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heets/sheet3.xml" ContentType="application/vnd.openxmlformats-officedocument.spreadsheetml.chart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1355" windowHeight="6915" activeTab="7"/>
  </bookViews>
  <sheets>
    <sheet name="Sheet1" sheetId="1" r:id="rId1"/>
    <sheet name="Sheet2" sheetId="2" r:id="rId2"/>
    <sheet name="Sheet3" sheetId="3" r:id="rId3"/>
    <sheet name="Bonny-Brent Regression" sheetId="31" r:id="rId4"/>
    <sheet name="Bonny-WTI Regression" sheetId="32" r:id="rId5"/>
    <sheet name="Bonny" sheetId="4" r:id="rId6"/>
    <sheet name="CL Rolling Volatility" sheetId="41" r:id="rId7"/>
    <sheet name="Dated" sheetId="5" r:id="rId8"/>
    <sheet name="MARS-BrentRegression" sheetId="14" r:id="rId9"/>
    <sheet name="MARS-Brent Regression" sheetId="22" r:id="rId10"/>
    <sheet name="MARS-WTI Reg" sheetId="23" r:id="rId11"/>
    <sheet name="MARS WTI Scatter" sheetId="40" r:id="rId12"/>
    <sheet name="MARSC" sheetId="6" r:id="rId13"/>
    <sheet name="LLS-WTI Regression" sheetId="29" r:id="rId14"/>
    <sheet name="LLS-Brent" sheetId="30" r:id="rId15"/>
    <sheet name="LALSC" sheetId="7" r:id="rId16"/>
    <sheet name="Urals-Brent Regression" sheetId="27" r:id="rId17"/>
    <sheet name="Urals-WTI Regression" sheetId="28" r:id="rId18"/>
    <sheet name="Urals" sheetId="8" r:id="rId19"/>
    <sheet name="Dubai-WTI Regression" sheetId="33" r:id="rId20"/>
    <sheet name="Dubai" sheetId="9" r:id="rId21"/>
    <sheet name="VAR" sheetId="34" r:id="rId22"/>
    <sheet name="Histogram" sheetId="38" r:id="rId23"/>
    <sheet name="Portfolio 1" sheetId="35" r:id="rId24"/>
    <sheet name="Normal graph" sheetId="39" r:id="rId25"/>
    <sheet name="Sheet30" sheetId="36" r:id="rId26"/>
  </sheets>
  <calcPr calcId="145621"/>
</workbook>
</file>

<file path=xl/calcChain.xml><?xml version="1.0" encoding="utf-8"?>
<calcChain xmlns="http://schemas.openxmlformats.org/spreadsheetml/2006/main">
  <c r="G2977" i="5" l="1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H2976" i="5" s="1"/>
  <c r="G2957" i="5"/>
  <c r="G2956" i="5"/>
  <c r="H2974" i="5" s="1"/>
  <c r="G2955" i="5"/>
  <c r="G2954" i="5"/>
  <c r="H2972" i="5" s="1"/>
  <c r="G2953" i="5"/>
  <c r="G2952" i="5"/>
  <c r="H2970" i="5" s="1"/>
  <c r="G2951" i="5"/>
  <c r="G2950" i="5"/>
  <c r="H2968" i="5" s="1"/>
  <c r="G2949" i="5"/>
  <c r="G2948" i="5"/>
  <c r="H2966" i="5" s="1"/>
  <c r="G2947" i="5"/>
  <c r="G2946" i="5"/>
  <c r="H2964" i="5" s="1"/>
  <c r="G2945" i="5"/>
  <c r="G2944" i="5"/>
  <c r="H2962" i="5" s="1"/>
  <c r="G2943" i="5"/>
  <c r="G2942" i="5"/>
  <c r="H2960" i="5" s="1"/>
  <c r="G2941" i="5"/>
  <c r="G2940" i="5"/>
  <c r="H2959" i="5" s="1"/>
  <c r="G2939" i="5"/>
  <c r="H2958" i="5" s="1"/>
  <c r="G2938" i="5"/>
  <c r="H2957" i="5" s="1"/>
  <c r="G2937" i="5"/>
  <c r="H2956" i="5" s="1"/>
  <c r="G2936" i="5"/>
  <c r="H2955" i="5" s="1"/>
  <c r="G2935" i="5"/>
  <c r="H2954" i="5" s="1"/>
  <c r="G2934" i="5"/>
  <c r="H2953" i="5" s="1"/>
  <c r="G2933" i="5"/>
  <c r="H2952" i="5" s="1"/>
  <c r="G2932" i="5"/>
  <c r="H2951" i="5" s="1"/>
  <c r="G2931" i="5"/>
  <c r="H2950" i="5" s="1"/>
  <c r="G2930" i="5"/>
  <c r="H2949" i="5" s="1"/>
  <c r="G2929" i="5"/>
  <c r="H2948" i="5" s="1"/>
  <c r="G2928" i="5"/>
  <c r="H2947" i="5" s="1"/>
  <c r="G2927" i="5"/>
  <c r="H2946" i="5" s="1"/>
  <c r="G2926" i="5"/>
  <c r="H2945" i="5" s="1"/>
  <c r="G2925" i="5"/>
  <c r="H2944" i="5" s="1"/>
  <c r="G2924" i="5"/>
  <c r="H2943" i="5" s="1"/>
  <c r="G2923" i="5"/>
  <c r="H2942" i="5" s="1"/>
  <c r="G2922" i="5"/>
  <c r="H2941" i="5" s="1"/>
  <c r="G2921" i="5"/>
  <c r="H2940" i="5" s="1"/>
  <c r="G2920" i="5"/>
  <c r="H2939" i="5" s="1"/>
  <c r="G2919" i="5"/>
  <c r="H2938" i="5" s="1"/>
  <c r="G2918" i="5"/>
  <c r="H2937" i="5" s="1"/>
  <c r="G2917" i="5"/>
  <c r="H2936" i="5" s="1"/>
  <c r="G2916" i="5"/>
  <c r="H2935" i="5" s="1"/>
  <c r="G2915" i="5"/>
  <c r="H2934" i="5" s="1"/>
  <c r="G2914" i="5"/>
  <c r="H2933" i="5" s="1"/>
  <c r="G2913" i="5"/>
  <c r="H2932" i="5" s="1"/>
  <c r="G2912" i="5"/>
  <c r="H2931" i="5" s="1"/>
  <c r="G2911" i="5"/>
  <c r="G2910" i="5"/>
  <c r="H2929" i="5" s="1"/>
  <c r="G2909" i="5"/>
  <c r="G2908" i="5"/>
  <c r="H2927" i="5" s="1"/>
  <c r="G2907" i="5"/>
  <c r="G2906" i="5"/>
  <c r="H2925" i="5" s="1"/>
  <c r="G2905" i="5"/>
  <c r="G2904" i="5"/>
  <c r="H2923" i="5" s="1"/>
  <c r="G2903" i="5"/>
  <c r="G2902" i="5"/>
  <c r="H2921" i="5" s="1"/>
  <c r="G2901" i="5"/>
  <c r="G2900" i="5"/>
  <c r="G2899" i="5"/>
  <c r="G2898" i="5"/>
  <c r="H2917" i="5" s="1"/>
  <c r="G2897" i="5"/>
  <c r="H2916" i="5" s="1"/>
  <c r="G2896" i="5"/>
  <c r="G2895" i="5"/>
  <c r="G2894" i="5"/>
  <c r="H2913" i="5" s="1"/>
  <c r="G2893" i="5"/>
  <c r="G2892" i="5"/>
  <c r="G2891" i="5"/>
  <c r="G2890" i="5"/>
  <c r="H2909" i="5" s="1"/>
  <c r="G2889" i="5"/>
  <c r="H2908" i="5" s="1"/>
  <c r="G2888" i="5"/>
  <c r="G2887" i="5"/>
  <c r="G2886" i="5"/>
  <c r="H2905" i="5" s="1"/>
  <c r="G2885" i="5"/>
  <c r="G2884" i="5"/>
  <c r="G2883" i="5"/>
  <c r="G2882" i="5"/>
  <c r="H2899" i="5" s="1"/>
  <c r="G2881" i="5"/>
  <c r="H2900" i="5" s="1"/>
  <c r="G2880" i="5"/>
  <c r="G2879" i="5"/>
  <c r="G2878" i="5"/>
  <c r="H2895" i="5" s="1"/>
  <c r="G2877" i="5"/>
  <c r="G2876" i="5"/>
  <c r="G2875" i="5"/>
  <c r="G2874" i="5"/>
  <c r="H2891" i="5" s="1"/>
  <c r="G2873" i="5"/>
  <c r="H2892" i="5" s="1"/>
  <c r="G2872" i="5"/>
  <c r="G2871" i="5"/>
  <c r="G2870" i="5"/>
  <c r="H2887" i="5" s="1"/>
  <c r="G2869" i="5"/>
  <c r="G2868" i="5"/>
  <c r="G2867" i="5"/>
  <c r="G2866" i="5"/>
  <c r="H2885" i="5" s="1"/>
  <c r="G2865" i="5"/>
  <c r="H2884" i="5" s="1"/>
  <c r="G2864" i="5"/>
  <c r="G2863" i="5"/>
  <c r="G2862" i="5"/>
  <c r="H2879" i="5" s="1"/>
  <c r="G2861" i="5"/>
  <c r="G2860" i="5"/>
  <c r="G2859" i="5"/>
  <c r="G2858" i="5"/>
  <c r="H2877" i="5" s="1"/>
  <c r="G2857" i="5"/>
  <c r="H2876" i="5" s="1"/>
  <c r="G2856" i="5"/>
  <c r="G2855" i="5"/>
  <c r="G2854" i="5"/>
  <c r="H2871" i="5" s="1"/>
  <c r="G2853" i="5"/>
  <c r="G2852" i="5"/>
  <c r="G2851" i="5"/>
  <c r="G2850" i="5"/>
  <c r="H2869" i="5" s="1"/>
  <c r="G2849" i="5"/>
  <c r="H2868" i="5" s="1"/>
  <c r="G2848" i="5"/>
  <c r="G2847" i="5"/>
  <c r="G2846" i="5"/>
  <c r="H2863" i="5" s="1"/>
  <c r="G2845" i="5"/>
  <c r="G2844" i="5"/>
  <c r="G2843" i="5"/>
  <c r="G2842" i="5"/>
  <c r="H2861" i="5" s="1"/>
  <c r="G2841" i="5"/>
  <c r="H2860" i="5" s="1"/>
  <c r="G2840" i="5"/>
  <c r="G2839" i="5"/>
  <c r="G2838" i="5"/>
  <c r="H2857" i="5" s="1"/>
  <c r="G2837" i="5"/>
  <c r="G2836" i="5"/>
  <c r="G2835" i="5"/>
  <c r="G2834" i="5"/>
  <c r="H2853" i="5" s="1"/>
  <c r="G2833" i="5"/>
  <c r="H2852" i="5" s="1"/>
  <c r="G2832" i="5"/>
  <c r="G2831" i="5"/>
  <c r="G2830" i="5"/>
  <c r="H2849" i="5" s="1"/>
  <c r="G2829" i="5"/>
  <c r="G2828" i="5"/>
  <c r="G2827" i="5"/>
  <c r="G2826" i="5"/>
  <c r="H2845" i="5" s="1"/>
  <c r="G2825" i="5"/>
  <c r="H2844" i="5" s="1"/>
  <c r="G2824" i="5"/>
  <c r="G2823" i="5"/>
  <c r="G2822" i="5"/>
  <c r="H2841" i="5" s="1"/>
  <c r="G2821" i="5"/>
  <c r="G2820" i="5"/>
  <c r="G2819" i="5"/>
  <c r="G2818" i="5"/>
  <c r="H2837" i="5" s="1"/>
  <c r="G2817" i="5"/>
  <c r="H2836" i="5" s="1"/>
  <c r="G2816" i="5"/>
  <c r="G2815" i="5"/>
  <c r="G2814" i="5"/>
  <c r="H2833" i="5" s="1"/>
  <c r="G2813" i="5"/>
  <c r="G2812" i="5"/>
  <c r="G2811" i="5"/>
  <c r="G2810" i="5"/>
  <c r="H2829" i="5" s="1"/>
  <c r="G2809" i="5"/>
  <c r="H2828" i="5" s="1"/>
  <c r="G2808" i="5"/>
  <c r="G2807" i="5"/>
  <c r="H2806" i="5"/>
  <c r="G2806" i="5"/>
  <c r="G2805" i="5"/>
  <c r="H2804" i="5"/>
  <c r="G2804" i="5"/>
  <c r="G2803" i="5"/>
  <c r="H2802" i="5"/>
  <c r="G2802" i="5"/>
  <c r="H2821" i="5" s="1"/>
  <c r="G2801" i="5"/>
  <c r="H2800" i="5"/>
  <c r="G2800" i="5"/>
  <c r="G2799" i="5"/>
  <c r="H2798" i="5"/>
  <c r="G2798" i="5"/>
  <c r="G2797" i="5"/>
  <c r="H2796" i="5"/>
  <c r="G2796" i="5"/>
  <c r="G2795" i="5"/>
  <c r="H2794" i="5"/>
  <c r="G2794" i="5"/>
  <c r="H2813" i="5" s="1"/>
  <c r="G2793" i="5"/>
  <c r="H2792" i="5"/>
  <c r="G2792" i="5"/>
  <c r="G2791" i="5"/>
  <c r="H2790" i="5"/>
  <c r="G2790" i="5"/>
  <c r="G2789" i="5"/>
  <c r="H2808" i="5" s="1"/>
  <c r="H2788" i="5"/>
  <c r="G2788" i="5"/>
  <c r="G2787" i="5"/>
  <c r="H2805" i="5" s="1"/>
  <c r="H2786" i="5"/>
  <c r="G2786" i="5"/>
  <c r="G2785" i="5"/>
  <c r="H2803" i="5" s="1"/>
  <c r="H2784" i="5"/>
  <c r="G2784" i="5"/>
  <c r="G2783" i="5"/>
  <c r="H2801" i="5" s="1"/>
  <c r="H2782" i="5"/>
  <c r="G2782" i="5"/>
  <c r="G2781" i="5"/>
  <c r="H2799" i="5" s="1"/>
  <c r="H2780" i="5"/>
  <c r="G2780" i="5"/>
  <c r="G2779" i="5"/>
  <c r="H2797" i="5" s="1"/>
  <c r="H2778" i="5"/>
  <c r="G2778" i="5"/>
  <c r="G2777" i="5"/>
  <c r="H2795" i="5" s="1"/>
  <c r="H2776" i="5"/>
  <c r="G2776" i="5"/>
  <c r="G2775" i="5"/>
  <c r="H2793" i="5" s="1"/>
  <c r="H2774" i="5"/>
  <c r="G2774" i="5"/>
  <c r="G2773" i="5"/>
  <c r="H2791" i="5" s="1"/>
  <c r="H2772" i="5"/>
  <c r="G2772" i="5"/>
  <c r="G2771" i="5"/>
  <c r="H2789" i="5" s="1"/>
  <c r="H2770" i="5"/>
  <c r="G2770" i="5"/>
  <c r="G2769" i="5"/>
  <c r="H2787" i="5" s="1"/>
  <c r="H2768" i="5"/>
  <c r="G2768" i="5"/>
  <c r="G2767" i="5"/>
  <c r="H2785" i="5" s="1"/>
  <c r="H2766" i="5"/>
  <c r="G2766" i="5"/>
  <c r="G2765" i="5"/>
  <c r="H2783" i="5" s="1"/>
  <c r="H2764" i="5"/>
  <c r="G2764" i="5"/>
  <c r="G2763" i="5"/>
  <c r="H2781" i="5" s="1"/>
  <c r="H2762" i="5"/>
  <c r="G2762" i="5"/>
  <c r="G2761" i="5"/>
  <c r="H2779" i="5" s="1"/>
  <c r="H2760" i="5"/>
  <c r="G2760" i="5"/>
  <c r="G2759" i="5"/>
  <c r="H2777" i="5" s="1"/>
  <c r="H2758" i="5"/>
  <c r="G2758" i="5"/>
  <c r="G2757" i="5"/>
  <c r="H2775" i="5" s="1"/>
  <c r="H2756" i="5"/>
  <c r="G2756" i="5"/>
  <c r="G2755" i="5"/>
  <c r="H2773" i="5" s="1"/>
  <c r="H2754" i="5"/>
  <c r="G2754" i="5"/>
  <c r="G2753" i="5"/>
  <c r="H2771" i="5" s="1"/>
  <c r="H2752" i="5"/>
  <c r="G2752" i="5"/>
  <c r="G2751" i="5"/>
  <c r="H2769" i="5" s="1"/>
  <c r="H2750" i="5"/>
  <c r="G2750" i="5"/>
  <c r="G2749" i="5"/>
  <c r="H2767" i="5" s="1"/>
  <c r="H2748" i="5"/>
  <c r="G2748" i="5"/>
  <c r="G2747" i="5"/>
  <c r="H2765" i="5" s="1"/>
  <c r="H2746" i="5"/>
  <c r="G2746" i="5"/>
  <c r="G2745" i="5"/>
  <c r="H2763" i="5" s="1"/>
  <c r="H2744" i="5"/>
  <c r="G2744" i="5"/>
  <c r="G2743" i="5"/>
  <c r="H2761" i="5" s="1"/>
  <c r="H2742" i="5"/>
  <c r="G2742" i="5"/>
  <c r="G2741" i="5"/>
  <c r="H2759" i="5" s="1"/>
  <c r="H2740" i="5"/>
  <c r="G2740" i="5"/>
  <c r="G2739" i="5"/>
  <c r="H2757" i="5" s="1"/>
  <c r="H2738" i="5"/>
  <c r="G2738" i="5"/>
  <c r="G2737" i="5"/>
  <c r="H2755" i="5" s="1"/>
  <c r="H2736" i="5"/>
  <c r="G2736" i="5"/>
  <c r="G2735" i="5"/>
  <c r="H2753" i="5" s="1"/>
  <c r="H2734" i="5"/>
  <c r="G2734" i="5"/>
  <c r="G2733" i="5"/>
  <c r="H2751" i="5" s="1"/>
  <c r="H2732" i="5"/>
  <c r="G2732" i="5"/>
  <c r="G2731" i="5"/>
  <c r="H2749" i="5" s="1"/>
  <c r="H2730" i="5"/>
  <c r="G2730" i="5"/>
  <c r="G2729" i="5"/>
  <c r="H2747" i="5" s="1"/>
  <c r="H2728" i="5"/>
  <c r="G2728" i="5"/>
  <c r="G2727" i="5"/>
  <c r="H2745" i="5" s="1"/>
  <c r="H2726" i="5"/>
  <c r="G2726" i="5"/>
  <c r="G2725" i="5"/>
  <c r="H2743" i="5" s="1"/>
  <c r="H2724" i="5"/>
  <c r="G2724" i="5"/>
  <c r="G2723" i="5"/>
  <c r="H2741" i="5" s="1"/>
  <c r="H2722" i="5"/>
  <c r="G2722" i="5"/>
  <c r="G2721" i="5"/>
  <c r="H2739" i="5" s="1"/>
  <c r="H2720" i="5"/>
  <c r="G2720" i="5"/>
  <c r="G2719" i="5"/>
  <c r="H2737" i="5" s="1"/>
  <c r="H2718" i="5"/>
  <c r="G2718" i="5"/>
  <c r="G2717" i="5"/>
  <c r="H2735" i="5" s="1"/>
  <c r="H2716" i="5"/>
  <c r="G2716" i="5"/>
  <c r="G2715" i="5"/>
  <c r="H2733" i="5" s="1"/>
  <c r="H2714" i="5"/>
  <c r="G2714" i="5"/>
  <c r="G2713" i="5"/>
  <c r="H2731" i="5" s="1"/>
  <c r="H2712" i="5"/>
  <c r="G2712" i="5"/>
  <c r="G2711" i="5"/>
  <c r="H2729" i="5" s="1"/>
  <c r="H2710" i="5"/>
  <c r="G2710" i="5"/>
  <c r="G2709" i="5"/>
  <c r="H2727" i="5" s="1"/>
  <c r="H2708" i="5"/>
  <c r="G2708" i="5"/>
  <c r="G2707" i="5"/>
  <c r="H2725" i="5" s="1"/>
  <c r="H2706" i="5"/>
  <c r="G2706" i="5"/>
  <c r="G2705" i="5"/>
  <c r="H2723" i="5" s="1"/>
  <c r="H2704" i="5"/>
  <c r="G2704" i="5"/>
  <c r="G2703" i="5"/>
  <c r="H2721" i="5" s="1"/>
  <c r="H2702" i="5"/>
  <c r="G2702" i="5"/>
  <c r="G2701" i="5"/>
  <c r="H2719" i="5" s="1"/>
  <c r="H2700" i="5"/>
  <c r="G2700" i="5"/>
  <c r="G2699" i="5"/>
  <c r="H2717" i="5" s="1"/>
  <c r="H2698" i="5"/>
  <c r="G2698" i="5"/>
  <c r="G2697" i="5"/>
  <c r="H2715" i="5" s="1"/>
  <c r="H2696" i="5"/>
  <c r="G2696" i="5"/>
  <c r="G2695" i="5"/>
  <c r="H2713" i="5" s="1"/>
  <c r="H2694" i="5"/>
  <c r="G2694" i="5"/>
  <c r="G2693" i="5"/>
  <c r="H2711" i="5" s="1"/>
  <c r="H2692" i="5"/>
  <c r="G2692" i="5"/>
  <c r="G2691" i="5"/>
  <c r="H2709" i="5" s="1"/>
  <c r="H2690" i="5"/>
  <c r="G2690" i="5"/>
  <c r="G2689" i="5"/>
  <c r="H2707" i="5" s="1"/>
  <c r="H2688" i="5"/>
  <c r="G2688" i="5"/>
  <c r="G2687" i="5"/>
  <c r="H2705" i="5" s="1"/>
  <c r="H2686" i="5"/>
  <c r="G2686" i="5"/>
  <c r="G2685" i="5"/>
  <c r="H2703" i="5" s="1"/>
  <c r="H2684" i="5"/>
  <c r="G2684" i="5"/>
  <c r="G2683" i="5"/>
  <c r="H2701" i="5" s="1"/>
  <c r="H2682" i="5"/>
  <c r="G2682" i="5"/>
  <c r="G2681" i="5"/>
  <c r="H2699" i="5" s="1"/>
  <c r="H2680" i="5"/>
  <c r="G2680" i="5"/>
  <c r="G2679" i="5"/>
  <c r="H2697" i="5" s="1"/>
  <c r="H2678" i="5"/>
  <c r="G2678" i="5"/>
  <c r="G2677" i="5"/>
  <c r="H2695" i="5" s="1"/>
  <c r="H2676" i="5"/>
  <c r="G2676" i="5"/>
  <c r="G2675" i="5"/>
  <c r="H2693" i="5" s="1"/>
  <c r="H2674" i="5"/>
  <c r="G2674" i="5"/>
  <c r="G2673" i="5"/>
  <c r="H2691" i="5" s="1"/>
  <c r="H2672" i="5"/>
  <c r="G2672" i="5"/>
  <c r="G2671" i="5"/>
  <c r="H2689" i="5" s="1"/>
  <c r="H2670" i="5"/>
  <c r="G2670" i="5"/>
  <c r="G2669" i="5"/>
  <c r="H2687" i="5" s="1"/>
  <c r="H2668" i="5"/>
  <c r="G2668" i="5"/>
  <c r="G2667" i="5"/>
  <c r="H2685" i="5" s="1"/>
  <c r="H2666" i="5"/>
  <c r="G2666" i="5"/>
  <c r="G2665" i="5"/>
  <c r="H2683" i="5" s="1"/>
  <c r="H2664" i="5"/>
  <c r="G2664" i="5"/>
  <c r="G2663" i="5"/>
  <c r="H2681" i="5" s="1"/>
  <c r="H2662" i="5"/>
  <c r="G2662" i="5"/>
  <c r="G2661" i="5"/>
  <c r="H2679" i="5" s="1"/>
  <c r="H2660" i="5"/>
  <c r="G2660" i="5"/>
  <c r="G2659" i="5"/>
  <c r="H2677" i="5" s="1"/>
  <c r="H2658" i="5"/>
  <c r="G2658" i="5"/>
  <c r="G2657" i="5"/>
  <c r="H2675" i="5" s="1"/>
  <c r="H2656" i="5"/>
  <c r="G2656" i="5"/>
  <c r="G2655" i="5"/>
  <c r="H2673" i="5" s="1"/>
  <c r="H2654" i="5"/>
  <c r="G2654" i="5"/>
  <c r="G2653" i="5"/>
  <c r="H2671" i="5" s="1"/>
  <c r="H2652" i="5"/>
  <c r="G2652" i="5"/>
  <c r="G2651" i="5"/>
  <c r="H2669" i="5" s="1"/>
  <c r="H2650" i="5"/>
  <c r="G2650" i="5"/>
  <c r="G2649" i="5"/>
  <c r="H2667" i="5" s="1"/>
  <c r="H2648" i="5"/>
  <c r="G2648" i="5"/>
  <c r="G2647" i="5"/>
  <c r="H2665" i="5" s="1"/>
  <c r="H2646" i="5"/>
  <c r="G2646" i="5"/>
  <c r="G2645" i="5"/>
  <c r="H2663" i="5" s="1"/>
  <c r="H2644" i="5"/>
  <c r="G2644" i="5"/>
  <c r="G2643" i="5"/>
  <c r="H2661" i="5" s="1"/>
  <c r="H2642" i="5"/>
  <c r="G2642" i="5"/>
  <c r="G2641" i="5"/>
  <c r="H2659" i="5" s="1"/>
  <c r="H2640" i="5"/>
  <c r="G2640" i="5"/>
  <c r="G2639" i="5"/>
  <c r="H2657" i="5" s="1"/>
  <c r="H2638" i="5"/>
  <c r="G2638" i="5"/>
  <c r="G2637" i="5"/>
  <c r="H2655" i="5" s="1"/>
  <c r="H2636" i="5"/>
  <c r="G2636" i="5"/>
  <c r="G2635" i="5"/>
  <c r="H2653" i="5" s="1"/>
  <c r="H2634" i="5"/>
  <c r="G2634" i="5"/>
  <c r="G2633" i="5"/>
  <c r="H2651" i="5" s="1"/>
  <c r="H2632" i="5"/>
  <c r="G2632" i="5"/>
  <c r="G2631" i="5"/>
  <c r="H2649" i="5" s="1"/>
  <c r="H2630" i="5"/>
  <c r="G2630" i="5"/>
  <c r="G2629" i="5"/>
  <c r="H2647" i="5" s="1"/>
  <c r="H2628" i="5"/>
  <c r="G2628" i="5"/>
  <c r="G2627" i="5"/>
  <c r="H2645" i="5" s="1"/>
  <c r="H2626" i="5"/>
  <c r="G2626" i="5"/>
  <c r="G2625" i="5"/>
  <c r="H2643" i="5" s="1"/>
  <c r="H2624" i="5"/>
  <c r="G2624" i="5"/>
  <c r="G2623" i="5"/>
  <c r="H2641" i="5" s="1"/>
  <c r="H2622" i="5"/>
  <c r="G2622" i="5"/>
  <c r="G2621" i="5"/>
  <c r="H2639" i="5" s="1"/>
  <c r="H2620" i="5"/>
  <c r="G2620" i="5"/>
  <c r="G2619" i="5"/>
  <c r="H2637" i="5" s="1"/>
  <c r="H2618" i="5"/>
  <c r="G2618" i="5"/>
  <c r="G2617" i="5"/>
  <c r="H2635" i="5" s="1"/>
  <c r="H2616" i="5"/>
  <c r="G2616" i="5"/>
  <c r="G2615" i="5"/>
  <c r="H2633" i="5" s="1"/>
  <c r="H2614" i="5"/>
  <c r="G2614" i="5"/>
  <c r="G2613" i="5"/>
  <c r="H2631" i="5" s="1"/>
  <c r="H2612" i="5"/>
  <c r="G2612" i="5"/>
  <c r="G2611" i="5"/>
  <c r="H2629" i="5" s="1"/>
  <c r="H2610" i="5"/>
  <c r="G2610" i="5"/>
  <c r="G2609" i="5"/>
  <c r="H2627" i="5" s="1"/>
  <c r="H2608" i="5"/>
  <c r="G2608" i="5"/>
  <c r="G2607" i="5"/>
  <c r="H2625" i="5" s="1"/>
  <c r="H2606" i="5"/>
  <c r="G2606" i="5"/>
  <c r="G2605" i="5"/>
  <c r="H2623" i="5" s="1"/>
  <c r="H2604" i="5"/>
  <c r="G2604" i="5"/>
  <c r="G2603" i="5"/>
  <c r="H2621" i="5" s="1"/>
  <c r="H2602" i="5"/>
  <c r="G2602" i="5"/>
  <c r="G2601" i="5"/>
  <c r="H2619" i="5" s="1"/>
  <c r="H2600" i="5"/>
  <c r="G2600" i="5"/>
  <c r="G2599" i="5"/>
  <c r="H2617" i="5" s="1"/>
  <c r="H2598" i="5"/>
  <c r="G2598" i="5"/>
  <c r="G2597" i="5"/>
  <c r="H2615" i="5" s="1"/>
  <c r="G2596" i="5"/>
  <c r="G2595" i="5"/>
  <c r="H2613" i="5" s="1"/>
  <c r="G2594" i="5"/>
  <c r="G2593" i="5"/>
  <c r="H2611" i="5" s="1"/>
  <c r="G2592" i="5"/>
  <c r="G2591" i="5"/>
  <c r="H2609" i="5" s="1"/>
  <c r="G2590" i="5"/>
  <c r="G2589" i="5"/>
  <c r="H2607" i="5" s="1"/>
  <c r="G2588" i="5"/>
  <c r="G2587" i="5"/>
  <c r="H2605" i="5" s="1"/>
  <c r="G2586" i="5"/>
  <c r="G2585" i="5"/>
  <c r="H2603" i="5" s="1"/>
  <c r="G2584" i="5"/>
  <c r="G2583" i="5"/>
  <c r="H2601" i="5" s="1"/>
  <c r="G2582" i="5"/>
  <c r="G2581" i="5"/>
  <c r="H2599" i="5" s="1"/>
  <c r="G2580" i="5"/>
  <c r="G2579" i="5"/>
  <c r="H2597" i="5" s="1"/>
  <c r="G2578" i="5"/>
  <c r="G2577" i="5"/>
  <c r="H2595" i="5" s="1"/>
  <c r="G2576" i="5"/>
  <c r="G2575" i="5"/>
  <c r="G2574" i="5"/>
  <c r="G2573" i="5"/>
  <c r="H2592" i="5" s="1"/>
  <c r="G2572" i="5"/>
  <c r="G2571" i="5"/>
  <c r="G2570" i="5"/>
  <c r="G2569" i="5"/>
  <c r="H2587" i="5" s="1"/>
  <c r="G2568" i="5"/>
  <c r="G2567" i="5"/>
  <c r="G2566" i="5"/>
  <c r="G2565" i="5"/>
  <c r="H2584" i="5" s="1"/>
  <c r="G2564" i="5"/>
  <c r="G2563" i="5"/>
  <c r="G2562" i="5"/>
  <c r="G2561" i="5"/>
  <c r="H2579" i="5" s="1"/>
  <c r="G2560" i="5"/>
  <c r="G2559" i="5"/>
  <c r="G2558" i="5"/>
  <c r="G2557" i="5"/>
  <c r="H2576" i="5" s="1"/>
  <c r="G2556" i="5"/>
  <c r="G2555" i="5"/>
  <c r="G2554" i="5"/>
  <c r="G2553" i="5"/>
  <c r="H2571" i="5" s="1"/>
  <c r="G2552" i="5"/>
  <c r="G2551" i="5"/>
  <c r="G2550" i="5"/>
  <c r="G2549" i="5"/>
  <c r="H2568" i="5" s="1"/>
  <c r="G2548" i="5"/>
  <c r="G2547" i="5"/>
  <c r="G2546" i="5"/>
  <c r="G2545" i="5"/>
  <c r="H2563" i="5" s="1"/>
  <c r="G2544" i="5"/>
  <c r="G2543" i="5"/>
  <c r="G2542" i="5"/>
  <c r="G2541" i="5"/>
  <c r="H2560" i="5" s="1"/>
  <c r="G2540" i="5"/>
  <c r="G2539" i="5"/>
  <c r="G2538" i="5"/>
  <c r="G2537" i="5"/>
  <c r="H2555" i="5" s="1"/>
  <c r="G2536" i="5"/>
  <c r="G2535" i="5"/>
  <c r="G2534" i="5"/>
  <c r="G2533" i="5"/>
  <c r="H2552" i="5" s="1"/>
  <c r="G2532" i="5"/>
  <c r="G2531" i="5"/>
  <c r="G2530" i="5"/>
  <c r="G2529" i="5"/>
  <c r="H2547" i="5" s="1"/>
  <c r="G2528" i="5"/>
  <c r="G2527" i="5"/>
  <c r="G2526" i="5"/>
  <c r="G2525" i="5"/>
  <c r="H2544" i="5" s="1"/>
  <c r="G2524" i="5"/>
  <c r="G2523" i="5"/>
  <c r="G2522" i="5"/>
  <c r="G2521" i="5"/>
  <c r="H2539" i="5" s="1"/>
  <c r="G2520" i="5"/>
  <c r="G2519" i="5"/>
  <c r="H2518" i="5"/>
  <c r="G2518" i="5"/>
  <c r="G2517" i="5"/>
  <c r="H2536" i="5" s="1"/>
  <c r="H2516" i="5"/>
  <c r="G2516" i="5"/>
  <c r="G2515" i="5"/>
  <c r="H2514" i="5"/>
  <c r="G2514" i="5"/>
  <c r="H2513" i="5"/>
  <c r="G2513" i="5"/>
  <c r="H2512" i="5"/>
  <c r="G2512" i="5"/>
  <c r="H2511" i="5"/>
  <c r="G2511" i="5"/>
  <c r="H2510" i="5"/>
  <c r="G2510" i="5"/>
  <c r="H2509" i="5"/>
  <c r="G2509" i="5"/>
  <c r="H2508" i="5"/>
  <c r="G2508" i="5"/>
  <c r="H2507" i="5"/>
  <c r="G2507" i="5"/>
  <c r="H2506" i="5"/>
  <c r="G2506" i="5"/>
  <c r="H2505" i="5"/>
  <c r="G2505" i="5"/>
  <c r="H2504" i="5"/>
  <c r="G2504" i="5"/>
  <c r="H2503" i="5"/>
  <c r="G2503" i="5"/>
  <c r="H2502" i="5"/>
  <c r="G2502" i="5"/>
  <c r="H2501" i="5"/>
  <c r="G2501" i="5"/>
  <c r="H2500" i="5"/>
  <c r="G2500" i="5"/>
  <c r="H2499" i="5"/>
  <c r="G2499" i="5"/>
  <c r="H2498" i="5"/>
  <c r="G2498" i="5"/>
  <c r="H2497" i="5"/>
  <c r="G2497" i="5"/>
  <c r="H2515" i="5" s="1"/>
  <c r="H2496" i="5"/>
  <c r="G2496" i="5"/>
  <c r="H2495" i="5"/>
  <c r="G2495" i="5"/>
  <c r="H2494" i="5"/>
  <c r="G2494" i="5"/>
  <c r="H2493" i="5"/>
  <c r="G2493" i="5"/>
  <c r="H2492" i="5"/>
  <c r="G2492" i="5"/>
  <c r="H2491" i="5"/>
  <c r="G2491" i="5"/>
  <c r="H2490" i="5"/>
  <c r="G2490" i="5"/>
  <c r="H2489" i="5"/>
  <c r="G2489" i="5"/>
  <c r="H2488" i="5"/>
  <c r="G2488" i="5"/>
  <c r="H2487" i="5"/>
  <c r="G2487" i="5"/>
  <c r="H2486" i="5"/>
  <c r="G2486" i="5"/>
  <c r="H2485" i="5"/>
  <c r="G2485" i="5"/>
  <c r="H2484" i="5"/>
  <c r="G2484" i="5"/>
  <c r="H2483" i="5"/>
  <c r="G2483" i="5"/>
  <c r="H2482" i="5"/>
  <c r="G2482" i="5"/>
  <c r="H2481" i="5"/>
  <c r="G2481" i="5"/>
  <c r="H2480" i="5"/>
  <c r="G2480" i="5"/>
  <c r="H2479" i="5"/>
  <c r="G2479" i="5"/>
  <c r="H2478" i="5"/>
  <c r="G2478" i="5"/>
  <c r="H2477" i="5"/>
  <c r="G2477" i="5"/>
  <c r="H2476" i="5"/>
  <c r="G2476" i="5"/>
  <c r="H2475" i="5"/>
  <c r="G2475" i="5"/>
  <c r="H2474" i="5"/>
  <c r="G2474" i="5"/>
  <c r="H2473" i="5"/>
  <c r="G2473" i="5"/>
  <c r="H2472" i="5"/>
  <c r="G2472" i="5"/>
  <c r="H2471" i="5"/>
  <c r="G2471" i="5"/>
  <c r="H2470" i="5"/>
  <c r="G2470" i="5"/>
  <c r="H2469" i="5"/>
  <c r="G2469" i="5"/>
  <c r="H2468" i="5"/>
  <c r="G2468" i="5"/>
  <c r="H2467" i="5"/>
  <c r="G2467" i="5"/>
  <c r="H2466" i="5"/>
  <c r="G2466" i="5"/>
  <c r="H2465" i="5"/>
  <c r="G2465" i="5"/>
  <c r="H2464" i="5"/>
  <c r="G2464" i="5"/>
  <c r="H2463" i="5"/>
  <c r="G2463" i="5"/>
  <c r="H2462" i="5"/>
  <c r="G2462" i="5"/>
  <c r="H2461" i="5"/>
  <c r="G2461" i="5"/>
  <c r="H2460" i="5"/>
  <c r="G2460" i="5"/>
  <c r="H2459" i="5"/>
  <c r="G2459" i="5"/>
  <c r="H2458" i="5"/>
  <c r="G2458" i="5"/>
  <c r="H2457" i="5"/>
  <c r="G2457" i="5"/>
  <c r="H2456" i="5"/>
  <c r="G2456" i="5"/>
  <c r="H2455" i="5"/>
  <c r="G2455" i="5"/>
  <c r="H2454" i="5"/>
  <c r="G2454" i="5"/>
  <c r="H2453" i="5"/>
  <c r="G2453" i="5"/>
  <c r="H2452" i="5"/>
  <c r="G2452" i="5"/>
  <c r="H2451" i="5"/>
  <c r="G2451" i="5"/>
  <c r="H2450" i="5"/>
  <c r="G2450" i="5"/>
  <c r="H2449" i="5"/>
  <c r="G2449" i="5"/>
  <c r="H2448" i="5"/>
  <c r="G2448" i="5"/>
  <c r="H2447" i="5"/>
  <c r="G2447" i="5"/>
  <c r="H2446" i="5"/>
  <c r="G2446" i="5"/>
  <c r="H2445" i="5"/>
  <c r="G2445" i="5"/>
  <c r="H2444" i="5"/>
  <c r="G2444" i="5"/>
  <c r="H2443" i="5"/>
  <c r="G2443" i="5"/>
  <c r="H2442" i="5"/>
  <c r="G2442" i="5"/>
  <c r="H2441" i="5"/>
  <c r="G2441" i="5"/>
  <c r="H2440" i="5"/>
  <c r="G2440" i="5"/>
  <c r="H2439" i="5"/>
  <c r="G2439" i="5"/>
  <c r="H2438" i="5"/>
  <c r="G2438" i="5"/>
  <c r="H2437" i="5"/>
  <c r="G2437" i="5"/>
  <c r="H2436" i="5"/>
  <c r="G2436" i="5"/>
  <c r="H2435" i="5"/>
  <c r="G2435" i="5"/>
  <c r="H2434" i="5"/>
  <c r="G2434" i="5"/>
  <c r="H2433" i="5"/>
  <c r="G2433" i="5"/>
  <c r="H2432" i="5"/>
  <c r="G2432" i="5"/>
  <c r="H2431" i="5"/>
  <c r="G2431" i="5"/>
  <c r="H2430" i="5"/>
  <c r="G2430" i="5"/>
  <c r="H2429" i="5"/>
  <c r="G2429" i="5"/>
  <c r="H2428" i="5"/>
  <c r="G2428" i="5"/>
  <c r="H2427" i="5"/>
  <c r="G2427" i="5"/>
  <c r="H2426" i="5"/>
  <c r="G2426" i="5"/>
  <c r="H2425" i="5"/>
  <c r="G2425" i="5"/>
  <c r="H2424" i="5"/>
  <c r="G2424" i="5"/>
  <c r="H2423" i="5"/>
  <c r="G2423" i="5"/>
  <c r="H2422" i="5"/>
  <c r="G2422" i="5"/>
  <c r="H2421" i="5"/>
  <c r="G2421" i="5"/>
  <c r="H2420" i="5"/>
  <c r="G2420" i="5"/>
  <c r="H2419" i="5"/>
  <c r="G2419" i="5"/>
  <c r="H2418" i="5"/>
  <c r="G2418" i="5"/>
  <c r="H2417" i="5"/>
  <c r="G2417" i="5"/>
  <c r="H2416" i="5"/>
  <c r="G2416" i="5"/>
  <c r="H2415" i="5"/>
  <c r="G2415" i="5"/>
  <c r="H2414" i="5"/>
  <c r="G2414" i="5"/>
  <c r="H2413" i="5"/>
  <c r="G2413" i="5"/>
  <c r="H2412" i="5"/>
  <c r="G2412" i="5"/>
  <c r="H2411" i="5"/>
  <c r="G2411" i="5"/>
  <c r="H2410" i="5"/>
  <c r="G2410" i="5"/>
  <c r="H2409" i="5"/>
  <c r="G2409" i="5"/>
  <c r="H2408" i="5"/>
  <c r="G2408" i="5"/>
  <c r="H2407" i="5"/>
  <c r="G2407" i="5"/>
  <c r="H2406" i="5"/>
  <c r="G2406" i="5"/>
  <c r="H2405" i="5"/>
  <c r="G2405" i="5"/>
  <c r="H2404" i="5"/>
  <c r="G2404" i="5"/>
  <c r="H2403" i="5"/>
  <c r="G2403" i="5"/>
  <c r="H2402" i="5"/>
  <c r="G2402" i="5"/>
  <c r="H2401" i="5"/>
  <c r="G2401" i="5"/>
  <c r="H2400" i="5"/>
  <c r="G2400" i="5"/>
  <c r="H2399" i="5"/>
  <c r="G2399" i="5"/>
  <c r="H2398" i="5"/>
  <c r="G2398" i="5"/>
  <c r="H2397" i="5"/>
  <c r="G2397" i="5"/>
  <c r="H2396" i="5"/>
  <c r="G2396" i="5"/>
  <c r="H2395" i="5"/>
  <c r="G2395" i="5"/>
  <c r="H2394" i="5"/>
  <c r="G2394" i="5"/>
  <c r="H2393" i="5"/>
  <c r="G2393" i="5"/>
  <c r="H2392" i="5"/>
  <c r="G2392" i="5"/>
  <c r="H2391" i="5"/>
  <c r="G2391" i="5"/>
  <c r="H2390" i="5"/>
  <c r="G2390" i="5"/>
  <c r="H2389" i="5"/>
  <c r="G2389" i="5"/>
  <c r="H2388" i="5"/>
  <c r="G2388" i="5"/>
  <c r="H2387" i="5"/>
  <c r="G2387" i="5"/>
  <c r="H2386" i="5"/>
  <c r="G2386" i="5"/>
  <c r="H2385" i="5"/>
  <c r="G2385" i="5"/>
  <c r="H2384" i="5"/>
  <c r="G2384" i="5"/>
  <c r="H2383" i="5"/>
  <c r="G2383" i="5"/>
  <c r="H2382" i="5"/>
  <c r="G2382" i="5"/>
  <c r="H2381" i="5"/>
  <c r="G2381" i="5"/>
  <c r="H2380" i="5"/>
  <c r="G2380" i="5"/>
  <c r="H2379" i="5"/>
  <c r="G2379" i="5"/>
  <c r="H2378" i="5"/>
  <c r="G2378" i="5"/>
  <c r="H2377" i="5"/>
  <c r="G2377" i="5"/>
  <c r="H2376" i="5"/>
  <c r="G2376" i="5"/>
  <c r="H2375" i="5"/>
  <c r="G2375" i="5"/>
  <c r="H2374" i="5"/>
  <c r="G2374" i="5"/>
  <c r="H2373" i="5"/>
  <c r="G2373" i="5"/>
  <c r="H2372" i="5"/>
  <c r="G2372" i="5"/>
  <c r="H2371" i="5"/>
  <c r="G2371" i="5"/>
  <c r="H2370" i="5"/>
  <c r="G2370" i="5"/>
  <c r="H2369" i="5"/>
  <c r="G2369" i="5"/>
  <c r="H2368" i="5"/>
  <c r="G2368" i="5"/>
  <c r="H2367" i="5"/>
  <c r="G2367" i="5"/>
  <c r="H2366" i="5"/>
  <c r="G2366" i="5"/>
  <c r="H2365" i="5"/>
  <c r="G2365" i="5"/>
  <c r="H2364" i="5"/>
  <c r="G2364" i="5"/>
  <c r="H2363" i="5"/>
  <c r="G2363" i="5"/>
  <c r="H2362" i="5"/>
  <c r="G2362" i="5"/>
  <c r="H2361" i="5"/>
  <c r="G2361" i="5"/>
  <c r="H2360" i="5"/>
  <c r="G2360" i="5"/>
  <c r="H2359" i="5"/>
  <c r="G2359" i="5"/>
  <c r="H2358" i="5"/>
  <c r="G2358" i="5"/>
  <c r="H2357" i="5"/>
  <c r="G2357" i="5"/>
  <c r="H2356" i="5"/>
  <c r="G2356" i="5"/>
  <c r="H2355" i="5"/>
  <c r="G2355" i="5"/>
  <c r="H2354" i="5"/>
  <c r="G2354" i="5"/>
  <c r="H2353" i="5"/>
  <c r="G2353" i="5"/>
  <c r="H2352" i="5"/>
  <c r="G2352" i="5"/>
  <c r="H2351" i="5"/>
  <c r="G2351" i="5"/>
  <c r="H2350" i="5"/>
  <c r="G2350" i="5"/>
  <c r="H2349" i="5"/>
  <c r="G2349" i="5"/>
  <c r="H2348" i="5"/>
  <c r="G2348" i="5"/>
  <c r="H2347" i="5"/>
  <c r="G2347" i="5"/>
  <c r="H2346" i="5"/>
  <c r="G2346" i="5"/>
  <c r="H2345" i="5"/>
  <c r="G2345" i="5"/>
  <c r="H2344" i="5"/>
  <c r="G2344" i="5"/>
  <c r="H2343" i="5"/>
  <c r="G2343" i="5"/>
  <c r="H2342" i="5"/>
  <c r="G2342" i="5"/>
  <c r="H2341" i="5"/>
  <c r="G2341" i="5"/>
  <c r="H2340" i="5"/>
  <c r="G2340" i="5"/>
  <c r="H2339" i="5"/>
  <c r="G2339" i="5"/>
  <c r="H2338" i="5"/>
  <c r="G2338" i="5"/>
  <c r="H2337" i="5"/>
  <c r="G2337" i="5"/>
  <c r="H2336" i="5"/>
  <c r="G2336" i="5"/>
  <c r="H2335" i="5"/>
  <c r="G2335" i="5"/>
  <c r="H2334" i="5"/>
  <c r="G2334" i="5"/>
  <c r="H2333" i="5"/>
  <c r="G2333" i="5"/>
  <c r="H2332" i="5"/>
  <c r="G2332" i="5"/>
  <c r="H2331" i="5"/>
  <c r="G2331" i="5"/>
  <c r="H2330" i="5"/>
  <c r="G2330" i="5"/>
  <c r="H2329" i="5"/>
  <c r="G2329" i="5"/>
  <c r="H2328" i="5"/>
  <c r="G2328" i="5"/>
  <c r="H2327" i="5"/>
  <c r="G2327" i="5"/>
  <c r="H2326" i="5"/>
  <c r="G2326" i="5"/>
  <c r="H2325" i="5"/>
  <c r="G2325" i="5"/>
  <c r="H2324" i="5"/>
  <c r="G2324" i="5"/>
  <c r="H2323" i="5"/>
  <c r="G2323" i="5"/>
  <c r="H2322" i="5"/>
  <c r="G2322" i="5"/>
  <c r="H2321" i="5"/>
  <c r="G2321" i="5"/>
  <c r="H2320" i="5"/>
  <c r="G2320" i="5"/>
  <c r="H2319" i="5"/>
  <c r="G2319" i="5"/>
  <c r="H2318" i="5"/>
  <c r="G2318" i="5"/>
  <c r="H2317" i="5"/>
  <c r="G2317" i="5"/>
  <c r="H2316" i="5"/>
  <c r="G2316" i="5"/>
  <c r="H2315" i="5"/>
  <c r="G2315" i="5"/>
  <c r="H2314" i="5"/>
  <c r="G2314" i="5"/>
  <c r="H2313" i="5"/>
  <c r="G2313" i="5"/>
  <c r="H2312" i="5"/>
  <c r="G2312" i="5"/>
  <c r="H2311" i="5"/>
  <c r="G2311" i="5"/>
  <c r="H2310" i="5"/>
  <c r="G2310" i="5"/>
  <c r="H2309" i="5"/>
  <c r="G2309" i="5"/>
  <c r="H2308" i="5"/>
  <c r="G2308" i="5"/>
  <c r="H2307" i="5"/>
  <c r="G2307" i="5"/>
  <c r="H2306" i="5"/>
  <c r="G2306" i="5"/>
  <c r="H2305" i="5"/>
  <c r="G2305" i="5"/>
  <c r="H2304" i="5"/>
  <c r="G2304" i="5"/>
  <c r="H2303" i="5"/>
  <c r="G2303" i="5"/>
  <c r="H2302" i="5"/>
  <c r="G2302" i="5"/>
  <c r="H2301" i="5"/>
  <c r="G2301" i="5"/>
  <c r="H2300" i="5"/>
  <c r="G2300" i="5"/>
  <c r="H2299" i="5"/>
  <c r="G2299" i="5"/>
  <c r="H2298" i="5"/>
  <c r="G2298" i="5"/>
  <c r="H2297" i="5"/>
  <c r="G2297" i="5"/>
  <c r="H2296" i="5"/>
  <c r="G2296" i="5"/>
  <c r="H2295" i="5"/>
  <c r="G2295" i="5"/>
  <c r="H2294" i="5"/>
  <c r="G2294" i="5"/>
  <c r="H2293" i="5"/>
  <c r="G2293" i="5"/>
  <c r="H2292" i="5"/>
  <c r="G2292" i="5"/>
  <c r="H2291" i="5"/>
  <c r="G2291" i="5"/>
  <c r="H2290" i="5"/>
  <c r="G2290" i="5"/>
  <c r="H2289" i="5"/>
  <c r="G2289" i="5"/>
  <c r="H2288" i="5"/>
  <c r="G2288" i="5"/>
  <c r="H2287" i="5"/>
  <c r="G2287" i="5"/>
  <c r="H2286" i="5"/>
  <c r="G2286" i="5"/>
  <c r="H2285" i="5"/>
  <c r="G2285" i="5"/>
  <c r="H2284" i="5"/>
  <c r="G2284" i="5"/>
  <c r="H2283" i="5"/>
  <c r="G2283" i="5"/>
  <c r="H2282" i="5"/>
  <c r="G2282" i="5"/>
  <c r="H2281" i="5"/>
  <c r="G2281" i="5"/>
  <c r="H2280" i="5"/>
  <c r="G2280" i="5"/>
  <c r="H2279" i="5"/>
  <c r="G2279" i="5"/>
  <c r="H2278" i="5"/>
  <c r="G2278" i="5"/>
  <c r="H2277" i="5"/>
  <c r="G2277" i="5"/>
  <c r="H2276" i="5"/>
  <c r="G2276" i="5"/>
  <c r="H2275" i="5"/>
  <c r="G2275" i="5"/>
  <c r="H2274" i="5"/>
  <c r="G2274" i="5"/>
  <c r="H2273" i="5"/>
  <c r="G2273" i="5"/>
  <c r="H2272" i="5"/>
  <c r="G2272" i="5"/>
  <c r="H2271" i="5"/>
  <c r="G2271" i="5"/>
  <c r="H2270" i="5"/>
  <c r="G2270" i="5"/>
  <c r="H2269" i="5"/>
  <c r="G2269" i="5"/>
  <c r="H2268" i="5"/>
  <c r="G2268" i="5"/>
  <c r="H2267" i="5"/>
  <c r="G2267" i="5"/>
  <c r="H2266" i="5"/>
  <c r="G2266" i="5"/>
  <c r="H2265" i="5"/>
  <c r="G2265" i="5"/>
  <c r="H2264" i="5"/>
  <c r="G2264" i="5"/>
  <c r="H2263" i="5"/>
  <c r="G2263" i="5"/>
  <c r="H2262" i="5"/>
  <c r="G2262" i="5"/>
  <c r="H2261" i="5"/>
  <c r="G2261" i="5"/>
  <c r="H2260" i="5"/>
  <c r="G2260" i="5"/>
  <c r="H2259" i="5"/>
  <c r="G2259" i="5"/>
  <c r="H2258" i="5"/>
  <c r="G2258" i="5"/>
  <c r="H2257" i="5"/>
  <c r="G2257" i="5"/>
  <c r="H2256" i="5"/>
  <c r="G2256" i="5"/>
  <c r="H2255" i="5"/>
  <c r="G2255" i="5"/>
  <c r="H2254" i="5"/>
  <c r="G2254" i="5"/>
  <c r="H2253" i="5"/>
  <c r="G2253" i="5"/>
  <c r="H2252" i="5"/>
  <c r="G2252" i="5"/>
  <c r="H2251" i="5"/>
  <c r="G2251" i="5"/>
  <c r="H2250" i="5"/>
  <c r="G2250" i="5"/>
  <c r="H2249" i="5"/>
  <c r="G2249" i="5"/>
  <c r="H2248" i="5"/>
  <c r="G2248" i="5"/>
  <c r="H2247" i="5"/>
  <c r="G2247" i="5"/>
  <c r="H2246" i="5"/>
  <c r="G2246" i="5"/>
  <c r="H2245" i="5"/>
  <c r="G2245" i="5"/>
  <c r="H2244" i="5"/>
  <c r="G2244" i="5"/>
  <c r="H2243" i="5"/>
  <c r="G2243" i="5"/>
  <c r="H2242" i="5"/>
  <c r="G2242" i="5"/>
  <c r="H2241" i="5"/>
  <c r="G2241" i="5"/>
  <c r="H2240" i="5"/>
  <c r="G2240" i="5"/>
  <c r="H2239" i="5"/>
  <c r="G2239" i="5"/>
  <c r="H2238" i="5"/>
  <c r="G2238" i="5"/>
  <c r="H2237" i="5"/>
  <c r="G2237" i="5"/>
  <c r="H2236" i="5"/>
  <c r="G2236" i="5"/>
  <c r="H2235" i="5"/>
  <c r="G2235" i="5"/>
  <c r="H2234" i="5"/>
  <c r="G2234" i="5"/>
  <c r="H2233" i="5"/>
  <c r="G2233" i="5"/>
  <c r="H2232" i="5"/>
  <c r="G2232" i="5"/>
  <c r="H2231" i="5"/>
  <c r="G2231" i="5"/>
  <c r="H2230" i="5"/>
  <c r="G2230" i="5"/>
  <c r="H2229" i="5"/>
  <c r="G2229" i="5"/>
  <c r="H2228" i="5"/>
  <c r="G2228" i="5"/>
  <c r="H2227" i="5"/>
  <c r="G2227" i="5"/>
  <c r="H2226" i="5"/>
  <c r="G2226" i="5"/>
  <c r="H2225" i="5"/>
  <c r="G2225" i="5"/>
  <c r="H2224" i="5"/>
  <c r="G2224" i="5"/>
  <c r="H2223" i="5"/>
  <c r="G2223" i="5"/>
  <c r="H2222" i="5"/>
  <c r="G2222" i="5"/>
  <c r="H2221" i="5"/>
  <c r="G2221" i="5"/>
  <c r="H2220" i="5"/>
  <c r="G2220" i="5"/>
  <c r="H2219" i="5"/>
  <c r="G2219" i="5"/>
  <c r="H2218" i="5"/>
  <c r="G2218" i="5"/>
  <c r="H2217" i="5"/>
  <c r="G2217" i="5"/>
  <c r="H2216" i="5"/>
  <c r="G2216" i="5"/>
  <c r="H2215" i="5"/>
  <c r="G2215" i="5"/>
  <c r="H2214" i="5"/>
  <c r="G2214" i="5"/>
  <c r="H2213" i="5"/>
  <c r="G2213" i="5"/>
  <c r="H2212" i="5"/>
  <c r="G2212" i="5"/>
  <c r="H2211" i="5"/>
  <c r="G2211" i="5"/>
  <c r="H2210" i="5"/>
  <c r="G2210" i="5"/>
  <c r="H2209" i="5"/>
  <c r="G2209" i="5"/>
  <c r="H2208" i="5"/>
  <c r="G2208" i="5"/>
  <c r="H2207" i="5"/>
  <c r="G2207" i="5"/>
  <c r="H2206" i="5"/>
  <c r="G2206" i="5"/>
  <c r="H2205" i="5"/>
  <c r="G2205" i="5"/>
  <c r="H2204" i="5"/>
  <c r="G2204" i="5"/>
  <c r="H2203" i="5"/>
  <c r="G2203" i="5"/>
  <c r="H2202" i="5"/>
  <c r="G2202" i="5"/>
  <c r="H2201" i="5"/>
  <c r="G2201" i="5"/>
  <c r="H2200" i="5"/>
  <c r="G2200" i="5"/>
  <c r="H2199" i="5"/>
  <c r="G2199" i="5"/>
  <c r="H2198" i="5"/>
  <c r="G2198" i="5"/>
  <c r="H2197" i="5"/>
  <c r="G2197" i="5"/>
  <c r="H2196" i="5"/>
  <c r="G2196" i="5"/>
  <c r="H2195" i="5"/>
  <c r="G2195" i="5"/>
  <c r="H2194" i="5"/>
  <c r="G2194" i="5"/>
  <c r="H2193" i="5"/>
  <c r="G2193" i="5"/>
  <c r="H2192" i="5"/>
  <c r="G2192" i="5"/>
  <c r="H2191" i="5"/>
  <c r="G2191" i="5"/>
  <c r="H2190" i="5"/>
  <c r="G2190" i="5"/>
  <c r="H2189" i="5"/>
  <c r="G2189" i="5"/>
  <c r="H2188" i="5"/>
  <c r="G2188" i="5"/>
  <c r="H2187" i="5"/>
  <c r="G2187" i="5"/>
  <c r="H2186" i="5"/>
  <c r="G2186" i="5"/>
  <c r="H2185" i="5"/>
  <c r="G2185" i="5"/>
  <c r="H2184" i="5"/>
  <c r="G2184" i="5"/>
  <c r="H2183" i="5"/>
  <c r="G2183" i="5"/>
  <c r="H2182" i="5"/>
  <c r="G2182" i="5"/>
  <c r="H2181" i="5"/>
  <c r="G2181" i="5"/>
  <c r="H2180" i="5"/>
  <c r="G2180" i="5"/>
  <c r="H2179" i="5"/>
  <c r="G2179" i="5"/>
  <c r="H2178" i="5"/>
  <c r="G2178" i="5"/>
  <c r="H2177" i="5"/>
  <c r="G2177" i="5"/>
  <c r="H2176" i="5"/>
  <c r="G2176" i="5"/>
  <c r="H2175" i="5"/>
  <c r="G2175" i="5"/>
  <c r="H2174" i="5"/>
  <c r="G2174" i="5"/>
  <c r="H2173" i="5"/>
  <c r="G2173" i="5"/>
  <c r="H2172" i="5"/>
  <c r="G2172" i="5"/>
  <c r="H2171" i="5"/>
  <c r="G2171" i="5"/>
  <c r="H2170" i="5"/>
  <c r="G2170" i="5"/>
  <c r="H2169" i="5"/>
  <c r="G2169" i="5"/>
  <c r="H2168" i="5"/>
  <c r="G2168" i="5"/>
  <c r="H2167" i="5"/>
  <c r="G2167" i="5"/>
  <c r="H2166" i="5"/>
  <c r="G2166" i="5"/>
  <c r="H2165" i="5"/>
  <c r="G2165" i="5"/>
  <c r="H2164" i="5"/>
  <c r="G2164" i="5"/>
  <c r="H2163" i="5"/>
  <c r="G2163" i="5"/>
  <c r="H2162" i="5"/>
  <c r="G2162" i="5"/>
  <c r="H2161" i="5"/>
  <c r="G2161" i="5"/>
  <c r="H2160" i="5"/>
  <c r="G2160" i="5"/>
  <c r="H2159" i="5"/>
  <c r="G2159" i="5"/>
  <c r="H2158" i="5"/>
  <c r="G2158" i="5"/>
  <c r="H2157" i="5"/>
  <c r="G2157" i="5"/>
  <c r="H2156" i="5"/>
  <c r="G2156" i="5"/>
  <c r="H2155" i="5"/>
  <c r="G2155" i="5"/>
  <c r="H2154" i="5"/>
  <c r="G2154" i="5"/>
  <c r="H2153" i="5"/>
  <c r="G2153" i="5"/>
  <c r="H2152" i="5"/>
  <c r="G2152" i="5"/>
  <c r="H2151" i="5"/>
  <c r="G2151" i="5"/>
  <c r="H2150" i="5"/>
  <c r="G2150" i="5"/>
  <c r="H2149" i="5"/>
  <c r="G2149" i="5"/>
  <c r="H2148" i="5"/>
  <c r="G2148" i="5"/>
  <c r="H2147" i="5"/>
  <c r="G2147" i="5"/>
  <c r="H2146" i="5"/>
  <c r="G2146" i="5"/>
  <c r="H2145" i="5"/>
  <c r="G2145" i="5"/>
  <c r="H2144" i="5"/>
  <c r="G2144" i="5"/>
  <c r="H2143" i="5"/>
  <c r="G2143" i="5"/>
  <c r="H2142" i="5"/>
  <c r="G2142" i="5"/>
  <c r="H2141" i="5"/>
  <c r="G2141" i="5"/>
  <c r="H2140" i="5"/>
  <c r="G2140" i="5"/>
  <c r="H2139" i="5"/>
  <c r="G2139" i="5"/>
  <c r="H2138" i="5"/>
  <c r="G2138" i="5"/>
  <c r="H2137" i="5"/>
  <c r="G2137" i="5"/>
  <c r="H2136" i="5"/>
  <c r="G2136" i="5"/>
  <c r="H2135" i="5"/>
  <c r="G2135" i="5"/>
  <c r="H2134" i="5"/>
  <c r="G2134" i="5"/>
  <c r="H2133" i="5"/>
  <c r="G2133" i="5"/>
  <c r="H2132" i="5"/>
  <c r="G2132" i="5"/>
  <c r="H2131" i="5"/>
  <c r="G2131" i="5"/>
  <c r="H2130" i="5"/>
  <c r="G2130" i="5"/>
  <c r="H2129" i="5"/>
  <c r="G2129" i="5"/>
  <c r="H2128" i="5"/>
  <c r="G2128" i="5"/>
  <c r="H2127" i="5"/>
  <c r="G2127" i="5"/>
  <c r="H2126" i="5"/>
  <c r="G2126" i="5"/>
  <c r="H2125" i="5"/>
  <c r="G2125" i="5"/>
  <c r="H2124" i="5"/>
  <c r="G2124" i="5"/>
  <c r="H2123" i="5"/>
  <c r="G2123" i="5"/>
  <c r="H2122" i="5"/>
  <c r="G2122" i="5"/>
  <c r="H2121" i="5"/>
  <c r="G2121" i="5"/>
  <c r="H2120" i="5"/>
  <c r="G2120" i="5"/>
  <c r="H2119" i="5"/>
  <c r="G2119" i="5"/>
  <c r="H2118" i="5"/>
  <c r="G2118" i="5"/>
  <c r="H2117" i="5"/>
  <c r="G2117" i="5"/>
  <c r="H2116" i="5"/>
  <c r="G2116" i="5"/>
  <c r="H2115" i="5"/>
  <c r="G2115" i="5"/>
  <c r="H2114" i="5"/>
  <c r="G2114" i="5"/>
  <c r="H2113" i="5"/>
  <c r="G2113" i="5"/>
  <c r="H2112" i="5"/>
  <c r="G2112" i="5"/>
  <c r="H2111" i="5"/>
  <c r="G2111" i="5"/>
  <c r="H2110" i="5"/>
  <c r="G2110" i="5"/>
  <c r="H2109" i="5"/>
  <c r="G2109" i="5"/>
  <c r="H2108" i="5"/>
  <c r="G2108" i="5"/>
  <c r="H2107" i="5"/>
  <c r="G2107" i="5"/>
  <c r="H2106" i="5"/>
  <c r="G2106" i="5"/>
  <c r="H2105" i="5"/>
  <c r="G2105" i="5"/>
  <c r="H2104" i="5"/>
  <c r="G2104" i="5"/>
  <c r="H2103" i="5"/>
  <c r="G2103" i="5"/>
  <c r="H2102" i="5"/>
  <c r="G2102" i="5"/>
  <c r="H2101" i="5"/>
  <c r="G2101" i="5"/>
  <c r="H2100" i="5"/>
  <c r="G2100" i="5"/>
  <c r="H2099" i="5"/>
  <c r="G2099" i="5"/>
  <c r="H2098" i="5"/>
  <c r="G2098" i="5"/>
  <c r="H2097" i="5"/>
  <c r="G2097" i="5"/>
  <c r="H2096" i="5"/>
  <c r="G2096" i="5"/>
  <c r="H2095" i="5"/>
  <c r="G2095" i="5"/>
  <c r="H2094" i="5"/>
  <c r="G2094" i="5"/>
  <c r="H2093" i="5"/>
  <c r="G2093" i="5"/>
  <c r="H2092" i="5"/>
  <c r="G2092" i="5"/>
  <c r="H2091" i="5"/>
  <c r="G2091" i="5"/>
  <c r="H2090" i="5"/>
  <c r="G2090" i="5"/>
  <c r="H2089" i="5"/>
  <c r="G2089" i="5"/>
  <c r="H2088" i="5"/>
  <c r="G2088" i="5"/>
  <c r="H2087" i="5"/>
  <c r="G2087" i="5"/>
  <c r="H2086" i="5"/>
  <c r="G2086" i="5"/>
  <c r="H2085" i="5"/>
  <c r="G2085" i="5"/>
  <c r="H2084" i="5"/>
  <c r="G2084" i="5"/>
  <c r="H2083" i="5"/>
  <c r="G2083" i="5"/>
  <c r="H2082" i="5"/>
  <c r="G2082" i="5"/>
  <c r="H2081" i="5"/>
  <c r="G2081" i="5"/>
  <c r="H2080" i="5"/>
  <c r="G2080" i="5"/>
  <c r="H2079" i="5"/>
  <c r="G2079" i="5"/>
  <c r="H2078" i="5"/>
  <c r="G2078" i="5"/>
  <c r="H2077" i="5"/>
  <c r="G2077" i="5"/>
  <c r="H2076" i="5"/>
  <c r="G2076" i="5"/>
  <c r="H2075" i="5"/>
  <c r="G2075" i="5"/>
  <c r="H2074" i="5"/>
  <c r="G2074" i="5"/>
  <c r="H2073" i="5"/>
  <c r="G2073" i="5"/>
  <c r="H2072" i="5"/>
  <c r="G2072" i="5"/>
  <c r="H2071" i="5"/>
  <c r="G2071" i="5"/>
  <c r="H2070" i="5"/>
  <c r="G2070" i="5"/>
  <c r="H2069" i="5"/>
  <c r="G2069" i="5"/>
  <c r="H2068" i="5"/>
  <c r="G2068" i="5"/>
  <c r="H2067" i="5"/>
  <c r="G2067" i="5"/>
  <c r="H2066" i="5"/>
  <c r="G2066" i="5"/>
  <c r="H2065" i="5"/>
  <c r="G2065" i="5"/>
  <c r="H2064" i="5"/>
  <c r="G2064" i="5"/>
  <c r="H2063" i="5"/>
  <c r="G2063" i="5"/>
  <c r="H2062" i="5"/>
  <c r="G2062" i="5"/>
  <c r="H2061" i="5"/>
  <c r="G2061" i="5"/>
  <c r="H2060" i="5"/>
  <c r="G2060" i="5"/>
  <c r="H2059" i="5"/>
  <c r="G2059" i="5"/>
  <c r="H2058" i="5"/>
  <c r="G2058" i="5"/>
  <c r="H2057" i="5"/>
  <c r="G2057" i="5"/>
  <c r="H2056" i="5"/>
  <c r="G2056" i="5"/>
  <c r="H2055" i="5"/>
  <c r="G2055" i="5"/>
  <c r="H2054" i="5"/>
  <c r="G2054" i="5"/>
  <c r="H2053" i="5"/>
  <c r="G2053" i="5"/>
  <c r="H2052" i="5"/>
  <c r="G2052" i="5"/>
  <c r="H2051" i="5"/>
  <c r="G2051" i="5"/>
  <c r="H2050" i="5"/>
  <c r="G2050" i="5"/>
  <c r="H2049" i="5"/>
  <c r="G2049" i="5"/>
  <c r="H2048" i="5"/>
  <c r="G2048" i="5"/>
  <c r="H2047" i="5"/>
  <c r="G2047" i="5"/>
  <c r="H2046" i="5"/>
  <c r="G2046" i="5"/>
  <c r="H2045" i="5"/>
  <c r="G2045" i="5"/>
  <c r="H2044" i="5"/>
  <c r="G2044" i="5"/>
  <c r="H2043" i="5"/>
  <c r="G2043" i="5"/>
  <c r="H2042" i="5"/>
  <c r="G2042" i="5"/>
  <c r="H2041" i="5"/>
  <c r="G2041" i="5"/>
  <c r="H2040" i="5"/>
  <c r="G2040" i="5"/>
  <c r="H2039" i="5"/>
  <c r="G2039" i="5"/>
  <c r="H2038" i="5"/>
  <c r="G2038" i="5"/>
  <c r="H2037" i="5"/>
  <c r="G2037" i="5"/>
  <c r="H2036" i="5"/>
  <c r="G2036" i="5"/>
  <c r="H2035" i="5"/>
  <c r="G2035" i="5"/>
  <c r="H2034" i="5"/>
  <c r="G2034" i="5"/>
  <c r="H2033" i="5"/>
  <c r="G2033" i="5"/>
  <c r="H2032" i="5"/>
  <c r="G2032" i="5"/>
  <c r="H2031" i="5"/>
  <c r="G2031" i="5"/>
  <c r="H2030" i="5"/>
  <c r="G2030" i="5"/>
  <c r="H2029" i="5"/>
  <c r="G2029" i="5"/>
  <c r="H2028" i="5"/>
  <c r="G2028" i="5"/>
  <c r="H2027" i="5"/>
  <c r="G2027" i="5"/>
  <c r="H2026" i="5"/>
  <c r="G2026" i="5"/>
  <c r="H2025" i="5"/>
  <c r="G2025" i="5"/>
  <c r="H2024" i="5"/>
  <c r="G2024" i="5"/>
  <c r="H2023" i="5"/>
  <c r="G2023" i="5"/>
  <c r="H2022" i="5"/>
  <c r="G2022" i="5"/>
  <c r="H2021" i="5"/>
  <c r="G2021" i="5"/>
  <c r="H2020" i="5"/>
  <c r="G2020" i="5"/>
  <c r="H2019" i="5"/>
  <c r="G2019" i="5"/>
  <c r="H2018" i="5"/>
  <c r="G2018" i="5"/>
  <c r="H2017" i="5"/>
  <c r="G2017" i="5"/>
  <c r="H2016" i="5"/>
  <c r="G2016" i="5"/>
  <c r="H2015" i="5"/>
  <c r="G2015" i="5"/>
  <c r="H2014" i="5"/>
  <c r="G2014" i="5"/>
  <c r="H2013" i="5"/>
  <c r="G2013" i="5"/>
  <c r="H2012" i="5"/>
  <c r="G2012" i="5"/>
  <c r="H2011" i="5"/>
  <c r="G2011" i="5"/>
  <c r="H2010" i="5"/>
  <c r="G2010" i="5"/>
  <c r="H2009" i="5"/>
  <c r="G2009" i="5"/>
  <c r="H2008" i="5"/>
  <c r="G2008" i="5"/>
  <c r="H2007" i="5"/>
  <c r="G2007" i="5"/>
  <c r="H2006" i="5"/>
  <c r="G2006" i="5"/>
  <c r="H2005" i="5"/>
  <c r="G2005" i="5"/>
  <c r="H2004" i="5"/>
  <c r="G2004" i="5"/>
  <c r="H2003" i="5"/>
  <c r="G2003" i="5"/>
  <c r="H2002" i="5"/>
  <c r="G2002" i="5"/>
  <c r="H2001" i="5"/>
  <c r="G2001" i="5"/>
  <c r="H2000" i="5"/>
  <c r="G2000" i="5"/>
  <c r="H1999" i="5"/>
  <c r="G1999" i="5"/>
  <c r="H1998" i="5"/>
  <c r="G1998" i="5"/>
  <c r="H1997" i="5"/>
  <c r="G1997" i="5"/>
  <c r="H1996" i="5"/>
  <c r="G1996" i="5"/>
  <c r="H1995" i="5"/>
  <c r="G1995" i="5"/>
  <c r="H1994" i="5"/>
  <c r="G1994" i="5"/>
  <c r="H1993" i="5"/>
  <c r="G1993" i="5"/>
  <c r="H1992" i="5"/>
  <c r="G1992" i="5"/>
  <c r="H1991" i="5"/>
  <c r="G1991" i="5"/>
  <c r="H1990" i="5"/>
  <c r="G1990" i="5"/>
  <c r="H1989" i="5"/>
  <c r="G1989" i="5"/>
  <c r="H1988" i="5"/>
  <c r="G1988" i="5"/>
  <c r="H1987" i="5"/>
  <c r="G1987" i="5"/>
  <c r="H1986" i="5"/>
  <c r="G1986" i="5"/>
  <c r="H1985" i="5"/>
  <c r="G1985" i="5"/>
  <c r="H1984" i="5"/>
  <c r="G1984" i="5"/>
  <c r="H1983" i="5"/>
  <c r="G1983" i="5"/>
  <c r="H1982" i="5"/>
  <c r="G1982" i="5"/>
  <c r="H1981" i="5"/>
  <c r="G1981" i="5"/>
  <c r="H1980" i="5"/>
  <c r="G1980" i="5"/>
  <c r="H1979" i="5"/>
  <c r="G1979" i="5"/>
  <c r="H1978" i="5"/>
  <c r="G1978" i="5"/>
  <c r="H1977" i="5"/>
  <c r="G1977" i="5"/>
  <c r="H1976" i="5"/>
  <c r="G1976" i="5"/>
  <c r="H1975" i="5"/>
  <c r="G1975" i="5"/>
  <c r="H1974" i="5"/>
  <c r="G1974" i="5"/>
  <c r="H1973" i="5"/>
  <c r="G1973" i="5"/>
  <c r="H1972" i="5"/>
  <c r="G1972" i="5"/>
  <c r="H1971" i="5"/>
  <c r="G1971" i="5"/>
  <c r="H1970" i="5"/>
  <c r="G1970" i="5"/>
  <c r="H1969" i="5"/>
  <c r="G1969" i="5"/>
  <c r="H1968" i="5"/>
  <c r="G1968" i="5"/>
  <c r="H1967" i="5"/>
  <c r="G1967" i="5"/>
  <c r="H1966" i="5"/>
  <c r="G1966" i="5"/>
  <c r="H1965" i="5"/>
  <c r="G1965" i="5"/>
  <c r="H1964" i="5"/>
  <c r="G1964" i="5"/>
  <c r="H1963" i="5"/>
  <c r="G1963" i="5"/>
  <c r="H1962" i="5"/>
  <c r="G1962" i="5"/>
  <c r="H1961" i="5"/>
  <c r="G1961" i="5"/>
  <c r="H1960" i="5"/>
  <c r="G1960" i="5"/>
  <c r="H1959" i="5"/>
  <c r="G1959" i="5"/>
  <c r="H1958" i="5"/>
  <c r="G1958" i="5"/>
  <c r="H1957" i="5"/>
  <c r="G1957" i="5"/>
  <c r="H1956" i="5"/>
  <c r="G1956" i="5"/>
  <c r="H1955" i="5"/>
  <c r="G1955" i="5"/>
  <c r="H1954" i="5"/>
  <c r="G1954" i="5"/>
  <c r="H1953" i="5"/>
  <c r="G1953" i="5"/>
  <c r="H1952" i="5"/>
  <c r="G1952" i="5"/>
  <c r="H1951" i="5"/>
  <c r="G1951" i="5"/>
  <c r="H1950" i="5"/>
  <c r="G1950" i="5"/>
  <c r="H1949" i="5"/>
  <c r="G1949" i="5"/>
  <c r="H1948" i="5"/>
  <c r="G1948" i="5"/>
  <c r="H1947" i="5"/>
  <c r="G1947" i="5"/>
  <c r="H1946" i="5"/>
  <c r="G1946" i="5"/>
  <c r="H1945" i="5"/>
  <c r="G1945" i="5"/>
  <c r="H1944" i="5"/>
  <c r="G1944" i="5"/>
  <c r="H1943" i="5"/>
  <c r="G1943" i="5"/>
  <c r="H1942" i="5"/>
  <c r="G1942" i="5"/>
  <c r="H1941" i="5"/>
  <c r="G1941" i="5"/>
  <c r="H1940" i="5"/>
  <c r="G1940" i="5"/>
  <c r="H1939" i="5"/>
  <c r="G1939" i="5"/>
  <c r="H1938" i="5"/>
  <c r="G1938" i="5"/>
  <c r="H1937" i="5"/>
  <c r="G1937" i="5"/>
  <c r="H1936" i="5"/>
  <c r="G1936" i="5"/>
  <c r="H1935" i="5"/>
  <c r="G1935" i="5"/>
  <c r="H1934" i="5"/>
  <c r="G1934" i="5"/>
  <c r="H1933" i="5"/>
  <c r="G1933" i="5"/>
  <c r="H1932" i="5"/>
  <c r="G1932" i="5"/>
  <c r="H1931" i="5"/>
  <c r="G1931" i="5"/>
  <c r="H1930" i="5"/>
  <c r="G1930" i="5"/>
  <c r="H1929" i="5"/>
  <c r="G1929" i="5"/>
  <c r="H1928" i="5"/>
  <c r="G1928" i="5"/>
  <c r="H1927" i="5"/>
  <c r="G1927" i="5"/>
  <c r="H1926" i="5"/>
  <c r="G1926" i="5"/>
  <c r="H1925" i="5"/>
  <c r="G1925" i="5"/>
  <c r="H1924" i="5"/>
  <c r="G1924" i="5"/>
  <c r="H1923" i="5"/>
  <c r="G1923" i="5"/>
  <c r="H1922" i="5"/>
  <c r="G1922" i="5"/>
  <c r="H1921" i="5"/>
  <c r="G1921" i="5"/>
  <c r="H1920" i="5"/>
  <c r="G1920" i="5"/>
  <c r="H1919" i="5"/>
  <c r="G1919" i="5"/>
  <c r="H1918" i="5"/>
  <c r="G1918" i="5"/>
  <c r="H1917" i="5"/>
  <c r="G1917" i="5"/>
  <c r="H1916" i="5"/>
  <c r="G1916" i="5"/>
  <c r="H1915" i="5"/>
  <c r="G1915" i="5"/>
  <c r="H1914" i="5"/>
  <c r="G1914" i="5"/>
  <c r="H1913" i="5"/>
  <c r="G1913" i="5"/>
  <c r="H1912" i="5"/>
  <c r="G1912" i="5"/>
  <c r="H1911" i="5"/>
  <c r="G1911" i="5"/>
  <c r="H1910" i="5"/>
  <c r="G1910" i="5"/>
  <c r="H1909" i="5"/>
  <c r="G1909" i="5"/>
  <c r="H1908" i="5"/>
  <c r="G1908" i="5"/>
  <c r="H1907" i="5"/>
  <c r="G1907" i="5"/>
  <c r="H1906" i="5"/>
  <c r="G1906" i="5"/>
  <c r="H1905" i="5"/>
  <c r="G1905" i="5"/>
  <c r="H1904" i="5"/>
  <c r="G1904" i="5"/>
  <c r="H1903" i="5"/>
  <c r="G1903" i="5"/>
  <c r="H1902" i="5"/>
  <c r="G1902" i="5"/>
  <c r="H1901" i="5"/>
  <c r="G1901" i="5"/>
  <c r="H1900" i="5"/>
  <c r="G1900" i="5"/>
  <c r="H1899" i="5"/>
  <c r="G1899" i="5"/>
  <c r="H1898" i="5"/>
  <c r="G1898" i="5"/>
  <c r="H1897" i="5"/>
  <c r="G1897" i="5"/>
  <c r="H1896" i="5"/>
  <c r="G1896" i="5"/>
  <c r="H1895" i="5"/>
  <c r="G1895" i="5"/>
  <c r="H1894" i="5"/>
  <c r="G1894" i="5"/>
  <c r="H1893" i="5"/>
  <c r="G1893" i="5"/>
  <c r="H1892" i="5"/>
  <c r="G1892" i="5"/>
  <c r="H1891" i="5"/>
  <c r="G1891" i="5"/>
  <c r="H1890" i="5"/>
  <c r="G1890" i="5"/>
  <c r="H1889" i="5"/>
  <c r="G1889" i="5"/>
  <c r="H1888" i="5"/>
  <c r="G1888" i="5"/>
  <c r="H1887" i="5"/>
  <c r="G1887" i="5"/>
  <c r="H1886" i="5"/>
  <c r="G1886" i="5"/>
  <c r="H1885" i="5"/>
  <c r="G1885" i="5"/>
  <c r="H1884" i="5"/>
  <c r="G1884" i="5"/>
  <c r="H1883" i="5"/>
  <c r="G1883" i="5"/>
  <c r="H1882" i="5"/>
  <c r="G1882" i="5"/>
  <c r="H1881" i="5"/>
  <c r="G1881" i="5"/>
  <c r="H1880" i="5"/>
  <c r="G1880" i="5"/>
  <c r="H1879" i="5"/>
  <c r="G1879" i="5"/>
  <c r="H1878" i="5"/>
  <c r="G1878" i="5"/>
  <c r="H1877" i="5"/>
  <c r="G1877" i="5"/>
  <c r="H1876" i="5"/>
  <c r="G1876" i="5"/>
  <c r="H1875" i="5"/>
  <c r="G1875" i="5"/>
  <c r="H1874" i="5"/>
  <c r="G1874" i="5"/>
  <c r="H1873" i="5"/>
  <c r="G1873" i="5"/>
  <c r="H1872" i="5"/>
  <c r="G1872" i="5"/>
  <c r="H1871" i="5"/>
  <c r="G1871" i="5"/>
  <c r="H1870" i="5"/>
  <c r="G1870" i="5"/>
  <c r="H1869" i="5"/>
  <c r="G1869" i="5"/>
  <c r="H1868" i="5"/>
  <c r="G1868" i="5"/>
  <c r="H1867" i="5"/>
  <c r="G1867" i="5"/>
  <c r="H1866" i="5"/>
  <c r="G1866" i="5"/>
  <c r="H1865" i="5"/>
  <c r="G1865" i="5"/>
  <c r="H1864" i="5"/>
  <c r="G1864" i="5"/>
  <c r="H1863" i="5"/>
  <c r="G1863" i="5"/>
  <c r="H1862" i="5"/>
  <c r="G1862" i="5"/>
  <c r="H1861" i="5"/>
  <c r="G1861" i="5"/>
  <c r="H1860" i="5"/>
  <c r="G1860" i="5"/>
  <c r="H1859" i="5"/>
  <c r="G1859" i="5"/>
  <c r="H1858" i="5"/>
  <c r="G1858" i="5"/>
  <c r="H1857" i="5"/>
  <c r="G1857" i="5"/>
  <c r="H1856" i="5"/>
  <c r="G1856" i="5"/>
  <c r="H1855" i="5"/>
  <c r="G1855" i="5"/>
  <c r="H1854" i="5"/>
  <c r="G1854" i="5"/>
  <c r="H1853" i="5"/>
  <c r="G1853" i="5"/>
  <c r="H1852" i="5"/>
  <c r="G1852" i="5"/>
  <c r="H1851" i="5"/>
  <c r="G1851" i="5"/>
  <c r="H1850" i="5"/>
  <c r="G1850" i="5"/>
  <c r="H1849" i="5"/>
  <c r="G1849" i="5"/>
  <c r="H1848" i="5"/>
  <c r="G1848" i="5"/>
  <c r="H1847" i="5"/>
  <c r="G1847" i="5"/>
  <c r="H1846" i="5"/>
  <c r="G1846" i="5"/>
  <c r="H1845" i="5"/>
  <c r="G1845" i="5"/>
  <c r="H1844" i="5"/>
  <c r="G1844" i="5"/>
  <c r="H1843" i="5"/>
  <c r="G1843" i="5"/>
  <c r="H1842" i="5"/>
  <c r="G1842" i="5"/>
  <c r="H1841" i="5"/>
  <c r="G1841" i="5"/>
  <c r="H1840" i="5"/>
  <c r="G1840" i="5"/>
  <c r="H1839" i="5"/>
  <c r="G1839" i="5"/>
  <c r="H1838" i="5"/>
  <c r="G1838" i="5"/>
  <c r="H1837" i="5"/>
  <c r="G1837" i="5"/>
  <c r="H1836" i="5"/>
  <c r="G1836" i="5"/>
  <c r="H1835" i="5"/>
  <c r="G1835" i="5"/>
  <c r="H1834" i="5"/>
  <c r="G1834" i="5"/>
  <c r="H1833" i="5"/>
  <c r="G1833" i="5"/>
  <c r="H1832" i="5"/>
  <c r="G1832" i="5"/>
  <c r="H1831" i="5"/>
  <c r="G1831" i="5"/>
  <c r="H1830" i="5"/>
  <c r="G1830" i="5"/>
  <c r="H1829" i="5"/>
  <c r="G1829" i="5"/>
  <c r="H1828" i="5"/>
  <c r="G1828" i="5"/>
  <c r="H1827" i="5"/>
  <c r="G1827" i="5"/>
  <c r="H1826" i="5"/>
  <c r="G1826" i="5"/>
  <c r="H1825" i="5"/>
  <c r="G1825" i="5"/>
  <c r="H1824" i="5"/>
  <c r="G1824" i="5"/>
  <c r="H1823" i="5"/>
  <c r="G1823" i="5"/>
  <c r="H1822" i="5"/>
  <c r="G1822" i="5"/>
  <c r="H1821" i="5"/>
  <c r="G1821" i="5"/>
  <c r="H1820" i="5"/>
  <c r="G1820" i="5"/>
  <c r="H1819" i="5"/>
  <c r="G1819" i="5"/>
  <c r="H1818" i="5"/>
  <c r="G1818" i="5"/>
  <c r="H1817" i="5"/>
  <c r="G1817" i="5"/>
  <c r="H1816" i="5"/>
  <c r="G1816" i="5"/>
  <c r="H1815" i="5"/>
  <c r="G1815" i="5"/>
  <c r="H1814" i="5"/>
  <c r="G1814" i="5"/>
  <c r="H1813" i="5"/>
  <c r="G1813" i="5"/>
  <c r="H1812" i="5"/>
  <c r="G1812" i="5"/>
  <c r="H1811" i="5"/>
  <c r="G1811" i="5"/>
  <c r="H1810" i="5"/>
  <c r="G1810" i="5"/>
  <c r="H1809" i="5"/>
  <c r="G1809" i="5"/>
  <c r="H1808" i="5"/>
  <c r="G1808" i="5"/>
  <c r="H1807" i="5"/>
  <c r="G1807" i="5"/>
  <c r="H1806" i="5"/>
  <c r="G1806" i="5"/>
  <c r="H1805" i="5"/>
  <c r="G1805" i="5"/>
  <c r="H1804" i="5"/>
  <c r="G1804" i="5"/>
  <c r="H1803" i="5"/>
  <c r="G1803" i="5"/>
  <c r="H1802" i="5"/>
  <c r="G1802" i="5"/>
  <c r="H1801" i="5"/>
  <c r="G1801" i="5"/>
  <c r="H1800" i="5"/>
  <c r="G1800" i="5"/>
  <c r="H1799" i="5"/>
  <c r="G1799" i="5"/>
  <c r="H1798" i="5"/>
  <c r="G1798" i="5"/>
  <c r="H1797" i="5"/>
  <c r="G1797" i="5"/>
  <c r="H1796" i="5"/>
  <c r="G1796" i="5"/>
  <c r="H1795" i="5"/>
  <c r="G1795" i="5"/>
  <c r="H1794" i="5"/>
  <c r="G1794" i="5"/>
  <c r="H1793" i="5"/>
  <c r="G1793" i="5"/>
  <c r="H1792" i="5"/>
  <c r="G1792" i="5"/>
  <c r="H1791" i="5"/>
  <c r="G1791" i="5"/>
  <c r="H1790" i="5"/>
  <c r="G1790" i="5"/>
  <c r="H1789" i="5"/>
  <c r="G1789" i="5"/>
  <c r="H1788" i="5"/>
  <c r="G1788" i="5"/>
  <c r="H1787" i="5"/>
  <c r="G1787" i="5"/>
  <c r="H1786" i="5"/>
  <c r="G1786" i="5"/>
  <c r="H1785" i="5"/>
  <c r="G1785" i="5"/>
  <c r="H1784" i="5"/>
  <c r="G1784" i="5"/>
  <c r="H1783" i="5"/>
  <c r="G1783" i="5"/>
  <c r="H1782" i="5"/>
  <c r="G1782" i="5"/>
  <c r="H1781" i="5"/>
  <c r="G1781" i="5"/>
  <c r="H1780" i="5"/>
  <c r="G1780" i="5"/>
  <c r="H1779" i="5"/>
  <c r="G1779" i="5"/>
  <c r="H1778" i="5"/>
  <c r="G1778" i="5"/>
  <c r="H1777" i="5"/>
  <c r="G1777" i="5"/>
  <c r="H1776" i="5"/>
  <c r="G1776" i="5"/>
  <c r="H1775" i="5"/>
  <c r="G1775" i="5"/>
  <c r="H1774" i="5"/>
  <c r="G1774" i="5"/>
  <c r="H1773" i="5"/>
  <c r="G1773" i="5"/>
  <c r="H1772" i="5"/>
  <c r="G1772" i="5"/>
  <c r="H1771" i="5"/>
  <c r="G1771" i="5"/>
  <c r="H1770" i="5"/>
  <c r="G1770" i="5"/>
  <c r="H1769" i="5"/>
  <c r="G1769" i="5"/>
  <c r="H1768" i="5"/>
  <c r="G1768" i="5"/>
  <c r="H1767" i="5"/>
  <c r="G1767" i="5"/>
  <c r="H1766" i="5"/>
  <c r="G1766" i="5"/>
  <c r="H1765" i="5"/>
  <c r="G1765" i="5"/>
  <c r="H1764" i="5"/>
  <c r="G1764" i="5"/>
  <c r="H1763" i="5"/>
  <c r="G1763" i="5"/>
  <c r="H1762" i="5"/>
  <c r="G1762" i="5"/>
  <c r="H1761" i="5"/>
  <c r="G1761" i="5"/>
  <c r="H1760" i="5"/>
  <c r="G1760" i="5"/>
  <c r="H1759" i="5"/>
  <c r="G1759" i="5"/>
  <c r="H1758" i="5"/>
  <c r="G1758" i="5"/>
  <c r="H1757" i="5"/>
  <c r="G1757" i="5"/>
  <c r="H1756" i="5"/>
  <c r="G1756" i="5"/>
  <c r="H1755" i="5"/>
  <c r="G1755" i="5"/>
  <c r="H1754" i="5"/>
  <c r="G1754" i="5"/>
  <c r="H1753" i="5"/>
  <c r="G1753" i="5"/>
  <c r="H1752" i="5"/>
  <c r="G1752" i="5"/>
  <c r="H1751" i="5"/>
  <c r="G1751" i="5"/>
  <c r="H1750" i="5"/>
  <c r="G1750" i="5"/>
  <c r="H1749" i="5"/>
  <c r="G1749" i="5"/>
  <c r="H1748" i="5"/>
  <c r="G1748" i="5"/>
  <c r="H1747" i="5"/>
  <c r="G1747" i="5"/>
  <c r="H1746" i="5"/>
  <c r="G1746" i="5"/>
  <c r="H1745" i="5"/>
  <c r="G1745" i="5"/>
  <c r="H1744" i="5"/>
  <c r="G1744" i="5"/>
  <c r="H1743" i="5"/>
  <c r="G1743" i="5"/>
  <c r="H1742" i="5"/>
  <c r="G1742" i="5"/>
  <c r="H1741" i="5"/>
  <c r="G1741" i="5"/>
  <c r="H1740" i="5"/>
  <c r="G1740" i="5"/>
  <c r="H1739" i="5"/>
  <c r="G1739" i="5"/>
  <c r="H1738" i="5"/>
  <c r="G1738" i="5"/>
  <c r="H1737" i="5"/>
  <c r="G1737" i="5"/>
  <c r="H1736" i="5"/>
  <c r="G1736" i="5"/>
  <c r="H1735" i="5"/>
  <c r="G1735" i="5"/>
  <c r="H1734" i="5"/>
  <c r="G1734" i="5"/>
  <c r="H1733" i="5"/>
  <c r="G1733" i="5"/>
  <c r="H1732" i="5"/>
  <c r="G1732" i="5"/>
  <c r="H1731" i="5"/>
  <c r="G1731" i="5"/>
  <c r="H1730" i="5"/>
  <c r="G1730" i="5"/>
  <c r="H1729" i="5"/>
  <c r="G1729" i="5"/>
  <c r="H1728" i="5"/>
  <c r="G1728" i="5"/>
  <c r="H1727" i="5"/>
  <c r="G1727" i="5"/>
  <c r="H1726" i="5"/>
  <c r="G1726" i="5"/>
  <c r="H1725" i="5"/>
  <c r="G1725" i="5"/>
  <c r="H1724" i="5"/>
  <c r="G1724" i="5"/>
  <c r="H1723" i="5"/>
  <c r="G1723" i="5"/>
  <c r="H1722" i="5"/>
  <c r="G1722" i="5"/>
  <c r="H1721" i="5"/>
  <c r="G1721" i="5"/>
  <c r="H1720" i="5"/>
  <c r="G1720" i="5"/>
  <c r="H1719" i="5"/>
  <c r="G1719" i="5"/>
  <c r="H1718" i="5"/>
  <c r="G1718" i="5"/>
  <c r="H1717" i="5"/>
  <c r="G1717" i="5"/>
  <c r="H1716" i="5"/>
  <c r="G1716" i="5"/>
  <c r="H1715" i="5"/>
  <c r="G1715" i="5"/>
  <c r="H1714" i="5"/>
  <c r="G1714" i="5"/>
  <c r="H1713" i="5"/>
  <c r="G1713" i="5"/>
  <c r="H1712" i="5"/>
  <c r="G1712" i="5"/>
  <c r="H1711" i="5"/>
  <c r="G1711" i="5"/>
  <c r="H1710" i="5"/>
  <c r="G1710" i="5"/>
  <c r="H1709" i="5"/>
  <c r="G1709" i="5"/>
  <c r="H1708" i="5"/>
  <c r="G1708" i="5"/>
  <c r="H1707" i="5"/>
  <c r="G1707" i="5"/>
  <c r="H1706" i="5"/>
  <c r="G1706" i="5"/>
  <c r="H1705" i="5"/>
  <c r="G1705" i="5"/>
  <c r="H1704" i="5"/>
  <c r="G1704" i="5"/>
  <c r="H1703" i="5"/>
  <c r="G1703" i="5"/>
  <c r="H1702" i="5"/>
  <c r="G1702" i="5"/>
  <c r="H1701" i="5"/>
  <c r="G1701" i="5"/>
  <c r="H1700" i="5"/>
  <c r="G1700" i="5"/>
  <c r="H1699" i="5"/>
  <c r="G1699" i="5"/>
  <c r="H1698" i="5"/>
  <c r="G1698" i="5"/>
  <c r="H1697" i="5"/>
  <c r="G1697" i="5"/>
  <c r="H1696" i="5"/>
  <c r="G1696" i="5"/>
  <c r="H1695" i="5"/>
  <c r="G1695" i="5"/>
  <c r="H1694" i="5"/>
  <c r="G1694" i="5"/>
  <c r="H1693" i="5"/>
  <c r="G1693" i="5"/>
  <c r="H1692" i="5"/>
  <c r="G1692" i="5"/>
  <c r="H1691" i="5"/>
  <c r="G1691" i="5"/>
  <c r="H1690" i="5"/>
  <c r="G1690" i="5"/>
  <c r="H1689" i="5"/>
  <c r="G1689" i="5"/>
  <c r="H1688" i="5"/>
  <c r="G1688" i="5"/>
  <c r="H1687" i="5"/>
  <c r="G1687" i="5"/>
  <c r="H1686" i="5"/>
  <c r="G1686" i="5"/>
  <c r="H1685" i="5"/>
  <c r="G1685" i="5"/>
  <c r="H1684" i="5"/>
  <c r="G1684" i="5"/>
  <c r="H1683" i="5"/>
  <c r="G1683" i="5"/>
  <c r="H1682" i="5"/>
  <c r="G1682" i="5"/>
  <c r="H1681" i="5"/>
  <c r="G1681" i="5"/>
  <c r="H1680" i="5"/>
  <c r="G1680" i="5"/>
  <c r="H1679" i="5"/>
  <c r="G1679" i="5"/>
  <c r="H1678" i="5"/>
  <c r="G1678" i="5"/>
  <c r="H1677" i="5"/>
  <c r="G1677" i="5"/>
  <c r="H1676" i="5"/>
  <c r="G1676" i="5"/>
  <c r="H1675" i="5"/>
  <c r="G1675" i="5"/>
  <c r="H1674" i="5"/>
  <c r="G1674" i="5"/>
  <c r="H1673" i="5"/>
  <c r="G1673" i="5"/>
  <c r="H1672" i="5"/>
  <c r="G1672" i="5"/>
  <c r="H1671" i="5"/>
  <c r="G1671" i="5"/>
  <c r="H1670" i="5"/>
  <c r="G1670" i="5"/>
  <c r="H1669" i="5"/>
  <c r="G1669" i="5"/>
  <c r="H1668" i="5"/>
  <c r="G1668" i="5"/>
  <c r="H1667" i="5"/>
  <c r="G1667" i="5"/>
  <c r="H1666" i="5"/>
  <c r="G1666" i="5"/>
  <c r="H1665" i="5"/>
  <c r="G1665" i="5"/>
  <c r="H1664" i="5"/>
  <c r="G1664" i="5"/>
  <c r="H1663" i="5"/>
  <c r="G1663" i="5"/>
  <c r="H1662" i="5"/>
  <c r="G1662" i="5"/>
  <c r="H1661" i="5"/>
  <c r="G1661" i="5"/>
  <c r="H1660" i="5"/>
  <c r="G1660" i="5"/>
  <c r="H1659" i="5"/>
  <c r="G1659" i="5"/>
  <c r="H1658" i="5"/>
  <c r="G1658" i="5"/>
  <c r="H1657" i="5"/>
  <c r="G1657" i="5"/>
  <c r="H1656" i="5"/>
  <c r="G1656" i="5"/>
  <c r="H1655" i="5"/>
  <c r="G1655" i="5"/>
  <c r="H1654" i="5"/>
  <c r="G1654" i="5"/>
  <c r="H1653" i="5"/>
  <c r="G1653" i="5"/>
  <c r="H1652" i="5"/>
  <c r="G1652" i="5"/>
  <c r="H1651" i="5"/>
  <c r="G1651" i="5"/>
  <c r="H1650" i="5"/>
  <c r="G1650" i="5"/>
  <c r="H1649" i="5"/>
  <c r="G1649" i="5"/>
  <c r="H1648" i="5"/>
  <c r="G1648" i="5"/>
  <c r="H1647" i="5"/>
  <c r="G1647" i="5"/>
  <c r="H1646" i="5"/>
  <c r="G1646" i="5"/>
  <c r="H1645" i="5"/>
  <c r="G1645" i="5"/>
  <c r="H1644" i="5"/>
  <c r="G1644" i="5"/>
  <c r="H1643" i="5"/>
  <c r="G1643" i="5"/>
  <c r="H1642" i="5"/>
  <c r="G1642" i="5"/>
  <c r="H1641" i="5"/>
  <c r="G1641" i="5"/>
  <c r="H1640" i="5"/>
  <c r="G1640" i="5"/>
  <c r="H1639" i="5"/>
  <c r="G1639" i="5"/>
  <c r="H1638" i="5"/>
  <c r="G1638" i="5"/>
  <c r="H1637" i="5"/>
  <c r="G1637" i="5"/>
  <c r="H1636" i="5"/>
  <c r="G1636" i="5"/>
  <c r="H1635" i="5"/>
  <c r="G1635" i="5"/>
  <c r="H1634" i="5"/>
  <c r="G1634" i="5"/>
  <c r="H1633" i="5"/>
  <c r="G1633" i="5"/>
  <c r="H1632" i="5"/>
  <c r="G1632" i="5"/>
  <c r="H1631" i="5"/>
  <c r="G1631" i="5"/>
  <c r="H1630" i="5"/>
  <c r="G1630" i="5"/>
  <c r="H1629" i="5"/>
  <c r="G1629" i="5"/>
  <c r="H1628" i="5"/>
  <c r="G1628" i="5"/>
  <c r="H1627" i="5"/>
  <c r="G1627" i="5"/>
  <c r="H1626" i="5"/>
  <c r="G1626" i="5"/>
  <c r="H1625" i="5"/>
  <c r="G1625" i="5"/>
  <c r="H1624" i="5"/>
  <c r="G1624" i="5"/>
  <c r="H1623" i="5"/>
  <c r="G1623" i="5"/>
  <c r="H1622" i="5"/>
  <c r="G1622" i="5"/>
  <c r="H1621" i="5"/>
  <c r="G1621" i="5"/>
  <c r="H1620" i="5"/>
  <c r="G1620" i="5"/>
  <c r="H1619" i="5"/>
  <c r="G1619" i="5"/>
  <c r="H1618" i="5"/>
  <c r="G1618" i="5"/>
  <c r="H1617" i="5"/>
  <c r="G1617" i="5"/>
  <c r="H1616" i="5"/>
  <c r="G1616" i="5"/>
  <c r="H1615" i="5"/>
  <c r="G1615" i="5"/>
  <c r="H1614" i="5"/>
  <c r="G1614" i="5"/>
  <c r="H1613" i="5"/>
  <c r="G1613" i="5"/>
  <c r="H1612" i="5"/>
  <c r="G1612" i="5"/>
  <c r="H1611" i="5"/>
  <c r="G1611" i="5"/>
  <c r="H1610" i="5"/>
  <c r="G1610" i="5"/>
  <c r="H1609" i="5"/>
  <c r="G1609" i="5"/>
  <c r="H1608" i="5"/>
  <c r="G1608" i="5"/>
  <c r="H1607" i="5"/>
  <c r="G1607" i="5"/>
  <c r="H1606" i="5"/>
  <c r="G1606" i="5"/>
  <c r="H1605" i="5"/>
  <c r="G1605" i="5"/>
  <c r="H1604" i="5"/>
  <c r="G1604" i="5"/>
  <c r="H1603" i="5"/>
  <c r="G1603" i="5"/>
  <c r="H1602" i="5"/>
  <c r="G1602" i="5"/>
  <c r="H1601" i="5"/>
  <c r="G1601" i="5"/>
  <c r="H1600" i="5"/>
  <c r="G1600" i="5"/>
  <c r="H1599" i="5"/>
  <c r="G1599" i="5"/>
  <c r="H1598" i="5"/>
  <c r="G1598" i="5"/>
  <c r="H1597" i="5"/>
  <c r="G1597" i="5"/>
  <c r="H1596" i="5"/>
  <c r="G1596" i="5"/>
  <c r="H1595" i="5"/>
  <c r="G1595" i="5"/>
  <c r="H1594" i="5"/>
  <c r="G1594" i="5"/>
  <c r="H1593" i="5"/>
  <c r="G1593" i="5"/>
  <c r="H1592" i="5"/>
  <c r="G1592" i="5"/>
  <c r="H1591" i="5"/>
  <c r="G1591" i="5"/>
  <c r="H1590" i="5"/>
  <c r="G1590" i="5"/>
  <c r="H1589" i="5"/>
  <c r="G1589" i="5"/>
  <c r="H1588" i="5"/>
  <c r="G1588" i="5"/>
  <c r="H1587" i="5"/>
  <c r="G1587" i="5"/>
  <c r="H1586" i="5"/>
  <c r="G1586" i="5"/>
  <c r="H1585" i="5"/>
  <c r="G1585" i="5"/>
  <c r="H1584" i="5"/>
  <c r="G1584" i="5"/>
  <c r="H1583" i="5"/>
  <c r="G1583" i="5"/>
  <c r="H1582" i="5"/>
  <c r="G1582" i="5"/>
  <c r="H1581" i="5"/>
  <c r="G1581" i="5"/>
  <c r="H1580" i="5"/>
  <c r="G1580" i="5"/>
  <c r="H1579" i="5"/>
  <c r="G1579" i="5"/>
  <c r="H1578" i="5"/>
  <c r="G1578" i="5"/>
  <c r="H1577" i="5"/>
  <c r="G1577" i="5"/>
  <c r="H1576" i="5"/>
  <c r="G1576" i="5"/>
  <c r="H1575" i="5"/>
  <c r="G1575" i="5"/>
  <c r="H1574" i="5"/>
  <c r="G1574" i="5"/>
  <c r="H1573" i="5"/>
  <c r="G1573" i="5"/>
  <c r="H1572" i="5"/>
  <c r="G1572" i="5"/>
  <c r="H1571" i="5"/>
  <c r="G1571" i="5"/>
  <c r="H1570" i="5"/>
  <c r="G1570" i="5"/>
  <c r="H1569" i="5"/>
  <c r="G1569" i="5"/>
  <c r="H1568" i="5"/>
  <c r="G1568" i="5"/>
  <c r="H1567" i="5"/>
  <c r="G1567" i="5"/>
  <c r="H1566" i="5"/>
  <c r="G1566" i="5"/>
  <c r="H1565" i="5"/>
  <c r="G1565" i="5"/>
  <c r="H1564" i="5"/>
  <c r="G1564" i="5"/>
  <c r="H1563" i="5"/>
  <c r="G1563" i="5"/>
  <c r="H1562" i="5"/>
  <c r="G1562" i="5"/>
  <c r="H1561" i="5"/>
  <c r="G1561" i="5"/>
  <c r="H1560" i="5"/>
  <c r="G1560" i="5"/>
  <c r="H1559" i="5"/>
  <c r="G1559" i="5"/>
  <c r="H1558" i="5"/>
  <c r="G1558" i="5"/>
  <c r="H1557" i="5"/>
  <c r="G1557" i="5"/>
  <c r="H1556" i="5"/>
  <c r="G1556" i="5"/>
  <c r="H1555" i="5"/>
  <c r="G1555" i="5"/>
  <c r="H1554" i="5"/>
  <c r="G1554" i="5"/>
  <c r="H1553" i="5"/>
  <c r="G1553" i="5"/>
  <c r="H1552" i="5"/>
  <c r="G1552" i="5"/>
  <c r="H1551" i="5"/>
  <c r="G1551" i="5"/>
  <c r="H1550" i="5"/>
  <c r="G1550" i="5"/>
  <c r="H1549" i="5"/>
  <c r="G1549" i="5"/>
  <c r="H1548" i="5"/>
  <c r="G1548" i="5"/>
  <c r="H1547" i="5"/>
  <c r="G1547" i="5"/>
  <c r="H1546" i="5"/>
  <c r="G1546" i="5"/>
  <c r="H1545" i="5"/>
  <c r="G1545" i="5"/>
  <c r="H1544" i="5"/>
  <c r="G1544" i="5"/>
  <c r="H1543" i="5"/>
  <c r="G1543" i="5"/>
  <c r="H1542" i="5"/>
  <c r="G1542" i="5"/>
  <c r="H1541" i="5"/>
  <c r="G1541" i="5"/>
  <c r="H1540" i="5"/>
  <c r="G1540" i="5"/>
  <c r="H1539" i="5"/>
  <c r="G1539" i="5"/>
  <c r="H1538" i="5"/>
  <c r="G1538" i="5"/>
  <c r="H1537" i="5"/>
  <c r="G1537" i="5"/>
  <c r="H1536" i="5"/>
  <c r="G1536" i="5"/>
  <c r="H1535" i="5"/>
  <c r="G1535" i="5"/>
  <c r="H1534" i="5"/>
  <c r="G1534" i="5"/>
  <c r="H1533" i="5"/>
  <c r="G1533" i="5"/>
  <c r="H1532" i="5"/>
  <c r="G1532" i="5"/>
  <c r="H1531" i="5"/>
  <c r="G1531" i="5"/>
  <c r="H1530" i="5"/>
  <c r="G1530" i="5"/>
  <c r="H1529" i="5"/>
  <c r="G1529" i="5"/>
  <c r="H1528" i="5"/>
  <c r="G1528" i="5"/>
  <c r="H1527" i="5"/>
  <c r="G1527" i="5"/>
  <c r="H1526" i="5"/>
  <c r="G1526" i="5"/>
  <c r="H1525" i="5"/>
  <c r="G1525" i="5"/>
  <c r="H1524" i="5"/>
  <c r="G1524" i="5"/>
  <c r="H1523" i="5"/>
  <c r="G1523" i="5"/>
  <c r="H1522" i="5"/>
  <c r="G1522" i="5"/>
  <c r="H1521" i="5"/>
  <c r="G1521" i="5"/>
  <c r="H1520" i="5"/>
  <c r="G1520" i="5"/>
  <c r="H1519" i="5"/>
  <c r="G1519" i="5"/>
  <c r="H1518" i="5"/>
  <c r="G1518" i="5"/>
  <c r="H1517" i="5"/>
  <c r="G1517" i="5"/>
  <c r="H1516" i="5"/>
  <c r="G1516" i="5"/>
  <c r="H1515" i="5"/>
  <c r="G1515" i="5"/>
  <c r="H1514" i="5"/>
  <c r="G1514" i="5"/>
  <c r="H1513" i="5"/>
  <c r="G1513" i="5"/>
  <c r="H1512" i="5"/>
  <c r="G1512" i="5"/>
  <c r="H1511" i="5"/>
  <c r="G1511" i="5"/>
  <c r="H1510" i="5"/>
  <c r="G1510" i="5"/>
  <c r="H1509" i="5"/>
  <c r="G1509" i="5"/>
  <c r="H1508" i="5"/>
  <c r="G1508" i="5"/>
  <c r="H1507" i="5"/>
  <c r="G1507" i="5"/>
  <c r="H1506" i="5"/>
  <c r="G1506" i="5"/>
  <c r="H1505" i="5"/>
  <c r="G1505" i="5"/>
  <c r="H1504" i="5"/>
  <c r="G1504" i="5"/>
  <c r="H1503" i="5"/>
  <c r="G1503" i="5"/>
  <c r="H1502" i="5"/>
  <c r="G1502" i="5"/>
  <c r="H1501" i="5"/>
  <c r="G1501" i="5"/>
  <c r="H1500" i="5"/>
  <c r="G1500" i="5"/>
  <c r="H1499" i="5"/>
  <c r="G1499" i="5"/>
  <c r="H1498" i="5"/>
  <c r="G1498" i="5"/>
  <c r="H1497" i="5"/>
  <c r="G1497" i="5"/>
  <c r="H1496" i="5"/>
  <c r="G1496" i="5"/>
  <c r="H1495" i="5"/>
  <c r="G1495" i="5"/>
  <c r="H1494" i="5"/>
  <c r="G1494" i="5"/>
  <c r="H1493" i="5"/>
  <c r="G1493" i="5"/>
  <c r="H1492" i="5"/>
  <c r="G1492" i="5"/>
  <c r="H1491" i="5"/>
  <c r="G1491" i="5"/>
  <c r="H1490" i="5"/>
  <c r="G1490" i="5"/>
  <c r="H1489" i="5"/>
  <c r="G1489" i="5"/>
  <c r="H1488" i="5"/>
  <c r="G1488" i="5"/>
  <c r="H1487" i="5"/>
  <c r="G1487" i="5"/>
  <c r="H1486" i="5"/>
  <c r="G1486" i="5"/>
  <c r="H1485" i="5"/>
  <c r="G1485" i="5"/>
  <c r="H1484" i="5"/>
  <c r="G1484" i="5"/>
  <c r="H1483" i="5"/>
  <c r="G1483" i="5"/>
  <c r="H1482" i="5"/>
  <c r="G1482" i="5"/>
  <c r="H1481" i="5"/>
  <c r="G1481" i="5"/>
  <c r="H1480" i="5"/>
  <c r="G1480" i="5"/>
  <c r="H1479" i="5"/>
  <c r="G1479" i="5"/>
  <c r="H1478" i="5"/>
  <c r="G1478" i="5"/>
  <c r="H1477" i="5"/>
  <c r="G1477" i="5"/>
  <c r="H1476" i="5"/>
  <c r="G1476" i="5"/>
  <c r="H1475" i="5"/>
  <c r="G1475" i="5"/>
  <c r="H1474" i="5"/>
  <c r="G1474" i="5"/>
  <c r="H1473" i="5"/>
  <c r="G1473" i="5"/>
  <c r="H1472" i="5"/>
  <c r="G1472" i="5"/>
  <c r="H1471" i="5"/>
  <c r="G1471" i="5"/>
  <c r="H1470" i="5"/>
  <c r="G1470" i="5"/>
  <c r="H1469" i="5"/>
  <c r="G1469" i="5"/>
  <c r="H1468" i="5"/>
  <c r="G1468" i="5"/>
  <c r="H1467" i="5"/>
  <c r="G1467" i="5"/>
  <c r="H1466" i="5"/>
  <c r="G1466" i="5"/>
  <c r="H1465" i="5"/>
  <c r="G1465" i="5"/>
  <c r="H1464" i="5"/>
  <c r="G1464" i="5"/>
  <c r="H1463" i="5"/>
  <c r="G1463" i="5"/>
  <c r="H1462" i="5"/>
  <c r="G1462" i="5"/>
  <c r="H1461" i="5"/>
  <c r="G1461" i="5"/>
  <c r="H1460" i="5"/>
  <c r="G1460" i="5"/>
  <c r="H1459" i="5"/>
  <c r="G1459" i="5"/>
  <c r="H1458" i="5"/>
  <c r="G1458" i="5"/>
  <c r="H1457" i="5"/>
  <c r="G1457" i="5"/>
  <c r="H1456" i="5"/>
  <c r="G1456" i="5"/>
  <c r="H1455" i="5"/>
  <c r="G1455" i="5"/>
  <c r="H1454" i="5"/>
  <c r="G1454" i="5"/>
  <c r="H1453" i="5"/>
  <c r="G1453" i="5"/>
  <c r="H1452" i="5"/>
  <c r="G1452" i="5"/>
  <c r="H1451" i="5"/>
  <c r="G1451" i="5"/>
  <c r="H1450" i="5"/>
  <c r="G1450" i="5"/>
  <c r="H1449" i="5"/>
  <c r="G1449" i="5"/>
  <c r="H1448" i="5"/>
  <c r="G1448" i="5"/>
  <c r="H1447" i="5"/>
  <c r="G1447" i="5"/>
  <c r="H1446" i="5"/>
  <c r="G1446" i="5"/>
  <c r="H1445" i="5"/>
  <c r="G1445" i="5"/>
  <c r="H1444" i="5"/>
  <c r="G1444" i="5"/>
  <c r="H1443" i="5"/>
  <c r="G1443" i="5"/>
  <c r="H1442" i="5"/>
  <c r="G1442" i="5"/>
  <c r="H1441" i="5"/>
  <c r="G1441" i="5"/>
  <c r="H1440" i="5"/>
  <c r="G1440" i="5"/>
  <c r="H1439" i="5"/>
  <c r="G1439" i="5"/>
  <c r="H1438" i="5"/>
  <c r="G1438" i="5"/>
  <c r="H1437" i="5"/>
  <c r="G1437" i="5"/>
  <c r="H1436" i="5"/>
  <c r="G1436" i="5"/>
  <c r="H1435" i="5"/>
  <c r="G1435" i="5"/>
  <c r="H1434" i="5"/>
  <c r="G1434" i="5"/>
  <c r="H1433" i="5"/>
  <c r="G1433" i="5"/>
  <c r="H1432" i="5"/>
  <c r="G1432" i="5"/>
  <c r="H1431" i="5"/>
  <c r="G1431" i="5"/>
  <c r="H1430" i="5"/>
  <c r="G1430" i="5"/>
  <c r="H1429" i="5"/>
  <c r="G1429" i="5"/>
  <c r="H1428" i="5"/>
  <c r="G1428" i="5"/>
  <c r="H1427" i="5"/>
  <c r="G1427" i="5"/>
  <c r="H1426" i="5"/>
  <c r="G1426" i="5"/>
  <c r="H1425" i="5"/>
  <c r="G1425" i="5"/>
  <c r="H1424" i="5"/>
  <c r="G1424" i="5"/>
  <c r="H1423" i="5"/>
  <c r="G1423" i="5"/>
  <c r="H1422" i="5"/>
  <c r="G1422" i="5"/>
  <c r="H1421" i="5"/>
  <c r="G1421" i="5"/>
  <c r="H1420" i="5"/>
  <c r="G1420" i="5"/>
  <c r="H1419" i="5"/>
  <c r="G1419" i="5"/>
  <c r="H1418" i="5"/>
  <c r="G1418" i="5"/>
  <c r="H1417" i="5"/>
  <c r="G1417" i="5"/>
  <c r="H1416" i="5"/>
  <c r="G1416" i="5"/>
  <c r="H1415" i="5"/>
  <c r="G1415" i="5"/>
  <c r="H1414" i="5"/>
  <c r="G1414" i="5"/>
  <c r="H1413" i="5"/>
  <c r="G1413" i="5"/>
  <c r="H1412" i="5"/>
  <c r="G1412" i="5"/>
  <c r="H1411" i="5"/>
  <c r="G1411" i="5"/>
  <c r="H1410" i="5"/>
  <c r="G1410" i="5"/>
  <c r="H1409" i="5"/>
  <c r="G1409" i="5"/>
  <c r="H1408" i="5"/>
  <c r="G1408" i="5"/>
  <c r="H1407" i="5"/>
  <c r="G1407" i="5"/>
  <c r="H1406" i="5"/>
  <c r="G1406" i="5"/>
  <c r="H1405" i="5"/>
  <c r="G1405" i="5"/>
  <c r="H1404" i="5"/>
  <c r="G1404" i="5"/>
  <c r="H1403" i="5"/>
  <c r="G1403" i="5"/>
  <c r="H1402" i="5"/>
  <c r="G1402" i="5"/>
  <c r="H1401" i="5"/>
  <c r="G1401" i="5"/>
  <c r="H1400" i="5"/>
  <c r="G1400" i="5"/>
  <c r="H1399" i="5"/>
  <c r="G1399" i="5"/>
  <c r="H1398" i="5"/>
  <c r="G1398" i="5"/>
  <c r="H1397" i="5"/>
  <c r="G1397" i="5"/>
  <c r="H1396" i="5"/>
  <c r="G1396" i="5"/>
  <c r="H1395" i="5"/>
  <c r="G1395" i="5"/>
  <c r="H1394" i="5"/>
  <c r="G1394" i="5"/>
  <c r="H1393" i="5"/>
  <c r="G1393" i="5"/>
  <c r="H1392" i="5"/>
  <c r="G1392" i="5"/>
  <c r="H1391" i="5"/>
  <c r="G1391" i="5"/>
  <c r="H1390" i="5"/>
  <c r="G1390" i="5"/>
  <c r="H1389" i="5"/>
  <c r="G1389" i="5"/>
  <c r="H1388" i="5"/>
  <c r="G1388" i="5"/>
  <c r="H1387" i="5"/>
  <c r="G1387" i="5"/>
  <c r="H1386" i="5"/>
  <c r="G1386" i="5"/>
  <c r="H1385" i="5"/>
  <c r="G1385" i="5"/>
  <c r="H1384" i="5"/>
  <c r="G1384" i="5"/>
  <c r="H1383" i="5"/>
  <c r="G1383" i="5"/>
  <c r="H1382" i="5"/>
  <c r="G1382" i="5"/>
  <c r="H1381" i="5"/>
  <c r="G1381" i="5"/>
  <c r="H1380" i="5"/>
  <c r="G1380" i="5"/>
  <c r="H1379" i="5"/>
  <c r="G1379" i="5"/>
  <c r="H1378" i="5"/>
  <c r="G1378" i="5"/>
  <c r="H1377" i="5"/>
  <c r="G1377" i="5"/>
  <c r="H1376" i="5"/>
  <c r="G1376" i="5"/>
  <c r="H1375" i="5"/>
  <c r="G1375" i="5"/>
  <c r="H1374" i="5"/>
  <c r="G1374" i="5"/>
  <c r="H1373" i="5"/>
  <c r="G1373" i="5"/>
  <c r="H1372" i="5"/>
  <c r="G1372" i="5"/>
  <c r="H1371" i="5"/>
  <c r="G1371" i="5"/>
  <c r="H1370" i="5"/>
  <c r="G1370" i="5"/>
  <c r="H1369" i="5"/>
  <c r="G1369" i="5"/>
  <c r="H1368" i="5"/>
  <c r="G1368" i="5"/>
  <c r="H1367" i="5"/>
  <c r="G1367" i="5"/>
  <c r="H1366" i="5"/>
  <c r="G1366" i="5"/>
  <c r="H1365" i="5"/>
  <c r="G1365" i="5"/>
  <c r="H1364" i="5"/>
  <c r="G1364" i="5"/>
  <c r="H1363" i="5"/>
  <c r="G1363" i="5"/>
  <c r="H1362" i="5"/>
  <c r="G1362" i="5"/>
  <c r="H1361" i="5"/>
  <c r="G1361" i="5"/>
  <c r="H1360" i="5"/>
  <c r="G1360" i="5"/>
  <c r="H1359" i="5"/>
  <c r="G1359" i="5"/>
  <c r="H1358" i="5"/>
  <c r="G1358" i="5"/>
  <c r="H1357" i="5"/>
  <c r="G1357" i="5"/>
  <c r="H1356" i="5"/>
  <c r="G1356" i="5"/>
  <c r="H1355" i="5"/>
  <c r="G1355" i="5"/>
  <c r="H1354" i="5"/>
  <c r="G1354" i="5"/>
  <c r="H1353" i="5"/>
  <c r="G1353" i="5"/>
  <c r="H1352" i="5"/>
  <c r="G1352" i="5"/>
  <c r="H1351" i="5"/>
  <c r="G1351" i="5"/>
  <c r="H1350" i="5"/>
  <c r="G1350" i="5"/>
  <c r="H1349" i="5"/>
  <c r="G1349" i="5"/>
  <c r="H1348" i="5"/>
  <c r="G1348" i="5"/>
  <c r="H1347" i="5"/>
  <c r="G1347" i="5"/>
  <c r="H1346" i="5"/>
  <c r="G1346" i="5"/>
  <c r="H1345" i="5"/>
  <c r="G1345" i="5"/>
  <c r="H1344" i="5"/>
  <c r="G1344" i="5"/>
  <c r="H1343" i="5"/>
  <c r="G1343" i="5"/>
  <c r="H1342" i="5"/>
  <c r="G1342" i="5"/>
  <c r="H1341" i="5"/>
  <c r="G1341" i="5"/>
  <c r="H1340" i="5"/>
  <c r="G1340" i="5"/>
  <c r="H1339" i="5"/>
  <c r="G1339" i="5"/>
  <c r="H1338" i="5"/>
  <c r="G1338" i="5"/>
  <c r="H1337" i="5"/>
  <c r="G1337" i="5"/>
  <c r="H1336" i="5"/>
  <c r="G1336" i="5"/>
  <c r="H1335" i="5"/>
  <c r="G1335" i="5"/>
  <c r="H1334" i="5"/>
  <c r="G1334" i="5"/>
  <c r="H1333" i="5"/>
  <c r="G1333" i="5"/>
  <c r="H1332" i="5"/>
  <c r="G1332" i="5"/>
  <c r="H1331" i="5"/>
  <c r="G1331" i="5"/>
  <c r="H1330" i="5"/>
  <c r="G1330" i="5"/>
  <c r="H1329" i="5"/>
  <c r="G1329" i="5"/>
  <c r="H1328" i="5"/>
  <c r="G1328" i="5"/>
  <c r="H1327" i="5"/>
  <c r="G1327" i="5"/>
  <c r="H1326" i="5"/>
  <c r="G1326" i="5"/>
  <c r="H1325" i="5"/>
  <c r="G1325" i="5"/>
  <c r="H1324" i="5"/>
  <c r="G1324" i="5"/>
  <c r="H1323" i="5"/>
  <c r="G1323" i="5"/>
  <c r="H1322" i="5"/>
  <c r="G1322" i="5"/>
  <c r="H1321" i="5"/>
  <c r="G1321" i="5"/>
  <c r="H1320" i="5"/>
  <c r="G1320" i="5"/>
  <c r="H1319" i="5"/>
  <c r="G1319" i="5"/>
  <c r="H1318" i="5"/>
  <c r="G1318" i="5"/>
  <c r="H1317" i="5"/>
  <c r="G1317" i="5"/>
  <c r="H1316" i="5"/>
  <c r="G1316" i="5"/>
  <c r="H1315" i="5"/>
  <c r="G1315" i="5"/>
  <c r="H1314" i="5"/>
  <c r="G1314" i="5"/>
  <c r="H1313" i="5"/>
  <c r="G1313" i="5"/>
  <c r="H1312" i="5"/>
  <c r="G1312" i="5"/>
  <c r="H1311" i="5"/>
  <c r="G1311" i="5"/>
  <c r="H1310" i="5"/>
  <c r="G1310" i="5"/>
  <c r="H1309" i="5"/>
  <c r="G1309" i="5"/>
  <c r="H1308" i="5"/>
  <c r="G1308" i="5"/>
  <c r="H1307" i="5"/>
  <c r="G1307" i="5"/>
  <c r="H1306" i="5"/>
  <c r="G1306" i="5"/>
  <c r="H1305" i="5"/>
  <c r="G1305" i="5"/>
  <c r="H1304" i="5"/>
  <c r="G1304" i="5"/>
  <c r="H1303" i="5"/>
  <c r="G1303" i="5"/>
  <c r="H1302" i="5"/>
  <c r="G1302" i="5"/>
  <c r="H1301" i="5"/>
  <c r="G1301" i="5"/>
  <c r="H1300" i="5"/>
  <c r="G1300" i="5"/>
  <c r="H1299" i="5"/>
  <c r="G1299" i="5"/>
  <c r="H1298" i="5"/>
  <c r="G1298" i="5"/>
  <c r="H1297" i="5"/>
  <c r="G1297" i="5"/>
  <c r="H1296" i="5"/>
  <c r="G1296" i="5"/>
  <c r="H1295" i="5"/>
  <c r="G1295" i="5"/>
  <c r="H1294" i="5"/>
  <c r="G1294" i="5"/>
  <c r="H1293" i="5"/>
  <c r="G1293" i="5"/>
  <c r="H1292" i="5"/>
  <c r="G1292" i="5"/>
  <c r="H1291" i="5"/>
  <c r="G1291" i="5"/>
  <c r="H1290" i="5"/>
  <c r="G1290" i="5"/>
  <c r="H1289" i="5"/>
  <c r="G1289" i="5"/>
  <c r="H1288" i="5"/>
  <c r="G1288" i="5"/>
  <c r="H1287" i="5"/>
  <c r="G1287" i="5"/>
  <c r="H1286" i="5"/>
  <c r="G1286" i="5"/>
  <c r="H1285" i="5"/>
  <c r="G1285" i="5"/>
  <c r="H1284" i="5"/>
  <c r="G1284" i="5"/>
  <c r="H1283" i="5"/>
  <c r="G1283" i="5"/>
  <c r="H1282" i="5"/>
  <c r="G1282" i="5"/>
  <c r="H1281" i="5"/>
  <c r="G1281" i="5"/>
  <c r="H1280" i="5"/>
  <c r="G1280" i="5"/>
  <c r="H1279" i="5"/>
  <c r="G1279" i="5"/>
  <c r="H1278" i="5"/>
  <c r="G1278" i="5"/>
  <c r="H1277" i="5"/>
  <c r="G1277" i="5"/>
  <c r="H1276" i="5"/>
  <c r="G1276" i="5"/>
  <c r="H1275" i="5"/>
  <c r="G1275" i="5"/>
  <c r="H1274" i="5"/>
  <c r="G1274" i="5"/>
  <c r="H1273" i="5"/>
  <c r="G1273" i="5"/>
  <c r="H1272" i="5"/>
  <c r="G1272" i="5"/>
  <c r="H1271" i="5"/>
  <c r="G1271" i="5"/>
  <c r="H1270" i="5"/>
  <c r="G1270" i="5"/>
  <c r="H1269" i="5"/>
  <c r="G1269" i="5"/>
  <c r="H1268" i="5"/>
  <c r="G1268" i="5"/>
  <c r="H1267" i="5"/>
  <c r="G1267" i="5"/>
  <c r="H1266" i="5"/>
  <c r="G1266" i="5"/>
  <c r="H1265" i="5"/>
  <c r="G1265" i="5"/>
  <c r="H1264" i="5"/>
  <c r="G1264" i="5"/>
  <c r="H1263" i="5"/>
  <c r="G1263" i="5"/>
  <c r="H1262" i="5"/>
  <c r="G1262" i="5"/>
  <c r="H1261" i="5"/>
  <c r="G1261" i="5"/>
  <c r="H1260" i="5"/>
  <c r="G1260" i="5"/>
  <c r="H1259" i="5"/>
  <c r="G1259" i="5"/>
  <c r="H1258" i="5"/>
  <c r="G1258" i="5"/>
  <c r="H1257" i="5"/>
  <c r="G1257" i="5"/>
  <c r="H1256" i="5"/>
  <c r="G1256" i="5"/>
  <c r="H1255" i="5"/>
  <c r="G1255" i="5"/>
  <c r="H1254" i="5"/>
  <c r="G1254" i="5"/>
  <c r="H1253" i="5"/>
  <c r="G1253" i="5"/>
  <c r="H1252" i="5"/>
  <c r="G1252" i="5"/>
  <c r="H1251" i="5"/>
  <c r="G1251" i="5"/>
  <c r="H1250" i="5"/>
  <c r="G1250" i="5"/>
  <c r="H1249" i="5"/>
  <c r="G1249" i="5"/>
  <c r="H1248" i="5"/>
  <c r="G1248" i="5"/>
  <c r="H1247" i="5"/>
  <c r="G1247" i="5"/>
  <c r="H1246" i="5"/>
  <c r="G1246" i="5"/>
  <c r="H1245" i="5"/>
  <c r="G1245" i="5"/>
  <c r="H1244" i="5"/>
  <c r="G1244" i="5"/>
  <c r="H1243" i="5"/>
  <c r="G1243" i="5"/>
  <c r="H1242" i="5"/>
  <c r="G1242" i="5"/>
  <c r="H1241" i="5"/>
  <c r="G1241" i="5"/>
  <c r="H1240" i="5"/>
  <c r="G1240" i="5"/>
  <c r="H1239" i="5"/>
  <c r="G1239" i="5"/>
  <c r="H1238" i="5"/>
  <c r="G1238" i="5"/>
  <c r="H1237" i="5"/>
  <c r="G1237" i="5"/>
  <c r="H1236" i="5"/>
  <c r="G1236" i="5"/>
  <c r="H1235" i="5"/>
  <c r="G1235" i="5"/>
  <c r="H1234" i="5"/>
  <c r="G1234" i="5"/>
  <c r="H1233" i="5"/>
  <c r="G1233" i="5"/>
  <c r="H1232" i="5"/>
  <c r="G1232" i="5"/>
  <c r="H1231" i="5"/>
  <c r="G1231" i="5"/>
  <c r="H1230" i="5"/>
  <c r="G1230" i="5"/>
  <c r="H1229" i="5"/>
  <c r="G1229" i="5"/>
  <c r="H1228" i="5"/>
  <c r="G1228" i="5"/>
  <c r="H1227" i="5"/>
  <c r="G1227" i="5"/>
  <c r="H1226" i="5"/>
  <c r="G1226" i="5"/>
  <c r="H1225" i="5"/>
  <c r="G1225" i="5"/>
  <c r="H1224" i="5"/>
  <c r="G1224" i="5"/>
  <c r="H1223" i="5"/>
  <c r="G1223" i="5"/>
  <c r="H1222" i="5"/>
  <c r="G1222" i="5"/>
  <c r="H1221" i="5"/>
  <c r="G1221" i="5"/>
  <c r="H1220" i="5"/>
  <c r="G1220" i="5"/>
  <c r="H1219" i="5"/>
  <c r="G1219" i="5"/>
  <c r="H1218" i="5"/>
  <c r="G1218" i="5"/>
  <c r="H1217" i="5"/>
  <c r="G1217" i="5"/>
  <c r="H1216" i="5"/>
  <c r="G1216" i="5"/>
  <c r="H1215" i="5"/>
  <c r="G1215" i="5"/>
  <c r="H1214" i="5"/>
  <c r="G1214" i="5"/>
  <c r="H1213" i="5"/>
  <c r="G1213" i="5"/>
  <c r="H1212" i="5"/>
  <c r="G1212" i="5"/>
  <c r="H1211" i="5"/>
  <c r="G1211" i="5"/>
  <c r="H1210" i="5"/>
  <c r="G1210" i="5"/>
  <c r="H1209" i="5"/>
  <c r="G1209" i="5"/>
  <c r="H1208" i="5"/>
  <c r="G1208" i="5"/>
  <c r="H1207" i="5"/>
  <c r="G1207" i="5"/>
  <c r="H1206" i="5"/>
  <c r="G1206" i="5"/>
  <c r="H1205" i="5"/>
  <c r="G1205" i="5"/>
  <c r="H1204" i="5"/>
  <c r="G1204" i="5"/>
  <c r="H1203" i="5"/>
  <c r="G1203" i="5"/>
  <c r="H1202" i="5"/>
  <c r="G1202" i="5"/>
  <c r="H1201" i="5"/>
  <c r="G1201" i="5"/>
  <c r="H1200" i="5"/>
  <c r="G1200" i="5"/>
  <c r="H1199" i="5"/>
  <c r="G1199" i="5"/>
  <c r="H1198" i="5"/>
  <c r="G1198" i="5"/>
  <c r="H1197" i="5"/>
  <c r="G1197" i="5"/>
  <c r="H1196" i="5"/>
  <c r="G1196" i="5"/>
  <c r="H1195" i="5"/>
  <c r="G1195" i="5"/>
  <c r="H1194" i="5"/>
  <c r="G1194" i="5"/>
  <c r="H1193" i="5"/>
  <c r="G1193" i="5"/>
  <c r="H1192" i="5"/>
  <c r="G1192" i="5"/>
  <c r="H1191" i="5"/>
  <c r="G1191" i="5"/>
  <c r="H1190" i="5"/>
  <c r="G1190" i="5"/>
  <c r="H1189" i="5"/>
  <c r="G1189" i="5"/>
  <c r="H1188" i="5"/>
  <c r="G1188" i="5"/>
  <c r="H1187" i="5"/>
  <c r="G1187" i="5"/>
  <c r="H1186" i="5"/>
  <c r="G1186" i="5"/>
  <c r="H1185" i="5"/>
  <c r="G1185" i="5"/>
  <c r="H1184" i="5"/>
  <c r="G1184" i="5"/>
  <c r="H1183" i="5"/>
  <c r="G1183" i="5"/>
  <c r="H1182" i="5"/>
  <c r="G1182" i="5"/>
  <c r="H1181" i="5"/>
  <c r="G1181" i="5"/>
  <c r="H1180" i="5"/>
  <c r="G1180" i="5"/>
  <c r="H1179" i="5"/>
  <c r="G1179" i="5"/>
  <c r="H1178" i="5"/>
  <c r="G1178" i="5"/>
  <c r="H1177" i="5"/>
  <c r="G1177" i="5"/>
  <c r="H1176" i="5"/>
  <c r="G1176" i="5"/>
  <c r="H1175" i="5"/>
  <c r="G1175" i="5"/>
  <c r="H1174" i="5"/>
  <c r="G1174" i="5"/>
  <c r="H1173" i="5"/>
  <c r="G1173" i="5"/>
  <c r="H1172" i="5"/>
  <c r="G1172" i="5"/>
  <c r="H1171" i="5"/>
  <c r="G1171" i="5"/>
  <c r="H1170" i="5"/>
  <c r="G1170" i="5"/>
  <c r="H1169" i="5"/>
  <c r="G1169" i="5"/>
  <c r="H1168" i="5"/>
  <c r="G1168" i="5"/>
  <c r="H1167" i="5"/>
  <c r="G1167" i="5"/>
  <c r="H1166" i="5"/>
  <c r="G1166" i="5"/>
  <c r="H1165" i="5"/>
  <c r="G1165" i="5"/>
  <c r="H1164" i="5"/>
  <c r="G1164" i="5"/>
  <c r="H1163" i="5"/>
  <c r="G1163" i="5"/>
  <c r="H1162" i="5"/>
  <c r="G1162" i="5"/>
  <c r="H1161" i="5"/>
  <c r="G1161" i="5"/>
  <c r="H1160" i="5"/>
  <c r="G1160" i="5"/>
  <c r="H1159" i="5"/>
  <c r="G1159" i="5"/>
  <c r="H1158" i="5"/>
  <c r="G1158" i="5"/>
  <c r="H1157" i="5"/>
  <c r="G1157" i="5"/>
  <c r="H1156" i="5"/>
  <c r="G1156" i="5"/>
  <c r="H1155" i="5"/>
  <c r="G1155" i="5"/>
  <c r="H1154" i="5"/>
  <c r="G1154" i="5"/>
  <c r="H1153" i="5"/>
  <c r="G1153" i="5"/>
  <c r="H1152" i="5"/>
  <c r="G1152" i="5"/>
  <c r="H1151" i="5"/>
  <c r="G1151" i="5"/>
  <c r="H1150" i="5"/>
  <c r="G1150" i="5"/>
  <c r="H1149" i="5"/>
  <c r="G1149" i="5"/>
  <c r="H1148" i="5"/>
  <c r="G1148" i="5"/>
  <c r="H1147" i="5"/>
  <c r="G1147" i="5"/>
  <c r="H1146" i="5"/>
  <c r="G1146" i="5"/>
  <c r="H1145" i="5"/>
  <c r="G1145" i="5"/>
  <c r="H1144" i="5"/>
  <c r="G1144" i="5"/>
  <c r="H1143" i="5"/>
  <c r="G1143" i="5"/>
  <c r="H1142" i="5"/>
  <c r="G1142" i="5"/>
  <c r="H1141" i="5"/>
  <c r="G1141" i="5"/>
  <c r="H1140" i="5"/>
  <c r="G1140" i="5"/>
  <c r="H1139" i="5"/>
  <c r="G1139" i="5"/>
  <c r="H1138" i="5"/>
  <c r="G1138" i="5"/>
  <c r="H1137" i="5"/>
  <c r="G1137" i="5"/>
  <c r="H1136" i="5"/>
  <c r="G1136" i="5"/>
  <c r="H1135" i="5"/>
  <c r="G1135" i="5"/>
  <c r="H1134" i="5"/>
  <c r="G1134" i="5"/>
  <c r="H1133" i="5"/>
  <c r="G1133" i="5"/>
  <c r="H1132" i="5"/>
  <c r="G1132" i="5"/>
  <c r="H1131" i="5"/>
  <c r="G1131" i="5"/>
  <c r="H1130" i="5"/>
  <c r="G1130" i="5"/>
  <c r="H1129" i="5"/>
  <c r="G1129" i="5"/>
  <c r="H1128" i="5"/>
  <c r="G1128" i="5"/>
  <c r="H1127" i="5"/>
  <c r="G1127" i="5"/>
  <c r="H1126" i="5"/>
  <c r="G1126" i="5"/>
  <c r="H1125" i="5"/>
  <c r="G1125" i="5"/>
  <c r="H1124" i="5"/>
  <c r="G1124" i="5"/>
  <c r="H1123" i="5"/>
  <c r="G1123" i="5"/>
  <c r="H1122" i="5"/>
  <c r="G1122" i="5"/>
  <c r="H1121" i="5"/>
  <c r="G1121" i="5"/>
  <c r="H1120" i="5"/>
  <c r="G1120" i="5"/>
  <c r="H1119" i="5"/>
  <c r="G1119" i="5"/>
  <c r="H1118" i="5"/>
  <c r="G1118" i="5"/>
  <c r="H1117" i="5"/>
  <c r="G1117" i="5"/>
  <c r="H1116" i="5"/>
  <c r="G1116" i="5"/>
  <c r="H1115" i="5"/>
  <c r="G1115" i="5"/>
  <c r="H1114" i="5"/>
  <c r="G1114" i="5"/>
  <c r="H1113" i="5"/>
  <c r="G1113" i="5"/>
  <c r="H1112" i="5"/>
  <c r="G1112" i="5"/>
  <c r="H1111" i="5"/>
  <c r="G1111" i="5"/>
  <c r="H1110" i="5"/>
  <c r="G1110" i="5"/>
  <c r="H1109" i="5"/>
  <c r="G1109" i="5"/>
  <c r="H1108" i="5"/>
  <c r="G1108" i="5"/>
  <c r="H1107" i="5"/>
  <c r="G1107" i="5"/>
  <c r="H1106" i="5"/>
  <c r="G1106" i="5"/>
  <c r="H1105" i="5"/>
  <c r="G1105" i="5"/>
  <c r="H1104" i="5"/>
  <c r="G1104" i="5"/>
  <c r="H1103" i="5"/>
  <c r="G1103" i="5"/>
  <c r="H1102" i="5"/>
  <c r="G1102" i="5"/>
  <c r="H1101" i="5"/>
  <c r="G1101" i="5"/>
  <c r="H1100" i="5"/>
  <c r="G1100" i="5"/>
  <c r="H1099" i="5"/>
  <c r="G1099" i="5"/>
  <c r="H1098" i="5"/>
  <c r="G1098" i="5"/>
  <c r="H1097" i="5"/>
  <c r="G1097" i="5"/>
  <c r="H1096" i="5"/>
  <c r="G1096" i="5"/>
  <c r="H1095" i="5"/>
  <c r="G1095" i="5"/>
  <c r="H1094" i="5"/>
  <c r="G1094" i="5"/>
  <c r="H1093" i="5"/>
  <c r="G1093" i="5"/>
  <c r="H1092" i="5"/>
  <c r="G1092" i="5"/>
  <c r="H1091" i="5"/>
  <c r="G1091" i="5"/>
  <c r="H1090" i="5"/>
  <c r="G1090" i="5"/>
  <c r="H1089" i="5"/>
  <c r="G1089" i="5"/>
  <c r="H1088" i="5"/>
  <c r="G1088" i="5"/>
  <c r="H1087" i="5"/>
  <c r="G1087" i="5"/>
  <c r="H1086" i="5"/>
  <c r="G1086" i="5"/>
  <c r="H1085" i="5"/>
  <c r="G1085" i="5"/>
  <c r="H1084" i="5"/>
  <c r="G1084" i="5"/>
  <c r="H1083" i="5"/>
  <c r="G1083" i="5"/>
  <c r="H1082" i="5"/>
  <c r="G1082" i="5"/>
  <c r="H1081" i="5"/>
  <c r="G1081" i="5"/>
  <c r="H1080" i="5"/>
  <c r="G1080" i="5"/>
  <c r="H1079" i="5"/>
  <c r="G1079" i="5"/>
  <c r="H1078" i="5"/>
  <c r="G1078" i="5"/>
  <c r="H1077" i="5"/>
  <c r="G1077" i="5"/>
  <c r="H1076" i="5"/>
  <c r="G1076" i="5"/>
  <c r="H1075" i="5"/>
  <c r="G1075" i="5"/>
  <c r="H1074" i="5"/>
  <c r="G1074" i="5"/>
  <c r="H1073" i="5"/>
  <c r="G1073" i="5"/>
  <c r="H1072" i="5"/>
  <c r="G1072" i="5"/>
  <c r="H1071" i="5"/>
  <c r="G1071" i="5"/>
  <c r="H1070" i="5"/>
  <c r="G1070" i="5"/>
  <c r="H1069" i="5"/>
  <c r="G1069" i="5"/>
  <c r="H1068" i="5"/>
  <c r="G1068" i="5"/>
  <c r="H1067" i="5"/>
  <c r="G1067" i="5"/>
  <c r="H1066" i="5"/>
  <c r="G1066" i="5"/>
  <c r="H1065" i="5"/>
  <c r="G1065" i="5"/>
  <c r="H1064" i="5"/>
  <c r="G1064" i="5"/>
  <c r="H1063" i="5"/>
  <c r="G1063" i="5"/>
  <c r="H1062" i="5"/>
  <c r="G1062" i="5"/>
  <c r="H1061" i="5"/>
  <c r="G1061" i="5"/>
  <c r="H1060" i="5"/>
  <c r="G1060" i="5"/>
  <c r="H1059" i="5"/>
  <c r="G1059" i="5"/>
  <c r="H1058" i="5"/>
  <c r="G1058" i="5"/>
  <c r="H1057" i="5"/>
  <c r="G1057" i="5"/>
  <c r="H1056" i="5"/>
  <c r="G1056" i="5"/>
  <c r="H1055" i="5"/>
  <c r="G1055" i="5"/>
  <c r="H1054" i="5"/>
  <c r="G1054" i="5"/>
  <c r="H1053" i="5"/>
  <c r="G1053" i="5"/>
  <c r="H1052" i="5"/>
  <c r="G1052" i="5"/>
  <c r="H1051" i="5"/>
  <c r="G1051" i="5"/>
  <c r="H1050" i="5"/>
  <c r="G1050" i="5"/>
  <c r="H1049" i="5"/>
  <c r="G1049" i="5"/>
  <c r="H1048" i="5"/>
  <c r="G1048" i="5"/>
  <c r="H1047" i="5"/>
  <c r="G1047" i="5"/>
  <c r="H1046" i="5"/>
  <c r="G1046" i="5"/>
  <c r="H1045" i="5"/>
  <c r="G1045" i="5"/>
  <c r="H1044" i="5"/>
  <c r="G1044" i="5"/>
  <c r="H1043" i="5"/>
  <c r="G1043" i="5"/>
  <c r="H1042" i="5"/>
  <c r="G1042" i="5"/>
  <c r="H1041" i="5"/>
  <c r="G1041" i="5"/>
  <c r="H1040" i="5"/>
  <c r="G1040" i="5"/>
  <c r="H1039" i="5"/>
  <c r="G1039" i="5"/>
  <c r="H1038" i="5"/>
  <c r="G1038" i="5"/>
  <c r="H1037" i="5"/>
  <c r="G1037" i="5"/>
  <c r="H1036" i="5"/>
  <c r="G1036" i="5"/>
  <c r="H1035" i="5"/>
  <c r="G1035" i="5"/>
  <c r="H1034" i="5"/>
  <c r="G1034" i="5"/>
  <c r="H1033" i="5"/>
  <c r="G1033" i="5"/>
  <c r="H1032" i="5"/>
  <c r="G1032" i="5"/>
  <c r="H1031" i="5"/>
  <c r="G1031" i="5"/>
  <c r="H1030" i="5"/>
  <c r="G1030" i="5"/>
  <c r="H1029" i="5"/>
  <c r="G1029" i="5"/>
  <c r="H1028" i="5"/>
  <c r="G1028" i="5"/>
  <c r="H1027" i="5"/>
  <c r="G1027" i="5"/>
  <c r="H1026" i="5"/>
  <c r="G1026" i="5"/>
  <c r="H1025" i="5"/>
  <c r="G1025" i="5"/>
  <c r="H1024" i="5"/>
  <c r="G1024" i="5"/>
  <c r="H1023" i="5"/>
  <c r="G1023" i="5"/>
  <c r="H1022" i="5"/>
  <c r="G1022" i="5"/>
  <c r="H1021" i="5"/>
  <c r="G1021" i="5"/>
  <c r="H1020" i="5"/>
  <c r="G1020" i="5"/>
  <c r="H1019" i="5"/>
  <c r="G1019" i="5"/>
  <c r="H1018" i="5"/>
  <c r="G1018" i="5"/>
  <c r="H1017" i="5"/>
  <c r="G1017" i="5"/>
  <c r="H1016" i="5"/>
  <c r="G1016" i="5"/>
  <c r="H1015" i="5"/>
  <c r="G1015" i="5"/>
  <c r="H1014" i="5"/>
  <c r="G1014" i="5"/>
  <c r="H1013" i="5"/>
  <c r="G1013" i="5"/>
  <c r="H1012" i="5"/>
  <c r="G1012" i="5"/>
  <c r="H1011" i="5"/>
  <c r="G1011" i="5"/>
  <c r="H1010" i="5"/>
  <c r="G1010" i="5"/>
  <c r="H1009" i="5"/>
  <c r="G1009" i="5"/>
  <c r="H1008" i="5"/>
  <c r="G1008" i="5"/>
  <c r="H1007" i="5"/>
  <c r="G1007" i="5"/>
  <c r="H1006" i="5"/>
  <c r="G1006" i="5"/>
  <c r="H1005" i="5"/>
  <c r="G1005" i="5"/>
  <c r="H1004" i="5"/>
  <c r="G1004" i="5"/>
  <c r="H1003" i="5"/>
  <c r="G1003" i="5"/>
  <c r="H1002" i="5"/>
  <c r="G1002" i="5"/>
  <c r="H1001" i="5"/>
  <c r="G1001" i="5"/>
  <c r="H1000" i="5"/>
  <c r="G1000" i="5"/>
  <c r="H999" i="5"/>
  <c r="G999" i="5"/>
  <c r="H998" i="5"/>
  <c r="G998" i="5"/>
  <c r="H997" i="5"/>
  <c r="G997" i="5"/>
  <c r="H996" i="5"/>
  <c r="G996" i="5"/>
  <c r="H995" i="5"/>
  <c r="G995" i="5"/>
  <c r="H994" i="5"/>
  <c r="G994" i="5"/>
  <c r="H993" i="5"/>
  <c r="G993" i="5"/>
  <c r="H992" i="5"/>
  <c r="G992" i="5"/>
  <c r="H991" i="5"/>
  <c r="G991" i="5"/>
  <c r="H990" i="5"/>
  <c r="G990" i="5"/>
  <c r="H989" i="5"/>
  <c r="G989" i="5"/>
  <c r="H988" i="5"/>
  <c r="G988" i="5"/>
  <c r="H987" i="5"/>
  <c r="G987" i="5"/>
  <c r="H986" i="5"/>
  <c r="G986" i="5"/>
  <c r="H985" i="5"/>
  <c r="G985" i="5"/>
  <c r="H984" i="5"/>
  <c r="G984" i="5"/>
  <c r="H983" i="5"/>
  <c r="G983" i="5"/>
  <c r="H982" i="5"/>
  <c r="G982" i="5"/>
  <c r="H981" i="5"/>
  <c r="G981" i="5"/>
  <c r="H980" i="5"/>
  <c r="G980" i="5"/>
  <c r="H979" i="5"/>
  <c r="G979" i="5"/>
  <c r="H978" i="5"/>
  <c r="G978" i="5"/>
  <c r="H977" i="5"/>
  <c r="G977" i="5"/>
  <c r="H976" i="5"/>
  <c r="G976" i="5"/>
  <c r="H975" i="5"/>
  <c r="G975" i="5"/>
  <c r="H974" i="5"/>
  <c r="G974" i="5"/>
  <c r="H973" i="5"/>
  <c r="G973" i="5"/>
  <c r="H972" i="5"/>
  <c r="G972" i="5"/>
  <c r="H971" i="5"/>
  <c r="G971" i="5"/>
  <c r="H970" i="5"/>
  <c r="G970" i="5"/>
  <c r="H969" i="5"/>
  <c r="G969" i="5"/>
  <c r="H968" i="5"/>
  <c r="G968" i="5"/>
  <c r="H967" i="5"/>
  <c r="G967" i="5"/>
  <c r="H966" i="5"/>
  <c r="G966" i="5"/>
  <c r="H965" i="5"/>
  <c r="G965" i="5"/>
  <c r="H964" i="5"/>
  <c r="G964" i="5"/>
  <c r="H963" i="5"/>
  <c r="G963" i="5"/>
  <c r="H962" i="5"/>
  <c r="G962" i="5"/>
  <c r="H961" i="5"/>
  <c r="G961" i="5"/>
  <c r="H960" i="5"/>
  <c r="G960" i="5"/>
  <c r="H959" i="5"/>
  <c r="G959" i="5"/>
  <c r="H958" i="5"/>
  <c r="G958" i="5"/>
  <c r="H957" i="5"/>
  <c r="G957" i="5"/>
  <c r="H956" i="5"/>
  <c r="G956" i="5"/>
  <c r="H955" i="5"/>
  <c r="G955" i="5"/>
  <c r="H954" i="5"/>
  <c r="G954" i="5"/>
  <c r="H953" i="5"/>
  <c r="G953" i="5"/>
  <c r="H952" i="5"/>
  <c r="G952" i="5"/>
  <c r="H951" i="5"/>
  <c r="G951" i="5"/>
  <c r="H950" i="5"/>
  <c r="G950" i="5"/>
  <c r="H949" i="5"/>
  <c r="G949" i="5"/>
  <c r="H948" i="5"/>
  <c r="G948" i="5"/>
  <c r="H947" i="5"/>
  <c r="G947" i="5"/>
  <c r="H946" i="5"/>
  <c r="G946" i="5"/>
  <c r="H945" i="5"/>
  <c r="G945" i="5"/>
  <c r="H944" i="5"/>
  <c r="G944" i="5"/>
  <c r="H943" i="5"/>
  <c r="G943" i="5"/>
  <c r="H942" i="5"/>
  <c r="G942" i="5"/>
  <c r="H941" i="5"/>
  <c r="G941" i="5"/>
  <c r="H940" i="5"/>
  <c r="G940" i="5"/>
  <c r="H939" i="5"/>
  <c r="G939" i="5"/>
  <c r="H938" i="5"/>
  <c r="G938" i="5"/>
  <c r="H937" i="5"/>
  <c r="G937" i="5"/>
  <c r="H936" i="5"/>
  <c r="G936" i="5"/>
  <c r="H935" i="5"/>
  <c r="G935" i="5"/>
  <c r="H934" i="5"/>
  <c r="G934" i="5"/>
  <c r="H933" i="5"/>
  <c r="G933" i="5"/>
  <c r="H932" i="5"/>
  <c r="G932" i="5"/>
  <c r="H931" i="5"/>
  <c r="G931" i="5"/>
  <c r="H930" i="5"/>
  <c r="G930" i="5"/>
  <c r="H929" i="5"/>
  <c r="G929" i="5"/>
  <c r="H928" i="5"/>
  <c r="G928" i="5"/>
  <c r="H927" i="5"/>
  <c r="G927" i="5"/>
  <c r="H926" i="5"/>
  <c r="G926" i="5"/>
  <c r="H925" i="5"/>
  <c r="G925" i="5"/>
  <c r="H924" i="5"/>
  <c r="G924" i="5"/>
  <c r="H923" i="5"/>
  <c r="G923" i="5"/>
  <c r="H922" i="5"/>
  <c r="G922" i="5"/>
  <c r="H921" i="5"/>
  <c r="G921" i="5"/>
  <c r="H920" i="5"/>
  <c r="G920" i="5"/>
  <c r="H919" i="5"/>
  <c r="G919" i="5"/>
  <c r="H918" i="5"/>
  <c r="G918" i="5"/>
  <c r="H917" i="5"/>
  <c r="G917" i="5"/>
  <c r="H916" i="5"/>
  <c r="G916" i="5"/>
  <c r="H915" i="5"/>
  <c r="G915" i="5"/>
  <c r="H914" i="5"/>
  <c r="G914" i="5"/>
  <c r="H913" i="5"/>
  <c r="G913" i="5"/>
  <c r="H912" i="5"/>
  <c r="G912" i="5"/>
  <c r="H911" i="5"/>
  <c r="G911" i="5"/>
  <c r="H910" i="5"/>
  <c r="G910" i="5"/>
  <c r="H909" i="5"/>
  <c r="G909" i="5"/>
  <c r="H908" i="5"/>
  <c r="G908" i="5"/>
  <c r="H907" i="5"/>
  <c r="G907" i="5"/>
  <c r="H906" i="5"/>
  <c r="G906" i="5"/>
  <c r="H905" i="5"/>
  <c r="G905" i="5"/>
  <c r="H904" i="5"/>
  <c r="G904" i="5"/>
  <c r="H903" i="5"/>
  <c r="G903" i="5"/>
  <c r="H902" i="5"/>
  <c r="G902" i="5"/>
  <c r="H901" i="5"/>
  <c r="G901" i="5"/>
  <c r="H900" i="5"/>
  <c r="G900" i="5"/>
  <c r="H899" i="5"/>
  <c r="G899" i="5"/>
  <c r="H898" i="5"/>
  <c r="G898" i="5"/>
  <c r="H897" i="5"/>
  <c r="G897" i="5"/>
  <c r="H896" i="5"/>
  <c r="G896" i="5"/>
  <c r="H895" i="5"/>
  <c r="G895" i="5"/>
  <c r="H894" i="5"/>
  <c r="G894" i="5"/>
  <c r="H893" i="5"/>
  <c r="G893" i="5"/>
  <c r="H892" i="5"/>
  <c r="G892" i="5"/>
  <c r="H891" i="5"/>
  <c r="G891" i="5"/>
  <c r="H890" i="5"/>
  <c r="G890" i="5"/>
  <c r="H889" i="5"/>
  <c r="G889" i="5"/>
  <c r="H888" i="5"/>
  <c r="G888" i="5"/>
  <c r="H887" i="5"/>
  <c r="G887" i="5"/>
  <c r="H886" i="5"/>
  <c r="G886" i="5"/>
  <c r="H885" i="5"/>
  <c r="G885" i="5"/>
  <c r="H884" i="5"/>
  <c r="G884" i="5"/>
  <c r="H883" i="5"/>
  <c r="G883" i="5"/>
  <c r="H882" i="5"/>
  <c r="G882" i="5"/>
  <c r="H881" i="5"/>
  <c r="G881" i="5"/>
  <c r="H880" i="5"/>
  <c r="G880" i="5"/>
  <c r="H879" i="5"/>
  <c r="G879" i="5"/>
  <c r="H878" i="5"/>
  <c r="G878" i="5"/>
  <c r="H877" i="5"/>
  <c r="G877" i="5"/>
  <c r="H876" i="5"/>
  <c r="G876" i="5"/>
  <c r="H875" i="5"/>
  <c r="G875" i="5"/>
  <c r="H874" i="5"/>
  <c r="G874" i="5"/>
  <c r="H873" i="5"/>
  <c r="G873" i="5"/>
  <c r="H872" i="5"/>
  <c r="G872" i="5"/>
  <c r="H871" i="5"/>
  <c r="G871" i="5"/>
  <c r="H870" i="5"/>
  <c r="G870" i="5"/>
  <c r="H869" i="5"/>
  <c r="G869" i="5"/>
  <c r="H868" i="5"/>
  <c r="G868" i="5"/>
  <c r="H867" i="5"/>
  <c r="G867" i="5"/>
  <c r="H866" i="5"/>
  <c r="G866" i="5"/>
  <c r="H865" i="5"/>
  <c r="G865" i="5"/>
  <c r="H864" i="5"/>
  <c r="G864" i="5"/>
  <c r="H863" i="5"/>
  <c r="G863" i="5"/>
  <c r="H862" i="5"/>
  <c r="G862" i="5"/>
  <c r="H861" i="5"/>
  <c r="G861" i="5"/>
  <c r="H860" i="5"/>
  <c r="G860" i="5"/>
  <c r="H859" i="5"/>
  <c r="G859" i="5"/>
  <c r="H858" i="5"/>
  <c r="G858" i="5"/>
  <c r="H857" i="5"/>
  <c r="G857" i="5"/>
  <c r="H856" i="5"/>
  <c r="G856" i="5"/>
  <c r="H855" i="5"/>
  <c r="G855" i="5"/>
  <c r="H854" i="5"/>
  <c r="G854" i="5"/>
  <c r="H853" i="5"/>
  <c r="G853" i="5"/>
  <c r="H852" i="5"/>
  <c r="G852" i="5"/>
  <c r="H851" i="5"/>
  <c r="G851" i="5"/>
  <c r="H850" i="5"/>
  <c r="G850" i="5"/>
  <c r="H849" i="5"/>
  <c r="G849" i="5"/>
  <c r="H848" i="5"/>
  <c r="G848" i="5"/>
  <c r="H847" i="5"/>
  <c r="G847" i="5"/>
  <c r="H846" i="5"/>
  <c r="G846" i="5"/>
  <c r="H845" i="5"/>
  <c r="G845" i="5"/>
  <c r="H844" i="5"/>
  <c r="G844" i="5"/>
  <c r="H843" i="5"/>
  <c r="G843" i="5"/>
  <c r="H842" i="5"/>
  <c r="G842" i="5"/>
  <c r="H841" i="5"/>
  <c r="G841" i="5"/>
  <c r="H840" i="5"/>
  <c r="G840" i="5"/>
  <c r="H839" i="5"/>
  <c r="G839" i="5"/>
  <c r="H838" i="5"/>
  <c r="G838" i="5"/>
  <c r="H837" i="5"/>
  <c r="G837" i="5"/>
  <c r="H836" i="5"/>
  <c r="G836" i="5"/>
  <c r="H835" i="5"/>
  <c r="G835" i="5"/>
  <c r="H834" i="5"/>
  <c r="G834" i="5"/>
  <c r="H833" i="5"/>
  <c r="G833" i="5"/>
  <c r="H832" i="5"/>
  <c r="G832" i="5"/>
  <c r="H831" i="5"/>
  <c r="G831" i="5"/>
  <c r="H830" i="5"/>
  <c r="G830" i="5"/>
  <c r="H829" i="5"/>
  <c r="G829" i="5"/>
  <c r="H828" i="5"/>
  <c r="G828" i="5"/>
  <c r="H827" i="5"/>
  <c r="G827" i="5"/>
  <c r="H826" i="5"/>
  <c r="G826" i="5"/>
  <c r="H825" i="5"/>
  <c r="G825" i="5"/>
  <c r="H824" i="5"/>
  <c r="G824" i="5"/>
  <c r="H823" i="5"/>
  <c r="G823" i="5"/>
  <c r="H822" i="5"/>
  <c r="G822" i="5"/>
  <c r="H821" i="5"/>
  <c r="G821" i="5"/>
  <c r="H820" i="5"/>
  <c r="G820" i="5"/>
  <c r="H819" i="5"/>
  <c r="G819" i="5"/>
  <c r="H818" i="5"/>
  <c r="G818" i="5"/>
  <c r="H817" i="5"/>
  <c r="G817" i="5"/>
  <c r="H816" i="5"/>
  <c r="G816" i="5"/>
  <c r="H815" i="5"/>
  <c r="G815" i="5"/>
  <c r="H814" i="5"/>
  <c r="G814" i="5"/>
  <c r="H813" i="5"/>
  <c r="G813" i="5"/>
  <c r="H812" i="5"/>
  <c r="G812" i="5"/>
  <c r="H811" i="5"/>
  <c r="G811" i="5"/>
  <c r="H810" i="5"/>
  <c r="G810" i="5"/>
  <c r="H809" i="5"/>
  <c r="G809" i="5"/>
  <c r="H808" i="5"/>
  <c r="G808" i="5"/>
  <c r="H807" i="5"/>
  <c r="G807" i="5"/>
  <c r="H806" i="5"/>
  <c r="G806" i="5"/>
  <c r="H805" i="5"/>
  <c r="G805" i="5"/>
  <c r="H804" i="5"/>
  <c r="G804" i="5"/>
  <c r="H803" i="5"/>
  <c r="G803" i="5"/>
  <c r="H802" i="5"/>
  <c r="G802" i="5"/>
  <c r="H801" i="5"/>
  <c r="G801" i="5"/>
  <c r="H800" i="5"/>
  <c r="G800" i="5"/>
  <c r="H799" i="5"/>
  <c r="G799" i="5"/>
  <c r="H798" i="5"/>
  <c r="G798" i="5"/>
  <c r="H797" i="5"/>
  <c r="G797" i="5"/>
  <c r="H796" i="5"/>
  <c r="G796" i="5"/>
  <c r="H795" i="5"/>
  <c r="G795" i="5"/>
  <c r="H794" i="5"/>
  <c r="G794" i="5"/>
  <c r="H793" i="5"/>
  <c r="G793" i="5"/>
  <c r="H792" i="5"/>
  <c r="G792" i="5"/>
  <c r="H791" i="5"/>
  <c r="G791" i="5"/>
  <c r="H790" i="5"/>
  <c r="G790" i="5"/>
  <c r="H789" i="5"/>
  <c r="G789" i="5"/>
  <c r="H788" i="5"/>
  <c r="G788" i="5"/>
  <c r="H787" i="5"/>
  <c r="G787" i="5"/>
  <c r="H786" i="5"/>
  <c r="G786" i="5"/>
  <c r="H785" i="5"/>
  <c r="G785" i="5"/>
  <c r="H784" i="5"/>
  <c r="G784" i="5"/>
  <c r="H783" i="5"/>
  <c r="G783" i="5"/>
  <c r="H782" i="5"/>
  <c r="G782" i="5"/>
  <c r="H781" i="5"/>
  <c r="G781" i="5"/>
  <c r="H780" i="5"/>
  <c r="G780" i="5"/>
  <c r="H779" i="5"/>
  <c r="G779" i="5"/>
  <c r="H778" i="5"/>
  <c r="G778" i="5"/>
  <c r="H777" i="5"/>
  <c r="G777" i="5"/>
  <c r="H776" i="5"/>
  <c r="G776" i="5"/>
  <c r="H775" i="5"/>
  <c r="G775" i="5"/>
  <c r="H774" i="5"/>
  <c r="G774" i="5"/>
  <c r="H773" i="5"/>
  <c r="G773" i="5"/>
  <c r="H772" i="5"/>
  <c r="G772" i="5"/>
  <c r="H771" i="5"/>
  <c r="G771" i="5"/>
  <c r="H770" i="5"/>
  <c r="G770" i="5"/>
  <c r="H769" i="5"/>
  <c r="G769" i="5"/>
  <c r="H768" i="5"/>
  <c r="G768" i="5"/>
  <c r="H767" i="5"/>
  <c r="G767" i="5"/>
  <c r="H766" i="5"/>
  <c r="G766" i="5"/>
  <c r="H765" i="5"/>
  <c r="G765" i="5"/>
  <c r="H764" i="5"/>
  <c r="G764" i="5"/>
  <c r="H763" i="5"/>
  <c r="G763" i="5"/>
  <c r="H762" i="5"/>
  <c r="G762" i="5"/>
  <c r="H761" i="5"/>
  <c r="G761" i="5"/>
  <c r="H760" i="5"/>
  <c r="G760" i="5"/>
  <c r="H759" i="5"/>
  <c r="G759" i="5"/>
  <c r="H758" i="5"/>
  <c r="G758" i="5"/>
  <c r="H757" i="5"/>
  <c r="G757" i="5"/>
  <c r="H756" i="5"/>
  <c r="G756" i="5"/>
  <c r="H755" i="5"/>
  <c r="G755" i="5"/>
  <c r="H754" i="5"/>
  <c r="G754" i="5"/>
  <c r="H753" i="5"/>
  <c r="G753" i="5"/>
  <c r="H752" i="5"/>
  <c r="G752" i="5"/>
  <c r="H751" i="5"/>
  <c r="G751" i="5"/>
  <c r="H750" i="5"/>
  <c r="G750" i="5"/>
  <c r="H749" i="5"/>
  <c r="G749" i="5"/>
  <c r="H748" i="5"/>
  <c r="G748" i="5"/>
  <c r="H747" i="5"/>
  <c r="G747" i="5"/>
  <c r="H746" i="5"/>
  <c r="G746" i="5"/>
  <c r="H745" i="5"/>
  <c r="G745" i="5"/>
  <c r="H744" i="5"/>
  <c r="G744" i="5"/>
  <c r="H743" i="5"/>
  <c r="G743" i="5"/>
  <c r="H742" i="5"/>
  <c r="G742" i="5"/>
  <c r="H741" i="5"/>
  <c r="G741" i="5"/>
  <c r="H740" i="5"/>
  <c r="G740" i="5"/>
  <c r="H739" i="5"/>
  <c r="G739" i="5"/>
  <c r="H738" i="5"/>
  <c r="G738" i="5"/>
  <c r="H737" i="5"/>
  <c r="G737" i="5"/>
  <c r="H736" i="5"/>
  <c r="G736" i="5"/>
  <c r="H735" i="5"/>
  <c r="G735" i="5"/>
  <c r="H734" i="5"/>
  <c r="G734" i="5"/>
  <c r="H733" i="5"/>
  <c r="G733" i="5"/>
  <c r="H732" i="5"/>
  <c r="G732" i="5"/>
  <c r="H731" i="5"/>
  <c r="G731" i="5"/>
  <c r="H730" i="5"/>
  <c r="G730" i="5"/>
  <c r="H729" i="5"/>
  <c r="G729" i="5"/>
  <c r="H728" i="5"/>
  <c r="G728" i="5"/>
  <c r="H727" i="5"/>
  <c r="G727" i="5"/>
  <c r="H726" i="5"/>
  <c r="G726" i="5"/>
  <c r="H725" i="5"/>
  <c r="G725" i="5"/>
  <c r="H724" i="5"/>
  <c r="G724" i="5"/>
  <c r="H723" i="5"/>
  <c r="G723" i="5"/>
  <c r="H722" i="5"/>
  <c r="G722" i="5"/>
  <c r="H721" i="5"/>
  <c r="G721" i="5"/>
  <c r="H720" i="5"/>
  <c r="G720" i="5"/>
  <c r="H719" i="5"/>
  <c r="G719" i="5"/>
  <c r="H718" i="5"/>
  <c r="G718" i="5"/>
  <c r="H717" i="5"/>
  <c r="G717" i="5"/>
  <c r="H716" i="5"/>
  <c r="G716" i="5"/>
  <c r="H715" i="5"/>
  <c r="G715" i="5"/>
  <c r="H714" i="5"/>
  <c r="G714" i="5"/>
  <c r="H713" i="5"/>
  <c r="G713" i="5"/>
  <c r="H712" i="5"/>
  <c r="G712" i="5"/>
  <c r="H711" i="5"/>
  <c r="G711" i="5"/>
  <c r="H710" i="5"/>
  <c r="G710" i="5"/>
  <c r="H709" i="5"/>
  <c r="G709" i="5"/>
  <c r="H708" i="5"/>
  <c r="G708" i="5"/>
  <c r="H707" i="5"/>
  <c r="G707" i="5"/>
  <c r="H706" i="5"/>
  <c r="G706" i="5"/>
  <c r="H705" i="5"/>
  <c r="G705" i="5"/>
  <c r="H704" i="5"/>
  <c r="G704" i="5"/>
  <c r="H703" i="5"/>
  <c r="G703" i="5"/>
  <c r="H702" i="5"/>
  <c r="G702" i="5"/>
  <c r="H701" i="5"/>
  <c r="G701" i="5"/>
  <c r="H700" i="5"/>
  <c r="G700" i="5"/>
  <c r="H699" i="5"/>
  <c r="G699" i="5"/>
  <c r="H698" i="5"/>
  <c r="G698" i="5"/>
  <c r="H697" i="5"/>
  <c r="G697" i="5"/>
  <c r="H696" i="5"/>
  <c r="G696" i="5"/>
  <c r="H695" i="5"/>
  <c r="G695" i="5"/>
  <c r="H694" i="5"/>
  <c r="G694" i="5"/>
  <c r="H693" i="5"/>
  <c r="G693" i="5"/>
  <c r="H692" i="5"/>
  <c r="G692" i="5"/>
  <c r="H691" i="5"/>
  <c r="G691" i="5"/>
  <c r="H690" i="5"/>
  <c r="G690" i="5"/>
  <c r="H689" i="5"/>
  <c r="G689" i="5"/>
  <c r="H688" i="5"/>
  <c r="G688" i="5"/>
  <c r="H687" i="5"/>
  <c r="G687" i="5"/>
  <c r="H686" i="5"/>
  <c r="G686" i="5"/>
  <c r="H685" i="5"/>
  <c r="G685" i="5"/>
  <c r="H684" i="5"/>
  <c r="G684" i="5"/>
  <c r="H683" i="5"/>
  <c r="G683" i="5"/>
  <c r="H682" i="5"/>
  <c r="G682" i="5"/>
  <c r="H681" i="5"/>
  <c r="G681" i="5"/>
  <c r="H680" i="5"/>
  <c r="G680" i="5"/>
  <c r="H679" i="5"/>
  <c r="G679" i="5"/>
  <c r="H678" i="5"/>
  <c r="G678" i="5"/>
  <c r="H677" i="5"/>
  <c r="G677" i="5"/>
  <c r="H676" i="5"/>
  <c r="G676" i="5"/>
  <c r="H675" i="5"/>
  <c r="G675" i="5"/>
  <c r="H674" i="5"/>
  <c r="G674" i="5"/>
  <c r="H673" i="5"/>
  <c r="G673" i="5"/>
  <c r="H672" i="5"/>
  <c r="G672" i="5"/>
  <c r="H671" i="5"/>
  <c r="G671" i="5"/>
  <c r="H670" i="5"/>
  <c r="G670" i="5"/>
  <c r="H669" i="5"/>
  <c r="G669" i="5"/>
  <c r="H668" i="5"/>
  <c r="G668" i="5"/>
  <c r="H667" i="5"/>
  <c r="G667" i="5"/>
  <c r="H666" i="5"/>
  <c r="G666" i="5"/>
  <c r="H665" i="5"/>
  <c r="G665" i="5"/>
  <c r="H664" i="5"/>
  <c r="G664" i="5"/>
  <c r="H663" i="5"/>
  <c r="G663" i="5"/>
  <c r="H662" i="5"/>
  <c r="G662" i="5"/>
  <c r="H661" i="5"/>
  <c r="G661" i="5"/>
  <c r="H660" i="5"/>
  <c r="G660" i="5"/>
  <c r="H659" i="5"/>
  <c r="G659" i="5"/>
  <c r="H658" i="5"/>
  <c r="G658" i="5"/>
  <c r="H657" i="5"/>
  <c r="G657" i="5"/>
  <c r="H656" i="5"/>
  <c r="G656" i="5"/>
  <c r="H655" i="5"/>
  <c r="G655" i="5"/>
  <c r="H654" i="5"/>
  <c r="G654" i="5"/>
  <c r="H653" i="5"/>
  <c r="G653" i="5"/>
  <c r="H652" i="5"/>
  <c r="G652" i="5"/>
  <c r="H651" i="5"/>
  <c r="G651" i="5"/>
  <c r="H650" i="5"/>
  <c r="G650" i="5"/>
  <c r="H649" i="5"/>
  <c r="G649" i="5"/>
  <c r="H648" i="5"/>
  <c r="G648" i="5"/>
  <c r="H647" i="5"/>
  <c r="G647" i="5"/>
  <c r="H646" i="5"/>
  <c r="G646" i="5"/>
  <c r="H645" i="5"/>
  <c r="G645" i="5"/>
  <c r="H644" i="5"/>
  <c r="G644" i="5"/>
  <c r="H643" i="5"/>
  <c r="G643" i="5"/>
  <c r="H642" i="5"/>
  <c r="G642" i="5"/>
  <c r="H641" i="5"/>
  <c r="G641" i="5"/>
  <c r="H640" i="5"/>
  <c r="G640" i="5"/>
  <c r="H639" i="5"/>
  <c r="G639" i="5"/>
  <c r="H638" i="5"/>
  <c r="G638" i="5"/>
  <c r="H637" i="5"/>
  <c r="G637" i="5"/>
  <c r="H636" i="5"/>
  <c r="G636" i="5"/>
  <c r="H635" i="5"/>
  <c r="G635" i="5"/>
  <c r="H634" i="5"/>
  <c r="G634" i="5"/>
  <c r="H633" i="5"/>
  <c r="G633" i="5"/>
  <c r="H632" i="5"/>
  <c r="G632" i="5"/>
  <c r="H631" i="5"/>
  <c r="G631" i="5"/>
  <c r="H630" i="5"/>
  <c r="G630" i="5"/>
  <c r="H629" i="5"/>
  <c r="G629" i="5"/>
  <c r="H628" i="5"/>
  <c r="G628" i="5"/>
  <c r="H627" i="5"/>
  <c r="G627" i="5"/>
  <c r="H626" i="5"/>
  <c r="G626" i="5"/>
  <c r="H625" i="5"/>
  <c r="G625" i="5"/>
  <c r="H624" i="5"/>
  <c r="G624" i="5"/>
  <c r="H623" i="5"/>
  <c r="G623" i="5"/>
  <c r="H622" i="5"/>
  <c r="G622" i="5"/>
  <c r="H621" i="5"/>
  <c r="G621" i="5"/>
  <c r="H620" i="5"/>
  <c r="G620" i="5"/>
  <c r="H619" i="5"/>
  <c r="G619" i="5"/>
  <c r="H618" i="5"/>
  <c r="G618" i="5"/>
  <c r="H617" i="5"/>
  <c r="G617" i="5"/>
  <c r="H616" i="5"/>
  <c r="G616" i="5"/>
  <c r="H615" i="5"/>
  <c r="G615" i="5"/>
  <c r="H614" i="5"/>
  <c r="G614" i="5"/>
  <c r="H613" i="5"/>
  <c r="G613" i="5"/>
  <c r="H612" i="5"/>
  <c r="G612" i="5"/>
  <c r="H611" i="5"/>
  <c r="G611" i="5"/>
  <c r="H610" i="5"/>
  <c r="G610" i="5"/>
  <c r="H609" i="5"/>
  <c r="G609" i="5"/>
  <c r="H608" i="5"/>
  <c r="G608" i="5"/>
  <c r="H607" i="5"/>
  <c r="G607" i="5"/>
  <c r="H606" i="5"/>
  <c r="G606" i="5"/>
  <c r="H605" i="5"/>
  <c r="G605" i="5"/>
  <c r="H604" i="5"/>
  <c r="G604" i="5"/>
  <c r="H603" i="5"/>
  <c r="G603" i="5"/>
  <c r="H602" i="5"/>
  <c r="G602" i="5"/>
  <c r="H601" i="5"/>
  <c r="G601" i="5"/>
  <c r="H600" i="5"/>
  <c r="G600" i="5"/>
  <c r="H599" i="5"/>
  <c r="G599" i="5"/>
  <c r="H598" i="5"/>
  <c r="G598" i="5"/>
  <c r="H597" i="5"/>
  <c r="G597" i="5"/>
  <c r="H596" i="5"/>
  <c r="G596" i="5"/>
  <c r="H595" i="5"/>
  <c r="G595" i="5"/>
  <c r="H594" i="5"/>
  <c r="G594" i="5"/>
  <c r="H593" i="5"/>
  <c r="G593" i="5"/>
  <c r="H592" i="5"/>
  <c r="G592" i="5"/>
  <c r="H591" i="5"/>
  <c r="G591" i="5"/>
  <c r="H590" i="5"/>
  <c r="G590" i="5"/>
  <c r="H589" i="5"/>
  <c r="G589" i="5"/>
  <c r="H588" i="5"/>
  <c r="G588" i="5"/>
  <c r="H587" i="5"/>
  <c r="G587" i="5"/>
  <c r="H586" i="5"/>
  <c r="G586" i="5"/>
  <c r="H585" i="5"/>
  <c r="G585" i="5"/>
  <c r="H584" i="5"/>
  <c r="G584" i="5"/>
  <c r="H583" i="5"/>
  <c r="G583" i="5"/>
  <c r="H582" i="5"/>
  <c r="G582" i="5"/>
  <c r="H581" i="5"/>
  <c r="G581" i="5"/>
  <c r="H580" i="5"/>
  <c r="G580" i="5"/>
  <c r="H579" i="5"/>
  <c r="G579" i="5"/>
  <c r="H578" i="5"/>
  <c r="G578" i="5"/>
  <c r="H577" i="5"/>
  <c r="G577" i="5"/>
  <c r="H576" i="5"/>
  <c r="G576" i="5"/>
  <c r="H575" i="5"/>
  <c r="G575" i="5"/>
  <c r="H574" i="5"/>
  <c r="G574" i="5"/>
  <c r="H573" i="5"/>
  <c r="G573" i="5"/>
  <c r="H572" i="5"/>
  <c r="G572" i="5"/>
  <c r="H571" i="5"/>
  <c r="G571" i="5"/>
  <c r="H570" i="5"/>
  <c r="G570" i="5"/>
  <c r="H569" i="5"/>
  <c r="G569" i="5"/>
  <c r="H568" i="5"/>
  <c r="G568" i="5"/>
  <c r="H567" i="5"/>
  <c r="G567" i="5"/>
  <c r="H566" i="5"/>
  <c r="G566" i="5"/>
  <c r="H565" i="5"/>
  <c r="G565" i="5"/>
  <c r="H564" i="5"/>
  <c r="G564" i="5"/>
  <c r="H563" i="5"/>
  <c r="G563" i="5"/>
  <c r="H562" i="5"/>
  <c r="G562" i="5"/>
  <c r="H561" i="5"/>
  <c r="G561" i="5"/>
  <c r="H560" i="5"/>
  <c r="G560" i="5"/>
  <c r="H559" i="5"/>
  <c r="G559" i="5"/>
  <c r="H558" i="5"/>
  <c r="G558" i="5"/>
  <c r="H557" i="5"/>
  <c r="G557" i="5"/>
  <c r="H556" i="5"/>
  <c r="G556" i="5"/>
  <c r="H555" i="5"/>
  <c r="G555" i="5"/>
  <c r="H554" i="5"/>
  <c r="G554" i="5"/>
  <c r="H553" i="5"/>
  <c r="G553" i="5"/>
  <c r="H552" i="5"/>
  <c r="G552" i="5"/>
  <c r="H551" i="5"/>
  <c r="G551" i="5"/>
  <c r="H550" i="5"/>
  <c r="G550" i="5"/>
  <c r="H549" i="5"/>
  <c r="G549" i="5"/>
  <c r="H548" i="5"/>
  <c r="G548" i="5"/>
  <c r="H547" i="5"/>
  <c r="G547" i="5"/>
  <c r="H546" i="5"/>
  <c r="G546" i="5"/>
  <c r="H545" i="5"/>
  <c r="G545" i="5"/>
  <c r="H544" i="5"/>
  <c r="G544" i="5"/>
  <c r="H543" i="5"/>
  <c r="G543" i="5"/>
  <c r="H542" i="5"/>
  <c r="G542" i="5"/>
  <c r="H541" i="5"/>
  <c r="G541" i="5"/>
  <c r="H540" i="5"/>
  <c r="G540" i="5"/>
  <c r="H539" i="5"/>
  <c r="G539" i="5"/>
  <c r="H538" i="5"/>
  <c r="G538" i="5"/>
  <c r="H537" i="5"/>
  <c r="G537" i="5"/>
  <c r="H536" i="5"/>
  <c r="G536" i="5"/>
  <c r="H535" i="5"/>
  <c r="G535" i="5"/>
  <c r="H534" i="5"/>
  <c r="G534" i="5"/>
  <c r="H533" i="5"/>
  <c r="G533" i="5"/>
  <c r="H532" i="5"/>
  <c r="G532" i="5"/>
  <c r="H531" i="5"/>
  <c r="G531" i="5"/>
  <c r="H530" i="5"/>
  <c r="G530" i="5"/>
  <c r="H529" i="5"/>
  <c r="G529" i="5"/>
  <c r="H528" i="5"/>
  <c r="G528" i="5"/>
  <c r="H527" i="5"/>
  <c r="G527" i="5"/>
  <c r="H526" i="5"/>
  <c r="G526" i="5"/>
  <c r="H525" i="5"/>
  <c r="G525" i="5"/>
  <c r="H524" i="5"/>
  <c r="G524" i="5"/>
  <c r="H523" i="5"/>
  <c r="G523" i="5"/>
  <c r="H522" i="5"/>
  <c r="G522" i="5"/>
  <c r="H521" i="5"/>
  <c r="G521" i="5"/>
  <c r="H520" i="5"/>
  <c r="G520" i="5"/>
  <c r="H519" i="5"/>
  <c r="G519" i="5"/>
  <c r="H518" i="5"/>
  <c r="G518" i="5"/>
  <c r="H517" i="5"/>
  <c r="G517" i="5"/>
  <c r="H516" i="5"/>
  <c r="G516" i="5"/>
  <c r="H515" i="5"/>
  <c r="G515" i="5"/>
  <c r="H514" i="5"/>
  <c r="G514" i="5"/>
  <c r="H513" i="5"/>
  <c r="G513" i="5"/>
  <c r="H512" i="5"/>
  <c r="G512" i="5"/>
  <c r="H511" i="5"/>
  <c r="G511" i="5"/>
  <c r="H510" i="5"/>
  <c r="G510" i="5"/>
  <c r="H509" i="5"/>
  <c r="G509" i="5"/>
  <c r="H508" i="5"/>
  <c r="G508" i="5"/>
  <c r="H507" i="5"/>
  <c r="G507" i="5"/>
  <c r="H506" i="5"/>
  <c r="G506" i="5"/>
  <c r="H505" i="5"/>
  <c r="G505" i="5"/>
  <c r="H504" i="5"/>
  <c r="G504" i="5"/>
  <c r="H503" i="5"/>
  <c r="G503" i="5"/>
  <c r="H502" i="5"/>
  <c r="G502" i="5"/>
  <c r="H501" i="5"/>
  <c r="G501" i="5"/>
  <c r="H500" i="5"/>
  <c r="G500" i="5"/>
  <c r="H499" i="5"/>
  <c r="G499" i="5"/>
  <c r="H498" i="5"/>
  <c r="G498" i="5"/>
  <c r="H497" i="5"/>
  <c r="G497" i="5"/>
  <c r="H496" i="5"/>
  <c r="G496" i="5"/>
  <c r="H495" i="5"/>
  <c r="G495" i="5"/>
  <c r="H494" i="5"/>
  <c r="G494" i="5"/>
  <c r="H493" i="5"/>
  <c r="G493" i="5"/>
  <c r="H492" i="5"/>
  <c r="G492" i="5"/>
  <c r="H491" i="5"/>
  <c r="G491" i="5"/>
  <c r="H490" i="5"/>
  <c r="G490" i="5"/>
  <c r="H489" i="5"/>
  <c r="G489" i="5"/>
  <c r="H488" i="5"/>
  <c r="G488" i="5"/>
  <c r="H487" i="5"/>
  <c r="G487" i="5"/>
  <c r="H486" i="5"/>
  <c r="G486" i="5"/>
  <c r="H485" i="5"/>
  <c r="G485" i="5"/>
  <c r="H484" i="5"/>
  <c r="G484" i="5"/>
  <c r="H483" i="5"/>
  <c r="G483" i="5"/>
  <c r="H482" i="5"/>
  <c r="G482" i="5"/>
  <c r="H481" i="5"/>
  <c r="G481" i="5"/>
  <c r="H480" i="5"/>
  <c r="G480" i="5"/>
  <c r="H479" i="5"/>
  <c r="G479" i="5"/>
  <c r="H478" i="5"/>
  <c r="G478" i="5"/>
  <c r="H477" i="5"/>
  <c r="G477" i="5"/>
  <c r="H476" i="5"/>
  <c r="G476" i="5"/>
  <c r="H475" i="5"/>
  <c r="G475" i="5"/>
  <c r="H474" i="5"/>
  <c r="G474" i="5"/>
  <c r="H473" i="5"/>
  <c r="G473" i="5"/>
  <c r="H472" i="5"/>
  <c r="G472" i="5"/>
  <c r="H471" i="5"/>
  <c r="G471" i="5"/>
  <c r="H470" i="5"/>
  <c r="G470" i="5"/>
  <c r="H469" i="5"/>
  <c r="G469" i="5"/>
  <c r="H468" i="5"/>
  <c r="G468" i="5"/>
  <c r="H467" i="5"/>
  <c r="G467" i="5"/>
  <c r="H466" i="5"/>
  <c r="G466" i="5"/>
  <c r="H465" i="5"/>
  <c r="G465" i="5"/>
  <c r="H464" i="5"/>
  <c r="G464" i="5"/>
  <c r="H463" i="5"/>
  <c r="G463" i="5"/>
  <c r="H462" i="5"/>
  <c r="G462" i="5"/>
  <c r="H461" i="5"/>
  <c r="G461" i="5"/>
  <c r="H460" i="5"/>
  <c r="G460" i="5"/>
  <c r="H459" i="5"/>
  <c r="G459" i="5"/>
  <c r="H458" i="5"/>
  <c r="G458" i="5"/>
  <c r="H457" i="5"/>
  <c r="G457" i="5"/>
  <c r="H456" i="5"/>
  <c r="G456" i="5"/>
  <c r="H455" i="5"/>
  <c r="G455" i="5"/>
  <c r="H454" i="5"/>
  <c r="G454" i="5"/>
  <c r="H453" i="5"/>
  <c r="G453" i="5"/>
  <c r="H452" i="5"/>
  <c r="G452" i="5"/>
  <c r="H451" i="5"/>
  <c r="G451" i="5"/>
  <c r="H450" i="5"/>
  <c r="G450" i="5"/>
  <c r="H449" i="5"/>
  <c r="G449" i="5"/>
  <c r="H448" i="5"/>
  <c r="G448" i="5"/>
  <c r="H447" i="5"/>
  <c r="G447" i="5"/>
  <c r="H446" i="5"/>
  <c r="G446" i="5"/>
  <c r="H445" i="5"/>
  <c r="G445" i="5"/>
  <c r="H444" i="5"/>
  <c r="G444" i="5"/>
  <c r="H443" i="5"/>
  <c r="G443" i="5"/>
  <c r="H442" i="5"/>
  <c r="G442" i="5"/>
  <c r="H441" i="5"/>
  <c r="G441" i="5"/>
  <c r="H440" i="5"/>
  <c r="G440" i="5"/>
  <c r="H439" i="5"/>
  <c r="G439" i="5"/>
  <c r="H438" i="5"/>
  <c r="G438" i="5"/>
  <c r="H437" i="5"/>
  <c r="G437" i="5"/>
  <c r="H436" i="5"/>
  <c r="G436" i="5"/>
  <c r="H435" i="5"/>
  <c r="G435" i="5"/>
  <c r="H434" i="5"/>
  <c r="G434" i="5"/>
  <c r="H433" i="5"/>
  <c r="G433" i="5"/>
  <c r="H432" i="5"/>
  <c r="G432" i="5"/>
  <c r="H431" i="5"/>
  <c r="G431" i="5"/>
  <c r="H430" i="5"/>
  <c r="G430" i="5"/>
  <c r="H429" i="5"/>
  <c r="G429" i="5"/>
  <c r="H428" i="5"/>
  <c r="G428" i="5"/>
  <c r="H427" i="5"/>
  <c r="G427" i="5"/>
  <c r="H426" i="5"/>
  <c r="G426" i="5"/>
  <c r="H425" i="5"/>
  <c r="G425" i="5"/>
  <c r="H424" i="5"/>
  <c r="G424" i="5"/>
  <c r="H423" i="5"/>
  <c r="G423" i="5"/>
  <c r="H422" i="5"/>
  <c r="G422" i="5"/>
  <c r="H421" i="5"/>
  <c r="G421" i="5"/>
  <c r="H420" i="5"/>
  <c r="G420" i="5"/>
  <c r="H419" i="5"/>
  <c r="G419" i="5"/>
  <c r="H418" i="5"/>
  <c r="G418" i="5"/>
  <c r="H417" i="5"/>
  <c r="G417" i="5"/>
  <c r="H416" i="5"/>
  <c r="G416" i="5"/>
  <c r="H415" i="5"/>
  <c r="G415" i="5"/>
  <c r="H414" i="5"/>
  <c r="G414" i="5"/>
  <c r="H413" i="5"/>
  <c r="G413" i="5"/>
  <c r="H412" i="5"/>
  <c r="G412" i="5"/>
  <c r="H411" i="5"/>
  <c r="G411" i="5"/>
  <c r="H410" i="5"/>
  <c r="G410" i="5"/>
  <c r="H409" i="5"/>
  <c r="G409" i="5"/>
  <c r="H408" i="5"/>
  <c r="G408" i="5"/>
  <c r="H407" i="5"/>
  <c r="G407" i="5"/>
  <c r="H406" i="5"/>
  <c r="G406" i="5"/>
  <c r="H405" i="5"/>
  <c r="G405" i="5"/>
  <c r="H404" i="5"/>
  <c r="G404" i="5"/>
  <c r="H403" i="5"/>
  <c r="G403" i="5"/>
  <c r="H402" i="5"/>
  <c r="G402" i="5"/>
  <c r="H401" i="5"/>
  <c r="G401" i="5"/>
  <c r="H400" i="5"/>
  <c r="G400" i="5"/>
  <c r="H399" i="5"/>
  <c r="G399" i="5"/>
  <c r="H398" i="5"/>
  <c r="G398" i="5"/>
  <c r="H397" i="5"/>
  <c r="G397" i="5"/>
  <c r="H396" i="5"/>
  <c r="G396" i="5"/>
  <c r="H395" i="5"/>
  <c r="G395" i="5"/>
  <c r="H394" i="5"/>
  <c r="G394" i="5"/>
  <c r="H393" i="5"/>
  <c r="G393" i="5"/>
  <c r="H392" i="5"/>
  <c r="G392" i="5"/>
  <c r="H391" i="5"/>
  <c r="G391" i="5"/>
  <c r="H390" i="5"/>
  <c r="G390" i="5"/>
  <c r="H389" i="5"/>
  <c r="G389" i="5"/>
  <c r="H388" i="5"/>
  <c r="G388" i="5"/>
  <c r="H387" i="5"/>
  <c r="G387" i="5"/>
  <c r="H386" i="5"/>
  <c r="G386" i="5"/>
  <c r="H385" i="5"/>
  <c r="G385" i="5"/>
  <c r="H384" i="5"/>
  <c r="G384" i="5"/>
  <c r="H383" i="5"/>
  <c r="G383" i="5"/>
  <c r="H382" i="5"/>
  <c r="G382" i="5"/>
  <c r="H381" i="5"/>
  <c r="G381" i="5"/>
  <c r="H380" i="5"/>
  <c r="G380" i="5"/>
  <c r="H379" i="5"/>
  <c r="G379" i="5"/>
  <c r="H378" i="5"/>
  <c r="G378" i="5"/>
  <c r="H377" i="5"/>
  <c r="G377" i="5"/>
  <c r="H376" i="5"/>
  <c r="G376" i="5"/>
  <c r="H375" i="5"/>
  <c r="G375" i="5"/>
  <c r="H374" i="5"/>
  <c r="G374" i="5"/>
  <c r="H373" i="5"/>
  <c r="G373" i="5"/>
  <c r="H372" i="5"/>
  <c r="G372" i="5"/>
  <c r="H371" i="5"/>
  <c r="G371" i="5"/>
  <c r="H370" i="5"/>
  <c r="G370" i="5"/>
  <c r="H369" i="5"/>
  <c r="G369" i="5"/>
  <c r="H368" i="5"/>
  <c r="G368" i="5"/>
  <c r="H367" i="5"/>
  <c r="G367" i="5"/>
  <c r="H366" i="5"/>
  <c r="G366" i="5"/>
  <c r="H365" i="5"/>
  <c r="G365" i="5"/>
  <c r="H364" i="5"/>
  <c r="G364" i="5"/>
  <c r="H363" i="5"/>
  <c r="G363" i="5"/>
  <c r="H362" i="5"/>
  <c r="G362" i="5"/>
  <c r="H361" i="5"/>
  <c r="G361" i="5"/>
  <c r="H360" i="5"/>
  <c r="G360" i="5"/>
  <c r="H359" i="5"/>
  <c r="G359" i="5"/>
  <c r="H358" i="5"/>
  <c r="G358" i="5"/>
  <c r="H357" i="5"/>
  <c r="G357" i="5"/>
  <c r="H356" i="5"/>
  <c r="G356" i="5"/>
  <c r="H355" i="5"/>
  <c r="G355" i="5"/>
  <c r="H354" i="5"/>
  <c r="G354" i="5"/>
  <c r="H353" i="5"/>
  <c r="G353" i="5"/>
  <c r="H352" i="5"/>
  <c r="G352" i="5"/>
  <c r="H351" i="5"/>
  <c r="G351" i="5"/>
  <c r="H350" i="5"/>
  <c r="G350" i="5"/>
  <c r="H349" i="5"/>
  <c r="G349" i="5"/>
  <c r="H348" i="5"/>
  <c r="G348" i="5"/>
  <c r="H347" i="5"/>
  <c r="G347" i="5"/>
  <c r="H346" i="5"/>
  <c r="G346" i="5"/>
  <c r="H345" i="5"/>
  <c r="G345" i="5"/>
  <c r="H344" i="5"/>
  <c r="G344" i="5"/>
  <c r="H343" i="5"/>
  <c r="G343" i="5"/>
  <c r="H342" i="5"/>
  <c r="G342" i="5"/>
  <c r="H341" i="5"/>
  <c r="G341" i="5"/>
  <c r="H340" i="5"/>
  <c r="G340" i="5"/>
  <c r="H339" i="5"/>
  <c r="G339" i="5"/>
  <c r="H338" i="5"/>
  <c r="G338" i="5"/>
  <c r="H337" i="5"/>
  <c r="G337" i="5"/>
  <c r="H336" i="5"/>
  <c r="G336" i="5"/>
  <c r="H335" i="5"/>
  <c r="G335" i="5"/>
  <c r="H334" i="5"/>
  <c r="G334" i="5"/>
  <c r="H333" i="5"/>
  <c r="G333" i="5"/>
  <c r="H332" i="5"/>
  <c r="G332" i="5"/>
  <c r="H331" i="5"/>
  <c r="G331" i="5"/>
  <c r="H330" i="5"/>
  <c r="G330" i="5"/>
  <c r="H329" i="5"/>
  <c r="G329" i="5"/>
  <c r="H328" i="5"/>
  <c r="G328" i="5"/>
  <c r="H327" i="5"/>
  <c r="G327" i="5"/>
  <c r="H326" i="5"/>
  <c r="G326" i="5"/>
  <c r="H325" i="5"/>
  <c r="G325" i="5"/>
  <c r="H324" i="5"/>
  <c r="G324" i="5"/>
  <c r="H323" i="5"/>
  <c r="G323" i="5"/>
  <c r="H322" i="5"/>
  <c r="G322" i="5"/>
  <c r="H321" i="5"/>
  <c r="G321" i="5"/>
  <c r="H320" i="5"/>
  <c r="G320" i="5"/>
  <c r="H319" i="5"/>
  <c r="G319" i="5"/>
  <c r="H318" i="5"/>
  <c r="G318" i="5"/>
  <c r="H317" i="5"/>
  <c r="G317" i="5"/>
  <c r="H316" i="5"/>
  <c r="G316" i="5"/>
  <c r="H315" i="5"/>
  <c r="G315" i="5"/>
  <c r="H314" i="5"/>
  <c r="G314" i="5"/>
  <c r="H313" i="5"/>
  <c r="G313" i="5"/>
  <c r="H312" i="5"/>
  <c r="G312" i="5"/>
  <c r="H311" i="5"/>
  <c r="G311" i="5"/>
  <c r="H310" i="5"/>
  <c r="G310" i="5"/>
  <c r="H309" i="5"/>
  <c r="G309" i="5"/>
  <c r="H308" i="5"/>
  <c r="G308" i="5"/>
  <c r="H307" i="5"/>
  <c r="G307" i="5"/>
  <c r="H306" i="5"/>
  <c r="G306" i="5"/>
  <c r="H305" i="5"/>
  <c r="G305" i="5"/>
  <c r="H304" i="5"/>
  <c r="G304" i="5"/>
  <c r="H303" i="5"/>
  <c r="G303" i="5"/>
  <c r="H302" i="5"/>
  <c r="G302" i="5"/>
  <c r="H301" i="5"/>
  <c r="G301" i="5"/>
  <c r="H300" i="5"/>
  <c r="G300" i="5"/>
  <c r="H299" i="5"/>
  <c r="G299" i="5"/>
  <c r="H298" i="5"/>
  <c r="G298" i="5"/>
  <c r="H297" i="5"/>
  <c r="G297" i="5"/>
  <c r="H296" i="5"/>
  <c r="G296" i="5"/>
  <c r="H295" i="5"/>
  <c r="G295" i="5"/>
  <c r="H294" i="5"/>
  <c r="G294" i="5"/>
  <c r="H293" i="5"/>
  <c r="G293" i="5"/>
  <c r="H292" i="5"/>
  <c r="G292" i="5"/>
  <c r="H291" i="5"/>
  <c r="G291" i="5"/>
  <c r="H290" i="5"/>
  <c r="G290" i="5"/>
  <c r="H289" i="5"/>
  <c r="G289" i="5"/>
  <c r="H288" i="5"/>
  <c r="G288" i="5"/>
  <c r="H287" i="5"/>
  <c r="G287" i="5"/>
  <c r="H286" i="5"/>
  <c r="G286" i="5"/>
  <c r="H285" i="5"/>
  <c r="G285" i="5"/>
  <c r="H284" i="5"/>
  <c r="G284" i="5"/>
  <c r="H283" i="5"/>
  <c r="G283" i="5"/>
  <c r="H282" i="5"/>
  <c r="G282" i="5"/>
  <c r="H281" i="5"/>
  <c r="G281" i="5"/>
  <c r="H280" i="5"/>
  <c r="G280" i="5"/>
  <c r="H279" i="5"/>
  <c r="G279" i="5"/>
  <c r="H278" i="5"/>
  <c r="G278" i="5"/>
  <c r="H277" i="5"/>
  <c r="G277" i="5"/>
  <c r="H276" i="5"/>
  <c r="G276" i="5"/>
  <c r="H275" i="5"/>
  <c r="G275" i="5"/>
  <c r="H274" i="5"/>
  <c r="G274" i="5"/>
  <c r="H273" i="5"/>
  <c r="G273" i="5"/>
  <c r="H272" i="5"/>
  <c r="G272" i="5"/>
  <c r="H271" i="5"/>
  <c r="G271" i="5"/>
  <c r="H270" i="5"/>
  <c r="G270" i="5"/>
  <c r="H269" i="5"/>
  <c r="G269" i="5"/>
  <c r="H268" i="5"/>
  <c r="G268" i="5"/>
  <c r="H267" i="5"/>
  <c r="G267" i="5"/>
  <c r="H266" i="5"/>
  <c r="G266" i="5"/>
  <c r="H265" i="5"/>
  <c r="G265" i="5"/>
  <c r="H264" i="5"/>
  <c r="G264" i="5"/>
  <c r="H263" i="5"/>
  <c r="G263" i="5"/>
  <c r="H262" i="5"/>
  <c r="G262" i="5"/>
  <c r="H261" i="5"/>
  <c r="G261" i="5"/>
  <c r="H260" i="5"/>
  <c r="G260" i="5"/>
  <c r="H259" i="5"/>
  <c r="G259" i="5"/>
  <c r="H258" i="5"/>
  <c r="G258" i="5"/>
  <c r="H257" i="5"/>
  <c r="G257" i="5"/>
  <c r="H256" i="5"/>
  <c r="G256" i="5"/>
  <c r="H255" i="5"/>
  <c r="G255" i="5"/>
  <c r="H254" i="5"/>
  <c r="G254" i="5"/>
  <c r="H253" i="5"/>
  <c r="G253" i="5"/>
  <c r="H252" i="5"/>
  <c r="G252" i="5"/>
  <c r="H251" i="5"/>
  <c r="G251" i="5"/>
  <c r="H250" i="5"/>
  <c r="G250" i="5"/>
  <c r="H249" i="5"/>
  <c r="G249" i="5"/>
  <c r="H248" i="5"/>
  <c r="G248" i="5"/>
  <c r="H247" i="5"/>
  <c r="G247" i="5"/>
  <c r="H246" i="5"/>
  <c r="G246" i="5"/>
  <c r="H245" i="5"/>
  <c r="G245" i="5"/>
  <c r="H244" i="5"/>
  <c r="G244" i="5"/>
  <c r="H243" i="5"/>
  <c r="G243" i="5"/>
  <c r="H242" i="5"/>
  <c r="G242" i="5"/>
  <c r="H241" i="5"/>
  <c r="G241" i="5"/>
  <c r="H240" i="5"/>
  <c r="G240" i="5"/>
  <c r="H239" i="5"/>
  <c r="G239" i="5"/>
  <c r="H238" i="5"/>
  <c r="G238" i="5"/>
  <c r="H237" i="5"/>
  <c r="G237" i="5"/>
  <c r="H236" i="5"/>
  <c r="G236" i="5"/>
  <c r="H235" i="5"/>
  <c r="G235" i="5"/>
  <c r="H234" i="5"/>
  <c r="G234" i="5"/>
  <c r="H233" i="5"/>
  <c r="G233" i="5"/>
  <c r="H232" i="5"/>
  <c r="G232" i="5"/>
  <c r="H231" i="5"/>
  <c r="G231" i="5"/>
  <c r="H230" i="5"/>
  <c r="G230" i="5"/>
  <c r="H229" i="5"/>
  <c r="G229" i="5"/>
  <c r="H228" i="5"/>
  <c r="G228" i="5"/>
  <c r="H227" i="5"/>
  <c r="G227" i="5"/>
  <c r="H226" i="5"/>
  <c r="G226" i="5"/>
  <c r="H225" i="5"/>
  <c r="G225" i="5"/>
  <c r="H224" i="5"/>
  <c r="G224" i="5"/>
  <c r="H223" i="5"/>
  <c r="G223" i="5"/>
  <c r="H222" i="5"/>
  <c r="G222" i="5"/>
  <c r="H221" i="5"/>
  <c r="G221" i="5"/>
  <c r="H220" i="5"/>
  <c r="G220" i="5"/>
  <c r="H219" i="5"/>
  <c r="G219" i="5"/>
  <c r="H218" i="5"/>
  <c r="G218" i="5"/>
  <c r="H217" i="5"/>
  <c r="G217" i="5"/>
  <c r="H216" i="5"/>
  <c r="G216" i="5"/>
  <c r="H215" i="5"/>
  <c r="G215" i="5"/>
  <c r="H214" i="5"/>
  <c r="G214" i="5"/>
  <c r="H213" i="5"/>
  <c r="G213" i="5"/>
  <c r="H212" i="5"/>
  <c r="G212" i="5"/>
  <c r="H211" i="5"/>
  <c r="G211" i="5"/>
  <c r="H210" i="5"/>
  <c r="G210" i="5"/>
  <c r="H209" i="5"/>
  <c r="G209" i="5"/>
  <c r="H208" i="5"/>
  <c r="G208" i="5"/>
  <c r="H207" i="5"/>
  <c r="G207" i="5"/>
  <c r="H206" i="5"/>
  <c r="G206" i="5"/>
  <c r="H205" i="5"/>
  <c r="G205" i="5"/>
  <c r="H204" i="5"/>
  <c r="G204" i="5"/>
  <c r="H203" i="5"/>
  <c r="G203" i="5"/>
  <c r="H202" i="5"/>
  <c r="G202" i="5"/>
  <c r="H201" i="5"/>
  <c r="G201" i="5"/>
  <c r="H200" i="5"/>
  <c r="G200" i="5"/>
  <c r="H199" i="5"/>
  <c r="G199" i="5"/>
  <c r="H198" i="5"/>
  <c r="G198" i="5"/>
  <c r="H197" i="5"/>
  <c r="G197" i="5"/>
  <c r="H196" i="5"/>
  <c r="G196" i="5"/>
  <c r="H195" i="5"/>
  <c r="G195" i="5"/>
  <c r="H194" i="5"/>
  <c r="G194" i="5"/>
  <c r="H193" i="5"/>
  <c r="G193" i="5"/>
  <c r="H192" i="5"/>
  <c r="G192" i="5"/>
  <c r="H191" i="5"/>
  <c r="G191" i="5"/>
  <c r="H190" i="5"/>
  <c r="G190" i="5"/>
  <c r="H189" i="5"/>
  <c r="G189" i="5"/>
  <c r="H188" i="5"/>
  <c r="G188" i="5"/>
  <c r="H187" i="5"/>
  <c r="G187" i="5"/>
  <c r="H186" i="5"/>
  <c r="G186" i="5"/>
  <c r="H185" i="5"/>
  <c r="G185" i="5"/>
  <c r="H184" i="5"/>
  <c r="G184" i="5"/>
  <c r="H183" i="5"/>
  <c r="G183" i="5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1" i="5"/>
  <c r="G171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6" i="5"/>
  <c r="G146" i="5"/>
  <c r="H145" i="5"/>
  <c r="G145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2" i="5"/>
  <c r="G112" i="5"/>
  <c r="H111" i="5"/>
  <c r="G111" i="5"/>
  <c r="H110" i="5"/>
  <c r="G110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H98" i="5"/>
  <c r="G98" i="5"/>
  <c r="H97" i="5"/>
  <c r="G97" i="5"/>
  <c r="H96" i="5"/>
  <c r="G96" i="5"/>
  <c r="H95" i="5"/>
  <c r="G95" i="5"/>
  <c r="H94" i="5"/>
  <c r="G94" i="5"/>
  <c r="H93" i="5"/>
  <c r="G93" i="5"/>
  <c r="H92" i="5"/>
  <c r="G92" i="5"/>
  <c r="H91" i="5"/>
  <c r="G91" i="5"/>
  <c r="H90" i="5"/>
  <c r="G90" i="5"/>
  <c r="H89" i="5"/>
  <c r="G89" i="5"/>
  <c r="H88" i="5"/>
  <c r="G88" i="5"/>
  <c r="H87" i="5"/>
  <c r="G87" i="5"/>
  <c r="H86" i="5"/>
  <c r="G86" i="5"/>
  <c r="H85" i="5"/>
  <c r="G85" i="5"/>
  <c r="H84" i="5"/>
  <c r="G84" i="5"/>
  <c r="H83" i="5"/>
  <c r="G83" i="5"/>
  <c r="H82" i="5"/>
  <c r="G82" i="5"/>
  <c r="H81" i="5"/>
  <c r="G81" i="5"/>
  <c r="H80" i="5"/>
  <c r="G80" i="5"/>
  <c r="H79" i="5"/>
  <c r="G79" i="5"/>
  <c r="H78" i="5"/>
  <c r="G78" i="5"/>
  <c r="H77" i="5"/>
  <c r="G77" i="5"/>
  <c r="H76" i="5"/>
  <c r="G76" i="5"/>
  <c r="H75" i="5"/>
  <c r="G75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67" i="5"/>
  <c r="G67" i="5"/>
  <c r="H66" i="5"/>
  <c r="G66" i="5"/>
  <c r="H65" i="5"/>
  <c r="G65" i="5"/>
  <c r="H64" i="5"/>
  <c r="G64" i="5"/>
  <c r="H63" i="5"/>
  <c r="G63" i="5"/>
  <c r="H62" i="5"/>
  <c r="G62" i="5"/>
  <c r="H61" i="5"/>
  <c r="G61" i="5"/>
  <c r="H60" i="5"/>
  <c r="G60" i="5"/>
  <c r="H59" i="5"/>
  <c r="G59" i="5"/>
  <c r="H58" i="5"/>
  <c r="G58" i="5"/>
  <c r="H57" i="5"/>
  <c r="G57" i="5"/>
  <c r="H56" i="5"/>
  <c r="G56" i="5"/>
  <c r="H55" i="5"/>
  <c r="G55" i="5"/>
  <c r="H54" i="5"/>
  <c r="G54" i="5"/>
  <c r="H53" i="5"/>
  <c r="G53" i="5"/>
  <c r="H52" i="5"/>
  <c r="G52" i="5"/>
  <c r="H51" i="5"/>
  <c r="G51" i="5"/>
  <c r="H50" i="5"/>
  <c r="G50" i="5"/>
  <c r="H49" i="5"/>
  <c r="G49" i="5"/>
  <c r="H48" i="5"/>
  <c r="G48" i="5"/>
  <c r="H47" i="5"/>
  <c r="G47" i="5"/>
  <c r="H46" i="5"/>
  <c r="G46" i="5"/>
  <c r="H45" i="5"/>
  <c r="G45" i="5"/>
  <c r="H44" i="5"/>
  <c r="G44" i="5"/>
  <c r="H43" i="5"/>
  <c r="G43" i="5"/>
  <c r="H42" i="5"/>
  <c r="G42" i="5"/>
  <c r="H41" i="5"/>
  <c r="G41" i="5"/>
  <c r="H40" i="5"/>
  <c r="G40" i="5"/>
  <c r="H39" i="5"/>
  <c r="G39" i="5"/>
  <c r="H38" i="5"/>
  <c r="G38" i="5"/>
  <c r="H37" i="5"/>
  <c r="G37" i="5"/>
  <c r="H36" i="5"/>
  <c r="G36" i="5"/>
  <c r="H35" i="5"/>
  <c r="G35" i="5"/>
  <c r="H34" i="5"/>
  <c r="G34" i="5"/>
  <c r="H33" i="5"/>
  <c r="G33" i="5"/>
  <c r="H32" i="5"/>
  <c r="G32" i="5"/>
  <c r="H31" i="5"/>
  <c r="G31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G1" i="5"/>
  <c r="H2517" i="5" l="1"/>
  <c r="H2519" i="5"/>
  <c r="H2521" i="5"/>
  <c r="H2523" i="5"/>
  <c r="H2525" i="5"/>
  <c r="H2527" i="5"/>
  <c r="H2529" i="5"/>
  <c r="H2531" i="5"/>
  <c r="H2533" i="5"/>
  <c r="H2520" i="5"/>
  <c r="H2541" i="5"/>
  <c r="H2528" i="5"/>
  <c r="H2549" i="5"/>
  <c r="H2557" i="5"/>
  <c r="H2565" i="5"/>
  <c r="H2573" i="5"/>
  <c r="H2581" i="5"/>
  <c r="H2589" i="5"/>
  <c r="H2526" i="5"/>
  <c r="H2534" i="5"/>
  <c r="H2542" i="5"/>
  <c r="H2550" i="5"/>
  <c r="H2558" i="5"/>
  <c r="H2566" i="5"/>
  <c r="H2574" i="5"/>
  <c r="H2582" i="5"/>
  <c r="H2590" i="5"/>
  <c r="H2537" i="5"/>
  <c r="H2524" i="5"/>
  <c r="H2545" i="5"/>
  <c r="H2532" i="5"/>
  <c r="H2553" i="5"/>
  <c r="H2540" i="5"/>
  <c r="H2561" i="5"/>
  <c r="H2548" i="5"/>
  <c r="H2569" i="5"/>
  <c r="H2556" i="5"/>
  <c r="H2577" i="5"/>
  <c r="H2564" i="5"/>
  <c r="H2585" i="5"/>
  <c r="H2572" i="5"/>
  <c r="H2593" i="5"/>
  <c r="H2580" i="5"/>
  <c r="H2588" i="5"/>
  <c r="H2596" i="5"/>
  <c r="H2535" i="5"/>
  <c r="H2522" i="5"/>
  <c r="H2543" i="5"/>
  <c r="H2530" i="5"/>
  <c r="H2551" i="5"/>
  <c r="H2538" i="5"/>
  <c r="H2559" i="5"/>
  <c r="H2546" i="5"/>
  <c r="H2567" i="5"/>
  <c r="H2554" i="5"/>
  <c r="H2575" i="5"/>
  <c r="H2562" i="5"/>
  <c r="H2583" i="5"/>
  <c r="H2570" i="5"/>
  <c r="H2591" i="5"/>
  <c r="H2578" i="5"/>
  <c r="H2586" i="5"/>
  <c r="H2594" i="5"/>
  <c r="H2830" i="5"/>
  <c r="H2838" i="5"/>
  <c r="H2846" i="5"/>
  <c r="H2854" i="5"/>
  <c r="H2862" i="5"/>
  <c r="H2870" i="5"/>
  <c r="H2878" i="5"/>
  <c r="H2886" i="5"/>
  <c r="H2894" i="5"/>
  <c r="H2902" i="5"/>
  <c r="H2907" i="5"/>
  <c r="H2910" i="5"/>
  <c r="H2893" i="5"/>
  <c r="H2915" i="5"/>
  <c r="H2918" i="5"/>
  <c r="H2901" i="5"/>
  <c r="H2924" i="5"/>
  <c r="H2928" i="5"/>
  <c r="H2811" i="5"/>
  <c r="H2819" i="5"/>
  <c r="H2827" i="5"/>
  <c r="H2835" i="5"/>
  <c r="H2843" i="5"/>
  <c r="H2851" i="5"/>
  <c r="H2859" i="5"/>
  <c r="H2867" i="5"/>
  <c r="H2875" i="5"/>
  <c r="H2883" i="5"/>
  <c r="H2810" i="5"/>
  <c r="H2812" i="5"/>
  <c r="H2814" i="5"/>
  <c r="H2816" i="5"/>
  <c r="H2818" i="5"/>
  <c r="H2820" i="5"/>
  <c r="H2822" i="5"/>
  <c r="H2824" i="5"/>
  <c r="H2826" i="5"/>
  <c r="H2809" i="5"/>
  <c r="H2834" i="5"/>
  <c r="H2817" i="5"/>
  <c r="H2842" i="5"/>
  <c r="H2825" i="5"/>
  <c r="H2850" i="5"/>
  <c r="H2858" i="5"/>
  <c r="H2866" i="5"/>
  <c r="H2874" i="5"/>
  <c r="H2882" i="5"/>
  <c r="H2865" i="5"/>
  <c r="H2890" i="5"/>
  <c r="H2873" i="5"/>
  <c r="H2898" i="5"/>
  <c r="H2881" i="5"/>
  <c r="H2903" i="5"/>
  <c r="H2906" i="5"/>
  <c r="H2889" i="5"/>
  <c r="H2911" i="5"/>
  <c r="H2914" i="5"/>
  <c r="H2897" i="5"/>
  <c r="H2919" i="5"/>
  <c r="H2922" i="5"/>
  <c r="H2926" i="5"/>
  <c r="H2930" i="5"/>
  <c r="H2807" i="5"/>
  <c r="H2832" i="5"/>
  <c r="H2815" i="5"/>
  <c r="H2840" i="5"/>
  <c r="H2823" i="5"/>
  <c r="H2848" i="5"/>
  <c r="H2831" i="5"/>
  <c r="H2856" i="5"/>
  <c r="H2839" i="5"/>
  <c r="H2864" i="5"/>
  <c r="H2847" i="5"/>
  <c r="H2872" i="5"/>
  <c r="H2855" i="5"/>
  <c r="H2880" i="5"/>
  <c r="H2888" i="5"/>
  <c r="H2896" i="5"/>
  <c r="H2904" i="5"/>
  <c r="H2912" i="5"/>
  <c r="H2920" i="5"/>
  <c r="H2961" i="5"/>
  <c r="H2963" i="5"/>
  <c r="H2965" i="5"/>
  <c r="H2967" i="5"/>
  <c r="H2969" i="5"/>
  <c r="H2971" i="5"/>
  <c r="H2973" i="5"/>
  <c r="H2975" i="5"/>
  <c r="D2992" i="35"/>
  <c r="D2993" i="35" s="1"/>
  <c r="D2991" i="35"/>
  <c r="F2985" i="34"/>
  <c r="E2984" i="34"/>
  <c r="D2983" i="34"/>
  <c r="C2982" i="34"/>
  <c r="C81" i="36"/>
  <c r="B81" i="36"/>
  <c r="C80" i="36"/>
  <c r="B80" i="36"/>
  <c r="C79" i="36"/>
  <c r="B79" i="36"/>
  <c r="C78" i="36"/>
  <c r="B78" i="36"/>
  <c r="C77" i="36"/>
  <c r="B77" i="36"/>
  <c r="C76" i="36"/>
  <c r="B76" i="36"/>
  <c r="C75" i="36"/>
  <c r="B75" i="36"/>
  <c r="C74" i="36"/>
  <c r="B74" i="36"/>
  <c r="C73" i="36"/>
  <c r="B73" i="36"/>
  <c r="C72" i="36"/>
  <c r="B72" i="36"/>
  <c r="C71" i="36"/>
  <c r="B71" i="36"/>
  <c r="C70" i="36"/>
  <c r="B70" i="36"/>
  <c r="C69" i="36"/>
  <c r="B69" i="36"/>
  <c r="C68" i="36"/>
  <c r="B68" i="36"/>
  <c r="C67" i="36"/>
  <c r="B67" i="36"/>
  <c r="C66" i="36"/>
  <c r="B66" i="36"/>
  <c r="C65" i="36"/>
  <c r="B65" i="36"/>
  <c r="C64" i="36"/>
  <c r="B64" i="36"/>
  <c r="C63" i="36"/>
  <c r="B63" i="36"/>
  <c r="C62" i="36"/>
  <c r="B62" i="36"/>
  <c r="C61" i="36"/>
  <c r="B61" i="36"/>
  <c r="C60" i="36"/>
  <c r="B60" i="36"/>
  <c r="C59" i="36"/>
  <c r="B59" i="36"/>
  <c r="C58" i="36"/>
  <c r="B58" i="36"/>
  <c r="C57" i="36"/>
  <c r="B57" i="36"/>
  <c r="C56" i="36"/>
  <c r="B56" i="36"/>
  <c r="C55" i="36"/>
  <c r="B55" i="36"/>
  <c r="C54" i="36"/>
  <c r="B54" i="36"/>
  <c r="C53" i="36"/>
  <c r="B53" i="36"/>
  <c r="C52" i="36"/>
  <c r="B52" i="36"/>
  <c r="C51" i="36"/>
  <c r="B51" i="36"/>
  <c r="C50" i="36"/>
  <c r="B50" i="36"/>
  <c r="C49" i="36"/>
  <c r="B49" i="36"/>
  <c r="C48" i="36"/>
  <c r="B48" i="36"/>
  <c r="C47" i="36"/>
  <c r="B47" i="36"/>
  <c r="C46" i="36"/>
  <c r="B46" i="36"/>
  <c r="C45" i="36"/>
  <c r="B45" i="36"/>
  <c r="C44" i="36"/>
  <c r="B44" i="36"/>
  <c r="C43" i="36"/>
  <c r="B43" i="36"/>
  <c r="C42" i="36"/>
  <c r="B42" i="36"/>
  <c r="C41" i="36"/>
  <c r="B41" i="36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C26" i="36"/>
  <c r="B26" i="36"/>
  <c r="C25" i="36"/>
  <c r="B25" i="36"/>
  <c r="C24" i="36"/>
  <c r="B24" i="36"/>
  <c r="C23" i="36"/>
  <c r="B23" i="36"/>
  <c r="C22" i="36"/>
  <c r="B22" i="36"/>
  <c r="C21" i="36"/>
  <c r="B21" i="36"/>
  <c r="C20" i="36"/>
  <c r="B20" i="36"/>
  <c r="C19" i="36"/>
  <c r="B19" i="36"/>
  <c r="C18" i="36"/>
  <c r="B18" i="36"/>
  <c r="C17" i="36"/>
  <c r="B17" i="36"/>
  <c r="C16" i="36"/>
  <c r="B16" i="36"/>
  <c r="C15" i="36"/>
  <c r="B15" i="36"/>
  <c r="C14" i="36"/>
  <c r="B14" i="36"/>
  <c r="C13" i="36"/>
  <c r="B13" i="36"/>
  <c r="C12" i="36"/>
  <c r="B12" i="36"/>
  <c r="C11" i="36"/>
  <c r="B11" i="36"/>
  <c r="C10" i="36"/>
  <c r="B10" i="36"/>
  <c r="C9" i="36"/>
  <c r="B9" i="36"/>
  <c r="C8" i="36"/>
  <c r="B8" i="36"/>
  <c r="C7" i="36"/>
  <c r="B7" i="36"/>
  <c r="C6" i="36"/>
  <c r="B6" i="36"/>
  <c r="C5" i="36"/>
  <c r="B5" i="36"/>
  <c r="C4" i="36"/>
  <c r="B4" i="36"/>
  <c r="C3" i="36"/>
  <c r="B3" i="36"/>
  <c r="C2" i="36"/>
  <c r="B2" i="36"/>
  <c r="C1" i="36"/>
  <c r="A3" i="36"/>
  <c r="B1" i="36"/>
  <c r="A2" i="36"/>
  <c r="L2978" i="35"/>
  <c r="M2978" i="35" s="1"/>
  <c r="L2977" i="35"/>
  <c r="M2977" i="35" s="1"/>
  <c r="L2976" i="35"/>
  <c r="M2976" i="35" s="1"/>
  <c r="L2975" i="35"/>
  <c r="M2975" i="35" s="1"/>
  <c r="L2974" i="35"/>
  <c r="M2974" i="35" s="1"/>
  <c r="L2973" i="35"/>
  <c r="M2973" i="35" s="1"/>
  <c r="L2972" i="35"/>
  <c r="M2972" i="35" s="1"/>
  <c r="L2971" i="35"/>
  <c r="M2971" i="35" s="1"/>
  <c r="L2970" i="35"/>
  <c r="M2970" i="35" s="1"/>
  <c r="L2969" i="35"/>
  <c r="M2969" i="35" s="1"/>
  <c r="L2968" i="35"/>
  <c r="M2968" i="35" s="1"/>
  <c r="L2967" i="35"/>
  <c r="M2967" i="35" s="1"/>
  <c r="L2966" i="35"/>
  <c r="M2966" i="35" s="1"/>
  <c r="L2965" i="35"/>
  <c r="M2965" i="35" s="1"/>
  <c r="L2964" i="35"/>
  <c r="M2964" i="35" s="1"/>
  <c r="L2963" i="35"/>
  <c r="M2963" i="35" s="1"/>
  <c r="L2962" i="35"/>
  <c r="M2962" i="35" s="1"/>
  <c r="L2961" i="35"/>
  <c r="M2961" i="35" s="1"/>
  <c r="L2960" i="35"/>
  <c r="M2960" i="35" s="1"/>
  <c r="L2959" i="35"/>
  <c r="M2959" i="35" s="1"/>
  <c r="L2958" i="35"/>
  <c r="M2958" i="35" s="1"/>
  <c r="L2957" i="35"/>
  <c r="M2957" i="35" s="1"/>
  <c r="L2956" i="35"/>
  <c r="M2956" i="35" s="1"/>
  <c r="L2955" i="35"/>
  <c r="M2955" i="35" s="1"/>
  <c r="L2954" i="35"/>
  <c r="M2954" i="35" s="1"/>
  <c r="L2953" i="35"/>
  <c r="M2953" i="35" s="1"/>
  <c r="L2952" i="35"/>
  <c r="M2952" i="35" s="1"/>
  <c r="L2951" i="35"/>
  <c r="M2951" i="35" s="1"/>
  <c r="L2950" i="35"/>
  <c r="M2950" i="35" s="1"/>
  <c r="L2949" i="35"/>
  <c r="M2949" i="35" s="1"/>
  <c r="L2948" i="35"/>
  <c r="M2948" i="35" s="1"/>
  <c r="L2947" i="35"/>
  <c r="M2947" i="35" s="1"/>
  <c r="L2946" i="35"/>
  <c r="M2946" i="35" s="1"/>
  <c r="L2945" i="35"/>
  <c r="M2945" i="35" s="1"/>
  <c r="L2944" i="35"/>
  <c r="M2944" i="35" s="1"/>
  <c r="L2943" i="35"/>
  <c r="M2943" i="35" s="1"/>
  <c r="L2942" i="35"/>
  <c r="M2942" i="35" s="1"/>
  <c r="L2941" i="35"/>
  <c r="M2941" i="35" s="1"/>
  <c r="L2940" i="35"/>
  <c r="M2940" i="35" s="1"/>
  <c r="L2939" i="35"/>
  <c r="M2939" i="35" s="1"/>
  <c r="L2938" i="35"/>
  <c r="M2938" i="35" s="1"/>
  <c r="L2937" i="35"/>
  <c r="M2937" i="35" s="1"/>
  <c r="L2936" i="35"/>
  <c r="M2936" i="35" s="1"/>
  <c r="L2935" i="35"/>
  <c r="M2935" i="35" s="1"/>
  <c r="L2934" i="35"/>
  <c r="M2934" i="35" s="1"/>
  <c r="L2933" i="35"/>
  <c r="M2933" i="35" s="1"/>
  <c r="L2932" i="35"/>
  <c r="M2932" i="35" s="1"/>
  <c r="L2931" i="35"/>
  <c r="M2931" i="35" s="1"/>
  <c r="L2930" i="35"/>
  <c r="M2930" i="35" s="1"/>
  <c r="L2929" i="35"/>
  <c r="M2929" i="35" s="1"/>
  <c r="L2928" i="35"/>
  <c r="M2928" i="35" s="1"/>
  <c r="L2927" i="35"/>
  <c r="M2927" i="35" s="1"/>
  <c r="L2926" i="35"/>
  <c r="M2926" i="35" s="1"/>
  <c r="L2925" i="35"/>
  <c r="M2925" i="35" s="1"/>
  <c r="L2924" i="35"/>
  <c r="M2924" i="35" s="1"/>
  <c r="L2923" i="35"/>
  <c r="M2923" i="35" s="1"/>
  <c r="L2922" i="35"/>
  <c r="M2922" i="35" s="1"/>
  <c r="L2921" i="35"/>
  <c r="M2921" i="35" s="1"/>
  <c r="L2920" i="35"/>
  <c r="M2920" i="35" s="1"/>
  <c r="L2919" i="35"/>
  <c r="M2919" i="35" s="1"/>
  <c r="L2918" i="35"/>
  <c r="M2918" i="35" s="1"/>
  <c r="L2917" i="35"/>
  <c r="M2917" i="35" s="1"/>
  <c r="L2916" i="35"/>
  <c r="M2916" i="35" s="1"/>
  <c r="L2915" i="35"/>
  <c r="M2915" i="35" s="1"/>
  <c r="L2914" i="35"/>
  <c r="M2914" i="35" s="1"/>
  <c r="L2913" i="35"/>
  <c r="M2913" i="35" s="1"/>
  <c r="L2912" i="35"/>
  <c r="M2912" i="35" s="1"/>
  <c r="L2911" i="35"/>
  <c r="M2911" i="35" s="1"/>
  <c r="L2910" i="35"/>
  <c r="M2910" i="35" s="1"/>
  <c r="L2909" i="35"/>
  <c r="M2909" i="35" s="1"/>
  <c r="L2908" i="35"/>
  <c r="M2908" i="35" s="1"/>
  <c r="L2907" i="35"/>
  <c r="M2907" i="35" s="1"/>
  <c r="L2906" i="35"/>
  <c r="M2906" i="35" s="1"/>
  <c r="L2905" i="35"/>
  <c r="M2905" i="35" s="1"/>
  <c r="L2904" i="35"/>
  <c r="M2904" i="35" s="1"/>
  <c r="L2903" i="35"/>
  <c r="M2903" i="35" s="1"/>
  <c r="L2902" i="35"/>
  <c r="M2902" i="35" s="1"/>
  <c r="L2901" i="35"/>
  <c r="M2901" i="35" s="1"/>
  <c r="L2900" i="35"/>
  <c r="M2900" i="35" s="1"/>
  <c r="L2899" i="35"/>
  <c r="M2899" i="35" s="1"/>
  <c r="L2898" i="35"/>
  <c r="M2898" i="35" s="1"/>
  <c r="L2897" i="35"/>
  <c r="M2897" i="35" s="1"/>
  <c r="L2896" i="35"/>
  <c r="M2896" i="35" s="1"/>
  <c r="L2895" i="35"/>
  <c r="M2895" i="35" s="1"/>
  <c r="L2894" i="35"/>
  <c r="M2894" i="35" s="1"/>
  <c r="M2893" i="35"/>
  <c r="L2893" i="35"/>
  <c r="M2892" i="35"/>
  <c r="L2892" i="35"/>
  <c r="M2891" i="35"/>
  <c r="L2891" i="35"/>
  <c r="L2890" i="35"/>
  <c r="M2890" i="35" s="1"/>
  <c r="L2889" i="35"/>
  <c r="M2889" i="35" s="1"/>
  <c r="L2888" i="35"/>
  <c r="M2888" i="35" s="1"/>
  <c r="L2887" i="35"/>
  <c r="M2887" i="35" s="1"/>
  <c r="L2886" i="35"/>
  <c r="M2886" i="35" s="1"/>
  <c r="L2885" i="35"/>
  <c r="M2885" i="35" s="1"/>
  <c r="L2884" i="35"/>
  <c r="M2884" i="35" s="1"/>
  <c r="L2883" i="35"/>
  <c r="M2883" i="35" s="1"/>
  <c r="L2882" i="35"/>
  <c r="M2882" i="35" s="1"/>
  <c r="L2881" i="35"/>
  <c r="M2881" i="35" s="1"/>
  <c r="L2880" i="35"/>
  <c r="M2880" i="35" s="1"/>
  <c r="L2879" i="35"/>
  <c r="M2879" i="35" s="1"/>
  <c r="L2878" i="35"/>
  <c r="M2878" i="35" s="1"/>
  <c r="L2877" i="35"/>
  <c r="M2877" i="35" s="1"/>
  <c r="L2876" i="35"/>
  <c r="M2876" i="35" s="1"/>
  <c r="L2875" i="35"/>
  <c r="M2875" i="35" s="1"/>
  <c r="L2874" i="35"/>
  <c r="M2874" i="35" s="1"/>
  <c r="L2873" i="35"/>
  <c r="M2873" i="35" s="1"/>
  <c r="L2872" i="35"/>
  <c r="M2872" i="35" s="1"/>
  <c r="L2871" i="35"/>
  <c r="M2871" i="35" s="1"/>
  <c r="L2870" i="35"/>
  <c r="M2870" i="35" s="1"/>
  <c r="L2869" i="35"/>
  <c r="M2869" i="35" s="1"/>
  <c r="L2868" i="35"/>
  <c r="M2868" i="35" s="1"/>
  <c r="L2867" i="35"/>
  <c r="M2867" i="35" s="1"/>
  <c r="L2866" i="35"/>
  <c r="M2866" i="35" s="1"/>
  <c r="L2865" i="35"/>
  <c r="M2865" i="35" s="1"/>
  <c r="L2864" i="35"/>
  <c r="M2864" i="35" s="1"/>
  <c r="L2863" i="35"/>
  <c r="M2863" i="35" s="1"/>
  <c r="L2862" i="35"/>
  <c r="M2862" i="35" s="1"/>
  <c r="L2861" i="35"/>
  <c r="M2861" i="35" s="1"/>
  <c r="L2860" i="35"/>
  <c r="M2860" i="35" s="1"/>
  <c r="L2859" i="35"/>
  <c r="M2859" i="35" s="1"/>
  <c r="L2858" i="35"/>
  <c r="M2858" i="35" s="1"/>
  <c r="L2857" i="35"/>
  <c r="M2857" i="35" s="1"/>
  <c r="L2856" i="35"/>
  <c r="M2856" i="35" s="1"/>
  <c r="L2855" i="35"/>
  <c r="M2855" i="35" s="1"/>
  <c r="L2854" i="35"/>
  <c r="M2854" i="35" s="1"/>
  <c r="L2853" i="35"/>
  <c r="M2853" i="35" s="1"/>
  <c r="L2852" i="35"/>
  <c r="M2852" i="35" s="1"/>
  <c r="L2851" i="35"/>
  <c r="M2851" i="35" s="1"/>
  <c r="L2850" i="35"/>
  <c r="M2850" i="35" s="1"/>
  <c r="L2849" i="35"/>
  <c r="M2849" i="35" s="1"/>
  <c r="L2848" i="35"/>
  <c r="M2848" i="35" s="1"/>
  <c r="L2847" i="35"/>
  <c r="M2847" i="35" s="1"/>
  <c r="L2846" i="35"/>
  <c r="M2846" i="35" s="1"/>
  <c r="L2845" i="35"/>
  <c r="M2845" i="35" s="1"/>
  <c r="L2844" i="35"/>
  <c r="M2844" i="35" s="1"/>
  <c r="L2843" i="35"/>
  <c r="M2843" i="35" s="1"/>
  <c r="L2842" i="35"/>
  <c r="M2842" i="35" s="1"/>
  <c r="L2841" i="35"/>
  <c r="M2841" i="35" s="1"/>
  <c r="L2840" i="35"/>
  <c r="M2840" i="35" s="1"/>
  <c r="L2839" i="35"/>
  <c r="M2839" i="35" s="1"/>
  <c r="L2838" i="35"/>
  <c r="M2838" i="35" s="1"/>
  <c r="L2837" i="35"/>
  <c r="M2837" i="35" s="1"/>
  <c r="L2836" i="35"/>
  <c r="M2836" i="35" s="1"/>
  <c r="L2835" i="35"/>
  <c r="M2835" i="35" s="1"/>
  <c r="L2834" i="35"/>
  <c r="M2834" i="35" s="1"/>
  <c r="L2833" i="35"/>
  <c r="M2833" i="35" s="1"/>
  <c r="L2832" i="35"/>
  <c r="M2832" i="35" s="1"/>
  <c r="L2831" i="35"/>
  <c r="M2831" i="35" s="1"/>
  <c r="L2830" i="35"/>
  <c r="M2830" i="35" s="1"/>
  <c r="L2829" i="35"/>
  <c r="M2829" i="35" s="1"/>
  <c r="L2828" i="35"/>
  <c r="M2828" i="35" s="1"/>
  <c r="L2827" i="35"/>
  <c r="M2827" i="35" s="1"/>
  <c r="L2826" i="35"/>
  <c r="M2826" i="35" s="1"/>
  <c r="L2825" i="35"/>
  <c r="M2825" i="35" s="1"/>
  <c r="L2824" i="35"/>
  <c r="M2824" i="35" s="1"/>
  <c r="L2823" i="35"/>
  <c r="M2823" i="35" s="1"/>
  <c r="L2822" i="35"/>
  <c r="M2822" i="35" s="1"/>
  <c r="L2821" i="35"/>
  <c r="M2821" i="35" s="1"/>
  <c r="L2820" i="35"/>
  <c r="M2820" i="35" s="1"/>
  <c r="L2819" i="35"/>
  <c r="M2819" i="35" s="1"/>
  <c r="L2818" i="35"/>
  <c r="M2818" i="35" s="1"/>
  <c r="L2817" i="35"/>
  <c r="M2817" i="35" s="1"/>
  <c r="L2816" i="35"/>
  <c r="M2816" i="35" s="1"/>
  <c r="L2815" i="35"/>
  <c r="M2815" i="35" s="1"/>
  <c r="L2814" i="35"/>
  <c r="M2814" i="35" s="1"/>
  <c r="L2813" i="35"/>
  <c r="M2813" i="35" s="1"/>
  <c r="L2812" i="35"/>
  <c r="M2812" i="35" s="1"/>
  <c r="L2811" i="35"/>
  <c r="M2811" i="35" s="1"/>
  <c r="L2810" i="35"/>
  <c r="M2810" i="35" s="1"/>
  <c r="L2809" i="35"/>
  <c r="M2809" i="35" s="1"/>
  <c r="L2808" i="35"/>
  <c r="M2808" i="35" s="1"/>
  <c r="L2807" i="35"/>
  <c r="M2807" i="35" s="1"/>
  <c r="L2806" i="35"/>
  <c r="M2806" i="35" s="1"/>
  <c r="L2805" i="35"/>
  <c r="M2805" i="35" s="1"/>
  <c r="L2804" i="35"/>
  <c r="M2804" i="35" s="1"/>
  <c r="L2803" i="35"/>
  <c r="M2803" i="35" s="1"/>
  <c r="L2802" i="35"/>
  <c r="M2802" i="35" s="1"/>
  <c r="L2801" i="35"/>
  <c r="M2801" i="35" s="1"/>
  <c r="L2800" i="35"/>
  <c r="M2800" i="35" s="1"/>
  <c r="L2799" i="35"/>
  <c r="M2799" i="35" s="1"/>
  <c r="L2798" i="35"/>
  <c r="M2798" i="35" s="1"/>
  <c r="L2797" i="35"/>
  <c r="M2797" i="35" s="1"/>
  <c r="L2796" i="35"/>
  <c r="M2796" i="35" s="1"/>
  <c r="L2795" i="35"/>
  <c r="M2795" i="35" s="1"/>
  <c r="L2794" i="35"/>
  <c r="M2794" i="35" s="1"/>
  <c r="L2793" i="35"/>
  <c r="M2793" i="35" s="1"/>
  <c r="L2792" i="35"/>
  <c r="M2792" i="35" s="1"/>
  <c r="L2791" i="35"/>
  <c r="M2791" i="35" s="1"/>
  <c r="L2790" i="35"/>
  <c r="M2790" i="35" s="1"/>
  <c r="L2789" i="35"/>
  <c r="M2789" i="35" s="1"/>
  <c r="L2788" i="35"/>
  <c r="M2788" i="35" s="1"/>
  <c r="L2787" i="35"/>
  <c r="M2787" i="35" s="1"/>
  <c r="L2786" i="35"/>
  <c r="M2786" i="35" s="1"/>
  <c r="L2785" i="35"/>
  <c r="M2785" i="35" s="1"/>
  <c r="L2784" i="35"/>
  <c r="M2784" i="35" s="1"/>
  <c r="L2783" i="35"/>
  <c r="M2783" i="35" s="1"/>
  <c r="L2782" i="35"/>
  <c r="M2782" i="35" s="1"/>
  <c r="L2781" i="35"/>
  <c r="M2781" i="35" s="1"/>
  <c r="L2780" i="35"/>
  <c r="M2780" i="35" s="1"/>
  <c r="L2779" i="35"/>
  <c r="M2779" i="35" s="1"/>
  <c r="L2778" i="35"/>
  <c r="M2778" i="35" s="1"/>
  <c r="L2777" i="35"/>
  <c r="M2777" i="35" s="1"/>
  <c r="L2776" i="35"/>
  <c r="M2776" i="35" s="1"/>
  <c r="L2775" i="35"/>
  <c r="M2775" i="35" s="1"/>
  <c r="L2774" i="35"/>
  <c r="M2774" i="35" s="1"/>
  <c r="L2773" i="35"/>
  <c r="M2773" i="35" s="1"/>
  <c r="L2772" i="35"/>
  <c r="M2772" i="35" s="1"/>
  <c r="L2771" i="35"/>
  <c r="M2771" i="35" s="1"/>
  <c r="L2770" i="35"/>
  <c r="M2770" i="35" s="1"/>
  <c r="L2769" i="35"/>
  <c r="M2769" i="35" s="1"/>
  <c r="L2768" i="35"/>
  <c r="M2768" i="35" s="1"/>
  <c r="L2767" i="35"/>
  <c r="M2767" i="35" s="1"/>
  <c r="L2766" i="35"/>
  <c r="M2766" i="35" s="1"/>
  <c r="L2765" i="35"/>
  <c r="M2765" i="35" s="1"/>
  <c r="L2764" i="35"/>
  <c r="M2764" i="35" s="1"/>
  <c r="L2763" i="35"/>
  <c r="M2763" i="35" s="1"/>
  <c r="L2762" i="35"/>
  <c r="M2762" i="35" s="1"/>
  <c r="L2761" i="35"/>
  <c r="M2761" i="35" s="1"/>
  <c r="L2760" i="35"/>
  <c r="M2760" i="35" s="1"/>
  <c r="L2759" i="35"/>
  <c r="M2759" i="35" s="1"/>
  <c r="L2758" i="35"/>
  <c r="M2758" i="35" s="1"/>
  <c r="L2757" i="35"/>
  <c r="M2757" i="35" s="1"/>
  <c r="L2756" i="35"/>
  <c r="M2756" i="35" s="1"/>
  <c r="L2755" i="35"/>
  <c r="M2755" i="35" s="1"/>
  <c r="L2754" i="35"/>
  <c r="M2754" i="35" s="1"/>
  <c r="L2753" i="35"/>
  <c r="M2753" i="35" s="1"/>
  <c r="L2752" i="35"/>
  <c r="M2752" i="35" s="1"/>
  <c r="L2751" i="35"/>
  <c r="M2751" i="35" s="1"/>
  <c r="L2750" i="35"/>
  <c r="M2750" i="35" s="1"/>
  <c r="L2749" i="35"/>
  <c r="M2749" i="35" s="1"/>
  <c r="L2748" i="35"/>
  <c r="M2748" i="35" s="1"/>
  <c r="L2747" i="35"/>
  <c r="M2747" i="35" s="1"/>
  <c r="L2746" i="35"/>
  <c r="M2746" i="35" s="1"/>
  <c r="L2745" i="35"/>
  <c r="M2745" i="35" s="1"/>
  <c r="L2744" i="35"/>
  <c r="M2744" i="35" s="1"/>
  <c r="L2743" i="35"/>
  <c r="M2743" i="35" s="1"/>
  <c r="L2742" i="35"/>
  <c r="M2742" i="35" s="1"/>
  <c r="L2741" i="35"/>
  <c r="M2741" i="35" s="1"/>
  <c r="L2740" i="35"/>
  <c r="M2740" i="35" s="1"/>
  <c r="L2739" i="35"/>
  <c r="M2739" i="35" s="1"/>
  <c r="L2738" i="35"/>
  <c r="M2738" i="35" s="1"/>
  <c r="L2737" i="35"/>
  <c r="M2737" i="35" s="1"/>
  <c r="L2736" i="35"/>
  <c r="M2736" i="35" s="1"/>
  <c r="L2735" i="35"/>
  <c r="M2735" i="35" s="1"/>
  <c r="L2734" i="35"/>
  <c r="M2734" i="35" s="1"/>
  <c r="L2733" i="35"/>
  <c r="M2733" i="35" s="1"/>
  <c r="L2732" i="35"/>
  <c r="M2732" i="35" s="1"/>
  <c r="L2731" i="35"/>
  <c r="M2731" i="35" s="1"/>
  <c r="L2730" i="35"/>
  <c r="M2730" i="35" s="1"/>
  <c r="L2729" i="35"/>
  <c r="M2729" i="35" s="1"/>
  <c r="L2728" i="35"/>
  <c r="M2728" i="35" s="1"/>
  <c r="L2727" i="35"/>
  <c r="M2727" i="35" s="1"/>
  <c r="L2726" i="35"/>
  <c r="M2726" i="35" s="1"/>
  <c r="L2725" i="35"/>
  <c r="M2725" i="35" s="1"/>
  <c r="L2724" i="35"/>
  <c r="M2724" i="35" s="1"/>
  <c r="L2723" i="35"/>
  <c r="M2723" i="35" s="1"/>
  <c r="L2722" i="35"/>
  <c r="M2722" i="35" s="1"/>
  <c r="L2721" i="35"/>
  <c r="M2721" i="35" s="1"/>
  <c r="L2720" i="35"/>
  <c r="M2720" i="35" s="1"/>
  <c r="L2719" i="35"/>
  <c r="M2719" i="35" s="1"/>
  <c r="L2718" i="35"/>
  <c r="M2718" i="35" s="1"/>
  <c r="L2717" i="35"/>
  <c r="M2717" i="35" s="1"/>
  <c r="L2716" i="35"/>
  <c r="M2716" i="35" s="1"/>
  <c r="L2715" i="35"/>
  <c r="M2715" i="35" s="1"/>
  <c r="L2714" i="35"/>
  <c r="M2714" i="35" s="1"/>
  <c r="L2713" i="35"/>
  <c r="M2713" i="35" s="1"/>
  <c r="L2712" i="35"/>
  <c r="M2712" i="35" s="1"/>
  <c r="L2711" i="35"/>
  <c r="M2711" i="35" s="1"/>
  <c r="L2710" i="35"/>
  <c r="M2710" i="35" s="1"/>
  <c r="L2709" i="35"/>
  <c r="M2709" i="35" s="1"/>
  <c r="L2708" i="35"/>
  <c r="M2708" i="35" s="1"/>
  <c r="L2707" i="35"/>
  <c r="M2707" i="35" s="1"/>
  <c r="L2706" i="35"/>
  <c r="M2706" i="35" s="1"/>
  <c r="L2705" i="35"/>
  <c r="M2705" i="35" s="1"/>
  <c r="L2704" i="35"/>
  <c r="M2704" i="35" s="1"/>
  <c r="L2703" i="35"/>
  <c r="M2703" i="35" s="1"/>
  <c r="L2702" i="35"/>
  <c r="M2702" i="35" s="1"/>
  <c r="L2701" i="35"/>
  <c r="M2701" i="35" s="1"/>
  <c r="L2700" i="35"/>
  <c r="M2700" i="35" s="1"/>
  <c r="L2699" i="35"/>
  <c r="M2699" i="35" s="1"/>
  <c r="L2698" i="35"/>
  <c r="M2698" i="35" s="1"/>
  <c r="L2697" i="35"/>
  <c r="M2697" i="35" s="1"/>
  <c r="L2696" i="35"/>
  <c r="M2696" i="35" s="1"/>
  <c r="L2695" i="35"/>
  <c r="M2695" i="35" s="1"/>
  <c r="L2694" i="35"/>
  <c r="M2694" i="35" s="1"/>
  <c r="L2693" i="35"/>
  <c r="M2693" i="35" s="1"/>
  <c r="L2692" i="35"/>
  <c r="M2692" i="35" s="1"/>
  <c r="L2691" i="35"/>
  <c r="M2691" i="35" s="1"/>
  <c r="L2690" i="35"/>
  <c r="M2690" i="35" s="1"/>
  <c r="L2689" i="35"/>
  <c r="M2689" i="35" s="1"/>
  <c r="L2688" i="35"/>
  <c r="M2688" i="35" s="1"/>
  <c r="L2687" i="35"/>
  <c r="M2687" i="35" s="1"/>
  <c r="L2686" i="35"/>
  <c r="M2686" i="35" s="1"/>
  <c r="L2685" i="35"/>
  <c r="M2685" i="35" s="1"/>
  <c r="L2684" i="35"/>
  <c r="M2684" i="35" s="1"/>
  <c r="L2683" i="35"/>
  <c r="M2683" i="35" s="1"/>
  <c r="L2682" i="35"/>
  <c r="M2682" i="35" s="1"/>
  <c r="L2681" i="35"/>
  <c r="M2681" i="35" s="1"/>
  <c r="L2680" i="35"/>
  <c r="M2680" i="35" s="1"/>
  <c r="L2679" i="35"/>
  <c r="M2679" i="35" s="1"/>
  <c r="L2678" i="35"/>
  <c r="M2678" i="35" s="1"/>
  <c r="L2677" i="35"/>
  <c r="M2677" i="35" s="1"/>
  <c r="L2676" i="35"/>
  <c r="M2676" i="35" s="1"/>
  <c r="L2675" i="35"/>
  <c r="M2675" i="35" s="1"/>
  <c r="L2674" i="35"/>
  <c r="M2674" i="35" s="1"/>
  <c r="L2673" i="35"/>
  <c r="M2673" i="35" s="1"/>
  <c r="L2672" i="35"/>
  <c r="M2672" i="35" s="1"/>
  <c r="L2671" i="35"/>
  <c r="M2671" i="35" s="1"/>
  <c r="L2670" i="35"/>
  <c r="M2670" i="35" s="1"/>
  <c r="L2669" i="35"/>
  <c r="M2669" i="35" s="1"/>
  <c r="L2668" i="35"/>
  <c r="M2668" i="35" s="1"/>
  <c r="L2667" i="35"/>
  <c r="M2667" i="35" s="1"/>
  <c r="L2666" i="35"/>
  <c r="M2666" i="35" s="1"/>
  <c r="L2665" i="35"/>
  <c r="M2665" i="35" s="1"/>
  <c r="L2664" i="35"/>
  <c r="M2664" i="35" s="1"/>
  <c r="L2663" i="35"/>
  <c r="M2663" i="35" s="1"/>
  <c r="L2662" i="35"/>
  <c r="M2662" i="35" s="1"/>
  <c r="L2661" i="35"/>
  <c r="M2661" i="35" s="1"/>
  <c r="L2660" i="35"/>
  <c r="M2660" i="35" s="1"/>
  <c r="L2659" i="35"/>
  <c r="M2659" i="35" s="1"/>
  <c r="L2658" i="35"/>
  <c r="M2658" i="35" s="1"/>
  <c r="L2657" i="35"/>
  <c r="M2657" i="35" s="1"/>
  <c r="L2656" i="35"/>
  <c r="M2656" i="35" s="1"/>
  <c r="L2655" i="35"/>
  <c r="M2655" i="35" s="1"/>
  <c r="L2654" i="35"/>
  <c r="M2654" i="35" s="1"/>
  <c r="L2653" i="35"/>
  <c r="M2653" i="35" s="1"/>
  <c r="L2652" i="35"/>
  <c r="M2652" i="35" s="1"/>
  <c r="L2651" i="35"/>
  <c r="M2651" i="35" s="1"/>
  <c r="L2650" i="35"/>
  <c r="M2650" i="35" s="1"/>
  <c r="L2649" i="35"/>
  <c r="M2649" i="35" s="1"/>
  <c r="L2648" i="35"/>
  <c r="M2648" i="35" s="1"/>
  <c r="L2647" i="35"/>
  <c r="M2647" i="35" s="1"/>
  <c r="L2646" i="35"/>
  <c r="M2646" i="35" s="1"/>
  <c r="L2645" i="35"/>
  <c r="M2645" i="35" s="1"/>
  <c r="L2644" i="35"/>
  <c r="M2644" i="35" s="1"/>
  <c r="L2643" i="35"/>
  <c r="M2643" i="35" s="1"/>
  <c r="L2642" i="35"/>
  <c r="M2642" i="35" s="1"/>
  <c r="L2641" i="35"/>
  <c r="M2641" i="35" s="1"/>
  <c r="L2640" i="35"/>
  <c r="M2640" i="35" s="1"/>
  <c r="L2639" i="35"/>
  <c r="M2639" i="35" s="1"/>
  <c r="L2638" i="35"/>
  <c r="M2638" i="35" s="1"/>
  <c r="L2637" i="35"/>
  <c r="M2637" i="35" s="1"/>
  <c r="L2636" i="35"/>
  <c r="M2636" i="35" s="1"/>
  <c r="L2635" i="35"/>
  <c r="M2635" i="35" s="1"/>
  <c r="L2634" i="35"/>
  <c r="M2634" i="35" s="1"/>
  <c r="L2633" i="35"/>
  <c r="M2633" i="35" s="1"/>
  <c r="L2632" i="35"/>
  <c r="M2632" i="35" s="1"/>
  <c r="L2631" i="35"/>
  <c r="M2631" i="35" s="1"/>
  <c r="L2630" i="35"/>
  <c r="M2630" i="35" s="1"/>
  <c r="L2629" i="35"/>
  <c r="M2629" i="35" s="1"/>
  <c r="L2628" i="35"/>
  <c r="M2628" i="35" s="1"/>
  <c r="L2627" i="35"/>
  <c r="M2627" i="35" s="1"/>
  <c r="L2626" i="35"/>
  <c r="M2626" i="35" s="1"/>
  <c r="L2625" i="35"/>
  <c r="M2625" i="35" s="1"/>
  <c r="L2624" i="35"/>
  <c r="M2624" i="35" s="1"/>
  <c r="L2623" i="35"/>
  <c r="M2623" i="35" s="1"/>
  <c r="L2622" i="35"/>
  <c r="M2622" i="35" s="1"/>
  <c r="L2621" i="35"/>
  <c r="M2621" i="35" s="1"/>
  <c r="L2620" i="35"/>
  <c r="M2620" i="35" s="1"/>
  <c r="L2619" i="35"/>
  <c r="M2619" i="35" s="1"/>
  <c r="L2618" i="35"/>
  <c r="M2618" i="35" s="1"/>
  <c r="L2617" i="35"/>
  <c r="M2617" i="35" s="1"/>
  <c r="L2616" i="35"/>
  <c r="M2616" i="35" s="1"/>
  <c r="L2615" i="35"/>
  <c r="M2615" i="35" s="1"/>
  <c r="L2614" i="35"/>
  <c r="M2614" i="35" s="1"/>
  <c r="L2613" i="35"/>
  <c r="M2613" i="35" s="1"/>
  <c r="L2612" i="35"/>
  <c r="M2612" i="35" s="1"/>
  <c r="L2611" i="35"/>
  <c r="M2611" i="35" s="1"/>
  <c r="L2610" i="35"/>
  <c r="M2610" i="35" s="1"/>
  <c r="L2609" i="35"/>
  <c r="M2609" i="35" s="1"/>
  <c r="L2608" i="35"/>
  <c r="M2608" i="35" s="1"/>
  <c r="L2607" i="35"/>
  <c r="M2607" i="35" s="1"/>
  <c r="L2606" i="35"/>
  <c r="M2606" i="35" s="1"/>
  <c r="L2605" i="35"/>
  <c r="M2605" i="35" s="1"/>
  <c r="L2604" i="35"/>
  <c r="M2604" i="35" s="1"/>
  <c r="L2603" i="35"/>
  <c r="M2603" i="35" s="1"/>
  <c r="L2602" i="35"/>
  <c r="M2602" i="35" s="1"/>
  <c r="L2601" i="35"/>
  <c r="M2601" i="35" s="1"/>
  <c r="L2600" i="35"/>
  <c r="M2600" i="35" s="1"/>
  <c r="L2599" i="35"/>
  <c r="M2599" i="35" s="1"/>
  <c r="L2598" i="35"/>
  <c r="M2598" i="35" s="1"/>
  <c r="L2597" i="35"/>
  <c r="M2597" i="35" s="1"/>
  <c r="L2596" i="35"/>
  <c r="M2596" i="35" s="1"/>
  <c r="L2595" i="35"/>
  <c r="M2595" i="35" s="1"/>
  <c r="L2594" i="35"/>
  <c r="M2594" i="35" s="1"/>
  <c r="L2593" i="35"/>
  <c r="M2593" i="35" s="1"/>
  <c r="L2592" i="35"/>
  <c r="M2592" i="35" s="1"/>
  <c r="L2591" i="35"/>
  <c r="M2591" i="35" s="1"/>
  <c r="L2590" i="35"/>
  <c r="M2590" i="35" s="1"/>
  <c r="L2589" i="35"/>
  <c r="M2589" i="35" s="1"/>
  <c r="L2588" i="35"/>
  <c r="M2588" i="35" s="1"/>
  <c r="L2587" i="35"/>
  <c r="M2587" i="35" s="1"/>
  <c r="L2586" i="35"/>
  <c r="M2586" i="35" s="1"/>
  <c r="L2585" i="35"/>
  <c r="M2585" i="35" s="1"/>
  <c r="L2584" i="35"/>
  <c r="M2584" i="35" s="1"/>
  <c r="L2583" i="35"/>
  <c r="M2583" i="35" s="1"/>
  <c r="L2582" i="35"/>
  <c r="M2582" i="35" s="1"/>
  <c r="L2581" i="35"/>
  <c r="M2581" i="35" s="1"/>
  <c r="L2580" i="35"/>
  <c r="M2580" i="35" s="1"/>
  <c r="L2579" i="35"/>
  <c r="M2579" i="35" s="1"/>
  <c r="L2578" i="35"/>
  <c r="M2578" i="35" s="1"/>
  <c r="L2577" i="35"/>
  <c r="M2577" i="35" s="1"/>
  <c r="L2576" i="35"/>
  <c r="M2576" i="35" s="1"/>
  <c r="L2575" i="35"/>
  <c r="M2575" i="35" s="1"/>
  <c r="L2574" i="35"/>
  <c r="M2574" i="35" s="1"/>
  <c r="L2573" i="35"/>
  <c r="M2573" i="35" s="1"/>
  <c r="L2572" i="35"/>
  <c r="M2572" i="35" s="1"/>
  <c r="L2571" i="35"/>
  <c r="M2571" i="35" s="1"/>
  <c r="L2570" i="35"/>
  <c r="M2570" i="35" s="1"/>
  <c r="L2569" i="35"/>
  <c r="M2569" i="35" s="1"/>
  <c r="L2568" i="35"/>
  <c r="M2568" i="35" s="1"/>
  <c r="L2567" i="35"/>
  <c r="M2567" i="35" s="1"/>
  <c r="L2566" i="35"/>
  <c r="M2566" i="35" s="1"/>
  <c r="L2565" i="35"/>
  <c r="M2565" i="35" s="1"/>
  <c r="L2564" i="35"/>
  <c r="M2564" i="35" s="1"/>
  <c r="L2563" i="35"/>
  <c r="M2563" i="35" s="1"/>
  <c r="L2562" i="35"/>
  <c r="M2562" i="35" s="1"/>
  <c r="L2561" i="35"/>
  <c r="M2561" i="35" s="1"/>
  <c r="L2560" i="35"/>
  <c r="M2560" i="35" s="1"/>
  <c r="L2559" i="35"/>
  <c r="M2559" i="35" s="1"/>
  <c r="L2558" i="35"/>
  <c r="M2558" i="35" s="1"/>
  <c r="L2557" i="35"/>
  <c r="M2557" i="35" s="1"/>
  <c r="L2556" i="35"/>
  <c r="M2556" i="35" s="1"/>
  <c r="L2555" i="35"/>
  <c r="M2555" i="35" s="1"/>
  <c r="L2554" i="35"/>
  <c r="M2554" i="35" s="1"/>
  <c r="L2553" i="35"/>
  <c r="M2553" i="35" s="1"/>
  <c r="L2552" i="35"/>
  <c r="M2552" i="35" s="1"/>
  <c r="L2551" i="35"/>
  <c r="M2551" i="35" s="1"/>
  <c r="L2550" i="35"/>
  <c r="M2550" i="35" s="1"/>
  <c r="L2549" i="35"/>
  <c r="M2549" i="35" s="1"/>
  <c r="L2548" i="35"/>
  <c r="M2548" i="35" s="1"/>
  <c r="L2547" i="35"/>
  <c r="M2547" i="35" s="1"/>
  <c r="L2546" i="35"/>
  <c r="M2546" i="35" s="1"/>
  <c r="L2545" i="35"/>
  <c r="M2545" i="35" s="1"/>
  <c r="L2544" i="35"/>
  <c r="M2544" i="35" s="1"/>
  <c r="L2543" i="35"/>
  <c r="M2543" i="35" s="1"/>
  <c r="L2542" i="35"/>
  <c r="M2542" i="35" s="1"/>
  <c r="L2541" i="35"/>
  <c r="M2541" i="35" s="1"/>
  <c r="L2540" i="35"/>
  <c r="M2540" i="35" s="1"/>
  <c r="L2539" i="35"/>
  <c r="M2539" i="35" s="1"/>
  <c r="L2538" i="35"/>
  <c r="M2538" i="35" s="1"/>
  <c r="L2537" i="35"/>
  <c r="M2537" i="35" s="1"/>
  <c r="L2536" i="35"/>
  <c r="M2536" i="35" s="1"/>
  <c r="L2535" i="35"/>
  <c r="M2535" i="35" s="1"/>
  <c r="L2534" i="35"/>
  <c r="M2534" i="35" s="1"/>
  <c r="L2533" i="35"/>
  <c r="M2533" i="35" s="1"/>
  <c r="L2532" i="35"/>
  <c r="M2532" i="35" s="1"/>
  <c r="L2531" i="35"/>
  <c r="M2531" i="35" s="1"/>
  <c r="L2530" i="35"/>
  <c r="M2530" i="35" s="1"/>
  <c r="L2529" i="35"/>
  <c r="M2529" i="35" s="1"/>
  <c r="L2528" i="35"/>
  <c r="M2528" i="35" s="1"/>
  <c r="L2527" i="35"/>
  <c r="M2527" i="35" s="1"/>
  <c r="L2526" i="35"/>
  <c r="M2526" i="35" s="1"/>
  <c r="L2525" i="35"/>
  <c r="M2525" i="35" s="1"/>
  <c r="L2524" i="35"/>
  <c r="M2524" i="35" s="1"/>
  <c r="L2523" i="35"/>
  <c r="M2523" i="35" s="1"/>
  <c r="L2522" i="35"/>
  <c r="M2522" i="35" s="1"/>
  <c r="L2521" i="35"/>
  <c r="M2521" i="35" s="1"/>
  <c r="L2520" i="35"/>
  <c r="M2520" i="35" s="1"/>
  <c r="L2519" i="35"/>
  <c r="M2519" i="35" s="1"/>
  <c r="L2518" i="35"/>
  <c r="M2518" i="35" s="1"/>
  <c r="L2517" i="35"/>
  <c r="M2517" i="35" s="1"/>
  <c r="L2516" i="35"/>
  <c r="M2516" i="35" s="1"/>
  <c r="L2515" i="35"/>
  <c r="M2515" i="35" s="1"/>
  <c r="L2514" i="35"/>
  <c r="M2514" i="35" s="1"/>
  <c r="L2513" i="35"/>
  <c r="M2513" i="35" s="1"/>
  <c r="L2512" i="35"/>
  <c r="M2512" i="35" s="1"/>
  <c r="L2511" i="35"/>
  <c r="M2511" i="35" s="1"/>
  <c r="L2510" i="35"/>
  <c r="M2510" i="35" s="1"/>
  <c r="L2509" i="35"/>
  <c r="M2509" i="35" s="1"/>
  <c r="L2508" i="35"/>
  <c r="M2508" i="35" s="1"/>
  <c r="L2507" i="35"/>
  <c r="M2507" i="35" s="1"/>
  <c r="L2506" i="35"/>
  <c r="M2506" i="35" s="1"/>
  <c r="L2505" i="35"/>
  <c r="M2505" i="35" s="1"/>
  <c r="L2504" i="35"/>
  <c r="M2504" i="35" s="1"/>
  <c r="L2503" i="35"/>
  <c r="M2503" i="35" s="1"/>
  <c r="L2502" i="35"/>
  <c r="M2502" i="35" s="1"/>
  <c r="L2501" i="35"/>
  <c r="M2501" i="35" s="1"/>
  <c r="L2500" i="35"/>
  <c r="M2500" i="35" s="1"/>
  <c r="L2499" i="35"/>
  <c r="M2499" i="35" s="1"/>
  <c r="L2498" i="35"/>
  <c r="M2498" i="35" s="1"/>
  <c r="L2497" i="35"/>
  <c r="M2497" i="35" s="1"/>
  <c r="L2496" i="35"/>
  <c r="M2496" i="35" s="1"/>
  <c r="L2495" i="35"/>
  <c r="M2495" i="35" s="1"/>
  <c r="L2494" i="35"/>
  <c r="M2494" i="35" s="1"/>
  <c r="L2493" i="35"/>
  <c r="M2493" i="35" s="1"/>
  <c r="L2492" i="35"/>
  <c r="M2492" i="35" s="1"/>
  <c r="L2491" i="35"/>
  <c r="M2491" i="35" s="1"/>
  <c r="L2490" i="35"/>
  <c r="M2490" i="35" s="1"/>
  <c r="L2489" i="35"/>
  <c r="M2489" i="35" s="1"/>
  <c r="L2488" i="35"/>
  <c r="M2488" i="35" s="1"/>
  <c r="L2487" i="35"/>
  <c r="M2487" i="35" s="1"/>
  <c r="L2486" i="35"/>
  <c r="M2486" i="35" s="1"/>
  <c r="L2485" i="35"/>
  <c r="M2485" i="35" s="1"/>
  <c r="L2484" i="35"/>
  <c r="M2484" i="35" s="1"/>
  <c r="L2483" i="35"/>
  <c r="M2483" i="35" s="1"/>
  <c r="L2482" i="35"/>
  <c r="M2482" i="35" s="1"/>
  <c r="L2481" i="35"/>
  <c r="M2481" i="35" s="1"/>
  <c r="L2480" i="35"/>
  <c r="M2480" i="35" s="1"/>
  <c r="L2479" i="35"/>
  <c r="M2479" i="35" s="1"/>
  <c r="L2478" i="35"/>
  <c r="M2478" i="35" s="1"/>
  <c r="L2477" i="35"/>
  <c r="M2477" i="35" s="1"/>
  <c r="L2476" i="35"/>
  <c r="M2476" i="35" s="1"/>
  <c r="L2475" i="35"/>
  <c r="M2475" i="35" s="1"/>
  <c r="L2474" i="35"/>
  <c r="M2474" i="35" s="1"/>
  <c r="L2473" i="35"/>
  <c r="M2473" i="35" s="1"/>
  <c r="L2472" i="35"/>
  <c r="M2472" i="35" s="1"/>
  <c r="L2471" i="35"/>
  <c r="M2471" i="35" s="1"/>
  <c r="L2470" i="35"/>
  <c r="M2470" i="35" s="1"/>
  <c r="L2469" i="35"/>
  <c r="M2469" i="35" s="1"/>
  <c r="L2468" i="35"/>
  <c r="M2468" i="35" s="1"/>
  <c r="L2467" i="35"/>
  <c r="M2467" i="35" s="1"/>
  <c r="L2466" i="35"/>
  <c r="M2466" i="35" s="1"/>
  <c r="L2465" i="35"/>
  <c r="M2465" i="35" s="1"/>
  <c r="L2464" i="35"/>
  <c r="M2464" i="35" s="1"/>
  <c r="L2463" i="35"/>
  <c r="M2463" i="35" s="1"/>
  <c r="L2462" i="35"/>
  <c r="M2462" i="35" s="1"/>
  <c r="L2461" i="35"/>
  <c r="M2461" i="35" s="1"/>
  <c r="L2460" i="35"/>
  <c r="M2460" i="35" s="1"/>
  <c r="L2459" i="35"/>
  <c r="M2459" i="35" s="1"/>
  <c r="L2458" i="35"/>
  <c r="M2458" i="35" s="1"/>
  <c r="L2457" i="35"/>
  <c r="M2457" i="35" s="1"/>
  <c r="L2456" i="35"/>
  <c r="M2456" i="35" s="1"/>
  <c r="L2455" i="35"/>
  <c r="M2455" i="35" s="1"/>
  <c r="L2454" i="35"/>
  <c r="M2454" i="35" s="1"/>
  <c r="L2453" i="35"/>
  <c r="M2453" i="35" s="1"/>
  <c r="L2452" i="35"/>
  <c r="M2452" i="35" s="1"/>
  <c r="L2451" i="35"/>
  <c r="M2451" i="35" s="1"/>
  <c r="L2450" i="35"/>
  <c r="M2450" i="35" s="1"/>
  <c r="L2449" i="35"/>
  <c r="M2449" i="35" s="1"/>
  <c r="L2448" i="35"/>
  <c r="M2448" i="35" s="1"/>
  <c r="L2447" i="35"/>
  <c r="M2447" i="35" s="1"/>
  <c r="L2446" i="35"/>
  <c r="M2446" i="35" s="1"/>
  <c r="L2445" i="35"/>
  <c r="M2445" i="35" s="1"/>
  <c r="L2444" i="35"/>
  <c r="M2444" i="35" s="1"/>
  <c r="L2443" i="35"/>
  <c r="M2443" i="35" s="1"/>
  <c r="L2442" i="35"/>
  <c r="M2442" i="35" s="1"/>
  <c r="L2441" i="35"/>
  <c r="M2441" i="35" s="1"/>
  <c r="L2440" i="35"/>
  <c r="M2440" i="35" s="1"/>
  <c r="L2439" i="35"/>
  <c r="M2439" i="35" s="1"/>
  <c r="L2438" i="35"/>
  <c r="M2438" i="35" s="1"/>
  <c r="L2437" i="35"/>
  <c r="M2437" i="35" s="1"/>
  <c r="L2436" i="35"/>
  <c r="M2436" i="35" s="1"/>
  <c r="L2435" i="35"/>
  <c r="M2435" i="35" s="1"/>
  <c r="L2434" i="35"/>
  <c r="M2434" i="35" s="1"/>
  <c r="L2433" i="35"/>
  <c r="M2433" i="35" s="1"/>
  <c r="L2432" i="35"/>
  <c r="M2432" i="35" s="1"/>
  <c r="L2431" i="35"/>
  <c r="M2431" i="35" s="1"/>
  <c r="L2430" i="35"/>
  <c r="M2430" i="35" s="1"/>
  <c r="L2429" i="35"/>
  <c r="M2429" i="35" s="1"/>
  <c r="L2428" i="35"/>
  <c r="M2428" i="35" s="1"/>
  <c r="L2427" i="35"/>
  <c r="M2427" i="35" s="1"/>
  <c r="L2426" i="35"/>
  <c r="M2426" i="35" s="1"/>
  <c r="L2425" i="35"/>
  <c r="M2425" i="35" s="1"/>
  <c r="L2424" i="35"/>
  <c r="M2424" i="35" s="1"/>
  <c r="L2423" i="35"/>
  <c r="M2423" i="35" s="1"/>
  <c r="L2422" i="35"/>
  <c r="M2422" i="35" s="1"/>
  <c r="L2421" i="35"/>
  <c r="M2421" i="35" s="1"/>
  <c r="L2420" i="35"/>
  <c r="M2420" i="35" s="1"/>
  <c r="L2419" i="35"/>
  <c r="M2419" i="35" s="1"/>
  <c r="L2418" i="35"/>
  <c r="M2418" i="35" s="1"/>
  <c r="L2417" i="35"/>
  <c r="M2417" i="35" s="1"/>
  <c r="L2416" i="35"/>
  <c r="M2416" i="35" s="1"/>
  <c r="L2415" i="35"/>
  <c r="M2415" i="35" s="1"/>
  <c r="L2414" i="35"/>
  <c r="M2414" i="35" s="1"/>
  <c r="L2413" i="35"/>
  <c r="M2413" i="35" s="1"/>
  <c r="L2412" i="35"/>
  <c r="M2412" i="35" s="1"/>
  <c r="L2411" i="35"/>
  <c r="M2411" i="35" s="1"/>
  <c r="L2410" i="35"/>
  <c r="M2410" i="35" s="1"/>
  <c r="L2409" i="35"/>
  <c r="M2409" i="35" s="1"/>
  <c r="L2408" i="35"/>
  <c r="M2408" i="35" s="1"/>
  <c r="L2407" i="35"/>
  <c r="M2407" i="35" s="1"/>
  <c r="L2406" i="35"/>
  <c r="M2406" i="35" s="1"/>
  <c r="L2405" i="35"/>
  <c r="M2405" i="35" s="1"/>
  <c r="L2404" i="35"/>
  <c r="M2404" i="35" s="1"/>
  <c r="L2403" i="35"/>
  <c r="M2403" i="35" s="1"/>
  <c r="L2402" i="35"/>
  <c r="M2402" i="35" s="1"/>
  <c r="L2401" i="35"/>
  <c r="M2401" i="35" s="1"/>
  <c r="L2400" i="35"/>
  <c r="M2400" i="35" s="1"/>
  <c r="L2399" i="35"/>
  <c r="M2399" i="35" s="1"/>
  <c r="L2398" i="35"/>
  <c r="M2398" i="35" s="1"/>
  <c r="L2397" i="35"/>
  <c r="M2397" i="35" s="1"/>
  <c r="L2396" i="35"/>
  <c r="M2396" i="35" s="1"/>
  <c r="L2395" i="35"/>
  <c r="M2395" i="35" s="1"/>
  <c r="L2394" i="35"/>
  <c r="M2394" i="35" s="1"/>
  <c r="L2393" i="35"/>
  <c r="M2393" i="35" s="1"/>
  <c r="L2392" i="35"/>
  <c r="M2392" i="35" s="1"/>
  <c r="L2391" i="35"/>
  <c r="M2391" i="35" s="1"/>
  <c r="L2390" i="35"/>
  <c r="M2390" i="35" s="1"/>
  <c r="L2389" i="35"/>
  <c r="M2389" i="35" s="1"/>
  <c r="L2388" i="35"/>
  <c r="M2388" i="35" s="1"/>
  <c r="L2387" i="35"/>
  <c r="M2387" i="35" s="1"/>
  <c r="L2386" i="35"/>
  <c r="M2386" i="35" s="1"/>
  <c r="L2385" i="35"/>
  <c r="M2385" i="35" s="1"/>
  <c r="L2384" i="35"/>
  <c r="M2384" i="35" s="1"/>
  <c r="L2383" i="35"/>
  <c r="M2383" i="35" s="1"/>
  <c r="L2382" i="35"/>
  <c r="M2382" i="35" s="1"/>
  <c r="L2381" i="35"/>
  <c r="M2381" i="35" s="1"/>
  <c r="L2380" i="35"/>
  <c r="M2380" i="35" s="1"/>
  <c r="L2379" i="35"/>
  <c r="M2379" i="35" s="1"/>
  <c r="L2378" i="35"/>
  <c r="M2378" i="35" s="1"/>
  <c r="L2377" i="35"/>
  <c r="M2377" i="35" s="1"/>
  <c r="L2376" i="35"/>
  <c r="M2376" i="35" s="1"/>
  <c r="L2375" i="35"/>
  <c r="M2375" i="35" s="1"/>
  <c r="L2374" i="35"/>
  <c r="M2374" i="35" s="1"/>
  <c r="L2373" i="35"/>
  <c r="M2373" i="35" s="1"/>
  <c r="L2372" i="35"/>
  <c r="M2372" i="35" s="1"/>
  <c r="L2371" i="35"/>
  <c r="M2371" i="35" s="1"/>
  <c r="L2370" i="35"/>
  <c r="M2370" i="35" s="1"/>
  <c r="L2369" i="35"/>
  <c r="M2369" i="35" s="1"/>
  <c r="L2368" i="35"/>
  <c r="M2368" i="35" s="1"/>
  <c r="L2367" i="35"/>
  <c r="M2367" i="35" s="1"/>
  <c r="L2366" i="35"/>
  <c r="M2366" i="35" s="1"/>
  <c r="L2365" i="35"/>
  <c r="M2365" i="35" s="1"/>
  <c r="L2364" i="35"/>
  <c r="M2364" i="35" s="1"/>
  <c r="L2363" i="35"/>
  <c r="M2363" i="35" s="1"/>
  <c r="L2362" i="35"/>
  <c r="M2362" i="35" s="1"/>
  <c r="L2361" i="35"/>
  <c r="M2361" i="35" s="1"/>
  <c r="L2360" i="35"/>
  <c r="M2360" i="35" s="1"/>
  <c r="L2359" i="35"/>
  <c r="M2359" i="35" s="1"/>
  <c r="L2358" i="35"/>
  <c r="M2358" i="35" s="1"/>
  <c r="L2357" i="35"/>
  <c r="M2357" i="35" s="1"/>
  <c r="L2356" i="35"/>
  <c r="M2356" i="35" s="1"/>
  <c r="L2355" i="35"/>
  <c r="M2355" i="35" s="1"/>
  <c r="L2354" i="35"/>
  <c r="M2354" i="35" s="1"/>
  <c r="L2353" i="35"/>
  <c r="M2353" i="35" s="1"/>
  <c r="L2352" i="35"/>
  <c r="M2352" i="35" s="1"/>
  <c r="L2351" i="35"/>
  <c r="M2351" i="35" s="1"/>
  <c r="L2350" i="35"/>
  <c r="M2350" i="35" s="1"/>
  <c r="L2349" i="35"/>
  <c r="M2349" i="35" s="1"/>
  <c r="L2348" i="35"/>
  <c r="M2348" i="35" s="1"/>
  <c r="L2347" i="35"/>
  <c r="M2347" i="35" s="1"/>
  <c r="L2346" i="35"/>
  <c r="M2346" i="35" s="1"/>
  <c r="L2345" i="35"/>
  <c r="M2345" i="35" s="1"/>
  <c r="L2344" i="35"/>
  <c r="M2344" i="35" s="1"/>
  <c r="L2343" i="35"/>
  <c r="M2343" i="35" s="1"/>
  <c r="L2342" i="35"/>
  <c r="M2342" i="35" s="1"/>
  <c r="L2341" i="35"/>
  <c r="M2341" i="35" s="1"/>
  <c r="L2340" i="35"/>
  <c r="M2340" i="35" s="1"/>
  <c r="L2339" i="35"/>
  <c r="M2339" i="35" s="1"/>
  <c r="L2338" i="35"/>
  <c r="M2338" i="35" s="1"/>
  <c r="L2337" i="35"/>
  <c r="M2337" i="35" s="1"/>
  <c r="L2336" i="35"/>
  <c r="M2336" i="35" s="1"/>
  <c r="L2335" i="35"/>
  <c r="M2335" i="35" s="1"/>
  <c r="L2334" i="35"/>
  <c r="M2334" i="35" s="1"/>
  <c r="L2333" i="35"/>
  <c r="M2333" i="35" s="1"/>
  <c r="L2332" i="35"/>
  <c r="M2332" i="35" s="1"/>
  <c r="L2331" i="35"/>
  <c r="M2331" i="35" s="1"/>
  <c r="L2330" i="35"/>
  <c r="M2330" i="35" s="1"/>
  <c r="L2329" i="35"/>
  <c r="M2329" i="35" s="1"/>
  <c r="L2328" i="35"/>
  <c r="M2328" i="35" s="1"/>
  <c r="L2327" i="35"/>
  <c r="M2327" i="35" s="1"/>
  <c r="L2326" i="35"/>
  <c r="M2326" i="35" s="1"/>
  <c r="L2325" i="35"/>
  <c r="M2325" i="35" s="1"/>
  <c r="L2324" i="35"/>
  <c r="M2324" i="35" s="1"/>
  <c r="L2323" i="35"/>
  <c r="M2323" i="35" s="1"/>
  <c r="L2322" i="35"/>
  <c r="M2322" i="35" s="1"/>
  <c r="L2321" i="35"/>
  <c r="M2321" i="35" s="1"/>
  <c r="L2320" i="35"/>
  <c r="M2320" i="35" s="1"/>
  <c r="L2319" i="35"/>
  <c r="M2319" i="35" s="1"/>
  <c r="L2318" i="35"/>
  <c r="M2318" i="35" s="1"/>
  <c r="L2317" i="35"/>
  <c r="M2317" i="35" s="1"/>
  <c r="L2316" i="35"/>
  <c r="M2316" i="35" s="1"/>
  <c r="L2315" i="35"/>
  <c r="M2315" i="35" s="1"/>
  <c r="L2314" i="35"/>
  <c r="M2314" i="35" s="1"/>
  <c r="L2313" i="35"/>
  <c r="M2313" i="35" s="1"/>
  <c r="L2312" i="35"/>
  <c r="M2312" i="35" s="1"/>
  <c r="L2311" i="35"/>
  <c r="M2311" i="35" s="1"/>
  <c r="L2310" i="35"/>
  <c r="M2310" i="35" s="1"/>
  <c r="L2309" i="35"/>
  <c r="M2309" i="35" s="1"/>
  <c r="L2308" i="35"/>
  <c r="M2308" i="35" s="1"/>
  <c r="L2307" i="35"/>
  <c r="M2307" i="35" s="1"/>
  <c r="L2306" i="35"/>
  <c r="M2306" i="35" s="1"/>
  <c r="L2305" i="35"/>
  <c r="M2305" i="35" s="1"/>
  <c r="L2304" i="35"/>
  <c r="M2304" i="35" s="1"/>
  <c r="L2303" i="35"/>
  <c r="M2303" i="35" s="1"/>
  <c r="L2302" i="35"/>
  <c r="M2302" i="35" s="1"/>
  <c r="L2301" i="35"/>
  <c r="M2301" i="35" s="1"/>
  <c r="L2300" i="35"/>
  <c r="M2300" i="35" s="1"/>
  <c r="L2299" i="35"/>
  <c r="M2299" i="35" s="1"/>
  <c r="L2298" i="35"/>
  <c r="M2298" i="35" s="1"/>
  <c r="L2297" i="35"/>
  <c r="M2297" i="35" s="1"/>
  <c r="L2296" i="35"/>
  <c r="M2296" i="35" s="1"/>
  <c r="L2295" i="35"/>
  <c r="M2295" i="35" s="1"/>
  <c r="M2294" i="35"/>
  <c r="L2294" i="35"/>
  <c r="M2293" i="35"/>
  <c r="L2293" i="35"/>
  <c r="M2292" i="35"/>
  <c r="L2292" i="35"/>
  <c r="M2291" i="35"/>
  <c r="L2291" i="35"/>
  <c r="M2290" i="35"/>
  <c r="L2290" i="35"/>
  <c r="M2289" i="35"/>
  <c r="L2289" i="35"/>
  <c r="M2288" i="35"/>
  <c r="L2288" i="35"/>
  <c r="M2287" i="35"/>
  <c r="L2287" i="35"/>
  <c r="M2286" i="35"/>
  <c r="L2286" i="35"/>
  <c r="M2285" i="35"/>
  <c r="L2285" i="35"/>
  <c r="M2284" i="35"/>
  <c r="L2284" i="35"/>
  <c r="M2283" i="35"/>
  <c r="L2283" i="35"/>
  <c r="M2282" i="35"/>
  <c r="L2282" i="35"/>
  <c r="M2281" i="35"/>
  <c r="L2281" i="35"/>
  <c r="M2280" i="35"/>
  <c r="L2280" i="35"/>
  <c r="M2279" i="35"/>
  <c r="L2279" i="35"/>
  <c r="M2278" i="35"/>
  <c r="L2278" i="35"/>
  <c r="M2277" i="35"/>
  <c r="L2277" i="35"/>
  <c r="M2276" i="35"/>
  <c r="L2276" i="35"/>
  <c r="M2275" i="35"/>
  <c r="L2275" i="35"/>
  <c r="M2274" i="35"/>
  <c r="L2274" i="35"/>
  <c r="M2273" i="35"/>
  <c r="L2273" i="35"/>
  <c r="M2272" i="35"/>
  <c r="L2272" i="35"/>
  <c r="M2271" i="35"/>
  <c r="L2271" i="35"/>
  <c r="M2270" i="35"/>
  <c r="L2270" i="35"/>
  <c r="M2269" i="35"/>
  <c r="L2269" i="35"/>
  <c r="M2268" i="35"/>
  <c r="L2268" i="35"/>
  <c r="M2267" i="35"/>
  <c r="L2267" i="35"/>
  <c r="M2266" i="35"/>
  <c r="L2266" i="35"/>
  <c r="M2265" i="35"/>
  <c r="L2265" i="35"/>
  <c r="M2264" i="35"/>
  <c r="L2264" i="35"/>
  <c r="M2263" i="35"/>
  <c r="L2263" i="35"/>
  <c r="M2262" i="35"/>
  <c r="L2262" i="35"/>
  <c r="M2261" i="35"/>
  <c r="L2261" i="35"/>
  <c r="M2260" i="35"/>
  <c r="L2260" i="35"/>
  <c r="M2259" i="35"/>
  <c r="L2259" i="35"/>
  <c r="M2258" i="35"/>
  <c r="L2258" i="35"/>
  <c r="M2257" i="35"/>
  <c r="L2257" i="35"/>
  <c r="M2256" i="35"/>
  <c r="L2256" i="35"/>
  <c r="M2255" i="35"/>
  <c r="L2255" i="35"/>
  <c r="L2254" i="35"/>
  <c r="M2254" i="35" s="1"/>
  <c r="L2253" i="35"/>
  <c r="M2253" i="35" s="1"/>
  <c r="L2252" i="35"/>
  <c r="M2252" i="35" s="1"/>
  <c r="L2251" i="35"/>
  <c r="M2251" i="35" s="1"/>
  <c r="L2250" i="35"/>
  <c r="M2250" i="35" s="1"/>
  <c r="L2249" i="35"/>
  <c r="M2249" i="35" s="1"/>
  <c r="L2248" i="35"/>
  <c r="M2248" i="35" s="1"/>
  <c r="L2247" i="35"/>
  <c r="M2247" i="35" s="1"/>
  <c r="L2246" i="35"/>
  <c r="M2246" i="35" s="1"/>
  <c r="L2245" i="35"/>
  <c r="M2245" i="35" s="1"/>
  <c r="L2244" i="35"/>
  <c r="M2244" i="35" s="1"/>
  <c r="L2243" i="35"/>
  <c r="M2243" i="35" s="1"/>
  <c r="L2242" i="35"/>
  <c r="M2242" i="35" s="1"/>
  <c r="L2241" i="35"/>
  <c r="M2241" i="35" s="1"/>
  <c r="L2240" i="35"/>
  <c r="M2240" i="35" s="1"/>
  <c r="L2239" i="35"/>
  <c r="M2239" i="35" s="1"/>
  <c r="L2238" i="35"/>
  <c r="M2238" i="35" s="1"/>
  <c r="L2237" i="35"/>
  <c r="M2237" i="35" s="1"/>
  <c r="L2236" i="35"/>
  <c r="M2236" i="35" s="1"/>
  <c r="L2235" i="35"/>
  <c r="M2235" i="35" s="1"/>
  <c r="L2234" i="35"/>
  <c r="M2234" i="35" s="1"/>
  <c r="L2233" i="35"/>
  <c r="M2233" i="35" s="1"/>
  <c r="L2232" i="35"/>
  <c r="M2232" i="35" s="1"/>
  <c r="L2231" i="35"/>
  <c r="M2231" i="35" s="1"/>
  <c r="L2230" i="35"/>
  <c r="M2230" i="35" s="1"/>
  <c r="L2229" i="35"/>
  <c r="M2229" i="35" s="1"/>
  <c r="L2228" i="35"/>
  <c r="M2228" i="35" s="1"/>
  <c r="L2227" i="35"/>
  <c r="M2227" i="35" s="1"/>
  <c r="L2226" i="35"/>
  <c r="M2226" i="35" s="1"/>
  <c r="L2225" i="35"/>
  <c r="M2225" i="35" s="1"/>
  <c r="L2224" i="35"/>
  <c r="M2224" i="35" s="1"/>
  <c r="L2223" i="35"/>
  <c r="M2223" i="35" s="1"/>
  <c r="L2222" i="35"/>
  <c r="M2222" i="35" s="1"/>
  <c r="L2221" i="35"/>
  <c r="M2221" i="35" s="1"/>
  <c r="L2220" i="35"/>
  <c r="M2220" i="35" s="1"/>
  <c r="L2219" i="35"/>
  <c r="M2219" i="35" s="1"/>
  <c r="L2218" i="35"/>
  <c r="M2218" i="35" s="1"/>
  <c r="L2217" i="35"/>
  <c r="M2217" i="35" s="1"/>
  <c r="L2216" i="35"/>
  <c r="M2216" i="35" s="1"/>
  <c r="L2215" i="35"/>
  <c r="M2215" i="35" s="1"/>
  <c r="L2214" i="35"/>
  <c r="M2214" i="35" s="1"/>
  <c r="L2213" i="35"/>
  <c r="M2213" i="35" s="1"/>
  <c r="L2212" i="35"/>
  <c r="M2212" i="35" s="1"/>
  <c r="L2211" i="35"/>
  <c r="M2211" i="35" s="1"/>
  <c r="L2210" i="35"/>
  <c r="M2210" i="35" s="1"/>
  <c r="L2209" i="35"/>
  <c r="M2209" i="35" s="1"/>
  <c r="L2208" i="35"/>
  <c r="M2208" i="35" s="1"/>
  <c r="L2207" i="35"/>
  <c r="M2207" i="35" s="1"/>
  <c r="L2206" i="35"/>
  <c r="M2206" i="35" s="1"/>
  <c r="L2205" i="35"/>
  <c r="M2205" i="35" s="1"/>
  <c r="L2204" i="35"/>
  <c r="M2204" i="35" s="1"/>
  <c r="L2203" i="35"/>
  <c r="M2203" i="35" s="1"/>
  <c r="L2202" i="35"/>
  <c r="M2202" i="35" s="1"/>
  <c r="L2201" i="35"/>
  <c r="M2201" i="35" s="1"/>
  <c r="L2200" i="35"/>
  <c r="M2200" i="35" s="1"/>
  <c r="L2199" i="35"/>
  <c r="M2199" i="35" s="1"/>
  <c r="L2198" i="35"/>
  <c r="M2198" i="35" s="1"/>
  <c r="L2197" i="35"/>
  <c r="M2197" i="35" s="1"/>
  <c r="L2196" i="35"/>
  <c r="M2196" i="35" s="1"/>
  <c r="L2195" i="35"/>
  <c r="M2195" i="35" s="1"/>
  <c r="L2194" i="35"/>
  <c r="M2194" i="35" s="1"/>
  <c r="L2193" i="35"/>
  <c r="M2193" i="35" s="1"/>
  <c r="L2192" i="35"/>
  <c r="M2192" i="35" s="1"/>
  <c r="L2191" i="35"/>
  <c r="M2191" i="35" s="1"/>
  <c r="L2190" i="35"/>
  <c r="M2190" i="35" s="1"/>
  <c r="L2189" i="35"/>
  <c r="M2189" i="35" s="1"/>
  <c r="L2188" i="35"/>
  <c r="M2188" i="35" s="1"/>
  <c r="L2187" i="35"/>
  <c r="M2187" i="35" s="1"/>
  <c r="L2186" i="35"/>
  <c r="M2186" i="35" s="1"/>
  <c r="L2185" i="35"/>
  <c r="M2185" i="35" s="1"/>
  <c r="L2184" i="35"/>
  <c r="M2184" i="35" s="1"/>
  <c r="L2183" i="35"/>
  <c r="M2183" i="35" s="1"/>
  <c r="L2182" i="35"/>
  <c r="M2182" i="35" s="1"/>
  <c r="L2181" i="35"/>
  <c r="M2181" i="35" s="1"/>
  <c r="L2180" i="35"/>
  <c r="M2180" i="35" s="1"/>
  <c r="L2179" i="35"/>
  <c r="M2179" i="35" s="1"/>
  <c r="L2178" i="35"/>
  <c r="M2178" i="35" s="1"/>
  <c r="L2177" i="35"/>
  <c r="M2177" i="35" s="1"/>
  <c r="L2176" i="35"/>
  <c r="M2176" i="35" s="1"/>
  <c r="L2175" i="35"/>
  <c r="M2175" i="35" s="1"/>
  <c r="L2174" i="35"/>
  <c r="M2174" i="35" s="1"/>
  <c r="L2173" i="35"/>
  <c r="M2173" i="35" s="1"/>
  <c r="L2172" i="35"/>
  <c r="M2172" i="35" s="1"/>
  <c r="L2171" i="35"/>
  <c r="M2171" i="35" s="1"/>
  <c r="L2170" i="35"/>
  <c r="M2170" i="35" s="1"/>
  <c r="L2169" i="35"/>
  <c r="M2169" i="35" s="1"/>
  <c r="L2168" i="35"/>
  <c r="M2168" i="35" s="1"/>
  <c r="L2167" i="35"/>
  <c r="M2167" i="35" s="1"/>
  <c r="L2166" i="35"/>
  <c r="M2166" i="35" s="1"/>
  <c r="L2165" i="35"/>
  <c r="M2165" i="35" s="1"/>
  <c r="L2164" i="35"/>
  <c r="M2164" i="35" s="1"/>
  <c r="L2163" i="35"/>
  <c r="M2163" i="35" s="1"/>
  <c r="L2162" i="35"/>
  <c r="M2162" i="35" s="1"/>
  <c r="L2161" i="35"/>
  <c r="M2161" i="35" s="1"/>
  <c r="L2160" i="35"/>
  <c r="M2160" i="35" s="1"/>
  <c r="L2159" i="35"/>
  <c r="M2159" i="35" s="1"/>
  <c r="L2158" i="35"/>
  <c r="M2158" i="35" s="1"/>
  <c r="L2157" i="35"/>
  <c r="M2157" i="35" s="1"/>
  <c r="L2156" i="35"/>
  <c r="M2156" i="35" s="1"/>
  <c r="L2155" i="35"/>
  <c r="M2155" i="35" s="1"/>
  <c r="L2154" i="35"/>
  <c r="M2154" i="35" s="1"/>
  <c r="L2153" i="35"/>
  <c r="M2153" i="35" s="1"/>
  <c r="L2152" i="35"/>
  <c r="M2152" i="35" s="1"/>
  <c r="L2151" i="35"/>
  <c r="M2151" i="35" s="1"/>
  <c r="L2150" i="35"/>
  <c r="M2150" i="35" s="1"/>
  <c r="L2149" i="35"/>
  <c r="M2149" i="35" s="1"/>
  <c r="L2148" i="35"/>
  <c r="M2148" i="35" s="1"/>
  <c r="L2147" i="35"/>
  <c r="M2147" i="35" s="1"/>
  <c r="L2146" i="35"/>
  <c r="M2146" i="35" s="1"/>
  <c r="L2145" i="35"/>
  <c r="M2145" i="35" s="1"/>
  <c r="L2144" i="35"/>
  <c r="M2144" i="35" s="1"/>
  <c r="L2143" i="35"/>
  <c r="M2143" i="35" s="1"/>
  <c r="L2142" i="35"/>
  <c r="M2142" i="35" s="1"/>
  <c r="L2141" i="35"/>
  <c r="M2141" i="35" s="1"/>
  <c r="L2140" i="35"/>
  <c r="M2140" i="35" s="1"/>
  <c r="L2139" i="35"/>
  <c r="M2139" i="35" s="1"/>
  <c r="L2138" i="35"/>
  <c r="M2138" i="35" s="1"/>
  <c r="L2137" i="35"/>
  <c r="M2137" i="35" s="1"/>
  <c r="L2136" i="35"/>
  <c r="M2136" i="35" s="1"/>
  <c r="L2135" i="35"/>
  <c r="M2135" i="35" s="1"/>
  <c r="L2134" i="35"/>
  <c r="M2134" i="35" s="1"/>
  <c r="L2133" i="35"/>
  <c r="M2133" i="35" s="1"/>
  <c r="L2132" i="35"/>
  <c r="M2132" i="35" s="1"/>
  <c r="L2131" i="35"/>
  <c r="M2131" i="35" s="1"/>
  <c r="L2130" i="35"/>
  <c r="M2130" i="35" s="1"/>
  <c r="L2129" i="35"/>
  <c r="M2129" i="35" s="1"/>
  <c r="L2128" i="35"/>
  <c r="M2128" i="35" s="1"/>
  <c r="L2127" i="35"/>
  <c r="M2127" i="35" s="1"/>
  <c r="L2126" i="35"/>
  <c r="M2126" i="35" s="1"/>
  <c r="L2125" i="35"/>
  <c r="M2125" i="35" s="1"/>
  <c r="L2124" i="35"/>
  <c r="M2124" i="35" s="1"/>
  <c r="L2123" i="35"/>
  <c r="M2123" i="35" s="1"/>
  <c r="L2122" i="35"/>
  <c r="M2122" i="35" s="1"/>
  <c r="L2121" i="35"/>
  <c r="M2121" i="35" s="1"/>
  <c r="L2120" i="35"/>
  <c r="M2120" i="35" s="1"/>
  <c r="L2119" i="35"/>
  <c r="M2119" i="35" s="1"/>
  <c r="L2118" i="35"/>
  <c r="M2118" i="35" s="1"/>
  <c r="L2117" i="35"/>
  <c r="M2117" i="35" s="1"/>
  <c r="L2116" i="35"/>
  <c r="M2116" i="35" s="1"/>
  <c r="L2115" i="35"/>
  <c r="M2115" i="35" s="1"/>
  <c r="L2114" i="35"/>
  <c r="M2114" i="35" s="1"/>
  <c r="L2113" i="35"/>
  <c r="M2113" i="35" s="1"/>
  <c r="L2112" i="35"/>
  <c r="M2112" i="35" s="1"/>
  <c r="L2111" i="35"/>
  <c r="M2111" i="35" s="1"/>
  <c r="L2110" i="35"/>
  <c r="M2110" i="35" s="1"/>
  <c r="L2109" i="35"/>
  <c r="M2109" i="35" s="1"/>
  <c r="L2108" i="35"/>
  <c r="M2108" i="35" s="1"/>
  <c r="L2107" i="35"/>
  <c r="M2107" i="35" s="1"/>
  <c r="L2106" i="35"/>
  <c r="M2106" i="35" s="1"/>
  <c r="L2105" i="35"/>
  <c r="M2105" i="35" s="1"/>
  <c r="L2104" i="35"/>
  <c r="M2104" i="35" s="1"/>
  <c r="L2103" i="35"/>
  <c r="M2103" i="35" s="1"/>
  <c r="L2102" i="35"/>
  <c r="M2102" i="35" s="1"/>
  <c r="L2101" i="35"/>
  <c r="M2101" i="35" s="1"/>
  <c r="L2100" i="35"/>
  <c r="M2100" i="35" s="1"/>
  <c r="L2099" i="35"/>
  <c r="M2099" i="35" s="1"/>
  <c r="L2098" i="35"/>
  <c r="M2098" i="35" s="1"/>
  <c r="L2097" i="35"/>
  <c r="M2097" i="35" s="1"/>
  <c r="L2096" i="35"/>
  <c r="M2096" i="35" s="1"/>
  <c r="L2095" i="35"/>
  <c r="M2095" i="35" s="1"/>
  <c r="L2094" i="35"/>
  <c r="M2094" i="35" s="1"/>
  <c r="L2093" i="35"/>
  <c r="M2093" i="35" s="1"/>
  <c r="L2092" i="35"/>
  <c r="M2092" i="35" s="1"/>
  <c r="L2091" i="35"/>
  <c r="M2091" i="35" s="1"/>
  <c r="L2090" i="35"/>
  <c r="M2090" i="35" s="1"/>
  <c r="L2089" i="35"/>
  <c r="M2089" i="35" s="1"/>
  <c r="L2088" i="35"/>
  <c r="M2088" i="35" s="1"/>
  <c r="L2087" i="35"/>
  <c r="M2087" i="35" s="1"/>
  <c r="L2086" i="35"/>
  <c r="M2086" i="35" s="1"/>
  <c r="L2085" i="35"/>
  <c r="M2085" i="35" s="1"/>
  <c r="M2084" i="35"/>
  <c r="L2084" i="35"/>
  <c r="M2083" i="35"/>
  <c r="L2083" i="35"/>
  <c r="M2082" i="35"/>
  <c r="L2082" i="35"/>
  <c r="M2081" i="35"/>
  <c r="L2081" i="35"/>
  <c r="M2080" i="35"/>
  <c r="L2080" i="35"/>
  <c r="M2079" i="35"/>
  <c r="L2079" i="35"/>
  <c r="M2078" i="35"/>
  <c r="L2078" i="35"/>
  <c r="M2077" i="35"/>
  <c r="L2077" i="35"/>
  <c r="M2076" i="35"/>
  <c r="L2076" i="35"/>
  <c r="M2075" i="35"/>
  <c r="L2075" i="35"/>
  <c r="M2074" i="35"/>
  <c r="L2074" i="35"/>
  <c r="L2073" i="35"/>
  <c r="M2073" i="35" s="1"/>
  <c r="L2072" i="35"/>
  <c r="M2072" i="35" s="1"/>
  <c r="L2071" i="35"/>
  <c r="M2071" i="35" s="1"/>
  <c r="L2070" i="35"/>
  <c r="M2070" i="35" s="1"/>
  <c r="L2069" i="35"/>
  <c r="M2069" i="35" s="1"/>
  <c r="L2068" i="35"/>
  <c r="M2068" i="35" s="1"/>
  <c r="L2067" i="35"/>
  <c r="M2067" i="35" s="1"/>
  <c r="L2066" i="35"/>
  <c r="M2066" i="35" s="1"/>
  <c r="L2065" i="35"/>
  <c r="M2065" i="35" s="1"/>
  <c r="L2064" i="35"/>
  <c r="M2064" i="35" s="1"/>
  <c r="L2063" i="35"/>
  <c r="M2063" i="35" s="1"/>
  <c r="L2062" i="35"/>
  <c r="M2062" i="35" s="1"/>
  <c r="L2061" i="35"/>
  <c r="M2061" i="35" s="1"/>
  <c r="L2060" i="35"/>
  <c r="M2060" i="35" s="1"/>
  <c r="L2059" i="35"/>
  <c r="M2059" i="35" s="1"/>
  <c r="L2058" i="35"/>
  <c r="M2058" i="35" s="1"/>
  <c r="L2057" i="35"/>
  <c r="M2057" i="35" s="1"/>
  <c r="L2056" i="35"/>
  <c r="M2056" i="35" s="1"/>
  <c r="L2055" i="35"/>
  <c r="M2055" i="35" s="1"/>
  <c r="L2054" i="35"/>
  <c r="M2054" i="35" s="1"/>
  <c r="L2053" i="35"/>
  <c r="M2053" i="35" s="1"/>
  <c r="L2052" i="35"/>
  <c r="M2052" i="35" s="1"/>
  <c r="L2051" i="35"/>
  <c r="M2051" i="35" s="1"/>
  <c r="L2050" i="35"/>
  <c r="M2050" i="35" s="1"/>
  <c r="L2049" i="35"/>
  <c r="M2049" i="35" s="1"/>
  <c r="L2048" i="35"/>
  <c r="M2048" i="35" s="1"/>
  <c r="L2047" i="35"/>
  <c r="M2047" i="35" s="1"/>
  <c r="L2046" i="35"/>
  <c r="M2046" i="35" s="1"/>
  <c r="L2045" i="35"/>
  <c r="M2045" i="35" s="1"/>
  <c r="L2044" i="35"/>
  <c r="M2044" i="35" s="1"/>
  <c r="L2043" i="35"/>
  <c r="M2043" i="35" s="1"/>
  <c r="L2042" i="35"/>
  <c r="M2042" i="35" s="1"/>
  <c r="L2041" i="35"/>
  <c r="M2041" i="35" s="1"/>
  <c r="L2040" i="35"/>
  <c r="M2040" i="35" s="1"/>
  <c r="L2039" i="35"/>
  <c r="M2039" i="35" s="1"/>
  <c r="L2038" i="35"/>
  <c r="M2038" i="35" s="1"/>
  <c r="L2037" i="35"/>
  <c r="M2037" i="35" s="1"/>
  <c r="L2036" i="35"/>
  <c r="M2036" i="35" s="1"/>
  <c r="L2035" i="35"/>
  <c r="M2035" i="35" s="1"/>
  <c r="L2034" i="35"/>
  <c r="M2034" i="35" s="1"/>
  <c r="L2033" i="35"/>
  <c r="M2033" i="35" s="1"/>
  <c r="L2032" i="35"/>
  <c r="M2032" i="35" s="1"/>
  <c r="L2031" i="35"/>
  <c r="M2031" i="35" s="1"/>
  <c r="L2030" i="35"/>
  <c r="M2030" i="35" s="1"/>
  <c r="L2029" i="35"/>
  <c r="M2029" i="35" s="1"/>
  <c r="L2028" i="35"/>
  <c r="M2028" i="35" s="1"/>
  <c r="L2027" i="35"/>
  <c r="M2027" i="35" s="1"/>
  <c r="L2026" i="35"/>
  <c r="M2026" i="35" s="1"/>
  <c r="L2025" i="35"/>
  <c r="M2025" i="35" s="1"/>
  <c r="L2024" i="35"/>
  <c r="M2024" i="35" s="1"/>
  <c r="L2023" i="35"/>
  <c r="M2023" i="35" s="1"/>
  <c r="L2022" i="35"/>
  <c r="M2022" i="35" s="1"/>
  <c r="L2021" i="35"/>
  <c r="M2021" i="35" s="1"/>
  <c r="L2020" i="35"/>
  <c r="M2020" i="35" s="1"/>
  <c r="L2019" i="35"/>
  <c r="M2019" i="35" s="1"/>
  <c r="L2018" i="35"/>
  <c r="M2018" i="35" s="1"/>
  <c r="L2017" i="35"/>
  <c r="M2017" i="35" s="1"/>
  <c r="L2016" i="35"/>
  <c r="M2016" i="35" s="1"/>
  <c r="L2015" i="35"/>
  <c r="M2015" i="35" s="1"/>
  <c r="L2014" i="35"/>
  <c r="M2014" i="35" s="1"/>
  <c r="L2013" i="35"/>
  <c r="M2013" i="35" s="1"/>
  <c r="L2012" i="35"/>
  <c r="M2012" i="35" s="1"/>
  <c r="L2011" i="35"/>
  <c r="M2011" i="35" s="1"/>
  <c r="L2010" i="35"/>
  <c r="M2010" i="35" s="1"/>
  <c r="L2009" i="35"/>
  <c r="M2009" i="35" s="1"/>
  <c r="L2008" i="35"/>
  <c r="M2008" i="35" s="1"/>
  <c r="L2007" i="35"/>
  <c r="M2007" i="35" s="1"/>
  <c r="L2006" i="35"/>
  <c r="M2006" i="35" s="1"/>
  <c r="L2005" i="35"/>
  <c r="M2005" i="35" s="1"/>
  <c r="L2004" i="35"/>
  <c r="M2004" i="35" s="1"/>
  <c r="L2003" i="35"/>
  <c r="M2003" i="35" s="1"/>
  <c r="L2002" i="35"/>
  <c r="M2002" i="35" s="1"/>
  <c r="L2001" i="35"/>
  <c r="M2001" i="35" s="1"/>
  <c r="L2000" i="35"/>
  <c r="M2000" i="35" s="1"/>
  <c r="L1999" i="35"/>
  <c r="M1999" i="35" s="1"/>
  <c r="L1998" i="35"/>
  <c r="M1998" i="35" s="1"/>
  <c r="L1997" i="35"/>
  <c r="M1997" i="35" s="1"/>
  <c r="L1996" i="35"/>
  <c r="M1996" i="35" s="1"/>
  <c r="L1995" i="35"/>
  <c r="M1995" i="35" s="1"/>
  <c r="L1994" i="35"/>
  <c r="M1994" i="35" s="1"/>
  <c r="L1993" i="35"/>
  <c r="M1993" i="35" s="1"/>
  <c r="L1992" i="35"/>
  <c r="M1992" i="35" s="1"/>
  <c r="L1991" i="35"/>
  <c r="M1991" i="35" s="1"/>
  <c r="L1990" i="35"/>
  <c r="M1990" i="35" s="1"/>
  <c r="L1989" i="35"/>
  <c r="M1989" i="35" s="1"/>
  <c r="L1988" i="35"/>
  <c r="M1988" i="35" s="1"/>
  <c r="L1987" i="35"/>
  <c r="M1987" i="35" s="1"/>
  <c r="L1986" i="35"/>
  <c r="M1986" i="35" s="1"/>
  <c r="L1985" i="35"/>
  <c r="M1985" i="35" s="1"/>
  <c r="L1984" i="35"/>
  <c r="M1984" i="35" s="1"/>
  <c r="L1983" i="35"/>
  <c r="M1983" i="35" s="1"/>
  <c r="L1982" i="35"/>
  <c r="M1982" i="35" s="1"/>
  <c r="L1981" i="35"/>
  <c r="M1981" i="35" s="1"/>
  <c r="L1980" i="35"/>
  <c r="M1980" i="35" s="1"/>
  <c r="L1979" i="35"/>
  <c r="M1979" i="35" s="1"/>
  <c r="L1978" i="35"/>
  <c r="M1978" i="35" s="1"/>
  <c r="L1977" i="35"/>
  <c r="M1977" i="35" s="1"/>
  <c r="L1976" i="35"/>
  <c r="M1976" i="35" s="1"/>
  <c r="L1975" i="35"/>
  <c r="M1975" i="35" s="1"/>
  <c r="L1974" i="35"/>
  <c r="M1974" i="35" s="1"/>
  <c r="L1973" i="35"/>
  <c r="M1973" i="35" s="1"/>
  <c r="L1972" i="35"/>
  <c r="M1972" i="35" s="1"/>
  <c r="L1971" i="35"/>
  <c r="M1971" i="35" s="1"/>
  <c r="L1970" i="35"/>
  <c r="M1970" i="35" s="1"/>
  <c r="L1969" i="35"/>
  <c r="M1969" i="35" s="1"/>
  <c r="L1968" i="35"/>
  <c r="M1968" i="35" s="1"/>
  <c r="L1967" i="35"/>
  <c r="M1967" i="35" s="1"/>
  <c r="L1966" i="35"/>
  <c r="M1966" i="35" s="1"/>
  <c r="L1965" i="35"/>
  <c r="M1965" i="35" s="1"/>
  <c r="L1964" i="35"/>
  <c r="M1964" i="35" s="1"/>
  <c r="L1963" i="35"/>
  <c r="M1963" i="35" s="1"/>
  <c r="L1962" i="35"/>
  <c r="M1962" i="35" s="1"/>
  <c r="L1961" i="35"/>
  <c r="M1961" i="35" s="1"/>
  <c r="L1960" i="35"/>
  <c r="M1960" i="35" s="1"/>
  <c r="L1959" i="35"/>
  <c r="M1959" i="35" s="1"/>
  <c r="L1958" i="35"/>
  <c r="M1958" i="35" s="1"/>
  <c r="L1957" i="35"/>
  <c r="M1957" i="35" s="1"/>
  <c r="L1956" i="35"/>
  <c r="M1956" i="35" s="1"/>
  <c r="L1955" i="35"/>
  <c r="M1955" i="35" s="1"/>
  <c r="L1954" i="35"/>
  <c r="M1954" i="35" s="1"/>
  <c r="L1953" i="35"/>
  <c r="M1953" i="35" s="1"/>
  <c r="L1952" i="35"/>
  <c r="M1952" i="35" s="1"/>
  <c r="L1951" i="35"/>
  <c r="M1951" i="35" s="1"/>
  <c r="L1950" i="35"/>
  <c r="M1950" i="35" s="1"/>
  <c r="L1949" i="35"/>
  <c r="M1949" i="35" s="1"/>
  <c r="L1948" i="35"/>
  <c r="M1948" i="35" s="1"/>
  <c r="L1947" i="35"/>
  <c r="M1947" i="35" s="1"/>
  <c r="L1946" i="35"/>
  <c r="M1946" i="35" s="1"/>
  <c r="L1945" i="35"/>
  <c r="M1945" i="35" s="1"/>
  <c r="L1944" i="35"/>
  <c r="M1944" i="35" s="1"/>
  <c r="L1943" i="35"/>
  <c r="M1943" i="35" s="1"/>
  <c r="L1942" i="35"/>
  <c r="M1942" i="35" s="1"/>
  <c r="L1941" i="35"/>
  <c r="M1941" i="35" s="1"/>
  <c r="L1940" i="35"/>
  <c r="M1940" i="35" s="1"/>
  <c r="L1939" i="35"/>
  <c r="M1939" i="35" s="1"/>
  <c r="L1938" i="35"/>
  <c r="M1938" i="35" s="1"/>
  <c r="L1937" i="35"/>
  <c r="M1937" i="35" s="1"/>
  <c r="L1936" i="35"/>
  <c r="M1936" i="35" s="1"/>
  <c r="L1935" i="35"/>
  <c r="M1935" i="35" s="1"/>
  <c r="L1934" i="35"/>
  <c r="M1934" i="35" s="1"/>
  <c r="L1933" i="35"/>
  <c r="M1933" i="35" s="1"/>
  <c r="L1932" i="35"/>
  <c r="M1932" i="35" s="1"/>
  <c r="L1931" i="35"/>
  <c r="M1931" i="35" s="1"/>
  <c r="L1930" i="35"/>
  <c r="M1930" i="35" s="1"/>
  <c r="L1929" i="35"/>
  <c r="M1929" i="35" s="1"/>
  <c r="L1928" i="35"/>
  <c r="M1928" i="35" s="1"/>
  <c r="L1927" i="35"/>
  <c r="M1927" i="35" s="1"/>
  <c r="L1926" i="35"/>
  <c r="M1926" i="35" s="1"/>
  <c r="L1925" i="35"/>
  <c r="M1925" i="35" s="1"/>
  <c r="L1924" i="35"/>
  <c r="M1924" i="35" s="1"/>
  <c r="L1923" i="35"/>
  <c r="M1923" i="35" s="1"/>
  <c r="L1922" i="35"/>
  <c r="M1922" i="35" s="1"/>
  <c r="L1921" i="35"/>
  <c r="M1921" i="35" s="1"/>
  <c r="L1920" i="35"/>
  <c r="M1920" i="35" s="1"/>
  <c r="L1919" i="35"/>
  <c r="M1919" i="35" s="1"/>
  <c r="L1918" i="35"/>
  <c r="M1918" i="35" s="1"/>
  <c r="L1917" i="35"/>
  <c r="M1917" i="35" s="1"/>
  <c r="L1916" i="35"/>
  <c r="M1916" i="35" s="1"/>
  <c r="L1915" i="35"/>
  <c r="M1915" i="35" s="1"/>
  <c r="L1914" i="35"/>
  <c r="M1914" i="35" s="1"/>
  <c r="L1913" i="35"/>
  <c r="M1913" i="35" s="1"/>
  <c r="L1912" i="35"/>
  <c r="M1912" i="35" s="1"/>
  <c r="L1911" i="35"/>
  <c r="M1911" i="35" s="1"/>
  <c r="L1910" i="35"/>
  <c r="M1910" i="35" s="1"/>
  <c r="L1909" i="35"/>
  <c r="M1909" i="35" s="1"/>
  <c r="L1908" i="35"/>
  <c r="M1908" i="35" s="1"/>
  <c r="L1907" i="35"/>
  <c r="M1907" i="35" s="1"/>
  <c r="L1906" i="35"/>
  <c r="M1906" i="35" s="1"/>
  <c r="L1905" i="35"/>
  <c r="M1905" i="35" s="1"/>
  <c r="L1904" i="35"/>
  <c r="M1904" i="35" s="1"/>
  <c r="L1903" i="35"/>
  <c r="M1903" i="35" s="1"/>
  <c r="L1902" i="35"/>
  <c r="M1902" i="35" s="1"/>
  <c r="L1901" i="35"/>
  <c r="M1901" i="35" s="1"/>
  <c r="L1900" i="35"/>
  <c r="M1900" i="35" s="1"/>
  <c r="L1899" i="35"/>
  <c r="M1899" i="35" s="1"/>
  <c r="L1898" i="35"/>
  <c r="M1898" i="35" s="1"/>
  <c r="L1897" i="35"/>
  <c r="M1897" i="35" s="1"/>
  <c r="L1896" i="35"/>
  <c r="M1896" i="35" s="1"/>
  <c r="L1895" i="35"/>
  <c r="M1895" i="35" s="1"/>
  <c r="L1894" i="35"/>
  <c r="M1894" i="35" s="1"/>
  <c r="L1893" i="35"/>
  <c r="M1893" i="35" s="1"/>
  <c r="L1892" i="35"/>
  <c r="M1892" i="35" s="1"/>
  <c r="L1891" i="35"/>
  <c r="M1891" i="35" s="1"/>
  <c r="L1890" i="35"/>
  <c r="M1890" i="35" s="1"/>
  <c r="L1889" i="35"/>
  <c r="M1889" i="35" s="1"/>
  <c r="L1888" i="35"/>
  <c r="M1888" i="35" s="1"/>
  <c r="L1887" i="35"/>
  <c r="M1887" i="35" s="1"/>
  <c r="L1886" i="35"/>
  <c r="M1886" i="35" s="1"/>
  <c r="L1885" i="35"/>
  <c r="M1885" i="35" s="1"/>
  <c r="L1884" i="35"/>
  <c r="M1884" i="35" s="1"/>
  <c r="L1883" i="35"/>
  <c r="M1883" i="35" s="1"/>
  <c r="L1882" i="35"/>
  <c r="M1882" i="35" s="1"/>
  <c r="L1881" i="35"/>
  <c r="M1881" i="35" s="1"/>
  <c r="L1880" i="35"/>
  <c r="M1880" i="35" s="1"/>
  <c r="L1879" i="35"/>
  <c r="M1879" i="35" s="1"/>
  <c r="L1878" i="35"/>
  <c r="M1878" i="35" s="1"/>
  <c r="L1877" i="35"/>
  <c r="M1877" i="35" s="1"/>
  <c r="L1876" i="35"/>
  <c r="M1876" i="35" s="1"/>
  <c r="L1875" i="35"/>
  <c r="M1875" i="35" s="1"/>
  <c r="L1874" i="35"/>
  <c r="M1874" i="35" s="1"/>
  <c r="L1873" i="35"/>
  <c r="M1873" i="35" s="1"/>
  <c r="L1872" i="35"/>
  <c r="M1872" i="35" s="1"/>
  <c r="L1871" i="35"/>
  <c r="M1871" i="35" s="1"/>
  <c r="L1870" i="35"/>
  <c r="M1870" i="35" s="1"/>
  <c r="L1869" i="35"/>
  <c r="M1869" i="35" s="1"/>
  <c r="L1868" i="35"/>
  <c r="M1868" i="35" s="1"/>
  <c r="L1867" i="35"/>
  <c r="M1867" i="35" s="1"/>
  <c r="L1866" i="35"/>
  <c r="M1866" i="35" s="1"/>
  <c r="L1865" i="35"/>
  <c r="M1865" i="35" s="1"/>
  <c r="L1864" i="35"/>
  <c r="M1864" i="35" s="1"/>
  <c r="L1863" i="35"/>
  <c r="M1863" i="35" s="1"/>
  <c r="L1862" i="35"/>
  <c r="M1862" i="35" s="1"/>
  <c r="L1861" i="35"/>
  <c r="M1861" i="35" s="1"/>
  <c r="L1860" i="35"/>
  <c r="M1860" i="35" s="1"/>
  <c r="L1859" i="35"/>
  <c r="M1859" i="35" s="1"/>
  <c r="L1858" i="35"/>
  <c r="M1858" i="35" s="1"/>
  <c r="L1857" i="35"/>
  <c r="M1857" i="35" s="1"/>
  <c r="L1856" i="35"/>
  <c r="M1856" i="35" s="1"/>
  <c r="L1855" i="35"/>
  <c r="M1855" i="35" s="1"/>
  <c r="L1854" i="35"/>
  <c r="M1854" i="35" s="1"/>
  <c r="L1853" i="35"/>
  <c r="M1853" i="35" s="1"/>
  <c r="L1852" i="35"/>
  <c r="M1852" i="35" s="1"/>
  <c r="L1851" i="35"/>
  <c r="M1851" i="35" s="1"/>
  <c r="L1850" i="35"/>
  <c r="M1850" i="35" s="1"/>
  <c r="L1849" i="35"/>
  <c r="M1849" i="35" s="1"/>
  <c r="L1848" i="35"/>
  <c r="M1848" i="35" s="1"/>
  <c r="L1847" i="35"/>
  <c r="M1847" i="35" s="1"/>
  <c r="L1846" i="35"/>
  <c r="M1846" i="35" s="1"/>
  <c r="L1845" i="35"/>
  <c r="M1845" i="35" s="1"/>
  <c r="L1844" i="35"/>
  <c r="M1844" i="35" s="1"/>
  <c r="L1843" i="35"/>
  <c r="M1843" i="35" s="1"/>
  <c r="L1842" i="35"/>
  <c r="M1842" i="35" s="1"/>
  <c r="L1841" i="35"/>
  <c r="M1841" i="35" s="1"/>
  <c r="L1840" i="35"/>
  <c r="M1840" i="35" s="1"/>
  <c r="L1839" i="35"/>
  <c r="M1839" i="35" s="1"/>
  <c r="L1838" i="35"/>
  <c r="M1838" i="35" s="1"/>
  <c r="L1837" i="35"/>
  <c r="M1837" i="35" s="1"/>
  <c r="L1836" i="35"/>
  <c r="M1836" i="35" s="1"/>
  <c r="L1835" i="35"/>
  <c r="M1835" i="35" s="1"/>
  <c r="L1834" i="35"/>
  <c r="M1834" i="35" s="1"/>
  <c r="L1833" i="35"/>
  <c r="M1833" i="35" s="1"/>
  <c r="L1832" i="35"/>
  <c r="M1832" i="35" s="1"/>
  <c r="L1831" i="35"/>
  <c r="M1831" i="35" s="1"/>
  <c r="L1830" i="35"/>
  <c r="M1830" i="35" s="1"/>
  <c r="L1829" i="35"/>
  <c r="M1829" i="35" s="1"/>
  <c r="L1828" i="35"/>
  <c r="M1828" i="35" s="1"/>
  <c r="L1827" i="35"/>
  <c r="M1827" i="35" s="1"/>
  <c r="L1826" i="35"/>
  <c r="M1826" i="35" s="1"/>
  <c r="L1825" i="35"/>
  <c r="M1825" i="35" s="1"/>
  <c r="L1824" i="35"/>
  <c r="M1824" i="35" s="1"/>
  <c r="L1823" i="35"/>
  <c r="M1823" i="35" s="1"/>
  <c r="L1822" i="35"/>
  <c r="M1822" i="35" s="1"/>
  <c r="L1821" i="35"/>
  <c r="M1821" i="35" s="1"/>
  <c r="L1820" i="35"/>
  <c r="M1820" i="35" s="1"/>
  <c r="L1819" i="35"/>
  <c r="M1819" i="35" s="1"/>
  <c r="L1818" i="35"/>
  <c r="M1818" i="35" s="1"/>
  <c r="L1817" i="35"/>
  <c r="M1817" i="35" s="1"/>
  <c r="L1816" i="35"/>
  <c r="M1816" i="35" s="1"/>
  <c r="L1815" i="35"/>
  <c r="M1815" i="35" s="1"/>
  <c r="L1814" i="35"/>
  <c r="M1814" i="35" s="1"/>
  <c r="L1813" i="35"/>
  <c r="M1813" i="35" s="1"/>
  <c r="L1812" i="35"/>
  <c r="M1812" i="35" s="1"/>
  <c r="L1811" i="35"/>
  <c r="M1811" i="35" s="1"/>
  <c r="L1810" i="35"/>
  <c r="M1810" i="35" s="1"/>
  <c r="L1809" i="35"/>
  <c r="M1809" i="35" s="1"/>
  <c r="L1808" i="35"/>
  <c r="M1808" i="35" s="1"/>
  <c r="L1807" i="35"/>
  <c r="M1807" i="35" s="1"/>
  <c r="L1806" i="35"/>
  <c r="M1806" i="35" s="1"/>
  <c r="L1805" i="35"/>
  <c r="M1805" i="35" s="1"/>
  <c r="L1804" i="35"/>
  <c r="M1804" i="35" s="1"/>
  <c r="L1803" i="35"/>
  <c r="M1803" i="35" s="1"/>
  <c r="L1802" i="35"/>
  <c r="M1802" i="35" s="1"/>
  <c r="L1801" i="35"/>
  <c r="M1801" i="35" s="1"/>
  <c r="L1800" i="35"/>
  <c r="M1800" i="35" s="1"/>
  <c r="L1799" i="35"/>
  <c r="M1799" i="35" s="1"/>
  <c r="L1798" i="35"/>
  <c r="M1798" i="35" s="1"/>
  <c r="L1797" i="35"/>
  <c r="M1797" i="35" s="1"/>
  <c r="L1796" i="35"/>
  <c r="M1796" i="35" s="1"/>
  <c r="L1795" i="35"/>
  <c r="M1795" i="35" s="1"/>
  <c r="L1794" i="35"/>
  <c r="M1794" i="35" s="1"/>
  <c r="L1793" i="35"/>
  <c r="M1793" i="35" s="1"/>
  <c r="L1792" i="35"/>
  <c r="M1792" i="35" s="1"/>
  <c r="L1791" i="35"/>
  <c r="M1791" i="35" s="1"/>
  <c r="L1790" i="35"/>
  <c r="M1790" i="35" s="1"/>
  <c r="L1789" i="35"/>
  <c r="M1789" i="35" s="1"/>
  <c r="L1788" i="35"/>
  <c r="M1788" i="35" s="1"/>
  <c r="L1787" i="35"/>
  <c r="M1787" i="35" s="1"/>
  <c r="L1786" i="35"/>
  <c r="M1786" i="35" s="1"/>
  <c r="L1785" i="35"/>
  <c r="M1785" i="35" s="1"/>
  <c r="L1784" i="35"/>
  <c r="M1784" i="35" s="1"/>
  <c r="L1783" i="35"/>
  <c r="M1783" i="35" s="1"/>
  <c r="L1782" i="35"/>
  <c r="M1782" i="35" s="1"/>
  <c r="L1781" i="35"/>
  <c r="M1781" i="35" s="1"/>
  <c r="L1780" i="35"/>
  <c r="M1780" i="35" s="1"/>
  <c r="L1779" i="35"/>
  <c r="M1779" i="35" s="1"/>
  <c r="L1778" i="35"/>
  <c r="M1778" i="35" s="1"/>
  <c r="L1777" i="35"/>
  <c r="M1777" i="35" s="1"/>
  <c r="L1776" i="35"/>
  <c r="M1776" i="35" s="1"/>
  <c r="L1775" i="35"/>
  <c r="M1775" i="35" s="1"/>
  <c r="L1774" i="35"/>
  <c r="M1774" i="35" s="1"/>
  <c r="L1773" i="35"/>
  <c r="M1773" i="35" s="1"/>
  <c r="L1772" i="35"/>
  <c r="M1772" i="35" s="1"/>
  <c r="L1771" i="35"/>
  <c r="M1771" i="35" s="1"/>
  <c r="L1770" i="35"/>
  <c r="M1770" i="35" s="1"/>
  <c r="L1769" i="35"/>
  <c r="M1769" i="35" s="1"/>
  <c r="L1768" i="35"/>
  <c r="M1768" i="35" s="1"/>
  <c r="L1767" i="35"/>
  <c r="M1767" i="35" s="1"/>
  <c r="L1766" i="35"/>
  <c r="M1766" i="35" s="1"/>
  <c r="L1765" i="35"/>
  <c r="M1765" i="35" s="1"/>
  <c r="L1764" i="35"/>
  <c r="M1764" i="35" s="1"/>
  <c r="L1763" i="35"/>
  <c r="M1763" i="35" s="1"/>
  <c r="L1762" i="35"/>
  <c r="M1762" i="35" s="1"/>
  <c r="L1761" i="35"/>
  <c r="M1761" i="35" s="1"/>
  <c r="L1760" i="35"/>
  <c r="M1760" i="35" s="1"/>
  <c r="L1759" i="35"/>
  <c r="M1759" i="35" s="1"/>
  <c r="L1758" i="35"/>
  <c r="M1758" i="35" s="1"/>
  <c r="L1757" i="35"/>
  <c r="M1757" i="35" s="1"/>
  <c r="L1756" i="35"/>
  <c r="M1756" i="35" s="1"/>
  <c r="L1755" i="35"/>
  <c r="M1755" i="35" s="1"/>
  <c r="L1754" i="35"/>
  <c r="M1754" i="35" s="1"/>
  <c r="L1753" i="35"/>
  <c r="M1753" i="35" s="1"/>
  <c r="L1752" i="35"/>
  <c r="M1752" i="35" s="1"/>
  <c r="L1751" i="35"/>
  <c r="M1751" i="35" s="1"/>
  <c r="L1750" i="35"/>
  <c r="M1750" i="35" s="1"/>
  <c r="L1749" i="35"/>
  <c r="M1749" i="35" s="1"/>
  <c r="L1748" i="35"/>
  <c r="M1748" i="35" s="1"/>
  <c r="L1747" i="35"/>
  <c r="M1747" i="35" s="1"/>
  <c r="L1746" i="35"/>
  <c r="M1746" i="35" s="1"/>
  <c r="L1745" i="35"/>
  <c r="M1745" i="35" s="1"/>
  <c r="L1744" i="35"/>
  <c r="M1744" i="35" s="1"/>
  <c r="L1743" i="35"/>
  <c r="M1743" i="35" s="1"/>
  <c r="L1742" i="35"/>
  <c r="M1742" i="35" s="1"/>
  <c r="L1741" i="35"/>
  <c r="M1741" i="35" s="1"/>
  <c r="L1740" i="35"/>
  <c r="M1740" i="35" s="1"/>
  <c r="L1739" i="35"/>
  <c r="M1739" i="35" s="1"/>
  <c r="L1738" i="35"/>
  <c r="M1738" i="35" s="1"/>
  <c r="L1737" i="35"/>
  <c r="M1737" i="35" s="1"/>
  <c r="L1736" i="35"/>
  <c r="M1736" i="35" s="1"/>
  <c r="L1735" i="35"/>
  <c r="M1735" i="35" s="1"/>
  <c r="L1734" i="35"/>
  <c r="M1734" i="35" s="1"/>
  <c r="L1733" i="35"/>
  <c r="M1733" i="35" s="1"/>
  <c r="M1732" i="35"/>
  <c r="L1732" i="35"/>
  <c r="M1731" i="35"/>
  <c r="L1731" i="35"/>
  <c r="M1730" i="35"/>
  <c r="L1730" i="35"/>
  <c r="M1729" i="35"/>
  <c r="L1729" i="35"/>
  <c r="M1728" i="35"/>
  <c r="L1728" i="35"/>
  <c r="M1727" i="35"/>
  <c r="L1727" i="35"/>
  <c r="M1726" i="35"/>
  <c r="L1726" i="35"/>
  <c r="M1725" i="35"/>
  <c r="L1725" i="35"/>
  <c r="M1724" i="35"/>
  <c r="L1724" i="35"/>
  <c r="M1723" i="35"/>
  <c r="L1723" i="35"/>
  <c r="M1722" i="35"/>
  <c r="L1722" i="35"/>
  <c r="M1721" i="35"/>
  <c r="L1721" i="35"/>
  <c r="M1720" i="35"/>
  <c r="L1720" i="35"/>
  <c r="M1719" i="35"/>
  <c r="L1719" i="35"/>
  <c r="M1718" i="35"/>
  <c r="L1718" i="35"/>
  <c r="M1717" i="35"/>
  <c r="L1717" i="35"/>
  <c r="M1716" i="35"/>
  <c r="L1716" i="35"/>
  <c r="M1715" i="35"/>
  <c r="L1715" i="35"/>
  <c r="L1714" i="35"/>
  <c r="M1714" i="35" s="1"/>
  <c r="L1713" i="35"/>
  <c r="M1713" i="35" s="1"/>
  <c r="L1712" i="35"/>
  <c r="M1712" i="35" s="1"/>
  <c r="L1711" i="35"/>
  <c r="M1711" i="35" s="1"/>
  <c r="L1710" i="35"/>
  <c r="M1710" i="35" s="1"/>
  <c r="L1709" i="35"/>
  <c r="M1709" i="35" s="1"/>
  <c r="L1708" i="35"/>
  <c r="M1708" i="35" s="1"/>
  <c r="L1707" i="35"/>
  <c r="M1707" i="35" s="1"/>
  <c r="L1706" i="35"/>
  <c r="M1706" i="35" s="1"/>
  <c r="L1705" i="35"/>
  <c r="M1705" i="35" s="1"/>
  <c r="L1704" i="35"/>
  <c r="M1704" i="35" s="1"/>
  <c r="L1703" i="35"/>
  <c r="M1703" i="35" s="1"/>
  <c r="L1702" i="35"/>
  <c r="M1702" i="35" s="1"/>
  <c r="L1701" i="35"/>
  <c r="M1701" i="35" s="1"/>
  <c r="L1700" i="35"/>
  <c r="M1700" i="35" s="1"/>
  <c r="L1699" i="35"/>
  <c r="M1699" i="35" s="1"/>
  <c r="L1698" i="35"/>
  <c r="M1698" i="35" s="1"/>
  <c r="L1697" i="35"/>
  <c r="M1697" i="35" s="1"/>
  <c r="L1696" i="35"/>
  <c r="M1696" i="35" s="1"/>
  <c r="L1695" i="35"/>
  <c r="M1695" i="35" s="1"/>
  <c r="L1694" i="35"/>
  <c r="M1694" i="35" s="1"/>
  <c r="L1693" i="35"/>
  <c r="M1693" i="35" s="1"/>
  <c r="L1692" i="35"/>
  <c r="M1692" i="35" s="1"/>
  <c r="L1691" i="35"/>
  <c r="M1691" i="35" s="1"/>
  <c r="L1690" i="35"/>
  <c r="M1690" i="35" s="1"/>
  <c r="L1689" i="35"/>
  <c r="M1689" i="35" s="1"/>
  <c r="L1688" i="35"/>
  <c r="M1688" i="35" s="1"/>
  <c r="L1687" i="35"/>
  <c r="M1687" i="35" s="1"/>
  <c r="L1686" i="35"/>
  <c r="M1686" i="35" s="1"/>
  <c r="L1685" i="35"/>
  <c r="M1685" i="35" s="1"/>
  <c r="L1684" i="35"/>
  <c r="M1684" i="35" s="1"/>
  <c r="L1683" i="35"/>
  <c r="M1683" i="35" s="1"/>
  <c r="L1682" i="35"/>
  <c r="M1682" i="35" s="1"/>
  <c r="L1681" i="35"/>
  <c r="M1681" i="35" s="1"/>
  <c r="L1680" i="35"/>
  <c r="M1680" i="35" s="1"/>
  <c r="L1679" i="35"/>
  <c r="M1679" i="35" s="1"/>
  <c r="L1678" i="35"/>
  <c r="M1678" i="35" s="1"/>
  <c r="L1677" i="35"/>
  <c r="M1677" i="35" s="1"/>
  <c r="L1676" i="35"/>
  <c r="M1676" i="35" s="1"/>
  <c r="L1675" i="35"/>
  <c r="M1675" i="35" s="1"/>
  <c r="L1674" i="35"/>
  <c r="M1674" i="35" s="1"/>
  <c r="L1673" i="35"/>
  <c r="M1673" i="35" s="1"/>
  <c r="L1672" i="35"/>
  <c r="M1672" i="35" s="1"/>
  <c r="L1671" i="35"/>
  <c r="M1671" i="35" s="1"/>
  <c r="L1670" i="35"/>
  <c r="M1670" i="35" s="1"/>
  <c r="L1669" i="35"/>
  <c r="M1669" i="35" s="1"/>
  <c r="L1668" i="35"/>
  <c r="M1668" i="35" s="1"/>
  <c r="L1667" i="35"/>
  <c r="M1667" i="35" s="1"/>
  <c r="L1666" i="35"/>
  <c r="M1666" i="35" s="1"/>
  <c r="L1665" i="35"/>
  <c r="M1665" i="35" s="1"/>
  <c r="L1664" i="35"/>
  <c r="M1664" i="35" s="1"/>
  <c r="L1663" i="35"/>
  <c r="M1663" i="35" s="1"/>
  <c r="L1662" i="35"/>
  <c r="M1662" i="35" s="1"/>
  <c r="L1661" i="35"/>
  <c r="M1661" i="35" s="1"/>
  <c r="L1660" i="35"/>
  <c r="M1660" i="35" s="1"/>
  <c r="L1659" i="35"/>
  <c r="M1659" i="35" s="1"/>
  <c r="L1658" i="35"/>
  <c r="M1658" i="35" s="1"/>
  <c r="L1657" i="35"/>
  <c r="M1657" i="35" s="1"/>
  <c r="L1656" i="35"/>
  <c r="M1656" i="35" s="1"/>
  <c r="L1655" i="35"/>
  <c r="M1655" i="35" s="1"/>
  <c r="L1654" i="35"/>
  <c r="M1654" i="35" s="1"/>
  <c r="L1653" i="35"/>
  <c r="M1653" i="35" s="1"/>
  <c r="L1652" i="35"/>
  <c r="M1652" i="35" s="1"/>
  <c r="L1651" i="35"/>
  <c r="M1651" i="35" s="1"/>
  <c r="L1650" i="35"/>
  <c r="M1650" i="35" s="1"/>
  <c r="L1649" i="35"/>
  <c r="M1649" i="35" s="1"/>
  <c r="L1648" i="35"/>
  <c r="M1648" i="35" s="1"/>
  <c r="L1647" i="35"/>
  <c r="M1647" i="35" s="1"/>
  <c r="L1646" i="35"/>
  <c r="M1646" i="35" s="1"/>
  <c r="L1645" i="35"/>
  <c r="M1645" i="35" s="1"/>
  <c r="L1644" i="35"/>
  <c r="M1644" i="35" s="1"/>
  <c r="L1643" i="35"/>
  <c r="M1643" i="35" s="1"/>
  <c r="L1642" i="35"/>
  <c r="M1642" i="35" s="1"/>
  <c r="L1641" i="35"/>
  <c r="M1641" i="35" s="1"/>
  <c r="L1640" i="35"/>
  <c r="M1640" i="35" s="1"/>
  <c r="L1639" i="35"/>
  <c r="M1639" i="35" s="1"/>
  <c r="L1638" i="35"/>
  <c r="M1638" i="35" s="1"/>
  <c r="L1637" i="35"/>
  <c r="M1637" i="35" s="1"/>
  <c r="L1636" i="35"/>
  <c r="M1636" i="35" s="1"/>
  <c r="L1635" i="35"/>
  <c r="M1635" i="35" s="1"/>
  <c r="L1634" i="35"/>
  <c r="M1634" i="35" s="1"/>
  <c r="L1633" i="35"/>
  <c r="M1633" i="35" s="1"/>
  <c r="L1632" i="35"/>
  <c r="M1632" i="35" s="1"/>
  <c r="L1631" i="35"/>
  <c r="M1631" i="35" s="1"/>
  <c r="L1630" i="35"/>
  <c r="M1630" i="35" s="1"/>
  <c r="L1629" i="35"/>
  <c r="M1629" i="35" s="1"/>
  <c r="L1628" i="35"/>
  <c r="M1628" i="35" s="1"/>
  <c r="L1627" i="35"/>
  <c r="M1627" i="35" s="1"/>
  <c r="L1626" i="35"/>
  <c r="M1626" i="35" s="1"/>
  <c r="L1625" i="35"/>
  <c r="M1625" i="35" s="1"/>
  <c r="L1624" i="35"/>
  <c r="M1624" i="35" s="1"/>
  <c r="L1623" i="35"/>
  <c r="M1623" i="35" s="1"/>
  <c r="L1622" i="35"/>
  <c r="M1622" i="35" s="1"/>
  <c r="L1621" i="35"/>
  <c r="M1621" i="35" s="1"/>
  <c r="L1620" i="35"/>
  <c r="M1620" i="35" s="1"/>
  <c r="L1619" i="35"/>
  <c r="M1619" i="35" s="1"/>
  <c r="L1618" i="35"/>
  <c r="M1618" i="35" s="1"/>
  <c r="L1617" i="35"/>
  <c r="M1617" i="35" s="1"/>
  <c r="L1616" i="35"/>
  <c r="M1616" i="35" s="1"/>
  <c r="L1615" i="35"/>
  <c r="M1615" i="35" s="1"/>
  <c r="L1614" i="35"/>
  <c r="M1614" i="35" s="1"/>
  <c r="L1613" i="35"/>
  <c r="M1613" i="35" s="1"/>
  <c r="L1612" i="35"/>
  <c r="M1612" i="35" s="1"/>
  <c r="L1611" i="35"/>
  <c r="M1611" i="35" s="1"/>
  <c r="L1610" i="35"/>
  <c r="M1610" i="35" s="1"/>
  <c r="L1609" i="35"/>
  <c r="M1609" i="35" s="1"/>
  <c r="L1608" i="35"/>
  <c r="M1608" i="35" s="1"/>
  <c r="L1607" i="35"/>
  <c r="M1607" i="35" s="1"/>
  <c r="L1606" i="35"/>
  <c r="M1606" i="35" s="1"/>
  <c r="L1605" i="35"/>
  <c r="M1605" i="35" s="1"/>
  <c r="L1604" i="35"/>
  <c r="M1604" i="35" s="1"/>
  <c r="L1603" i="35"/>
  <c r="M1603" i="35" s="1"/>
  <c r="L1602" i="35"/>
  <c r="M1602" i="35" s="1"/>
  <c r="L1601" i="35"/>
  <c r="M1601" i="35" s="1"/>
  <c r="L1600" i="35"/>
  <c r="M1600" i="35" s="1"/>
  <c r="L1599" i="35"/>
  <c r="M1599" i="35" s="1"/>
  <c r="L1598" i="35"/>
  <c r="M1598" i="35" s="1"/>
  <c r="L1597" i="35"/>
  <c r="M1597" i="35" s="1"/>
  <c r="L1596" i="35"/>
  <c r="M1596" i="35" s="1"/>
  <c r="L1595" i="35"/>
  <c r="M1595" i="35" s="1"/>
  <c r="L1594" i="35"/>
  <c r="M1594" i="35" s="1"/>
  <c r="L1593" i="35"/>
  <c r="M1593" i="35" s="1"/>
  <c r="L1592" i="35"/>
  <c r="M1592" i="35" s="1"/>
  <c r="L1591" i="35"/>
  <c r="M1591" i="35" s="1"/>
  <c r="L1590" i="35"/>
  <c r="M1590" i="35" s="1"/>
  <c r="L1589" i="35"/>
  <c r="M1589" i="35" s="1"/>
  <c r="L1588" i="35"/>
  <c r="M1588" i="35" s="1"/>
  <c r="L1587" i="35"/>
  <c r="M1587" i="35" s="1"/>
  <c r="L1586" i="35"/>
  <c r="M1586" i="35" s="1"/>
  <c r="L1585" i="35"/>
  <c r="M1585" i="35" s="1"/>
  <c r="L1584" i="35"/>
  <c r="M1584" i="35" s="1"/>
  <c r="L1583" i="35"/>
  <c r="M1583" i="35" s="1"/>
  <c r="L1582" i="35"/>
  <c r="M1582" i="35" s="1"/>
  <c r="L1581" i="35"/>
  <c r="M1581" i="35" s="1"/>
  <c r="L1580" i="35"/>
  <c r="M1580" i="35" s="1"/>
  <c r="L1579" i="35"/>
  <c r="M1579" i="35" s="1"/>
  <c r="L1578" i="35"/>
  <c r="M1578" i="35" s="1"/>
  <c r="L1577" i="35"/>
  <c r="M1577" i="35" s="1"/>
  <c r="L1576" i="35"/>
  <c r="M1576" i="35" s="1"/>
  <c r="L1575" i="35"/>
  <c r="M1575" i="35" s="1"/>
  <c r="L1574" i="35"/>
  <c r="M1574" i="35" s="1"/>
  <c r="L1573" i="35"/>
  <c r="M1573" i="35" s="1"/>
  <c r="L1572" i="35"/>
  <c r="M1572" i="35" s="1"/>
  <c r="L1571" i="35"/>
  <c r="M1571" i="35" s="1"/>
  <c r="L1570" i="35"/>
  <c r="M1570" i="35" s="1"/>
  <c r="L1569" i="35"/>
  <c r="M1569" i="35" s="1"/>
  <c r="L1568" i="35"/>
  <c r="M1568" i="35" s="1"/>
  <c r="L1567" i="35"/>
  <c r="M1567" i="35" s="1"/>
  <c r="L1566" i="35"/>
  <c r="M1566" i="35" s="1"/>
  <c r="L1565" i="35"/>
  <c r="M1565" i="35" s="1"/>
  <c r="L1564" i="35"/>
  <c r="M1564" i="35" s="1"/>
  <c r="L1563" i="35"/>
  <c r="M1563" i="35" s="1"/>
  <c r="L1562" i="35"/>
  <c r="M1562" i="35" s="1"/>
  <c r="L1561" i="35"/>
  <c r="M1561" i="35" s="1"/>
  <c r="L1560" i="35"/>
  <c r="M1560" i="35" s="1"/>
  <c r="L1559" i="35"/>
  <c r="M1559" i="35" s="1"/>
  <c r="L1558" i="35"/>
  <c r="M1558" i="35" s="1"/>
  <c r="L1557" i="35"/>
  <c r="M1557" i="35" s="1"/>
  <c r="L1556" i="35"/>
  <c r="M1556" i="35" s="1"/>
  <c r="L1555" i="35"/>
  <c r="M1555" i="35" s="1"/>
  <c r="L1554" i="35"/>
  <c r="M1554" i="35" s="1"/>
  <c r="L1553" i="35"/>
  <c r="M1553" i="35" s="1"/>
  <c r="L1552" i="35"/>
  <c r="M1552" i="35" s="1"/>
  <c r="L1551" i="35"/>
  <c r="M1551" i="35" s="1"/>
  <c r="L1550" i="35"/>
  <c r="M1550" i="35" s="1"/>
  <c r="L1549" i="35"/>
  <c r="M1549" i="35" s="1"/>
  <c r="L1548" i="35"/>
  <c r="M1548" i="35" s="1"/>
  <c r="L1547" i="35"/>
  <c r="M1547" i="35" s="1"/>
  <c r="L1546" i="35"/>
  <c r="M1546" i="35" s="1"/>
  <c r="L1545" i="35"/>
  <c r="M1545" i="35" s="1"/>
  <c r="L1544" i="35"/>
  <c r="M1544" i="35" s="1"/>
  <c r="L1543" i="35"/>
  <c r="M1543" i="35" s="1"/>
  <c r="L1542" i="35"/>
  <c r="M1542" i="35" s="1"/>
  <c r="L1541" i="35"/>
  <c r="M1541" i="35" s="1"/>
  <c r="L1540" i="35"/>
  <c r="M1540" i="35" s="1"/>
  <c r="L1539" i="35"/>
  <c r="M1539" i="35" s="1"/>
  <c r="L1538" i="35"/>
  <c r="M1538" i="35" s="1"/>
  <c r="L1537" i="35"/>
  <c r="M1537" i="35" s="1"/>
  <c r="L1536" i="35"/>
  <c r="M1536" i="35" s="1"/>
  <c r="L1535" i="35"/>
  <c r="M1535" i="35" s="1"/>
  <c r="L1534" i="35"/>
  <c r="M1534" i="35" s="1"/>
  <c r="L1533" i="35"/>
  <c r="M1533" i="35" s="1"/>
  <c r="L1532" i="35"/>
  <c r="M1532" i="35" s="1"/>
  <c r="L1531" i="35"/>
  <c r="M1531" i="35" s="1"/>
  <c r="L1530" i="35"/>
  <c r="M1530" i="35" s="1"/>
  <c r="L1529" i="35"/>
  <c r="M1529" i="35" s="1"/>
  <c r="L1528" i="35"/>
  <c r="M1528" i="35" s="1"/>
  <c r="L1527" i="35"/>
  <c r="M1527" i="35" s="1"/>
  <c r="L1526" i="35"/>
  <c r="M1526" i="35" s="1"/>
  <c r="L1525" i="35"/>
  <c r="M1525" i="35" s="1"/>
  <c r="L1524" i="35"/>
  <c r="M1524" i="35" s="1"/>
  <c r="L1523" i="35"/>
  <c r="M1523" i="35" s="1"/>
  <c r="L1522" i="35"/>
  <c r="M1522" i="35" s="1"/>
  <c r="L1521" i="35"/>
  <c r="M1521" i="35" s="1"/>
  <c r="L1520" i="35"/>
  <c r="M1520" i="35" s="1"/>
  <c r="L1519" i="35"/>
  <c r="M1519" i="35" s="1"/>
  <c r="L1518" i="35"/>
  <c r="M1518" i="35" s="1"/>
  <c r="L1517" i="35"/>
  <c r="M1517" i="35" s="1"/>
  <c r="L1516" i="35"/>
  <c r="M1516" i="35" s="1"/>
  <c r="L1515" i="35"/>
  <c r="M1515" i="35" s="1"/>
  <c r="L1514" i="35"/>
  <c r="M1514" i="35" s="1"/>
  <c r="L1513" i="35"/>
  <c r="M1513" i="35" s="1"/>
  <c r="L1512" i="35"/>
  <c r="M1512" i="35" s="1"/>
  <c r="L1511" i="35"/>
  <c r="M1511" i="35" s="1"/>
  <c r="L1510" i="35"/>
  <c r="M1510" i="35" s="1"/>
  <c r="L1509" i="35"/>
  <c r="M1509" i="35" s="1"/>
  <c r="L1508" i="35"/>
  <c r="M1508" i="35" s="1"/>
  <c r="L1507" i="35"/>
  <c r="M1507" i="35" s="1"/>
  <c r="L1506" i="35"/>
  <c r="M1506" i="35" s="1"/>
  <c r="L1505" i="35"/>
  <c r="M1505" i="35" s="1"/>
  <c r="L1504" i="35"/>
  <c r="M1504" i="35" s="1"/>
  <c r="L1503" i="35"/>
  <c r="M1503" i="35" s="1"/>
  <c r="L1502" i="35"/>
  <c r="M1502" i="35" s="1"/>
  <c r="L1501" i="35"/>
  <c r="M1501" i="35" s="1"/>
  <c r="L1500" i="35"/>
  <c r="M1500" i="35" s="1"/>
  <c r="L1499" i="35"/>
  <c r="M1499" i="35" s="1"/>
  <c r="L1498" i="35"/>
  <c r="M1498" i="35" s="1"/>
  <c r="L1497" i="35"/>
  <c r="M1497" i="35" s="1"/>
  <c r="L1496" i="35"/>
  <c r="M1496" i="35" s="1"/>
  <c r="L1495" i="35"/>
  <c r="M1495" i="35" s="1"/>
  <c r="L1494" i="35"/>
  <c r="M1494" i="35" s="1"/>
  <c r="L1493" i="35"/>
  <c r="M1493" i="35" s="1"/>
  <c r="L1492" i="35"/>
  <c r="M1492" i="35" s="1"/>
  <c r="L1491" i="35"/>
  <c r="M1491" i="35" s="1"/>
  <c r="L1490" i="35"/>
  <c r="M1490" i="35" s="1"/>
  <c r="L1489" i="35"/>
  <c r="M1489" i="35" s="1"/>
  <c r="L1488" i="35"/>
  <c r="M1488" i="35" s="1"/>
  <c r="L1487" i="35"/>
  <c r="M1487" i="35" s="1"/>
  <c r="L1486" i="35"/>
  <c r="M1486" i="35" s="1"/>
  <c r="L1485" i="35"/>
  <c r="M1485" i="35" s="1"/>
  <c r="L1484" i="35"/>
  <c r="M1484" i="35" s="1"/>
  <c r="L1483" i="35"/>
  <c r="M1483" i="35" s="1"/>
  <c r="L1482" i="35"/>
  <c r="M1482" i="35" s="1"/>
  <c r="L1481" i="35"/>
  <c r="M1481" i="35" s="1"/>
  <c r="L1480" i="35"/>
  <c r="M1480" i="35" s="1"/>
  <c r="L1479" i="35"/>
  <c r="M1479" i="35" s="1"/>
  <c r="L1478" i="35"/>
  <c r="M1478" i="35" s="1"/>
  <c r="L1477" i="35"/>
  <c r="M1477" i="35" s="1"/>
  <c r="L1476" i="35"/>
  <c r="M1476" i="35" s="1"/>
  <c r="L1475" i="35"/>
  <c r="M1475" i="35" s="1"/>
  <c r="L1474" i="35"/>
  <c r="M1474" i="35" s="1"/>
  <c r="L1473" i="35"/>
  <c r="M1473" i="35" s="1"/>
  <c r="L1472" i="35"/>
  <c r="M1472" i="35" s="1"/>
  <c r="L1471" i="35"/>
  <c r="M1471" i="35" s="1"/>
  <c r="L1470" i="35"/>
  <c r="M1470" i="35" s="1"/>
  <c r="L1469" i="35"/>
  <c r="M1469" i="35" s="1"/>
  <c r="L1468" i="35"/>
  <c r="M1468" i="35" s="1"/>
  <c r="L1467" i="35"/>
  <c r="M1467" i="35" s="1"/>
  <c r="L1466" i="35"/>
  <c r="M1466" i="35" s="1"/>
  <c r="L1465" i="35"/>
  <c r="M1465" i="35" s="1"/>
  <c r="L1464" i="35"/>
  <c r="M1464" i="35" s="1"/>
  <c r="L1463" i="35"/>
  <c r="M1463" i="35" s="1"/>
  <c r="L1462" i="35"/>
  <c r="M1462" i="35" s="1"/>
  <c r="L1461" i="35"/>
  <c r="M1461" i="35" s="1"/>
  <c r="L1460" i="35"/>
  <c r="M1460" i="35" s="1"/>
  <c r="L1459" i="35"/>
  <c r="M1459" i="35" s="1"/>
  <c r="L1458" i="35"/>
  <c r="M1458" i="35" s="1"/>
  <c r="L1457" i="35"/>
  <c r="M1457" i="35" s="1"/>
  <c r="L1456" i="35"/>
  <c r="M1456" i="35" s="1"/>
  <c r="L1455" i="35"/>
  <c r="M1455" i="35" s="1"/>
  <c r="L1454" i="35"/>
  <c r="M1454" i="35" s="1"/>
  <c r="L1453" i="35"/>
  <c r="M1453" i="35" s="1"/>
  <c r="L1452" i="35"/>
  <c r="M1452" i="35" s="1"/>
  <c r="L1451" i="35"/>
  <c r="M1451" i="35" s="1"/>
  <c r="L1450" i="35"/>
  <c r="M1450" i="35" s="1"/>
  <c r="L1449" i="35"/>
  <c r="M1449" i="35" s="1"/>
  <c r="L1448" i="35"/>
  <c r="M1448" i="35" s="1"/>
  <c r="L1447" i="35"/>
  <c r="M1447" i="35" s="1"/>
  <c r="L1446" i="35"/>
  <c r="M1446" i="35" s="1"/>
  <c r="L1445" i="35"/>
  <c r="M1445" i="35" s="1"/>
  <c r="L1444" i="35"/>
  <c r="M1444" i="35" s="1"/>
  <c r="L1443" i="35"/>
  <c r="M1443" i="35" s="1"/>
  <c r="L1442" i="35"/>
  <c r="M1442" i="35" s="1"/>
  <c r="L1441" i="35"/>
  <c r="M1441" i="35" s="1"/>
  <c r="L1440" i="35"/>
  <c r="M1440" i="35" s="1"/>
  <c r="L1439" i="35"/>
  <c r="M1439" i="35" s="1"/>
  <c r="L1438" i="35"/>
  <c r="M1438" i="35" s="1"/>
  <c r="L1437" i="35"/>
  <c r="M1437" i="35" s="1"/>
  <c r="L1436" i="35"/>
  <c r="M1436" i="35" s="1"/>
  <c r="L1435" i="35"/>
  <c r="M1435" i="35" s="1"/>
  <c r="L1434" i="35"/>
  <c r="M1434" i="35" s="1"/>
  <c r="L1433" i="35"/>
  <c r="M1433" i="35" s="1"/>
  <c r="L1432" i="35"/>
  <c r="M1432" i="35" s="1"/>
  <c r="L1431" i="35"/>
  <c r="M1431" i="35" s="1"/>
  <c r="L1430" i="35"/>
  <c r="M1430" i="35" s="1"/>
  <c r="L1429" i="35"/>
  <c r="M1429" i="35" s="1"/>
  <c r="L1428" i="35"/>
  <c r="M1428" i="35" s="1"/>
  <c r="L1427" i="35"/>
  <c r="M1427" i="35" s="1"/>
  <c r="L1426" i="35"/>
  <c r="M1426" i="35" s="1"/>
  <c r="L1425" i="35"/>
  <c r="M1425" i="35" s="1"/>
  <c r="L1424" i="35"/>
  <c r="M1424" i="35" s="1"/>
  <c r="L1423" i="35"/>
  <c r="M1423" i="35" s="1"/>
  <c r="L1422" i="35"/>
  <c r="M1422" i="35" s="1"/>
  <c r="L1421" i="35"/>
  <c r="M1421" i="35" s="1"/>
  <c r="L1420" i="35"/>
  <c r="M1420" i="35" s="1"/>
  <c r="L1419" i="35"/>
  <c r="M1419" i="35" s="1"/>
  <c r="L1418" i="35"/>
  <c r="M1418" i="35" s="1"/>
  <c r="L1417" i="35"/>
  <c r="M1417" i="35" s="1"/>
  <c r="L1416" i="35"/>
  <c r="M1416" i="35" s="1"/>
  <c r="L1415" i="35"/>
  <c r="M1415" i="35" s="1"/>
  <c r="L1414" i="35"/>
  <c r="M1414" i="35" s="1"/>
  <c r="L1413" i="35"/>
  <c r="M1413" i="35" s="1"/>
  <c r="L1412" i="35"/>
  <c r="M1412" i="35" s="1"/>
  <c r="L1411" i="35"/>
  <c r="M1411" i="35" s="1"/>
  <c r="L1410" i="35"/>
  <c r="M1410" i="35" s="1"/>
  <c r="L1409" i="35"/>
  <c r="M1409" i="35" s="1"/>
  <c r="L1408" i="35"/>
  <c r="M1408" i="35" s="1"/>
  <c r="L1407" i="35"/>
  <c r="M1407" i="35" s="1"/>
  <c r="L1406" i="35"/>
  <c r="M1406" i="35" s="1"/>
  <c r="L1405" i="35"/>
  <c r="M1405" i="35" s="1"/>
  <c r="L1404" i="35"/>
  <c r="M1404" i="35" s="1"/>
  <c r="L1403" i="35"/>
  <c r="M1403" i="35" s="1"/>
  <c r="L1402" i="35"/>
  <c r="M1402" i="35" s="1"/>
  <c r="L1401" i="35"/>
  <c r="M1401" i="35" s="1"/>
  <c r="L1400" i="35"/>
  <c r="M1400" i="35" s="1"/>
  <c r="L1399" i="35"/>
  <c r="M1399" i="35" s="1"/>
  <c r="L1398" i="35"/>
  <c r="M1398" i="35" s="1"/>
  <c r="L1397" i="35"/>
  <c r="M1397" i="35" s="1"/>
  <c r="L1396" i="35"/>
  <c r="M1396" i="35" s="1"/>
  <c r="L1395" i="35"/>
  <c r="M1395" i="35" s="1"/>
  <c r="L1394" i="35"/>
  <c r="M1394" i="35" s="1"/>
  <c r="L1393" i="35"/>
  <c r="M1393" i="35" s="1"/>
  <c r="L1392" i="35"/>
  <c r="M1392" i="35" s="1"/>
  <c r="L1391" i="35"/>
  <c r="M1391" i="35" s="1"/>
  <c r="L1390" i="35"/>
  <c r="M1390" i="35" s="1"/>
  <c r="L1389" i="35"/>
  <c r="M1389" i="35" s="1"/>
  <c r="L1388" i="35"/>
  <c r="M1388" i="35" s="1"/>
  <c r="L1387" i="35"/>
  <c r="M1387" i="35" s="1"/>
  <c r="L1386" i="35"/>
  <c r="M1386" i="35" s="1"/>
  <c r="L1385" i="35"/>
  <c r="M1385" i="35" s="1"/>
  <c r="L1384" i="35"/>
  <c r="M1384" i="35" s="1"/>
  <c r="L1383" i="35"/>
  <c r="M1383" i="35" s="1"/>
  <c r="L1382" i="35"/>
  <c r="M1382" i="35" s="1"/>
  <c r="L1381" i="35"/>
  <c r="M1381" i="35" s="1"/>
  <c r="L1380" i="35"/>
  <c r="M1380" i="35" s="1"/>
  <c r="L1379" i="35"/>
  <c r="M1379" i="35" s="1"/>
  <c r="L1378" i="35"/>
  <c r="M1378" i="35" s="1"/>
  <c r="L1377" i="35"/>
  <c r="M1377" i="35" s="1"/>
  <c r="L1376" i="35"/>
  <c r="M1376" i="35" s="1"/>
  <c r="L1375" i="35"/>
  <c r="M1375" i="35" s="1"/>
  <c r="L1374" i="35"/>
  <c r="M1374" i="35" s="1"/>
  <c r="L1373" i="35"/>
  <c r="M1373" i="35" s="1"/>
  <c r="L1372" i="35"/>
  <c r="M1372" i="35" s="1"/>
  <c r="L1371" i="35"/>
  <c r="M1371" i="35" s="1"/>
  <c r="L1370" i="35"/>
  <c r="M1370" i="35" s="1"/>
  <c r="L1369" i="35"/>
  <c r="M1369" i="35" s="1"/>
  <c r="L1368" i="35"/>
  <c r="M1368" i="35" s="1"/>
  <c r="L1367" i="35"/>
  <c r="M1367" i="35" s="1"/>
  <c r="L1366" i="35"/>
  <c r="M1366" i="35" s="1"/>
  <c r="L1365" i="35"/>
  <c r="M1365" i="35" s="1"/>
  <c r="L1364" i="35"/>
  <c r="M1364" i="35" s="1"/>
  <c r="L1363" i="35"/>
  <c r="M1363" i="35" s="1"/>
  <c r="L1362" i="35"/>
  <c r="M1362" i="35" s="1"/>
  <c r="L1361" i="35"/>
  <c r="M1361" i="35" s="1"/>
  <c r="L1360" i="35"/>
  <c r="M1360" i="35" s="1"/>
  <c r="L1359" i="35"/>
  <c r="M1359" i="35" s="1"/>
  <c r="L1358" i="35"/>
  <c r="M1358" i="35" s="1"/>
  <c r="L1357" i="35"/>
  <c r="M1357" i="35" s="1"/>
  <c r="L1356" i="35"/>
  <c r="M1356" i="35" s="1"/>
  <c r="L1355" i="35"/>
  <c r="M1355" i="35" s="1"/>
  <c r="L1354" i="35"/>
  <c r="M1354" i="35" s="1"/>
  <c r="L1353" i="35"/>
  <c r="M1353" i="35" s="1"/>
  <c r="L1352" i="35"/>
  <c r="M1352" i="35" s="1"/>
  <c r="L1351" i="35"/>
  <c r="M1351" i="35" s="1"/>
  <c r="L1350" i="35"/>
  <c r="M1350" i="35" s="1"/>
  <c r="L1349" i="35"/>
  <c r="M1349" i="35" s="1"/>
  <c r="L1348" i="35"/>
  <c r="M1348" i="35" s="1"/>
  <c r="L1347" i="35"/>
  <c r="M1347" i="35" s="1"/>
  <c r="L1346" i="35"/>
  <c r="M1346" i="35" s="1"/>
  <c r="L1345" i="35"/>
  <c r="M1345" i="35" s="1"/>
  <c r="L1344" i="35"/>
  <c r="M1344" i="35" s="1"/>
  <c r="L1343" i="35"/>
  <c r="M1343" i="35" s="1"/>
  <c r="L1342" i="35"/>
  <c r="M1342" i="35" s="1"/>
  <c r="L1341" i="35"/>
  <c r="M1341" i="35" s="1"/>
  <c r="L1340" i="35"/>
  <c r="M1340" i="35" s="1"/>
  <c r="L1339" i="35"/>
  <c r="M1339" i="35" s="1"/>
  <c r="L1338" i="35"/>
  <c r="M1338" i="35" s="1"/>
  <c r="L1337" i="35"/>
  <c r="M1337" i="35" s="1"/>
  <c r="L1336" i="35"/>
  <c r="M1336" i="35" s="1"/>
  <c r="L1335" i="35"/>
  <c r="M1335" i="35" s="1"/>
  <c r="L1334" i="35"/>
  <c r="M1334" i="35" s="1"/>
  <c r="L1333" i="35"/>
  <c r="M1333" i="35" s="1"/>
  <c r="L1332" i="35"/>
  <c r="M1332" i="35" s="1"/>
  <c r="L1331" i="35"/>
  <c r="M1331" i="35" s="1"/>
  <c r="L1330" i="35"/>
  <c r="M1330" i="35" s="1"/>
  <c r="L1329" i="35"/>
  <c r="M1329" i="35" s="1"/>
  <c r="L1328" i="35"/>
  <c r="M1328" i="35" s="1"/>
  <c r="L1327" i="35"/>
  <c r="M1327" i="35" s="1"/>
  <c r="L1326" i="35"/>
  <c r="M1326" i="35" s="1"/>
  <c r="L1325" i="35"/>
  <c r="M1325" i="35" s="1"/>
  <c r="L1324" i="35"/>
  <c r="M1324" i="35" s="1"/>
  <c r="L1323" i="35"/>
  <c r="M1323" i="35" s="1"/>
  <c r="L1322" i="35"/>
  <c r="M1322" i="35" s="1"/>
  <c r="L1321" i="35"/>
  <c r="M1321" i="35" s="1"/>
  <c r="L1320" i="35"/>
  <c r="M1320" i="35" s="1"/>
  <c r="L1319" i="35"/>
  <c r="M1319" i="35" s="1"/>
  <c r="L1318" i="35"/>
  <c r="M1318" i="35" s="1"/>
  <c r="L1317" i="35"/>
  <c r="M1317" i="35" s="1"/>
  <c r="L1316" i="35"/>
  <c r="M1316" i="35" s="1"/>
  <c r="L1315" i="35"/>
  <c r="M1315" i="35" s="1"/>
  <c r="L1314" i="35"/>
  <c r="M1314" i="35" s="1"/>
  <c r="L1313" i="35"/>
  <c r="M1313" i="35" s="1"/>
  <c r="L1312" i="35"/>
  <c r="M1312" i="35" s="1"/>
  <c r="L1311" i="35"/>
  <c r="M1311" i="35" s="1"/>
  <c r="L1310" i="35"/>
  <c r="M1310" i="35" s="1"/>
  <c r="L1309" i="35"/>
  <c r="M1309" i="35" s="1"/>
  <c r="L1308" i="35"/>
  <c r="M1308" i="35" s="1"/>
  <c r="L1307" i="35"/>
  <c r="M1307" i="35" s="1"/>
  <c r="L1306" i="35"/>
  <c r="M1306" i="35" s="1"/>
  <c r="L1305" i="35"/>
  <c r="M1305" i="35" s="1"/>
  <c r="L1304" i="35"/>
  <c r="M1304" i="35" s="1"/>
  <c r="L1303" i="35"/>
  <c r="M1303" i="35" s="1"/>
  <c r="L1302" i="35"/>
  <c r="M1302" i="35" s="1"/>
  <c r="L1301" i="35"/>
  <c r="M1301" i="35" s="1"/>
  <c r="L1300" i="35"/>
  <c r="M1300" i="35" s="1"/>
  <c r="L1299" i="35"/>
  <c r="M1299" i="35" s="1"/>
  <c r="L1298" i="35"/>
  <c r="M1298" i="35" s="1"/>
  <c r="L1297" i="35"/>
  <c r="M1297" i="35" s="1"/>
  <c r="L1296" i="35"/>
  <c r="M1296" i="35" s="1"/>
  <c r="L1295" i="35"/>
  <c r="M1295" i="35" s="1"/>
  <c r="L1294" i="35"/>
  <c r="M1294" i="35" s="1"/>
  <c r="L1293" i="35"/>
  <c r="M1293" i="35" s="1"/>
  <c r="L1292" i="35"/>
  <c r="M1292" i="35" s="1"/>
  <c r="L1291" i="35"/>
  <c r="M1291" i="35" s="1"/>
  <c r="L1290" i="35"/>
  <c r="M1290" i="35" s="1"/>
  <c r="L1289" i="35"/>
  <c r="M1289" i="35" s="1"/>
  <c r="L1288" i="35"/>
  <c r="M1288" i="35" s="1"/>
  <c r="L1287" i="35"/>
  <c r="M1287" i="35" s="1"/>
  <c r="L1286" i="35"/>
  <c r="M1286" i="35" s="1"/>
  <c r="L1285" i="35"/>
  <c r="M1285" i="35" s="1"/>
  <c r="L1284" i="35"/>
  <c r="M1284" i="35" s="1"/>
  <c r="L1283" i="35"/>
  <c r="M1283" i="35" s="1"/>
  <c r="L1282" i="35"/>
  <c r="M1282" i="35" s="1"/>
  <c r="L1281" i="35"/>
  <c r="M1281" i="35" s="1"/>
  <c r="L1280" i="35"/>
  <c r="M1280" i="35" s="1"/>
  <c r="L1279" i="35"/>
  <c r="M1279" i="35" s="1"/>
  <c r="L1278" i="35"/>
  <c r="M1278" i="35" s="1"/>
  <c r="L1277" i="35"/>
  <c r="M1277" i="35" s="1"/>
  <c r="L1276" i="35"/>
  <c r="M1276" i="35" s="1"/>
  <c r="L1275" i="35"/>
  <c r="M1275" i="35" s="1"/>
  <c r="L1274" i="35"/>
  <c r="M1274" i="35" s="1"/>
  <c r="L1273" i="35"/>
  <c r="M1273" i="35" s="1"/>
  <c r="L1272" i="35"/>
  <c r="M1272" i="35" s="1"/>
  <c r="L1271" i="35"/>
  <c r="M1271" i="35" s="1"/>
  <c r="L1270" i="35"/>
  <c r="M1270" i="35" s="1"/>
  <c r="L1269" i="35"/>
  <c r="M1269" i="35" s="1"/>
  <c r="L1268" i="35"/>
  <c r="M1268" i="35" s="1"/>
  <c r="L1267" i="35"/>
  <c r="M1267" i="35" s="1"/>
  <c r="L1266" i="35"/>
  <c r="M1266" i="35" s="1"/>
  <c r="L1265" i="35"/>
  <c r="M1265" i="35" s="1"/>
  <c r="L1264" i="35"/>
  <c r="M1264" i="35" s="1"/>
  <c r="L1263" i="35"/>
  <c r="M1263" i="35" s="1"/>
  <c r="L1262" i="35"/>
  <c r="M1262" i="35" s="1"/>
  <c r="L1261" i="35"/>
  <c r="M1261" i="35" s="1"/>
  <c r="L1260" i="35"/>
  <c r="M1260" i="35" s="1"/>
  <c r="L1259" i="35"/>
  <c r="M1259" i="35" s="1"/>
  <c r="L1258" i="35"/>
  <c r="M1258" i="35" s="1"/>
  <c r="L1257" i="35"/>
  <c r="M1257" i="35" s="1"/>
  <c r="L1256" i="35"/>
  <c r="M1256" i="35" s="1"/>
  <c r="L1255" i="35"/>
  <c r="M1255" i="35" s="1"/>
  <c r="L1254" i="35"/>
  <c r="M1254" i="35" s="1"/>
  <c r="L1253" i="35"/>
  <c r="M1253" i="35" s="1"/>
  <c r="L1252" i="35"/>
  <c r="M1252" i="35" s="1"/>
  <c r="L1251" i="35"/>
  <c r="M1251" i="35" s="1"/>
  <c r="L1250" i="35"/>
  <c r="M1250" i="35" s="1"/>
  <c r="L1249" i="35"/>
  <c r="M1249" i="35" s="1"/>
  <c r="L1248" i="35"/>
  <c r="M1248" i="35" s="1"/>
  <c r="L1247" i="35"/>
  <c r="M1247" i="35" s="1"/>
  <c r="L1246" i="35"/>
  <c r="M1246" i="35" s="1"/>
  <c r="L1245" i="35"/>
  <c r="M1245" i="35" s="1"/>
  <c r="L1244" i="35"/>
  <c r="M1244" i="35" s="1"/>
  <c r="L1243" i="35"/>
  <c r="M1243" i="35" s="1"/>
  <c r="L1242" i="35"/>
  <c r="M1242" i="35" s="1"/>
  <c r="L1241" i="35"/>
  <c r="M1241" i="35" s="1"/>
  <c r="L1240" i="35"/>
  <c r="M1240" i="35" s="1"/>
  <c r="L1239" i="35"/>
  <c r="M1239" i="35" s="1"/>
  <c r="L1238" i="35"/>
  <c r="M1238" i="35" s="1"/>
  <c r="L1237" i="35"/>
  <c r="M1237" i="35" s="1"/>
  <c r="L1236" i="35"/>
  <c r="M1236" i="35" s="1"/>
  <c r="L1235" i="35"/>
  <c r="M1235" i="35" s="1"/>
  <c r="L1234" i="35"/>
  <c r="M1234" i="35" s="1"/>
  <c r="L1233" i="35"/>
  <c r="M1233" i="35" s="1"/>
  <c r="L1232" i="35"/>
  <c r="M1232" i="35" s="1"/>
  <c r="L1231" i="35"/>
  <c r="M1231" i="35" s="1"/>
  <c r="L1230" i="35"/>
  <c r="M1230" i="35" s="1"/>
  <c r="L1229" i="35"/>
  <c r="M1229" i="35" s="1"/>
  <c r="L1228" i="35"/>
  <c r="M1228" i="35" s="1"/>
  <c r="L1227" i="35"/>
  <c r="M1227" i="35" s="1"/>
  <c r="L1226" i="35"/>
  <c r="M1226" i="35" s="1"/>
  <c r="L1225" i="35"/>
  <c r="M1225" i="35" s="1"/>
  <c r="L1224" i="35"/>
  <c r="M1224" i="35" s="1"/>
  <c r="L1223" i="35"/>
  <c r="M1223" i="35" s="1"/>
  <c r="L1222" i="35"/>
  <c r="M1222" i="35" s="1"/>
  <c r="L1221" i="35"/>
  <c r="M1221" i="35" s="1"/>
  <c r="L1220" i="35"/>
  <c r="M1220" i="35" s="1"/>
  <c r="L1219" i="35"/>
  <c r="M1219" i="35" s="1"/>
  <c r="L1218" i="35"/>
  <c r="M1218" i="35" s="1"/>
  <c r="L1217" i="35"/>
  <c r="M1217" i="35" s="1"/>
  <c r="L1216" i="35"/>
  <c r="M1216" i="35" s="1"/>
  <c r="L1215" i="35"/>
  <c r="M1215" i="35" s="1"/>
  <c r="L1214" i="35"/>
  <c r="M1214" i="35" s="1"/>
  <c r="L1213" i="35"/>
  <c r="M1213" i="35" s="1"/>
  <c r="L1212" i="35"/>
  <c r="M1212" i="35" s="1"/>
  <c r="L1211" i="35"/>
  <c r="M1211" i="35" s="1"/>
  <c r="L1210" i="35"/>
  <c r="M1210" i="35" s="1"/>
  <c r="L1209" i="35"/>
  <c r="M1209" i="35" s="1"/>
  <c r="L1208" i="35"/>
  <c r="M1208" i="35" s="1"/>
  <c r="L1207" i="35"/>
  <c r="M1207" i="35" s="1"/>
  <c r="L1206" i="35"/>
  <c r="M1206" i="35" s="1"/>
  <c r="L1205" i="35"/>
  <c r="M1205" i="35" s="1"/>
  <c r="L1204" i="35"/>
  <c r="M1204" i="35" s="1"/>
  <c r="L1203" i="35"/>
  <c r="M1203" i="35" s="1"/>
  <c r="L1202" i="35"/>
  <c r="M1202" i="35" s="1"/>
  <c r="L1201" i="35"/>
  <c r="M1201" i="35" s="1"/>
  <c r="L1200" i="35"/>
  <c r="M1200" i="35" s="1"/>
  <c r="L1199" i="35"/>
  <c r="M1199" i="35" s="1"/>
  <c r="L1198" i="35"/>
  <c r="M1198" i="35" s="1"/>
  <c r="L1197" i="35"/>
  <c r="M1197" i="35" s="1"/>
  <c r="L1196" i="35"/>
  <c r="M1196" i="35" s="1"/>
  <c r="L1195" i="35"/>
  <c r="M1195" i="35" s="1"/>
  <c r="L1194" i="35"/>
  <c r="M1194" i="35" s="1"/>
  <c r="L1193" i="35"/>
  <c r="M1193" i="35" s="1"/>
  <c r="L1192" i="35"/>
  <c r="M1192" i="35" s="1"/>
  <c r="L1191" i="35"/>
  <c r="M1191" i="35" s="1"/>
  <c r="L1190" i="35"/>
  <c r="M1190" i="35" s="1"/>
  <c r="L1189" i="35"/>
  <c r="M1189" i="35" s="1"/>
  <c r="L1188" i="35"/>
  <c r="M1188" i="35" s="1"/>
  <c r="L1187" i="35"/>
  <c r="M1187" i="35" s="1"/>
  <c r="L1186" i="35"/>
  <c r="M1186" i="35" s="1"/>
  <c r="L1185" i="35"/>
  <c r="M1185" i="35" s="1"/>
  <c r="L1184" i="35"/>
  <c r="M1184" i="35" s="1"/>
  <c r="L1183" i="35"/>
  <c r="M1183" i="35" s="1"/>
  <c r="L1182" i="35"/>
  <c r="M1182" i="35" s="1"/>
  <c r="L1181" i="35"/>
  <c r="M1181" i="35" s="1"/>
  <c r="L1180" i="35"/>
  <c r="M1180" i="35" s="1"/>
  <c r="L1179" i="35"/>
  <c r="M1179" i="35" s="1"/>
  <c r="L1178" i="35"/>
  <c r="M1178" i="35" s="1"/>
  <c r="L1177" i="35"/>
  <c r="M1177" i="35" s="1"/>
  <c r="L1176" i="35"/>
  <c r="M1176" i="35" s="1"/>
  <c r="L1175" i="35"/>
  <c r="M1175" i="35" s="1"/>
  <c r="L1174" i="35"/>
  <c r="M1174" i="35" s="1"/>
  <c r="L1173" i="35"/>
  <c r="M1173" i="35" s="1"/>
  <c r="L1172" i="35"/>
  <c r="M1172" i="35" s="1"/>
  <c r="L1171" i="35"/>
  <c r="M1171" i="35" s="1"/>
  <c r="L1170" i="35"/>
  <c r="M1170" i="35" s="1"/>
  <c r="L1169" i="35"/>
  <c r="M1169" i="35" s="1"/>
  <c r="L1168" i="35"/>
  <c r="M1168" i="35" s="1"/>
  <c r="L1167" i="35"/>
  <c r="M1167" i="35" s="1"/>
  <c r="L1166" i="35"/>
  <c r="M1166" i="35" s="1"/>
  <c r="L1165" i="35"/>
  <c r="M1165" i="35" s="1"/>
  <c r="L1164" i="35"/>
  <c r="M1164" i="35" s="1"/>
  <c r="L1163" i="35"/>
  <c r="M1163" i="35" s="1"/>
  <c r="L1162" i="35"/>
  <c r="M1162" i="35" s="1"/>
  <c r="L1161" i="35"/>
  <c r="M1161" i="35" s="1"/>
  <c r="L1160" i="35"/>
  <c r="M1160" i="35" s="1"/>
  <c r="L1159" i="35"/>
  <c r="M1159" i="35" s="1"/>
  <c r="L1158" i="35"/>
  <c r="M1158" i="35" s="1"/>
  <c r="L1157" i="35"/>
  <c r="M1157" i="35" s="1"/>
  <c r="L1156" i="35"/>
  <c r="M1156" i="35" s="1"/>
  <c r="L1155" i="35"/>
  <c r="M1155" i="35" s="1"/>
  <c r="L1154" i="35"/>
  <c r="M1154" i="35" s="1"/>
  <c r="L1153" i="35"/>
  <c r="M1153" i="35" s="1"/>
  <c r="L1152" i="35"/>
  <c r="M1152" i="35" s="1"/>
  <c r="L1151" i="35"/>
  <c r="M1151" i="35" s="1"/>
  <c r="L1150" i="35"/>
  <c r="M1150" i="35" s="1"/>
  <c r="L1149" i="35"/>
  <c r="M1149" i="35" s="1"/>
  <c r="L1148" i="35"/>
  <c r="M1148" i="35" s="1"/>
  <c r="L1147" i="35"/>
  <c r="M1147" i="35" s="1"/>
  <c r="L1146" i="35"/>
  <c r="M1146" i="35" s="1"/>
  <c r="L1145" i="35"/>
  <c r="M1145" i="35" s="1"/>
  <c r="L1144" i="35"/>
  <c r="M1144" i="35" s="1"/>
  <c r="L1143" i="35"/>
  <c r="M1143" i="35" s="1"/>
  <c r="L1142" i="35"/>
  <c r="M1142" i="35" s="1"/>
  <c r="L1141" i="35"/>
  <c r="M1141" i="35" s="1"/>
  <c r="L1140" i="35"/>
  <c r="M1140" i="35" s="1"/>
  <c r="L1139" i="35"/>
  <c r="M1139" i="35" s="1"/>
  <c r="L1138" i="35"/>
  <c r="M1138" i="35" s="1"/>
  <c r="L1137" i="35"/>
  <c r="M1137" i="35" s="1"/>
  <c r="L1136" i="35"/>
  <c r="M1136" i="35" s="1"/>
  <c r="L1135" i="35"/>
  <c r="M1135" i="35" s="1"/>
  <c r="L1134" i="35"/>
  <c r="M1134" i="35" s="1"/>
  <c r="L1133" i="35"/>
  <c r="M1133" i="35" s="1"/>
  <c r="L1132" i="35"/>
  <c r="M1132" i="35" s="1"/>
  <c r="L1131" i="35"/>
  <c r="M1131" i="35" s="1"/>
  <c r="L1130" i="35"/>
  <c r="M1130" i="35" s="1"/>
  <c r="L1129" i="35"/>
  <c r="M1129" i="35" s="1"/>
  <c r="L1128" i="35"/>
  <c r="M1128" i="35" s="1"/>
  <c r="L1127" i="35"/>
  <c r="M1127" i="35" s="1"/>
  <c r="L1126" i="35"/>
  <c r="M1126" i="35" s="1"/>
  <c r="L1125" i="35"/>
  <c r="M1125" i="35" s="1"/>
  <c r="L1124" i="35"/>
  <c r="M1124" i="35" s="1"/>
  <c r="L1123" i="35"/>
  <c r="M1123" i="35" s="1"/>
  <c r="L1122" i="35"/>
  <c r="M1122" i="35" s="1"/>
  <c r="L1121" i="35"/>
  <c r="M1121" i="35" s="1"/>
  <c r="L1120" i="35"/>
  <c r="M1120" i="35" s="1"/>
  <c r="L1119" i="35"/>
  <c r="M1119" i="35" s="1"/>
  <c r="L1118" i="35"/>
  <c r="M1118" i="35" s="1"/>
  <c r="L1117" i="35"/>
  <c r="M1117" i="35" s="1"/>
  <c r="L1116" i="35"/>
  <c r="M1116" i="35" s="1"/>
  <c r="L1115" i="35"/>
  <c r="M1115" i="35" s="1"/>
  <c r="L1114" i="35"/>
  <c r="M1114" i="35" s="1"/>
  <c r="L1113" i="35"/>
  <c r="M1113" i="35" s="1"/>
  <c r="L1112" i="35"/>
  <c r="M1112" i="35" s="1"/>
  <c r="L1111" i="35"/>
  <c r="M1111" i="35" s="1"/>
  <c r="L1110" i="35"/>
  <c r="M1110" i="35" s="1"/>
  <c r="L1109" i="35"/>
  <c r="M1109" i="35" s="1"/>
  <c r="L1108" i="35"/>
  <c r="M1108" i="35" s="1"/>
  <c r="L1107" i="35"/>
  <c r="M1107" i="35" s="1"/>
  <c r="L1106" i="35"/>
  <c r="M1106" i="35" s="1"/>
  <c r="L1105" i="35"/>
  <c r="M1105" i="35" s="1"/>
  <c r="L1104" i="35"/>
  <c r="M1104" i="35" s="1"/>
  <c r="L1103" i="35"/>
  <c r="M1103" i="35" s="1"/>
  <c r="L1102" i="35"/>
  <c r="M1102" i="35" s="1"/>
  <c r="L1101" i="35"/>
  <c r="M1101" i="35" s="1"/>
  <c r="L1100" i="35"/>
  <c r="M1100" i="35" s="1"/>
  <c r="L1099" i="35"/>
  <c r="M1099" i="35" s="1"/>
  <c r="L1098" i="35"/>
  <c r="M1098" i="35" s="1"/>
  <c r="L1097" i="35"/>
  <c r="M1097" i="35" s="1"/>
  <c r="L1096" i="35"/>
  <c r="M1096" i="35" s="1"/>
  <c r="L1095" i="35"/>
  <c r="M1095" i="35" s="1"/>
  <c r="L1094" i="35"/>
  <c r="M1094" i="35" s="1"/>
  <c r="L1093" i="35"/>
  <c r="M1093" i="35" s="1"/>
  <c r="L1092" i="35"/>
  <c r="M1092" i="35" s="1"/>
  <c r="L1091" i="35"/>
  <c r="M1091" i="35" s="1"/>
  <c r="L1090" i="35"/>
  <c r="M1090" i="35" s="1"/>
  <c r="L1089" i="35"/>
  <c r="M1089" i="35" s="1"/>
  <c r="L1088" i="35"/>
  <c r="M1088" i="35" s="1"/>
  <c r="L1087" i="35"/>
  <c r="M1087" i="35" s="1"/>
  <c r="L1086" i="35"/>
  <c r="M1086" i="35" s="1"/>
  <c r="L1085" i="35"/>
  <c r="M1085" i="35" s="1"/>
  <c r="L1084" i="35"/>
  <c r="M1084" i="35" s="1"/>
  <c r="L1083" i="35"/>
  <c r="M1083" i="35" s="1"/>
  <c r="L1082" i="35"/>
  <c r="M1082" i="35" s="1"/>
  <c r="L1081" i="35"/>
  <c r="M1081" i="35" s="1"/>
  <c r="L1080" i="35"/>
  <c r="M1080" i="35" s="1"/>
  <c r="L1079" i="35"/>
  <c r="M1079" i="35" s="1"/>
  <c r="L1078" i="35"/>
  <c r="M1078" i="35" s="1"/>
  <c r="L1077" i="35"/>
  <c r="M1077" i="35" s="1"/>
  <c r="L1076" i="35"/>
  <c r="M1076" i="35" s="1"/>
  <c r="L1075" i="35"/>
  <c r="M1075" i="35" s="1"/>
  <c r="L1074" i="35"/>
  <c r="M1074" i="35" s="1"/>
  <c r="L1073" i="35"/>
  <c r="M1073" i="35" s="1"/>
  <c r="L1072" i="35"/>
  <c r="M1072" i="35" s="1"/>
  <c r="L1071" i="35"/>
  <c r="M1071" i="35" s="1"/>
  <c r="L1070" i="35"/>
  <c r="M1070" i="35" s="1"/>
  <c r="L1069" i="35"/>
  <c r="M1069" i="35" s="1"/>
  <c r="L1068" i="35"/>
  <c r="M1068" i="35" s="1"/>
  <c r="L1067" i="35"/>
  <c r="M1067" i="35" s="1"/>
  <c r="L1066" i="35"/>
  <c r="M1066" i="35" s="1"/>
  <c r="L1065" i="35"/>
  <c r="M1065" i="35" s="1"/>
  <c r="L1064" i="35"/>
  <c r="M1064" i="35" s="1"/>
  <c r="L1063" i="35"/>
  <c r="M1063" i="35" s="1"/>
  <c r="L1062" i="35"/>
  <c r="M1062" i="35" s="1"/>
  <c r="L1061" i="35"/>
  <c r="M1061" i="35" s="1"/>
  <c r="L1060" i="35"/>
  <c r="M1060" i="35" s="1"/>
  <c r="L1059" i="35"/>
  <c r="M1059" i="35" s="1"/>
  <c r="L1058" i="35"/>
  <c r="M1058" i="35" s="1"/>
  <c r="L1057" i="35"/>
  <c r="M1057" i="35" s="1"/>
  <c r="L1056" i="35"/>
  <c r="M1056" i="35" s="1"/>
  <c r="L1055" i="35"/>
  <c r="M1055" i="35" s="1"/>
  <c r="L1054" i="35"/>
  <c r="M1054" i="35" s="1"/>
  <c r="L1053" i="35"/>
  <c r="M1053" i="35" s="1"/>
  <c r="L1052" i="35"/>
  <c r="M1052" i="35" s="1"/>
  <c r="L1051" i="35"/>
  <c r="M1051" i="35" s="1"/>
  <c r="L1050" i="35"/>
  <c r="M1050" i="35" s="1"/>
  <c r="L1049" i="35"/>
  <c r="M1049" i="35" s="1"/>
  <c r="L1048" i="35"/>
  <c r="M1048" i="35" s="1"/>
  <c r="L1047" i="35"/>
  <c r="M1047" i="35" s="1"/>
  <c r="L1046" i="35"/>
  <c r="M1046" i="35" s="1"/>
  <c r="L1045" i="35"/>
  <c r="M1045" i="35" s="1"/>
  <c r="L1044" i="35"/>
  <c r="M1044" i="35" s="1"/>
  <c r="L1043" i="35"/>
  <c r="M1043" i="35" s="1"/>
  <c r="L1042" i="35"/>
  <c r="M1042" i="35" s="1"/>
  <c r="L1041" i="35"/>
  <c r="M1041" i="35" s="1"/>
  <c r="L1040" i="35"/>
  <c r="M1040" i="35" s="1"/>
  <c r="L1039" i="35"/>
  <c r="M1039" i="35" s="1"/>
  <c r="L1038" i="35"/>
  <c r="M1038" i="35" s="1"/>
  <c r="L1037" i="35"/>
  <c r="M1037" i="35" s="1"/>
  <c r="L1036" i="35"/>
  <c r="M1036" i="35" s="1"/>
  <c r="L1035" i="35"/>
  <c r="M1035" i="35" s="1"/>
  <c r="L1034" i="35"/>
  <c r="M1034" i="35" s="1"/>
  <c r="L1033" i="35"/>
  <c r="M1033" i="35" s="1"/>
  <c r="M1032" i="35"/>
  <c r="L1032" i="35"/>
  <c r="M1031" i="35"/>
  <c r="L1031" i="35"/>
  <c r="M1030" i="35"/>
  <c r="L1030" i="35"/>
  <c r="L1029" i="35"/>
  <c r="M1029" i="35" s="1"/>
  <c r="M1028" i="35"/>
  <c r="L1028" i="35"/>
  <c r="M1027" i="35"/>
  <c r="L1027" i="35"/>
  <c r="M1026" i="35"/>
  <c r="L1026" i="35"/>
  <c r="M1025" i="35"/>
  <c r="L1025" i="35"/>
  <c r="M1024" i="35"/>
  <c r="L1024" i="35"/>
  <c r="M1023" i="35"/>
  <c r="L1023" i="35"/>
  <c r="M1022" i="35"/>
  <c r="L1022" i="35"/>
  <c r="M1021" i="35"/>
  <c r="L1021" i="35"/>
  <c r="M1020" i="35"/>
  <c r="L1020" i="35"/>
  <c r="M1019" i="35"/>
  <c r="L1019" i="35"/>
  <c r="M1018" i="35"/>
  <c r="L1018" i="35"/>
  <c r="M1017" i="35"/>
  <c r="L1017" i="35"/>
  <c r="L1016" i="35"/>
  <c r="M1016" i="35" s="1"/>
  <c r="L1015" i="35"/>
  <c r="M1015" i="35" s="1"/>
  <c r="L1014" i="35"/>
  <c r="M1014" i="35" s="1"/>
  <c r="L1013" i="35"/>
  <c r="M1013" i="35" s="1"/>
  <c r="L1012" i="35"/>
  <c r="M1012" i="35" s="1"/>
  <c r="L1011" i="35"/>
  <c r="M1011" i="35" s="1"/>
  <c r="L1010" i="35"/>
  <c r="M1010" i="35" s="1"/>
  <c r="L1009" i="35"/>
  <c r="M1009" i="35" s="1"/>
  <c r="L1008" i="35"/>
  <c r="M1008" i="35" s="1"/>
  <c r="L1007" i="35"/>
  <c r="M1007" i="35" s="1"/>
  <c r="L1006" i="35"/>
  <c r="M1006" i="35" s="1"/>
  <c r="L1005" i="35"/>
  <c r="M1005" i="35" s="1"/>
  <c r="L1004" i="35"/>
  <c r="M1004" i="35" s="1"/>
  <c r="L1003" i="35"/>
  <c r="M1003" i="35" s="1"/>
  <c r="L1002" i="35"/>
  <c r="M1002" i="35" s="1"/>
  <c r="L1001" i="35"/>
  <c r="M1001" i="35" s="1"/>
  <c r="L1000" i="35"/>
  <c r="M1000" i="35" s="1"/>
  <c r="L999" i="35"/>
  <c r="M999" i="35" s="1"/>
  <c r="L998" i="35"/>
  <c r="M998" i="35" s="1"/>
  <c r="L997" i="35"/>
  <c r="M997" i="35" s="1"/>
  <c r="L996" i="35"/>
  <c r="M996" i="35" s="1"/>
  <c r="L995" i="35"/>
  <c r="M995" i="35" s="1"/>
  <c r="L994" i="35"/>
  <c r="M994" i="35" s="1"/>
  <c r="L993" i="35"/>
  <c r="M993" i="35" s="1"/>
  <c r="L992" i="35"/>
  <c r="M992" i="35" s="1"/>
  <c r="L991" i="35"/>
  <c r="M991" i="35" s="1"/>
  <c r="L990" i="35"/>
  <c r="M990" i="35" s="1"/>
  <c r="L989" i="35"/>
  <c r="M989" i="35" s="1"/>
  <c r="L988" i="35"/>
  <c r="M988" i="35" s="1"/>
  <c r="L987" i="35"/>
  <c r="M987" i="35" s="1"/>
  <c r="L986" i="35"/>
  <c r="M986" i="35" s="1"/>
  <c r="L985" i="35"/>
  <c r="M985" i="35" s="1"/>
  <c r="L984" i="35"/>
  <c r="M984" i="35" s="1"/>
  <c r="L983" i="35"/>
  <c r="M983" i="35" s="1"/>
  <c r="L982" i="35"/>
  <c r="M982" i="35" s="1"/>
  <c r="L981" i="35"/>
  <c r="M981" i="35" s="1"/>
  <c r="L980" i="35"/>
  <c r="M980" i="35" s="1"/>
  <c r="L979" i="35"/>
  <c r="M979" i="35" s="1"/>
  <c r="L978" i="35"/>
  <c r="M978" i="35" s="1"/>
  <c r="L977" i="35"/>
  <c r="M977" i="35" s="1"/>
  <c r="L976" i="35"/>
  <c r="M976" i="35" s="1"/>
  <c r="L975" i="35"/>
  <c r="M975" i="35" s="1"/>
  <c r="L974" i="35"/>
  <c r="M974" i="35" s="1"/>
  <c r="L973" i="35"/>
  <c r="M973" i="35" s="1"/>
  <c r="L972" i="35"/>
  <c r="M972" i="35" s="1"/>
  <c r="L971" i="35"/>
  <c r="M971" i="35" s="1"/>
  <c r="L970" i="35"/>
  <c r="M970" i="35" s="1"/>
  <c r="L969" i="35"/>
  <c r="M969" i="35" s="1"/>
  <c r="L968" i="35"/>
  <c r="M968" i="35" s="1"/>
  <c r="L967" i="35"/>
  <c r="M967" i="35" s="1"/>
  <c r="L966" i="35"/>
  <c r="M966" i="35" s="1"/>
  <c r="L965" i="35"/>
  <c r="M965" i="35" s="1"/>
  <c r="L964" i="35"/>
  <c r="M964" i="35" s="1"/>
  <c r="L963" i="35"/>
  <c r="M963" i="35" s="1"/>
  <c r="L962" i="35"/>
  <c r="M962" i="35" s="1"/>
  <c r="L961" i="35"/>
  <c r="M961" i="35" s="1"/>
  <c r="L960" i="35"/>
  <c r="M960" i="35" s="1"/>
  <c r="L959" i="35"/>
  <c r="M959" i="35" s="1"/>
  <c r="L958" i="35"/>
  <c r="M958" i="35" s="1"/>
  <c r="L957" i="35"/>
  <c r="M957" i="35" s="1"/>
  <c r="L956" i="35"/>
  <c r="M956" i="35" s="1"/>
  <c r="L955" i="35"/>
  <c r="M955" i="35" s="1"/>
  <c r="L954" i="35"/>
  <c r="M954" i="35" s="1"/>
  <c r="L953" i="35"/>
  <c r="M953" i="35" s="1"/>
  <c r="L952" i="35"/>
  <c r="M952" i="35" s="1"/>
  <c r="L951" i="35"/>
  <c r="M951" i="35" s="1"/>
  <c r="L950" i="35"/>
  <c r="M950" i="35" s="1"/>
  <c r="L949" i="35"/>
  <c r="M949" i="35" s="1"/>
  <c r="L948" i="35"/>
  <c r="M948" i="35" s="1"/>
  <c r="L947" i="35"/>
  <c r="M947" i="35" s="1"/>
  <c r="L946" i="35"/>
  <c r="M946" i="35" s="1"/>
  <c r="L945" i="35"/>
  <c r="M945" i="35" s="1"/>
  <c r="L944" i="35"/>
  <c r="M944" i="35" s="1"/>
  <c r="L943" i="35"/>
  <c r="M943" i="35" s="1"/>
  <c r="L942" i="35"/>
  <c r="M942" i="35" s="1"/>
  <c r="L941" i="35"/>
  <c r="M941" i="35" s="1"/>
  <c r="L940" i="35"/>
  <c r="M940" i="35" s="1"/>
  <c r="L939" i="35"/>
  <c r="M939" i="35" s="1"/>
  <c r="L938" i="35"/>
  <c r="M938" i="35" s="1"/>
  <c r="L937" i="35"/>
  <c r="M937" i="35" s="1"/>
  <c r="L936" i="35"/>
  <c r="M936" i="35" s="1"/>
  <c r="L935" i="35"/>
  <c r="M935" i="35" s="1"/>
  <c r="L934" i="35"/>
  <c r="M934" i="35" s="1"/>
  <c r="L933" i="35"/>
  <c r="M933" i="35" s="1"/>
  <c r="L932" i="35"/>
  <c r="M932" i="35" s="1"/>
  <c r="L931" i="35"/>
  <c r="M931" i="35" s="1"/>
  <c r="L930" i="35"/>
  <c r="M930" i="35" s="1"/>
  <c r="L929" i="35"/>
  <c r="M929" i="35" s="1"/>
  <c r="L928" i="35"/>
  <c r="M928" i="35" s="1"/>
  <c r="L927" i="35"/>
  <c r="M927" i="35" s="1"/>
  <c r="L926" i="35"/>
  <c r="M926" i="35" s="1"/>
  <c r="L925" i="35"/>
  <c r="M925" i="35" s="1"/>
  <c r="L924" i="35"/>
  <c r="M924" i="35" s="1"/>
  <c r="L923" i="35"/>
  <c r="M923" i="35" s="1"/>
  <c r="L922" i="35"/>
  <c r="M922" i="35" s="1"/>
  <c r="L921" i="35"/>
  <c r="M921" i="35" s="1"/>
  <c r="L920" i="35"/>
  <c r="M920" i="35" s="1"/>
  <c r="L919" i="35"/>
  <c r="M919" i="35" s="1"/>
  <c r="L918" i="35"/>
  <c r="M918" i="35" s="1"/>
  <c r="L917" i="35"/>
  <c r="M917" i="35" s="1"/>
  <c r="L916" i="35"/>
  <c r="M916" i="35" s="1"/>
  <c r="L915" i="35"/>
  <c r="M915" i="35" s="1"/>
  <c r="L914" i="35"/>
  <c r="M914" i="35" s="1"/>
  <c r="L913" i="35"/>
  <c r="M913" i="35" s="1"/>
  <c r="L912" i="35"/>
  <c r="M912" i="35" s="1"/>
  <c r="L911" i="35"/>
  <c r="M911" i="35" s="1"/>
  <c r="L910" i="35"/>
  <c r="M910" i="35" s="1"/>
  <c r="L909" i="35"/>
  <c r="M909" i="35" s="1"/>
  <c r="L908" i="35"/>
  <c r="M908" i="35" s="1"/>
  <c r="L907" i="35"/>
  <c r="M907" i="35" s="1"/>
  <c r="L906" i="35"/>
  <c r="M906" i="35" s="1"/>
  <c r="L905" i="35"/>
  <c r="M905" i="35" s="1"/>
  <c r="L904" i="35"/>
  <c r="M904" i="35" s="1"/>
  <c r="L903" i="35"/>
  <c r="M903" i="35" s="1"/>
  <c r="L902" i="35"/>
  <c r="M902" i="35" s="1"/>
  <c r="L901" i="35"/>
  <c r="M901" i="35" s="1"/>
  <c r="L900" i="35"/>
  <c r="M900" i="35" s="1"/>
  <c r="L899" i="35"/>
  <c r="M899" i="35" s="1"/>
  <c r="L898" i="35"/>
  <c r="M898" i="35" s="1"/>
  <c r="L897" i="35"/>
  <c r="M897" i="35" s="1"/>
  <c r="L896" i="35"/>
  <c r="M896" i="35" s="1"/>
  <c r="L895" i="35"/>
  <c r="M895" i="35" s="1"/>
  <c r="L894" i="35"/>
  <c r="M894" i="35" s="1"/>
  <c r="L893" i="35"/>
  <c r="M893" i="35" s="1"/>
  <c r="L892" i="35"/>
  <c r="M892" i="35" s="1"/>
  <c r="L891" i="35"/>
  <c r="M891" i="35" s="1"/>
  <c r="L890" i="35"/>
  <c r="M890" i="35" s="1"/>
  <c r="L889" i="35"/>
  <c r="M889" i="35" s="1"/>
  <c r="L888" i="35"/>
  <c r="M888" i="35" s="1"/>
  <c r="L887" i="35"/>
  <c r="M887" i="35" s="1"/>
  <c r="L886" i="35"/>
  <c r="M886" i="35" s="1"/>
  <c r="L885" i="35"/>
  <c r="M885" i="35" s="1"/>
  <c r="L884" i="35"/>
  <c r="M884" i="35" s="1"/>
  <c r="L883" i="35"/>
  <c r="M883" i="35" s="1"/>
  <c r="L882" i="35"/>
  <c r="M882" i="35" s="1"/>
  <c r="L881" i="35"/>
  <c r="M881" i="35" s="1"/>
  <c r="L880" i="35"/>
  <c r="M880" i="35" s="1"/>
  <c r="L879" i="35"/>
  <c r="M879" i="35" s="1"/>
  <c r="L878" i="35"/>
  <c r="M878" i="35" s="1"/>
  <c r="L877" i="35"/>
  <c r="M877" i="35" s="1"/>
  <c r="L876" i="35"/>
  <c r="M876" i="35" s="1"/>
  <c r="L875" i="35"/>
  <c r="M875" i="35" s="1"/>
  <c r="L874" i="35"/>
  <c r="M874" i="35" s="1"/>
  <c r="L873" i="35"/>
  <c r="M873" i="35" s="1"/>
  <c r="L872" i="35"/>
  <c r="M872" i="35" s="1"/>
  <c r="L871" i="35"/>
  <c r="M871" i="35" s="1"/>
  <c r="L870" i="35"/>
  <c r="M870" i="35" s="1"/>
  <c r="L869" i="35"/>
  <c r="M869" i="35" s="1"/>
  <c r="L868" i="35"/>
  <c r="M868" i="35" s="1"/>
  <c r="L867" i="35"/>
  <c r="M867" i="35" s="1"/>
  <c r="L866" i="35"/>
  <c r="M866" i="35" s="1"/>
  <c r="L865" i="35"/>
  <c r="M865" i="35" s="1"/>
  <c r="L864" i="35"/>
  <c r="M864" i="35" s="1"/>
  <c r="L863" i="35"/>
  <c r="M863" i="35" s="1"/>
  <c r="L862" i="35"/>
  <c r="M862" i="35" s="1"/>
  <c r="L861" i="35"/>
  <c r="M861" i="35" s="1"/>
  <c r="L860" i="35"/>
  <c r="M860" i="35" s="1"/>
  <c r="L859" i="35"/>
  <c r="M859" i="35" s="1"/>
  <c r="L858" i="35"/>
  <c r="M858" i="35" s="1"/>
  <c r="L857" i="35"/>
  <c r="M857" i="35" s="1"/>
  <c r="L856" i="35"/>
  <c r="M856" i="35" s="1"/>
  <c r="L855" i="35"/>
  <c r="M855" i="35" s="1"/>
  <c r="L854" i="35"/>
  <c r="M854" i="35" s="1"/>
  <c r="L853" i="35"/>
  <c r="M853" i="35" s="1"/>
  <c r="L852" i="35"/>
  <c r="M852" i="35" s="1"/>
  <c r="L851" i="35"/>
  <c r="M851" i="35" s="1"/>
  <c r="L850" i="35"/>
  <c r="M850" i="35" s="1"/>
  <c r="L849" i="35"/>
  <c r="M849" i="35" s="1"/>
  <c r="L848" i="35"/>
  <c r="M848" i="35" s="1"/>
  <c r="L847" i="35"/>
  <c r="M847" i="35" s="1"/>
  <c r="L846" i="35"/>
  <c r="M846" i="35" s="1"/>
  <c r="L845" i="35"/>
  <c r="M845" i="35" s="1"/>
  <c r="L844" i="35"/>
  <c r="M844" i="35" s="1"/>
  <c r="L843" i="35"/>
  <c r="M843" i="35" s="1"/>
  <c r="L842" i="35"/>
  <c r="M842" i="35" s="1"/>
  <c r="L841" i="35"/>
  <c r="M841" i="35" s="1"/>
  <c r="L840" i="35"/>
  <c r="M840" i="35" s="1"/>
  <c r="L839" i="35"/>
  <c r="M839" i="35" s="1"/>
  <c r="L838" i="35"/>
  <c r="M838" i="35" s="1"/>
  <c r="L837" i="35"/>
  <c r="M837" i="35" s="1"/>
  <c r="L836" i="35"/>
  <c r="M836" i="35" s="1"/>
  <c r="L835" i="35"/>
  <c r="M835" i="35" s="1"/>
  <c r="L834" i="35"/>
  <c r="M834" i="35" s="1"/>
  <c r="L833" i="35"/>
  <c r="M833" i="35" s="1"/>
  <c r="L832" i="35"/>
  <c r="M832" i="35" s="1"/>
  <c r="L831" i="35"/>
  <c r="M831" i="35" s="1"/>
  <c r="L830" i="35"/>
  <c r="M830" i="35" s="1"/>
  <c r="L829" i="35"/>
  <c r="M829" i="35" s="1"/>
  <c r="L828" i="35"/>
  <c r="M828" i="35" s="1"/>
  <c r="L827" i="35"/>
  <c r="M827" i="35" s="1"/>
  <c r="L826" i="35"/>
  <c r="M826" i="35" s="1"/>
  <c r="L825" i="35"/>
  <c r="M825" i="35" s="1"/>
  <c r="L824" i="35"/>
  <c r="M824" i="35" s="1"/>
  <c r="L823" i="35"/>
  <c r="M823" i="35" s="1"/>
  <c r="L822" i="35"/>
  <c r="M822" i="35" s="1"/>
  <c r="L821" i="35"/>
  <c r="M821" i="35" s="1"/>
  <c r="L820" i="35"/>
  <c r="M820" i="35" s="1"/>
  <c r="L819" i="35"/>
  <c r="M819" i="35" s="1"/>
  <c r="L818" i="35"/>
  <c r="M818" i="35" s="1"/>
  <c r="L817" i="35"/>
  <c r="M817" i="35" s="1"/>
  <c r="L816" i="35"/>
  <c r="M816" i="35" s="1"/>
  <c r="L815" i="35"/>
  <c r="M815" i="35" s="1"/>
  <c r="L814" i="35"/>
  <c r="M814" i="35" s="1"/>
  <c r="L813" i="35"/>
  <c r="M813" i="35" s="1"/>
  <c r="L812" i="35"/>
  <c r="M812" i="35" s="1"/>
  <c r="L811" i="35"/>
  <c r="M811" i="35" s="1"/>
  <c r="L810" i="35"/>
  <c r="M810" i="35" s="1"/>
  <c r="L809" i="35"/>
  <c r="M809" i="35" s="1"/>
  <c r="L808" i="35"/>
  <c r="M808" i="35" s="1"/>
  <c r="L807" i="35"/>
  <c r="M807" i="35" s="1"/>
  <c r="L806" i="35"/>
  <c r="M806" i="35" s="1"/>
  <c r="L805" i="35"/>
  <c r="M805" i="35" s="1"/>
  <c r="L804" i="35"/>
  <c r="M804" i="35" s="1"/>
  <c r="L803" i="35"/>
  <c r="M803" i="35" s="1"/>
  <c r="L802" i="35"/>
  <c r="M802" i="35" s="1"/>
  <c r="L801" i="35"/>
  <c r="M801" i="35" s="1"/>
  <c r="L800" i="35"/>
  <c r="M800" i="35" s="1"/>
  <c r="L799" i="35"/>
  <c r="M799" i="35" s="1"/>
  <c r="L798" i="35"/>
  <c r="M798" i="35" s="1"/>
  <c r="L797" i="35"/>
  <c r="M797" i="35" s="1"/>
  <c r="L796" i="35"/>
  <c r="M796" i="35" s="1"/>
  <c r="L795" i="35"/>
  <c r="M795" i="35" s="1"/>
  <c r="L794" i="35"/>
  <c r="M794" i="35" s="1"/>
  <c r="L793" i="35"/>
  <c r="M793" i="35" s="1"/>
  <c r="L792" i="35"/>
  <c r="M792" i="35" s="1"/>
  <c r="L791" i="35"/>
  <c r="M791" i="35" s="1"/>
  <c r="L790" i="35"/>
  <c r="M790" i="35" s="1"/>
  <c r="L789" i="35"/>
  <c r="M789" i="35" s="1"/>
  <c r="L788" i="35"/>
  <c r="M788" i="35" s="1"/>
  <c r="L787" i="35"/>
  <c r="M787" i="35" s="1"/>
  <c r="L786" i="35"/>
  <c r="M786" i="35" s="1"/>
  <c r="L785" i="35"/>
  <c r="M785" i="35" s="1"/>
  <c r="L784" i="35"/>
  <c r="M784" i="35" s="1"/>
  <c r="L783" i="35"/>
  <c r="M783" i="35" s="1"/>
  <c r="L782" i="35"/>
  <c r="M782" i="35" s="1"/>
  <c r="L781" i="35"/>
  <c r="M781" i="35" s="1"/>
  <c r="L780" i="35"/>
  <c r="M780" i="35" s="1"/>
  <c r="L779" i="35"/>
  <c r="M779" i="35" s="1"/>
  <c r="L778" i="35"/>
  <c r="M778" i="35" s="1"/>
  <c r="L777" i="35"/>
  <c r="M777" i="35" s="1"/>
  <c r="L776" i="35"/>
  <c r="M776" i="35" s="1"/>
  <c r="L775" i="35"/>
  <c r="M775" i="35" s="1"/>
  <c r="L774" i="35"/>
  <c r="M774" i="35" s="1"/>
  <c r="L773" i="35"/>
  <c r="M773" i="35" s="1"/>
  <c r="L772" i="35"/>
  <c r="M772" i="35" s="1"/>
  <c r="L771" i="35"/>
  <c r="M771" i="35" s="1"/>
  <c r="L770" i="35"/>
  <c r="M770" i="35" s="1"/>
  <c r="L769" i="35"/>
  <c r="M769" i="35" s="1"/>
  <c r="L768" i="35"/>
  <c r="M768" i="35" s="1"/>
  <c r="L767" i="35"/>
  <c r="M767" i="35" s="1"/>
  <c r="L766" i="35"/>
  <c r="M766" i="35" s="1"/>
  <c r="L765" i="35"/>
  <c r="M765" i="35" s="1"/>
  <c r="L764" i="35"/>
  <c r="M764" i="35" s="1"/>
  <c r="L763" i="35"/>
  <c r="M763" i="35" s="1"/>
  <c r="L762" i="35"/>
  <c r="M762" i="35" s="1"/>
  <c r="L761" i="35"/>
  <c r="M761" i="35" s="1"/>
  <c r="L760" i="35"/>
  <c r="M760" i="35" s="1"/>
  <c r="L759" i="35"/>
  <c r="M759" i="35" s="1"/>
  <c r="L758" i="35"/>
  <c r="M758" i="35" s="1"/>
  <c r="L757" i="35"/>
  <c r="M757" i="35" s="1"/>
  <c r="L756" i="35"/>
  <c r="M756" i="35" s="1"/>
  <c r="L755" i="35"/>
  <c r="M755" i="35" s="1"/>
  <c r="L754" i="35"/>
  <c r="M754" i="35" s="1"/>
  <c r="L753" i="35"/>
  <c r="M753" i="35" s="1"/>
  <c r="L752" i="35"/>
  <c r="M752" i="35" s="1"/>
  <c r="L751" i="35"/>
  <c r="M751" i="35" s="1"/>
  <c r="L750" i="35"/>
  <c r="M750" i="35" s="1"/>
  <c r="L749" i="35"/>
  <c r="M749" i="35" s="1"/>
  <c r="L748" i="35"/>
  <c r="M748" i="35" s="1"/>
  <c r="L747" i="35"/>
  <c r="M747" i="35" s="1"/>
  <c r="L746" i="35"/>
  <c r="M746" i="35" s="1"/>
  <c r="L745" i="35"/>
  <c r="M745" i="35" s="1"/>
  <c r="L744" i="35"/>
  <c r="M744" i="35" s="1"/>
  <c r="L743" i="35"/>
  <c r="M743" i="35" s="1"/>
  <c r="L742" i="35"/>
  <c r="M742" i="35" s="1"/>
  <c r="L741" i="35"/>
  <c r="M741" i="35" s="1"/>
  <c r="L740" i="35"/>
  <c r="M740" i="35" s="1"/>
  <c r="L739" i="35"/>
  <c r="M739" i="35" s="1"/>
  <c r="L738" i="35"/>
  <c r="M738" i="35" s="1"/>
  <c r="L737" i="35"/>
  <c r="M737" i="35" s="1"/>
  <c r="L736" i="35"/>
  <c r="M736" i="35" s="1"/>
  <c r="L735" i="35"/>
  <c r="M735" i="35" s="1"/>
  <c r="L734" i="35"/>
  <c r="M734" i="35" s="1"/>
  <c r="L733" i="35"/>
  <c r="M733" i="35" s="1"/>
  <c r="L732" i="35"/>
  <c r="M732" i="35" s="1"/>
  <c r="L731" i="35"/>
  <c r="M731" i="35" s="1"/>
  <c r="L730" i="35"/>
  <c r="M730" i="35" s="1"/>
  <c r="L729" i="35"/>
  <c r="M729" i="35" s="1"/>
  <c r="L728" i="35"/>
  <c r="M728" i="35" s="1"/>
  <c r="L727" i="35"/>
  <c r="M727" i="35" s="1"/>
  <c r="L726" i="35"/>
  <c r="M726" i="35" s="1"/>
  <c r="L725" i="35"/>
  <c r="M725" i="35" s="1"/>
  <c r="L724" i="35"/>
  <c r="M724" i="35" s="1"/>
  <c r="L723" i="35"/>
  <c r="M723" i="35" s="1"/>
  <c r="L722" i="35"/>
  <c r="M722" i="35" s="1"/>
  <c r="L721" i="35"/>
  <c r="M721" i="35" s="1"/>
  <c r="L720" i="35"/>
  <c r="M720" i="35" s="1"/>
  <c r="L719" i="35"/>
  <c r="M719" i="35" s="1"/>
  <c r="L718" i="35"/>
  <c r="M718" i="35" s="1"/>
  <c r="L717" i="35"/>
  <c r="M717" i="35" s="1"/>
  <c r="L716" i="35"/>
  <c r="M716" i="35" s="1"/>
  <c r="L715" i="35"/>
  <c r="M715" i="35" s="1"/>
  <c r="L714" i="35"/>
  <c r="M714" i="35" s="1"/>
  <c r="L713" i="35"/>
  <c r="M713" i="35" s="1"/>
  <c r="L712" i="35"/>
  <c r="M712" i="35" s="1"/>
  <c r="L711" i="35"/>
  <c r="M711" i="35" s="1"/>
  <c r="L710" i="35"/>
  <c r="M710" i="35" s="1"/>
  <c r="L709" i="35"/>
  <c r="M709" i="35" s="1"/>
  <c r="L708" i="35"/>
  <c r="M708" i="35" s="1"/>
  <c r="L707" i="35"/>
  <c r="M707" i="35" s="1"/>
  <c r="L706" i="35"/>
  <c r="M706" i="35" s="1"/>
  <c r="L705" i="35"/>
  <c r="M705" i="35" s="1"/>
  <c r="L704" i="35"/>
  <c r="M704" i="35" s="1"/>
  <c r="L703" i="35"/>
  <c r="M703" i="35" s="1"/>
  <c r="L702" i="35"/>
  <c r="M702" i="35" s="1"/>
  <c r="L701" i="35"/>
  <c r="M701" i="35" s="1"/>
  <c r="L700" i="35"/>
  <c r="M700" i="35" s="1"/>
  <c r="L699" i="35"/>
  <c r="M699" i="35" s="1"/>
  <c r="L698" i="35"/>
  <c r="M698" i="35" s="1"/>
  <c r="L697" i="35"/>
  <c r="M697" i="35" s="1"/>
  <c r="L696" i="35"/>
  <c r="M696" i="35" s="1"/>
  <c r="L695" i="35"/>
  <c r="M695" i="35" s="1"/>
  <c r="L694" i="35"/>
  <c r="M694" i="35" s="1"/>
  <c r="L693" i="35"/>
  <c r="M693" i="35" s="1"/>
  <c r="L692" i="35"/>
  <c r="M692" i="35" s="1"/>
  <c r="L691" i="35"/>
  <c r="M691" i="35" s="1"/>
  <c r="L690" i="35"/>
  <c r="M690" i="35" s="1"/>
  <c r="L689" i="35"/>
  <c r="M689" i="35" s="1"/>
  <c r="L688" i="35"/>
  <c r="M688" i="35" s="1"/>
  <c r="L687" i="35"/>
  <c r="M687" i="35" s="1"/>
  <c r="L686" i="35"/>
  <c r="M686" i="35" s="1"/>
  <c r="L685" i="35"/>
  <c r="M685" i="35" s="1"/>
  <c r="L684" i="35"/>
  <c r="M684" i="35" s="1"/>
  <c r="L683" i="35"/>
  <c r="M683" i="35" s="1"/>
  <c r="L682" i="35"/>
  <c r="M682" i="35" s="1"/>
  <c r="L681" i="35"/>
  <c r="M681" i="35" s="1"/>
  <c r="L680" i="35"/>
  <c r="M680" i="35" s="1"/>
  <c r="L679" i="35"/>
  <c r="M679" i="35" s="1"/>
  <c r="L678" i="35"/>
  <c r="M678" i="35" s="1"/>
  <c r="L677" i="35"/>
  <c r="M677" i="35" s="1"/>
  <c r="L676" i="35"/>
  <c r="M676" i="35" s="1"/>
  <c r="L675" i="35"/>
  <c r="M675" i="35" s="1"/>
  <c r="L674" i="35"/>
  <c r="M674" i="35" s="1"/>
  <c r="L673" i="35"/>
  <c r="M673" i="35" s="1"/>
  <c r="L672" i="35"/>
  <c r="M672" i="35" s="1"/>
  <c r="L671" i="35"/>
  <c r="M671" i="35" s="1"/>
  <c r="L670" i="35"/>
  <c r="M670" i="35" s="1"/>
  <c r="L669" i="35"/>
  <c r="M669" i="35" s="1"/>
  <c r="L668" i="35"/>
  <c r="M668" i="35" s="1"/>
  <c r="L667" i="35"/>
  <c r="M667" i="35" s="1"/>
  <c r="L666" i="35"/>
  <c r="M666" i="35" s="1"/>
  <c r="L665" i="35"/>
  <c r="M665" i="35" s="1"/>
  <c r="L664" i="35"/>
  <c r="M664" i="35" s="1"/>
  <c r="L663" i="35"/>
  <c r="M663" i="35" s="1"/>
  <c r="L662" i="35"/>
  <c r="M662" i="35" s="1"/>
  <c r="L661" i="35"/>
  <c r="M661" i="35" s="1"/>
  <c r="L660" i="35"/>
  <c r="M660" i="35" s="1"/>
  <c r="L659" i="35"/>
  <c r="M659" i="35" s="1"/>
  <c r="L658" i="35"/>
  <c r="M658" i="35" s="1"/>
  <c r="L657" i="35"/>
  <c r="M657" i="35" s="1"/>
  <c r="L656" i="35"/>
  <c r="M656" i="35" s="1"/>
  <c r="L655" i="35"/>
  <c r="M655" i="35" s="1"/>
  <c r="L654" i="35"/>
  <c r="M654" i="35" s="1"/>
  <c r="L653" i="35"/>
  <c r="M653" i="35" s="1"/>
  <c r="L652" i="35"/>
  <c r="M652" i="35" s="1"/>
  <c r="L651" i="35"/>
  <c r="M651" i="35" s="1"/>
  <c r="L650" i="35"/>
  <c r="M650" i="35" s="1"/>
  <c r="L649" i="35"/>
  <c r="M649" i="35" s="1"/>
  <c r="L648" i="35"/>
  <c r="M648" i="35" s="1"/>
  <c r="L647" i="35"/>
  <c r="M647" i="35" s="1"/>
  <c r="L646" i="35"/>
  <c r="M646" i="35" s="1"/>
  <c r="L645" i="35"/>
  <c r="M645" i="35" s="1"/>
  <c r="L644" i="35"/>
  <c r="M644" i="35" s="1"/>
  <c r="L643" i="35"/>
  <c r="M643" i="35" s="1"/>
  <c r="L642" i="35"/>
  <c r="M642" i="35" s="1"/>
  <c r="L641" i="35"/>
  <c r="M641" i="35" s="1"/>
  <c r="L640" i="35"/>
  <c r="M640" i="35" s="1"/>
  <c r="L639" i="35"/>
  <c r="M639" i="35" s="1"/>
  <c r="L638" i="35"/>
  <c r="M638" i="35" s="1"/>
  <c r="L637" i="35"/>
  <c r="M637" i="35" s="1"/>
  <c r="L636" i="35"/>
  <c r="M636" i="35" s="1"/>
  <c r="L635" i="35"/>
  <c r="M635" i="35" s="1"/>
  <c r="L634" i="35"/>
  <c r="M634" i="35" s="1"/>
  <c r="L633" i="35"/>
  <c r="M633" i="35" s="1"/>
  <c r="L632" i="35"/>
  <c r="M632" i="35" s="1"/>
  <c r="L631" i="35"/>
  <c r="M631" i="35" s="1"/>
  <c r="L630" i="35"/>
  <c r="M630" i="35" s="1"/>
  <c r="L629" i="35"/>
  <c r="M629" i="35" s="1"/>
  <c r="L628" i="35"/>
  <c r="M628" i="35" s="1"/>
  <c r="L627" i="35"/>
  <c r="M627" i="35" s="1"/>
  <c r="L626" i="35"/>
  <c r="M626" i="35" s="1"/>
  <c r="L625" i="35"/>
  <c r="M625" i="35" s="1"/>
  <c r="L624" i="35"/>
  <c r="M624" i="35" s="1"/>
  <c r="L623" i="35"/>
  <c r="M623" i="35" s="1"/>
  <c r="L622" i="35"/>
  <c r="M622" i="35" s="1"/>
  <c r="L621" i="35"/>
  <c r="M621" i="35" s="1"/>
  <c r="L620" i="35"/>
  <c r="M620" i="35" s="1"/>
  <c r="L619" i="35"/>
  <c r="M619" i="35" s="1"/>
  <c r="L618" i="35"/>
  <c r="M618" i="35" s="1"/>
  <c r="L617" i="35"/>
  <c r="M617" i="35" s="1"/>
  <c r="L616" i="35"/>
  <c r="M616" i="35" s="1"/>
  <c r="L615" i="35"/>
  <c r="M615" i="35" s="1"/>
  <c r="L614" i="35"/>
  <c r="M614" i="35" s="1"/>
  <c r="L613" i="35"/>
  <c r="M613" i="35" s="1"/>
  <c r="L612" i="35"/>
  <c r="M612" i="35" s="1"/>
  <c r="L611" i="35"/>
  <c r="M611" i="35" s="1"/>
  <c r="L610" i="35"/>
  <c r="M610" i="35" s="1"/>
  <c r="L609" i="35"/>
  <c r="M609" i="35" s="1"/>
  <c r="L608" i="35"/>
  <c r="M608" i="35" s="1"/>
  <c r="L607" i="35"/>
  <c r="M607" i="35" s="1"/>
  <c r="L606" i="35"/>
  <c r="M606" i="35" s="1"/>
  <c r="L605" i="35"/>
  <c r="M605" i="35" s="1"/>
  <c r="L604" i="35"/>
  <c r="M604" i="35" s="1"/>
  <c r="L603" i="35"/>
  <c r="M603" i="35" s="1"/>
  <c r="L602" i="35"/>
  <c r="M602" i="35" s="1"/>
  <c r="L601" i="35"/>
  <c r="M601" i="35" s="1"/>
  <c r="L600" i="35"/>
  <c r="M600" i="35" s="1"/>
  <c r="L599" i="35"/>
  <c r="M599" i="35" s="1"/>
  <c r="L598" i="35"/>
  <c r="M598" i="35" s="1"/>
  <c r="L597" i="35"/>
  <c r="M597" i="35" s="1"/>
  <c r="L596" i="35"/>
  <c r="M596" i="35" s="1"/>
  <c r="L595" i="35"/>
  <c r="M595" i="35" s="1"/>
  <c r="L594" i="35"/>
  <c r="M594" i="35" s="1"/>
  <c r="L593" i="35"/>
  <c r="M593" i="35" s="1"/>
  <c r="L592" i="35"/>
  <c r="M592" i="35" s="1"/>
  <c r="L591" i="35"/>
  <c r="M591" i="35" s="1"/>
  <c r="L590" i="35"/>
  <c r="M590" i="35" s="1"/>
  <c r="L589" i="35"/>
  <c r="M589" i="35" s="1"/>
  <c r="L588" i="35"/>
  <c r="M588" i="35" s="1"/>
  <c r="L587" i="35"/>
  <c r="M587" i="35" s="1"/>
  <c r="L586" i="35"/>
  <c r="M586" i="35" s="1"/>
  <c r="L585" i="35"/>
  <c r="M585" i="35" s="1"/>
  <c r="L584" i="35"/>
  <c r="M584" i="35" s="1"/>
  <c r="L583" i="35"/>
  <c r="M583" i="35" s="1"/>
  <c r="L582" i="35"/>
  <c r="M582" i="35" s="1"/>
  <c r="L581" i="35"/>
  <c r="M581" i="35" s="1"/>
  <c r="L580" i="35"/>
  <c r="M580" i="35" s="1"/>
  <c r="L579" i="35"/>
  <c r="M579" i="35" s="1"/>
  <c r="L578" i="35"/>
  <c r="M578" i="35" s="1"/>
  <c r="L577" i="35"/>
  <c r="M577" i="35" s="1"/>
  <c r="L576" i="35"/>
  <c r="M576" i="35" s="1"/>
  <c r="L575" i="35"/>
  <c r="M575" i="35" s="1"/>
  <c r="L574" i="35"/>
  <c r="M574" i="35" s="1"/>
  <c r="L573" i="35"/>
  <c r="M573" i="35" s="1"/>
  <c r="L572" i="35"/>
  <c r="M572" i="35" s="1"/>
  <c r="L571" i="35"/>
  <c r="M571" i="35" s="1"/>
  <c r="L570" i="35"/>
  <c r="M570" i="35" s="1"/>
  <c r="L569" i="35"/>
  <c r="M569" i="35" s="1"/>
  <c r="L568" i="35"/>
  <c r="M568" i="35" s="1"/>
  <c r="L567" i="35"/>
  <c r="M567" i="35" s="1"/>
  <c r="L566" i="35"/>
  <c r="M566" i="35" s="1"/>
  <c r="L565" i="35"/>
  <c r="M565" i="35" s="1"/>
  <c r="L564" i="35"/>
  <c r="M564" i="35" s="1"/>
  <c r="L563" i="35"/>
  <c r="M563" i="35" s="1"/>
  <c r="L562" i="35"/>
  <c r="M562" i="35" s="1"/>
  <c r="L561" i="35"/>
  <c r="M561" i="35" s="1"/>
  <c r="L560" i="35"/>
  <c r="M560" i="35" s="1"/>
  <c r="L559" i="35"/>
  <c r="M559" i="35" s="1"/>
  <c r="L558" i="35"/>
  <c r="M558" i="35" s="1"/>
  <c r="L557" i="35"/>
  <c r="M557" i="35" s="1"/>
  <c r="L556" i="35"/>
  <c r="M556" i="35" s="1"/>
  <c r="L555" i="35"/>
  <c r="M555" i="35" s="1"/>
  <c r="L554" i="35"/>
  <c r="M554" i="35" s="1"/>
  <c r="L553" i="35"/>
  <c r="M553" i="35" s="1"/>
  <c r="L552" i="35"/>
  <c r="M552" i="35" s="1"/>
  <c r="L551" i="35"/>
  <c r="M551" i="35" s="1"/>
  <c r="L550" i="35"/>
  <c r="M550" i="35" s="1"/>
  <c r="L549" i="35"/>
  <c r="M549" i="35" s="1"/>
  <c r="L548" i="35"/>
  <c r="M548" i="35" s="1"/>
  <c r="L547" i="35"/>
  <c r="M547" i="35" s="1"/>
  <c r="L546" i="35"/>
  <c r="M546" i="35" s="1"/>
  <c r="L545" i="35"/>
  <c r="M545" i="35" s="1"/>
  <c r="L544" i="35"/>
  <c r="M544" i="35" s="1"/>
  <c r="L543" i="35"/>
  <c r="M543" i="35" s="1"/>
  <c r="L542" i="35"/>
  <c r="M542" i="35" s="1"/>
  <c r="L541" i="35"/>
  <c r="M541" i="35" s="1"/>
  <c r="L540" i="35"/>
  <c r="M540" i="35" s="1"/>
  <c r="L539" i="35"/>
  <c r="M539" i="35" s="1"/>
  <c r="L538" i="35"/>
  <c r="M538" i="35" s="1"/>
  <c r="L537" i="35"/>
  <c r="M537" i="35" s="1"/>
  <c r="L536" i="35"/>
  <c r="M536" i="35" s="1"/>
  <c r="L535" i="35"/>
  <c r="M535" i="35" s="1"/>
  <c r="L534" i="35"/>
  <c r="M534" i="35" s="1"/>
  <c r="L533" i="35"/>
  <c r="M533" i="35" s="1"/>
  <c r="L532" i="35"/>
  <c r="M532" i="35" s="1"/>
  <c r="L531" i="35"/>
  <c r="M531" i="35" s="1"/>
  <c r="L530" i="35"/>
  <c r="M530" i="35" s="1"/>
  <c r="L529" i="35"/>
  <c r="M529" i="35" s="1"/>
  <c r="L528" i="35"/>
  <c r="M528" i="35" s="1"/>
  <c r="L527" i="35"/>
  <c r="M527" i="35" s="1"/>
  <c r="L526" i="35"/>
  <c r="M526" i="35" s="1"/>
  <c r="L525" i="35"/>
  <c r="M525" i="35" s="1"/>
  <c r="L524" i="35"/>
  <c r="M524" i="35" s="1"/>
  <c r="L523" i="35"/>
  <c r="M523" i="35" s="1"/>
  <c r="L522" i="35"/>
  <c r="M522" i="35" s="1"/>
  <c r="L521" i="35"/>
  <c r="M521" i="35" s="1"/>
  <c r="L520" i="35"/>
  <c r="M520" i="35" s="1"/>
  <c r="L519" i="35"/>
  <c r="M519" i="35" s="1"/>
  <c r="L518" i="35"/>
  <c r="M518" i="35" s="1"/>
  <c r="L517" i="35"/>
  <c r="M517" i="35" s="1"/>
  <c r="L516" i="35"/>
  <c r="M516" i="35" s="1"/>
  <c r="L515" i="35"/>
  <c r="M515" i="35" s="1"/>
  <c r="L514" i="35"/>
  <c r="M514" i="35" s="1"/>
  <c r="L513" i="35"/>
  <c r="M513" i="35" s="1"/>
  <c r="L512" i="35"/>
  <c r="M512" i="35" s="1"/>
  <c r="L511" i="35"/>
  <c r="M511" i="35" s="1"/>
  <c r="L510" i="35"/>
  <c r="M510" i="35" s="1"/>
  <c r="L509" i="35"/>
  <c r="M509" i="35" s="1"/>
  <c r="L508" i="35"/>
  <c r="M508" i="35" s="1"/>
  <c r="L507" i="35"/>
  <c r="M507" i="35" s="1"/>
  <c r="L506" i="35"/>
  <c r="M506" i="35" s="1"/>
  <c r="L505" i="35"/>
  <c r="M505" i="35" s="1"/>
  <c r="L504" i="35"/>
  <c r="M504" i="35" s="1"/>
  <c r="L503" i="35"/>
  <c r="M503" i="35" s="1"/>
  <c r="L502" i="35"/>
  <c r="M502" i="35" s="1"/>
  <c r="L501" i="35"/>
  <c r="M501" i="35" s="1"/>
  <c r="L500" i="35"/>
  <c r="M500" i="35" s="1"/>
  <c r="L499" i="35"/>
  <c r="M499" i="35" s="1"/>
  <c r="L498" i="35"/>
  <c r="M498" i="35" s="1"/>
  <c r="L497" i="35"/>
  <c r="M497" i="35" s="1"/>
  <c r="L496" i="35"/>
  <c r="M496" i="35" s="1"/>
  <c r="L495" i="35"/>
  <c r="M495" i="35" s="1"/>
  <c r="L494" i="35"/>
  <c r="M494" i="35" s="1"/>
  <c r="L493" i="35"/>
  <c r="M493" i="35" s="1"/>
  <c r="L492" i="35"/>
  <c r="M492" i="35" s="1"/>
  <c r="L491" i="35"/>
  <c r="M491" i="35" s="1"/>
  <c r="L490" i="35"/>
  <c r="M490" i="35" s="1"/>
  <c r="L489" i="35"/>
  <c r="M489" i="35" s="1"/>
  <c r="L488" i="35"/>
  <c r="M488" i="35" s="1"/>
  <c r="L487" i="35"/>
  <c r="M487" i="35" s="1"/>
  <c r="L486" i="35"/>
  <c r="M486" i="35" s="1"/>
  <c r="L485" i="35"/>
  <c r="M485" i="35" s="1"/>
  <c r="L484" i="35"/>
  <c r="M484" i="35" s="1"/>
  <c r="L483" i="35"/>
  <c r="M483" i="35" s="1"/>
  <c r="L482" i="35"/>
  <c r="M482" i="35" s="1"/>
  <c r="L481" i="35"/>
  <c r="M481" i="35" s="1"/>
  <c r="L480" i="35"/>
  <c r="M480" i="35" s="1"/>
  <c r="L479" i="35"/>
  <c r="M479" i="35" s="1"/>
  <c r="L478" i="35"/>
  <c r="M478" i="35" s="1"/>
  <c r="L477" i="35"/>
  <c r="M477" i="35" s="1"/>
  <c r="L476" i="35"/>
  <c r="M476" i="35" s="1"/>
  <c r="L475" i="35"/>
  <c r="M475" i="35" s="1"/>
  <c r="L474" i="35"/>
  <c r="M474" i="35" s="1"/>
  <c r="L473" i="35"/>
  <c r="M473" i="35" s="1"/>
  <c r="L472" i="35"/>
  <c r="M472" i="35" s="1"/>
  <c r="L471" i="35"/>
  <c r="M471" i="35" s="1"/>
  <c r="L470" i="35"/>
  <c r="M470" i="35" s="1"/>
  <c r="L469" i="35"/>
  <c r="M469" i="35" s="1"/>
  <c r="L468" i="35"/>
  <c r="M468" i="35" s="1"/>
  <c r="L467" i="35"/>
  <c r="M467" i="35" s="1"/>
  <c r="L466" i="35"/>
  <c r="M466" i="35" s="1"/>
  <c r="L465" i="35"/>
  <c r="M465" i="35" s="1"/>
  <c r="L464" i="35"/>
  <c r="M464" i="35" s="1"/>
  <c r="L463" i="35"/>
  <c r="M463" i="35" s="1"/>
  <c r="L462" i="35"/>
  <c r="M462" i="35" s="1"/>
  <c r="L461" i="35"/>
  <c r="M461" i="35" s="1"/>
  <c r="L460" i="35"/>
  <c r="M460" i="35" s="1"/>
  <c r="L459" i="35"/>
  <c r="M459" i="35" s="1"/>
  <c r="L458" i="35"/>
  <c r="M458" i="35" s="1"/>
  <c r="L457" i="35"/>
  <c r="M457" i="35" s="1"/>
  <c r="L456" i="35"/>
  <c r="M456" i="35" s="1"/>
  <c r="L455" i="35"/>
  <c r="M455" i="35" s="1"/>
  <c r="L454" i="35"/>
  <c r="M454" i="35" s="1"/>
  <c r="L453" i="35"/>
  <c r="M453" i="35" s="1"/>
  <c r="L452" i="35"/>
  <c r="M452" i="35" s="1"/>
  <c r="L451" i="35"/>
  <c r="M451" i="35" s="1"/>
  <c r="L450" i="35"/>
  <c r="M450" i="35" s="1"/>
  <c r="L449" i="35"/>
  <c r="M449" i="35" s="1"/>
  <c r="L448" i="35"/>
  <c r="M448" i="35" s="1"/>
  <c r="L447" i="35"/>
  <c r="M447" i="35" s="1"/>
  <c r="L446" i="35"/>
  <c r="M446" i="35" s="1"/>
  <c r="L445" i="35"/>
  <c r="M445" i="35" s="1"/>
  <c r="L444" i="35"/>
  <c r="M444" i="35" s="1"/>
  <c r="L443" i="35"/>
  <c r="M443" i="35" s="1"/>
  <c r="L442" i="35"/>
  <c r="M442" i="35" s="1"/>
  <c r="L441" i="35"/>
  <c r="M441" i="35" s="1"/>
  <c r="L440" i="35"/>
  <c r="M440" i="35" s="1"/>
  <c r="L439" i="35"/>
  <c r="M439" i="35" s="1"/>
  <c r="L438" i="35"/>
  <c r="M438" i="35" s="1"/>
  <c r="L437" i="35"/>
  <c r="M437" i="35" s="1"/>
  <c r="L436" i="35"/>
  <c r="M436" i="35" s="1"/>
  <c r="L435" i="35"/>
  <c r="M435" i="35" s="1"/>
  <c r="L434" i="35"/>
  <c r="M434" i="35" s="1"/>
  <c r="L433" i="35"/>
  <c r="M433" i="35" s="1"/>
  <c r="L432" i="35"/>
  <c r="M432" i="35" s="1"/>
  <c r="L431" i="35"/>
  <c r="M431" i="35" s="1"/>
  <c r="L430" i="35"/>
  <c r="M430" i="35" s="1"/>
  <c r="L429" i="35"/>
  <c r="M429" i="35" s="1"/>
  <c r="L428" i="35"/>
  <c r="M428" i="35" s="1"/>
  <c r="L427" i="35"/>
  <c r="M427" i="35" s="1"/>
  <c r="L426" i="35"/>
  <c r="M426" i="35" s="1"/>
  <c r="L425" i="35"/>
  <c r="M425" i="35" s="1"/>
  <c r="L424" i="35"/>
  <c r="M424" i="35" s="1"/>
  <c r="L423" i="35"/>
  <c r="M423" i="35" s="1"/>
  <c r="L422" i="35"/>
  <c r="M422" i="35" s="1"/>
  <c r="L421" i="35"/>
  <c r="M421" i="35" s="1"/>
  <c r="L420" i="35"/>
  <c r="M420" i="35" s="1"/>
  <c r="L419" i="35"/>
  <c r="M419" i="35" s="1"/>
  <c r="L418" i="35"/>
  <c r="M418" i="35" s="1"/>
  <c r="L417" i="35"/>
  <c r="M417" i="35" s="1"/>
  <c r="L416" i="35"/>
  <c r="M416" i="35" s="1"/>
  <c r="L415" i="35"/>
  <c r="M415" i="35" s="1"/>
  <c r="L414" i="35"/>
  <c r="M414" i="35" s="1"/>
  <c r="L413" i="35"/>
  <c r="M413" i="35" s="1"/>
  <c r="L412" i="35"/>
  <c r="M412" i="35" s="1"/>
  <c r="L411" i="35"/>
  <c r="M411" i="35" s="1"/>
  <c r="L410" i="35"/>
  <c r="M410" i="35" s="1"/>
  <c r="L409" i="35"/>
  <c r="M409" i="35" s="1"/>
  <c r="L408" i="35"/>
  <c r="M408" i="35" s="1"/>
  <c r="L407" i="35"/>
  <c r="M407" i="35" s="1"/>
  <c r="L406" i="35"/>
  <c r="M406" i="35" s="1"/>
  <c r="L405" i="35"/>
  <c r="M405" i="35" s="1"/>
  <c r="L404" i="35"/>
  <c r="M404" i="35" s="1"/>
  <c r="L403" i="35"/>
  <c r="M403" i="35" s="1"/>
  <c r="L402" i="35"/>
  <c r="M402" i="35" s="1"/>
  <c r="L401" i="35"/>
  <c r="M401" i="35" s="1"/>
  <c r="L400" i="35"/>
  <c r="M400" i="35" s="1"/>
  <c r="L399" i="35"/>
  <c r="M399" i="35" s="1"/>
  <c r="L398" i="35"/>
  <c r="M398" i="35" s="1"/>
  <c r="L397" i="35"/>
  <c r="M397" i="35" s="1"/>
  <c r="L396" i="35"/>
  <c r="M396" i="35" s="1"/>
  <c r="L395" i="35"/>
  <c r="M395" i="35" s="1"/>
  <c r="L394" i="35"/>
  <c r="M394" i="35" s="1"/>
  <c r="L393" i="35"/>
  <c r="M393" i="35" s="1"/>
  <c r="L392" i="35"/>
  <c r="M392" i="35" s="1"/>
  <c r="L391" i="35"/>
  <c r="M391" i="35" s="1"/>
  <c r="L390" i="35"/>
  <c r="M390" i="35" s="1"/>
  <c r="L389" i="35"/>
  <c r="M389" i="35" s="1"/>
  <c r="L388" i="35"/>
  <c r="M388" i="35" s="1"/>
  <c r="L387" i="35"/>
  <c r="M387" i="35" s="1"/>
  <c r="L386" i="35"/>
  <c r="M386" i="35" s="1"/>
  <c r="L385" i="35"/>
  <c r="M385" i="35" s="1"/>
  <c r="L384" i="35"/>
  <c r="M384" i="35" s="1"/>
  <c r="L383" i="35"/>
  <c r="M383" i="35" s="1"/>
  <c r="L382" i="35"/>
  <c r="M382" i="35" s="1"/>
  <c r="L381" i="35"/>
  <c r="M381" i="35" s="1"/>
  <c r="L380" i="35"/>
  <c r="M380" i="35" s="1"/>
  <c r="L379" i="35"/>
  <c r="M379" i="35" s="1"/>
  <c r="L378" i="35"/>
  <c r="M378" i="35" s="1"/>
  <c r="L377" i="35"/>
  <c r="M377" i="35" s="1"/>
  <c r="L376" i="35"/>
  <c r="M376" i="35" s="1"/>
  <c r="L375" i="35"/>
  <c r="M375" i="35" s="1"/>
  <c r="L374" i="35"/>
  <c r="M374" i="35" s="1"/>
  <c r="L373" i="35"/>
  <c r="M373" i="35" s="1"/>
  <c r="L372" i="35"/>
  <c r="M372" i="35" s="1"/>
  <c r="L371" i="35"/>
  <c r="M371" i="35" s="1"/>
  <c r="L370" i="35"/>
  <c r="M370" i="35" s="1"/>
  <c r="L369" i="35"/>
  <c r="M369" i="35" s="1"/>
  <c r="L368" i="35"/>
  <c r="M368" i="35" s="1"/>
  <c r="L367" i="35"/>
  <c r="M367" i="35" s="1"/>
  <c r="L366" i="35"/>
  <c r="M366" i="35" s="1"/>
  <c r="L365" i="35"/>
  <c r="M365" i="35" s="1"/>
  <c r="L364" i="35"/>
  <c r="M364" i="35" s="1"/>
  <c r="L363" i="35"/>
  <c r="M363" i="35" s="1"/>
  <c r="L362" i="35"/>
  <c r="M362" i="35" s="1"/>
  <c r="L361" i="35"/>
  <c r="M361" i="35" s="1"/>
  <c r="L360" i="35"/>
  <c r="M360" i="35" s="1"/>
  <c r="L359" i="35"/>
  <c r="M359" i="35" s="1"/>
  <c r="L358" i="35"/>
  <c r="M358" i="35" s="1"/>
  <c r="L357" i="35"/>
  <c r="M357" i="35" s="1"/>
  <c r="L356" i="35"/>
  <c r="M356" i="35" s="1"/>
  <c r="L355" i="35"/>
  <c r="M355" i="35" s="1"/>
  <c r="L354" i="35"/>
  <c r="M354" i="35" s="1"/>
  <c r="L353" i="35"/>
  <c r="M353" i="35" s="1"/>
  <c r="L352" i="35"/>
  <c r="M352" i="35" s="1"/>
  <c r="L351" i="35"/>
  <c r="M351" i="35" s="1"/>
  <c r="L350" i="35"/>
  <c r="M350" i="35" s="1"/>
  <c r="L349" i="35"/>
  <c r="M349" i="35" s="1"/>
  <c r="L348" i="35"/>
  <c r="M348" i="35" s="1"/>
  <c r="L347" i="35"/>
  <c r="M347" i="35" s="1"/>
  <c r="L346" i="35"/>
  <c r="M346" i="35" s="1"/>
  <c r="L345" i="35"/>
  <c r="M345" i="35" s="1"/>
  <c r="L344" i="35"/>
  <c r="M344" i="35" s="1"/>
  <c r="L343" i="35"/>
  <c r="M343" i="35" s="1"/>
  <c r="L342" i="35"/>
  <c r="M342" i="35" s="1"/>
  <c r="L341" i="35"/>
  <c r="M341" i="35" s="1"/>
  <c r="L340" i="35"/>
  <c r="M340" i="35" s="1"/>
  <c r="L339" i="35"/>
  <c r="M339" i="35" s="1"/>
  <c r="L338" i="35"/>
  <c r="M338" i="35" s="1"/>
  <c r="L337" i="35"/>
  <c r="M337" i="35" s="1"/>
  <c r="L336" i="35"/>
  <c r="M336" i="35" s="1"/>
  <c r="L335" i="35"/>
  <c r="M335" i="35" s="1"/>
  <c r="L334" i="35"/>
  <c r="M334" i="35" s="1"/>
  <c r="L333" i="35"/>
  <c r="M333" i="35" s="1"/>
  <c r="L332" i="35"/>
  <c r="M332" i="35" s="1"/>
  <c r="L331" i="35"/>
  <c r="M331" i="35" s="1"/>
  <c r="L330" i="35"/>
  <c r="M330" i="35" s="1"/>
  <c r="L329" i="35"/>
  <c r="M329" i="35" s="1"/>
  <c r="L328" i="35"/>
  <c r="M328" i="35" s="1"/>
  <c r="L327" i="35"/>
  <c r="M327" i="35" s="1"/>
  <c r="L326" i="35"/>
  <c r="M326" i="35" s="1"/>
  <c r="L325" i="35"/>
  <c r="M325" i="35" s="1"/>
  <c r="L324" i="35"/>
  <c r="M324" i="35" s="1"/>
  <c r="L323" i="35"/>
  <c r="M323" i="35" s="1"/>
  <c r="L322" i="35"/>
  <c r="M322" i="35" s="1"/>
  <c r="L321" i="35"/>
  <c r="M321" i="35" s="1"/>
  <c r="L320" i="35"/>
  <c r="M320" i="35" s="1"/>
  <c r="L319" i="35"/>
  <c r="M319" i="35" s="1"/>
  <c r="L318" i="35"/>
  <c r="M318" i="35" s="1"/>
  <c r="L317" i="35"/>
  <c r="M317" i="35" s="1"/>
  <c r="L316" i="35"/>
  <c r="M316" i="35" s="1"/>
  <c r="L315" i="35"/>
  <c r="M315" i="35" s="1"/>
  <c r="L314" i="35"/>
  <c r="M314" i="35" s="1"/>
  <c r="L313" i="35"/>
  <c r="M313" i="35" s="1"/>
  <c r="L312" i="35"/>
  <c r="M312" i="35" s="1"/>
  <c r="L311" i="35"/>
  <c r="M311" i="35" s="1"/>
  <c r="L310" i="35"/>
  <c r="M310" i="35" s="1"/>
  <c r="L309" i="35"/>
  <c r="M309" i="35" s="1"/>
  <c r="L308" i="35"/>
  <c r="M308" i="35" s="1"/>
  <c r="L307" i="35"/>
  <c r="M307" i="35" s="1"/>
  <c r="L306" i="35"/>
  <c r="M306" i="35" s="1"/>
  <c r="L305" i="35"/>
  <c r="M305" i="35" s="1"/>
  <c r="L304" i="35"/>
  <c r="M304" i="35" s="1"/>
  <c r="L303" i="35"/>
  <c r="M303" i="35" s="1"/>
  <c r="L302" i="35"/>
  <c r="M302" i="35" s="1"/>
  <c r="L301" i="35"/>
  <c r="M301" i="35" s="1"/>
  <c r="L300" i="35"/>
  <c r="M300" i="35" s="1"/>
  <c r="L299" i="35"/>
  <c r="M299" i="35" s="1"/>
  <c r="L298" i="35"/>
  <c r="M298" i="35" s="1"/>
  <c r="L297" i="35"/>
  <c r="M297" i="35" s="1"/>
  <c r="L296" i="35"/>
  <c r="M296" i="35" s="1"/>
  <c r="L295" i="35"/>
  <c r="M295" i="35" s="1"/>
  <c r="L294" i="35"/>
  <c r="M294" i="35" s="1"/>
  <c r="L293" i="35"/>
  <c r="M293" i="35" s="1"/>
  <c r="L292" i="35"/>
  <c r="M292" i="35" s="1"/>
  <c r="L291" i="35"/>
  <c r="M291" i="35" s="1"/>
  <c r="L290" i="35"/>
  <c r="M290" i="35" s="1"/>
  <c r="L289" i="35"/>
  <c r="M289" i="35" s="1"/>
  <c r="L288" i="35"/>
  <c r="M288" i="35" s="1"/>
  <c r="L287" i="35"/>
  <c r="M287" i="35" s="1"/>
  <c r="L286" i="35"/>
  <c r="M286" i="35" s="1"/>
  <c r="L285" i="35"/>
  <c r="M285" i="35" s="1"/>
  <c r="L284" i="35"/>
  <c r="M284" i="35" s="1"/>
  <c r="L283" i="35"/>
  <c r="M283" i="35" s="1"/>
  <c r="L282" i="35"/>
  <c r="M282" i="35" s="1"/>
  <c r="L281" i="35"/>
  <c r="M281" i="35" s="1"/>
  <c r="L280" i="35"/>
  <c r="M280" i="35" s="1"/>
  <c r="L279" i="35"/>
  <c r="M279" i="35" s="1"/>
  <c r="L278" i="35"/>
  <c r="M278" i="35" s="1"/>
  <c r="L277" i="35"/>
  <c r="M277" i="35" s="1"/>
  <c r="L276" i="35"/>
  <c r="M276" i="35" s="1"/>
  <c r="L275" i="35"/>
  <c r="M275" i="35" s="1"/>
  <c r="L274" i="35"/>
  <c r="M274" i="35" s="1"/>
  <c r="L273" i="35"/>
  <c r="M273" i="35" s="1"/>
  <c r="L272" i="35"/>
  <c r="M272" i="35" s="1"/>
  <c r="L271" i="35"/>
  <c r="M271" i="35" s="1"/>
  <c r="L270" i="35"/>
  <c r="M270" i="35" s="1"/>
  <c r="L269" i="35"/>
  <c r="M269" i="35" s="1"/>
  <c r="L268" i="35"/>
  <c r="M268" i="35" s="1"/>
  <c r="L267" i="35"/>
  <c r="M267" i="35" s="1"/>
  <c r="L266" i="35"/>
  <c r="M266" i="35" s="1"/>
  <c r="L265" i="35"/>
  <c r="M265" i="35" s="1"/>
  <c r="L264" i="35"/>
  <c r="M264" i="35" s="1"/>
  <c r="L263" i="35"/>
  <c r="M263" i="35" s="1"/>
  <c r="L262" i="35"/>
  <c r="M262" i="35" s="1"/>
  <c r="L261" i="35"/>
  <c r="M261" i="35" s="1"/>
  <c r="L260" i="35"/>
  <c r="M260" i="35" s="1"/>
  <c r="L259" i="35"/>
  <c r="M259" i="35" s="1"/>
  <c r="L258" i="35"/>
  <c r="M258" i="35" s="1"/>
  <c r="L257" i="35"/>
  <c r="M257" i="35" s="1"/>
  <c r="L256" i="35"/>
  <c r="M256" i="35" s="1"/>
  <c r="L255" i="35"/>
  <c r="M255" i="35" s="1"/>
  <c r="L254" i="35"/>
  <c r="M254" i="35" s="1"/>
  <c r="L253" i="35"/>
  <c r="M253" i="35" s="1"/>
  <c r="L252" i="35"/>
  <c r="M252" i="35" s="1"/>
  <c r="L251" i="35"/>
  <c r="M251" i="35" s="1"/>
  <c r="L250" i="35"/>
  <c r="M250" i="35" s="1"/>
  <c r="L249" i="35"/>
  <c r="M249" i="35" s="1"/>
  <c r="L248" i="35"/>
  <c r="M248" i="35" s="1"/>
  <c r="L247" i="35"/>
  <c r="M247" i="35" s="1"/>
  <c r="L246" i="35"/>
  <c r="M246" i="35" s="1"/>
  <c r="L245" i="35"/>
  <c r="M245" i="35" s="1"/>
  <c r="L244" i="35"/>
  <c r="M244" i="35" s="1"/>
  <c r="L243" i="35"/>
  <c r="M243" i="35" s="1"/>
  <c r="L242" i="35"/>
  <c r="M242" i="35" s="1"/>
  <c r="L241" i="35"/>
  <c r="M241" i="35" s="1"/>
  <c r="L240" i="35"/>
  <c r="M240" i="35" s="1"/>
  <c r="L239" i="35"/>
  <c r="M239" i="35" s="1"/>
  <c r="L238" i="35"/>
  <c r="M238" i="35" s="1"/>
  <c r="L237" i="35"/>
  <c r="M237" i="35" s="1"/>
  <c r="L236" i="35"/>
  <c r="M236" i="35" s="1"/>
  <c r="L235" i="35"/>
  <c r="M235" i="35" s="1"/>
  <c r="L234" i="35"/>
  <c r="M234" i="35" s="1"/>
  <c r="L233" i="35"/>
  <c r="M233" i="35" s="1"/>
  <c r="L232" i="35"/>
  <c r="M232" i="35" s="1"/>
  <c r="L231" i="35"/>
  <c r="M231" i="35" s="1"/>
  <c r="L230" i="35"/>
  <c r="M230" i="35" s="1"/>
  <c r="L229" i="35"/>
  <c r="M229" i="35" s="1"/>
  <c r="L228" i="35"/>
  <c r="M228" i="35" s="1"/>
  <c r="L227" i="35"/>
  <c r="M227" i="35" s="1"/>
  <c r="L226" i="35"/>
  <c r="M226" i="35" s="1"/>
  <c r="L225" i="35"/>
  <c r="M225" i="35" s="1"/>
  <c r="L224" i="35"/>
  <c r="M224" i="35" s="1"/>
  <c r="L223" i="35"/>
  <c r="M223" i="35" s="1"/>
  <c r="L222" i="35"/>
  <c r="M222" i="35" s="1"/>
  <c r="L221" i="35"/>
  <c r="M221" i="35" s="1"/>
  <c r="L220" i="35"/>
  <c r="M220" i="35" s="1"/>
  <c r="L219" i="35"/>
  <c r="M219" i="35" s="1"/>
  <c r="L218" i="35"/>
  <c r="M218" i="35" s="1"/>
  <c r="L217" i="35"/>
  <c r="M217" i="35" s="1"/>
  <c r="L216" i="35"/>
  <c r="M216" i="35" s="1"/>
  <c r="L215" i="35"/>
  <c r="M215" i="35" s="1"/>
  <c r="L214" i="35"/>
  <c r="M214" i="35" s="1"/>
  <c r="L213" i="35"/>
  <c r="M213" i="35" s="1"/>
  <c r="L212" i="35"/>
  <c r="M212" i="35" s="1"/>
  <c r="L211" i="35"/>
  <c r="M211" i="35" s="1"/>
  <c r="L210" i="35"/>
  <c r="M210" i="35" s="1"/>
  <c r="L209" i="35"/>
  <c r="M209" i="35" s="1"/>
  <c r="L208" i="35"/>
  <c r="M208" i="35" s="1"/>
  <c r="L207" i="35"/>
  <c r="M207" i="35" s="1"/>
  <c r="L206" i="35"/>
  <c r="M206" i="35" s="1"/>
  <c r="L205" i="35"/>
  <c r="M205" i="35" s="1"/>
  <c r="L204" i="35"/>
  <c r="M204" i="35" s="1"/>
  <c r="L203" i="35"/>
  <c r="M203" i="35" s="1"/>
  <c r="L202" i="35"/>
  <c r="M202" i="35" s="1"/>
  <c r="L201" i="35"/>
  <c r="M201" i="35" s="1"/>
  <c r="L200" i="35"/>
  <c r="M200" i="35" s="1"/>
  <c r="L199" i="35"/>
  <c r="M199" i="35" s="1"/>
  <c r="L198" i="35"/>
  <c r="M198" i="35" s="1"/>
  <c r="L197" i="35"/>
  <c r="M197" i="35" s="1"/>
  <c r="L196" i="35"/>
  <c r="M196" i="35" s="1"/>
  <c r="L195" i="35"/>
  <c r="M195" i="35" s="1"/>
  <c r="L194" i="35"/>
  <c r="M194" i="35" s="1"/>
  <c r="L193" i="35"/>
  <c r="M193" i="35" s="1"/>
  <c r="L192" i="35"/>
  <c r="M192" i="35" s="1"/>
  <c r="L191" i="35"/>
  <c r="M191" i="35" s="1"/>
  <c r="L190" i="35"/>
  <c r="M190" i="35" s="1"/>
  <c r="L189" i="35"/>
  <c r="M189" i="35" s="1"/>
  <c r="L188" i="35"/>
  <c r="M188" i="35" s="1"/>
  <c r="L187" i="35"/>
  <c r="M187" i="35" s="1"/>
  <c r="L186" i="35"/>
  <c r="M186" i="35" s="1"/>
  <c r="L185" i="35"/>
  <c r="M185" i="35" s="1"/>
  <c r="L184" i="35"/>
  <c r="M184" i="35" s="1"/>
  <c r="L183" i="35"/>
  <c r="M183" i="35" s="1"/>
  <c r="L182" i="35"/>
  <c r="M182" i="35" s="1"/>
  <c r="L181" i="35"/>
  <c r="M181" i="35" s="1"/>
  <c r="L180" i="35"/>
  <c r="M180" i="35" s="1"/>
  <c r="L179" i="35"/>
  <c r="M179" i="35" s="1"/>
  <c r="L178" i="35"/>
  <c r="M178" i="35" s="1"/>
  <c r="L177" i="35"/>
  <c r="M177" i="35" s="1"/>
  <c r="L176" i="35"/>
  <c r="M176" i="35" s="1"/>
  <c r="L175" i="35"/>
  <c r="M175" i="35" s="1"/>
  <c r="L174" i="35"/>
  <c r="M174" i="35" s="1"/>
  <c r="L173" i="35"/>
  <c r="M173" i="35" s="1"/>
  <c r="L172" i="35"/>
  <c r="M172" i="35" s="1"/>
  <c r="L171" i="35"/>
  <c r="M171" i="35" s="1"/>
  <c r="L170" i="35"/>
  <c r="M170" i="35" s="1"/>
  <c r="L169" i="35"/>
  <c r="M169" i="35" s="1"/>
  <c r="L168" i="35"/>
  <c r="M168" i="35" s="1"/>
  <c r="L167" i="35"/>
  <c r="M167" i="35" s="1"/>
  <c r="L166" i="35"/>
  <c r="M166" i="35" s="1"/>
  <c r="L165" i="35"/>
  <c r="M165" i="35" s="1"/>
  <c r="L164" i="35"/>
  <c r="M164" i="35" s="1"/>
  <c r="L163" i="35"/>
  <c r="M163" i="35" s="1"/>
  <c r="L162" i="35"/>
  <c r="M162" i="35" s="1"/>
  <c r="L161" i="35"/>
  <c r="M161" i="35" s="1"/>
  <c r="L160" i="35"/>
  <c r="M160" i="35" s="1"/>
  <c r="L159" i="35"/>
  <c r="M159" i="35" s="1"/>
  <c r="L158" i="35"/>
  <c r="M158" i="35" s="1"/>
  <c r="L157" i="35"/>
  <c r="M157" i="35" s="1"/>
  <c r="L156" i="35"/>
  <c r="M156" i="35" s="1"/>
  <c r="L155" i="35"/>
  <c r="M155" i="35" s="1"/>
  <c r="L154" i="35"/>
  <c r="M154" i="35" s="1"/>
  <c r="L153" i="35"/>
  <c r="M153" i="35" s="1"/>
  <c r="L152" i="35"/>
  <c r="M152" i="35" s="1"/>
  <c r="L151" i="35"/>
  <c r="M151" i="35" s="1"/>
  <c r="L150" i="35"/>
  <c r="M150" i="35" s="1"/>
  <c r="L149" i="35"/>
  <c r="M149" i="35" s="1"/>
  <c r="L148" i="35"/>
  <c r="M148" i="35" s="1"/>
  <c r="L147" i="35"/>
  <c r="M147" i="35" s="1"/>
  <c r="L146" i="35"/>
  <c r="M146" i="35" s="1"/>
  <c r="L145" i="35"/>
  <c r="M145" i="35" s="1"/>
  <c r="L144" i="35"/>
  <c r="M144" i="35" s="1"/>
  <c r="L143" i="35"/>
  <c r="M143" i="35" s="1"/>
  <c r="L142" i="35"/>
  <c r="M142" i="35" s="1"/>
  <c r="L141" i="35"/>
  <c r="M141" i="35" s="1"/>
  <c r="L140" i="35"/>
  <c r="M140" i="35" s="1"/>
  <c r="L139" i="35"/>
  <c r="M139" i="35" s="1"/>
  <c r="L138" i="35"/>
  <c r="M138" i="35" s="1"/>
  <c r="L137" i="35"/>
  <c r="M137" i="35" s="1"/>
  <c r="L136" i="35"/>
  <c r="M136" i="35" s="1"/>
  <c r="L135" i="35"/>
  <c r="M135" i="35" s="1"/>
  <c r="L134" i="35"/>
  <c r="M134" i="35" s="1"/>
  <c r="L133" i="35"/>
  <c r="M133" i="35" s="1"/>
  <c r="L132" i="35"/>
  <c r="M132" i="35" s="1"/>
  <c r="L131" i="35"/>
  <c r="M131" i="35" s="1"/>
  <c r="L130" i="35"/>
  <c r="M130" i="35" s="1"/>
  <c r="L129" i="35"/>
  <c r="M129" i="35" s="1"/>
  <c r="L128" i="35"/>
  <c r="M128" i="35" s="1"/>
  <c r="L127" i="35"/>
  <c r="M127" i="35" s="1"/>
  <c r="L126" i="35"/>
  <c r="M126" i="35" s="1"/>
  <c r="L125" i="35"/>
  <c r="M125" i="35" s="1"/>
  <c r="L124" i="35"/>
  <c r="M124" i="35" s="1"/>
  <c r="L123" i="35"/>
  <c r="M123" i="35" s="1"/>
  <c r="L122" i="35"/>
  <c r="M122" i="35" s="1"/>
  <c r="L121" i="35"/>
  <c r="M121" i="35" s="1"/>
  <c r="L120" i="35"/>
  <c r="M120" i="35" s="1"/>
  <c r="L119" i="35"/>
  <c r="M119" i="35" s="1"/>
  <c r="L118" i="35"/>
  <c r="M118" i="35" s="1"/>
  <c r="L117" i="35"/>
  <c r="M117" i="35" s="1"/>
  <c r="L116" i="35"/>
  <c r="M116" i="35" s="1"/>
  <c r="L115" i="35"/>
  <c r="M115" i="35" s="1"/>
  <c r="L114" i="35"/>
  <c r="M114" i="35" s="1"/>
  <c r="L113" i="35"/>
  <c r="M113" i="35" s="1"/>
  <c r="L112" i="35"/>
  <c r="M112" i="35" s="1"/>
  <c r="L111" i="35"/>
  <c r="M111" i="35" s="1"/>
  <c r="L110" i="35"/>
  <c r="M110" i="35" s="1"/>
  <c r="L109" i="35"/>
  <c r="M109" i="35" s="1"/>
  <c r="L108" i="35"/>
  <c r="M108" i="35" s="1"/>
  <c r="L107" i="35"/>
  <c r="M107" i="35" s="1"/>
  <c r="L106" i="35"/>
  <c r="M106" i="35" s="1"/>
  <c r="L105" i="35"/>
  <c r="M105" i="35" s="1"/>
  <c r="L104" i="35"/>
  <c r="M104" i="35" s="1"/>
  <c r="L103" i="35"/>
  <c r="M103" i="35" s="1"/>
  <c r="L102" i="35"/>
  <c r="M102" i="35" s="1"/>
  <c r="L101" i="35"/>
  <c r="M101" i="35" s="1"/>
  <c r="L100" i="35"/>
  <c r="M100" i="35" s="1"/>
  <c r="L99" i="35"/>
  <c r="M99" i="35" s="1"/>
  <c r="L98" i="35"/>
  <c r="M98" i="35" s="1"/>
  <c r="L97" i="35"/>
  <c r="M97" i="35" s="1"/>
  <c r="L96" i="35"/>
  <c r="M96" i="35" s="1"/>
  <c r="L95" i="35"/>
  <c r="M95" i="35" s="1"/>
  <c r="L94" i="35"/>
  <c r="M94" i="35" s="1"/>
  <c r="L93" i="35"/>
  <c r="M93" i="35" s="1"/>
  <c r="L92" i="35"/>
  <c r="M92" i="35" s="1"/>
  <c r="L91" i="35"/>
  <c r="M91" i="35" s="1"/>
  <c r="L90" i="35"/>
  <c r="M90" i="35" s="1"/>
  <c r="L89" i="35"/>
  <c r="M89" i="35" s="1"/>
  <c r="L88" i="35"/>
  <c r="M88" i="35" s="1"/>
  <c r="L87" i="35"/>
  <c r="M87" i="35" s="1"/>
  <c r="L86" i="35"/>
  <c r="M86" i="35" s="1"/>
  <c r="L85" i="35"/>
  <c r="M85" i="35" s="1"/>
  <c r="L84" i="35"/>
  <c r="M84" i="35" s="1"/>
  <c r="L83" i="35"/>
  <c r="M83" i="35" s="1"/>
  <c r="L82" i="35"/>
  <c r="M82" i="35" s="1"/>
  <c r="L81" i="35"/>
  <c r="M81" i="35" s="1"/>
  <c r="L80" i="35"/>
  <c r="M80" i="35" s="1"/>
  <c r="L79" i="35"/>
  <c r="M79" i="35" s="1"/>
  <c r="L78" i="35"/>
  <c r="M78" i="35" s="1"/>
  <c r="L77" i="35"/>
  <c r="M77" i="35" s="1"/>
  <c r="L76" i="35"/>
  <c r="M76" i="35" s="1"/>
  <c r="L75" i="35"/>
  <c r="M75" i="35" s="1"/>
  <c r="L74" i="35"/>
  <c r="M74" i="35" s="1"/>
  <c r="L73" i="35"/>
  <c r="M73" i="35" s="1"/>
  <c r="L72" i="35"/>
  <c r="M72" i="35" s="1"/>
  <c r="L71" i="35"/>
  <c r="M71" i="35" s="1"/>
  <c r="L70" i="35"/>
  <c r="M70" i="35" s="1"/>
  <c r="L69" i="35"/>
  <c r="M69" i="35" s="1"/>
  <c r="L68" i="35"/>
  <c r="M68" i="35" s="1"/>
  <c r="L67" i="35"/>
  <c r="M67" i="35" s="1"/>
  <c r="L66" i="35"/>
  <c r="M66" i="35" s="1"/>
  <c r="L65" i="35"/>
  <c r="M65" i="35" s="1"/>
  <c r="L64" i="35"/>
  <c r="M64" i="35" s="1"/>
  <c r="L63" i="35"/>
  <c r="M63" i="35" s="1"/>
  <c r="L62" i="35"/>
  <c r="M62" i="35" s="1"/>
  <c r="L61" i="35"/>
  <c r="M61" i="35" s="1"/>
  <c r="L60" i="35"/>
  <c r="M60" i="35" s="1"/>
  <c r="L59" i="35"/>
  <c r="M59" i="35" s="1"/>
  <c r="L58" i="35"/>
  <c r="M58" i="35" s="1"/>
  <c r="L57" i="35"/>
  <c r="M57" i="35" s="1"/>
  <c r="L56" i="35"/>
  <c r="M56" i="35" s="1"/>
  <c r="L55" i="35"/>
  <c r="M55" i="35" s="1"/>
  <c r="L54" i="35"/>
  <c r="M54" i="35" s="1"/>
  <c r="L53" i="35"/>
  <c r="M53" i="35" s="1"/>
  <c r="L52" i="35"/>
  <c r="M52" i="35" s="1"/>
  <c r="L51" i="35"/>
  <c r="M51" i="35" s="1"/>
  <c r="L50" i="35"/>
  <c r="M50" i="35" s="1"/>
  <c r="L49" i="35"/>
  <c r="M49" i="35" s="1"/>
  <c r="L48" i="35"/>
  <c r="M48" i="35" s="1"/>
  <c r="L47" i="35"/>
  <c r="M47" i="35" s="1"/>
  <c r="L46" i="35"/>
  <c r="M46" i="35" s="1"/>
  <c r="L45" i="35"/>
  <c r="M45" i="35" s="1"/>
  <c r="L44" i="35"/>
  <c r="M44" i="35" s="1"/>
  <c r="L43" i="35"/>
  <c r="M43" i="35" s="1"/>
  <c r="L42" i="35"/>
  <c r="M42" i="35" s="1"/>
  <c r="L41" i="35"/>
  <c r="M41" i="35" s="1"/>
  <c r="L40" i="35"/>
  <c r="M40" i="35" s="1"/>
  <c r="L39" i="35"/>
  <c r="M39" i="35" s="1"/>
  <c r="L38" i="35"/>
  <c r="M38" i="35" s="1"/>
  <c r="L37" i="35"/>
  <c r="M37" i="35" s="1"/>
  <c r="L36" i="35"/>
  <c r="M36" i="35" s="1"/>
  <c r="L35" i="35"/>
  <c r="M35" i="35" s="1"/>
  <c r="L34" i="35"/>
  <c r="M34" i="35" s="1"/>
  <c r="L33" i="35"/>
  <c r="M33" i="35" s="1"/>
  <c r="L32" i="35"/>
  <c r="M32" i="35" s="1"/>
  <c r="L31" i="35"/>
  <c r="M31" i="35" s="1"/>
  <c r="L30" i="35"/>
  <c r="M30" i="35" s="1"/>
  <c r="L29" i="35"/>
  <c r="M29" i="35" s="1"/>
  <c r="L28" i="35"/>
  <c r="M28" i="35" s="1"/>
  <c r="L27" i="35"/>
  <c r="M27" i="35" s="1"/>
  <c r="L26" i="35"/>
  <c r="M26" i="35" s="1"/>
  <c r="L25" i="35"/>
  <c r="M25" i="35" s="1"/>
  <c r="L24" i="35"/>
  <c r="M24" i="35" s="1"/>
  <c r="L23" i="35"/>
  <c r="M23" i="35" s="1"/>
  <c r="L22" i="35"/>
  <c r="M22" i="35" s="1"/>
  <c r="L21" i="35"/>
  <c r="M21" i="35" s="1"/>
  <c r="L20" i="35"/>
  <c r="M20" i="35" s="1"/>
  <c r="L19" i="35"/>
  <c r="M19" i="35" s="1"/>
  <c r="L18" i="35"/>
  <c r="M18" i="35" s="1"/>
  <c r="L17" i="35"/>
  <c r="M17" i="35" s="1"/>
  <c r="L16" i="35"/>
  <c r="M16" i="35" s="1"/>
  <c r="L15" i="35"/>
  <c r="M15" i="35" s="1"/>
  <c r="L14" i="35"/>
  <c r="M14" i="35" s="1"/>
  <c r="L13" i="35"/>
  <c r="M13" i="35" s="1"/>
  <c r="L12" i="35"/>
  <c r="M12" i="35" s="1"/>
  <c r="L11" i="35"/>
  <c r="M11" i="35" s="1"/>
  <c r="L10" i="35"/>
  <c r="M10" i="35" s="1"/>
  <c r="L9" i="35"/>
  <c r="M9" i="35" s="1"/>
  <c r="L8" i="35"/>
  <c r="M8" i="35" s="1"/>
  <c r="L7" i="35"/>
  <c r="M7" i="35" s="1"/>
  <c r="L6" i="35"/>
  <c r="M6" i="35" s="1"/>
  <c r="L5" i="35"/>
  <c r="M5" i="35" s="1"/>
  <c r="L4" i="35"/>
  <c r="M4" i="35" s="1"/>
  <c r="L3" i="35"/>
  <c r="M3" i="35" s="1"/>
  <c r="L2" i="35"/>
  <c r="M2" i="35" s="1"/>
  <c r="M1" i="35"/>
  <c r="K2978" i="35"/>
  <c r="K2977" i="35"/>
  <c r="K2976" i="35"/>
  <c r="K2975" i="35"/>
  <c r="K2974" i="35"/>
  <c r="K2973" i="35"/>
  <c r="K2972" i="35"/>
  <c r="K2971" i="35"/>
  <c r="K2970" i="35"/>
  <c r="K2969" i="35"/>
  <c r="K2968" i="35"/>
  <c r="K2967" i="35"/>
  <c r="K2966" i="35"/>
  <c r="K2965" i="35"/>
  <c r="K2964" i="35"/>
  <c r="K2963" i="35"/>
  <c r="K2962" i="35"/>
  <c r="K2961" i="35"/>
  <c r="K2960" i="35"/>
  <c r="K2959" i="35"/>
  <c r="K2958" i="35"/>
  <c r="K2957" i="35"/>
  <c r="K2956" i="35"/>
  <c r="K2955" i="35"/>
  <c r="K2954" i="35"/>
  <c r="K2953" i="35"/>
  <c r="K2952" i="35"/>
  <c r="K2951" i="35"/>
  <c r="K2950" i="35"/>
  <c r="K2949" i="35"/>
  <c r="K2948" i="35"/>
  <c r="K2947" i="35"/>
  <c r="K2946" i="35"/>
  <c r="K2945" i="35"/>
  <c r="K2944" i="35"/>
  <c r="K2943" i="35"/>
  <c r="K2942" i="35"/>
  <c r="K2941" i="35"/>
  <c r="K2940" i="35"/>
  <c r="K2939" i="35"/>
  <c r="K2938" i="35"/>
  <c r="K2937" i="35"/>
  <c r="K2936" i="35"/>
  <c r="K2935" i="35"/>
  <c r="K2934" i="35"/>
  <c r="K2933" i="35"/>
  <c r="K2932" i="35"/>
  <c r="K2931" i="35"/>
  <c r="K2930" i="35"/>
  <c r="K2929" i="35"/>
  <c r="K2928" i="35"/>
  <c r="K2927" i="35"/>
  <c r="K2926" i="35"/>
  <c r="K2925" i="35"/>
  <c r="K2924" i="35"/>
  <c r="K2923" i="35"/>
  <c r="K2922" i="35"/>
  <c r="K2921" i="35"/>
  <c r="K2920" i="35"/>
  <c r="K2919" i="35"/>
  <c r="K2918" i="35"/>
  <c r="K2917" i="35"/>
  <c r="K2916" i="35"/>
  <c r="K2915" i="35"/>
  <c r="K2914" i="35"/>
  <c r="K2913" i="35"/>
  <c r="K2912" i="35"/>
  <c r="K2911" i="35"/>
  <c r="K2910" i="35"/>
  <c r="K2909" i="35"/>
  <c r="K2908" i="35"/>
  <c r="K2907" i="35"/>
  <c r="K2906" i="35"/>
  <c r="K2905" i="35"/>
  <c r="K2904" i="35"/>
  <c r="K2903" i="35"/>
  <c r="K2902" i="35"/>
  <c r="K2901" i="35"/>
  <c r="K2900" i="35"/>
  <c r="K2899" i="35"/>
  <c r="K2898" i="35"/>
  <c r="K2897" i="35"/>
  <c r="K2896" i="35"/>
  <c r="K2895" i="35"/>
  <c r="K2894" i="35"/>
  <c r="K2893" i="35"/>
  <c r="K2892" i="35"/>
  <c r="K2891" i="35"/>
  <c r="K2890" i="35"/>
  <c r="K2889" i="35"/>
  <c r="K2888" i="35"/>
  <c r="K2887" i="35"/>
  <c r="K2886" i="35"/>
  <c r="K2885" i="35"/>
  <c r="K2884" i="35"/>
  <c r="K2883" i="35"/>
  <c r="K2882" i="35"/>
  <c r="K2881" i="35"/>
  <c r="K2880" i="35"/>
  <c r="K2879" i="35"/>
  <c r="K2878" i="35"/>
  <c r="K2877" i="35"/>
  <c r="K2876" i="35"/>
  <c r="K2875" i="35"/>
  <c r="K2874" i="35"/>
  <c r="K2873" i="35"/>
  <c r="K2872" i="35"/>
  <c r="K2871" i="35"/>
  <c r="K2870" i="35"/>
  <c r="K2869" i="35"/>
  <c r="K2868" i="35"/>
  <c r="K2867" i="35"/>
  <c r="K2866" i="35"/>
  <c r="K2865" i="35"/>
  <c r="K2864" i="35"/>
  <c r="K2863" i="35"/>
  <c r="K2862" i="35"/>
  <c r="K2861" i="35"/>
  <c r="K2860" i="35"/>
  <c r="K2859" i="35"/>
  <c r="K2858" i="35"/>
  <c r="K2857" i="35"/>
  <c r="K2856" i="35"/>
  <c r="K2855" i="35"/>
  <c r="K2854" i="35"/>
  <c r="K2853" i="35"/>
  <c r="K2852" i="35"/>
  <c r="K2851" i="35"/>
  <c r="K2850" i="35"/>
  <c r="K2849" i="35"/>
  <c r="K2848" i="35"/>
  <c r="K2847" i="35"/>
  <c r="K2846" i="35"/>
  <c r="K2845" i="35"/>
  <c r="K2844" i="35"/>
  <c r="K2843" i="35"/>
  <c r="K2842" i="35"/>
  <c r="K2841" i="35"/>
  <c r="K2840" i="35"/>
  <c r="K2839" i="35"/>
  <c r="K2838" i="35"/>
  <c r="K2837" i="35"/>
  <c r="K2836" i="35"/>
  <c r="K2835" i="35"/>
  <c r="K2834" i="35"/>
  <c r="K2833" i="35"/>
  <c r="K2832" i="35"/>
  <c r="K2831" i="35"/>
  <c r="K2830" i="35"/>
  <c r="K2829" i="35"/>
  <c r="K2828" i="35"/>
  <c r="K2827" i="35"/>
  <c r="K2826" i="35"/>
  <c r="K2825" i="35"/>
  <c r="K2824" i="35"/>
  <c r="K2823" i="35"/>
  <c r="K2822" i="35"/>
  <c r="K2821" i="35"/>
  <c r="K2820" i="35"/>
  <c r="K2819" i="35"/>
  <c r="K2818" i="35"/>
  <c r="K2817" i="35"/>
  <c r="K2816" i="35"/>
  <c r="K2815" i="35"/>
  <c r="K2814" i="35"/>
  <c r="K2813" i="35"/>
  <c r="K2812" i="35"/>
  <c r="K2811" i="35"/>
  <c r="K2810" i="35"/>
  <c r="K2809" i="35"/>
  <c r="K2808" i="35"/>
  <c r="K2807" i="35"/>
  <c r="K2806" i="35"/>
  <c r="K2805" i="35"/>
  <c r="K2804" i="35"/>
  <c r="K2803" i="35"/>
  <c r="K2802" i="35"/>
  <c r="K2801" i="35"/>
  <c r="K2800" i="35"/>
  <c r="K2799" i="35"/>
  <c r="K2798" i="35"/>
  <c r="K2797" i="35"/>
  <c r="K2796" i="35"/>
  <c r="K2795" i="35"/>
  <c r="K2794" i="35"/>
  <c r="K2793" i="35"/>
  <c r="K2792" i="35"/>
  <c r="K2791" i="35"/>
  <c r="K2790" i="35"/>
  <c r="K2789" i="35"/>
  <c r="K2788" i="35"/>
  <c r="K2787" i="35"/>
  <c r="K2786" i="35"/>
  <c r="K2785" i="35"/>
  <c r="K2784" i="35"/>
  <c r="K2783" i="35"/>
  <c r="K2782" i="35"/>
  <c r="K2781" i="35"/>
  <c r="K2780" i="35"/>
  <c r="K2779" i="35"/>
  <c r="K2778" i="35"/>
  <c r="K2777" i="35"/>
  <c r="K2776" i="35"/>
  <c r="K2775" i="35"/>
  <c r="K2774" i="35"/>
  <c r="K2773" i="35"/>
  <c r="K2772" i="35"/>
  <c r="K2771" i="35"/>
  <c r="K2770" i="35"/>
  <c r="K2769" i="35"/>
  <c r="K2768" i="35"/>
  <c r="K2767" i="35"/>
  <c r="K2766" i="35"/>
  <c r="K2765" i="35"/>
  <c r="K2764" i="35"/>
  <c r="K2763" i="35"/>
  <c r="K2762" i="35"/>
  <c r="K2761" i="35"/>
  <c r="K2760" i="35"/>
  <c r="K2759" i="35"/>
  <c r="K2758" i="35"/>
  <c r="K2757" i="35"/>
  <c r="K2756" i="35"/>
  <c r="K2755" i="35"/>
  <c r="K2754" i="35"/>
  <c r="K2753" i="35"/>
  <c r="K2752" i="35"/>
  <c r="K2751" i="35"/>
  <c r="K2750" i="35"/>
  <c r="K2749" i="35"/>
  <c r="K2748" i="35"/>
  <c r="K2747" i="35"/>
  <c r="K2746" i="35"/>
  <c r="K2745" i="35"/>
  <c r="K2744" i="35"/>
  <c r="K2743" i="35"/>
  <c r="K2742" i="35"/>
  <c r="K2741" i="35"/>
  <c r="K2740" i="35"/>
  <c r="K2739" i="35"/>
  <c r="K2738" i="35"/>
  <c r="K2737" i="35"/>
  <c r="K2736" i="35"/>
  <c r="K2735" i="35"/>
  <c r="K2734" i="35"/>
  <c r="K2733" i="35"/>
  <c r="K2732" i="35"/>
  <c r="K2731" i="35"/>
  <c r="K2730" i="35"/>
  <c r="K2729" i="35"/>
  <c r="K2728" i="35"/>
  <c r="K2727" i="35"/>
  <c r="K2726" i="35"/>
  <c r="K2725" i="35"/>
  <c r="K2724" i="35"/>
  <c r="K2723" i="35"/>
  <c r="K2722" i="35"/>
  <c r="K2721" i="35"/>
  <c r="K2720" i="35"/>
  <c r="K2719" i="35"/>
  <c r="K2718" i="35"/>
  <c r="K2717" i="35"/>
  <c r="K2716" i="35"/>
  <c r="K2715" i="35"/>
  <c r="K2714" i="35"/>
  <c r="K2713" i="35"/>
  <c r="K2712" i="35"/>
  <c r="K2711" i="35"/>
  <c r="K2710" i="35"/>
  <c r="K2709" i="35"/>
  <c r="K2708" i="35"/>
  <c r="K2707" i="35"/>
  <c r="K2706" i="35"/>
  <c r="K2705" i="35"/>
  <c r="K2704" i="35"/>
  <c r="K2703" i="35"/>
  <c r="K2702" i="35"/>
  <c r="K2701" i="35"/>
  <c r="K2700" i="35"/>
  <c r="K2699" i="35"/>
  <c r="K2698" i="35"/>
  <c r="K2697" i="35"/>
  <c r="K2696" i="35"/>
  <c r="K2695" i="35"/>
  <c r="K2694" i="35"/>
  <c r="K2693" i="35"/>
  <c r="K2692" i="35"/>
  <c r="K2691" i="35"/>
  <c r="K2690" i="35"/>
  <c r="K2689" i="35"/>
  <c r="K2688" i="35"/>
  <c r="K2687" i="35"/>
  <c r="K2686" i="35"/>
  <c r="K2685" i="35"/>
  <c r="K2684" i="35"/>
  <c r="K2683" i="35"/>
  <c r="K2682" i="35"/>
  <c r="K2681" i="35"/>
  <c r="K2680" i="35"/>
  <c r="K2679" i="35"/>
  <c r="K2678" i="35"/>
  <c r="K2677" i="35"/>
  <c r="K2676" i="35"/>
  <c r="K2675" i="35"/>
  <c r="K2674" i="35"/>
  <c r="K2673" i="35"/>
  <c r="K2672" i="35"/>
  <c r="K2671" i="35"/>
  <c r="K2670" i="35"/>
  <c r="K2669" i="35"/>
  <c r="K2668" i="35"/>
  <c r="K2667" i="35"/>
  <c r="K2666" i="35"/>
  <c r="K2665" i="35"/>
  <c r="K2664" i="35"/>
  <c r="K2663" i="35"/>
  <c r="K2662" i="35"/>
  <c r="K2661" i="35"/>
  <c r="K2660" i="35"/>
  <c r="K2659" i="35"/>
  <c r="K2658" i="35"/>
  <c r="K2657" i="35"/>
  <c r="K2656" i="35"/>
  <c r="K2655" i="35"/>
  <c r="K2654" i="35"/>
  <c r="K2653" i="35"/>
  <c r="K2652" i="35"/>
  <c r="K2651" i="35"/>
  <c r="K2650" i="35"/>
  <c r="K2649" i="35"/>
  <c r="K2648" i="35"/>
  <c r="K2647" i="35"/>
  <c r="K2646" i="35"/>
  <c r="K2645" i="35"/>
  <c r="K2644" i="35"/>
  <c r="K2643" i="35"/>
  <c r="K2642" i="35"/>
  <c r="K2641" i="35"/>
  <c r="K2640" i="35"/>
  <c r="K2639" i="35"/>
  <c r="K2638" i="35"/>
  <c r="K2637" i="35"/>
  <c r="K2636" i="35"/>
  <c r="K2635" i="35"/>
  <c r="K2634" i="35"/>
  <c r="K2633" i="35"/>
  <c r="K2632" i="35"/>
  <c r="K2631" i="35"/>
  <c r="K2630" i="35"/>
  <c r="K2629" i="35"/>
  <c r="K2628" i="35"/>
  <c r="K2627" i="35"/>
  <c r="K2626" i="35"/>
  <c r="K2625" i="35"/>
  <c r="K2624" i="35"/>
  <c r="K2623" i="35"/>
  <c r="K2622" i="35"/>
  <c r="K2621" i="35"/>
  <c r="K2620" i="35"/>
  <c r="K2619" i="35"/>
  <c r="K2618" i="35"/>
  <c r="K2617" i="35"/>
  <c r="K2616" i="35"/>
  <c r="K2615" i="35"/>
  <c r="K2614" i="35"/>
  <c r="K2613" i="35"/>
  <c r="K2612" i="35"/>
  <c r="K2611" i="35"/>
  <c r="K2610" i="35"/>
  <c r="K2609" i="35"/>
  <c r="K2608" i="35"/>
  <c r="K2607" i="35"/>
  <c r="K2606" i="35"/>
  <c r="K2605" i="35"/>
  <c r="K2604" i="35"/>
  <c r="K2603" i="35"/>
  <c r="K2602" i="35"/>
  <c r="K2601" i="35"/>
  <c r="K2600" i="35"/>
  <c r="K2599" i="35"/>
  <c r="K2598" i="35"/>
  <c r="K2597" i="35"/>
  <c r="K2596" i="35"/>
  <c r="K2595" i="35"/>
  <c r="K2594" i="35"/>
  <c r="K2593" i="35"/>
  <c r="K2592" i="35"/>
  <c r="K2591" i="35"/>
  <c r="K2590" i="35"/>
  <c r="K2589" i="35"/>
  <c r="K2588" i="35"/>
  <c r="K2587" i="35"/>
  <c r="K2586" i="35"/>
  <c r="K2585" i="35"/>
  <c r="K2584" i="35"/>
  <c r="K2583" i="35"/>
  <c r="K2582" i="35"/>
  <c r="K2581" i="35"/>
  <c r="K2580" i="35"/>
  <c r="K2579" i="35"/>
  <c r="K2578" i="35"/>
  <c r="K2577" i="35"/>
  <c r="K2576" i="35"/>
  <c r="K2575" i="35"/>
  <c r="K2574" i="35"/>
  <c r="K2573" i="35"/>
  <c r="K2572" i="35"/>
  <c r="K2571" i="35"/>
  <c r="K2570" i="35"/>
  <c r="K2569" i="35"/>
  <c r="K2568" i="35"/>
  <c r="K2567" i="35"/>
  <c r="K2566" i="35"/>
  <c r="K2565" i="35"/>
  <c r="K2564" i="35"/>
  <c r="K2563" i="35"/>
  <c r="K2562" i="35"/>
  <c r="K2561" i="35"/>
  <c r="K2560" i="35"/>
  <c r="K2559" i="35"/>
  <c r="K2558" i="35"/>
  <c r="K2557" i="35"/>
  <c r="K2556" i="35"/>
  <c r="K2555" i="35"/>
  <c r="K2554" i="35"/>
  <c r="K2553" i="35"/>
  <c r="K2552" i="35"/>
  <c r="K2551" i="35"/>
  <c r="K2550" i="35"/>
  <c r="K2549" i="35"/>
  <c r="K2548" i="35"/>
  <c r="K2547" i="35"/>
  <c r="K2546" i="35"/>
  <c r="K2545" i="35"/>
  <c r="K2544" i="35"/>
  <c r="K2543" i="35"/>
  <c r="K2542" i="35"/>
  <c r="K2541" i="35"/>
  <c r="K2540" i="35"/>
  <c r="K2539" i="35"/>
  <c r="K2538" i="35"/>
  <c r="K2537" i="35"/>
  <c r="K2536" i="35"/>
  <c r="K2535" i="35"/>
  <c r="K2534" i="35"/>
  <c r="K2533" i="35"/>
  <c r="K2532" i="35"/>
  <c r="K2531" i="35"/>
  <c r="K2530" i="35"/>
  <c r="K2529" i="35"/>
  <c r="K2528" i="35"/>
  <c r="K2527" i="35"/>
  <c r="K2526" i="35"/>
  <c r="K2525" i="35"/>
  <c r="K2524" i="35"/>
  <c r="K2523" i="35"/>
  <c r="K2522" i="35"/>
  <c r="K2521" i="35"/>
  <c r="K2520" i="35"/>
  <c r="K2519" i="35"/>
  <c r="K2518" i="35"/>
  <c r="K2517" i="35"/>
  <c r="K2516" i="35"/>
  <c r="K2515" i="35"/>
  <c r="K2514" i="35"/>
  <c r="K2513" i="35"/>
  <c r="K2512" i="35"/>
  <c r="K2511" i="35"/>
  <c r="K2510" i="35"/>
  <c r="K2509" i="35"/>
  <c r="K2508" i="35"/>
  <c r="K2507" i="35"/>
  <c r="K2506" i="35"/>
  <c r="K2505" i="35"/>
  <c r="K2504" i="35"/>
  <c r="K2503" i="35"/>
  <c r="K2502" i="35"/>
  <c r="K2501" i="35"/>
  <c r="K2500" i="35"/>
  <c r="K2499" i="35"/>
  <c r="K2498" i="35"/>
  <c r="K2497" i="35"/>
  <c r="K2496" i="35"/>
  <c r="K2495" i="35"/>
  <c r="K2494" i="35"/>
  <c r="K2493" i="35"/>
  <c r="K2492" i="35"/>
  <c r="K2491" i="35"/>
  <c r="K2490" i="35"/>
  <c r="K2489" i="35"/>
  <c r="K2488" i="35"/>
  <c r="K2487" i="35"/>
  <c r="K2486" i="35"/>
  <c r="K2485" i="35"/>
  <c r="K2484" i="35"/>
  <c r="K2483" i="35"/>
  <c r="K2482" i="35"/>
  <c r="K2481" i="35"/>
  <c r="K2480" i="35"/>
  <c r="K2479" i="35"/>
  <c r="K2478" i="35"/>
  <c r="K2477" i="35"/>
  <c r="K2476" i="35"/>
  <c r="K2475" i="35"/>
  <c r="K2474" i="35"/>
  <c r="K2473" i="35"/>
  <c r="K2472" i="35"/>
  <c r="K2471" i="35"/>
  <c r="K2470" i="35"/>
  <c r="K2469" i="35"/>
  <c r="K2468" i="35"/>
  <c r="K2467" i="35"/>
  <c r="K2466" i="35"/>
  <c r="K2465" i="35"/>
  <c r="K2464" i="35"/>
  <c r="K2463" i="35"/>
  <c r="K2462" i="35"/>
  <c r="K2461" i="35"/>
  <c r="K2460" i="35"/>
  <c r="K2459" i="35"/>
  <c r="K2458" i="35"/>
  <c r="K2457" i="35"/>
  <c r="K2456" i="35"/>
  <c r="K2455" i="35"/>
  <c r="K2454" i="35"/>
  <c r="K2453" i="35"/>
  <c r="K2452" i="35"/>
  <c r="K2451" i="35"/>
  <c r="K2450" i="35"/>
  <c r="K2449" i="35"/>
  <c r="K2448" i="35"/>
  <c r="K2447" i="35"/>
  <c r="K2446" i="35"/>
  <c r="K2445" i="35"/>
  <c r="K2444" i="35"/>
  <c r="K2443" i="35"/>
  <c r="K2442" i="35"/>
  <c r="K2441" i="35"/>
  <c r="K2440" i="35"/>
  <c r="K2439" i="35"/>
  <c r="K2438" i="35"/>
  <c r="K2437" i="35"/>
  <c r="K2436" i="35"/>
  <c r="K2435" i="35"/>
  <c r="K2434" i="35"/>
  <c r="K2433" i="35"/>
  <c r="K2432" i="35"/>
  <c r="K2431" i="35"/>
  <c r="K2430" i="35"/>
  <c r="K2429" i="35"/>
  <c r="K2428" i="35"/>
  <c r="K2427" i="35"/>
  <c r="K2426" i="35"/>
  <c r="K2425" i="35"/>
  <c r="K2424" i="35"/>
  <c r="K2423" i="35"/>
  <c r="K2422" i="35"/>
  <c r="K2421" i="35"/>
  <c r="K2420" i="35"/>
  <c r="K2419" i="35"/>
  <c r="K2418" i="35"/>
  <c r="K2417" i="35"/>
  <c r="K2416" i="35"/>
  <c r="K2415" i="35"/>
  <c r="K2414" i="35"/>
  <c r="K2413" i="35"/>
  <c r="K2412" i="35"/>
  <c r="K2411" i="35"/>
  <c r="K2410" i="35"/>
  <c r="K2409" i="35"/>
  <c r="K2408" i="35"/>
  <c r="K2407" i="35"/>
  <c r="K2406" i="35"/>
  <c r="K2405" i="35"/>
  <c r="K2404" i="35"/>
  <c r="K2403" i="35"/>
  <c r="K2402" i="35"/>
  <c r="K2401" i="35"/>
  <c r="K2400" i="35"/>
  <c r="K2399" i="35"/>
  <c r="K2398" i="35"/>
  <c r="K2397" i="35"/>
  <c r="K2396" i="35"/>
  <c r="K2395" i="35"/>
  <c r="K2394" i="35"/>
  <c r="K2393" i="35"/>
  <c r="K2392" i="35"/>
  <c r="K2391" i="35"/>
  <c r="K2390" i="35"/>
  <c r="K2389" i="35"/>
  <c r="K2388" i="35"/>
  <c r="K2387" i="35"/>
  <c r="K2386" i="35"/>
  <c r="K2385" i="35"/>
  <c r="K2384" i="35"/>
  <c r="K2383" i="35"/>
  <c r="K2382" i="35"/>
  <c r="K2381" i="35"/>
  <c r="K2380" i="35"/>
  <c r="K2379" i="35"/>
  <c r="K2378" i="35"/>
  <c r="K2377" i="35"/>
  <c r="K2376" i="35"/>
  <c r="K2375" i="35"/>
  <c r="K2374" i="35"/>
  <c r="K2373" i="35"/>
  <c r="K2372" i="35"/>
  <c r="K2371" i="35"/>
  <c r="K2370" i="35"/>
  <c r="K2369" i="35"/>
  <c r="K2368" i="35"/>
  <c r="K2367" i="35"/>
  <c r="K2366" i="35"/>
  <c r="K2365" i="35"/>
  <c r="K2364" i="35"/>
  <c r="K2363" i="35"/>
  <c r="K2362" i="35"/>
  <c r="K2361" i="35"/>
  <c r="K2360" i="35"/>
  <c r="K2359" i="35"/>
  <c r="K2358" i="35"/>
  <c r="K2357" i="35"/>
  <c r="K2356" i="35"/>
  <c r="K2355" i="35"/>
  <c r="K2354" i="35"/>
  <c r="K2353" i="35"/>
  <c r="K2352" i="35"/>
  <c r="K2351" i="35"/>
  <c r="K2350" i="35"/>
  <c r="K2349" i="35"/>
  <c r="K2348" i="35"/>
  <c r="K2347" i="35"/>
  <c r="K2346" i="35"/>
  <c r="K2345" i="35"/>
  <c r="K2344" i="35"/>
  <c r="K2343" i="35"/>
  <c r="K2342" i="35"/>
  <c r="K2341" i="35"/>
  <c r="K2340" i="35"/>
  <c r="K2339" i="35"/>
  <c r="K2338" i="35"/>
  <c r="K2337" i="35"/>
  <c r="K2336" i="35"/>
  <c r="K2335" i="35"/>
  <c r="K2334" i="35"/>
  <c r="K2333" i="35"/>
  <c r="K2332" i="35"/>
  <c r="K2331" i="35"/>
  <c r="K2330" i="35"/>
  <c r="K2329" i="35"/>
  <c r="K2328" i="35"/>
  <c r="K2327" i="35"/>
  <c r="K2326" i="35"/>
  <c r="K2325" i="35"/>
  <c r="K2324" i="35"/>
  <c r="K2323" i="35"/>
  <c r="K2322" i="35"/>
  <c r="K2321" i="35"/>
  <c r="K2320" i="35"/>
  <c r="K2319" i="35"/>
  <c r="K2318" i="35"/>
  <c r="K2317" i="35"/>
  <c r="K2316" i="35"/>
  <c r="K2315" i="35"/>
  <c r="K2314" i="35"/>
  <c r="K2313" i="35"/>
  <c r="K2312" i="35"/>
  <c r="K2311" i="35"/>
  <c r="K2310" i="35"/>
  <c r="K2309" i="35"/>
  <c r="K2308" i="35"/>
  <c r="K2307" i="35"/>
  <c r="K2306" i="35"/>
  <c r="K2305" i="35"/>
  <c r="K2304" i="35"/>
  <c r="K2303" i="35"/>
  <c r="K2302" i="35"/>
  <c r="K2301" i="35"/>
  <c r="K2300" i="35"/>
  <c r="K2299" i="35"/>
  <c r="K2298" i="35"/>
  <c r="K2297" i="35"/>
  <c r="K2296" i="35"/>
  <c r="K2295" i="35"/>
  <c r="K2294" i="35"/>
  <c r="K2293" i="35"/>
  <c r="K2292" i="35"/>
  <c r="K2291" i="35"/>
  <c r="K2290" i="35"/>
  <c r="K2289" i="35"/>
  <c r="K2288" i="35"/>
  <c r="K2287" i="35"/>
  <c r="K2286" i="35"/>
  <c r="K2285" i="35"/>
  <c r="K2284" i="35"/>
  <c r="K2283" i="35"/>
  <c r="K2282" i="35"/>
  <c r="K2281" i="35"/>
  <c r="K2280" i="35"/>
  <c r="K2279" i="35"/>
  <c r="K2278" i="35"/>
  <c r="K2277" i="35"/>
  <c r="K2276" i="35"/>
  <c r="K2275" i="35"/>
  <c r="K2274" i="35"/>
  <c r="K2273" i="35"/>
  <c r="K2272" i="35"/>
  <c r="K2271" i="35"/>
  <c r="K2270" i="35"/>
  <c r="K2269" i="35"/>
  <c r="K2268" i="35"/>
  <c r="K2267" i="35"/>
  <c r="K2266" i="35"/>
  <c r="K2265" i="35"/>
  <c r="K2264" i="35"/>
  <c r="K2263" i="35"/>
  <c r="K2262" i="35"/>
  <c r="K2261" i="35"/>
  <c r="K2260" i="35"/>
  <c r="K2259" i="35"/>
  <c r="K2258" i="35"/>
  <c r="K2257" i="35"/>
  <c r="K2256" i="35"/>
  <c r="K2255" i="35"/>
  <c r="K2254" i="35"/>
  <c r="K2253" i="35"/>
  <c r="K2252" i="35"/>
  <c r="K2251" i="35"/>
  <c r="K2250" i="35"/>
  <c r="K2249" i="35"/>
  <c r="K2248" i="35"/>
  <c r="K2247" i="35"/>
  <c r="K2246" i="35"/>
  <c r="K2245" i="35"/>
  <c r="K2244" i="35"/>
  <c r="K2243" i="35"/>
  <c r="K2242" i="35"/>
  <c r="K2241" i="35"/>
  <c r="K2240" i="35"/>
  <c r="K2239" i="35"/>
  <c r="K2238" i="35"/>
  <c r="K2237" i="35"/>
  <c r="K2236" i="35"/>
  <c r="K2235" i="35"/>
  <c r="K2234" i="35"/>
  <c r="K2233" i="35"/>
  <c r="K2232" i="35"/>
  <c r="K2231" i="35"/>
  <c r="K2230" i="35"/>
  <c r="K2229" i="35"/>
  <c r="K2228" i="35"/>
  <c r="K2227" i="35"/>
  <c r="K2226" i="35"/>
  <c r="K2225" i="35"/>
  <c r="K2224" i="35"/>
  <c r="K2223" i="35"/>
  <c r="K2222" i="35"/>
  <c r="K2221" i="35"/>
  <c r="K2220" i="35"/>
  <c r="K2219" i="35"/>
  <c r="K2218" i="35"/>
  <c r="K2217" i="35"/>
  <c r="K2216" i="35"/>
  <c r="K2215" i="35"/>
  <c r="K2214" i="35"/>
  <c r="K2213" i="35"/>
  <c r="K2212" i="35"/>
  <c r="K2211" i="35"/>
  <c r="K2210" i="35"/>
  <c r="K2209" i="35"/>
  <c r="K2208" i="35"/>
  <c r="K2207" i="35"/>
  <c r="K2206" i="35"/>
  <c r="K2205" i="35"/>
  <c r="K2204" i="35"/>
  <c r="K2203" i="35"/>
  <c r="K2202" i="35"/>
  <c r="K2201" i="35"/>
  <c r="K2200" i="35"/>
  <c r="K2199" i="35"/>
  <c r="K2198" i="35"/>
  <c r="K2197" i="35"/>
  <c r="K2196" i="35"/>
  <c r="K2195" i="35"/>
  <c r="K2194" i="35"/>
  <c r="K2193" i="35"/>
  <c r="K2192" i="35"/>
  <c r="K2191" i="35"/>
  <c r="K2190" i="35"/>
  <c r="K2189" i="35"/>
  <c r="K2188" i="35"/>
  <c r="K2187" i="35"/>
  <c r="K2186" i="35"/>
  <c r="K2185" i="35"/>
  <c r="K2184" i="35"/>
  <c r="K2183" i="35"/>
  <c r="K2182" i="35"/>
  <c r="K2181" i="35"/>
  <c r="K2180" i="35"/>
  <c r="K2179" i="35"/>
  <c r="K2178" i="35"/>
  <c r="K2177" i="35"/>
  <c r="K2176" i="35"/>
  <c r="K2175" i="35"/>
  <c r="K2174" i="35"/>
  <c r="K2173" i="35"/>
  <c r="K2172" i="35"/>
  <c r="K2171" i="35"/>
  <c r="K2170" i="35"/>
  <c r="K2169" i="35"/>
  <c r="K2168" i="35"/>
  <c r="K2167" i="35"/>
  <c r="K2166" i="35"/>
  <c r="K2165" i="35"/>
  <c r="K2164" i="35"/>
  <c r="K2163" i="35"/>
  <c r="K2162" i="35"/>
  <c r="K2161" i="35"/>
  <c r="K2160" i="35"/>
  <c r="K2159" i="35"/>
  <c r="K2158" i="35"/>
  <c r="K2157" i="35"/>
  <c r="K2156" i="35"/>
  <c r="K2155" i="35"/>
  <c r="K2154" i="35"/>
  <c r="K2153" i="35"/>
  <c r="K2152" i="35"/>
  <c r="K2151" i="35"/>
  <c r="K2150" i="35"/>
  <c r="K2149" i="35"/>
  <c r="K2148" i="35"/>
  <c r="K2147" i="35"/>
  <c r="K2146" i="35"/>
  <c r="K2145" i="35"/>
  <c r="K2144" i="35"/>
  <c r="K2143" i="35"/>
  <c r="K2142" i="35"/>
  <c r="K2141" i="35"/>
  <c r="K2140" i="35"/>
  <c r="K2139" i="35"/>
  <c r="K2138" i="35"/>
  <c r="K2137" i="35"/>
  <c r="K2136" i="35"/>
  <c r="K2135" i="35"/>
  <c r="K2134" i="35"/>
  <c r="K2133" i="35"/>
  <c r="K2132" i="35"/>
  <c r="K2131" i="35"/>
  <c r="K2130" i="35"/>
  <c r="K2129" i="35"/>
  <c r="K2128" i="35"/>
  <c r="K2127" i="35"/>
  <c r="K2126" i="35"/>
  <c r="K2125" i="35"/>
  <c r="K2124" i="35"/>
  <c r="K2123" i="35"/>
  <c r="K2122" i="35"/>
  <c r="K2121" i="35"/>
  <c r="K2120" i="35"/>
  <c r="K2119" i="35"/>
  <c r="K2118" i="35"/>
  <c r="K2117" i="35"/>
  <c r="K2116" i="35"/>
  <c r="K2115" i="35"/>
  <c r="K2114" i="35"/>
  <c r="K2113" i="35"/>
  <c r="K2112" i="35"/>
  <c r="K2111" i="35"/>
  <c r="K2110" i="35"/>
  <c r="K2109" i="35"/>
  <c r="K2108" i="35"/>
  <c r="K2107" i="35"/>
  <c r="K2106" i="35"/>
  <c r="K2105" i="35"/>
  <c r="K2104" i="35"/>
  <c r="K2103" i="35"/>
  <c r="K2102" i="35"/>
  <c r="K2101" i="35"/>
  <c r="K2100" i="35"/>
  <c r="K2099" i="35"/>
  <c r="K2098" i="35"/>
  <c r="K2097" i="35"/>
  <c r="K2096" i="35"/>
  <c r="K2095" i="35"/>
  <c r="K2094" i="35"/>
  <c r="K2093" i="35"/>
  <c r="K2092" i="35"/>
  <c r="K2091" i="35"/>
  <c r="K2090" i="35"/>
  <c r="K2089" i="35"/>
  <c r="K2088" i="35"/>
  <c r="K2087" i="35"/>
  <c r="K2086" i="35"/>
  <c r="K2085" i="35"/>
  <c r="K2084" i="35"/>
  <c r="K2083" i="35"/>
  <c r="K2082" i="35"/>
  <c r="K2081" i="35"/>
  <c r="K2080" i="35"/>
  <c r="K2079" i="35"/>
  <c r="K2078" i="35"/>
  <c r="K2077" i="35"/>
  <c r="K2076" i="35"/>
  <c r="K2075" i="35"/>
  <c r="K2074" i="35"/>
  <c r="K2073" i="35"/>
  <c r="K2072" i="35"/>
  <c r="K2071" i="35"/>
  <c r="K2070" i="35"/>
  <c r="K2069" i="35"/>
  <c r="K2068" i="35"/>
  <c r="K2067" i="35"/>
  <c r="K2066" i="35"/>
  <c r="K2065" i="35"/>
  <c r="K2064" i="35"/>
  <c r="K2063" i="35"/>
  <c r="K2062" i="35"/>
  <c r="K2061" i="35"/>
  <c r="K2060" i="35"/>
  <c r="K2059" i="35"/>
  <c r="K2058" i="35"/>
  <c r="K2057" i="35"/>
  <c r="K2056" i="35"/>
  <c r="K2055" i="35"/>
  <c r="K2054" i="35"/>
  <c r="K2053" i="35"/>
  <c r="K2052" i="35"/>
  <c r="K2051" i="35"/>
  <c r="K2050" i="35"/>
  <c r="K2049" i="35"/>
  <c r="K2048" i="35"/>
  <c r="K2047" i="35"/>
  <c r="K2046" i="35"/>
  <c r="K2045" i="35"/>
  <c r="K2044" i="35"/>
  <c r="K2043" i="35"/>
  <c r="K2042" i="35"/>
  <c r="K2041" i="35"/>
  <c r="K2040" i="35"/>
  <c r="K2039" i="35"/>
  <c r="K2038" i="35"/>
  <c r="K2037" i="35"/>
  <c r="K2036" i="35"/>
  <c r="K2035" i="35"/>
  <c r="K2034" i="35"/>
  <c r="K2033" i="35"/>
  <c r="K2032" i="35"/>
  <c r="K2031" i="35"/>
  <c r="K2030" i="35"/>
  <c r="K2029" i="35"/>
  <c r="K2028" i="35"/>
  <c r="K2027" i="35"/>
  <c r="K2026" i="35"/>
  <c r="K2025" i="35"/>
  <c r="K2024" i="35"/>
  <c r="K2023" i="35"/>
  <c r="K2022" i="35"/>
  <c r="K2021" i="35"/>
  <c r="K2020" i="35"/>
  <c r="K2019" i="35"/>
  <c r="K2018" i="35"/>
  <c r="K2017" i="35"/>
  <c r="K2016" i="35"/>
  <c r="K2015" i="35"/>
  <c r="K2014" i="35"/>
  <c r="K2013" i="35"/>
  <c r="K2012" i="35"/>
  <c r="K2011" i="35"/>
  <c r="K2010" i="35"/>
  <c r="K2009" i="35"/>
  <c r="K2008" i="35"/>
  <c r="K2007" i="35"/>
  <c r="K2006" i="35"/>
  <c r="K2005" i="35"/>
  <c r="K2004" i="35"/>
  <c r="K2003" i="35"/>
  <c r="K2002" i="35"/>
  <c r="K2001" i="35"/>
  <c r="K2000" i="35"/>
  <c r="K1999" i="35"/>
  <c r="K1998" i="35"/>
  <c r="K1997" i="35"/>
  <c r="K1996" i="35"/>
  <c r="K1995" i="35"/>
  <c r="K1994" i="35"/>
  <c r="K1993" i="35"/>
  <c r="K1992" i="35"/>
  <c r="K1991" i="35"/>
  <c r="K1990" i="35"/>
  <c r="K1989" i="35"/>
  <c r="K1988" i="35"/>
  <c r="K1987" i="35"/>
  <c r="K1986" i="35"/>
  <c r="K1985" i="35"/>
  <c r="K1984" i="35"/>
  <c r="K1983" i="35"/>
  <c r="K1982" i="35"/>
  <c r="K1981" i="35"/>
  <c r="K1980" i="35"/>
  <c r="K1979" i="35"/>
  <c r="K1978" i="35"/>
  <c r="K1977" i="35"/>
  <c r="K1976" i="35"/>
  <c r="K1975" i="35"/>
  <c r="K1974" i="35"/>
  <c r="K1973" i="35"/>
  <c r="K1972" i="35"/>
  <c r="K1971" i="35"/>
  <c r="K1970" i="35"/>
  <c r="K1969" i="35"/>
  <c r="K1968" i="35"/>
  <c r="K1967" i="35"/>
  <c r="K1966" i="35"/>
  <c r="K1965" i="35"/>
  <c r="K1964" i="35"/>
  <c r="K1963" i="35"/>
  <c r="K1962" i="35"/>
  <c r="K1961" i="35"/>
  <c r="K1960" i="35"/>
  <c r="K1959" i="35"/>
  <c r="K1958" i="35"/>
  <c r="K1957" i="35"/>
  <c r="K1956" i="35"/>
  <c r="K1955" i="35"/>
  <c r="K1954" i="35"/>
  <c r="K1953" i="35"/>
  <c r="K1952" i="35"/>
  <c r="K1951" i="35"/>
  <c r="K1950" i="35"/>
  <c r="K1949" i="35"/>
  <c r="K1948" i="35"/>
  <c r="K1947" i="35"/>
  <c r="K1946" i="35"/>
  <c r="K1945" i="35"/>
  <c r="K1944" i="35"/>
  <c r="K1943" i="35"/>
  <c r="K1942" i="35"/>
  <c r="K1941" i="35"/>
  <c r="K1940" i="35"/>
  <c r="K1939" i="35"/>
  <c r="K1938" i="35"/>
  <c r="K1937" i="35"/>
  <c r="K1936" i="35"/>
  <c r="K1935" i="35"/>
  <c r="K1934" i="35"/>
  <c r="K1933" i="35"/>
  <c r="K1932" i="35"/>
  <c r="K1931" i="35"/>
  <c r="K1930" i="35"/>
  <c r="K1929" i="35"/>
  <c r="K1928" i="35"/>
  <c r="K1927" i="35"/>
  <c r="K1926" i="35"/>
  <c r="K1925" i="35"/>
  <c r="K1924" i="35"/>
  <c r="K1923" i="35"/>
  <c r="K1922" i="35"/>
  <c r="K1921" i="35"/>
  <c r="K1920" i="35"/>
  <c r="K1919" i="35"/>
  <c r="K1918" i="35"/>
  <c r="K1917" i="35"/>
  <c r="K1916" i="35"/>
  <c r="K1915" i="35"/>
  <c r="K1914" i="35"/>
  <c r="K1913" i="35"/>
  <c r="K1912" i="35"/>
  <c r="K1911" i="35"/>
  <c r="K1910" i="35"/>
  <c r="K1909" i="35"/>
  <c r="K1908" i="35"/>
  <c r="K1907" i="35"/>
  <c r="K1906" i="35"/>
  <c r="K1905" i="35"/>
  <c r="K1904" i="35"/>
  <c r="K1903" i="35"/>
  <c r="K1902" i="35"/>
  <c r="K1901" i="35"/>
  <c r="K1900" i="35"/>
  <c r="K1899" i="35"/>
  <c r="K1898" i="35"/>
  <c r="K1897" i="35"/>
  <c r="K1896" i="35"/>
  <c r="K1895" i="35"/>
  <c r="K1894" i="35"/>
  <c r="K1893" i="35"/>
  <c r="K1892" i="35"/>
  <c r="K1891" i="35"/>
  <c r="K1890" i="35"/>
  <c r="K1889" i="35"/>
  <c r="K1888" i="35"/>
  <c r="K1887" i="35"/>
  <c r="K1886" i="35"/>
  <c r="K1885" i="35"/>
  <c r="K1884" i="35"/>
  <c r="K1883" i="35"/>
  <c r="K1882" i="35"/>
  <c r="K1881" i="35"/>
  <c r="K1880" i="35"/>
  <c r="K1879" i="35"/>
  <c r="K1878" i="35"/>
  <c r="K1877" i="35"/>
  <c r="K1876" i="35"/>
  <c r="K1875" i="35"/>
  <c r="K1874" i="35"/>
  <c r="K1873" i="35"/>
  <c r="K1872" i="35"/>
  <c r="K1871" i="35"/>
  <c r="K1870" i="35"/>
  <c r="K1869" i="35"/>
  <c r="K1868" i="35"/>
  <c r="K1867" i="35"/>
  <c r="K1866" i="35"/>
  <c r="K1865" i="35"/>
  <c r="K1864" i="35"/>
  <c r="K1863" i="35"/>
  <c r="K1862" i="35"/>
  <c r="K1861" i="35"/>
  <c r="K1860" i="35"/>
  <c r="K1859" i="35"/>
  <c r="K1858" i="35"/>
  <c r="K1857" i="35"/>
  <c r="K1856" i="35"/>
  <c r="K1855" i="35"/>
  <c r="K1854" i="35"/>
  <c r="K1853" i="35"/>
  <c r="K1852" i="35"/>
  <c r="K1851" i="35"/>
  <c r="K1850" i="35"/>
  <c r="K1849" i="35"/>
  <c r="K1848" i="35"/>
  <c r="K1847" i="35"/>
  <c r="K1846" i="35"/>
  <c r="K1845" i="35"/>
  <c r="K1844" i="35"/>
  <c r="K1843" i="35"/>
  <c r="K1842" i="35"/>
  <c r="K1841" i="35"/>
  <c r="K1840" i="35"/>
  <c r="K1839" i="35"/>
  <c r="K1838" i="35"/>
  <c r="K1837" i="35"/>
  <c r="K1836" i="35"/>
  <c r="K1835" i="35"/>
  <c r="K1834" i="35"/>
  <c r="K1833" i="35"/>
  <c r="K1832" i="35"/>
  <c r="K1831" i="35"/>
  <c r="K1830" i="35"/>
  <c r="K1829" i="35"/>
  <c r="K1828" i="35"/>
  <c r="K1827" i="35"/>
  <c r="K1826" i="35"/>
  <c r="K1825" i="35"/>
  <c r="K1824" i="35"/>
  <c r="K1823" i="35"/>
  <c r="K1822" i="35"/>
  <c r="K1821" i="35"/>
  <c r="K1820" i="35"/>
  <c r="K1819" i="35"/>
  <c r="K1818" i="35"/>
  <c r="K1817" i="35"/>
  <c r="K1816" i="35"/>
  <c r="K1815" i="35"/>
  <c r="K1814" i="35"/>
  <c r="K1813" i="35"/>
  <c r="K1812" i="35"/>
  <c r="K1811" i="35"/>
  <c r="K1810" i="35"/>
  <c r="K1809" i="35"/>
  <c r="K1808" i="35"/>
  <c r="K1807" i="35"/>
  <c r="K1806" i="35"/>
  <c r="K1805" i="35"/>
  <c r="K1804" i="35"/>
  <c r="K1803" i="35"/>
  <c r="K1802" i="35"/>
  <c r="K1801" i="35"/>
  <c r="K1800" i="35"/>
  <c r="K1799" i="35"/>
  <c r="K1798" i="35"/>
  <c r="K1797" i="35"/>
  <c r="K1796" i="35"/>
  <c r="K1795" i="35"/>
  <c r="K1794" i="35"/>
  <c r="K1793" i="35"/>
  <c r="K1792" i="35"/>
  <c r="K1791" i="35"/>
  <c r="K1790" i="35"/>
  <c r="K1789" i="35"/>
  <c r="K1788" i="35"/>
  <c r="K1787" i="35"/>
  <c r="K1786" i="35"/>
  <c r="K1785" i="35"/>
  <c r="K1784" i="35"/>
  <c r="K1783" i="35"/>
  <c r="K1782" i="35"/>
  <c r="K1781" i="35"/>
  <c r="K1780" i="35"/>
  <c r="K1779" i="35"/>
  <c r="K1778" i="35"/>
  <c r="K1777" i="35"/>
  <c r="K1776" i="35"/>
  <c r="K1775" i="35"/>
  <c r="K1774" i="35"/>
  <c r="K1773" i="35"/>
  <c r="K1772" i="35"/>
  <c r="K1771" i="35"/>
  <c r="K1770" i="35"/>
  <c r="K1769" i="35"/>
  <c r="K1768" i="35"/>
  <c r="K1767" i="35"/>
  <c r="K1766" i="35"/>
  <c r="K1765" i="35"/>
  <c r="K1764" i="35"/>
  <c r="K1763" i="35"/>
  <c r="K1762" i="35"/>
  <c r="K1761" i="35"/>
  <c r="K1760" i="35"/>
  <c r="K1759" i="35"/>
  <c r="K1758" i="35"/>
  <c r="K1757" i="35"/>
  <c r="K1756" i="35"/>
  <c r="K1755" i="35"/>
  <c r="K1754" i="35"/>
  <c r="K1753" i="35"/>
  <c r="K1752" i="35"/>
  <c r="K1751" i="35"/>
  <c r="K1750" i="35"/>
  <c r="K1749" i="35"/>
  <c r="K1748" i="35"/>
  <c r="K1747" i="35"/>
  <c r="K1746" i="35"/>
  <c r="K1745" i="35"/>
  <c r="K1744" i="35"/>
  <c r="K1743" i="35"/>
  <c r="K1742" i="35"/>
  <c r="K1741" i="35"/>
  <c r="K1740" i="35"/>
  <c r="K1739" i="35"/>
  <c r="K1738" i="35"/>
  <c r="K1737" i="35"/>
  <c r="K1736" i="35"/>
  <c r="K1735" i="35"/>
  <c r="K1734" i="35"/>
  <c r="K1733" i="35"/>
  <c r="K1732" i="35"/>
  <c r="K1731" i="35"/>
  <c r="K1730" i="35"/>
  <c r="K1729" i="35"/>
  <c r="K1728" i="35"/>
  <c r="K1727" i="35"/>
  <c r="K1726" i="35"/>
  <c r="K1725" i="35"/>
  <c r="K1724" i="35"/>
  <c r="K1723" i="35"/>
  <c r="K1722" i="35"/>
  <c r="K1721" i="35"/>
  <c r="K1720" i="35"/>
  <c r="K1719" i="35"/>
  <c r="K1718" i="35"/>
  <c r="K1717" i="35"/>
  <c r="K1716" i="35"/>
  <c r="K1715" i="35"/>
  <c r="K1714" i="35"/>
  <c r="K1713" i="35"/>
  <c r="K1712" i="35"/>
  <c r="K1711" i="35"/>
  <c r="K1710" i="35"/>
  <c r="K1709" i="35"/>
  <c r="K1708" i="35"/>
  <c r="K1707" i="35"/>
  <c r="K1706" i="35"/>
  <c r="K1705" i="35"/>
  <c r="K1704" i="35"/>
  <c r="K1703" i="35"/>
  <c r="K1702" i="35"/>
  <c r="K1701" i="35"/>
  <c r="K1700" i="35"/>
  <c r="K1699" i="35"/>
  <c r="K1698" i="35"/>
  <c r="K1697" i="35"/>
  <c r="K1696" i="35"/>
  <c r="K1695" i="35"/>
  <c r="K1694" i="35"/>
  <c r="K1693" i="35"/>
  <c r="K1692" i="35"/>
  <c r="K1691" i="35"/>
  <c r="K1690" i="35"/>
  <c r="K1689" i="35"/>
  <c r="K1688" i="35"/>
  <c r="K1687" i="35"/>
  <c r="K1686" i="35"/>
  <c r="K1685" i="35"/>
  <c r="K1684" i="35"/>
  <c r="K1683" i="35"/>
  <c r="K1682" i="35"/>
  <c r="K1681" i="35"/>
  <c r="K1680" i="35"/>
  <c r="K1679" i="35"/>
  <c r="K1678" i="35"/>
  <c r="K1677" i="35"/>
  <c r="K1676" i="35"/>
  <c r="K1675" i="35"/>
  <c r="K1674" i="35"/>
  <c r="K1673" i="35"/>
  <c r="K1672" i="35"/>
  <c r="K1671" i="35"/>
  <c r="K1670" i="35"/>
  <c r="K1669" i="35"/>
  <c r="K1668" i="35"/>
  <c r="K1667" i="35"/>
  <c r="K1666" i="35"/>
  <c r="K1665" i="35"/>
  <c r="K1664" i="35"/>
  <c r="K1663" i="35"/>
  <c r="K1662" i="35"/>
  <c r="K1661" i="35"/>
  <c r="K1660" i="35"/>
  <c r="K1659" i="35"/>
  <c r="K1658" i="35"/>
  <c r="K1657" i="35"/>
  <c r="K1656" i="35"/>
  <c r="K1655" i="35"/>
  <c r="K1654" i="35"/>
  <c r="K1653" i="35"/>
  <c r="K1652" i="35"/>
  <c r="K1651" i="35"/>
  <c r="K1650" i="35"/>
  <c r="K1649" i="35"/>
  <c r="K1648" i="35"/>
  <c r="K1647" i="35"/>
  <c r="K1646" i="35"/>
  <c r="K1645" i="35"/>
  <c r="K1644" i="35"/>
  <c r="K1643" i="35"/>
  <c r="K1642" i="35"/>
  <c r="K1641" i="35"/>
  <c r="K1640" i="35"/>
  <c r="K1639" i="35"/>
  <c r="K1638" i="35"/>
  <c r="K1637" i="35"/>
  <c r="K1636" i="35"/>
  <c r="K1635" i="35"/>
  <c r="K1634" i="35"/>
  <c r="K1633" i="35"/>
  <c r="K1632" i="35"/>
  <c r="K1631" i="35"/>
  <c r="K1630" i="35"/>
  <c r="K1629" i="35"/>
  <c r="K1628" i="35"/>
  <c r="K1627" i="35"/>
  <c r="K1626" i="35"/>
  <c r="K1625" i="35"/>
  <c r="K1624" i="35"/>
  <c r="K1623" i="35"/>
  <c r="K1622" i="35"/>
  <c r="K1621" i="35"/>
  <c r="K1620" i="35"/>
  <c r="K1619" i="35"/>
  <c r="K1618" i="35"/>
  <c r="K1617" i="35"/>
  <c r="K1616" i="35"/>
  <c r="K1615" i="35"/>
  <c r="K1614" i="35"/>
  <c r="K1613" i="35"/>
  <c r="K1612" i="35"/>
  <c r="K1611" i="35"/>
  <c r="K1610" i="35"/>
  <c r="K1609" i="35"/>
  <c r="K1608" i="35"/>
  <c r="K1607" i="35"/>
  <c r="K1606" i="35"/>
  <c r="K1605" i="35"/>
  <c r="K1604" i="35"/>
  <c r="K1603" i="35"/>
  <c r="K1602" i="35"/>
  <c r="K1601" i="35"/>
  <c r="K1600" i="35"/>
  <c r="K1599" i="35"/>
  <c r="K1598" i="35"/>
  <c r="K1597" i="35"/>
  <c r="K1596" i="35"/>
  <c r="K1595" i="35"/>
  <c r="K1594" i="35"/>
  <c r="K1593" i="35"/>
  <c r="K1592" i="35"/>
  <c r="K1591" i="35"/>
  <c r="K1590" i="35"/>
  <c r="K1589" i="35"/>
  <c r="K1588" i="35"/>
  <c r="K1587" i="35"/>
  <c r="K1586" i="35"/>
  <c r="K1585" i="35"/>
  <c r="K1584" i="35"/>
  <c r="K1583" i="35"/>
  <c r="K1582" i="35"/>
  <c r="K1581" i="35"/>
  <c r="K1580" i="35"/>
  <c r="K1579" i="35"/>
  <c r="K1578" i="35"/>
  <c r="K1577" i="35"/>
  <c r="K1576" i="35"/>
  <c r="K1575" i="35"/>
  <c r="K1574" i="35"/>
  <c r="K1573" i="35"/>
  <c r="K1572" i="35"/>
  <c r="K1571" i="35"/>
  <c r="K1570" i="35"/>
  <c r="K1569" i="35"/>
  <c r="K1568" i="35"/>
  <c r="K1567" i="35"/>
  <c r="K1566" i="35"/>
  <c r="K1565" i="35"/>
  <c r="K1564" i="35"/>
  <c r="K1563" i="35"/>
  <c r="K1562" i="35"/>
  <c r="K1561" i="35"/>
  <c r="K1560" i="35"/>
  <c r="K1559" i="35"/>
  <c r="K1558" i="35"/>
  <c r="K1557" i="35"/>
  <c r="K1556" i="35"/>
  <c r="K1555" i="35"/>
  <c r="K1554" i="35"/>
  <c r="K1553" i="35"/>
  <c r="K1552" i="35"/>
  <c r="K1551" i="35"/>
  <c r="K1550" i="35"/>
  <c r="K1549" i="35"/>
  <c r="K1548" i="35"/>
  <c r="K1547" i="35"/>
  <c r="K1546" i="35"/>
  <c r="K1545" i="35"/>
  <c r="K1544" i="35"/>
  <c r="K1543" i="35"/>
  <c r="K1542" i="35"/>
  <c r="K1541" i="35"/>
  <c r="K1540" i="35"/>
  <c r="K1539" i="35"/>
  <c r="K1538" i="35"/>
  <c r="K1537" i="35"/>
  <c r="K1536" i="35"/>
  <c r="K1535" i="35"/>
  <c r="K1534" i="35"/>
  <c r="K1533" i="35"/>
  <c r="K1532" i="35"/>
  <c r="K1531" i="35"/>
  <c r="K1530" i="35"/>
  <c r="K1529" i="35"/>
  <c r="K1528" i="35"/>
  <c r="K1527" i="35"/>
  <c r="K1526" i="35"/>
  <c r="K1525" i="35"/>
  <c r="K1524" i="35"/>
  <c r="K1523" i="35"/>
  <c r="K1522" i="35"/>
  <c r="K1521" i="35"/>
  <c r="K1520" i="35"/>
  <c r="K1519" i="35"/>
  <c r="K1518" i="35"/>
  <c r="K1517" i="35"/>
  <c r="K1516" i="35"/>
  <c r="K1515" i="35"/>
  <c r="K1514" i="35"/>
  <c r="K1513" i="35"/>
  <c r="K1512" i="35"/>
  <c r="K1511" i="35"/>
  <c r="K1510" i="35"/>
  <c r="K1509" i="35"/>
  <c r="K1508" i="35"/>
  <c r="K1507" i="35"/>
  <c r="K1506" i="35"/>
  <c r="K1505" i="35"/>
  <c r="K1504" i="35"/>
  <c r="K1503" i="35"/>
  <c r="K1502" i="35"/>
  <c r="K1501" i="35"/>
  <c r="K1500" i="35"/>
  <c r="K1499" i="35"/>
  <c r="K1498" i="35"/>
  <c r="K1497" i="35"/>
  <c r="K1496" i="35"/>
  <c r="K1495" i="35"/>
  <c r="K1494" i="35"/>
  <c r="K1493" i="35"/>
  <c r="K1492" i="35"/>
  <c r="K1491" i="35"/>
  <c r="K1490" i="35"/>
  <c r="K1489" i="35"/>
  <c r="K1488" i="35"/>
  <c r="K1487" i="35"/>
  <c r="K1486" i="35"/>
  <c r="K1485" i="35"/>
  <c r="K1484" i="35"/>
  <c r="K1483" i="35"/>
  <c r="K1482" i="35"/>
  <c r="K1481" i="35"/>
  <c r="K1480" i="35"/>
  <c r="K1479" i="35"/>
  <c r="K1478" i="35"/>
  <c r="K1477" i="35"/>
  <c r="K1476" i="35"/>
  <c r="K1475" i="35"/>
  <c r="K1474" i="35"/>
  <c r="K1473" i="35"/>
  <c r="K1472" i="35"/>
  <c r="K1471" i="35"/>
  <c r="K1470" i="35"/>
  <c r="K1469" i="35"/>
  <c r="K1468" i="35"/>
  <c r="K1467" i="35"/>
  <c r="K1466" i="35"/>
  <c r="K1465" i="35"/>
  <c r="K1464" i="35"/>
  <c r="K1463" i="35"/>
  <c r="K1462" i="35"/>
  <c r="K1461" i="35"/>
  <c r="K1460" i="35"/>
  <c r="K1459" i="35"/>
  <c r="K1458" i="35"/>
  <c r="K1457" i="35"/>
  <c r="K1456" i="35"/>
  <c r="K1455" i="35"/>
  <c r="K1454" i="35"/>
  <c r="K1453" i="35"/>
  <c r="K1452" i="35"/>
  <c r="K1451" i="35"/>
  <c r="K1450" i="35"/>
  <c r="K1449" i="35"/>
  <c r="K1448" i="35"/>
  <c r="K1447" i="35"/>
  <c r="K1446" i="35"/>
  <c r="K1445" i="35"/>
  <c r="K1444" i="35"/>
  <c r="K1443" i="35"/>
  <c r="K1442" i="35"/>
  <c r="K1441" i="35"/>
  <c r="K1440" i="35"/>
  <c r="K1439" i="35"/>
  <c r="K1438" i="35"/>
  <c r="K1437" i="35"/>
  <c r="K1436" i="35"/>
  <c r="K1435" i="35"/>
  <c r="K1434" i="35"/>
  <c r="K1433" i="35"/>
  <c r="K1432" i="35"/>
  <c r="K1431" i="35"/>
  <c r="K1430" i="35"/>
  <c r="K1429" i="35"/>
  <c r="K1428" i="35"/>
  <c r="K1427" i="35"/>
  <c r="K1426" i="35"/>
  <c r="K1425" i="35"/>
  <c r="K1424" i="35"/>
  <c r="K1423" i="35"/>
  <c r="K1422" i="35"/>
  <c r="K1421" i="35"/>
  <c r="K1420" i="35"/>
  <c r="K1419" i="35"/>
  <c r="K1418" i="35"/>
  <c r="K1417" i="35"/>
  <c r="K1416" i="35"/>
  <c r="K1415" i="35"/>
  <c r="K1414" i="35"/>
  <c r="K1413" i="35"/>
  <c r="K1412" i="35"/>
  <c r="K1411" i="35"/>
  <c r="K1410" i="35"/>
  <c r="K1409" i="35"/>
  <c r="K1408" i="35"/>
  <c r="K1407" i="35"/>
  <c r="K1406" i="35"/>
  <c r="K1405" i="35"/>
  <c r="K1404" i="35"/>
  <c r="K1403" i="35"/>
  <c r="K1402" i="35"/>
  <c r="K1401" i="35"/>
  <c r="K1400" i="35"/>
  <c r="K1399" i="35"/>
  <c r="K1398" i="35"/>
  <c r="K1397" i="35"/>
  <c r="K1396" i="35"/>
  <c r="K1395" i="35"/>
  <c r="K1394" i="35"/>
  <c r="K1393" i="35"/>
  <c r="K1392" i="35"/>
  <c r="K1391" i="35"/>
  <c r="K1390" i="35"/>
  <c r="K1389" i="35"/>
  <c r="K1388" i="35"/>
  <c r="K1387" i="35"/>
  <c r="K1386" i="35"/>
  <c r="K1385" i="35"/>
  <c r="K1384" i="35"/>
  <c r="K1383" i="35"/>
  <c r="K1382" i="35"/>
  <c r="K1381" i="35"/>
  <c r="K1380" i="35"/>
  <c r="K1379" i="35"/>
  <c r="K1378" i="35"/>
  <c r="K1377" i="35"/>
  <c r="K1376" i="35"/>
  <c r="K1375" i="35"/>
  <c r="K1374" i="35"/>
  <c r="K1373" i="35"/>
  <c r="K1372" i="35"/>
  <c r="K1371" i="35"/>
  <c r="K1370" i="35"/>
  <c r="K1369" i="35"/>
  <c r="K1368" i="35"/>
  <c r="K1367" i="35"/>
  <c r="K1366" i="35"/>
  <c r="K1365" i="35"/>
  <c r="K1364" i="35"/>
  <c r="K1363" i="35"/>
  <c r="K1362" i="35"/>
  <c r="K1361" i="35"/>
  <c r="K1360" i="35"/>
  <c r="K1359" i="35"/>
  <c r="K1358" i="35"/>
  <c r="K1357" i="35"/>
  <c r="K1356" i="35"/>
  <c r="K1355" i="35"/>
  <c r="K1354" i="35"/>
  <c r="K1353" i="35"/>
  <c r="K1352" i="35"/>
  <c r="K1351" i="35"/>
  <c r="K1350" i="35"/>
  <c r="K1349" i="35"/>
  <c r="K1348" i="35"/>
  <c r="K1347" i="35"/>
  <c r="K1346" i="35"/>
  <c r="K1345" i="35"/>
  <c r="K1344" i="35"/>
  <c r="K1343" i="35"/>
  <c r="K1342" i="35"/>
  <c r="K1341" i="35"/>
  <c r="K1340" i="35"/>
  <c r="K1339" i="35"/>
  <c r="K1338" i="35"/>
  <c r="K1337" i="35"/>
  <c r="K1336" i="35"/>
  <c r="K1335" i="35"/>
  <c r="K1334" i="35"/>
  <c r="K1333" i="35"/>
  <c r="K1332" i="35"/>
  <c r="K1331" i="35"/>
  <c r="K1330" i="35"/>
  <c r="K1329" i="35"/>
  <c r="K1328" i="35"/>
  <c r="K1327" i="35"/>
  <c r="K1326" i="35"/>
  <c r="K1325" i="35"/>
  <c r="K1324" i="35"/>
  <c r="K1323" i="35"/>
  <c r="K1322" i="35"/>
  <c r="K1321" i="35"/>
  <c r="K1320" i="35"/>
  <c r="K1319" i="35"/>
  <c r="K1318" i="35"/>
  <c r="K1317" i="35"/>
  <c r="K1316" i="35"/>
  <c r="K1315" i="35"/>
  <c r="K1314" i="35"/>
  <c r="K1313" i="35"/>
  <c r="K1312" i="35"/>
  <c r="K1311" i="35"/>
  <c r="K1310" i="35"/>
  <c r="K1309" i="35"/>
  <c r="K1308" i="35"/>
  <c r="K1307" i="35"/>
  <c r="K1306" i="35"/>
  <c r="K1305" i="35"/>
  <c r="K1304" i="35"/>
  <c r="K1303" i="35"/>
  <c r="K1302" i="35"/>
  <c r="K1301" i="35"/>
  <c r="K1300" i="35"/>
  <c r="K1299" i="35"/>
  <c r="K1298" i="35"/>
  <c r="K1297" i="35"/>
  <c r="K1296" i="35"/>
  <c r="K1295" i="35"/>
  <c r="K1294" i="35"/>
  <c r="K1293" i="35"/>
  <c r="K1292" i="35"/>
  <c r="K1291" i="35"/>
  <c r="K1290" i="35"/>
  <c r="K1289" i="35"/>
  <c r="K1288" i="35"/>
  <c r="K1287" i="35"/>
  <c r="K1286" i="35"/>
  <c r="K1285" i="35"/>
  <c r="K1284" i="35"/>
  <c r="K1283" i="35"/>
  <c r="K1282" i="35"/>
  <c r="K1281" i="35"/>
  <c r="K1280" i="35"/>
  <c r="K1279" i="35"/>
  <c r="K1278" i="35"/>
  <c r="K1277" i="35"/>
  <c r="K1276" i="35"/>
  <c r="K1275" i="35"/>
  <c r="K1274" i="35"/>
  <c r="K1273" i="35"/>
  <c r="K1272" i="35"/>
  <c r="K1271" i="35"/>
  <c r="K1270" i="35"/>
  <c r="K1269" i="35"/>
  <c r="K1268" i="35"/>
  <c r="K1267" i="35"/>
  <c r="K1266" i="35"/>
  <c r="K1265" i="35"/>
  <c r="K1264" i="35"/>
  <c r="K1263" i="35"/>
  <c r="K1262" i="35"/>
  <c r="K1261" i="35"/>
  <c r="K1260" i="35"/>
  <c r="K1259" i="35"/>
  <c r="K1258" i="35"/>
  <c r="K1257" i="35"/>
  <c r="K1256" i="35"/>
  <c r="K1255" i="35"/>
  <c r="K1254" i="35"/>
  <c r="K1253" i="35"/>
  <c r="K1252" i="35"/>
  <c r="K1251" i="35"/>
  <c r="K1250" i="35"/>
  <c r="K1249" i="35"/>
  <c r="K1248" i="35"/>
  <c r="K1247" i="35"/>
  <c r="K1246" i="35"/>
  <c r="K1245" i="35"/>
  <c r="K1244" i="35"/>
  <c r="K1243" i="35"/>
  <c r="K1242" i="35"/>
  <c r="K1241" i="35"/>
  <c r="K1240" i="35"/>
  <c r="K1239" i="35"/>
  <c r="K1238" i="35"/>
  <c r="K1237" i="35"/>
  <c r="K1236" i="35"/>
  <c r="K1235" i="35"/>
  <c r="K1234" i="35"/>
  <c r="K1233" i="35"/>
  <c r="K1232" i="35"/>
  <c r="K1231" i="35"/>
  <c r="K1230" i="35"/>
  <c r="K1229" i="35"/>
  <c r="K1228" i="35"/>
  <c r="K1227" i="35"/>
  <c r="K1226" i="35"/>
  <c r="K1225" i="35"/>
  <c r="K1224" i="35"/>
  <c r="K1223" i="35"/>
  <c r="K1222" i="35"/>
  <c r="K1221" i="35"/>
  <c r="K1220" i="35"/>
  <c r="K1219" i="35"/>
  <c r="K1218" i="35"/>
  <c r="K1217" i="35"/>
  <c r="K1216" i="35"/>
  <c r="K1215" i="35"/>
  <c r="K1214" i="35"/>
  <c r="K1213" i="35"/>
  <c r="K1212" i="35"/>
  <c r="K1211" i="35"/>
  <c r="K1210" i="35"/>
  <c r="K1209" i="35"/>
  <c r="K1208" i="35"/>
  <c r="K1207" i="35"/>
  <c r="K1206" i="35"/>
  <c r="K1205" i="35"/>
  <c r="K1204" i="35"/>
  <c r="K1203" i="35"/>
  <c r="K1202" i="35"/>
  <c r="K1201" i="35"/>
  <c r="K1200" i="35"/>
  <c r="K1199" i="35"/>
  <c r="K1198" i="35"/>
  <c r="K1197" i="35"/>
  <c r="K1196" i="35"/>
  <c r="K1195" i="35"/>
  <c r="K1194" i="35"/>
  <c r="K1193" i="35"/>
  <c r="K1192" i="35"/>
  <c r="K1191" i="35"/>
  <c r="K1190" i="35"/>
  <c r="K1189" i="35"/>
  <c r="K1188" i="35"/>
  <c r="K1187" i="35"/>
  <c r="K1186" i="35"/>
  <c r="K1185" i="35"/>
  <c r="K1184" i="35"/>
  <c r="K1183" i="35"/>
  <c r="K1182" i="35"/>
  <c r="K1181" i="35"/>
  <c r="K1180" i="35"/>
  <c r="K1179" i="35"/>
  <c r="K1178" i="35"/>
  <c r="K1177" i="35"/>
  <c r="K1176" i="35"/>
  <c r="K1175" i="35"/>
  <c r="K1174" i="35"/>
  <c r="K1173" i="35"/>
  <c r="K1172" i="35"/>
  <c r="K1171" i="35"/>
  <c r="K1170" i="35"/>
  <c r="K1169" i="35"/>
  <c r="K1168" i="35"/>
  <c r="K1167" i="35"/>
  <c r="K1166" i="35"/>
  <c r="K1165" i="35"/>
  <c r="K1164" i="35"/>
  <c r="K1163" i="35"/>
  <c r="K1162" i="35"/>
  <c r="K1161" i="35"/>
  <c r="K1160" i="35"/>
  <c r="K1159" i="35"/>
  <c r="K1158" i="35"/>
  <c r="K1157" i="35"/>
  <c r="K1156" i="35"/>
  <c r="K1155" i="35"/>
  <c r="K1154" i="35"/>
  <c r="K1153" i="35"/>
  <c r="K1152" i="35"/>
  <c r="K1151" i="35"/>
  <c r="K1150" i="35"/>
  <c r="K1149" i="35"/>
  <c r="K1148" i="35"/>
  <c r="K1147" i="35"/>
  <c r="K1146" i="35"/>
  <c r="K1145" i="35"/>
  <c r="K1144" i="35"/>
  <c r="K1143" i="35"/>
  <c r="K1142" i="35"/>
  <c r="K1141" i="35"/>
  <c r="K1140" i="35"/>
  <c r="K1139" i="35"/>
  <c r="K1138" i="35"/>
  <c r="K1137" i="35"/>
  <c r="K1136" i="35"/>
  <c r="K1135" i="35"/>
  <c r="K1134" i="35"/>
  <c r="K1133" i="35"/>
  <c r="K1132" i="35"/>
  <c r="K1131" i="35"/>
  <c r="K1130" i="35"/>
  <c r="K1129" i="35"/>
  <c r="K1128" i="35"/>
  <c r="K1127" i="35"/>
  <c r="K1126" i="35"/>
  <c r="K1125" i="35"/>
  <c r="K1124" i="35"/>
  <c r="K1123" i="35"/>
  <c r="K1122" i="35"/>
  <c r="K1121" i="35"/>
  <c r="K1120" i="35"/>
  <c r="K1119" i="35"/>
  <c r="K1118" i="35"/>
  <c r="K1117" i="35"/>
  <c r="K1116" i="35"/>
  <c r="K1115" i="35"/>
  <c r="K1114" i="35"/>
  <c r="K1113" i="35"/>
  <c r="K1112" i="35"/>
  <c r="K1111" i="35"/>
  <c r="K1110" i="35"/>
  <c r="K1109" i="35"/>
  <c r="K1108" i="35"/>
  <c r="K1107" i="35"/>
  <c r="K1106" i="35"/>
  <c r="K1105" i="35"/>
  <c r="K1104" i="35"/>
  <c r="K1103" i="35"/>
  <c r="K1102" i="35"/>
  <c r="K1101" i="35"/>
  <c r="K1100" i="35"/>
  <c r="K1099" i="35"/>
  <c r="K1098" i="35"/>
  <c r="K1097" i="35"/>
  <c r="K1096" i="35"/>
  <c r="K1095" i="35"/>
  <c r="K1094" i="35"/>
  <c r="K1093" i="35"/>
  <c r="K1092" i="35"/>
  <c r="K1091" i="35"/>
  <c r="K1090" i="35"/>
  <c r="K1089" i="35"/>
  <c r="K1088" i="35"/>
  <c r="K1087" i="35"/>
  <c r="K1086" i="35"/>
  <c r="K1085" i="35"/>
  <c r="K1084" i="35"/>
  <c r="K1083" i="35"/>
  <c r="K1082" i="35"/>
  <c r="K1081" i="35"/>
  <c r="K1080" i="35"/>
  <c r="K1079" i="35"/>
  <c r="K1078" i="35"/>
  <c r="K1077" i="35"/>
  <c r="K1076" i="35"/>
  <c r="K1075" i="35"/>
  <c r="K1074" i="35"/>
  <c r="K1073" i="35"/>
  <c r="K1072" i="35"/>
  <c r="K1071" i="35"/>
  <c r="K1070" i="35"/>
  <c r="K1069" i="35"/>
  <c r="K1068" i="35"/>
  <c r="K1067" i="35"/>
  <c r="K1066" i="35"/>
  <c r="K1065" i="35"/>
  <c r="K1064" i="35"/>
  <c r="K1063" i="35"/>
  <c r="K1062" i="35"/>
  <c r="K1061" i="35"/>
  <c r="K1060" i="35"/>
  <c r="K1059" i="35"/>
  <c r="K1058" i="35"/>
  <c r="K1057" i="35"/>
  <c r="K1056" i="35"/>
  <c r="K1055" i="35"/>
  <c r="K1054" i="35"/>
  <c r="K1053" i="35"/>
  <c r="K1052" i="35"/>
  <c r="K1051" i="35"/>
  <c r="K1050" i="35"/>
  <c r="K1049" i="35"/>
  <c r="K1048" i="35"/>
  <c r="K1047" i="35"/>
  <c r="K1046" i="35"/>
  <c r="K1045" i="35"/>
  <c r="K1044" i="35"/>
  <c r="K1043" i="35"/>
  <c r="K1042" i="35"/>
  <c r="K1041" i="35"/>
  <c r="K1040" i="35"/>
  <c r="K1039" i="35"/>
  <c r="K1038" i="35"/>
  <c r="K1037" i="35"/>
  <c r="K1036" i="35"/>
  <c r="K1035" i="35"/>
  <c r="K1034" i="35"/>
  <c r="K1033" i="35"/>
  <c r="K1032" i="35"/>
  <c r="K1031" i="35"/>
  <c r="K1030" i="35"/>
  <c r="K1029" i="35"/>
  <c r="K1028" i="35"/>
  <c r="K1027" i="35"/>
  <c r="K1026" i="35"/>
  <c r="K1025" i="35"/>
  <c r="K1024" i="35"/>
  <c r="K1023" i="35"/>
  <c r="K1022" i="35"/>
  <c r="K1021" i="35"/>
  <c r="K1020" i="35"/>
  <c r="K1019" i="35"/>
  <c r="K1018" i="35"/>
  <c r="K1017" i="35"/>
  <c r="K1016" i="35"/>
  <c r="K1015" i="35"/>
  <c r="K1014" i="35"/>
  <c r="K1013" i="35"/>
  <c r="K1012" i="35"/>
  <c r="K1011" i="35"/>
  <c r="K1010" i="35"/>
  <c r="K1009" i="35"/>
  <c r="K1008" i="35"/>
  <c r="K1007" i="35"/>
  <c r="K1006" i="35"/>
  <c r="K1005" i="35"/>
  <c r="K1004" i="35"/>
  <c r="K1003" i="35"/>
  <c r="K1002" i="35"/>
  <c r="K1001" i="35"/>
  <c r="K1000" i="35"/>
  <c r="K999" i="35"/>
  <c r="K998" i="35"/>
  <c r="K997" i="35"/>
  <c r="K996" i="35"/>
  <c r="K995" i="35"/>
  <c r="K994" i="35"/>
  <c r="K993" i="35"/>
  <c r="K992" i="35"/>
  <c r="K991" i="35"/>
  <c r="K990" i="35"/>
  <c r="K989" i="35"/>
  <c r="K988" i="35"/>
  <c r="K987" i="35"/>
  <c r="K986" i="35"/>
  <c r="K985" i="35"/>
  <c r="K984" i="35"/>
  <c r="K983" i="35"/>
  <c r="K982" i="35"/>
  <c r="K981" i="35"/>
  <c r="K980" i="35"/>
  <c r="K979" i="35"/>
  <c r="K978" i="35"/>
  <c r="K977" i="35"/>
  <c r="K976" i="35"/>
  <c r="K975" i="35"/>
  <c r="K974" i="35"/>
  <c r="K973" i="35"/>
  <c r="K972" i="35"/>
  <c r="K971" i="35"/>
  <c r="K970" i="35"/>
  <c r="K969" i="35"/>
  <c r="K968" i="35"/>
  <c r="K967" i="35"/>
  <c r="K966" i="35"/>
  <c r="K965" i="35"/>
  <c r="K964" i="35"/>
  <c r="K963" i="35"/>
  <c r="K962" i="35"/>
  <c r="K961" i="35"/>
  <c r="K960" i="35"/>
  <c r="K959" i="35"/>
  <c r="K958" i="35"/>
  <c r="K957" i="35"/>
  <c r="K956" i="35"/>
  <c r="K955" i="35"/>
  <c r="K954" i="35"/>
  <c r="K953" i="35"/>
  <c r="K952" i="35"/>
  <c r="K951" i="35"/>
  <c r="K950" i="35"/>
  <c r="K949" i="35"/>
  <c r="K948" i="35"/>
  <c r="K947" i="35"/>
  <c r="K946" i="35"/>
  <c r="K945" i="35"/>
  <c r="K944" i="35"/>
  <c r="K943" i="35"/>
  <c r="K942" i="35"/>
  <c r="K941" i="35"/>
  <c r="K940" i="35"/>
  <c r="K939" i="35"/>
  <c r="K938" i="35"/>
  <c r="K937" i="35"/>
  <c r="K936" i="35"/>
  <c r="K935" i="35"/>
  <c r="K934" i="35"/>
  <c r="K933" i="35"/>
  <c r="K932" i="35"/>
  <c r="K931" i="35"/>
  <c r="K930" i="35"/>
  <c r="K929" i="35"/>
  <c r="K928" i="35"/>
  <c r="K927" i="35"/>
  <c r="K926" i="35"/>
  <c r="K925" i="35"/>
  <c r="K924" i="35"/>
  <c r="K923" i="35"/>
  <c r="K922" i="35"/>
  <c r="K921" i="35"/>
  <c r="K920" i="35"/>
  <c r="K919" i="35"/>
  <c r="K918" i="35"/>
  <c r="K917" i="35"/>
  <c r="K916" i="35"/>
  <c r="K915" i="35"/>
  <c r="K914" i="35"/>
  <c r="K913" i="35"/>
  <c r="K912" i="35"/>
  <c r="K911" i="35"/>
  <c r="K910" i="35"/>
  <c r="K909" i="35"/>
  <c r="K908" i="35"/>
  <c r="K907" i="35"/>
  <c r="K906" i="35"/>
  <c r="K905" i="35"/>
  <c r="K904" i="35"/>
  <c r="K903" i="35"/>
  <c r="K902" i="35"/>
  <c r="K901" i="35"/>
  <c r="K900" i="35"/>
  <c r="K899" i="35"/>
  <c r="K898" i="35"/>
  <c r="K897" i="35"/>
  <c r="K896" i="35"/>
  <c r="K895" i="35"/>
  <c r="K894" i="35"/>
  <c r="K893" i="35"/>
  <c r="K892" i="35"/>
  <c r="K891" i="35"/>
  <c r="K890" i="35"/>
  <c r="K889" i="35"/>
  <c r="K888" i="35"/>
  <c r="K887" i="35"/>
  <c r="K886" i="35"/>
  <c r="K885" i="35"/>
  <c r="K884" i="35"/>
  <c r="K883" i="35"/>
  <c r="K882" i="35"/>
  <c r="K881" i="35"/>
  <c r="K880" i="35"/>
  <c r="K879" i="35"/>
  <c r="K878" i="35"/>
  <c r="K877" i="35"/>
  <c r="K876" i="35"/>
  <c r="K875" i="35"/>
  <c r="K874" i="35"/>
  <c r="K873" i="35"/>
  <c r="K872" i="35"/>
  <c r="K871" i="35"/>
  <c r="K870" i="35"/>
  <c r="K869" i="35"/>
  <c r="K868" i="35"/>
  <c r="K867" i="35"/>
  <c r="K866" i="35"/>
  <c r="K865" i="35"/>
  <c r="K864" i="35"/>
  <c r="K863" i="35"/>
  <c r="K862" i="35"/>
  <c r="K861" i="35"/>
  <c r="K860" i="35"/>
  <c r="K859" i="35"/>
  <c r="K858" i="35"/>
  <c r="K857" i="35"/>
  <c r="K856" i="35"/>
  <c r="K855" i="35"/>
  <c r="K854" i="35"/>
  <c r="K853" i="35"/>
  <c r="K852" i="35"/>
  <c r="K851" i="35"/>
  <c r="K850" i="35"/>
  <c r="K849" i="35"/>
  <c r="K848" i="35"/>
  <c r="K847" i="35"/>
  <c r="K846" i="35"/>
  <c r="K845" i="35"/>
  <c r="K844" i="35"/>
  <c r="K843" i="35"/>
  <c r="K842" i="35"/>
  <c r="K841" i="35"/>
  <c r="K840" i="35"/>
  <c r="K839" i="35"/>
  <c r="K838" i="35"/>
  <c r="K837" i="35"/>
  <c r="K836" i="35"/>
  <c r="K835" i="35"/>
  <c r="K834" i="35"/>
  <c r="K833" i="35"/>
  <c r="K832" i="35"/>
  <c r="K831" i="35"/>
  <c r="K830" i="35"/>
  <c r="K829" i="35"/>
  <c r="K828" i="35"/>
  <c r="K827" i="35"/>
  <c r="K826" i="35"/>
  <c r="K825" i="35"/>
  <c r="K824" i="35"/>
  <c r="K823" i="35"/>
  <c r="K822" i="35"/>
  <c r="K821" i="35"/>
  <c r="K820" i="35"/>
  <c r="K819" i="35"/>
  <c r="K818" i="35"/>
  <c r="K817" i="35"/>
  <c r="K816" i="35"/>
  <c r="K815" i="35"/>
  <c r="K814" i="35"/>
  <c r="K813" i="35"/>
  <c r="K812" i="35"/>
  <c r="K811" i="35"/>
  <c r="K810" i="35"/>
  <c r="K809" i="35"/>
  <c r="K808" i="35"/>
  <c r="K807" i="35"/>
  <c r="K806" i="35"/>
  <c r="K805" i="35"/>
  <c r="K804" i="35"/>
  <c r="K803" i="35"/>
  <c r="K802" i="35"/>
  <c r="K801" i="35"/>
  <c r="K800" i="35"/>
  <c r="K799" i="35"/>
  <c r="K798" i="35"/>
  <c r="K797" i="35"/>
  <c r="K796" i="35"/>
  <c r="K795" i="35"/>
  <c r="K794" i="35"/>
  <c r="K793" i="35"/>
  <c r="K792" i="35"/>
  <c r="K791" i="35"/>
  <c r="K790" i="35"/>
  <c r="K789" i="35"/>
  <c r="K788" i="35"/>
  <c r="K787" i="35"/>
  <c r="K786" i="35"/>
  <c r="K785" i="35"/>
  <c r="K784" i="35"/>
  <c r="K783" i="35"/>
  <c r="K782" i="35"/>
  <c r="K781" i="35"/>
  <c r="K780" i="35"/>
  <c r="K779" i="35"/>
  <c r="K778" i="35"/>
  <c r="K777" i="35"/>
  <c r="K776" i="35"/>
  <c r="K775" i="35"/>
  <c r="K774" i="35"/>
  <c r="K773" i="35"/>
  <c r="K772" i="35"/>
  <c r="K771" i="35"/>
  <c r="K770" i="35"/>
  <c r="K769" i="35"/>
  <c r="K768" i="35"/>
  <c r="K767" i="35"/>
  <c r="K766" i="35"/>
  <c r="K765" i="35"/>
  <c r="K764" i="35"/>
  <c r="K763" i="35"/>
  <c r="K762" i="35"/>
  <c r="K761" i="35"/>
  <c r="K760" i="35"/>
  <c r="K759" i="35"/>
  <c r="K758" i="35"/>
  <c r="K757" i="35"/>
  <c r="K756" i="35"/>
  <c r="K755" i="35"/>
  <c r="K754" i="35"/>
  <c r="K753" i="35"/>
  <c r="K752" i="35"/>
  <c r="K751" i="35"/>
  <c r="K750" i="35"/>
  <c r="K749" i="35"/>
  <c r="K748" i="35"/>
  <c r="K747" i="35"/>
  <c r="K746" i="35"/>
  <c r="K745" i="35"/>
  <c r="K744" i="35"/>
  <c r="K743" i="35"/>
  <c r="K742" i="35"/>
  <c r="K741" i="35"/>
  <c r="K740" i="35"/>
  <c r="K739" i="35"/>
  <c r="K738" i="35"/>
  <c r="K737" i="35"/>
  <c r="K736" i="35"/>
  <c r="K735" i="35"/>
  <c r="K734" i="35"/>
  <c r="K733" i="35"/>
  <c r="K732" i="35"/>
  <c r="K731" i="35"/>
  <c r="K730" i="35"/>
  <c r="K729" i="35"/>
  <c r="K728" i="35"/>
  <c r="K727" i="35"/>
  <c r="K726" i="35"/>
  <c r="K725" i="35"/>
  <c r="K724" i="35"/>
  <c r="K723" i="35"/>
  <c r="K722" i="35"/>
  <c r="K721" i="35"/>
  <c r="K720" i="35"/>
  <c r="K719" i="35"/>
  <c r="K718" i="35"/>
  <c r="K717" i="35"/>
  <c r="K716" i="35"/>
  <c r="K715" i="35"/>
  <c r="K714" i="35"/>
  <c r="K713" i="35"/>
  <c r="K712" i="35"/>
  <c r="K711" i="35"/>
  <c r="K710" i="35"/>
  <c r="K709" i="35"/>
  <c r="K708" i="35"/>
  <c r="K707" i="35"/>
  <c r="K706" i="35"/>
  <c r="K705" i="35"/>
  <c r="K704" i="35"/>
  <c r="K703" i="35"/>
  <c r="K702" i="35"/>
  <c r="K701" i="35"/>
  <c r="K700" i="35"/>
  <c r="K699" i="35"/>
  <c r="K698" i="35"/>
  <c r="K697" i="35"/>
  <c r="K696" i="35"/>
  <c r="K695" i="35"/>
  <c r="K694" i="35"/>
  <c r="K693" i="35"/>
  <c r="K692" i="35"/>
  <c r="K691" i="35"/>
  <c r="K690" i="35"/>
  <c r="K689" i="35"/>
  <c r="K688" i="35"/>
  <c r="K687" i="35"/>
  <c r="K686" i="35"/>
  <c r="K685" i="35"/>
  <c r="K684" i="35"/>
  <c r="K683" i="35"/>
  <c r="K682" i="35"/>
  <c r="K681" i="35"/>
  <c r="K680" i="35"/>
  <c r="K679" i="35"/>
  <c r="K678" i="35"/>
  <c r="K677" i="35"/>
  <c r="K676" i="35"/>
  <c r="K675" i="35"/>
  <c r="K674" i="35"/>
  <c r="K673" i="35"/>
  <c r="K672" i="35"/>
  <c r="K671" i="35"/>
  <c r="K670" i="35"/>
  <c r="K669" i="35"/>
  <c r="K668" i="35"/>
  <c r="K667" i="35"/>
  <c r="K666" i="35"/>
  <c r="K665" i="35"/>
  <c r="K664" i="35"/>
  <c r="K663" i="35"/>
  <c r="K662" i="35"/>
  <c r="K661" i="35"/>
  <c r="K660" i="35"/>
  <c r="K659" i="35"/>
  <c r="K658" i="35"/>
  <c r="K657" i="35"/>
  <c r="K656" i="35"/>
  <c r="K655" i="35"/>
  <c r="K654" i="35"/>
  <c r="K653" i="35"/>
  <c r="K652" i="35"/>
  <c r="K651" i="35"/>
  <c r="K650" i="35"/>
  <c r="K649" i="35"/>
  <c r="K648" i="35"/>
  <c r="K647" i="35"/>
  <c r="K646" i="35"/>
  <c r="K645" i="35"/>
  <c r="K644" i="35"/>
  <c r="K643" i="35"/>
  <c r="K642" i="35"/>
  <c r="K641" i="35"/>
  <c r="K640" i="35"/>
  <c r="K639" i="35"/>
  <c r="K638" i="35"/>
  <c r="K637" i="35"/>
  <c r="K636" i="35"/>
  <c r="K635" i="35"/>
  <c r="K634" i="35"/>
  <c r="K633" i="35"/>
  <c r="K632" i="35"/>
  <c r="K631" i="35"/>
  <c r="K630" i="35"/>
  <c r="K629" i="35"/>
  <c r="K628" i="35"/>
  <c r="K627" i="35"/>
  <c r="K626" i="35"/>
  <c r="K625" i="35"/>
  <c r="K624" i="35"/>
  <c r="K623" i="35"/>
  <c r="K622" i="35"/>
  <c r="K621" i="35"/>
  <c r="K620" i="35"/>
  <c r="K619" i="35"/>
  <c r="K618" i="35"/>
  <c r="K617" i="35"/>
  <c r="K616" i="35"/>
  <c r="K615" i="35"/>
  <c r="K614" i="35"/>
  <c r="K613" i="35"/>
  <c r="K612" i="35"/>
  <c r="K611" i="35"/>
  <c r="K610" i="35"/>
  <c r="K609" i="35"/>
  <c r="K608" i="35"/>
  <c r="K607" i="35"/>
  <c r="K606" i="35"/>
  <c r="K605" i="35"/>
  <c r="K604" i="35"/>
  <c r="K603" i="35"/>
  <c r="K602" i="35"/>
  <c r="K601" i="35"/>
  <c r="K600" i="35"/>
  <c r="K599" i="35"/>
  <c r="K598" i="35"/>
  <c r="K597" i="35"/>
  <c r="K596" i="35"/>
  <c r="K595" i="35"/>
  <c r="K594" i="35"/>
  <c r="K593" i="35"/>
  <c r="K592" i="35"/>
  <c r="K591" i="35"/>
  <c r="K590" i="35"/>
  <c r="K589" i="35"/>
  <c r="K588" i="35"/>
  <c r="K587" i="35"/>
  <c r="K586" i="35"/>
  <c r="K585" i="35"/>
  <c r="K584" i="35"/>
  <c r="K583" i="35"/>
  <c r="K582" i="35"/>
  <c r="K581" i="35"/>
  <c r="K580" i="35"/>
  <c r="K579" i="35"/>
  <c r="K578" i="35"/>
  <c r="K577" i="35"/>
  <c r="K576" i="35"/>
  <c r="K575" i="35"/>
  <c r="K574" i="35"/>
  <c r="K573" i="35"/>
  <c r="K572" i="35"/>
  <c r="K571" i="35"/>
  <c r="K570" i="35"/>
  <c r="K569" i="35"/>
  <c r="K568" i="35"/>
  <c r="K567" i="35"/>
  <c r="K566" i="35"/>
  <c r="K565" i="35"/>
  <c r="K564" i="35"/>
  <c r="K563" i="35"/>
  <c r="K562" i="35"/>
  <c r="K561" i="35"/>
  <c r="K560" i="35"/>
  <c r="K559" i="35"/>
  <c r="K558" i="35"/>
  <c r="K557" i="35"/>
  <c r="K556" i="35"/>
  <c r="K555" i="35"/>
  <c r="K554" i="35"/>
  <c r="K553" i="35"/>
  <c r="K552" i="35"/>
  <c r="K551" i="35"/>
  <c r="K550" i="35"/>
  <c r="K549" i="35"/>
  <c r="K548" i="35"/>
  <c r="K547" i="35"/>
  <c r="K546" i="35"/>
  <c r="K545" i="35"/>
  <c r="K544" i="35"/>
  <c r="K543" i="35"/>
  <c r="K542" i="35"/>
  <c r="K541" i="35"/>
  <c r="K540" i="35"/>
  <c r="K539" i="35"/>
  <c r="K538" i="35"/>
  <c r="K537" i="35"/>
  <c r="K536" i="35"/>
  <c r="K535" i="35"/>
  <c r="K534" i="35"/>
  <c r="K533" i="35"/>
  <c r="K532" i="35"/>
  <c r="K531" i="35"/>
  <c r="K530" i="35"/>
  <c r="K529" i="35"/>
  <c r="K528" i="35"/>
  <c r="K527" i="35"/>
  <c r="K526" i="35"/>
  <c r="K525" i="35"/>
  <c r="K524" i="35"/>
  <c r="K523" i="35"/>
  <c r="K522" i="35"/>
  <c r="K521" i="35"/>
  <c r="K520" i="35"/>
  <c r="K519" i="35"/>
  <c r="K518" i="35"/>
  <c r="K517" i="35"/>
  <c r="K516" i="35"/>
  <c r="K515" i="35"/>
  <c r="K514" i="35"/>
  <c r="K513" i="35"/>
  <c r="K512" i="35"/>
  <c r="K511" i="35"/>
  <c r="K510" i="35"/>
  <c r="K509" i="35"/>
  <c r="K508" i="35"/>
  <c r="K507" i="35"/>
  <c r="K506" i="35"/>
  <c r="K505" i="35"/>
  <c r="K504" i="35"/>
  <c r="K503" i="35"/>
  <c r="K502" i="35"/>
  <c r="K501" i="35"/>
  <c r="K500" i="35"/>
  <c r="K499" i="35"/>
  <c r="K498" i="35"/>
  <c r="K497" i="35"/>
  <c r="K496" i="35"/>
  <c r="K495" i="35"/>
  <c r="K494" i="35"/>
  <c r="K493" i="35"/>
  <c r="K492" i="35"/>
  <c r="K491" i="35"/>
  <c r="K490" i="35"/>
  <c r="K489" i="35"/>
  <c r="K488" i="35"/>
  <c r="K487" i="35"/>
  <c r="K486" i="35"/>
  <c r="K485" i="35"/>
  <c r="K484" i="35"/>
  <c r="K483" i="35"/>
  <c r="K482" i="35"/>
  <c r="K481" i="35"/>
  <c r="K480" i="35"/>
  <c r="K479" i="35"/>
  <c r="K478" i="35"/>
  <c r="K477" i="35"/>
  <c r="K476" i="35"/>
  <c r="K475" i="35"/>
  <c r="K474" i="35"/>
  <c r="K473" i="35"/>
  <c r="K472" i="35"/>
  <c r="K471" i="35"/>
  <c r="K470" i="35"/>
  <c r="K469" i="35"/>
  <c r="K468" i="35"/>
  <c r="K467" i="35"/>
  <c r="K466" i="35"/>
  <c r="K465" i="35"/>
  <c r="K464" i="35"/>
  <c r="K463" i="35"/>
  <c r="K462" i="35"/>
  <c r="K461" i="35"/>
  <c r="K460" i="35"/>
  <c r="K459" i="35"/>
  <c r="K458" i="35"/>
  <c r="K457" i="35"/>
  <c r="K456" i="35"/>
  <c r="K455" i="35"/>
  <c r="K454" i="35"/>
  <c r="K453" i="35"/>
  <c r="K452" i="35"/>
  <c r="K451" i="35"/>
  <c r="K450" i="35"/>
  <c r="K449" i="35"/>
  <c r="K448" i="35"/>
  <c r="K447" i="35"/>
  <c r="K446" i="35"/>
  <c r="K445" i="35"/>
  <c r="K444" i="35"/>
  <c r="K443" i="35"/>
  <c r="K442" i="35"/>
  <c r="K441" i="35"/>
  <c r="K440" i="35"/>
  <c r="K439" i="35"/>
  <c r="K438" i="35"/>
  <c r="K437" i="35"/>
  <c r="K436" i="35"/>
  <c r="K435" i="35"/>
  <c r="K434" i="35"/>
  <c r="K433" i="35"/>
  <c r="K432" i="35"/>
  <c r="K431" i="35"/>
  <c r="K430" i="35"/>
  <c r="K429" i="35"/>
  <c r="K428" i="35"/>
  <c r="K427" i="35"/>
  <c r="K426" i="35"/>
  <c r="K425" i="35"/>
  <c r="K424" i="35"/>
  <c r="K423" i="35"/>
  <c r="K422" i="35"/>
  <c r="K421" i="35"/>
  <c r="K420" i="35"/>
  <c r="K419" i="35"/>
  <c r="K418" i="35"/>
  <c r="K417" i="35"/>
  <c r="K416" i="35"/>
  <c r="K415" i="35"/>
  <c r="K414" i="35"/>
  <c r="K413" i="35"/>
  <c r="K412" i="35"/>
  <c r="K411" i="35"/>
  <c r="K410" i="35"/>
  <c r="K409" i="35"/>
  <c r="K408" i="35"/>
  <c r="K407" i="35"/>
  <c r="K406" i="35"/>
  <c r="K405" i="35"/>
  <c r="K404" i="35"/>
  <c r="K403" i="35"/>
  <c r="K402" i="35"/>
  <c r="K401" i="35"/>
  <c r="K400" i="35"/>
  <c r="K399" i="35"/>
  <c r="K398" i="35"/>
  <c r="K397" i="35"/>
  <c r="K396" i="35"/>
  <c r="K395" i="35"/>
  <c r="K394" i="35"/>
  <c r="K393" i="35"/>
  <c r="K392" i="35"/>
  <c r="K391" i="35"/>
  <c r="K390" i="35"/>
  <c r="K389" i="35"/>
  <c r="K388" i="35"/>
  <c r="K387" i="35"/>
  <c r="K386" i="35"/>
  <c r="K385" i="35"/>
  <c r="K384" i="35"/>
  <c r="K383" i="35"/>
  <c r="K382" i="35"/>
  <c r="K381" i="35"/>
  <c r="K380" i="35"/>
  <c r="K379" i="35"/>
  <c r="K378" i="35"/>
  <c r="K377" i="35"/>
  <c r="K376" i="35"/>
  <c r="K375" i="35"/>
  <c r="K374" i="35"/>
  <c r="K373" i="35"/>
  <c r="K372" i="35"/>
  <c r="K371" i="35"/>
  <c r="K370" i="35"/>
  <c r="K369" i="35"/>
  <c r="K368" i="35"/>
  <c r="K367" i="35"/>
  <c r="K366" i="35"/>
  <c r="K365" i="35"/>
  <c r="K364" i="35"/>
  <c r="K363" i="35"/>
  <c r="K362" i="35"/>
  <c r="K361" i="35"/>
  <c r="K360" i="35"/>
  <c r="K359" i="35"/>
  <c r="K358" i="35"/>
  <c r="K357" i="35"/>
  <c r="K356" i="35"/>
  <c r="K355" i="35"/>
  <c r="K354" i="35"/>
  <c r="K353" i="35"/>
  <c r="K352" i="35"/>
  <c r="K351" i="35"/>
  <c r="K350" i="35"/>
  <c r="K349" i="35"/>
  <c r="K348" i="35"/>
  <c r="K347" i="35"/>
  <c r="K346" i="35"/>
  <c r="K345" i="35"/>
  <c r="K344" i="35"/>
  <c r="K343" i="35"/>
  <c r="K342" i="35"/>
  <c r="K341" i="35"/>
  <c r="K340" i="35"/>
  <c r="K339" i="35"/>
  <c r="K338" i="35"/>
  <c r="K337" i="35"/>
  <c r="K336" i="35"/>
  <c r="K335" i="35"/>
  <c r="K334" i="35"/>
  <c r="K333" i="35"/>
  <c r="K332" i="35"/>
  <c r="K331" i="35"/>
  <c r="K330" i="35"/>
  <c r="K329" i="35"/>
  <c r="K328" i="35"/>
  <c r="K327" i="35"/>
  <c r="K326" i="35"/>
  <c r="K325" i="35"/>
  <c r="K324" i="35"/>
  <c r="K323" i="35"/>
  <c r="K322" i="35"/>
  <c r="K321" i="35"/>
  <c r="K320" i="35"/>
  <c r="K319" i="35"/>
  <c r="K318" i="35"/>
  <c r="K317" i="35"/>
  <c r="K316" i="35"/>
  <c r="K315" i="35"/>
  <c r="K314" i="35"/>
  <c r="K313" i="35"/>
  <c r="K312" i="35"/>
  <c r="K311" i="35"/>
  <c r="K310" i="35"/>
  <c r="K309" i="35"/>
  <c r="K308" i="35"/>
  <c r="K307" i="35"/>
  <c r="K306" i="35"/>
  <c r="K305" i="35"/>
  <c r="K304" i="35"/>
  <c r="K303" i="35"/>
  <c r="K302" i="35"/>
  <c r="K301" i="35"/>
  <c r="K300" i="35"/>
  <c r="K299" i="35"/>
  <c r="K298" i="35"/>
  <c r="K297" i="35"/>
  <c r="K296" i="35"/>
  <c r="K295" i="35"/>
  <c r="K294" i="35"/>
  <c r="K293" i="35"/>
  <c r="K292" i="35"/>
  <c r="K291" i="35"/>
  <c r="K290" i="35"/>
  <c r="K289" i="35"/>
  <c r="K288" i="35"/>
  <c r="K287" i="35"/>
  <c r="K286" i="35"/>
  <c r="K285" i="35"/>
  <c r="K284" i="35"/>
  <c r="K283" i="35"/>
  <c r="K282" i="35"/>
  <c r="K281" i="35"/>
  <c r="K280" i="35"/>
  <c r="K279" i="35"/>
  <c r="K278" i="35"/>
  <c r="K277" i="35"/>
  <c r="K276" i="35"/>
  <c r="K275" i="35"/>
  <c r="K274" i="35"/>
  <c r="K273" i="35"/>
  <c r="K272" i="35"/>
  <c r="K271" i="35"/>
  <c r="K270" i="35"/>
  <c r="K269" i="35"/>
  <c r="K268" i="35"/>
  <c r="K267" i="35"/>
  <c r="K266" i="35"/>
  <c r="K265" i="35"/>
  <c r="K264" i="35"/>
  <c r="K263" i="35"/>
  <c r="K262" i="35"/>
  <c r="K261" i="35"/>
  <c r="K260" i="35"/>
  <c r="K259" i="35"/>
  <c r="K258" i="35"/>
  <c r="K257" i="35"/>
  <c r="K256" i="35"/>
  <c r="K255" i="35"/>
  <c r="K254" i="35"/>
  <c r="K253" i="35"/>
  <c r="K252" i="35"/>
  <c r="K251" i="35"/>
  <c r="K250" i="35"/>
  <c r="K249" i="35"/>
  <c r="K248" i="35"/>
  <c r="K247" i="35"/>
  <c r="K246" i="35"/>
  <c r="K245" i="35"/>
  <c r="K244" i="35"/>
  <c r="K243" i="35"/>
  <c r="K242" i="35"/>
  <c r="K241" i="35"/>
  <c r="K240" i="35"/>
  <c r="K239" i="35"/>
  <c r="K238" i="35"/>
  <c r="K237" i="35"/>
  <c r="K236" i="35"/>
  <c r="K235" i="35"/>
  <c r="K234" i="35"/>
  <c r="K233" i="35"/>
  <c r="K232" i="35"/>
  <c r="K231" i="35"/>
  <c r="K230" i="35"/>
  <c r="K229" i="35"/>
  <c r="K228" i="35"/>
  <c r="K227" i="35"/>
  <c r="K226" i="35"/>
  <c r="K225" i="35"/>
  <c r="K224" i="35"/>
  <c r="K223" i="35"/>
  <c r="K222" i="35"/>
  <c r="K221" i="35"/>
  <c r="K220" i="35"/>
  <c r="K219" i="35"/>
  <c r="K218" i="35"/>
  <c r="K217" i="35"/>
  <c r="K216" i="35"/>
  <c r="K215" i="35"/>
  <c r="K214" i="35"/>
  <c r="K213" i="35"/>
  <c r="K212" i="35"/>
  <c r="K211" i="35"/>
  <c r="K210" i="35"/>
  <c r="K209" i="35"/>
  <c r="K208" i="35"/>
  <c r="K207" i="35"/>
  <c r="K206" i="35"/>
  <c r="K205" i="35"/>
  <c r="K204" i="35"/>
  <c r="K203" i="35"/>
  <c r="K202" i="35"/>
  <c r="K201" i="35"/>
  <c r="K200" i="35"/>
  <c r="K199" i="35"/>
  <c r="K198" i="35"/>
  <c r="K197" i="35"/>
  <c r="K196" i="35"/>
  <c r="K195" i="35"/>
  <c r="K194" i="35"/>
  <c r="K193" i="35"/>
  <c r="K192" i="35"/>
  <c r="K191" i="35"/>
  <c r="K190" i="35"/>
  <c r="K189" i="35"/>
  <c r="K188" i="35"/>
  <c r="K187" i="35"/>
  <c r="K186" i="35"/>
  <c r="K185" i="35"/>
  <c r="K184" i="35"/>
  <c r="K183" i="35"/>
  <c r="K182" i="35"/>
  <c r="K181" i="35"/>
  <c r="K180" i="35"/>
  <c r="K179" i="35"/>
  <c r="K178" i="35"/>
  <c r="K177" i="35"/>
  <c r="K176" i="35"/>
  <c r="K175" i="35"/>
  <c r="K174" i="35"/>
  <c r="K173" i="35"/>
  <c r="K172" i="35"/>
  <c r="K171" i="35"/>
  <c r="K170" i="35"/>
  <c r="K169" i="35"/>
  <c r="K168" i="35"/>
  <c r="K167" i="35"/>
  <c r="K166" i="35"/>
  <c r="K165" i="35"/>
  <c r="K164" i="35"/>
  <c r="K163" i="35"/>
  <c r="K162" i="35"/>
  <c r="K161" i="35"/>
  <c r="K160" i="35"/>
  <c r="K159" i="35"/>
  <c r="K158" i="35"/>
  <c r="K157" i="35"/>
  <c r="K156" i="35"/>
  <c r="K155" i="35"/>
  <c r="K154" i="35"/>
  <c r="K153" i="35"/>
  <c r="K152" i="35"/>
  <c r="K151" i="35"/>
  <c r="K150" i="35"/>
  <c r="K149" i="35"/>
  <c r="K148" i="35"/>
  <c r="K147" i="35"/>
  <c r="K146" i="35"/>
  <c r="K145" i="35"/>
  <c r="K144" i="35"/>
  <c r="K143" i="35"/>
  <c r="K142" i="35"/>
  <c r="K141" i="35"/>
  <c r="K140" i="35"/>
  <c r="K139" i="35"/>
  <c r="K138" i="35"/>
  <c r="K137" i="35"/>
  <c r="K136" i="35"/>
  <c r="K135" i="35"/>
  <c r="K134" i="35"/>
  <c r="K133" i="35"/>
  <c r="K132" i="35"/>
  <c r="K131" i="35"/>
  <c r="K130" i="35"/>
  <c r="K129" i="35"/>
  <c r="K128" i="35"/>
  <c r="K127" i="35"/>
  <c r="K126" i="35"/>
  <c r="K125" i="35"/>
  <c r="K124" i="35"/>
  <c r="K123" i="35"/>
  <c r="K122" i="35"/>
  <c r="K121" i="35"/>
  <c r="K120" i="35"/>
  <c r="K119" i="35"/>
  <c r="K118" i="35"/>
  <c r="K117" i="35"/>
  <c r="K116" i="35"/>
  <c r="K115" i="35"/>
  <c r="K114" i="35"/>
  <c r="K113" i="35"/>
  <c r="K112" i="35"/>
  <c r="K111" i="35"/>
  <c r="K110" i="35"/>
  <c r="K109" i="35"/>
  <c r="K108" i="35"/>
  <c r="K107" i="35"/>
  <c r="K106" i="35"/>
  <c r="K105" i="35"/>
  <c r="K104" i="35"/>
  <c r="K103" i="35"/>
  <c r="K102" i="35"/>
  <c r="K101" i="35"/>
  <c r="K100" i="35"/>
  <c r="K99" i="35"/>
  <c r="K98" i="35"/>
  <c r="K97" i="35"/>
  <c r="K96" i="35"/>
  <c r="K95" i="35"/>
  <c r="K94" i="35"/>
  <c r="K93" i="35"/>
  <c r="K92" i="35"/>
  <c r="K91" i="35"/>
  <c r="K90" i="35"/>
  <c r="K89" i="35"/>
  <c r="K88" i="35"/>
  <c r="K87" i="35"/>
  <c r="K86" i="35"/>
  <c r="K85" i="35"/>
  <c r="K84" i="35"/>
  <c r="K83" i="35"/>
  <c r="K82" i="35"/>
  <c r="K81" i="35"/>
  <c r="K80" i="35"/>
  <c r="K79" i="35"/>
  <c r="K78" i="35"/>
  <c r="K77" i="35"/>
  <c r="K76" i="35"/>
  <c r="K75" i="35"/>
  <c r="K74" i="35"/>
  <c r="K73" i="35"/>
  <c r="K72" i="35"/>
  <c r="K71" i="35"/>
  <c r="K70" i="35"/>
  <c r="K69" i="35"/>
  <c r="K68" i="35"/>
  <c r="K67" i="35"/>
  <c r="K66" i="35"/>
  <c r="K65" i="35"/>
  <c r="K64" i="35"/>
  <c r="K63" i="35"/>
  <c r="K62" i="35"/>
  <c r="K61" i="35"/>
  <c r="K60" i="35"/>
  <c r="K59" i="35"/>
  <c r="K58" i="35"/>
  <c r="K57" i="35"/>
  <c r="K56" i="35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K24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K3" i="35"/>
  <c r="K2" i="35"/>
  <c r="L1" i="35"/>
  <c r="K1" i="35"/>
  <c r="J56" i="35"/>
  <c r="J57" i="35" s="1"/>
  <c r="J58" i="35" s="1"/>
  <c r="J59" i="35" s="1"/>
  <c r="J60" i="35" s="1"/>
  <c r="J61" i="35" s="1"/>
  <c r="J40" i="35"/>
  <c r="J41" i="35" s="1"/>
  <c r="J42" i="35" s="1"/>
  <c r="J43" i="35" s="1"/>
  <c r="J44" i="35" s="1"/>
  <c r="J45" i="35" s="1"/>
  <c r="J46" i="35" s="1"/>
  <c r="J47" i="35" s="1"/>
  <c r="J48" i="35" s="1"/>
  <c r="J49" i="35" s="1"/>
  <c r="J50" i="35" s="1"/>
  <c r="J51" i="35" s="1"/>
  <c r="J52" i="35" s="1"/>
  <c r="J53" i="35" s="1"/>
  <c r="J54" i="35" s="1"/>
  <c r="J55" i="35" s="1"/>
  <c r="J3" i="35"/>
  <c r="J4" i="35" s="1"/>
  <c r="J5" i="35" s="1"/>
  <c r="J6" i="35" s="1"/>
  <c r="J7" i="35" s="1"/>
  <c r="J8" i="35" s="1"/>
  <c r="J9" i="35" s="1"/>
  <c r="J10" i="35" s="1"/>
  <c r="J11" i="35" s="1"/>
  <c r="J12" i="35" s="1"/>
  <c r="J13" i="35" s="1"/>
  <c r="J14" i="35" s="1"/>
  <c r="J15" i="35" s="1"/>
  <c r="J16" i="35" s="1"/>
  <c r="J17" i="35" s="1"/>
  <c r="J18" i="35" s="1"/>
  <c r="J19" i="35" s="1"/>
  <c r="J20" i="35" s="1"/>
  <c r="J21" i="35" s="1"/>
  <c r="J22" i="35" s="1"/>
  <c r="J23" i="35" s="1"/>
  <c r="J24" i="35" s="1"/>
  <c r="J25" i="35" s="1"/>
  <c r="J26" i="35" s="1"/>
  <c r="J27" i="35" s="1"/>
  <c r="J28" i="35" s="1"/>
  <c r="J29" i="35" s="1"/>
  <c r="J30" i="35" s="1"/>
  <c r="J31" i="35" s="1"/>
  <c r="J32" i="35" s="1"/>
  <c r="J33" i="35" s="1"/>
  <c r="J34" i="35" s="1"/>
  <c r="J35" i="35" s="1"/>
  <c r="J36" i="35" s="1"/>
  <c r="J37" i="35" s="1"/>
  <c r="J38" i="35" s="1"/>
  <c r="J39" i="35" s="1"/>
  <c r="J2" i="35"/>
  <c r="J1" i="35"/>
  <c r="D2983" i="35"/>
  <c r="D2982" i="35"/>
  <c r="G5" i="35"/>
  <c r="G4" i="35"/>
  <c r="D2981" i="35"/>
  <c r="D2980" i="35"/>
  <c r="D2979" i="35"/>
  <c r="D2978" i="35"/>
  <c r="D2977" i="35"/>
  <c r="D2976" i="35"/>
  <c r="D2975" i="35"/>
  <c r="D2974" i="35"/>
  <c r="D2973" i="35"/>
  <c r="D2972" i="35"/>
  <c r="D2971" i="35"/>
  <c r="D2970" i="35"/>
  <c r="D2969" i="35"/>
  <c r="D2968" i="35"/>
  <c r="D2967" i="35"/>
  <c r="D2966" i="35"/>
  <c r="D2965" i="35"/>
  <c r="D2964" i="35"/>
  <c r="D2963" i="35"/>
  <c r="D2962" i="35"/>
  <c r="D2961" i="35"/>
  <c r="D2960" i="35"/>
  <c r="D2959" i="35"/>
  <c r="D2958" i="35"/>
  <c r="D2957" i="35"/>
  <c r="D2956" i="35"/>
  <c r="D2955" i="35"/>
  <c r="D2954" i="35"/>
  <c r="D2953" i="35"/>
  <c r="D2952" i="35"/>
  <c r="D2951" i="35"/>
  <c r="D2950" i="35"/>
  <c r="D2949" i="35"/>
  <c r="D2948" i="35"/>
  <c r="D2947" i="35"/>
  <c r="D2946" i="35"/>
  <c r="D2945" i="35"/>
  <c r="D2944" i="35"/>
  <c r="D2943" i="35"/>
  <c r="D2942" i="35"/>
  <c r="D2941" i="35"/>
  <c r="D2940" i="35"/>
  <c r="D2939" i="35"/>
  <c r="D2938" i="35"/>
  <c r="D2937" i="35"/>
  <c r="D2936" i="35"/>
  <c r="D2935" i="35"/>
  <c r="D2934" i="35"/>
  <c r="D2933" i="35"/>
  <c r="D2932" i="35"/>
  <c r="D2931" i="35"/>
  <c r="D2930" i="35"/>
  <c r="D2929" i="35"/>
  <c r="D2928" i="35"/>
  <c r="D2927" i="35"/>
  <c r="D2926" i="35"/>
  <c r="D2925" i="35"/>
  <c r="D2924" i="35"/>
  <c r="D2923" i="35"/>
  <c r="D2922" i="35"/>
  <c r="D2921" i="35"/>
  <c r="D2920" i="35"/>
  <c r="D2919" i="35"/>
  <c r="D2918" i="35"/>
  <c r="D2917" i="35"/>
  <c r="D2916" i="35"/>
  <c r="D2915" i="35"/>
  <c r="D2914" i="35"/>
  <c r="D2913" i="35"/>
  <c r="D2912" i="35"/>
  <c r="D2911" i="35"/>
  <c r="D2910" i="35"/>
  <c r="D2909" i="35"/>
  <c r="D2908" i="35"/>
  <c r="D2907" i="35"/>
  <c r="D2906" i="35"/>
  <c r="D2905" i="35"/>
  <c r="D2904" i="35"/>
  <c r="D2903" i="35"/>
  <c r="D2902" i="35"/>
  <c r="D2901" i="35"/>
  <c r="D2900" i="35"/>
  <c r="D2899" i="35"/>
  <c r="D2898" i="35"/>
  <c r="D2897" i="35"/>
  <c r="D2896" i="35"/>
  <c r="D2895" i="35"/>
  <c r="D2894" i="35"/>
  <c r="D2893" i="35"/>
  <c r="D2892" i="35"/>
  <c r="D2891" i="35"/>
  <c r="D2890" i="35"/>
  <c r="D2889" i="35"/>
  <c r="D2888" i="35"/>
  <c r="D2887" i="35"/>
  <c r="D2886" i="35"/>
  <c r="D2885" i="35"/>
  <c r="D2884" i="35"/>
  <c r="D2883" i="35"/>
  <c r="D2882" i="35"/>
  <c r="D2881" i="35"/>
  <c r="D2880" i="35"/>
  <c r="D2879" i="35"/>
  <c r="D2878" i="35"/>
  <c r="D2877" i="35"/>
  <c r="D2876" i="35"/>
  <c r="D2875" i="35"/>
  <c r="D2874" i="35"/>
  <c r="D2873" i="35"/>
  <c r="D2872" i="35"/>
  <c r="D2871" i="35"/>
  <c r="D2870" i="35"/>
  <c r="D2869" i="35"/>
  <c r="D2868" i="35"/>
  <c r="D2867" i="35"/>
  <c r="D2866" i="35"/>
  <c r="D2865" i="35"/>
  <c r="D2864" i="35"/>
  <c r="D2863" i="35"/>
  <c r="D2862" i="35"/>
  <c r="D2861" i="35"/>
  <c r="D2860" i="35"/>
  <c r="D2859" i="35"/>
  <c r="D2858" i="35"/>
  <c r="D2857" i="35"/>
  <c r="D2856" i="35"/>
  <c r="D2855" i="35"/>
  <c r="D2854" i="35"/>
  <c r="D2853" i="35"/>
  <c r="D2852" i="35"/>
  <c r="D2851" i="35"/>
  <c r="D2850" i="35"/>
  <c r="D2849" i="35"/>
  <c r="D2848" i="35"/>
  <c r="D2847" i="35"/>
  <c r="D2846" i="35"/>
  <c r="D2845" i="35"/>
  <c r="D2844" i="35"/>
  <c r="D2843" i="35"/>
  <c r="D2842" i="35"/>
  <c r="D2841" i="35"/>
  <c r="D2840" i="35"/>
  <c r="D2839" i="35"/>
  <c r="D2838" i="35"/>
  <c r="D2837" i="35"/>
  <c r="D2836" i="35"/>
  <c r="D2835" i="35"/>
  <c r="D2834" i="35"/>
  <c r="D2833" i="35"/>
  <c r="D2832" i="35"/>
  <c r="D2831" i="35"/>
  <c r="D2830" i="35"/>
  <c r="D2829" i="35"/>
  <c r="D2828" i="35"/>
  <c r="D2827" i="35"/>
  <c r="D2826" i="35"/>
  <c r="D2825" i="35"/>
  <c r="D2824" i="35"/>
  <c r="D2823" i="35"/>
  <c r="D2822" i="35"/>
  <c r="D2821" i="35"/>
  <c r="D2820" i="35"/>
  <c r="D2819" i="35"/>
  <c r="D2818" i="35"/>
  <c r="D2817" i="35"/>
  <c r="D2816" i="35"/>
  <c r="D2815" i="35"/>
  <c r="D2814" i="35"/>
  <c r="D2813" i="35"/>
  <c r="D2812" i="35"/>
  <c r="D2811" i="35"/>
  <c r="D2810" i="35"/>
  <c r="D2809" i="35"/>
  <c r="D2808" i="35"/>
  <c r="D2807" i="35"/>
  <c r="D2806" i="35"/>
  <c r="D2805" i="35"/>
  <c r="D2804" i="35"/>
  <c r="D2803" i="35"/>
  <c r="D2802" i="35"/>
  <c r="D2801" i="35"/>
  <c r="D2800" i="35"/>
  <c r="D2799" i="35"/>
  <c r="D2798" i="35"/>
  <c r="D2797" i="35"/>
  <c r="D2796" i="35"/>
  <c r="D2795" i="35"/>
  <c r="D2794" i="35"/>
  <c r="D2793" i="35"/>
  <c r="D2792" i="35"/>
  <c r="D2791" i="35"/>
  <c r="D2790" i="35"/>
  <c r="D2789" i="35"/>
  <c r="D2788" i="35"/>
  <c r="D2787" i="35"/>
  <c r="D2786" i="35"/>
  <c r="D2785" i="35"/>
  <c r="D2784" i="35"/>
  <c r="D2783" i="35"/>
  <c r="D2782" i="35"/>
  <c r="D2781" i="35"/>
  <c r="D2780" i="35"/>
  <c r="D2779" i="35"/>
  <c r="D2778" i="35"/>
  <c r="D2777" i="35"/>
  <c r="D2776" i="35"/>
  <c r="D2775" i="35"/>
  <c r="D2774" i="35"/>
  <c r="D2773" i="35"/>
  <c r="D2772" i="35"/>
  <c r="D2771" i="35"/>
  <c r="D2770" i="35"/>
  <c r="D2769" i="35"/>
  <c r="D2768" i="35"/>
  <c r="D2767" i="35"/>
  <c r="D2766" i="35"/>
  <c r="D2765" i="35"/>
  <c r="D2764" i="35"/>
  <c r="D2763" i="35"/>
  <c r="D2762" i="35"/>
  <c r="D2761" i="35"/>
  <c r="D2760" i="35"/>
  <c r="D2759" i="35"/>
  <c r="D2758" i="35"/>
  <c r="D2757" i="35"/>
  <c r="D2756" i="35"/>
  <c r="D2755" i="35"/>
  <c r="D2754" i="35"/>
  <c r="D2753" i="35"/>
  <c r="D2752" i="35"/>
  <c r="D2751" i="35"/>
  <c r="D2750" i="35"/>
  <c r="D2749" i="35"/>
  <c r="D2748" i="35"/>
  <c r="D2747" i="35"/>
  <c r="D2746" i="35"/>
  <c r="D2745" i="35"/>
  <c r="D2744" i="35"/>
  <c r="D2743" i="35"/>
  <c r="D2742" i="35"/>
  <c r="D2741" i="35"/>
  <c r="D2740" i="35"/>
  <c r="D2739" i="35"/>
  <c r="D2738" i="35"/>
  <c r="D2737" i="35"/>
  <c r="D2736" i="35"/>
  <c r="D2735" i="35"/>
  <c r="D2734" i="35"/>
  <c r="D2733" i="35"/>
  <c r="D2732" i="35"/>
  <c r="D2731" i="35"/>
  <c r="D2730" i="35"/>
  <c r="D2729" i="35"/>
  <c r="D2728" i="35"/>
  <c r="D2727" i="35"/>
  <c r="D2726" i="35"/>
  <c r="D2725" i="35"/>
  <c r="D2724" i="35"/>
  <c r="D2723" i="35"/>
  <c r="D2722" i="35"/>
  <c r="D2721" i="35"/>
  <c r="D2720" i="35"/>
  <c r="D2719" i="35"/>
  <c r="D2718" i="35"/>
  <c r="D2717" i="35"/>
  <c r="D2716" i="35"/>
  <c r="D2715" i="35"/>
  <c r="D2714" i="35"/>
  <c r="D2713" i="35"/>
  <c r="D2712" i="35"/>
  <c r="D2711" i="35"/>
  <c r="D2710" i="35"/>
  <c r="D2709" i="35"/>
  <c r="D2708" i="35"/>
  <c r="D2707" i="35"/>
  <c r="D2706" i="35"/>
  <c r="D2705" i="35"/>
  <c r="D2704" i="35"/>
  <c r="D2703" i="35"/>
  <c r="D2702" i="35"/>
  <c r="D2701" i="35"/>
  <c r="D2700" i="35"/>
  <c r="D2699" i="35"/>
  <c r="D2698" i="35"/>
  <c r="D2697" i="35"/>
  <c r="D2696" i="35"/>
  <c r="D2695" i="35"/>
  <c r="D2694" i="35"/>
  <c r="D2693" i="35"/>
  <c r="D2692" i="35"/>
  <c r="D2691" i="35"/>
  <c r="D2690" i="35"/>
  <c r="D2689" i="35"/>
  <c r="D2688" i="35"/>
  <c r="D2687" i="35"/>
  <c r="D2686" i="35"/>
  <c r="D2685" i="35"/>
  <c r="D2684" i="35"/>
  <c r="D2683" i="35"/>
  <c r="D2682" i="35"/>
  <c r="D2681" i="35"/>
  <c r="D2680" i="35"/>
  <c r="D2679" i="35"/>
  <c r="D2678" i="35"/>
  <c r="D2677" i="35"/>
  <c r="D2676" i="35"/>
  <c r="D2675" i="35"/>
  <c r="D2674" i="35"/>
  <c r="D2673" i="35"/>
  <c r="D2672" i="35"/>
  <c r="D2671" i="35"/>
  <c r="D2670" i="35"/>
  <c r="D2669" i="35"/>
  <c r="D2668" i="35"/>
  <c r="D2667" i="35"/>
  <c r="D2666" i="35"/>
  <c r="D2665" i="35"/>
  <c r="D2664" i="35"/>
  <c r="D2663" i="35"/>
  <c r="D2662" i="35"/>
  <c r="D2661" i="35"/>
  <c r="D2660" i="35"/>
  <c r="D2659" i="35"/>
  <c r="D2658" i="35"/>
  <c r="D2657" i="35"/>
  <c r="D2656" i="35"/>
  <c r="D2655" i="35"/>
  <c r="D2654" i="35"/>
  <c r="D2653" i="35"/>
  <c r="D2652" i="35"/>
  <c r="D2651" i="35"/>
  <c r="D2650" i="35"/>
  <c r="D2649" i="35"/>
  <c r="D2648" i="35"/>
  <c r="D2647" i="35"/>
  <c r="D2646" i="35"/>
  <c r="D2645" i="35"/>
  <c r="D2644" i="35"/>
  <c r="D2643" i="35"/>
  <c r="D2642" i="35"/>
  <c r="D2641" i="35"/>
  <c r="D2640" i="35"/>
  <c r="D2639" i="35"/>
  <c r="D2638" i="35"/>
  <c r="D2637" i="35"/>
  <c r="D2636" i="35"/>
  <c r="D2635" i="35"/>
  <c r="D2634" i="35"/>
  <c r="D2633" i="35"/>
  <c r="D2632" i="35"/>
  <c r="D2631" i="35"/>
  <c r="D2630" i="35"/>
  <c r="D2629" i="35"/>
  <c r="D2628" i="35"/>
  <c r="D2627" i="35"/>
  <c r="D2626" i="35"/>
  <c r="D2625" i="35"/>
  <c r="D2624" i="35"/>
  <c r="D2623" i="35"/>
  <c r="D2622" i="35"/>
  <c r="D2621" i="35"/>
  <c r="D2620" i="35"/>
  <c r="D2619" i="35"/>
  <c r="D2618" i="35"/>
  <c r="D2617" i="35"/>
  <c r="D2616" i="35"/>
  <c r="D2615" i="35"/>
  <c r="D2614" i="35"/>
  <c r="D2613" i="35"/>
  <c r="D2612" i="35"/>
  <c r="D2611" i="35"/>
  <c r="D2610" i="35"/>
  <c r="D2609" i="35"/>
  <c r="D2608" i="35"/>
  <c r="D2607" i="35"/>
  <c r="D2606" i="35"/>
  <c r="D2605" i="35"/>
  <c r="D2604" i="35"/>
  <c r="D2603" i="35"/>
  <c r="D2602" i="35"/>
  <c r="D2601" i="35"/>
  <c r="D2600" i="35"/>
  <c r="D2599" i="35"/>
  <c r="D2598" i="35"/>
  <c r="D2597" i="35"/>
  <c r="D2596" i="35"/>
  <c r="D2595" i="35"/>
  <c r="D2594" i="35"/>
  <c r="D2593" i="35"/>
  <c r="D2592" i="35"/>
  <c r="D2591" i="35"/>
  <c r="D2590" i="35"/>
  <c r="D2589" i="35"/>
  <c r="D2588" i="35"/>
  <c r="D2587" i="35"/>
  <c r="D2586" i="35"/>
  <c r="D2585" i="35"/>
  <c r="D2584" i="35"/>
  <c r="D2583" i="35"/>
  <c r="D2582" i="35"/>
  <c r="D2581" i="35"/>
  <c r="D2580" i="35"/>
  <c r="D2579" i="35"/>
  <c r="D2578" i="35"/>
  <c r="D2577" i="35"/>
  <c r="D2576" i="35"/>
  <c r="D2575" i="35"/>
  <c r="D2574" i="35"/>
  <c r="D2573" i="35"/>
  <c r="D2572" i="35"/>
  <c r="D2571" i="35"/>
  <c r="D2570" i="35"/>
  <c r="D2569" i="35"/>
  <c r="D2568" i="35"/>
  <c r="D2567" i="35"/>
  <c r="D2566" i="35"/>
  <c r="D2565" i="35"/>
  <c r="D2564" i="35"/>
  <c r="D2563" i="35"/>
  <c r="D2562" i="35"/>
  <c r="D2561" i="35"/>
  <c r="D2560" i="35"/>
  <c r="D2559" i="35"/>
  <c r="D2558" i="35"/>
  <c r="D2557" i="35"/>
  <c r="D2556" i="35"/>
  <c r="D2555" i="35"/>
  <c r="D2554" i="35"/>
  <c r="D2553" i="35"/>
  <c r="D2552" i="35"/>
  <c r="D2551" i="35"/>
  <c r="D2550" i="35"/>
  <c r="D2549" i="35"/>
  <c r="D2548" i="35"/>
  <c r="D2547" i="35"/>
  <c r="D2546" i="35"/>
  <c r="D2545" i="35"/>
  <c r="D2544" i="35"/>
  <c r="D2543" i="35"/>
  <c r="D2542" i="35"/>
  <c r="D2541" i="35"/>
  <c r="D2540" i="35"/>
  <c r="D2539" i="35"/>
  <c r="D2538" i="35"/>
  <c r="D2537" i="35"/>
  <c r="D2536" i="35"/>
  <c r="D2535" i="35"/>
  <c r="D2534" i="35"/>
  <c r="D2533" i="35"/>
  <c r="D2532" i="35"/>
  <c r="D2531" i="35"/>
  <c r="D2530" i="35"/>
  <c r="D2529" i="35"/>
  <c r="D2528" i="35"/>
  <c r="D2527" i="35"/>
  <c r="D2526" i="35"/>
  <c r="D2525" i="35"/>
  <c r="D2524" i="35"/>
  <c r="D2523" i="35"/>
  <c r="D2522" i="35"/>
  <c r="D2521" i="35"/>
  <c r="D2520" i="35"/>
  <c r="D2519" i="35"/>
  <c r="D2518" i="35"/>
  <c r="D2517" i="35"/>
  <c r="D2516" i="35"/>
  <c r="D2515" i="35"/>
  <c r="D2514" i="35"/>
  <c r="D2513" i="35"/>
  <c r="D2512" i="35"/>
  <c r="D2511" i="35"/>
  <c r="D2510" i="35"/>
  <c r="D2509" i="35"/>
  <c r="D2508" i="35"/>
  <c r="D2507" i="35"/>
  <c r="D2506" i="35"/>
  <c r="D2505" i="35"/>
  <c r="D2504" i="35"/>
  <c r="D2503" i="35"/>
  <c r="D2502" i="35"/>
  <c r="D2501" i="35"/>
  <c r="D2500" i="35"/>
  <c r="D2499" i="35"/>
  <c r="D2498" i="35"/>
  <c r="D2497" i="35"/>
  <c r="D2496" i="35"/>
  <c r="D2495" i="35"/>
  <c r="D2494" i="35"/>
  <c r="D2493" i="35"/>
  <c r="D2492" i="35"/>
  <c r="D2491" i="35"/>
  <c r="D2490" i="35"/>
  <c r="D2489" i="35"/>
  <c r="D2488" i="35"/>
  <c r="D2487" i="35"/>
  <c r="D2486" i="35"/>
  <c r="D2485" i="35"/>
  <c r="D2484" i="35"/>
  <c r="D2483" i="35"/>
  <c r="D2482" i="35"/>
  <c r="D2481" i="35"/>
  <c r="D2480" i="35"/>
  <c r="D2479" i="35"/>
  <c r="D2478" i="35"/>
  <c r="D2477" i="35"/>
  <c r="D2476" i="35"/>
  <c r="D2475" i="35"/>
  <c r="D2474" i="35"/>
  <c r="D2473" i="35"/>
  <c r="D2472" i="35"/>
  <c r="D2471" i="35"/>
  <c r="D2470" i="35"/>
  <c r="D2469" i="35"/>
  <c r="D2468" i="35"/>
  <c r="D2467" i="35"/>
  <c r="D2466" i="35"/>
  <c r="D2465" i="35"/>
  <c r="D2464" i="35"/>
  <c r="D2463" i="35"/>
  <c r="D2462" i="35"/>
  <c r="D2461" i="35"/>
  <c r="D2460" i="35"/>
  <c r="D2459" i="35"/>
  <c r="D2458" i="35"/>
  <c r="D2457" i="35"/>
  <c r="D2456" i="35"/>
  <c r="D2455" i="35"/>
  <c r="D2454" i="35"/>
  <c r="D2453" i="35"/>
  <c r="D2452" i="35"/>
  <c r="D2451" i="35"/>
  <c r="D2450" i="35"/>
  <c r="D2449" i="35"/>
  <c r="D2448" i="35"/>
  <c r="D2447" i="35"/>
  <c r="D2446" i="35"/>
  <c r="D2445" i="35"/>
  <c r="D2444" i="35"/>
  <c r="D2443" i="35"/>
  <c r="D2442" i="35"/>
  <c r="D2441" i="35"/>
  <c r="D2440" i="35"/>
  <c r="D2439" i="35"/>
  <c r="D2438" i="35"/>
  <c r="D2437" i="35"/>
  <c r="D2436" i="35"/>
  <c r="D2435" i="35"/>
  <c r="D2434" i="35"/>
  <c r="D2433" i="35"/>
  <c r="D2432" i="35"/>
  <c r="D2431" i="35"/>
  <c r="D2430" i="35"/>
  <c r="D2429" i="35"/>
  <c r="D2428" i="35"/>
  <c r="D2427" i="35"/>
  <c r="D2426" i="35"/>
  <c r="D2425" i="35"/>
  <c r="D2424" i="35"/>
  <c r="D2423" i="35"/>
  <c r="D2422" i="35"/>
  <c r="D2421" i="35"/>
  <c r="D2420" i="35"/>
  <c r="D2419" i="35"/>
  <c r="D2418" i="35"/>
  <c r="D2417" i="35"/>
  <c r="D2416" i="35"/>
  <c r="D2415" i="35"/>
  <c r="D2414" i="35"/>
  <c r="D2413" i="35"/>
  <c r="D2412" i="35"/>
  <c r="D2411" i="35"/>
  <c r="D2410" i="35"/>
  <c r="D2409" i="35"/>
  <c r="D2408" i="35"/>
  <c r="D2407" i="35"/>
  <c r="D2406" i="35"/>
  <c r="D2405" i="35"/>
  <c r="D2404" i="35"/>
  <c r="D2403" i="35"/>
  <c r="D2402" i="35"/>
  <c r="D2401" i="35"/>
  <c r="D2400" i="35"/>
  <c r="D2399" i="35"/>
  <c r="D2398" i="35"/>
  <c r="D2397" i="35"/>
  <c r="D2396" i="35"/>
  <c r="D2395" i="35"/>
  <c r="D2394" i="35"/>
  <c r="D2393" i="35"/>
  <c r="D2392" i="35"/>
  <c r="D2391" i="35"/>
  <c r="D2390" i="35"/>
  <c r="D2389" i="35"/>
  <c r="D2388" i="35"/>
  <c r="D2387" i="35"/>
  <c r="D2386" i="35"/>
  <c r="D2385" i="35"/>
  <c r="D2384" i="35"/>
  <c r="D2383" i="35"/>
  <c r="D2382" i="35"/>
  <c r="D2381" i="35"/>
  <c r="D2380" i="35"/>
  <c r="D2379" i="35"/>
  <c r="D2378" i="35"/>
  <c r="D2377" i="35"/>
  <c r="D2376" i="35"/>
  <c r="D2375" i="35"/>
  <c r="D2374" i="35"/>
  <c r="D2373" i="35"/>
  <c r="D2372" i="35"/>
  <c r="D2371" i="35"/>
  <c r="D2370" i="35"/>
  <c r="D2369" i="35"/>
  <c r="D2368" i="35"/>
  <c r="D2367" i="35"/>
  <c r="D2366" i="35"/>
  <c r="D2365" i="35"/>
  <c r="D2364" i="35"/>
  <c r="D2363" i="35"/>
  <c r="D2362" i="35"/>
  <c r="D2361" i="35"/>
  <c r="D2360" i="35"/>
  <c r="D2359" i="35"/>
  <c r="D2358" i="35"/>
  <c r="D2357" i="35"/>
  <c r="D2356" i="35"/>
  <c r="D2355" i="35"/>
  <c r="D2354" i="35"/>
  <c r="D2353" i="35"/>
  <c r="D2352" i="35"/>
  <c r="D2351" i="35"/>
  <c r="D2350" i="35"/>
  <c r="D2349" i="35"/>
  <c r="D2348" i="35"/>
  <c r="D2347" i="35"/>
  <c r="D2346" i="35"/>
  <c r="D2345" i="35"/>
  <c r="D2344" i="35"/>
  <c r="D2343" i="35"/>
  <c r="D2342" i="35"/>
  <c r="D2341" i="35"/>
  <c r="D2340" i="35"/>
  <c r="D2339" i="35"/>
  <c r="D2338" i="35"/>
  <c r="D2337" i="35"/>
  <c r="D2336" i="35"/>
  <c r="D2335" i="35"/>
  <c r="D2334" i="35"/>
  <c r="D2333" i="35"/>
  <c r="D2332" i="35"/>
  <c r="D2331" i="35"/>
  <c r="D2330" i="35"/>
  <c r="D2329" i="35"/>
  <c r="D2328" i="35"/>
  <c r="D2327" i="35"/>
  <c r="D2326" i="35"/>
  <c r="D2325" i="35"/>
  <c r="D2324" i="35"/>
  <c r="D2323" i="35"/>
  <c r="D2322" i="35"/>
  <c r="D2321" i="35"/>
  <c r="D2320" i="35"/>
  <c r="D2319" i="35"/>
  <c r="D2318" i="35"/>
  <c r="D2317" i="35"/>
  <c r="D2316" i="35"/>
  <c r="D2315" i="35"/>
  <c r="D2314" i="35"/>
  <c r="D2313" i="35"/>
  <c r="D2312" i="35"/>
  <c r="D2311" i="35"/>
  <c r="D2310" i="35"/>
  <c r="D2309" i="35"/>
  <c r="D2308" i="35"/>
  <c r="D2307" i="35"/>
  <c r="D2306" i="35"/>
  <c r="D2305" i="35"/>
  <c r="D2304" i="35"/>
  <c r="D2303" i="35"/>
  <c r="D2302" i="35"/>
  <c r="D2301" i="35"/>
  <c r="D2300" i="35"/>
  <c r="D2299" i="35"/>
  <c r="D2298" i="35"/>
  <c r="D2297" i="35"/>
  <c r="D2296" i="35"/>
  <c r="D2295" i="35"/>
  <c r="D2294" i="35"/>
  <c r="D2293" i="35"/>
  <c r="D2292" i="35"/>
  <c r="D2291" i="35"/>
  <c r="D2290" i="35"/>
  <c r="D2289" i="35"/>
  <c r="D2288" i="35"/>
  <c r="D2287" i="35"/>
  <c r="D2286" i="35"/>
  <c r="D2285" i="35"/>
  <c r="D2284" i="35"/>
  <c r="D2283" i="35"/>
  <c r="D2282" i="35"/>
  <c r="D2281" i="35"/>
  <c r="D2280" i="35"/>
  <c r="D2279" i="35"/>
  <c r="D2278" i="35"/>
  <c r="D2277" i="35"/>
  <c r="D2276" i="35"/>
  <c r="D2275" i="35"/>
  <c r="D2274" i="35"/>
  <c r="D2273" i="35"/>
  <c r="D2272" i="35"/>
  <c r="D2271" i="35"/>
  <c r="D2270" i="35"/>
  <c r="D2269" i="35"/>
  <c r="D2268" i="35"/>
  <c r="D2267" i="35"/>
  <c r="D2266" i="35"/>
  <c r="D2265" i="35"/>
  <c r="D2264" i="35"/>
  <c r="D2263" i="35"/>
  <c r="D2262" i="35"/>
  <c r="D2261" i="35"/>
  <c r="D2260" i="35"/>
  <c r="D2259" i="35"/>
  <c r="D2258" i="35"/>
  <c r="D2257" i="35"/>
  <c r="D2256" i="35"/>
  <c r="D2255" i="35"/>
  <c r="D2254" i="35"/>
  <c r="D2253" i="35"/>
  <c r="D2252" i="35"/>
  <c r="D2251" i="35"/>
  <c r="D2250" i="35"/>
  <c r="D2249" i="35"/>
  <c r="D2248" i="35"/>
  <c r="D2247" i="35"/>
  <c r="D2246" i="35"/>
  <c r="D2245" i="35"/>
  <c r="D2244" i="35"/>
  <c r="D2243" i="35"/>
  <c r="D2242" i="35"/>
  <c r="D2241" i="35"/>
  <c r="D2240" i="35"/>
  <c r="D2239" i="35"/>
  <c r="D2238" i="35"/>
  <c r="D2237" i="35"/>
  <c r="D2236" i="35"/>
  <c r="D2235" i="35"/>
  <c r="D2234" i="35"/>
  <c r="D2233" i="35"/>
  <c r="D2232" i="35"/>
  <c r="D2231" i="35"/>
  <c r="D2230" i="35"/>
  <c r="D2229" i="35"/>
  <c r="D2228" i="35"/>
  <c r="D2227" i="35"/>
  <c r="D2226" i="35"/>
  <c r="D2225" i="35"/>
  <c r="D2224" i="35"/>
  <c r="D2223" i="35"/>
  <c r="D2222" i="35"/>
  <c r="D2221" i="35"/>
  <c r="D2220" i="35"/>
  <c r="D2219" i="35"/>
  <c r="D2218" i="35"/>
  <c r="D2217" i="35"/>
  <c r="D2216" i="35"/>
  <c r="D2215" i="35"/>
  <c r="D2214" i="35"/>
  <c r="D2213" i="35"/>
  <c r="D2212" i="35"/>
  <c r="D2211" i="35"/>
  <c r="D2210" i="35"/>
  <c r="D2209" i="35"/>
  <c r="D2208" i="35"/>
  <c r="D2207" i="35"/>
  <c r="D2206" i="35"/>
  <c r="D2205" i="35"/>
  <c r="D2204" i="35"/>
  <c r="D2203" i="35"/>
  <c r="D2202" i="35"/>
  <c r="D2201" i="35"/>
  <c r="D2200" i="35"/>
  <c r="D2199" i="35"/>
  <c r="D2198" i="35"/>
  <c r="D2197" i="35"/>
  <c r="D2196" i="35"/>
  <c r="D2195" i="35"/>
  <c r="D2194" i="35"/>
  <c r="D2193" i="35"/>
  <c r="D2192" i="35"/>
  <c r="D2191" i="35"/>
  <c r="D2190" i="35"/>
  <c r="D2189" i="35"/>
  <c r="D2188" i="35"/>
  <c r="D2187" i="35"/>
  <c r="D2186" i="35"/>
  <c r="D2185" i="35"/>
  <c r="D2184" i="35"/>
  <c r="D2183" i="35"/>
  <c r="D2182" i="35"/>
  <c r="D2181" i="35"/>
  <c r="D2180" i="35"/>
  <c r="D2179" i="35"/>
  <c r="D2178" i="35"/>
  <c r="D2177" i="35"/>
  <c r="D2176" i="35"/>
  <c r="D2175" i="35"/>
  <c r="D2174" i="35"/>
  <c r="D2173" i="35"/>
  <c r="D2172" i="35"/>
  <c r="D2171" i="35"/>
  <c r="D2170" i="35"/>
  <c r="D2169" i="35"/>
  <c r="D2168" i="35"/>
  <c r="D2167" i="35"/>
  <c r="D2166" i="35"/>
  <c r="D2165" i="35"/>
  <c r="D2164" i="35"/>
  <c r="D2163" i="35"/>
  <c r="D2162" i="35"/>
  <c r="D2161" i="35"/>
  <c r="D2160" i="35"/>
  <c r="D2159" i="35"/>
  <c r="D2158" i="35"/>
  <c r="D2157" i="35"/>
  <c r="D2156" i="35"/>
  <c r="D2155" i="35"/>
  <c r="D2154" i="35"/>
  <c r="D2153" i="35"/>
  <c r="D2152" i="35"/>
  <c r="D2151" i="35"/>
  <c r="D2150" i="35"/>
  <c r="D2149" i="35"/>
  <c r="D2148" i="35"/>
  <c r="D2147" i="35"/>
  <c r="D2146" i="35"/>
  <c r="D2145" i="35"/>
  <c r="D2144" i="35"/>
  <c r="D2143" i="35"/>
  <c r="D2142" i="35"/>
  <c r="D2141" i="35"/>
  <c r="D2140" i="35"/>
  <c r="D2139" i="35"/>
  <c r="D2138" i="35"/>
  <c r="D2137" i="35"/>
  <c r="D2136" i="35"/>
  <c r="D2135" i="35"/>
  <c r="D2134" i="35"/>
  <c r="D2133" i="35"/>
  <c r="D2132" i="35"/>
  <c r="D2131" i="35"/>
  <c r="D2130" i="35"/>
  <c r="D2129" i="35"/>
  <c r="D2128" i="35"/>
  <c r="D2127" i="35"/>
  <c r="D2126" i="35"/>
  <c r="D2125" i="35"/>
  <c r="D2124" i="35"/>
  <c r="D2123" i="35"/>
  <c r="D2122" i="35"/>
  <c r="D2121" i="35"/>
  <c r="D2120" i="35"/>
  <c r="D2119" i="35"/>
  <c r="D2118" i="35"/>
  <c r="D2117" i="35"/>
  <c r="D2116" i="35"/>
  <c r="D2115" i="35"/>
  <c r="D2114" i="35"/>
  <c r="D2113" i="35"/>
  <c r="D2112" i="35"/>
  <c r="D2111" i="35"/>
  <c r="D2110" i="35"/>
  <c r="D2109" i="35"/>
  <c r="D2108" i="35"/>
  <c r="D2107" i="35"/>
  <c r="D2106" i="35"/>
  <c r="D2105" i="35"/>
  <c r="D2104" i="35"/>
  <c r="D2103" i="35"/>
  <c r="D2102" i="35"/>
  <c r="D2101" i="35"/>
  <c r="D2100" i="35"/>
  <c r="D2099" i="35"/>
  <c r="D2098" i="35"/>
  <c r="D2097" i="35"/>
  <c r="D2096" i="35"/>
  <c r="D2095" i="35"/>
  <c r="D2094" i="35"/>
  <c r="D2093" i="35"/>
  <c r="D2092" i="35"/>
  <c r="D2091" i="35"/>
  <c r="D2090" i="35"/>
  <c r="D2089" i="35"/>
  <c r="D2088" i="35"/>
  <c r="D2087" i="35"/>
  <c r="D2086" i="35"/>
  <c r="D2085" i="35"/>
  <c r="D2084" i="35"/>
  <c r="D2083" i="35"/>
  <c r="D2082" i="35"/>
  <c r="D2081" i="35"/>
  <c r="D2080" i="35"/>
  <c r="D2079" i="35"/>
  <c r="D2078" i="35"/>
  <c r="D2077" i="35"/>
  <c r="D2076" i="35"/>
  <c r="D2075" i="35"/>
  <c r="D2074" i="35"/>
  <c r="D2073" i="35"/>
  <c r="D2072" i="35"/>
  <c r="D2071" i="35"/>
  <c r="D2070" i="35"/>
  <c r="D2069" i="35"/>
  <c r="D2068" i="35"/>
  <c r="D2067" i="35"/>
  <c r="D2066" i="35"/>
  <c r="D2065" i="35"/>
  <c r="D2064" i="35"/>
  <c r="D2063" i="35"/>
  <c r="D2062" i="35"/>
  <c r="D2061" i="35"/>
  <c r="D2060" i="35"/>
  <c r="D2059" i="35"/>
  <c r="D2058" i="35"/>
  <c r="D2057" i="35"/>
  <c r="D2056" i="35"/>
  <c r="D2055" i="35"/>
  <c r="D2054" i="35"/>
  <c r="D2053" i="35"/>
  <c r="D2052" i="35"/>
  <c r="D2051" i="35"/>
  <c r="D2050" i="35"/>
  <c r="D2049" i="35"/>
  <c r="D2048" i="35"/>
  <c r="D2047" i="35"/>
  <c r="D2046" i="35"/>
  <c r="D2045" i="35"/>
  <c r="D2044" i="35"/>
  <c r="D2043" i="35"/>
  <c r="D2042" i="35"/>
  <c r="D2041" i="35"/>
  <c r="D2040" i="35"/>
  <c r="D2039" i="35"/>
  <c r="D2038" i="35"/>
  <c r="D2037" i="35"/>
  <c r="D2036" i="35"/>
  <c r="D2035" i="35"/>
  <c r="D2034" i="35"/>
  <c r="D2033" i="35"/>
  <c r="D2032" i="35"/>
  <c r="D2031" i="35"/>
  <c r="D2030" i="35"/>
  <c r="D2029" i="35"/>
  <c r="D2028" i="35"/>
  <c r="D2027" i="35"/>
  <c r="D2026" i="35"/>
  <c r="D2025" i="35"/>
  <c r="D2024" i="35"/>
  <c r="D2023" i="35"/>
  <c r="D2022" i="35"/>
  <c r="D2021" i="35"/>
  <c r="D2020" i="35"/>
  <c r="D2019" i="35"/>
  <c r="D2018" i="35"/>
  <c r="D2017" i="35"/>
  <c r="D2016" i="35"/>
  <c r="D2015" i="35"/>
  <c r="D2014" i="35"/>
  <c r="D2013" i="35"/>
  <c r="D2012" i="35"/>
  <c r="D2011" i="35"/>
  <c r="D2010" i="35"/>
  <c r="D2009" i="35"/>
  <c r="D2008" i="35"/>
  <c r="D2007" i="35"/>
  <c r="D2006" i="35"/>
  <c r="D2005" i="35"/>
  <c r="D2004" i="35"/>
  <c r="D2003" i="35"/>
  <c r="D2002" i="35"/>
  <c r="D2001" i="35"/>
  <c r="D2000" i="35"/>
  <c r="D1999" i="35"/>
  <c r="D1998" i="35"/>
  <c r="D1997" i="35"/>
  <c r="D1996" i="35"/>
  <c r="D1995" i="35"/>
  <c r="D1994" i="35"/>
  <c r="D1993" i="35"/>
  <c r="D1992" i="35"/>
  <c r="D1991" i="35"/>
  <c r="D1990" i="35"/>
  <c r="D1989" i="35"/>
  <c r="D1988" i="35"/>
  <c r="D1987" i="35"/>
  <c r="D1986" i="35"/>
  <c r="D1985" i="35"/>
  <c r="D1984" i="35"/>
  <c r="D1983" i="35"/>
  <c r="D1982" i="35"/>
  <c r="D1981" i="35"/>
  <c r="D1980" i="35"/>
  <c r="D1979" i="35"/>
  <c r="D1978" i="35"/>
  <c r="D1977" i="35"/>
  <c r="D1976" i="35"/>
  <c r="D1975" i="35"/>
  <c r="D1974" i="35"/>
  <c r="D1973" i="35"/>
  <c r="D1972" i="35"/>
  <c r="D1971" i="35"/>
  <c r="D1970" i="35"/>
  <c r="D1969" i="35"/>
  <c r="D1968" i="35"/>
  <c r="D1967" i="35"/>
  <c r="D1966" i="35"/>
  <c r="D1965" i="35"/>
  <c r="D1964" i="35"/>
  <c r="D1963" i="35"/>
  <c r="D1962" i="35"/>
  <c r="D1961" i="35"/>
  <c r="D1960" i="35"/>
  <c r="D1959" i="35"/>
  <c r="D1958" i="35"/>
  <c r="D1957" i="35"/>
  <c r="D1956" i="35"/>
  <c r="D1955" i="35"/>
  <c r="D1954" i="35"/>
  <c r="D1953" i="35"/>
  <c r="D1952" i="35"/>
  <c r="D1951" i="35"/>
  <c r="D1950" i="35"/>
  <c r="D1949" i="35"/>
  <c r="D1948" i="35"/>
  <c r="D1947" i="35"/>
  <c r="D1946" i="35"/>
  <c r="D1945" i="35"/>
  <c r="D1944" i="35"/>
  <c r="D1943" i="35"/>
  <c r="D1942" i="35"/>
  <c r="D1941" i="35"/>
  <c r="D1940" i="35"/>
  <c r="D1939" i="35"/>
  <c r="D1938" i="35"/>
  <c r="D1937" i="35"/>
  <c r="D1936" i="35"/>
  <c r="D1935" i="35"/>
  <c r="D1934" i="35"/>
  <c r="D1933" i="35"/>
  <c r="D1932" i="35"/>
  <c r="D1931" i="35"/>
  <c r="D1930" i="35"/>
  <c r="D1929" i="35"/>
  <c r="D1928" i="35"/>
  <c r="D1927" i="35"/>
  <c r="D1926" i="35"/>
  <c r="D1925" i="35"/>
  <c r="D1924" i="35"/>
  <c r="D1923" i="35"/>
  <c r="D1922" i="35"/>
  <c r="D1921" i="35"/>
  <c r="D1920" i="35"/>
  <c r="D1919" i="35"/>
  <c r="D1918" i="35"/>
  <c r="D1917" i="35"/>
  <c r="D1916" i="35"/>
  <c r="D1915" i="35"/>
  <c r="D1914" i="35"/>
  <c r="D1913" i="35"/>
  <c r="D1912" i="35"/>
  <c r="D1911" i="35"/>
  <c r="D1910" i="35"/>
  <c r="D1909" i="35"/>
  <c r="D1908" i="35"/>
  <c r="D1907" i="35"/>
  <c r="D1906" i="35"/>
  <c r="D1905" i="35"/>
  <c r="D1904" i="35"/>
  <c r="D1903" i="35"/>
  <c r="D1902" i="35"/>
  <c r="D1901" i="35"/>
  <c r="D1900" i="35"/>
  <c r="D1899" i="35"/>
  <c r="D1898" i="35"/>
  <c r="D1897" i="35"/>
  <c r="D1896" i="35"/>
  <c r="D1895" i="35"/>
  <c r="D1894" i="35"/>
  <c r="D1893" i="35"/>
  <c r="D1892" i="35"/>
  <c r="D1891" i="35"/>
  <c r="D1890" i="35"/>
  <c r="D1889" i="35"/>
  <c r="D1888" i="35"/>
  <c r="D1887" i="35"/>
  <c r="D1886" i="35"/>
  <c r="D1885" i="35"/>
  <c r="D1884" i="35"/>
  <c r="D1883" i="35"/>
  <c r="D1882" i="35"/>
  <c r="D1881" i="35"/>
  <c r="D1880" i="35"/>
  <c r="D1879" i="35"/>
  <c r="D1878" i="35"/>
  <c r="D1877" i="35"/>
  <c r="D1876" i="35"/>
  <c r="D1875" i="35"/>
  <c r="D1874" i="35"/>
  <c r="D1873" i="35"/>
  <c r="D1872" i="35"/>
  <c r="D1871" i="35"/>
  <c r="D1870" i="35"/>
  <c r="D1869" i="35"/>
  <c r="D1868" i="35"/>
  <c r="D1867" i="35"/>
  <c r="D1866" i="35"/>
  <c r="D1865" i="35"/>
  <c r="D1864" i="35"/>
  <c r="D1863" i="35"/>
  <c r="D1862" i="35"/>
  <c r="D1861" i="35"/>
  <c r="D1860" i="35"/>
  <c r="D1859" i="35"/>
  <c r="D1858" i="35"/>
  <c r="D1857" i="35"/>
  <c r="D1856" i="35"/>
  <c r="D1855" i="35"/>
  <c r="D1854" i="35"/>
  <c r="D1853" i="35"/>
  <c r="D1852" i="35"/>
  <c r="D1851" i="35"/>
  <c r="D1850" i="35"/>
  <c r="D1849" i="35"/>
  <c r="D1848" i="35"/>
  <c r="D1847" i="35"/>
  <c r="D1846" i="35"/>
  <c r="D1845" i="35"/>
  <c r="D1844" i="35"/>
  <c r="D1843" i="35"/>
  <c r="D1842" i="35"/>
  <c r="D1841" i="35"/>
  <c r="D1840" i="35"/>
  <c r="D1839" i="35"/>
  <c r="D1838" i="35"/>
  <c r="D1837" i="35"/>
  <c r="D1836" i="35"/>
  <c r="D1835" i="35"/>
  <c r="D1834" i="35"/>
  <c r="D1833" i="35"/>
  <c r="D1832" i="35"/>
  <c r="D1831" i="35"/>
  <c r="D1830" i="35"/>
  <c r="D1829" i="35"/>
  <c r="D1828" i="35"/>
  <c r="D1827" i="35"/>
  <c r="D1826" i="35"/>
  <c r="D1825" i="35"/>
  <c r="D1824" i="35"/>
  <c r="D1823" i="35"/>
  <c r="D1822" i="35"/>
  <c r="D1821" i="35"/>
  <c r="D1820" i="35"/>
  <c r="D1819" i="35"/>
  <c r="D1818" i="35"/>
  <c r="D1817" i="35"/>
  <c r="D1816" i="35"/>
  <c r="D1815" i="35"/>
  <c r="D1814" i="35"/>
  <c r="D1813" i="35"/>
  <c r="D1812" i="35"/>
  <c r="D1811" i="35"/>
  <c r="D1810" i="35"/>
  <c r="D1809" i="35"/>
  <c r="D1808" i="35"/>
  <c r="D1807" i="35"/>
  <c r="D1806" i="35"/>
  <c r="D1805" i="35"/>
  <c r="D1804" i="35"/>
  <c r="D1803" i="35"/>
  <c r="D1802" i="35"/>
  <c r="D1801" i="35"/>
  <c r="D1800" i="35"/>
  <c r="D1799" i="35"/>
  <c r="D1798" i="35"/>
  <c r="D1797" i="35"/>
  <c r="D1796" i="35"/>
  <c r="D1795" i="35"/>
  <c r="D1794" i="35"/>
  <c r="D1793" i="35"/>
  <c r="D1792" i="35"/>
  <c r="D1791" i="35"/>
  <c r="D1790" i="35"/>
  <c r="D1789" i="35"/>
  <c r="D1788" i="35"/>
  <c r="D1787" i="35"/>
  <c r="D1786" i="35"/>
  <c r="D1785" i="35"/>
  <c r="D1784" i="35"/>
  <c r="D1783" i="35"/>
  <c r="D1782" i="35"/>
  <c r="D1781" i="35"/>
  <c r="D1780" i="35"/>
  <c r="D1779" i="35"/>
  <c r="D1778" i="35"/>
  <c r="D1777" i="35"/>
  <c r="D1776" i="35"/>
  <c r="D1775" i="35"/>
  <c r="D1774" i="35"/>
  <c r="D1773" i="35"/>
  <c r="D1772" i="35"/>
  <c r="D1771" i="35"/>
  <c r="D1770" i="35"/>
  <c r="D1769" i="35"/>
  <c r="D1768" i="35"/>
  <c r="D1767" i="35"/>
  <c r="D1766" i="35"/>
  <c r="D1765" i="35"/>
  <c r="D1764" i="35"/>
  <c r="D1763" i="35"/>
  <c r="D1762" i="35"/>
  <c r="D1761" i="35"/>
  <c r="D1760" i="35"/>
  <c r="D1759" i="35"/>
  <c r="D1758" i="35"/>
  <c r="D1757" i="35"/>
  <c r="D1756" i="35"/>
  <c r="D1755" i="35"/>
  <c r="D1754" i="35"/>
  <c r="D1753" i="35"/>
  <c r="D1752" i="35"/>
  <c r="D1751" i="35"/>
  <c r="D1750" i="35"/>
  <c r="D1749" i="35"/>
  <c r="D1748" i="35"/>
  <c r="D1747" i="35"/>
  <c r="D1746" i="35"/>
  <c r="D1745" i="35"/>
  <c r="D1744" i="35"/>
  <c r="D1743" i="35"/>
  <c r="D1742" i="35"/>
  <c r="D1741" i="35"/>
  <c r="D1740" i="35"/>
  <c r="D1739" i="35"/>
  <c r="D1738" i="35"/>
  <c r="D1737" i="35"/>
  <c r="D1736" i="35"/>
  <c r="D1735" i="35"/>
  <c r="D1734" i="35"/>
  <c r="D1733" i="35"/>
  <c r="D1732" i="35"/>
  <c r="D1731" i="35"/>
  <c r="D1730" i="35"/>
  <c r="D1729" i="35"/>
  <c r="D1728" i="35"/>
  <c r="D1727" i="35"/>
  <c r="D1726" i="35"/>
  <c r="D1725" i="35"/>
  <c r="D1724" i="35"/>
  <c r="D1723" i="35"/>
  <c r="D1722" i="35"/>
  <c r="D1721" i="35"/>
  <c r="D1720" i="35"/>
  <c r="D1719" i="35"/>
  <c r="D1718" i="35"/>
  <c r="D1717" i="35"/>
  <c r="D1716" i="35"/>
  <c r="D1715" i="35"/>
  <c r="D1714" i="35"/>
  <c r="D1713" i="35"/>
  <c r="D1712" i="35"/>
  <c r="D1711" i="35"/>
  <c r="D1710" i="35"/>
  <c r="D1709" i="35"/>
  <c r="D1708" i="35"/>
  <c r="D1707" i="35"/>
  <c r="D1706" i="35"/>
  <c r="D1705" i="35"/>
  <c r="D1704" i="35"/>
  <c r="D1703" i="35"/>
  <c r="D1702" i="35"/>
  <c r="D1701" i="35"/>
  <c r="D1700" i="35"/>
  <c r="D1699" i="35"/>
  <c r="D1698" i="35"/>
  <c r="D1697" i="35"/>
  <c r="D1696" i="35"/>
  <c r="D1695" i="35"/>
  <c r="D1694" i="35"/>
  <c r="D1693" i="35"/>
  <c r="D1692" i="35"/>
  <c r="D1691" i="35"/>
  <c r="D1690" i="35"/>
  <c r="D1689" i="35"/>
  <c r="D1688" i="35"/>
  <c r="D1687" i="35"/>
  <c r="D1686" i="35"/>
  <c r="D1685" i="35"/>
  <c r="D1684" i="35"/>
  <c r="D1683" i="35"/>
  <c r="D1682" i="35"/>
  <c r="D1681" i="35"/>
  <c r="D1680" i="35"/>
  <c r="D1679" i="35"/>
  <c r="D1678" i="35"/>
  <c r="D1677" i="35"/>
  <c r="D1676" i="35"/>
  <c r="D1675" i="35"/>
  <c r="D1674" i="35"/>
  <c r="D1673" i="35"/>
  <c r="D1672" i="35"/>
  <c r="D1671" i="35"/>
  <c r="D1670" i="35"/>
  <c r="D1669" i="35"/>
  <c r="D1668" i="35"/>
  <c r="D1667" i="35"/>
  <c r="D1666" i="35"/>
  <c r="D1665" i="35"/>
  <c r="D1664" i="35"/>
  <c r="D1663" i="35"/>
  <c r="D1662" i="35"/>
  <c r="D1661" i="35"/>
  <c r="D1660" i="35"/>
  <c r="D1659" i="35"/>
  <c r="D1658" i="35"/>
  <c r="D1657" i="35"/>
  <c r="D1656" i="35"/>
  <c r="D1655" i="35"/>
  <c r="D1654" i="35"/>
  <c r="D1653" i="35"/>
  <c r="D1652" i="35"/>
  <c r="D1651" i="35"/>
  <c r="D1650" i="35"/>
  <c r="D1649" i="35"/>
  <c r="D1648" i="35"/>
  <c r="D1647" i="35"/>
  <c r="D1646" i="35"/>
  <c r="D1645" i="35"/>
  <c r="D1644" i="35"/>
  <c r="D1643" i="35"/>
  <c r="D1642" i="35"/>
  <c r="D1641" i="35"/>
  <c r="D1640" i="35"/>
  <c r="D1639" i="35"/>
  <c r="D1638" i="35"/>
  <c r="D1637" i="35"/>
  <c r="D1636" i="35"/>
  <c r="D1635" i="35"/>
  <c r="D1634" i="35"/>
  <c r="D1633" i="35"/>
  <c r="D1632" i="35"/>
  <c r="D1631" i="35"/>
  <c r="D1630" i="35"/>
  <c r="D1629" i="35"/>
  <c r="D1628" i="35"/>
  <c r="D1627" i="35"/>
  <c r="D1626" i="35"/>
  <c r="D1625" i="35"/>
  <c r="D1624" i="35"/>
  <c r="D1623" i="35"/>
  <c r="D1622" i="35"/>
  <c r="D1621" i="35"/>
  <c r="D1620" i="35"/>
  <c r="D1619" i="35"/>
  <c r="D1618" i="35"/>
  <c r="D1617" i="35"/>
  <c r="D1616" i="35"/>
  <c r="D1615" i="35"/>
  <c r="D1614" i="35"/>
  <c r="D1613" i="35"/>
  <c r="D1612" i="35"/>
  <c r="D1611" i="35"/>
  <c r="D1610" i="35"/>
  <c r="D1609" i="35"/>
  <c r="D1608" i="35"/>
  <c r="D1607" i="35"/>
  <c r="D1606" i="35"/>
  <c r="D1605" i="35"/>
  <c r="D1604" i="35"/>
  <c r="D1603" i="35"/>
  <c r="D1602" i="35"/>
  <c r="D1601" i="35"/>
  <c r="D1600" i="35"/>
  <c r="D1599" i="35"/>
  <c r="D1598" i="35"/>
  <c r="D1597" i="35"/>
  <c r="D1596" i="35"/>
  <c r="D1595" i="35"/>
  <c r="D1594" i="35"/>
  <c r="D1593" i="35"/>
  <c r="D1592" i="35"/>
  <c r="D1591" i="35"/>
  <c r="D1590" i="35"/>
  <c r="D1589" i="35"/>
  <c r="D1588" i="35"/>
  <c r="D1587" i="35"/>
  <c r="D1586" i="35"/>
  <c r="D1585" i="35"/>
  <c r="D1584" i="35"/>
  <c r="D1583" i="35"/>
  <c r="D1582" i="35"/>
  <c r="D1581" i="35"/>
  <c r="D1580" i="35"/>
  <c r="D1579" i="35"/>
  <c r="D1578" i="35"/>
  <c r="D1577" i="35"/>
  <c r="D1576" i="35"/>
  <c r="D1575" i="35"/>
  <c r="D1574" i="35"/>
  <c r="D1573" i="35"/>
  <c r="D1572" i="35"/>
  <c r="D1571" i="35"/>
  <c r="D1570" i="35"/>
  <c r="D1569" i="35"/>
  <c r="D1568" i="35"/>
  <c r="D1567" i="35"/>
  <c r="D1566" i="35"/>
  <c r="D1565" i="35"/>
  <c r="D1564" i="35"/>
  <c r="D1563" i="35"/>
  <c r="D1562" i="35"/>
  <c r="D1561" i="35"/>
  <c r="D1560" i="35"/>
  <c r="D1559" i="35"/>
  <c r="D1558" i="35"/>
  <c r="D1557" i="35"/>
  <c r="D1556" i="35"/>
  <c r="D1555" i="35"/>
  <c r="D1554" i="35"/>
  <c r="D1553" i="35"/>
  <c r="D1552" i="35"/>
  <c r="D1551" i="35"/>
  <c r="D1550" i="35"/>
  <c r="D1549" i="35"/>
  <c r="D1548" i="35"/>
  <c r="D1547" i="35"/>
  <c r="D1546" i="35"/>
  <c r="D1545" i="35"/>
  <c r="D1544" i="35"/>
  <c r="D1543" i="35"/>
  <c r="D1542" i="35"/>
  <c r="D1541" i="35"/>
  <c r="D1540" i="35"/>
  <c r="D1539" i="35"/>
  <c r="D1538" i="35"/>
  <c r="D1537" i="35"/>
  <c r="D1536" i="35"/>
  <c r="D1535" i="35"/>
  <c r="D1534" i="35"/>
  <c r="D1533" i="35"/>
  <c r="D1532" i="35"/>
  <c r="D1531" i="35"/>
  <c r="D1530" i="35"/>
  <c r="D1529" i="35"/>
  <c r="D1528" i="35"/>
  <c r="D1527" i="35"/>
  <c r="D1526" i="35"/>
  <c r="D1525" i="35"/>
  <c r="D1524" i="35"/>
  <c r="D1523" i="35"/>
  <c r="D1522" i="35"/>
  <c r="D1521" i="35"/>
  <c r="D1520" i="35"/>
  <c r="D1519" i="35"/>
  <c r="D1518" i="35"/>
  <c r="D1517" i="35"/>
  <c r="D1516" i="35"/>
  <c r="D1515" i="35"/>
  <c r="D1514" i="35"/>
  <c r="D1513" i="35"/>
  <c r="D1512" i="35"/>
  <c r="D1511" i="35"/>
  <c r="D1510" i="35"/>
  <c r="D1509" i="35"/>
  <c r="D1508" i="35"/>
  <c r="D1507" i="35"/>
  <c r="D1506" i="35"/>
  <c r="D1505" i="35"/>
  <c r="D1504" i="35"/>
  <c r="D1503" i="35"/>
  <c r="D1502" i="35"/>
  <c r="D1501" i="35"/>
  <c r="D1500" i="35"/>
  <c r="D1499" i="35"/>
  <c r="D1498" i="35"/>
  <c r="D1497" i="35"/>
  <c r="D1496" i="35"/>
  <c r="D1495" i="35"/>
  <c r="D1494" i="35"/>
  <c r="D1493" i="35"/>
  <c r="D1492" i="35"/>
  <c r="D1491" i="35"/>
  <c r="D1490" i="35"/>
  <c r="D1489" i="35"/>
  <c r="D1488" i="35"/>
  <c r="D1487" i="35"/>
  <c r="D1486" i="35"/>
  <c r="D1485" i="35"/>
  <c r="D1484" i="35"/>
  <c r="D1483" i="35"/>
  <c r="D1482" i="35"/>
  <c r="D1481" i="35"/>
  <c r="D1480" i="35"/>
  <c r="D1479" i="35"/>
  <c r="D1478" i="35"/>
  <c r="D1477" i="35"/>
  <c r="D1476" i="35"/>
  <c r="D1475" i="35"/>
  <c r="D1474" i="35"/>
  <c r="D1473" i="35"/>
  <c r="D1472" i="35"/>
  <c r="D1471" i="35"/>
  <c r="D1470" i="35"/>
  <c r="D1469" i="35"/>
  <c r="D1468" i="35"/>
  <c r="D1467" i="35"/>
  <c r="D1466" i="35"/>
  <c r="D1465" i="35"/>
  <c r="D1464" i="35"/>
  <c r="D1463" i="35"/>
  <c r="D1462" i="35"/>
  <c r="D1461" i="35"/>
  <c r="D1460" i="35"/>
  <c r="D1459" i="35"/>
  <c r="D1458" i="35"/>
  <c r="D1457" i="35"/>
  <c r="D1456" i="35"/>
  <c r="D1455" i="35"/>
  <c r="D1454" i="35"/>
  <c r="D1453" i="35"/>
  <c r="D1452" i="35"/>
  <c r="D1451" i="35"/>
  <c r="D1450" i="35"/>
  <c r="D1449" i="35"/>
  <c r="D1448" i="35"/>
  <c r="D1447" i="35"/>
  <c r="D1446" i="35"/>
  <c r="D1445" i="35"/>
  <c r="D1444" i="35"/>
  <c r="D1443" i="35"/>
  <c r="D1442" i="35"/>
  <c r="D1441" i="35"/>
  <c r="D1440" i="35"/>
  <c r="D1439" i="35"/>
  <c r="D1438" i="35"/>
  <c r="D1437" i="35"/>
  <c r="D1436" i="35"/>
  <c r="D1435" i="35"/>
  <c r="D1434" i="35"/>
  <c r="D1433" i="35"/>
  <c r="D1432" i="35"/>
  <c r="D1431" i="35"/>
  <c r="D1430" i="35"/>
  <c r="D1429" i="35"/>
  <c r="D1428" i="35"/>
  <c r="D1427" i="35"/>
  <c r="D1426" i="35"/>
  <c r="D1425" i="35"/>
  <c r="D1424" i="35"/>
  <c r="D1423" i="35"/>
  <c r="D1422" i="35"/>
  <c r="D1421" i="35"/>
  <c r="D1420" i="35"/>
  <c r="D1419" i="35"/>
  <c r="D1418" i="35"/>
  <c r="D1417" i="35"/>
  <c r="D1416" i="35"/>
  <c r="D1415" i="35"/>
  <c r="D1414" i="35"/>
  <c r="D1413" i="35"/>
  <c r="D1412" i="35"/>
  <c r="D1411" i="35"/>
  <c r="D1410" i="35"/>
  <c r="D1409" i="35"/>
  <c r="D1408" i="35"/>
  <c r="D1407" i="35"/>
  <c r="D1406" i="35"/>
  <c r="D1405" i="35"/>
  <c r="D1404" i="35"/>
  <c r="D1403" i="35"/>
  <c r="D1402" i="35"/>
  <c r="D1401" i="35"/>
  <c r="D1400" i="35"/>
  <c r="D1399" i="35"/>
  <c r="D1398" i="35"/>
  <c r="D1397" i="35"/>
  <c r="D1396" i="35"/>
  <c r="D1395" i="35"/>
  <c r="D1394" i="35"/>
  <c r="D1393" i="35"/>
  <c r="D1392" i="35"/>
  <c r="D1391" i="35"/>
  <c r="D1390" i="35"/>
  <c r="D1389" i="35"/>
  <c r="D1388" i="35"/>
  <c r="D1387" i="35"/>
  <c r="D1386" i="35"/>
  <c r="D1385" i="35"/>
  <c r="D1384" i="35"/>
  <c r="D1383" i="35"/>
  <c r="D1382" i="35"/>
  <c r="D1381" i="35"/>
  <c r="D1380" i="35"/>
  <c r="D1379" i="35"/>
  <c r="D1378" i="35"/>
  <c r="D1377" i="35"/>
  <c r="D1376" i="35"/>
  <c r="D1375" i="35"/>
  <c r="D1374" i="35"/>
  <c r="D1373" i="35"/>
  <c r="D1372" i="35"/>
  <c r="D1371" i="35"/>
  <c r="D1370" i="35"/>
  <c r="D1369" i="35"/>
  <c r="D1368" i="35"/>
  <c r="D1367" i="35"/>
  <c r="D1366" i="35"/>
  <c r="D1365" i="35"/>
  <c r="D1364" i="35"/>
  <c r="D1363" i="35"/>
  <c r="D1362" i="35"/>
  <c r="D1361" i="35"/>
  <c r="D1360" i="35"/>
  <c r="D1359" i="35"/>
  <c r="D1358" i="35"/>
  <c r="D1357" i="35"/>
  <c r="D1356" i="35"/>
  <c r="D1355" i="35"/>
  <c r="D1354" i="35"/>
  <c r="D1353" i="35"/>
  <c r="D1352" i="35"/>
  <c r="D1351" i="35"/>
  <c r="D1350" i="35"/>
  <c r="D1349" i="35"/>
  <c r="D1348" i="35"/>
  <c r="D1347" i="35"/>
  <c r="D1346" i="35"/>
  <c r="D1345" i="35"/>
  <c r="D1344" i="35"/>
  <c r="D1343" i="35"/>
  <c r="D1342" i="35"/>
  <c r="D1341" i="35"/>
  <c r="D1340" i="35"/>
  <c r="D1339" i="35"/>
  <c r="D1338" i="35"/>
  <c r="D1337" i="35"/>
  <c r="D1336" i="35"/>
  <c r="D1335" i="35"/>
  <c r="D1334" i="35"/>
  <c r="D1333" i="35"/>
  <c r="D1332" i="35"/>
  <c r="D1331" i="35"/>
  <c r="D1330" i="35"/>
  <c r="D1329" i="35"/>
  <c r="D1328" i="35"/>
  <c r="D1327" i="35"/>
  <c r="D1326" i="35"/>
  <c r="D1325" i="35"/>
  <c r="D1324" i="35"/>
  <c r="D1323" i="35"/>
  <c r="D1322" i="35"/>
  <c r="D1321" i="35"/>
  <c r="D1320" i="35"/>
  <c r="D1319" i="35"/>
  <c r="D1318" i="35"/>
  <c r="D1317" i="35"/>
  <c r="D1316" i="35"/>
  <c r="D1315" i="35"/>
  <c r="D1314" i="35"/>
  <c r="D1313" i="35"/>
  <c r="D1312" i="35"/>
  <c r="D1311" i="35"/>
  <c r="D1310" i="35"/>
  <c r="D1309" i="35"/>
  <c r="D1308" i="35"/>
  <c r="D1307" i="35"/>
  <c r="D1306" i="35"/>
  <c r="D1305" i="35"/>
  <c r="D1304" i="35"/>
  <c r="D1303" i="35"/>
  <c r="D1302" i="35"/>
  <c r="D1301" i="35"/>
  <c r="D1300" i="35"/>
  <c r="D1299" i="35"/>
  <c r="D1298" i="35"/>
  <c r="D1297" i="35"/>
  <c r="D1296" i="35"/>
  <c r="D1295" i="35"/>
  <c r="D1294" i="35"/>
  <c r="D1293" i="35"/>
  <c r="D1292" i="35"/>
  <c r="D1291" i="35"/>
  <c r="D1290" i="35"/>
  <c r="D1289" i="35"/>
  <c r="D1288" i="35"/>
  <c r="D1287" i="35"/>
  <c r="D1286" i="35"/>
  <c r="D1285" i="35"/>
  <c r="D1284" i="35"/>
  <c r="D1283" i="35"/>
  <c r="D1282" i="35"/>
  <c r="D1281" i="35"/>
  <c r="D1280" i="35"/>
  <c r="D1279" i="35"/>
  <c r="D1278" i="35"/>
  <c r="D1277" i="35"/>
  <c r="D1276" i="35"/>
  <c r="D1275" i="35"/>
  <c r="D1274" i="35"/>
  <c r="D1273" i="35"/>
  <c r="D1272" i="35"/>
  <c r="D1271" i="35"/>
  <c r="D1270" i="35"/>
  <c r="D1269" i="35"/>
  <c r="D1268" i="35"/>
  <c r="D1267" i="35"/>
  <c r="D1266" i="35"/>
  <c r="D1265" i="35"/>
  <c r="D1264" i="35"/>
  <c r="D1263" i="35"/>
  <c r="D1262" i="35"/>
  <c r="D1261" i="35"/>
  <c r="D1260" i="35"/>
  <c r="D1259" i="35"/>
  <c r="D1258" i="35"/>
  <c r="D1257" i="35"/>
  <c r="D1256" i="35"/>
  <c r="D1255" i="35"/>
  <c r="D1254" i="35"/>
  <c r="D1253" i="35"/>
  <c r="D1252" i="35"/>
  <c r="D1251" i="35"/>
  <c r="D1250" i="35"/>
  <c r="D1249" i="35"/>
  <c r="D1248" i="35"/>
  <c r="D1247" i="35"/>
  <c r="D1246" i="35"/>
  <c r="D1245" i="35"/>
  <c r="D1244" i="35"/>
  <c r="D1243" i="35"/>
  <c r="D1242" i="35"/>
  <c r="D1241" i="35"/>
  <c r="D1240" i="35"/>
  <c r="D1239" i="35"/>
  <c r="D1238" i="35"/>
  <c r="D1237" i="35"/>
  <c r="D1236" i="35"/>
  <c r="D1235" i="35"/>
  <c r="D1234" i="35"/>
  <c r="D1233" i="35"/>
  <c r="D1232" i="35"/>
  <c r="D1231" i="35"/>
  <c r="D1230" i="35"/>
  <c r="D1229" i="35"/>
  <c r="D1228" i="35"/>
  <c r="D1227" i="35"/>
  <c r="D1226" i="35"/>
  <c r="D1225" i="35"/>
  <c r="D1224" i="35"/>
  <c r="D1223" i="35"/>
  <c r="D1222" i="35"/>
  <c r="D1221" i="35"/>
  <c r="D1220" i="35"/>
  <c r="D1219" i="35"/>
  <c r="D1218" i="35"/>
  <c r="D1217" i="35"/>
  <c r="D1216" i="35"/>
  <c r="D1215" i="35"/>
  <c r="D1214" i="35"/>
  <c r="D1213" i="35"/>
  <c r="D1212" i="35"/>
  <c r="D1211" i="35"/>
  <c r="D1210" i="35"/>
  <c r="D1209" i="35"/>
  <c r="D1208" i="35"/>
  <c r="D1207" i="35"/>
  <c r="D1206" i="35"/>
  <c r="D1205" i="35"/>
  <c r="D1204" i="35"/>
  <c r="D1203" i="35"/>
  <c r="D1202" i="35"/>
  <c r="D1201" i="35"/>
  <c r="D1200" i="35"/>
  <c r="D1199" i="35"/>
  <c r="D1198" i="35"/>
  <c r="D1197" i="35"/>
  <c r="D1196" i="35"/>
  <c r="D1195" i="35"/>
  <c r="D1194" i="35"/>
  <c r="D1193" i="35"/>
  <c r="D1192" i="35"/>
  <c r="D1191" i="35"/>
  <c r="D1190" i="35"/>
  <c r="D1189" i="35"/>
  <c r="D1188" i="35"/>
  <c r="D1187" i="35"/>
  <c r="D1186" i="35"/>
  <c r="D1185" i="35"/>
  <c r="D1184" i="35"/>
  <c r="D1183" i="35"/>
  <c r="D1182" i="35"/>
  <c r="D1181" i="35"/>
  <c r="D1180" i="35"/>
  <c r="D1179" i="35"/>
  <c r="D1178" i="35"/>
  <c r="D1177" i="35"/>
  <c r="D1176" i="35"/>
  <c r="D1175" i="35"/>
  <c r="D1174" i="35"/>
  <c r="D1173" i="35"/>
  <c r="D1172" i="35"/>
  <c r="D1171" i="35"/>
  <c r="D1170" i="35"/>
  <c r="D1169" i="35"/>
  <c r="D1168" i="35"/>
  <c r="D1167" i="35"/>
  <c r="D1166" i="35"/>
  <c r="D1165" i="35"/>
  <c r="D1164" i="35"/>
  <c r="D1163" i="35"/>
  <c r="D1162" i="35"/>
  <c r="D1161" i="35"/>
  <c r="D1160" i="35"/>
  <c r="D1159" i="35"/>
  <c r="D1158" i="35"/>
  <c r="D1157" i="35"/>
  <c r="D1156" i="35"/>
  <c r="D1155" i="35"/>
  <c r="D1154" i="35"/>
  <c r="D1153" i="35"/>
  <c r="D1152" i="35"/>
  <c r="D1151" i="35"/>
  <c r="D1150" i="35"/>
  <c r="D1149" i="35"/>
  <c r="D1148" i="35"/>
  <c r="D1147" i="35"/>
  <c r="D1146" i="35"/>
  <c r="D1145" i="35"/>
  <c r="D1144" i="35"/>
  <c r="D1143" i="35"/>
  <c r="D1142" i="35"/>
  <c r="D1141" i="35"/>
  <c r="D1140" i="35"/>
  <c r="D1139" i="35"/>
  <c r="D1138" i="35"/>
  <c r="D1137" i="35"/>
  <c r="D1136" i="35"/>
  <c r="D1135" i="35"/>
  <c r="D1134" i="35"/>
  <c r="D1133" i="35"/>
  <c r="D1132" i="35"/>
  <c r="D1131" i="35"/>
  <c r="D1130" i="35"/>
  <c r="D1129" i="35"/>
  <c r="D1128" i="35"/>
  <c r="D1127" i="35"/>
  <c r="D1126" i="35"/>
  <c r="D1125" i="35"/>
  <c r="D1124" i="35"/>
  <c r="D1123" i="35"/>
  <c r="D1122" i="35"/>
  <c r="D1121" i="35"/>
  <c r="D1120" i="35"/>
  <c r="D1119" i="35"/>
  <c r="D1118" i="35"/>
  <c r="D1117" i="35"/>
  <c r="D1116" i="35"/>
  <c r="D1115" i="35"/>
  <c r="D1114" i="35"/>
  <c r="D1113" i="35"/>
  <c r="D1112" i="35"/>
  <c r="D1111" i="35"/>
  <c r="D1110" i="35"/>
  <c r="D1109" i="35"/>
  <c r="D1108" i="35"/>
  <c r="D1107" i="35"/>
  <c r="D1106" i="35"/>
  <c r="D1105" i="35"/>
  <c r="D1104" i="35"/>
  <c r="D1103" i="35"/>
  <c r="D1102" i="35"/>
  <c r="D1101" i="35"/>
  <c r="D1100" i="35"/>
  <c r="D1099" i="35"/>
  <c r="D1098" i="35"/>
  <c r="D1097" i="35"/>
  <c r="D1096" i="35"/>
  <c r="D1095" i="35"/>
  <c r="D1094" i="35"/>
  <c r="D1093" i="35"/>
  <c r="D1092" i="35"/>
  <c r="D1091" i="35"/>
  <c r="D1090" i="35"/>
  <c r="D1089" i="35"/>
  <c r="D1088" i="35"/>
  <c r="D1087" i="35"/>
  <c r="D1086" i="35"/>
  <c r="D1085" i="35"/>
  <c r="D1084" i="35"/>
  <c r="D1083" i="35"/>
  <c r="D1082" i="35"/>
  <c r="D1081" i="35"/>
  <c r="D1080" i="35"/>
  <c r="D1079" i="35"/>
  <c r="D1078" i="35"/>
  <c r="D1077" i="35"/>
  <c r="D1076" i="35"/>
  <c r="D1075" i="35"/>
  <c r="D1074" i="35"/>
  <c r="D1073" i="35"/>
  <c r="D1072" i="35"/>
  <c r="D1071" i="35"/>
  <c r="D1070" i="35"/>
  <c r="D1069" i="35"/>
  <c r="D1068" i="35"/>
  <c r="D1067" i="35"/>
  <c r="D1066" i="35"/>
  <c r="D1065" i="35"/>
  <c r="D1064" i="35"/>
  <c r="D1063" i="35"/>
  <c r="D1062" i="35"/>
  <c r="D1061" i="35"/>
  <c r="D1060" i="35"/>
  <c r="D1059" i="35"/>
  <c r="D1058" i="35"/>
  <c r="D1057" i="35"/>
  <c r="D1056" i="35"/>
  <c r="D1055" i="35"/>
  <c r="D1054" i="35"/>
  <c r="D1053" i="35"/>
  <c r="D1052" i="35"/>
  <c r="D1051" i="35"/>
  <c r="D1050" i="35"/>
  <c r="D1049" i="35"/>
  <c r="D1048" i="35"/>
  <c r="D1047" i="35"/>
  <c r="D1046" i="35"/>
  <c r="D1045" i="35"/>
  <c r="D1044" i="35"/>
  <c r="D1043" i="35"/>
  <c r="D1042" i="35"/>
  <c r="D1041" i="35"/>
  <c r="D1040" i="35"/>
  <c r="D1039" i="35"/>
  <c r="D1038" i="35"/>
  <c r="D1037" i="35"/>
  <c r="D1036" i="35"/>
  <c r="D1035" i="35"/>
  <c r="D1034" i="35"/>
  <c r="D1033" i="35"/>
  <c r="D1032" i="35"/>
  <c r="D1031" i="35"/>
  <c r="D1030" i="35"/>
  <c r="D1029" i="35"/>
  <c r="D1028" i="35"/>
  <c r="D1027" i="35"/>
  <c r="D1026" i="35"/>
  <c r="D1025" i="35"/>
  <c r="D1024" i="35"/>
  <c r="D1023" i="35"/>
  <c r="D1022" i="35"/>
  <c r="D1021" i="35"/>
  <c r="D1020" i="35"/>
  <c r="D1019" i="35"/>
  <c r="D1018" i="35"/>
  <c r="D1017" i="35"/>
  <c r="D1016" i="35"/>
  <c r="D1015" i="35"/>
  <c r="D1014" i="35"/>
  <c r="D1013" i="35"/>
  <c r="D1012" i="35"/>
  <c r="D1011" i="35"/>
  <c r="D1010" i="35"/>
  <c r="D1009" i="35"/>
  <c r="D1008" i="35"/>
  <c r="D1007" i="35"/>
  <c r="D1006" i="35"/>
  <c r="D1005" i="35"/>
  <c r="D1004" i="35"/>
  <c r="D1003" i="35"/>
  <c r="D1002" i="35"/>
  <c r="D1001" i="35"/>
  <c r="D1000" i="35"/>
  <c r="D999" i="35"/>
  <c r="D998" i="35"/>
  <c r="D997" i="35"/>
  <c r="D996" i="35"/>
  <c r="D995" i="35"/>
  <c r="D994" i="35"/>
  <c r="D993" i="35"/>
  <c r="D992" i="35"/>
  <c r="D991" i="35"/>
  <c r="D990" i="35"/>
  <c r="D989" i="35"/>
  <c r="D988" i="35"/>
  <c r="D987" i="35"/>
  <c r="D986" i="35"/>
  <c r="D985" i="35"/>
  <c r="D984" i="35"/>
  <c r="D983" i="35"/>
  <c r="D982" i="35"/>
  <c r="D981" i="35"/>
  <c r="D980" i="35"/>
  <c r="D979" i="35"/>
  <c r="D978" i="35"/>
  <c r="D977" i="35"/>
  <c r="D976" i="35"/>
  <c r="D975" i="35"/>
  <c r="D974" i="35"/>
  <c r="D973" i="35"/>
  <c r="D972" i="35"/>
  <c r="D971" i="35"/>
  <c r="D970" i="35"/>
  <c r="D969" i="35"/>
  <c r="D968" i="35"/>
  <c r="D967" i="35"/>
  <c r="D966" i="35"/>
  <c r="D965" i="35"/>
  <c r="D964" i="35"/>
  <c r="D963" i="35"/>
  <c r="D962" i="35"/>
  <c r="D961" i="35"/>
  <c r="D960" i="35"/>
  <c r="D959" i="35"/>
  <c r="D958" i="35"/>
  <c r="D957" i="35"/>
  <c r="D956" i="35"/>
  <c r="D955" i="35"/>
  <c r="D954" i="35"/>
  <c r="D953" i="35"/>
  <c r="D952" i="35"/>
  <c r="D951" i="35"/>
  <c r="D950" i="35"/>
  <c r="D949" i="35"/>
  <c r="D948" i="35"/>
  <c r="D947" i="35"/>
  <c r="D946" i="35"/>
  <c r="D945" i="35"/>
  <c r="D944" i="35"/>
  <c r="D943" i="35"/>
  <c r="D942" i="35"/>
  <c r="D941" i="35"/>
  <c r="D940" i="35"/>
  <c r="D939" i="35"/>
  <c r="D938" i="35"/>
  <c r="D937" i="35"/>
  <c r="D936" i="35"/>
  <c r="D935" i="35"/>
  <c r="D934" i="35"/>
  <c r="D933" i="35"/>
  <c r="D932" i="35"/>
  <c r="D931" i="35"/>
  <c r="D930" i="35"/>
  <c r="D929" i="35"/>
  <c r="D928" i="35"/>
  <c r="D927" i="35"/>
  <c r="D926" i="35"/>
  <c r="D925" i="35"/>
  <c r="D924" i="35"/>
  <c r="D923" i="35"/>
  <c r="D922" i="35"/>
  <c r="D921" i="35"/>
  <c r="D920" i="35"/>
  <c r="D919" i="35"/>
  <c r="D918" i="35"/>
  <c r="D917" i="35"/>
  <c r="D916" i="35"/>
  <c r="D915" i="35"/>
  <c r="D914" i="35"/>
  <c r="D913" i="35"/>
  <c r="D912" i="35"/>
  <c r="D911" i="35"/>
  <c r="D910" i="35"/>
  <c r="D909" i="35"/>
  <c r="D908" i="35"/>
  <c r="D907" i="35"/>
  <c r="D906" i="35"/>
  <c r="D905" i="35"/>
  <c r="D904" i="35"/>
  <c r="D903" i="35"/>
  <c r="D902" i="35"/>
  <c r="D901" i="35"/>
  <c r="D900" i="35"/>
  <c r="D899" i="35"/>
  <c r="D898" i="35"/>
  <c r="D897" i="35"/>
  <c r="D896" i="35"/>
  <c r="D895" i="35"/>
  <c r="D894" i="35"/>
  <c r="D893" i="35"/>
  <c r="D892" i="35"/>
  <c r="D891" i="35"/>
  <c r="D890" i="35"/>
  <c r="D889" i="35"/>
  <c r="D888" i="35"/>
  <c r="D887" i="35"/>
  <c r="D886" i="35"/>
  <c r="D885" i="35"/>
  <c r="D884" i="35"/>
  <c r="D883" i="35"/>
  <c r="D882" i="35"/>
  <c r="D881" i="35"/>
  <c r="D880" i="35"/>
  <c r="D879" i="35"/>
  <c r="D878" i="35"/>
  <c r="D877" i="35"/>
  <c r="D876" i="35"/>
  <c r="D875" i="35"/>
  <c r="D874" i="35"/>
  <c r="D873" i="35"/>
  <c r="D872" i="35"/>
  <c r="D871" i="35"/>
  <c r="D870" i="35"/>
  <c r="D869" i="35"/>
  <c r="D868" i="35"/>
  <c r="D867" i="35"/>
  <c r="D866" i="35"/>
  <c r="D865" i="35"/>
  <c r="D864" i="35"/>
  <c r="D863" i="35"/>
  <c r="D862" i="35"/>
  <c r="D861" i="35"/>
  <c r="D860" i="35"/>
  <c r="D859" i="35"/>
  <c r="D858" i="35"/>
  <c r="D857" i="35"/>
  <c r="D856" i="35"/>
  <c r="D855" i="35"/>
  <c r="D854" i="35"/>
  <c r="D853" i="35"/>
  <c r="D852" i="35"/>
  <c r="D851" i="35"/>
  <c r="D850" i="35"/>
  <c r="D849" i="35"/>
  <c r="D848" i="35"/>
  <c r="D847" i="35"/>
  <c r="D846" i="35"/>
  <c r="D845" i="35"/>
  <c r="D844" i="35"/>
  <c r="D843" i="35"/>
  <c r="D842" i="35"/>
  <c r="D841" i="35"/>
  <c r="D840" i="35"/>
  <c r="D839" i="35"/>
  <c r="D838" i="35"/>
  <c r="D837" i="35"/>
  <c r="D836" i="35"/>
  <c r="D835" i="35"/>
  <c r="D834" i="35"/>
  <c r="D833" i="35"/>
  <c r="D832" i="35"/>
  <c r="D831" i="35"/>
  <c r="D830" i="35"/>
  <c r="D829" i="35"/>
  <c r="D828" i="35"/>
  <c r="D827" i="35"/>
  <c r="D826" i="35"/>
  <c r="D825" i="35"/>
  <c r="D824" i="35"/>
  <c r="D823" i="35"/>
  <c r="D822" i="35"/>
  <c r="D821" i="35"/>
  <c r="D820" i="35"/>
  <c r="D819" i="35"/>
  <c r="D818" i="35"/>
  <c r="D817" i="35"/>
  <c r="D816" i="35"/>
  <c r="D815" i="35"/>
  <c r="D814" i="35"/>
  <c r="D813" i="35"/>
  <c r="D812" i="35"/>
  <c r="D811" i="35"/>
  <c r="D810" i="35"/>
  <c r="D809" i="35"/>
  <c r="D808" i="35"/>
  <c r="D807" i="35"/>
  <c r="D806" i="35"/>
  <c r="D805" i="35"/>
  <c r="D804" i="35"/>
  <c r="D803" i="35"/>
  <c r="D802" i="35"/>
  <c r="D801" i="35"/>
  <c r="D800" i="35"/>
  <c r="D799" i="35"/>
  <c r="D798" i="35"/>
  <c r="D797" i="35"/>
  <c r="D796" i="35"/>
  <c r="D795" i="35"/>
  <c r="D794" i="35"/>
  <c r="D793" i="35"/>
  <c r="D792" i="35"/>
  <c r="D791" i="35"/>
  <c r="D790" i="35"/>
  <c r="D789" i="35"/>
  <c r="D788" i="35"/>
  <c r="D787" i="35"/>
  <c r="D786" i="35"/>
  <c r="D785" i="35"/>
  <c r="D784" i="35"/>
  <c r="D783" i="35"/>
  <c r="D782" i="35"/>
  <c r="D781" i="35"/>
  <c r="D780" i="35"/>
  <c r="D779" i="35"/>
  <c r="D778" i="35"/>
  <c r="D777" i="35"/>
  <c r="D776" i="35"/>
  <c r="D775" i="35"/>
  <c r="D774" i="35"/>
  <c r="D773" i="35"/>
  <c r="D772" i="35"/>
  <c r="D771" i="35"/>
  <c r="D770" i="35"/>
  <c r="D769" i="35"/>
  <c r="D768" i="35"/>
  <c r="D767" i="35"/>
  <c r="D766" i="35"/>
  <c r="D765" i="35"/>
  <c r="D764" i="35"/>
  <c r="D763" i="35"/>
  <c r="D762" i="35"/>
  <c r="D761" i="35"/>
  <c r="D760" i="35"/>
  <c r="D759" i="35"/>
  <c r="D758" i="35"/>
  <c r="D757" i="35"/>
  <c r="D756" i="35"/>
  <c r="D755" i="35"/>
  <c r="D754" i="35"/>
  <c r="D753" i="35"/>
  <c r="D752" i="35"/>
  <c r="D751" i="35"/>
  <c r="D750" i="35"/>
  <c r="D749" i="35"/>
  <c r="D748" i="35"/>
  <c r="D747" i="35"/>
  <c r="D746" i="35"/>
  <c r="D745" i="35"/>
  <c r="D744" i="35"/>
  <c r="D743" i="35"/>
  <c r="D742" i="35"/>
  <c r="D741" i="35"/>
  <c r="D740" i="35"/>
  <c r="D739" i="35"/>
  <c r="D738" i="35"/>
  <c r="D737" i="35"/>
  <c r="D736" i="35"/>
  <c r="D735" i="35"/>
  <c r="D734" i="35"/>
  <c r="D733" i="35"/>
  <c r="D732" i="35"/>
  <c r="D731" i="35"/>
  <c r="D730" i="35"/>
  <c r="D729" i="35"/>
  <c r="D728" i="35"/>
  <c r="D727" i="35"/>
  <c r="D726" i="35"/>
  <c r="D725" i="35"/>
  <c r="D724" i="35"/>
  <c r="D723" i="35"/>
  <c r="D722" i="35"/>
  <c r="D721" i="35"/>
  <c r="D720" i="35"/>
  <c r="D719" i="35"/>
  <c r="D718" i="35"/>
  <c r="D717" i="35"/>
  <c r="D716" i="35"/>
  <c r="D715" i="35"/>
  <c r="D714" i="35"/>
  <c r="D713" i="35"/>
  <c r="D712" i="35"/>
  <c r="D711" i="35"/>
  <c r="D710" i="35"/>
  <c r="D709" i="35"/>
  <c r="D708" i="35"/>
  <c r="D707" i="35"/>
  <c r="D706" i="35"/>
  <c r="D705" i="35"/>
  <c r="D704" i="35"/>
  <c r="D703" i="35"/>
  <c r="D702" i="35"/>
  <c r="D701" i="35"/>
  <c r="D700" i="35"/>
  <c r="D699" i="35"/>
  <c r="D698" i="35"/>
  <c r="D697" i="35"/>
  <c r="D696" i="35"/>
  <c r="D695" i="35"/>
  <c r="D694" i="35"/>
  <c r="D693" i="35"/>
  <c r="D692" i="35"/>
  <c r="D691" i="35"/>
  <c r="D690" i="35"/>
  <c r="D689" i="35"/>
  <c r="D688" i="35"/>
  <c r="D687" i="35"/>
  <c r="D686" i="35"/>
  <c r="D685" i="35"/>
  <c r="D684" i="35"/>
  <c r="D683" i="35"/>
  <c r="D682" i="35"/>
  <c r="D681" i="35"/>
  <c r="D680" i="35"/>
  <c r="D679" i="35"/>
  <c r="D678" i="35"/>
  <c r="D677" i="35"/>
  <c r="D676" i="35"/>
  <c r="D675" i="35"/>
  <c r="D674" i="35"/>
  <c r="D673" i="35"/>
  <c r="D672" i="35"/>
  <c r="D671" i="35"/>
  <c r="D670" i="35"/>
  <c r="D669" i="35"/>
  <c r="D668" i="35"/>
  <c r="D667" i="35"/>
  <c r="D666" i="35"/>
  <c r="D665" i="35"/>
  <c r="D664" i="35"/>
  <c r="D663" i="35"/>
  <c r="D662" i="35"/>
  <c r="D661" i="35"/>
  <c r="D660" i="35"/>
  <c r="D659" i="35"/>
  <c r="D658" i="35"/>
  <c r="D657" i="35"/>
  <c r="D656" i="35"/>
  <c r="D655" i="35"/>
  <c r="D654" i="35"/>
  <c r="D653" i="35"/>
  <c r="D652" i="35"/>
  <c r="D651" i="35"/>
  <c r="D650" i="35"/>
  <c r="D649" i="35"/>
  <c r="D648" i="35"/>
  <c r="D647" i="35"/>
  <c r="D646" i="35"/>
  <c r="D645" i="35"/>
  <c r="D644" i="35"/>
  <c r="D643" i="35"/>
  <c r="D642" i="35"/>
  <c r="D641" i="35"/>
  <c r="D640" i="35"/>
  <c r="D639" i="35"/>
  <c r="D638" i="35"/>
  <c r="D637" i="35"/>
  <c r="D636" i="35"/>
  <c r="D635" i="35"/>
  <c r="D634" i="35"/>
  <c r="D633" i="35"/>
  <c r="D632" i="35"/>
  <c r="D631" i="35"/>
  <c r="D630" i="35"/>
  <c r="D629" i="35"/>
  <c r="D628" i="35"/>
  <c r="D627" i="35"/>
  <c r="D626" i="35"/>
  <c r="D625" i="35"/>
  <c r="D624" i="35"/>
  <c r="D623" i="35"/>
  <c r="D622" i="35"/>
  <c r="D621" i="35"/>
  <c r="D620" i="35"/>
  <c r="D619" i="35"/>
  <c r="D618" i="35"/>
  <c r="D617" i="35"/>
  <c r="D616" i="35"/>
  <c r="D615" i="35"/>
  <c r="D614" i="35"/>
  <c r="D613" i="35"/>
  <c r="D612" i="35"/>
  <c r="D611" i="35"/>
  <c r="D610" i="35"/>
  <c r="D609" i="35"/>
  <c r="D608" i="35"/>
  <c r="D607" i="35"/>
  <c r="D606" i="35"/>
  <c r="D605" i="35"/>
  <c r="D604" i="35"/>
  <c r="D603" i="35"/>
  <c r="D602" i="35"/>
  <c r="D601" i="35"/>
  <c r="D600" i="35"/>
  <c r="D599" i="35"/>
  <c r="D598" i="35"/>
  <c r="D597" i="35"/>
  <c r="D596" i="35"/>
  <c r="D595" i="35"/>
  <c r="D594" i="35"/>
  <c r="D593" i="35"/>
  <c r="D592" i="35"/>
  <c r="D591" i="35"/>
  <c r="D590" i="35"/>
  <c r="D589" i="35"/>
  <c r="D588" i="35"/>
  <c r="D587" i="35"/>
  <c r="D586" i="35"/>
  <c r="D585" i="35"/>
  <c r="D584" i="35"/>
  <c r="D583" i="35"/>
  <c r="D582" i="35"/>
  <c r="D581" i="35"/>
  <c r="D580" i="35"/>
  <c r="D579" i="35"/>
  <c r="D578" i="35"/>
  <c r="D577" i="35"/>
  <c r="D576" i="35"/>
  <c r="D575" i="35"/>
  <c r="D574" i="35"/>
  <c r="D573" i="35"/>
  <c r="D572" i="35"/>
  <c r="D571" i="35"/>
  <c r="D570" i="35"/>
  <c r="D569" i="35"/>
  <c r="D568" i="35"/>
  <c r="D567" i="35"/>
  <c r="D566" i="35"/>
  <c r="D565" i="35"/>
  <c r="D564" i="35"/>
  <c r="D563" i="35"/>
  <c r="D562" i="35"/>
  <c r="D561" i="35"/>
  <c r="D560" i="35"/>
  <c r="D559" i="35"/>
  <c r="D558" i="35"/>
  <c r="D557" i="35"/>
  <c r="D556" i="35"/>
  <c r="D555" i="35"/>
  <c r="D554" i="35"/>
  <c r="D553" i="35"/>
  <c r="D552" i="35"/>
  <c r="D551" i="35"/>
  <c r="D550" i="35"/>
  <c r="D549" i="35"/>
  <c r="D548" i="35"/>
  <c r="D547" i="35"/>
  <c r="D546" i="35"/>
  <c r="D545" i="35"/>
  <c r="D544" i="35"/>
  <c r="D543" i="35"/>
  <c r="D542" i="35"/>
  <c r="D541" i="35"/>
  <c r="D540" i="35"/>
  <c r="D539" i="35"/>
  <c r="D538" i="35"/>
  <c r="D537" i="35"/>
  <c r="D536" i="35"/>
  <c r="D535" i="35"/>
  <c r="D534" i="35"/>
  <c r="D533" i="35"/>
  <c r="D532" i="35"/>
  <c r="D531" i="35"/>
  <c r="D530" i="35"/>
  <c r="D529" i="35"/>
  <c r="D528" i="35"/>
  <c r="D527" i="35"/>
  <c r="D526" i="35"/>
  <c r="D525" i="35"/>
  <c r="D524" i="35"/>
  <c r="D523" i="35"/>
  <c r="D522" i="35"/>
  <c r="D521" i="35"/>
  <c r="D520" i="35"/>
  <c r="D519" i="35"/>
  <c r="D518" i="35"/>
  <c r="D517" i="35"/>
  <c r="D516" i="35"/>
  <c r="D515" i="35"/>
  <c r="D514" i="35"/>
  <c r="D513" i="35"/>
  <c r="D512" i="35"/>
  <c r="D511" i="35"/>
  <c r="D510" i="35"/>
  <c r="D509" i="35"/>
  <c r="D508" i="35"/>
  <c r="D507" i="35"/>
  <c r="D506" i="35"/>
  <c r="D505" i="35"/>
  <c r="D504" i="35"/>
  <c r="D503" i="35"/>
  <c r="D502" i="35"/>
  <c r="D501" i="35"/>
  <c r="D500" i="35"/>
  <c r="D499" i="35"/>
  <c r="D498" i="35"/>
  <c r="D497" i="35"/>
  <c r="D496" i="35"/>
  <c r="D495" i="35"/>
  <c r="D494" i="35"/>
  <c r="D493" i="35"/>
  <c r="D492" i="35"/>
  <c r="D491" i="35"/>
  <c r="D490" i="35"/>
  <c r="D489" i="35"/>
  <c r="D488" i="35"/>
  <c r="D487" i="35"/>
  <c r="D486" i="35"/>
  <c r="D485" i="35"/>
  <c r="D484" i="35"/>
  <c r="D483" i="35"/>
  <c r="D482" i="35"/>
  <c r="D481" i="35"/>
  <c r="D480" i="35"/>
  <c r="D479" i="35"/>
  <c r="D478" i="35"/>
  <c r="D477" i="35"/>
  <c r="D476" i="35"/>
  <c r="D475" i="35"/>
  <c r="D474" i="35"/>
  <c r="D473" i="35"/>
  <c r="D472" i="35"/>
  <c r="D471" i="35"/>
  <c r="D470" i="35"/>
  <c r="D469" i="35"/>
  <c r="D468" i="35"/>
  <c r="D467" i="35"/>
  <c r="D466" i="35"/>
  <c r="D465" i="35"/>
  <c r="D464" i="35"/>
  <c r="D463" i="35"/>
  <c r="D462" i="35"/>
  <c r="D461" i="35"/>
  <c r="D460" i="35"/>
  <c r="D459" i="35"/>
  <c r="D458" i="35"/>
  <c r="D457" i="35"/>
  <c r="D456" i="35"/>
  <c r="D455" i="35"/>
  <c r="D454" i="35"/>
  <c r="D453" i="35"/>
  <c r="D452" i="35"/>
  <c r="D451" i="35"/>
  <c r="D450" i="35"/>
  <c r="D449" i="35"/>
  <c r="D448" i="35"/>
  <c r="D447" i="35"/>
  <c r="D446" i="35"/>
  <c r="D445" i="35"/>
  <c r="D444" i="35"/>
  <c r="D443" i="35"/>
  <c r="D442" i="35"/>
  <c r="D441" i="35"/>
  <c r="D440" i="35"/>
  <c r="D439" i="35"/>
  <c r="D438" i="35"/>
  <c r="D437" i="35"/>
  <c r="D436" i="35"/>
  <c r="D435" i="35"/>
  <c r="D434" i="35"/>
  <c r="D433" i="35"/>
  <c r="D432" i="35"/>
  <c r="D431" i="35"/>
  <c r="D430" i="35"/>
  <c r="D429" i="35"/>
  <c r="D428" i="35"/>
  <c r="D427" i="35"/>
  <c r="D426" i="35"/>
  <c r="D425" i="35"/>
  <c r="D424" i="35"/>
  <c r="D423" i="35"/>
  <c r="D422" i="35"/>
  <c r="D421" i="35"/>
  <c r="D420" i="35"/>
  <c r="D419" i="35"/>
  <c r="D418" i="35"/>
  <c r="D417" i="35"/>
  <c r="D416" i="35"/>
  <c r="D415" i="35"/>
  <c r="D414" i="35"/>
  <c r="D413" i="35"/>
  <c r="D412" i="35"/>
  <c r="D411" i="35"/>
  <c r="D410" i="35"/>
  <c r="D409" i="35"/>
  <c r="D408" i="35"/>
  <c r="D407" i="35"/>
  <c r="D406" i="35"/>
  <c r="D405" i="35"/>
  <c r="D404" i="35"/>
  <c r="D403" i="35"/>
  <c r="D402" i="35"/>
  <c r="D401" i="35"/>
  <c r="D400" i="35"/>
  <c r="D399" i="35"/>
  <c r="D398" i="35"/>
  <c r="D397" i="35"/>
  <c r="D396" i="35"/>
  <c r="D395" i="35"/>
  <c r="D394" i="35"/>
  <c r="D393" i="35"/>
  <c r="D392" i="35"/>
  <c r="D391" i="35"/>
  <c r="D390" i="35"/>
  <c r="D389" i="35"/>
  <c r="D388" i="35"/>
  <c r="D387" i="35"/>
  <c r="D386" i="35"/>
  <c r="D385" i="35"/>
  <c r="D384" i="35"/>
  <c r="D383" i="35"/>
  <c r="D382" i="35"/>
  <c r="D381" i="35"/>
  <c r="D380" i="35"/>
  <c r="D379" i="35"/>
  <c r="D378" i="35"/>
  <c r="D377" i="35"/>
  <c r="D376" i="35"/>
  <c r="D375" i="35"/>
  <c r="D374" i="35"/>
  <c r="D373" i="35"/>
  <c r="D372" i="35"/>
  <c r="D371" i="35"/>
  <c r="D370" i="35"/>
  <c r="D369" i="35"/>
  <c r="D368" i="35"/>
  <c r="D367" i="35"/>
  <c r="D366" i="35"/>
  <c r="D365" i="35"/>
  <c r="D364" i="35"/>
  <c r="D363" i="35"/>
  <c r="D362" i="35"/>
  <c r="D361" i="35"/>
  <c r="D360" i="35"/>
  <c r="D359" i="35"/>
  <c r="D358" i="35"/>
  <c r="D357" i="35"/>
  <c r="D356" i="35"/>
  <c r="D355" i="35"/>
  <c r="D354" i="35"/>
  <c r="D353" i="35"/>
  <c r="D352" i="35"/>
  <c r="D351" i="35"/>
  <c r="D350" i="35"/>
  <c r="D349" i="35"/>
  <c r="D348" i="35"/>
  <c r="D347" i="35"/>
  <c r="D346" i="35"/>
  <c r="D345" i="35"/>
  <c r="D344" i="35"/>
  <c r="D343" i="35"/>
  <c r="D342" i="35"/>
  <c r="D341" i="35"/>
  <c r="D340" i="35"/>
  <c r="D339" i="35"/>
  <c r="D338" i="35"/>
  <c r="D337" i="35"/>
  <c r="D336" i="35"/>
  <c r="D335" i="35"/>
  <c r="D334" i="35"/>
  <c r="D333" i="35"/>
  <c r="D332" i="35"/>
  <c r="D331" i="35"/>
  <c r="D330" i="35"/>
  <c r="D329" i="35"/>
  <c r="D328" i="35"/>
  <c r="D327" i="35"/>
  <c r="D326" i="35"/>
  <c r="D325" i="35"/>
  <c r="D324" i="35"/>
  <c r="D323" i="35"/>
  <c r="D322" i="35"/>
  <c r="D321" i="35"/>
  <c r="D320" i="35"/>
  <c r="D319" i="35"/>
  <c r="D318" i="35"/>
  <c r="D317" i="35"/>
  <c r="D316" i="35"/>
  <c r="D315" i="35"/>
  <c r="D314" i="35"/>
  <c r="D313" i="35"/>
  <c r="D312" i="35"/>
  <c r="D311" i="35"/>
  <c r="D310" i="35"/>
  <c r="D309" i="35"/>
  <c r="D308" i="35"/>
  <c r="D307" i="35"/>
  <c r="D306" i="35"/>
  <c r="D305" i="35"/>
  <c r="D304" i="35"/>
  <c r="D303" i="35"/>
  <c r="D302" i="35"/>
  <c r="D301" i="35"/>
  <c r="D300" i="35"/>
  <c r="D299" i="35"/>
  <c r="D298" i="35"/>
  <c r="D297" i="35"/>
  <c r="D296" i="35"/>
  <c r="D295" i="35"/>
  <c r="D294" i="35"/>
  <c r="D293" i="35"/>
  <c r="D292" i="35"/>
  <c r="D291" i="35"/>
  <c r="D290" i="35"/>
  <c r="D289" i="35"/>
  <c r="D288" i="35"/>
  <c r="D287" i="35"/>
  <c r="D286" i="35"/>
  <c r="D285" i="35"/>
  <c r="D284" i="35"/>
  <c r="D283" i="35"/>
  <c r="D282" i="35"/>
  <c r="D281" i="35"/>
  <c r="D280" i="35"/>
  <c r="D279" i="35"/>
  <c r="D278" i="35"/>
  <c r="D277" i="35"/>
  <c r="D276" i="35"/>
  <c r="D275" i="35"/>
  <c r="D274" i="35"/>
  <c r="D273" i="35"/>
  <c r="D272" i="35"/>
  <c r="D271" i="35"/>
  <c r="D270" i="35"/>
  <c r="D269" i="35"/>
  <c r="D268" i="35"/>
  <c r="D267" i="35"/>
  <c r="D266" i="35"/>
  <c r="D265" i="35"/>
  <c r="D264" i="35"/>
  <c r="D263" i="35"/>
  <c r="D262" i="35"/>
  <c r="D261" i="35"/>
  <c r="D260" i="35"/>
  <c r="D259" i="35"/>
  <c r="D258" i="35"/>
  <c r="D257" i="35"/>
  <c r="D256" i="35"/>
  <c r="D255" i="35"/>
  <c r="D254" i="35"/>
  <c r="D253" i="35"/>
  <c r="D252" i="35"/>
  <c r="D251" i="35"/>
  <c r="D250" i="35"/>
  <c r="D249" i="35"/>
  <c r="D248" i="35"/>
  <c r="D247" i="35"/>
  <c r="D246" i="35"/>
  <c r="D245" i="35"/>
  <c r="D244" i="35"/>
  <c r="D243" i="35"/>
  <c r="D242" i="35"/>
  <c r="D241" i="35"/>
  <c r="D240" i="35"/>
  <c r="D239" i="35"/>
  <c r="D238" i="35"/>
  <c r="D237" i="35"/>
  <c r="D236" i="35"/>
  <c r="D235" i="35"/>
  <c r="D234" i="35"/>
  <c r="D233" i="35"/>
  <c r="D232" i="35"/>
  <c r="D231" i="35"/>
  <c r="D230" i="35"/>
  <c r="D229" i="35"/>
  <c r="D228" i="35"/>
  <c r="D227" i="35"/>
  <c r="D226" i="35"/>
  <c r="D225" i="35"/>
  <c r="D224" i="35"/>
  <c r="D223" i="35"/>
  <c r="D222" i="35"/>
  <c r="D221" i="35"/>
  <c r="D220" i="35"/>
  <c r="D219" i="35"/>
  <c r="D218" i="35"/>
  <c r="D217" i="35"/>
  <c r="D216" i="35"/>
  <c r="D215" i="35"/>
  <c r="D214" i="35"/>
  <c r="D213" i="35"/>
  <c r="D212" i="35"/>
  <c r="D211" i="35"/>
  <c r="D210" i="35"/>
  <c r="D209" i="35"/>
  <c r="D208" i="35"/>
  <c r="D207" i="35"/>
  <c r="D206" i="35"/>
  <c r="D205" i="35"/>
  <c r="D204" i="35"/>
  <c r="D203" i="35"/>
  <c r="D202" i="35"/>
  <c r="D201" i="35"/>
  <c r="D200" i="35"/>
  <c r="D199" i="35"/>
  <c r="D198" i="35"/>
  <c r="D197" i="35"/>
  <c r="D196" i="35"/>
  <c r="D195" i="35"/>
  <c r="D194" i="35"/>
  <c r="D193" i="35"/>
  <c r="D192" i="35"/>
  <c r="D191" i="35"/>
  <c r="D190" i="35"/>
  <c r="D189" i="35"/>
  <c r="D188" i="35"/>
  <c r="D187" i="35"/>
  <c r="D186" i="35"/>
  <c r="D185" i="35"/>
  <c r="D184" i="35"/>
  <c r="D183" i="35"/>
  <c r="D182" i="35"/>
  <c r="D181" i="35"/>
  <c r="D180" i="35"/>
  <c r="D179" i="35"/>
  <c r="D178" i="35"/>
  <c r="D177" i="35"/>
  <c r="D176" i="35"/>
  <c r="D175" i="35"/>
  <c r="D174" i="35"/>
  <c r="D173" i="35"/>
  <c r="D172" i="35"/>
  <c r="D171" i="35"/>
  <c r="D170" i="35"/>
  <c r="D169" i="35"/>
  <c r="D168" i="35"/>
  <c r="D167" i="35"/>
  <c r="D166" i="35"/>
  <c r="D165" i="35"/>
  <c r="D164" i="35"/>
  <c r="D163" i="35"/>
  <c r="D162" i="35"/>
  <c r="D161" i="35"/>
  <c r="D160" i="35"/>
  <c r="D159" i="35"/>
  <c r="D158" i="35"/>
  <c r="D157" i="35"/>
  <c r="D156" i="35"/>
  <c r="D155" i="35"/>
  <c r="D154" i="35"/>
  <c r="D153" i="35"/>
  <c r="D152" i="35"/>
  <c r="D151" i="35"/>
  <c r="D150" i="35"/>
  <c r="D149" i="35"/>
  <c r="D148" i="35"/>
  <c r="D147" i="35"/>
  <c r="D146" i="35"/>
  <c r="D145" i="35"/>
  <c r="D144" i="35"/>
  <c r="D143" i="35"/>
  <c r="D142" i="35"/>
  <c r="D141" i="35"/>
  <c r="D140" i="35"/>
  <c r="D139" i="35"/>
  <c r="D138" i="35"/>
  <c r="D137" i="35"/>
  <c r="D136" i="35"/>
  <c r="D135" i="35"/>
  <c r="D134" i="35"/>
  <c r="D133" i="35"/>
  <c r="D132" i="35"/>
  <c r="D131" i="35"/>
  <c r="D130" i="35"/>
  <c r="D129" i="35"/>
  <c r="D128" i="35"/>
  <c r="D127" i="35"/>
  <c r="D126" i="35"/>
  <c r="D125" i="35"/>
  <c r="D124" i="35"/>
  <c r="D123" i="35"/>
  <c r="D122" i="35"/>
  <c r="D121" i="35"/>
  <c r="D120" i="35"/>
  <c r="D119" i="35"/>
  <c r="D118" i="35"/>
  <c r="D117" i="35"/>
  <c r="D116" i="35"/>
  <c r="D115" i="35"/>
  <c r="D114" i="35"/>
  <c r="D113" i="35"/>
  <c r="D112" i="35"/>
  <c r="D111" i="35"/>
  <c r="D110" i="35"/>
  <c r="D109" i="35"/>
  <c r="D108" i="35"/>
  <c r="D107" i="35"/>
  <c r="D106" i="35"/>
  <c r="D105" i="35"/>
  <c r="D104" i="35"/>
  <c r="D103" i="35"/>
  <c r="D102" i="35"/>
  <c r="D101" i="35"/>
  <c r="D100" i="35"/>
  <c r="D99" i="35"/>
  <c r="D98" i="35"/>
  <c r="D97" i="35"/>
  <c r="D96" i="35"/>
  <c r="D95" i="35"/>
  <c r="D94" i="35"/>
  <c r="D93" i="35"/>
  <c r="D92" i="35"/>
  <c r="D91" i="35"/>
  <c r="D90" i="35"/>
  <c r="D89" i="35"/>
  <c r="D88" i="35"/>
  <c r="D87" i="35"/>
  <c r="D86" i="35"/>
  <c r="D85" i="35"/>
  <c r="D84" i="35"/>
  <c r="D83" i="35"/>
  <c r="D82" i="35"/>
  <c r="D81" i="35"/>
  <c r="D80" i="35"/>
  <c r="D79" i="35"/>
  <c r="D78" i="35"/>
  <c r="D77" i="35"/>
  <c r="D76" i="35"/>
  <c r="D75" i="35"/>
  <c r="D74" i="35"/>
  <c r="D73" i="35"/>
  <c r="D72" i="35"/>
  <c r="D71" i="35"/>
  <c r="D70" i="35"/>
  <c r="D69" i="35"/>
  <c r="D68" i="35"/>
  <c r="D67" i="35"/>
  <c r="D66" i="35"/>
  <c r="D65" i="35"/>
  <c r="D64" i="35"/>
  <c r="D63" i="35"/>
  <c r="D62" i="35"/>
  <c r="D61" i="35"/>
  <c r="D60" i="35"/>
  <c r="D59" i="35"/>
  <c r="D58" i="35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3" i="35"/>
  <c r="D2" i="35"/>
  <c r="E2979" i="34"/>
  <c r="D2979" i="34"/>
  <c r="C2979" i="34"/>
  <c r="B2979" i="34"/>
  <c r="I2280" i="9"/>
  <c r="H2280" i="9"/>
  <c r="G2280" i="9"/>
  <c r="I2279" i="9"/>
  <c r="H2279" i="9"/>
  <c r="G2279" i="9"/>
  <c r="I2278" i="9"/>
  <c r="H2278" i="9"/>
  <c r="G2278" i="9"/>
  <c r="I2277" i="9"/>
  <c r="H2277" i="9"/>
  <c r="G2277" i="9"/>
  <c r="I2276" i="9"/>
  <c r="H2276" i="9"/>
  <c r="G2276" i="9"/>
  <c r="I2275" i="9"/>
  <c r="H2275" i="9"/>
  <c r="G2275" i="9"/>
  <c r="I2274" i="9"/>
  <c r="H2274" i="9"/>
  <c r="G2274" i="9"/>
  <c r="I2273" i="9"/>
  <c r="H2273" i="9"/>
  <c r="G2273" i="9"/>
  <c r="I2272" i="9"/>
  <c r="H2272" i="9"/>
  <c r="G2272" i="9"/>
  <c r="I2271" i="9"/>
  <c r="H2271" i="9"/>
  <c r="G2271" i="9"/>
  <c r="I2270" i="9"/>
  <c r="H2270" i="9"/>
  <c r="G2270" i="9"/>
  <c r="I2269" i="9"/>
  <c r="H2269" i="9"/>
  <c r="G2269" i="9"/>
  <c r="I2268" i="9"/>
  <c r="H2268" i="9"/>
  <c r="G2268" i="9"/>
  <c r="I2267" i="9"/>
  <c r="H2267" i="9"/>
  <c r="G2267" i="9"/>
  <c r="I2266" i="9"/>
  <c r="H2266" i="9"/>
  <c r="G2266" i="9"/>
  <c r="I2265" i="9"/>
  <c r="H2265" i="9"/>
  <c r="G2265" i="9"/>
  <c r="I2264" i="9"/>
  <c r="H2264" i="9"/>
  <c r="G2264" i="9"/>
  <c r="I2263" i="9"/>
  <c r="H2263" i="9"/>
  <c r="G2263" i="9"/>
  <c r="I2262" i="9"/>
  <c r="H2262" i="9"/>
  <c r="G2262" i="9"/>
  <c r="I2261" i="9"/>
  <c r="H2261" i="9"/>
  <c r="G2261" i="9"/>
  <c r="I2260" i="9"/>
  <c r="H2260" i="9"/>
  <c r="G2260" i="9"/>
  <c r="I2259" i="9"/>
  <c r="H2259" i="9"/>
  <c r="G2259" i="9"/>
  <c r="I2258" i="9"/>
  <c r="H2258" i="9"/>
  <c r="G2258" i="9"/>
  <c r="I2257" i="9"/>
  <c r="H2257" i="9"/>
  <c r="G2257" i="9"/>
  <c r="I2256" i="9"/>
  <c r="H2256" i="9"/>
  <c r="G2256" i="9"/>
  <c r="I2255" i="9"/>
  <c r="H2255" i="9"/>
  <c r="G2255" i="9"/>
  <c r="I2254" i="9"/>
  <c r="H2254" i="9"/>
  <c r="G2254" i="9"/>
  <c r="I2253" i="9"/>
  <c r="H2253" i="9"/>
  <c r="G2253" i="9"/>
  <c r="I2252" i="9"/>
  <c r="H2252" i="9"/>
  <c r="G2252" i="9"/>
  <c r="I2251" i="9"/>
  <c r="H2251" i="9"/>
  <c r="G2251" i="9"/>
  <c r="I2250" i="9"/>
  <c r="H2250" i="9"/>
  <c r="G2250" i="9"/>
  <c r="I2249" i="9"/>
  <c r="H2249" i="9"/>
  <c r="G2249" i="9"/>
  <c r="I2248" i="9"/>
  <c r="H2248" i="9"/>
  <c r="G2248" i="9"/>
  <c r="I2247" i="9"/>
  <c r="H2247" i="9"/>
  <c r="G2247" i="9"/>
  <c r="I2246" i="9"/>
  <c r="H2246" i="9"/>
  <c r="G2246" i="9"/>
  <c r="I2245" i="9"/>
  <c r="H2245" i="9"/>
  <c r="G2245" i="9"/>
  <c r="I2244" i="9"/>
  <c r="H2244" i="9"/>
  <c r="G2244" i="9"/>
  <c r="I2243" i="9"/>
  <c r="H2243" i="9"/>
  <c r="G2243" i="9"/>
  <c r="I2242" i="9"/>
  <c r="H2242" i="9"/>
  <c r="G2242" i="9"/>
  <c r="I2241" i="9"/>
  <c r="H2241" i="9"/>
  <c r="G2241" i="9"/>
  <c r="I2240" i="9"/>
  <c r="H2240" i="9"/>
  <c r="G2240" i="9"/>
  <c r="I2239" i="9"/>
  <c r="H2239" i="9"/>
  <c r="G2239" i="9"/>
  <c r="I2238" i="9"/>
  <c r="H2238" i="9"/>
  <c r="G2238" i="9"/>
  <c r="I2237" i="9"/>
  <c r="H2237" i="9"/>
  <c r="G2237" i="9"/>
  <c r="I2236" i="9"/>
  <c r="H2236" i="9"/>
  <c r="G2236" i="9"/>
  <c r="I2235" i="9"/>
  <c r="H2235" i="9"/>
  <c r="G2235" i="9"/>
  <c r="I2234" i="9"/>
  <c r="H2234" i="9"/>
  <c r="G2234" i="9"/>
  <c r="I2233" i="9"/>
  <c r="H2233" i="9"/>
  <c r="G2233" i="9"/>
  <c r="I2232" i="9"/>
  <c r="H2232" i="9"/>
  <c r="G2232" i="9"/>
  <c r="I2231" i="9"/>
  <c r="H2231" i="9"/>
  <c r="G2231" i="9"/>
  <c r="I2230" i="9"/>
  <c r="H2230" i="9"/>
  <c r="G2230" i="9"/>
  <c r="I2229" i="9"/>
  <c r="H2229" i="9"/>
  <c r="G2229" i="9"/>
  <c r="I2228" i="9"/>
  <c r="H2228" i="9"/>
  <c r="G2228" i="9"/>
  <c r="I2227" i="9"/>
  <c r="H2227" i="9"/>
  <c r="G2227" i="9"/>
  <c r="I2226" i="9"/>
  <c r="H2226" i="9"/>
  <c r="G2226" i="9"/>
  <c r="I2225" i="9"/>
  <c r="H2225" i="9"/>
  <c r="G2225" i="9"/>
  <c r="I2224" i="9"/>
  <c r="H2224" i="9"/>
  <c r="G2224" i="9"/>
  <c r="I2223" i="9"/>
  <c r="H2223" i="9"/>
  <c r="G2223" i="9"/>
  <c r="I2222" i="9"/>
  <c r="H2222" i="9"/>
  <c r="G2222" i="9"/>
  <c r="I2221" i="9"/>
  <c r="H2221" i="9"/>
  <c r="G2221" i="9"/>
  <c r="I2220" i="9"/>
  <c r="H2220" i="9"/>
  <c r="G2220" i="9"/>
  <c r="I2219" i="9"/>
  <c r="H2219" i="9"/>
  <c r="G2219" i="9"/>
  <c r="I2218" i="9"/>
  <c r="H2218" i="9"/>
  <c r="G2218" i="9"/>
  <c r="I2217" i="9"/>
  <c r="H2217" i="9"/>
  <c r="G2217" i="9"/>
  <c r="I2216" i="9"/>
  <c r="H2216" i="9"/>
  <c r="G2216" i="9"/>
  <c r="I2215" i="9"/>
  <c r="H2215" i="9"/>
  <c r="G2215" i="9"/>
  <c r="I2214" i="9"/>
  <c r="H2214" i="9"/>
  <c r="G2214" i="9"/>
  <c r="I2213" i="9"/>
  <c r="H2213" i="9"/>
  <c r="G2213" i="9"/>
  <c r="I2212" i="9"/>
  <c r="H2212" i="9"/>
  <c r="G2212" i="9"/>
  <c r="I2211" i="9"/>
  <c r="H2211" i="9"/>
  <c r="G2211" i="9"/>
  <c r="I2210" i="9"/>
  <c r="H2210" i="9"/>
  <c r="G2210" i="9"/>
  <c r="I2209" i="9"/>
  <c r="H2209" i="9"/>
  <c r="G2209" i="9"/>
  <c r="I2208" i="9"/>
  <c r="H2208" i="9"/>
  <c r="G2208" i="9"/>
  <c r="I2207" i="9"/>
  <c r="H2207" i="9"/>
  <c r="G2207" i="9"/>
  <c r="I2206" i="9"/>
  <c r="H2206" i="9"/>
  <c r="G2206" i="9"/>
  <c r="I2205" i="9"/>
  <c r="H2205" i="9"/>
  <c r="G2205" i="9"/>
  <c r="I2204" i="9"/>
  <c r="H2204" i="9"/>
  <c r="G2204" i="9"/>
  <c r="I2203" i="9"/>
  <c r="H2203" i="9"/>
  <c r="G2203" i="9"/>
  <c r="I2202" i="9"/>
  <c r="H2202" i="9"/>
  <c r="G2202" i="9"/>
  <c r="I2201" i="9"/>
  <c r="H2201" i="9"/>
  <c r="G2201" i="9"/>
  <c r="I2200" i="9"/>
  <c r="H2200" i="9"/>
  <c r="G2200" i="9"/>
  <c r="I2199" i="9"/>
  <c r="H2199" i="9"/>
  <c r="G2199" i="9"/>
  <c r="I2198" i="9"/>
  <c r="H2198" i="9"/>
  <c r="G2198" i="9"/>
  <c r="I2197" i="9"/>
  <c r="H2197" i="9"/>
  <c r="G2197" i="9"/>
  <c r="I2196" i="9"/>
  <c r="H2196" i="9"/>
  <c r="G2196" i="9"/>
  <c r="I2195" i="9"/>
  <c r="H2195" i="9"/>
  <c r="G2195" i="9"/>
  <c r="I2194" i="9"/>
  <c r="H2194" i="9"/>
  <c r="G2194" i="9"/>
  <c r="I2193" i="9"/>
  <c r="H2193" i="9"/>
  <c r="G2193" i="9"/>
  <c r="I2192" i="9"/>
  <c r="H2192" i="9"/>
  <c r="G2192" i="9"/>
  <c r="I2191" i="9"/>
  <c r="H2191" i="9"/>
  <c r="G2191" i="9"/>
  <c r="I2190" i="9"/>
  <c r="H2190" i="9"/>
  <c r="G2190" i="9"/>
  <c r="I2189" i="9"/>
  <c r="H2189" i="9"/>
  <c r="G2189" i="9"/>
  <c r="I2188" i="9"/>
  <c r="H2188" i="9"/>
  <c r="G2188" i="9"/>
  <c r="I2187" i="9"/>
  <c r="H2187" i="9"/>
  <c r="G2187" i="9"/>
  <c r="I2186" i="9"/>
  <c r="H2186" i="9"/>
  <c r="G2186" i="9"/>
  <c r="I2185" i="9"/>
  <c r="H2185" i="9"/>
  <c r="G2185" i="9"/>
  <c r="I2184" i="9"/>
  <c r="H2184" i="9"/>
  <c r="G2184" i="9"/>
  <c r="I2183" i="9"/>
  <c r="H2183" i="9"/>
  <c r="G2183" i="9"/>
  <c r="I2182" i="9"/>
  <c r="H2182" i="9"/>
  <c r="G2182" i="9"/>
  <c r="I2181" i="9"/>
  <c r="H2181" i="9"/>
  <c r="G2181" i="9"/>
  <c r="I2180" i="9"/>
  <c r="H2180" i="9"/>
  <c r="G2180" i="9"/>
  <c r="I2179" i="9"/>
  <c r="H2179" i="9"/>
  <c r="G2179" i="9"/>
  <c r="I2178" i="9"/>
  <c r="H2178" i="9"/>
  <c r="G2178" i="9"/>
  <c r="I2177" i="9"/>
  <c r="H2177" i="9"/>
  <c r="G2177" i="9"/>
  <c r="I2176" i="9"/>
  <c r="H2176" i="9"/>
  <c r="G2176" i="9"/>
  <c r="I2175" i="9"/>
  <c r="H2175" i="9"/>
  <c r="G2175" i="9"/>
  <c r="I2174" i="9"/>
  <c r="H2174" i="9"/>
  <c r="G2174" i="9"/>
  <c r="I2173" i="9"/>
  <c r="H2173" i="9"/>
  <c r="G2173" i="9"/>
  <c r="I2172" i="9"/>
  <c r="H2172" i="9"/>
  <c r="G2172" i="9"/>
  <c r="I2171" i="9"/>
  <c r="H2171" i="9"/>
  <c r="G2171" i="9"/>
  <c r="I2170" i="9"/>
  <c r="H2170" i="9"/>
  <c r="G2170" i="9"/>
  <c r="I2169" i="9"/>
  <c r="H2169" i="9"/>
  <c r="G2169" i="9"/>
  <c r="I2168" i="9"/>
  <c r="H2168" i="9"/>
  <c r="G2168" i="9"/>
  <c r="I2167" i="9"/>
  <c r="H2167" i="9"/>
  <c r="G2167" i="9"/>
  <c r="I2166" i="9"/>
  <c r="H2166" i="9"/>
  <c r="G2166" i="9"/>
  <c r="I2165" i="9"/>
  <c r="H2165" i="9"/>
  <c r="G2165" i="9"/>
  <c r="I2164" i="9"/>
  <c r="H2164" i="9"/>
  <c r="G2164" i="9"/>
  <c r="I2163" i="9"/>
  <c r="H2163" i="9"/>
  <c r="G2163" i="9"/>
  <c r="I2162" i="9"/>
  <c r="H2162" i="9"/>
  <c r="G2162" i="9"/>
  <c r="I2161" i="9"/>
  <c r="H2161" i="9"/>
  <c r="G2161" i="9"/>
  <c r="I2160" i="9"/>
  <c r="H2160" i="9"/>
  <c r="G2160" i="9"/>
  <c r="I2159" i="9"/>
  <c r="H2159" i="9"/>
  <c r="G2159" i="9"/>
  <c r="I2158" i="9"/>
  <c r="H2158" i="9"/>
  <c r="G2158" i="9"/>
  <c r="I2157" i="9"/>
  <c r="H2157" i="9"/>
  <c r="G2157" i="9"/>
  <c r="I2156" i="9"/>
  <c r="H2156" i="9"/>
  <c r="G2156" i="9"/>
  <c r="I2155" i="9"/>
  <c r="H2155" i="9"/>
  <c r="G2155" i="9"/>
  <c r="I2154" i="9"/>
  <c r="H2154" i="9"/>
  <c r="G2154" i="9"/>
  <c r="I2153" i="9"/>
  <c r="H2153" i="9"/>
  <c r="G2153" i="9"/>
  <c r="I2152" i="9"/>
  <c r="H2152" i="9"/>
  <c r="G2152" i="9"/>
  <c r="I2151" i="9"/>
  <c r="H2151" i="9"/>
  <c r="G2151" i="9"/>
  <c r="I2150" i="9"/>
  <c r="H2150" i="9"/>
  <c r="G2150" i="9"/>
  <c r="I2149" i="9"/>
  <c r="H2149" i="9"/>
  <c r="G2149" i="9"/>
  <c r="I2148" i="9"/>
  <c r="H2148" i="9"/>
  <c r="G2148" i="9"/>
  <c r="I2147" i="9"/>
  <c r="H2147" i="9"/>
  <c r="G2147" i="9"/>
  <c r="I2146" i="9"/>
  <c r="H2146" i="9"/>
  <c r="G2146" i="9"/>
  <c r="I2145" i="9"/>
  <c r="H2145" i="9"/>
  <c r="G2145" i="9"/>
  <c r="I2144" i="9"/>
  <c r="H2144" i="9"/>
  <c r="G2144" i="9"/>
  <c r="I2143" i="9"/>
  <c r="H2143" i="9"/>
  <c r="G2143" i="9"/>
  <c r="I2142" i="9"/>
  <c r="H2142" i="9"/>
  <c r="G2142" i="9"/>
  <c r="I2141" i="9"/>
  <c r="H2141" i="9"/>
  <c r="G2141" i="9"/>
  <c r="I2140" i="9"/>
  <c r="H2140" i="9"/>
  <c r="G2140" i="9"/>
  <c r="I2139" i="9"/>
  <c r="H2139" i="9"/>
  <c r="G2139" i="9"/>
  <c r="I2138" i="9"/>
  <c r="H2138" i="9"/>
  <c r="G2138" i="9"/>
  <c r="I2137" i="9"/>
  <c r="H2137" i="9"/>
  <c r="G2137" i="9"/>
  <c r="I2136" i="9"/>
  <c r="H2136" i="9"/>
  <c r="G2136" i="9"/>
  <c r="I2135" i="9"/>
  <c r="H2135" i="9"/>
  <c r="G2135" i="9"/>
  <c r="I2134" i="9"/>
  <c r="H2134" i="9"/>
  <c r="G2134" i="9"/>
  <c r="I2133" i="9"/>
  <c r="H2133" i="9"/>
  <c r="G2133" i="9"/>
  <c r="I2132" i="9"/>
  <c r="H2132" i="9"/>
  <c r="G2132" i="9"/>
  <c r="I2131" i="9"/>
  <c r="H2131" i="9"/>
  <c r="G2131" i="9"/>
  <c r="I2130" i="9"/>
  <c r="H2130" i="9"/>
  <c r="G2130" i="9"/>
  <c r="I2129" i="9"/>
  <c r="H2129" i="9"/>
  <c r="G2129" i="9"/>
  <c r="I2128" i="9"/>
  <c r="H2128" i="9"/>
  <c r="G2128" i="9"/>
  <c r="I2127" i="9"/>
  <c r="H2127" i="9"/>
  <c r="G2127" i="9"/>
  <c r="I2126" i="9"/>
  <c r="H2126" i="9"/>
  <c r="G2126" i="9"/>
  <c r="I2125" i="9"/>
  <c r="H2125" i="9"/>
  <c r="G2125" i="9"/>
  <c r="I2124" i="9"/>
  <c r="H2124" i="9"/>
  <c r="G2124" i="9"/>
  <c r="I2123" i="9"/>
  <c r="H2123" i="9"/>
  <c r="G2123" i="9"/>
  <c r="I2122" i="9"/>
  <c r="H2122" i="9"/>
  <c r="G2122" i="9"/>
  <c r="I2121" i="9"/>
  <c r="H2121" i="9"/>
  <c r="G2121" i="9"/>
  <c r="I2120" i="9"/>
  <c r="H2120" i="9"/>
  <c r="G2120" i="9"/>
  <c r="I2119" i="9"/>
  <c r="H2119" i="9"/>
  <c r="G2119" i="9"/>
  <c r="I2118" i="9"/>
  <c r="H2118" i="9"/>
  <c r="G2118" i="9"/>
  <c r="I2117" i="9"/>
  <c r="H2117" i="9"/>
  <c r="G2117" i="9"/>
  <c r="I2116" i="9"/>
  <c r="H2116" i="9"/>
  <c r="G2116" i="9"/>
  <c r="I2115" i="9"/>
  <c r="H2115" i="9"/>
  <c r="G2115" i="9"/>
  <c r="I2114" i="9"/>
  <c r="H2114" i="9"/>
  <c r="G2114" i="9"/>
  <c r="I2113" i="9"/>
  <c r="H2113" i="9"/>
  <c r="G2113" i="9"/>
  <c r="I2112" i="9"/>
  <c r="H2112" i="9"/>
  <c r="G2112" i="9"/>
  <c r="I2111" i="9"/>
  <c r="H2111" i="9"/>
  <c r="G2111" i="9"/>
  <c r="I2110" i="9"/>
  <c r="H2110" i="9"/>
  <c r="G2110" i="9"/>
  <c r="I2109" i="9"/>
  <c r="H2109" i="9"/>
  <c r="G2109" i="9"/>
  <c r="I2108" i="9"/>
  <c r="H2108" i="9"/>
  <c r="G2108" i="9"/>
  <c r="I2107" i="9"/>
  <c r="H2107" i="9"/>
  <c r="G2107" i="9"/>
  <c r="I2106" i="9"/>
  <c r="H2106" i="9"/>
  <c r="G2106" i="9"/>
  <c r="I2105" i="9"/>
  <c r="H2105" i="9"/>
  <c r="G2105" i="9"/>
  <c r="I2104" i="9"/>
  <c r="H2104" i="9"/>
  <c r="G2104" i="9"/>
  <c r="I2103" i="9"/>
  <c r="H2103" i="9"/>
  <c r="G2103" i="9"/>
  <c r="I2102" i="9"/>
  <c r="H2102" i="9"/>
  <c r="G2102" i="9"/>
  <c r="I2101" i="9"/>
  <c r="H2101" i="9"/>
  <c r="G2101" i="9"/>
  <c r="I2100" i="9"/>
  <c r="H2100" i="9"/>
  <c r="G2100" i="9"/>
  <c r="I2099" i="9"/>
  <c r="H2099" i="9"/>
  <c r="G2099" i="9"/>
  <c r="I2098" i="9"/>
  <c r="H2098" i="9"/>
  <c r="G2098" i="9"/>
  <c r="I2097" i="9"/>
  <c r="H2097" i="9"/>
  <c r="G2097" i="9"/>
  <c r="I2096" i="9"/>
  <c r="H2096" i="9"/>
  <c r="G2096" i="9"/>
  <c r="I2095" i="9"/>
  <c r="H2095" i="9"/>
  <c r="G2095" i="9"/>
  <c r="I2094" i="9"/>
  <c r="H2094" i="9"/>
  <c r="G2094" i="9"/>
  <c r="I2093" i="9"/>
  <c r="H2093" i="9"/>
  <c r="G2093" i="9"/>
  <c r="I2092" i="9"/>
  <c r="H2092" i="9"/>
  <c r="G2092" i="9"/>
  <c r="I2091" i="9"/>
  <c r="H2091" i="9"/>
  <c r="G2091" i="9"/>
  <c r="I2090" i="9"/>
  <c r="H2090" i="9"/>
  <c r="G2090" i="9"/>
  <c r="I2089" i="9"/>
  <c r="H2089" i="9"/>
  <c r="G2089" i="9"/>
  <c r="I2088" i="9"/>
  <c r="H2088" i="9"/>
  <c r="G2088" i="9"/>
  <c r="I2087" i="9"/>
  <c r="H2087" i="9"/>
  <c r="G2087" i="9"/>
  <c r="I2086" i="9"/>
  <c r="H2086" i="9"/>
  <c r="G2086" i="9"/>
  <c r="I2085" i="9"/>
  <c r="H2085" i="9"/>
  <c r="G2085" i="9"/>
  <c r="I2084" i="9"/>
  <c r="H2084" i="9"/>
  <c r="G2084" i="9"/>
  <c r="I2083" i="9"/>
  <c r="H2083" i="9"/>
  <c r="G2083" i="9"/>
  <c r="I2082" i="9"/>
  <c r="H2082" i="9"/>
  <c r="G2082" i="9"/>
  <c r="I2081" i="9"/>
  <c r="H2081" i="9"/>
  <c r="G2081" i="9"/>
  <c r="I2080" i="9"/>
  <c r="H2080" i="9"/>
  <c r="G2080" i="9"/>
  <c r="I2079" i="9"/>
  <c r="H2079" i="9"/>
  <c r="G2079" i="9"/>
  <c r="I2078" i="9"/>
  <c r="H2078" i="9"/>
  <c r="G2078" i="9"/>
  <c r="I2077" i="9"/>
  <c r="H2077" i="9"/>
  <c r="G2077" i="9"/>
  <c r="I2076" i="9"/>
  <c r="H2076" i="9"/>
  <c r="G2076" i="9"/>
  <c r="I2075" i="9"/>
  <c r="H2075" i="9"/>
  <c r="G2075" i="9"/>
  <c r="I2074" i="9"/>
  <c r="H2074" i="9"/>
  <c r="G2074" i="9"/>
  <c r="I2073" i="9"/>
  <c r="H2073" i="9"/>
  <c r="G2073" i="9"/>
  <c r="I2072" i="9"/>
  <c r="H2072" i="9"/>
  <c r="G2072" i="9"/>
  <c r="I2071" i="9"/>
  <c r="H2071" i="9"/>
  <c r="G2071" i="9"/>
  <c r="I2070" i="9"/>
  <c r="H2070" i="9"/>
  <c r="G2070" i="9"/>
  <c r="I2069" i="9"/>
  <c r="H2069" i="9"/>
  <c r="G2069" i="9"/>
  <c r="I2068" i="9"/>
  <c r="H2068" i="9"/>
  <c r="G2068" i="9"/>
  <c r="I2067" i="9"/>
  <c r="H2067" i="9"/>
  <c r="G2067" i="9"/>
  <c r="I2066" i="9"/>
  <c r="H2066" i="9"/>
  <c r="G2066" i="9"/>
  <c r="I2065" i="9"/>
  <c r="H2065" i="9"/>
  <c r="G2065" i="9"/>
  <c r="I2064" i="9"/>
  <c r="H2064" i="9"/>
  <c r="G2064" i="9"/>
  <c r="I2063" i="9"/>
  <c r="H2063" i="9"/>
  <c r="G2063" i="9"/>
  <c r="I2062" i="9"/>
  <c r="H2062" i="9"/>
  <c r="G2062" i="9"/>
  <c r="I2061" i="9"/>
  <c r="H2061" i="9"/>
  <c r="G2061" i="9"/>
  <c r="I2060" i="9"/>
  <c r="H2060" i="9"/>
  <c r="G2060" i="9"/>
  <c r="I2059" i="9"/>
  <c r="H2059" i="9"/>
  <c r="G2059" i="9"/>
  <c r="I2058" i="9"/>
  <c r="H2058" i="9"/>
  <c r="G2058" i="9"/>
  <c r="I2057" i="9"/>
  <c r="H2057" i="9"/>
  <c r="G2057" i="9"/>
  <c r="I2056" i="9"/>
  <c r="H2056" i="9"/>
  <c r="G2056" i="9"/>
  <c r="I2055" i="9"/>
  <c r="H2055" i="9"/>
  <c r="G2055" i="9"/>
  <c r="I2054" i="9"/>
  <c r="H2054" i="9"/>
  <c r="G2054" i="9"/>
  <c r="I2053" i="9"/>
  <c r="H2053" i="9"/>
  <c r="G2053" i="9"/>
  <c r="I2052" i="9"/>
  <c r="H2052" i="9"/>
  <c r="G2052" i="9"/>
  <c r="I2051" i="9"/>
  <c r="H2051" i="9"/>
  <c r="G2051" i="9"/>
  <c r="I2050" i="9"/>
  <c r="H2050" i="9"/>
  <c r="G2050" i="9"/>
  <c r="I2049" i="9"/>
  <c r="H2049" i="9"/>
  <c r="G2049" i="9"/>
  <c r="I2048" i="9"/>
  <c r="H2048" i="9"/>
  <c r="G2048" i="9"/>
  <c r="I2047" i="9"/>
  <c r="H2047" i="9"/>
  <c r="G2047" i="9"/>
  <c r="I2046" i="9"/>
  <c r="H2046" i="9"/>
  <c r="G2046" i="9"/>
  <c r="I2045" i="9"/>
  <c r="H2045" i="9"/>
  <c r="G2045" i="9"/>
  <c r="I2044" i="9"/>
  <c r="H2044" i="9"/>
  <c r="G2044" i="9"/>
  <c r="I2043" i="9"/>
  <c r="H2043" i="9"/>
  <c r="G2043" i="9"/>
  <c r="I2042" i="9"/>
  <c r="H2042" i="9"/>
  <c r="G2042" i="9"/>
  <c r="I2041" i="9"/>
  <c r="H2041" i="9"/>
  <c r="G2041" i="9"/>
  <c r="I2040" i="9"/>
  <c r="H2040" i="9"/>
  <c r="G2040" i="9"/>
  <c r="I2039" i="9"/>
  <c r="H2039" i="9"/>
  <c r="G2039" i="9"/>
  <c r="I2038" i="9"/>
  <c r="H2038" i="9"/>
  <c r="G2038" i="9"/>
  <c r="I2037" i="9"/>
  <c r="H2037" i="9"/>
  <c r="G2037" i="9"/>
  <c r="I2036" i="9"/>
  <c r="H2036" i="9"/>
  <c r="G2036" i="9"/>
  <c r="I2035" i="9"/>
  <c r="H2035" i="9"/>
  <c r="G2035" i="9"/>
  <c r="I2034" i="9"/>
  <c r="H2034" i="9"/>
  <c r="G2034" i="9"/>
  <c r="I2033" i="9"/>
  <c r="H2033" i="9"/>
  <c r="G2033" i="9"/>
  <c r="I2032" i="9"/>
  <c r="H2032" i="9"/>
  <c r="G2032" i="9"/>
  <c r="I2031" i="9"/>
  <c r="H2031" i="9"/>
  <c r="G2031" i="9"/>
  <c r="I2030" i="9"/>
  <c r="H2030" i="9"/>
  <c r="G2030" i="9"/>
  <c r="I2029" i="9"/>
  <c r="H2029" i="9"/>
  <c r="G2029" i="9"/>
  <c r="I2028" i="9"/>
  <c r="H2028" i="9"/>
  <c r="G2028" i="9"/>
  <c r="I2027" i="9"/>
  <c r="H2027" i="9"/>
  <c r="G2027" i="9"/>
  <c r="I2026" i="9"/>
  <c r="H2026" i="9"/>
  <c r="G2026" i="9"/>
  <c r="I2025" i="9"/>
  <c r="H2025" i="9"/>
  <c r="G2025" i="9"/>
  <c r="I2024" i="9"/>
  <c r="H2024" i="9"/>
  <c r="G2024" i="9"/>
  <c r="I2023" i="9"/>
  <c r="H2023" i="9"/>
  <c r="G2023" i="9"/>
  <c r="I2022" i="9"/>
  <c r="H2022" i="9"/>
  <c r="G2022" i="9"/>
  <c r="I2021" i="9"/>
  <c r="H2021" i="9"/>
  <c r="G2021" i="9"/>
  <c r="I2020" i="9"/>
  <c r="H2020" i="9"/>
  <c r="G2020" i="9"/>
  <c r="I2019" i="9"/>
  <c r="H2019" i="9"/>
  <c r="G2019" i="9"/>
  <c r="I2018" i="9"/>
  <c r="H2018" i="9"/>
  <c r="G2018" i="9"/>
  <c r="I2017" i="9"/>
  <c r="H2017" i="9"/>
  <c r="G2017" i="9"/>
  <c r="I2016" i="9"/>
  <c r="H2016" i="9"/>
  <c r="G2016" i="9"/>
  <c r="I2015" i="9"/>
  <c r="H2015" i="9"/>
  <c r="G2015" i="9"/>
  <c r="I2014" i="9"/>
  <c r="H2014" i="9"/>
  <c r="G2014" i="9"/>
  <c r="I2013" i="9"/>
  <c r="H2013" i="9"/>
  <c r="G2013" i="9"/>
  <c r="I2012" i="9"/>
  <c r="H2012" i="9"/>
  <c r="G2012" i="9"/>
  <c r="I2011" i="9"/>
  <c r="H2011" i="9"/>
  <c r="G2011" i="9"/>
  <c r="I2010" i="9"/>
  <c r="H2010" i="9"/>
  <c r="G2010" i="9"/>
  <c r="I2009" i="9"/>
  <c r="H2009" i="9"/>
  <c r="G2009" i="9"/>
  <c r="I2008" i="9"/>
  <c r="H2008" i="9"/>
  <c r="G2008" i="9"/>
  <c r="I2007" i="9"/>
  <c r="H2007" i="9"/>
  <c r="G2007" i="9"/>
  <c r="I2006" i="9"/>
  <c r="H2006" i="9"/>
  <c r="G2006" i="9"/>
  <c r="I2005" i="9"/>
  <c r="H2005" i="9"/>
  <c r="G2005" i="9"/>
  <c r="I2004" i="9"/>
  <c r="H2004" i="9"/>
  <c r="G2004" i="9"/>
  <c r="I2003" i="9"/>
  <c r="H2003" i="9"/>
  <c r="G2003" i="9"/>
  <c r="I2002" i="9"/>
  <c r="H2002" i="9"/>
  <c r="G2002" i="9"/>
  <c r="I2001" i="9"/>
  <c r="H2001" i="9"/>
  <c r="G2001" i="9"/>
  <c r="I2000" i="9"/>
  <c r="H2000" i="9"/>
  <c r="G2000" i="9"/>
  <c r="I1999" i="9"/>
  <c r="H1999" i="9"/>
  <c r="G1999" i="9"/>
  <c r="I1998" i="9"/>
  <c r="H1998" i="9"/>
  <c r="G1998" i="9"/>
  <c r="I1997" i="9"/>
  <c r="H1997" i="9"/>
  <c r="G1997" i="9"/>
  <c r="I1996" i="9"/>
  <c r="H1996" i="9"/>
  <c r="G1996" i="9"/>
  <c r="I1995" i="9"/>
  <c r="H1995" i="9"/>
  <c r="G1995" i="9"/>
  <c r="I1994" i="9"/>
  <c r="H1994" i="9"/>
  <c r="G1994" i="9"/>
  <c r="I1993" i="9"/>
  <c r="H1993" i="9"/>
  <c r="G1993" i="9"/>
  <c r="I1992" i="9"/>
  <c r="H1992" i="9"/>
  <c r="G1992" i="9"/>
  <c r="I1991" i="9"/>
  <c r="H1991" i="9"/>
  <c r="G1991" i="9"/>
  <c r="I1990" i="9"/>
  <c r="H1990" i="9"/>
  <c r="G1990" i="9"/>
  <c r="I1989" i="9"/>
  <c r="H1989" i="9"/>
  <c r="G1989" i="9"/>
  <c r="I1988" i="9"/>
  <c r="H1988" i="9"/>
  <c r="G1988" i="9"/>
  <c r="I1987" i="9"/>
  <c r="H1987" i="9"/>
  <c r="G1987" i="9"/>
  <c r="I1986" i="9"/>
  <c r="H1986" i="9"/>
  <c r="G1986" i="9"/>
  <c r="I1985" i="9"/>
  <c r="H1985" i="9"/>
  <c r="G1985" i="9"/>
  <c r="I1984" i="9"/>
  <c r="H1984" i="9"/>
  <c r="G1984" i="9"/>
  <c r="I1983" i="9"/>
  <c r="H1983" i="9"/>
  <c r="G1983" i="9"/>
  <c r="I1982" i="9"/>
  <c r="H1982" i="9"/>
  <c r="G1982" i="9"/>
  <c r="I1981" i="9"/>
  <c r="H1981" i="9"/>
  <c r="G1981" i="9"/>
  <c r="I1980" i="9"/>
  <c r="H1980" i="9"/>
  <c r="G1980" i="9"/>
  <c r="I1979" i="9"/>
  <c r="H1979" i="9"/>
  <c r="G1979" i="9"/>
  <c r="I1978" i="9"/>
  <c r="H1978" i="9"/>
  <c r="G1978" i="9"/>
  <c r="I1977" i="9"/>
  <c r="H1977" i="9"/>
  <c r="G1977" i="9"/>
  <c r="I1976" i="9"/>
  <c r="H1976" i="9"/>
  <c r="G1976" i="9"/>
  <c r="I1975" i="9"/>
  <c r="H1975" i="9"/>
  <c r="G1975" i="9"/>
  <c r="I1974" i="9"/>
  <c r="H1974" i="9"/>
  <c r="G1974" i="9"/>
  <c r="I1973" i="9"/>
  <c r="H1973" i="9"/>
  <c r="G1973" i="9"/>
  <c r="I1972" i="9"/>
  <c r="H1972" i="9"/>
  <c r="G1972" i="9"/>
  <c r="I1971" i="9"/>
  <c r="H1971" i="9"/>
  <c r="G1971" i="9"/>
  <c r="I1970" i="9"/>
  <c r="H1970" i="9"/>
  <c r="G1970" i="9"/>
  <c r="I1969" i="9"/>
  <c r="H1969" i="9"/>
  <c r="G1969" i="9"/>
  <c r="I1968" i="9"/>
  <c r="H1968" i="9"/>
  <c r="G1968" i="9"/>
  <c r="I1967" i="9"/>
  <c r="H1967" i="9"/>
  <c r="G1967" i="9"/>
  <c r="I1966" i="9"/>
  <c r="H1966" i="9"/>
  <c r="G1966" i="9"/>
  <c r="I1965" i="9"/>
  <c r="H1965" i="9"/>
  <c r="G1965" i="9"/>
  <c r="I1964" i="9"/>
  <c r="H1964" i="9"/>
  <c r="G1964" i="9"/>
  <c r="I1963" i="9"/>
  <c r="H1963" i="9"/>
  <c r="G1963" i="9"/>
  <c r="I1962" i="9"/>
  <c r="H1962" i="9"/>
  <c r="G1962" i="9"/>
  <c r="I1961" i="9"/>
  <c r="H1961" i="9"/>
  <c r="G1961" i="9"/>
  <c r="I1960" i="9"/>
  <c r="H1960" i="9"/>
  <c r="G1960" i="9"/>
  <c r="I1959" i="9"/>
  <c r="H1959" i="9"/>
  <c r="G1959" i="9"/>
  <c r="I1958" i="9"/>
  <c r="H1958" i="9"/>
  <c r="G1958" i="9"/>
  <c r="I1957" i="9"/>
  <c r="H1957" i="9"/>
  <c r="G1957" i="9"/>
  <c r="I1956" i="9"/>
  <c r="H1956" i="9"/>
  <c r="G1956" i="9"/>
  <c r="I1955" i="9"/>
  <c r="H1955" i="9"/>
  <c r="G1955" i="9"/>
  <c r="I1954" i="9"/>
  <c r="H1954" i="9"/>
  <c r="G1954" i="9"/>
  <c r="I1953" i="9"/>
  <c r="H1953" i="9"/>
  <c r="G1953" i="9"/>
  <c r="I1952" i="9"/>
  <c r="H1952" i="9"/>
  <c r="G1952" i="9"/>
  <c r="I1951" i="9"/>
  <c r="H1951" i="9"/>
  <c r="G1951" i="9"/>
  <c r="I1950" i="9"/>
  <c r="H1950" i="9"/>
  <c r="G1950" i="9"/>
  <c r="I1949" i="9"/>
  <c r="H1949" i="9"/>
  <c r="G1949" i="9"/>
  <c r="I1948" i="9"/>
  <c r="H1948" i="9"/>
  <c r="G1948" i="9"/>
  <c r="I1947" i="9"/>
  <c r="H1947" i="9"/>
  <c r="G1947" i="9"/>
  <c r="I1946" i="9"/>
  <c r="H1946" i="9"/>
  <c r="G1946" i="9"/>
  <c r="I1945" i="9"/>
  <c r="H1945" i="9"/>
  <c r="G1945" i="9"/>
  <c r="I1944" i="9"/>
  <c r="H1944" i="9"/>
  <c r="G1944" i="9"/>
  <c r="I1943" i="9"/>
  <c r="H1943" i="9"/>
  <c r="G1943" i="9"/>
  <c r="I1942" i="9"/>
  <c r="H1942" i="9"/>
  <c r="G1942" i="9"/>
  <c r="I1941" i="9"/>
  <c r="H1941" i="9"/>
  <c r="G1941" i="9"/>
  <c r="I1940" i="9"/>
  <c r="H1940" i="9"/>
  <c r="G1940" i="9"/>
  <c r="I1939" i="9"/>
  <c r="H1939" i="9"/>
  <c r="G1939" i="9"/>
  <c r="I1938" i="9"/>
  <c r="H1938" i="9"/>
  <c r="G1938" i="9"/>
  <c r="I1937" i="9"/>
  <c r="H1937" i="9"/>
  <c r="G1937" i="9"/>
  <c r="I1936" i="9"/>
  <c r="H1936" i="9"/>
  <c r="G1936" i="9"/>
  <c r="I1935" i="9"/>
  <c r="H1935" i="9"/>
  <c r="G1935" i="9"/>
  <c r="I1934" i="9"/>
  <c r="H1934" i="9"/>
  <c r="G1934" i="9"/>
  <c r="I1933" i="9"/>
  <c r="H1933" i="9"/>
  <c r="G1933" i="9"/>
  <c r="I1932" i="9"/>
  <c r="H1932" i="9"/>
  <c r="G1932" i="9"/>
  <c r="I1931" i="9"/>
  <c r="H1931" i="9"/>
  <c r="G1931" i="9"/>
  <c r="I1930" i="9"/>
  <c r="H1930" i="9"/>
  <c r="G1930" i="9"/>
  <c r="I1929" i="9"/>
  <c r="H1929" i="9"/>
  <c r="G1929" i="9"/>
  <c r="I1928" i="9"/>
  <c r="H1928" i="9"/>
  <c r="G1928" i="9"/>
  <c r="I1927" i="9"/>
  <c r="H1927" i="9"/>
  <c r="G1927" i="9"/>
  <c r="I1926" i="9"/>
  <c r="H1926" i="9"/>
  <c r="G1926" i="9"/>
  <c r="I1925" i="9"/>
  <c r="H1925" i="9"/>
  <c r="G1925" i="9"/>
  <c r="I1924" i="9"/>
  <c r="H1924" i="9"/>
  <c r="G1924" i="9"/>
  <c r="I1923" i="9"/>
  <c r="H1923" i="9"/>
  <c r="G1923" i="9"/>
  <c r="I1922" i="9"/>
  <c r="H1922" i="9"/>
  <c r="G1922" i="9"/>
  <c r="I1921" i="9"/>
  <c r="H1921" i="9"/>
  <c r="G1921" i="9"/>
  <c r="I1920" i="9"/>
  <c r="H1920" i="9"/>
  <c r="G1920" i="9"/>
  <c r="I1919" i="9"/>
  <c r="H1919" i="9"/>
  <c r="G1919" i="9"/>
  <c r="I1918" i="9"/>
  <c r="H1918" i="9"/>
  <c r="G1918" i="9"/>
  <c r="I1917" i="9"/>
  <c r="H1917" i="9"/>
  <c r="G1917" i="9"/>
  <c r="I1916" i="9"/>
  <c r="H1916" i="9"/>
  <c r="G1916" i="9"/>
  <c r="I1915" i="9"/>
  <c r="H1915" i="9"/>
  <c r="G1915" i="9"/>
  <c r="I1914" i="9"/>
  <c r="H1914" i="9"/>
  <c r="G1914" i="9"/>
  <c r="I1913" i="9"/>
  <c r="H1913" i="9"/>
  <c r="G1913" i="9"/>
  <c r="I1912" i="9"/>
  <c r="H1912" i="9"/>
  <c r="G1912" i="9"/>
  <c r="I1911" i="9"/>
  <c r="H1911" i="9"/>
  <c r="G1911" i="9"/>
  <c r="I1910" i="9"/>
  <c r="H1910" i="9"/>
  <c r="G1910" i="9"/>
  <c r="I1909" i="9"/>
  <c r="H1909" i="9"/>
  <c r="G1909" i="9"/>
  <c r="I1908" i="9"/>
  <c r="H1908" i="9"/>
  <c r="G1908" i="9"/>
  <c r="I1907" i="9"/>
  <c r="H1907" i="9"/>
  <c r="G1907" i="9"/>
  <c r="I1906" i="9"/>
  <c r="H1906" i="9"/>
  <c r="G1906" i="9"/>
  <c r="I1905" i="9"/>
  <c r="H1905" i="9"/>
  <c r="G1905" i="9"/>
  <c r="I1904" i="9"/>
  <c r="H1904" i="9"/>
  <c r="G1904" i="9"/>
  <c r="I1903" i="9"/>
  <c r="H1903" i="9"/>
  <c r="G1903" i="9"/>
  <c r="I1902" i="9"/>
  <c r="H1902" i="9"/>
  <c r="G1902" i="9"/>
  <c r="I1901" i="9"/>
  <c r="H1901" i="9"/>
  <c r="G1901" i="9"/>
  <c r="I1900" i="9"/>
  <c r="H1900" i="9"/>
  <c r="G1900" i="9"/>
  <c r="I1899" i="9"/>
  <c r="H1899" i="9"/>
  <c r="G1899" i="9"/>
  <c r="I1898" i="9"/>
  <c r="H1898" i="9"/>
  <c r="G1898" i="9"/>
  <c r="I1897" i="9"/>
  <c r="H1897" i="9"/>
  <c r="G1897" i="9"/>
  <c r="I1896" i="9"/>
  <c r="H1896" i="9"/>
  <c r="G1896" i="9"/>
  <c r="I1895" i="9"/>
  <c r="H1895" i="9"/>
  <c r="G1895" i="9"/>
  <c r="I1894" i="9"/>
  <c r="H1894" i="9"/>
  <c r="G1894" i="9"/>
  <c r="I1893" i="9"/>
  <c r="H1893" i="9"/>
  <c r="G1893" i="9"/>
  <c r="I1892" i="9"/>
  <c r="H1892" i="9"/>
  <c r="G1892" i="9"/>
  <c r="I1891" i="9"/>
  <c r="H1891" i="9"/>
  <c r="G1891" i="9"/>
  <c r="I1890" i="9"/>
  <c r="H1890" i="9"/>
  <c r="G1890" i="9"/>
  <c r="I1889" i="9"/>
  <c r="H1889" i="9"/>
  <c r="G1889" i="9"/>
  <c r="I1888" i="9"/>
  <c r="H1888" i="9"/>
  <c r="G1888" i="9"/>
  <c r="I1887" i="9"/>
  <c r="H1887" i="9"/>
  <c r="G1887" i="9"/>
  <c r="I1886" i="9"/>
  <c r="H1886" i="9"/>
  <c r="G1886" i="9"/>
  <c r="I1885" i="9"/>
  <c r="H1885" i="9"/>
  <c r="G1885" i="9"/>
  <c r="I1884" i="9"/>
  <c r="H1884" i="9"/>
  <c r="G1884" i="9"/>
  <c r="I1883" i="9"/>
  <c r="H1883" i="9"/>
  <c r="G1883" i="9"/>
  <c r="I1882" i="9"/>
  <c r="H1882" i="9"/>
  <c r="G1882" i="9"/>
  <c r="I1881" i="9"/>
  <c r="H1881" i="9"/>
  <c r="G1881" i="9"/>
  <c r="I1880" i="9"/>
  <c r="H1880" i="9"/>
  <c r="G1880" i="9"/>
  <c r="I1879" i="9"/>
  <c r="H1879" i="9"/>
  <c r="G1879" i="9"/>
  <c r="I1878" i="9"/>
  <c r="H1878" i="9"/>
  <c r="G1878" i="9"/>
  <c r="I1877" i="9"/>
  <c r="H1877" i="9"/>
  <c r="G1877" i="9"/>
  <c r="I1876" i="9"/>
  <c r="H1876" i="9"/>
  <c r="G1876" i="9"/>
  <c r="I1875" i="9"/>
  <c r="H1875" i="9"/>
  <c r="G1875" i="9"/>
  <c r="I1874" i="9"/>
  <c r="H1874" i="9"/>
  <c r="G1874" i="9"/>
  <c r="I1873" i="9"/>
  <c r="H1873" i="9"/>
  <c r="G1873" i="9"/>
  <c r="I1872" i="9"/>
  <c r="H1872" i="9"/>
  <c r="G1872" i="9"/>
  <c r="I1871" i="9"/>
  <c r="H1871" i="9"/>
  <c r="G1871" i="9"/>
  <c r="I1870" i="9"/>
  <c r="H1870" i="9"/>
  <c r="G1870" i="9"/>
  <c r="I1869" i="9"/>
  <c r="H1869" i="9"/>
  <c r="G1869" i="9"/>
  <c r="I1868" i="9"/>
  <c r="H1868" i="9"/>
  <c r="G1868" i="9"/>
  <c r="I1867" i="9"/>
  <c r="H1867" i="9"/>
  <c r="G1867" i="9"/>
  <c r="I1866" i="9"/>
  <c r="H1866" i="9"/>
  <c r="G1866" i="9"/>
  <c r="I1865" i="9"/>
  <c r="H1865" i="9"/>
  <c r="G1865" i="9"/>
  <c r="I1864" i="9"/>
  <c r="H1864" i="9"/>
  <c r="G1864" i="9"/>
  <c r="I1863" i="9"/>
  <c r="H1863" i="9"/>
  <c r="G1863" i="9"/>
  <c r="I1862" i="9"/>
  <c r="H1862" i="9"/>
  <c r="G1862" i="9"/>
  <c r="I1861" i="9"/>
  <c r="H1861" i="9"/>
  <c r="G1861" i="9"/>
  <c r="I1860" i="9"/>
  <c r="H1860" i="9"/>
  <c r="G1860" i="9"/>
  <c r="I1859" i="9"/>
  <c r="H1859" i="9"/>
  <c r="G1859" i="9"/>
  <c r="I1858" i="9"/>
  <c r="H1858" i="9"/>
  <c r="G1858" i="9"/>
  <c r="I1857" i="9"/>
  <c r="H1857" i="9"/>
  <c r="G1857" i="9"/>
  <c r="I1856" i="9"/>
  <c r="H1856" i="9"/>
  <c r="G1856" i="9"/>
  <c r="I1855" i="9"/>
  <c r="H1855" i="9"/>
  <c r="G1855" i="9"/>
  <c r="I1854" i="9"/>
  <c r="H1854" i="9"/>
  <c r="G1854" i="9"/>
  <c r="I1853" i="9"/>
  <c r="H1853" i="9"/>
  <c r="G1853" i="9"/>
  <c r="I1852" i="9"/>
  <c r="H1852" i="9"/>
  <c r="G1852" i="9"/>
  <c r="I1851" i="9"/>
  <c r="H1851" i="9"/>
  <c r="G1851" i="9"/>
  <c r="I1850" i="9"/>
  <c r="H1850" i="9"/>
  <c r="G1850" i="9"/>
  <c r="I1849" i="9"/>
  <c r="H1849" i="9"/>
  <c r="G1849" i="9"/>
  <c r="I1848" i="9"/>
  <c r="H1848" i="9"/>
  <c r="G1848" i="9"/>
  <c r="I1847" i="9"/>
  <c r="H1847" i="9"/>
  <c r="G1847" i="9"/>
  <c r="I1846" i="9"/>
  <c r="H1846" i="9"/>
  <c r="G1846" i="9"/>
  <c r="I1845" i="9"/>
  <c r="H1845" i="9"/>
  <c r="G1845" i="9"/>
  <c r="I1844" i="9"/>
  <c r="H1844" i="9"/>
  <c r="G1844" i="9"/>
  <c r="I1843" i="9"/>
  <c r="H1843" i="9"/>
  <c r="G1843" i="9"/>
  <c r="I1842" i="9"/>
  <c r="H1842" i="9"/>
  <c r="G1842" i="9"/>
  <c r="I1841" i="9"/>
  <c r="H1841" i="9"/>
  <c r="G1841" i="9"/>
  <c r="I1840" i="9"/>
  <c r="H1840" i="9"/>
  <c r="G1840" i="9"/>
  <c r="I1839" i="9"/>
  <c r="H1839" i="9"/>
  <c r="G1839" i="9"/>
  <c r="I1838" i="9"/>
  <c r="H1838" i="9"/>
  <c r="G1838" i="9"/>
  <c r="I1837" i="9"/>
  <c r="H1837" i="9"/>
  <c r="G1837" i="9"/>
  <c r="I1836" i="9"/>
  <c r="H1836" i="9"/>
  <c r="G1836" i="9"/>
  <c r="I1835" i="9"/>
  <c r="H1835" i="9"/>
  <c r="G1835" i="9"/>
  <c r="I1834" i="9"/>
  <c r="H1834" i="9"/>
  <c r="G1834" i="9"/>
  <c r="I1833" i="9"/>
  <c r="H1833" i="9"/>
  <c r="G1833" i="9"/>
  <c r="I1832" i="9"/>
  <c r="H1832" i="9"/>
  <c r="G1832" i="9"/>
  <c r="I1831" i="9"/>
  <c r="H1831" i="9"/>
  <c r="G1831" i="9"/>
  <c r="I1830" i="9"/>
  <c r="H1830" i="9"/>
  <c r="G1830" i="9"/>
  <c r="I1829" i="9"/>
  <c r="H1829" i="9"/>
  <c r="G1829" i="9"/>
  <c r="I1828" i="9"/>
  <c r="H1828" i="9"/>
  <c r="G1828" i="9"/>
  <c r="I1827" i="9"/>
  <c r="H1827" i="9"/>
  <c r="G1827" i="9"/>
  <c r="I1826" i="9"/>
  <c r="H1826" i="9"/>
  <c r="G1826" i="9"/>
  <c r="I1825" i="9"/>
  <c r="H1825" i="9"/>
  <c r="G1825" i="9"/>
  <c r="I1824" i="9"/>
  <c r="H1824" i="9"/>
  <c r="G1824" i="9"/>
  <c r="I1823" i="9"/>
  <c r="H1823" i="9"/>
  <c r="G1823" i="9"/>
  <c r="I1822" i="9"/>
  <c r="H1822" i="9"/>
  <c r="G1822" i="9"/>
  <c r="I1821" i="9"/>
  <c r="H1821" i="9"/>
  <c r="G1821" i="9"/>
  <c r="I1820" i="9"/>
  <c r="H1820" i="9"/>
  <c r="G1820" i="9"/>
  <c r="I1819" i="9"/>
  <c r="H1819" i="9"/>
  <c r="G1819" i="9"/>
  <c r="I1818" i="9"/>
  <c r="H1818" i="9"/>
  <c r="G1818" i="9"/>
  <c r="I1817" i="9"/>
  <c r="H1817" i="9"/>
  <c r="G1817" i="9"/>
  <c r="I1816" i="9"/>
  <c r="H1816" i="9"/>
  <c r="G1816" i="9"/>
  <c r="I1815" i="9"/>
  <c r="H1815" i="9"/>
  <c r="G1815" i="9"/>
  <c r="I1814" i="9"/>
  <c r="H1814" i="9"/>
  <c r="G1814" i="9"/>
  <c r="I1813" i="9"/>
  <c r="H1813" i="9"/>
  <c r="G1813" i="9"/>
  <c r="I1812" i="9"/>
  <c r="H1812" i="9"/>
  <c r="G1812" i="9"/>
  <c r="I1811" i="9"/>
  <c r="H1811" i="9"/>
  <c r="G1811" i="9"/>
  <c r="I1810" i="9"/>
  <c r="H1810" i="9"/>
  <c r="G1810" i="9"/>
  <c r="I1809" i="9"/>
  <c r="H1809" i="9"/>
  <c r="G1809" i="9"/>
  <c r="I1808" i="9"/>
  <c r="H1808" i="9"/>
  <c r="G1808" i="9"/>
  <c r="I1807" i="9"/>
  <c r="H1807" i="9"/>
  <c r="G1807" i="9"/>
  <c r="I1806" i="9"/>
  <c r="H1806" i="9"/>
  <c r="G1806" i="9"/>
  <c r="I1805" i="9"/>
  <c r="H1805" i="9"/>
  <c r="G1805" i="9"/>
  <c r="I1804" i="9"/>
  <c r="H1804" i="9"/>
  <c r="G1804" i="9"/>
  <c r="I1803" i="9"/>
  <c r="H1803" i="9"/>
  <c r="G1803" i="9"/>
  <c r="I1802" i="9"/>
  <c r="H1802" i="9"/>
  <c r="G1802" i="9"/>
  <c r="I1801" i="9"/>
  <c r="H1801" i="9"/>
  <c r="G1801" i="9"/>
  <c r="I1800" i="9"/>
  <c r="H1800" i="9"/>
  <c r="G1800" i="9"/>
  <c r="I1799" i="9"/>
  <c r="H1799" i="9"/>
  <c r="G1799" i="9"/>
  <c r="I1798" i="9"/>
  <c r="H1798" i="9"/>
  <c r="G1798" i="9"/>
  <c r="I1797" i="9"/>
  <c r="H1797" i="9"/>
  <c r="G1797" i="9"/>
  <c r="I1796" i="9"/>
  <c r="H1796" i="9"/>
  <c r="G1796" i="9"/>
  <c r="I1795" i="9"/>
  <c r="H1795" i="9"/>
  <c r="G1795" i="9"/>
  <c r="I1794" i="9"/>
  <c r="H1794" i="9"/>
  <c r="G1794" i="9"/>
  <c r="I1793" i="9"/>
  <c r="H1793" i="9"/>
  <c r="G1793" i="9"/>
  <c r="I1792" i="9"/>
  <c r="H1792" i="9"/>
  <c r="G1792" i="9"/>
  <c r="I1791" i="9"/>
  <c r="H1791" i="9"/>
  <c r="G1791" i="9"/>
  <c r="I1790" i="9"/>
  <c r="H1790" i="9"/>
  <c r="G1790" i="9"/>
  <c r="I1789" i="9"/>
  <c r="H1789" i="9"/>
  <c r="G1789" i="9"/>
  <c r="I1788" i="9"/>
  <c r="H1788" i="9"/>
  <c r="G1788" i="9"/>
  <c r="I1787" i="9"/>
  <c r="H1787" i="9"/>
  <c r="G1787" i="9"/>
  <c r="I1786" i="9"/>
  <c r="H1786" i="9"/>
  <c r="G1786" i="9"/>
  <c r="I1785" i="9"/>
  <c r="H1785" i="9"/>
  <c r="G1785" i="9"/>
  <c r="I1784" i="9"/>
  <c r="H1784" i="9"/>
  <c r="G1784" i="9"/>
  <c r="I1783" i="9"/>
  <c r="H1783" i="9"/>
  <c r="G1783" i="9"/>
  <c r="I1782" i="9"/>
  <c r="H1782" i="9"/>
  <c r="G1782" i="9"/>
  <c r="I1781" i="9"/>
  <c r="H1781" i="9"/>
  <c r="G1781" i="9"/>
  <c r="I1780" i="9"/>
  <c r="H1780" i="9"/>
  <c r="G1780" i="9"/>
  <c r="I1779" i="9"/>
  <c r="H1779" i="9"/>
  <c r="G1779" i="9"/>
  <c r="I1778" i="9"/>
  <c r="H1778" i="9"/>
  <c r="G1778" i="9"/>
  <c r="I1777" i="9"/>
  <c r="H1777" i="9"/>
  <c r="G1777" i="9"/>
  <c r="I1776" i="9"/>
  <c r="H1776" i="9"/>
  <c r="G1776" i="9"/>
  <c r="I1775" i="9"/>
  <c r="H1775" i="9"/>
  <c r="G1775" i="9"/>
  <c r="I1774" i="9"/>
  <c r="H1774" i="9"/>
  <c r="G1774" i="9"/>
  <c r="I1773" i="9"/>
  <c r="H1773" i="9"/>
  <c r="G1773" i="9"/>
  <c r="I1772" i="9"/>
  <c r="H1772" i="9"/>
  <c r="G1772" i="9"/>
  <c r="I1771" i="9"/>
  <c r="H1771" i="9"/>
  <c r="G1771" i="9"/>
  <c r="I1770" i="9"/>
  <c r="H1770" i="9"/>
  <c r="G1770" i="9"/>
  <c r="I1769" i="9"/>
  <c r="H1769" i="9"/>
  <c r="G1769" i="9"/>
  <c r="I1768" i="9"/>
  <c r="H1768" i="9"/>
  <c r="G1768" i="9"/>
  <c r="I1767" i="9"/>
  <c r="H1767" i="9"/>
  <c r="G1767" i="9"/>
  <c r="I1766" i="9"/>
  <c r="H1766" i="9"/>
  <c r="G1766" i="9"/>
  <c r="I1765" i="9"/>
  <c r="H1765" i="9"/>
  <c r="G1765" i="9"/>
  <c r="I1764" i="9"/>
  <c r="H1764" i="9"/>
  <c r="G1764" i="9"/>
  <c r="I1763" i="9"/>
  <c r="H1763" i="9"/>
  <c r="G1763" i="9"/>
  <c r="I1762" i="9"/>
  <c r="H1762" i="9"/>
  <c r="G1762" i="9"/>
  <c r="I1761" i="9"/>
  <c r="H1761" i="9"/>
  <c r="G1761" i="9"/>
  <c r="I1760" i="9"/>
  <c r="H1760" i="9"/>
  <c r="G1760" i="9"/>
  <c r="I1759" i="9"/>
  <c r="H1759" i="9"/>
  <c r="G1759" i="9"/>
  <c r="I1758" i="9"/>
  <c r="H1758" i="9"/>
  <c r="G1758" i="9"/>
  <c r="I1757" i="9"/>
  <c r="H1757" i="9"/>
  <c r="G1757" i="9"/>
  <c r="I1756" i="9"/>
  <c r="H1756" i="9"/>
  <c r="G1756" i="9"/>
  <c r="I1755" i="9"/>
  <c r="H1755" i="9"/>
  <c r="G1755" i="9"/>
  <c r="I1754" i="9"/>
  <c r="H1754" i="9"/>
  <c r="G1754" i="9"/>
  <c r="I1753" i="9"/>
  <c r="H1753" i="9"/>
  <c r="G1753" i="9"/>
  <c r="I1752" i="9"/>
  <c r="H1752" i="9"/>
  <c r="G1752" i="9"/>
  <c r="I1751" i="9"/>
  <c r="H1751" i="9"/>
  <c r="G1751" i="9"/>
  <c r="I1750" i="9"/>
  <c r="H1750" i="9"/>
  <c r="G1750" i="9"/>
  <c r="I1749" i="9"/>
  <c r="H1749" i="9"/>
  <c r="G1749" i="9"/>
  <c r="I1748" i="9"/>
  <c r="H1748" i="9"/>
  <c r="G1748" i="9"/>
  <c r="I1747" i="9"/>
  <c r="H1747" i="9"/>
  <c r="G1747" i="9"/>
  <c r="I1746" i="9"/>
  <c r="H1746" i="9"/>
  <c r="G1746" i="9"/>
  <c r="I1745" i="9"/>
  <c r="H1745" i="9"/>
  <c r="G1745" i="9"/>
  <c r="I1744" i="9"/>
  <c r="H1744" i="9"/>
  <c r="G1744" i="9"/>
  <c r="I1743" i="9"/>
  <c r="H1743" i="9"/>
  <c r="G1743" i="9"/>
  <c r="I1742" i="9"/>
  <c r="H1742" i="9"/>
  <c r="G1742" i="9"/>
  <c r="I1741" i="9"/>
  <c r="H1741" i="9"/>
  <c r="G1741" i="9"/>
  <c r="I1740" i="9"/>
  <c r="H1740" i="9"/>
  <c r="G1740" i="9"/>
  <c r="I1739" i="9"/>
  <c r="H1739" i="9"/>
  <c r="G1739" i="9"/>
  <c r="I1738" i="9"/>
  <c r="H1738" i="9"/>
  <c r="G1738" i="9"/>
  <c r="I1737" i="9"/>
  <c r="H1737" i="9"/>
  <c r="G1737" i="9"/>
  <c r="I1736" i="9"/>
  <c r="H1736" i="9"/>
  <c r="G1736" i="9"/>
  <c r="I1735" i="9"/>
  <c r="H1735" i="9"/>
  <c r="G1735" i="9"/>
  <c r="I1734" i="9"/>
  <c r="H1734" i="9"/>
  <c r="G1734" i="9"/>
  <c r="I1733" i="9"/>
  <c r="H1733" i="9"/>
  <c r="G1733" i="9"/>
  <c r="I1732" i="9"/>
  <c r="H1732" i="9"/>
  <c r="G1732" i="9"/>
  <c r="I1731" i="9"/>
  <c r="H1731" i="9"/>
  <c r="G1731" i="9"/>
  <c r="I1730" i="9"/>
  <c r="H1730" i="9"/>
  <c r="G1730" i="9"/>
  <c r="I1729" i="9"/>
  <c r="H1729" i="9"/>
  <c r="G1729" i="9"/>
  <c r="I1728" i="9"/>
  <c r="H1728" i="9"/>
  <c r="G1728" i="9"/>
  <c r="I1727" i="9"/>
  <c r="H1727" i="9"/>
  <c r="G1727" i="9"/>
  <c r="I1726" i="9"/>
  <c r="H1726" i="9"/>
  <c r="G1726" i="9"/>
  <c r="I1725" i="9"/>
  <c r="H1725" i="9"/>
  <c r="G1725" i="9"/>
  <c r="I1724" i="9"/>
  <c r="H1724" i="9"/>
  <c r="G1724" i="9"/>
  <c r="I1723" i="9"/>
  <c r="H1723" i="9"/>
  <c r="G1723" i="9"/>
  <c r="I1722" i="9"/>
  <c r="H1722" i="9"/>
  <c r="G1722" i="9"/>
  <c r="I1721" i="9"/>
  <c r="H1721" i="9"/>
  <c r="G1721" i="9"/>
  <c r="I1720" i="9"/>
  <c r="H1720" i="9"/>
  <c r="G1720" i="9"/>
  <c r="I1719" i="9"/>
  <c r="H1719" i="9"/>
  <c r="G1719" i="9"/>
  <c r="I1718" i="9"/>
  <c r="H1718" i="9"/>
  <c r="G1718" i="9"/>
  <c r="I1717" i="9"/>
  <c r="H1717" i="9"/>
  <c r="G1717" i="9"/>
  <c r="I1716" i="9"/>
  <c r="H1716" i="9"/>
  <c r="G1716" i="9"/>
  <c r="I1715" i="9"/>
  <c r="H1715" i="9"/>
  <c r="G1715" i="9"/>
  <c r="I1714" i="9"/>
  <c r="H1714" i="9"/>
  <c r="G1714" i="9"/>
  <c r="I1713" i="9"/>
  <c r="H1713" i="9"/>
  <c r="G1713" i="9"/>
  <c r="I1712" i="9"/>
  <c r="H1712" i="9"/>
  <c r="G1712" i="9"/>
  <c r="I1711" i="9"/>
  <c r="H1711" i="9"/>
  <c r="G1711" i="9"/>
  <c r="I1710" i="9"/>
  <c r="H1710" i="9"/>
  <c r="G1710" i="9"/>
  <c r="I1709" i="9"/>
  <c r="H1709" i="9"/>
  <c r="G1709" i="9"/>
  <c r="I1708" i="9"/>
  <c r="H1708" i="9"/>
  <c r="G1708" i="9"/>
  <c r="I1707" i="9"/>
  <c r="H1707" i="9"/>
  <c r="G1707" i="9"/>
  <c r="I1706" i="9"/>
  <c r="H1706" i="9"/>
  <c r="G1706" i="9"/>
  <c r="I1705" i="9"/>
  <c r="H1705" i="9"/>
  <c r="G1705" i="9"/>
  <c r="I1704" i="9"/>
  <c r="H1704" i="9"/>
  <c r="G1704" i="9"/>
  <c r="I1703" i="9"/>
  <c r="H1703" i="9"/>
  <c r="G1703" i="9"/>
  <c r="I1702" i="9"/>
  <c r="H1702" i="9"/>
  <c r="G1702" i="9"/>
  <c r="I1701" i="9"/>
  <c r="H1701" i="9"/>
  <c r="G1701" i="9"/>
  <c r="I1700" i="9"/>
  <c r="H1700" i="9"/>
  <c r="G1700" i="9"/>
  <c r="I1699" i="9"/>
  <c r="H1699" i="9"/>
  <c r="G1699" i="9"/>
  <c r="I1698" i="9"/>
  <c r="H1698" i="9"/>
  <c r="G1698" i="9"/>
  <c r="I1697" i="9"/>
  <c r="H1697" i="9"/>
  <c r="G1697" i="9"/>
  <c r="I1696" i="9"/>
  <c r="H1696" i="9"/>
  <c r="G1696" i="9"/>
  <c r="I1695" i="9"/>
  <c r="H1695" i="9"/>
  <c r="G1695" i="9"/>
  <c r="I1694" i="9"/>
  <c r="H1694" i="9"/>
  <c r="G1694" i="9"/>
  <c r="I1693" i="9"/>
  <c r="H1693" i="9"/>
  <c r="G1693" i="9"/>
  <c r="I1692" i="9"/>
  <c r="H1692" i="9"/>
  <c r="G1692" i="9"/>
  <c r="I1691" i="9"/>
  <c r="H1691" i="9"/>
  <c r="G1691" i="9"/>
  <c r="I1690" i="9"/>
  <c r="H1690" i="9"/>
  <c r="G1690" i="9"/>
  <c r="I1689" i="9"/>
  <c r="H1689" i="9"/>
  <c r="G1689" i="9"/>
  <c r="I1688" i="9"/>
  <c r="H1688" i="9"/>
  <c r="G1688" i="9"/>
  <c r="I1687" i="9"/>
  <c r="H1687" i="9"/>
  <c r="G1687" i="9"/>
  <c r="I1686" i="9"/>
  <c r="H1686" i="9"/>
  <c r="G1686" i="9"/>
  <c r="I1685" i="9"/>
  <c r="H1685" i="9"/>
  <c r="G1685" i="9"/>
  <c r="I1684" i="9"/>
  <c r="H1684" i="9"/>
  <c r="G1684" i="9"/>
  <c r="I1683" i="9"/>
  <c r="H1683" i="9"/>
  <c r="G1683" i="9"/>
  <c r="I1682" i="9"/>
  <c r="H1682" i="9"/>
  <c r="G1682" i="9"/>
  <c r="I1681" i="9"/>
  <c r="H1681" i="9"/>
  <c r="G1681" i="9"/>
  <c r="I1680" i="9"/>
  <c r="H1680" i="9"/>
  <c r="G1680" i="9"/>
  <c r="I1679" i="9"/>
  <c r="H1679" i="9"/>
  <c r="G1679" i="9"/>
  <c r="I1678" i="9"/>
  <c r="H1678" i="9"/>
  <c r="G1678" i="9"/>
  <c r="I1677" i="9"/>
  <c r="H1677" i="9"/>
  <c r="G1677" i="9"/>
  <c r="I1676" i="9"/>
  <c r="H1676" i="9"/>
  <c r="G1676" i="9"/>
  <c r="I1675" i="9"/>
  <c r="H1675" i="9"/>
  <c r="G1675" i="9"/>
  <c r="I1674" i="9"/>
  <c r="H1674" i="9"/>
  <c r="G1674" i="9"/>
  <c r="I1673" i="9"/>
  <c r="H1673" i="9"/>
  <c r="G1673" i="9"/>
  <c r="I1672" i="9"/>
  <c r="H1672" i="9"/>
  <c r="G1672" i="9"/>
  <c r="I1671" i="9"/>
  <c r="H1671" i="9"/>
  <c r="G1671" i="9"/>
  <c r="I1670" i="9"/>
  <c r="H1670" i="9"/>
  <c r="G1670" i="9"/>
  <c r="I1669" i="9"/>
  <c r="H1669" i="9"/>
  <c r="G1669" i="9"/>
  <c r="I1668" i="9"/>
  <c r="H1668" i="9"/>
  <c r="G1668" i="9"/>
  <c r="I1667" i="9"/>
  <c r="H1667" i="9"/>
  <c r="G1667" i="9"/>
  <c r="I1666" i="9"/>
  <c r="H1666" i="9"/>
  <c r="G1666" i="9"/>
  <c r="I1665" i="9"/>
  <c r="H1665" i="9"/>
  <c r="G1665" i="9"/>
  <c r="I1664" i="9"/>
  <c r="H1664" i="9"/>
  <c r="G1664" i="9"/>
  <c r="I1663" i="9"/>
  <c r="H1663" i="9"/>
  <c r="G1663" i="9"/>
  <c r="I1662" i="9"/>
  <c r="H1662" i="9"/>
  <c r="G1662" i="9"/>
  <c r="I1661" i="9"/>
  <c r="H1661" i="9"/>
  <c r="G1661" i="9"/>
  <c r="I1660" i="9"/>
  <c r="H1660" i="9"/>
  <c r="G1660" i="9"/>
  <c r="I1659" i="9"/>
  <c r="H1659" i="9"/>
  <c r="G1659" i="9"/>
  <c r="I1658" i="9"/>
  <c r="H1658" i="9"/>
  <c r="G1658" i="9"/>
  <c r="I1657" i="9"/>
  <c r="H1657" i="9"/>
  <c r="G1657" i="9"/>
  <c r="I1656" i="9"/>
  <c r="H1656" i="9"/>
  <c r="G1656" i="9"/>
  <c r="I1655" i="9"/>
  <c r="H1655" i="9"/>
  <c r="G1655" i="9"/>
  <c r="I1654" i="9"/>
  <c r="H1654" i="9"/>
  <c r="G1654" i="9"/>
  <c r="I1653" i="9"/>
  <c r="H1653" i="9"/>
  <c r="G1653" i="9"/>
  <c r="I1652" i="9"/>
  <c r="H1652" i="9"/>
  <c r="G1652" i="9"/>
  <c r="I1651" i="9"/>
  <c r="H1651" i="9"/>
  <c r="G1651" i="9"/>
  <c r="I1650" i="9"/>
  <c r="H1650" i="9"/>
  <c r="G1650" i="9"/>
  <c r="I1649" i="9"/>
  <c r="H1649" i="9"/>
  <c r="G1649" i="9"/>
  <c r="I1648" i="9"/>
  <c r="H1648" i="9"/>
  <c r="G1648" i="9"/>
  <c r="I1647" i="9"/>
  <c r="H1647" i="9"/>
  <c r="G1647" i="9"/>
  <c r="I1646" i="9"/>
  <c r="H1646" i="9"/>
  <c r="G1646" i="9"/>
  <c r="I1645" i="9"/>
  <c r="H1645" i="9"/>
  <c r="G1645" i="9"/>
  <c r="I1644" i="9"/>
  <c r="H1644" i="9"/>
  <c r="G1644" i="9"/>
  <c r="I1643" i="9"/>
  <c r="H1643" i="9"/>
  <c r="G1643" i="9"/>
  <c r="I1642" i="9"/>
  <c r="H1642" i="9"/>
  <c r="G1642" i="9"/>
  <c r="I1641" i="9"/>
  <c r="H1641" i="9"/>
  <c r="G1641" i="9"/>
  <c r="I1640" i="9"/>
  <c r="H1640" i="9"/>
  <c r="G1640" i="9"/>
  <c r="I1639" i="9"/>
  <c r="H1639" i="9"/>
  <c r="G1639" i="9"/>
  <c r="I1638" i="9"/>
  <c r="H1638" i="9"/>
  <c r="G1638" i="9"/>
  <c r="I1637" i="9"/>
  <c r="H1637" i="9"/>
  <c r="G1637" i="9"/>
  <c r="I1636" i="9"/>
  <c r="H1636" i="9"/>
  <c r="G1636" i="9"/>
  <c r="I1635" i="9"/>
  <c r="H1635" i="9"/>
  <c r="G1635" i="9"/>
  <c r="I1634" i="9"/>
  <c r="H1634" i="9"/>
  <c r="G1634" i="9"/>
  <c r="I1633" i="9"/>
  <c r="H1633" i="9"/>
  <c r="G1633" i="9"/>
  <c r="I1632" i="9"/>
  <c r="H1632" i="9"/>
  <c r="G1632" i="9"/>
  <c r="I1631" i="9"/>
  <c r="H1631" i="9"/>
  <c r="G1631" i="9"/>
  <c r="I1630" i="9"/>
  <c r="H1630" i="9"/>
  <c r="G1630" i="9"/>
  <c r="I1629" i="9"/>
  <c r="H1629" i="9"/>
  <c r="G1629" i="9"/>
  <c r="I1628" i="9"/>
  <c r="H1628" i="9"/>
  <c r="G1628" i="9"/>
  <c r="I1627" i="9"/>
  <c r="H1627" i="9"/>
  <c r="G1627" i="9"/>
  <c r="I1626" i="9"/>
  <c r="H1626" i="9"/>
  <c r="G1626" i="9"/>
  <c r="I1625" i="9"/>
  <c r="H1625" i="9"/>
  <c r="G1625" i="9"/>
  <c r="I1624" i="9"/>
  <c r="H1624" i="9"/>
  <c r="G1624" i="9"/>
  <c r="I1623" i="9"/>
  <c r="H1623" i="9"/>
  <c r="G1623" i="9"/>
  <c r="I1622" i="9"/>
  <c r="H1622" i="9"/>
  <c r="G1622" i="9"/>
  <c r="I1621" i="9"/>
  <c r="H1621" i="9"/>
  <c r="G1621" i="9"/>
  <c r="I1620" i="9"/>
  <c r="H1620" i="9"/>
  <c r="G1620" i="9"/>
  <c r="I1619" i="9"/>
  <c r="H1619" i="9"/>
  <c r="G1619" i="9"/>
  <c r="I1618" i="9"/>
  <c r="H1618" i="9"/>
  <c r="G1618" i="9"/>
  <c r="I1617" i="9"/>
  <c r="H1617" i="9"/>
  <c r="G1617" i="9"/>
  <c r="I1616" i="9"/>
  <c r="H1616" i="9"/>
  <c r="G1616" i="9"/>
  <c r="I1615" i="9"/>
  <c r="H1615" i="9"/>
  <c r="G1615" i="9"/>
  <c r="I1614" i="9"/>
  <c r="H1614" i="9"/>
  <c r="G1614" i="9"/>
  <c r="I1613" i="9"/>
  <c r="H1613" i="9"/>
  <c r="G1613" i="9"/>
  <c r="I1612" i="9"/>
  <c r="H1612" i="9"/>
  <c r="G1612" i="9"/>
  <c r="I1611" i="9"/>
  <c r="H1611" i="9"/>
  <c r="G1611" i="9"/>
  <c r="I1610" i="9"/>
  <c r="H1610" i="9"/>
  <c r="G1610" i="9"/>
  <c r="I1609" i="9"/>
  <c r="H1609" i="9"/>
  <c r="G1609" i="9"/>
  <c r="I1608" i="9"/>
  <c r="H1608" i="9"/>
  <c r="G1608" i="9"/>
  <c r="I1607" i="9"/>
  <c r="H1607" i="9"/>
  <c r="G1607" i="9"/>
  <c r="I1606" i="9"/>
  <c r="H1606" i="9"/>
  <c r="G1606" i="9"/>
  <c r="I1605" i="9"/>
  <c r="H1605" i="9"/>
  <c r="G1605" i="9"/>
  <c r="I1604" i="9"/>
  <c r="H1604" i="9"/>
  <c r="G1604" i="9"/>
  <c r="I1603" i="9"/>
  <c r="H1603" i="9"/>
  <c r="G1603" i="9"/>
  <c r="I1602" i="9"/>
  <c r="H1602" i="9"/>
  <c r="G1602" i="9"/>
  <c r="I1601" i="9"/>
  <c r="H1601" i="9"/>
  <c r="G1601" i="9"/>
  <c r="I1600" i="9"/>
  <c r="H1600" i="9"/>
  <c r="G1600" i="9"/>
  <c r="I1599" i="9"/>
  <c r="H1599" i="9"/>
  <c r="G1599" i="9"/>
  <c r="I1598" i="9"/>
  <c r="H1598" i="9"/>
  <c r="G1598" i="9"/>
  <c r="I1597" i="9"/>
  <c r="H1597" i="9"/>
  <c r="G1597" i="9"/>
  <c r="I1596" i="9"/>
  <c r="H1596" i="9"/>
  <c r="G1596" i="9"/>
  <c r="I1595" i="9"/>
  <c r="H1595" i="9"/>
  <c r="G1595" i="9"/>
  <c r="I1594" i="9"/>
  <c r="H1594" i="9"/>
  <c r="G1594" i="9"/>
  <c r="I1593" i="9"/>
  <c r="H1593" i="9"/>
  <c r="G1593" i="9"/>
  <c r="I1592" i="9"/>
  <c r="H1592" i="9"/>
  <c r="G1592" i="9"/>
  <c r="I1591" i="9"/>
  <c r="H1591" i="9"/>
  <c r="G1591" i="9"/>
  <c r="I1590" i="9"/>
  <c r="H1590" i="9"/>
  <c r="G1590" i="9"/>
  <c r="I1589" i="9"/>
  <c r="H1589" i="9"/>
  <c r="G1589" i="9"/>
  <c r="I1588" i="9"/>
  <c r="H1588" i="9"/>
  <c r="G1588" i="9"/>
  <c r="I1587" i="9"/>
  <c r="H1587" i="9"/>
  <c r="G1587" i="9"/>
  <c r="I1586" i="9"/>
  <c r="H1586" i="9"/>
  <c r="G1586" i="9"/>
  <c r="I1585" i="9"/>
  <c r="H1585" i="9"/>
  <c r="G1585" i="9"/>
  <c r="I1584" i="9"/>
  <c r="H1584" i="9"/>
  <c r="G1584" i="9"/>
  <c r="I1583" i="9"/>
  <c r="H1583" i="9"/>
  <c r="G1583" i="9"/>
  <c r="I1582" i="9"/>
  <c r="H1582" i="9"/>
  <c r="G1582" i="9"/>
  <c r="I1581" i="9"/>
  <c r="H1581" i="9"/>
  <c r="G1581" i="9"/>
  <c r="I1580" i="9"/>
  <c r="H1580" i="9"/>
  <c r="G1580" i="9"/>
  <c r="I1579" i="9"/>
  <c r="H1579" i="9"/>
  <c r="G1579" i="9"/>
  <c r="I1578" i="9"/>
  <c r="H1578" i="9"/>
  <c r="G1578" i="9"/>
  <c r="I1577" i="9"/>
  <c r="H1577" i="9"/>
  <c r="G1577" i="9"/>
  <c r="I1576" i="9"/>
  <c r="H1576" i="9"/>
  <c r="G1576" i="9"/>
  <c r="I1575" i="9"/>
  <c r="H1575" i="9"/>
  <c r="G1575" i="9"/>
  <c r="I1574" i="9"/>
  <c r="H1574" i="9"/>
  <c r="G1574" i="9"/>
  <c r="I1573" i="9"/>
  <c r="H1573" i="9"/>
  <c r="G1573" i="9"/>
  <c r="I1572" i="9"/>
  <c r="H1572" i="9"/>
  <c r="G1572" i="9"/>
  <c r="I1571" i="9"/>
  <c r="H1571" i="9"/>
  <c r="G1571" i="9"/>
  <c r="I1570" i="9"/>
  <c r="H1570" i="9"/>
  <c r="G1570" i="9"/>
  <c r="I1569" i="9"/>
  <c r="H1569" i="9"/>
  <c r="G1569" i="9"/>
  <c r="I1568" i="9"/>
  <c r="H1568" i="9"/>
  <c r="G1568" i="9"/>
  <c r="I1567" i="9"/>
  <c r="H1567" i="9"/>
  <c r="G1567" i="9"/>
  <c r="I1566" i="9"/>
  <c r="H1566" i="9"/>
  <c r="G1566" i="9"/>
  <c r="I1565" i="9"/>
  <c r="H1565" i="9"/>
  <c r="G1565" i="9"/>
  <c r="I1564" i="9"/>
  <c r="H1564" i="9"/>
  <c r="G1564" i="9"/>
  <c r="I1563" i="9"/>
  <c r="H1563" i="9"/>
  <c r="G1563" i="9"/>
  <c r="I1562" i="9"/>
  <c r="H1562" i="9"/>
  <c r="G1562" i="9"/>
  <c r="I1561" i="9"/>
  <c r="H1561" i="9"/>
  <c r="G1561" i="9"/>
  <c r="I1560" i="9"/>
  <c r="H1560" i="9"/>
  <c r="G1560" i="9"/>
  <c r="I1559" i="9"/>
  <c r="H1559" i="9"/>
  <c r="G1559" i="9"/>
  <c r="I1558" i="9"/>
  <c r="H1558" i="9"/>
  <c r="G1558" i="9"/>
  <c r="I1557" i="9"/>
  <c r="H1557" i="9"/>
  <c r="G1557" i="9"/>
  <c r="I1556" i="9"/>
  <c r="H1556" i="9"/>
  <c r="G1556" i="9"/>
  <c r="I1555" i="9"/>
  <c r="H1555" i="9"/>
  <c r="G1555" i="9"/>
  <c r="I1554" i="9"/>
  <c r="H1554" i="9"/>
  <c r="G1554" i="9"/>
  <c r="I1553" i="9"/>
  <c r="H1553" i="9"/>
  <c r="G1553" i="9"/>
  <c r="I1552" i="9"/>
  <c r="H1552" i="9"/>
  <c r="G1552" i="9"/>
  <c r="I1551" i="9"/>
  <c r="H1551" i="9"/>
  <c r="G1551" i="9"/>
  <c r="I1550" i="9"/>
  <c r="H1550" i="9"/>
  <c r="G1550" i="9"/>
  <c r="I1549" i="9"/>
  <c r="H1549" i="9"/>
  <c r="G1549" i="9"/>
  <c r="I1548" i="9"/>
  <c r="H1548" i="9"/>
  <c r="G1548" i="9"/>
  <c r="I1547" i="9"/>
  <c r="H1547" i="9"/>
  <c r="G1547" i="9"/>
  <c r="I1546" i="9"/>
  <c r="H1546" i="9"/>
  <c r="G1546" i="9"/>
  <c r="I1545" i="9"/>
  <c r="H1545" i="9"/>
  <c r="G1545" i="9"/>
  <c r="I1544" i="9"/>
  <c r="H1544" i="9"/>
  <c r="G1544" i="9"/>
  <c r="I1543" i="9"/>
  <c r="H1543" i="9"/>
  <c r="G1543" i="9"/>
  <c r="I1542" i="9"/>
  <c r="H1542" i="9"/>
  <c r="G1542" i="9"/>
  <c r="I1541" i="9"/>
  <c r="H1541" i="9"/>
  <c r="G1541" i="9"/>
  <c r="I1540" i="9"/>
  <c r="H1540" i="9"/>
  <c r="G1540" i="9"/>
  <c r="I1539" i="9"/>
  <c r="H1539" i="9"/>
  <c r="G1539" i="9"/>
  <c r="I1538" i="9"/>
  <c r="H1538" i="9"/>
  <c r="G1538" i="9"/>
  <c r="I1537" i="9"/>
  <c r="H1537" i="9"/>
  <c r="G1537" i="9"/>
  <c r="I1536" i="9"/>
  <c r="H1536" i="9"/>
  <c r="G1536" i="9"/>
  <c r="I1535" i="9"/>
  <c r="H1535" i="9"/>
  <c r="G1535" i="9"/>
  <c r="I1534" i="9"/>
  <c r="H1534" i="9"/>
  <c r="G1534" i="9"/>
  <c r="I1533" i="9"/>
  <c r="H1533" i="9"/>
  <c r="G1533" i="9"/>
  <c r="I1532" i="9"/>
  <c r="H1532" i="9"/>
  <c r="G1532" i="9"/>
  <c r="I1531" i="9"/>
  <c r="H1531" i="9"/>
  <c r="G1531" i="9"/>
  <c r="I1530" i="9"/>
  <c r="H1530" i="9"/>
  <c r="G1530" i="9"/>
  <c r="I1529" i="9"/>
  <c r="H1529" i="9"/>
  <c r="G1529" i="9"/>
  <c r="I1528" i="9"/>
  <c r="H1528" i="9"/>
  <c r="G1528" i="9"/>
  <c r="I1527" i="9"/>
  <c r="H1527" i="9"/>
  <c r="G1527" i="9"/>
  <c r="I1526" i="9"/>
  <c r="H1526" i="9"/>
  <c r="G1526" i="9"/>
  <c r="I1525" i="9"/>
  <c r="H1525" i="9"/>
  <c r="G1525" i="9"/>
  <c r="I1524" i="9"/>
  <c r="H1524" i="9"/>
  <c r="G1524" i="9"/>
  <c r="I1523" i="9"/>
  <c r="H1523" i="9"/>
  <c r="G1523" i="9"/>
  <c r="I1522" i="9"/>
  <c r="H1522" i="9"/>
  <c r="G1522" i="9"/>
  <c r="I1521" i="9"/>
  <c r="H1521" i="9"/>
  <c r="G1521" i="9"/>
  <c r="I1520" i="9"/>
  <c r="H1520" i="9"/>
  <c r="G1520" i="9"/>
  <c r="I1519" i="9"/>
  <c r="H1519" i="9"/>
  <c r="G1519" i="9"/>
  <c r="I1518" i="9"/>
  <c r="H1518" i="9"/>
  <c r="G1518" i="9"/>
  <c r="I1517" i="9"/>
  <c r="H1517" i="9"/>
  <c r="G1517" i="9"/>
  <c r="I1516" i="9"/>
  <c r="H1516" i="9"/>
  <c r="G1516" i="9"/>
  <c r="I1515" i="9"/>
  <c r="H1515" i="9"/>
  <c r="G1515" i="9"/>
  <c r="I1514" i="9"/>
  <c r="H1514" i="9"/>
  <c r="G1514" i="9"/>
  <c r="I1513" i="9"/>
  <c r="H1513" i="9"/>
  <c r="G1513" i="9"/>
  <c r="I1512" i="9"/>
  <c r="H1512" i="9"/>
  <c r="G1512" i="9"/>
  <c r="I1511" i="9"/>
  <c r="H1511" i="9"/>
  <c r="G1511" i="9"/>
  <c r="I1510" i="9"/>
  <c r="H1510" i="9"/>
  <c r="G1510" i="9"/>
  <c r="I1509" i="9"/>
  <c r="H1509" i="9"/>
  <c r="G1509" i="9"/>
  <c r="I1508" i="9"/>
  <c r="H1508" i="9"/>
  <c r="G1508" i="9"/>
  <c r="I1507" i="9"/>
  <c r="H1507" i="9"/>
  <c r="G1507" i="9"/>
  <c r="I1506" i="9"/>
  <c r="H1506" i="9"/>
  <c r="G1506" i="9"/>
  <c r="I1505" i="9"/>
  <c r="H1505" i="9"/>
  <c r="G1505" i="9"/>
  <c r="I1504" i="9"/>
  <c r="H1504" i="9"/>
  <c r="G1504" i="9"/>
  <c r="I1503" i="9"/>
  <c r="H1503" i="9"/>
  <c r="G1503" i="9"/>
  <c r="I1502" i="9"/>
  <c r="H1502" i="9"/>
  <c r="G1502" i="9"/>
  <c r="I1501" i="9"/>
  <c r="H1501" i="9"/>
  <c r="G1501" i="9"/>
  <c r="I1500" i="9"/>
  <c r="H1500" i="9"/>
  <c r="G1500" i="9"/>
  <c r="I1499" i="9"/>
  <c r="H1499" i="9"/>
  <c r="G1499" i="9"/>
  <c r="I1498" i="9"/>
  <c r="H1498" i="9"/>
  <c r="G1498" i="9"/>
  <c r="I1497" i="9"/>
  <c r="H1497" i="9"/>
  <c r="G1497" i="9"/>
  <c r="I1496" i="9"/>
  <c r="H1496" i="9"/>
  <c r="G1496" i="9"/>
  <c r="I1495" i="9"/>
  <c r="H1495" i="9"/>
  <c r="G1495" i="9"/>
  <c r="I1494" i="9"/>
  <c r="H1494" i="9"/>
  <c r="G1494" i="9"/>
  <c r="I1493" i="9"/>
  <c r="H1493" i="9"/>
  <c r="G1493" i="9"/>
  <c r="I1492" i="9"/>
  <c r="H1492" i="9"/>
  <c r="G1492" i="9"/>
  <c r="I1491" i="9"/>
  <c r="H1491" i="9"/>
  <c r="G1491" i="9"/>
  <c r="I1490" i="9"/>
  <c r="H1490" i="9"/>
  <c r="G1490" i="9"/>
  <c r="I1489" i="9"/>
  <c r="H1489" i="9"/>
  <c r="G1489" i="9"/>
  <c r="I1488" i="9"/>
  <c r="H1488" i="9"/>
  <c r="G1488" i="9"/>
  <c r="I1487" i="9"/>
  <c r="H1487" i="9"/>
  <c r="G1487" i="9"/>
  <c r="I1486" i="9"/>
  <c r="H1486" i="9"/>
  <c r="G1486" i="9"/>
  <c r="I1485" i="9"/>
  <c r="H1485" i="9"/>
  <c r="G1485" i="9"/>
  <c r="I1484" i="9"/>
  <c r="H1484" i="9"/>
  <c r="G1484" i="9"/>
  <c r="I1483" i="9"/>
  <c r="H1483" i="9"/>
  <c r="G1483" i="9"/>
  <c r="I1482" i="9"/>
  <c r="H1482" i="9"/>
  <c r="G1482" i="9"/>
  <c r="I1481" i="9"/>
  <c r="H1481" i="9"/>
  <c r="G1481" i="9"/>
  <c r="I1480" i="9"/>
  <c r="H1480" i="9"/>
  <c r="G1480" i="9"/>
  <c r="I1479" i="9"/>
  <c r="H1479" i="9"/>
  <c r="G1479" i="9"/>
  <c r="I1478" i="9"/>
  <c r="H1478" i="9"/>
  <c r="G1478" i="9"/>
  <c r="I1477" i="9"/>
  <c r="H1477" i="9"/>
  <c r="G1477" i="9"/>
  <c r="I1476" i="9"/>
  <c r="H1476" i="9"/>
  <c r="G1476" i="9"/>
  <c r="I1475" i="9"/>
  <c r="H1475" i="9"/>
  <c r="G1475" i="9"/>
  <c r="I1474" i="9"/>
  <c r="H1474" i="9"/>
  <c r="G1474" i="9"/>
  <c r="I1473" i="9"/>
  <c r="H1473" i="9"/>
  <c r="G1473" i="9"/>
  <c r="I1472" i="9"/>
  <c r="H1472" i="9"/>
  <c r="G1472" i="9"/>
  <c r="I1471" i="9"/>
  <c r="H1471" i="9"/>
  <c r="G1471" i="9"/>
  <c r="I1470" i="9"/>
  <c r="H1470" i="9"/>
  <c r="G1470" i="9"/>
  <c r="I1469" i="9"/>
  <c r="H1469" i="9"/>
  <c r="G1469" i="9"/>
  <c r="I1468" i="9"/>
  <c r="H1468" i="9"/>
  <c r="G1468" i="9"/>
  <c r="I1467" i="9"/>
  <c r="H1467" i="9"/>
  <c r="G1467" i="9"/>
  <c r="I1466" i="9"/>
  <c r="H1466" i="9"/>
  <c r="G1466" i="9"/>
  <c r="I1465" i="9"/>
  <c r="H1465" i="9"/>
  <c r="G1465" i="9"/>
  <c r="I1464" i="9"/>
  <c r="H1464" i="9"/>
  <c r="G1464" i="9"/>
  <c r="I1463" i="9"/>
  <c r="H1463" i="9"/>
  <c r="G1463" i="9"/>
  <c r="I1462" i="9"/>
  <c r="H1462" i="9"/>
  <c r="G1462" i="9"/>
  <c r="I1461" i="9"/>
  <c r="H1461" i="9"/>
  <c r="G1461" i="9"/>
  <c r="I1460" i="9"/>
  <c r="H1460" i="9"/>
  <c r="G1460" i="9"/>
  <c r="I1459" i="9"/>
  <c r="H1459" i="9"/>
  <c r="G1459" i="9"/>
  <c r="I1458" i="9"/>
  <c r="H1458" i="9"/>
  <c r="G1458" i="9"/>
  <c r="I1457" i="9"/>
  <c r="H1457" i="9"/>
  <c r="G1457" i="9"/>
  <c r="I1456" i="9"/>
  <c r="H1456" i="9"/>
  <c r="G1456" i="9"/>
  <c r="I1455" i="9"/>
  <c r="H1455" i="9"/>
  <c r="G1455" i="9"/>
  <c r="I1454" i="9"/>
  <c r="H1454" i="9"/>
  <c r="G1454" i="9"/>
  <c r="I1453" i="9"/>
  <c r="H1453" i="9"/>
  <c r="G1453" i="9"/>
  <c r="I1452" i="9"/>
  <c r="H1452" i="9"/>
  <c r="G1452" i="9"/>
  <c r="I1451" i="9"/>
  <c r="H1451" i="9"/>
  <c r="G1451" i="9"/>
  <c r="I1450" i="9"/>
  <c r="H1450" i="9"/>
  <c r="G1450" i="9"/>
  <c r="I1449" i="9"/>
  <c r="H1449" i="9"/>
  <c r="G1449" i="9"/>
  <c r="I1448" i="9"/>
  <c r="H1448" i="9"/>
  <c r="G1448" i="9"/>
  <c r="I1447" i="9"/>
  <c r="H1447" i="9"/>
  <c r="G1447" i="9"/>
  <c r="I1446" i="9"/>
  <c r="H1446" i="9"/>
  <c r="G1446" i="9"/>
  <c r="I1445" i="9"/>
  <c r="H1445" i="9"/>
  <c r="G1445" i="9"/>
  <c r="I1444" i="9"/>
  <c r="H1444" i="9"/>
  <c r="G1444" i="9"/>
  <c r="I1443" i="9"/>
  <c r="H1443" i="9"/>
  <c r="G1443" i="9"/>
  <c r="I1442" i="9"/>
  <c r="H1442" i="9"/>
  <c r="G1442" i="9"/>
  <c r="I1441" i="9"/>
  <c r="H1441" i="9"/>
  <c r="G1441" i="9"/>
  <c r="I1440" i="9"/>
  <c r="H1440" i="9"/>
  <c r="G1440" i="9"/>
  <c r="I1439" i="9"/>
  <c r="H1439" i="9"/>
  <c r="G1439" i="9"/>
  <c r="I1438" i="9"/>
  <c r="H1438" i="9"/>
  <c r="G1438" i="9"/>
  <c r="I1437" i="9"/>
  <c r="H1437" i="9"/>
  <c r="G1437" i="9"/>
  <c r="I1436" i="9"/>
  <c r="H1436" i="9"/>
  <c r="G1436" i="9"/>
  <c r="I1435" i="9"/>
  <c r="H1435" i="9"/>
  <c r="G1435" i="9"/>
  <c r="I1434" i="9"/>
  <c r="H1434" i="9"/>
  <c r="G1434" i="9"/>
  <c r="I1433" i="9"/>
  <c r="H1433" i="9"/>
  <c r="G1433" i="9"/>
  <c r="I1432" i="9"/>
  <c r="H1432" i="9"/>
  <c r="G1432" i="9"/>
  <c r="I1431" i="9"/>
  <c r="H1431" i="9"/>
  <c r="G1431" i="9"/>
  <c r="I1430" i="9"/>
  <c r="H1430" i="9"/>
  <c r="G1430" i="9"/>
  <c r="I1429" i="9"/>
  <c r="H1429" i="9"/>
  <c r="G1429" i="9"/>
  <c r="I1428" i="9"/>
  <c r="H1428" i="9"/>
  <c r="G1428" i="9"/>
  <c r="I1427" i="9"/>
  <c r="H1427" i="9"/>
  <c r="G1427" i="9"/>
  <c r="I1426" i="9"/>
  <c r="H1426" i="9"/>
  <c r="G1426" i="9"/>
  <c r="I1425" i="9"/>
  <c r="H1425" i="9"/>
  <c r="G1425" i="9"/>
  <c r="I1424" i="9"/>
  <c r="H1424" i="9"/>
  <c r="G1424" i="9"/>
  <c r="I1423" i="9"/>
  <c r="H1423" i="9"/>
  <c r="G1423" i="9"/>
  <c r="I1422" i="9"/>
  <c r="H1422" i="9"/>
  <c r="G1422" i="9"/>
  <c r="I1421" i="9"/>
  <c r="H1421" i="9"/>
  <c r="G1421" i="9"/>
  <c r="I1420" i="9"/>
  <c r="H1420" i="9"/>
  <c r="G1420" i="9"/>
  <c r="I1419" i="9"/>
  <c r="H1419" i="9"/>
  <c r="G1419" i="9"/>
  <c r="I1418" i="9"/>
  <c r="H1418" i="9"/>
  <c r="G1418" i="9"/>
  <c r="I1417" i="9"/>
  <c r="H1417" i="9"/>
  <c r="G1417" i="9"/>
  <c r="I1416" i="9"/>
  <c r="H1416" i="9"/>
  <c r="G1416" i="9"/>
  <c r="I1415" i="9"/>
  <c r="H1415" i="9"/>
  <c r="G1415" i="9"/>
  <c r="I1414" i="9"/>
  <c r="H1414" i="9"/>
  <c r="G1414" i="9"/>
  <c r="I1413" i="9"/>
  <c r="H1413" i="9"/>
  <c r="G1413" i="9"/>
  <c r="I1412" i="9"/>
  <c r="H1412" i="9"/>
  <c r="G1412" i="9"/>
  <c r="I1411" i="9"/>
  <c r="H1411" i="9"/>
  <c r="G1411" i="9"/>
  <c r="I1410" i="9"/>
  <c r="H1410" i="9"/>
  <c r="G1410" i="9"/>
  <c r="I1409" i="9"/>
  <c r="H1409" i="9"/>
  <c r="G1409" i="9"/>
  <c r="I1408" i="9"/>
  <c r="H1408" i="9"/>
  <c r="G1408" i="9"/>
  <c r="I1407" i="9"/>
  <c r="H1407" i="9"/>
  <c r="G1407" i="9"/>
  <c r="I1406" i="9"/>
  <c r="H1406" i="9"/>
  <c r="G1406" i="9"/>
  <c r="I1405" i="9"/>
  <c r="H1405" i="9"/>
  <c r="G1405" i="9"/>
  <c r="I1404" i="9"/>
  <c r="H1404" i="9"/>
  <c r="G1404" i="9"/>
  <c r="I1403" i="9"/>
  <c r="H1403" i="9"/>
  <c r="G1403" i="9"/>
  <c r="I1402" i="9"/>
  <c r="H1402" i="9"/>
  <c r="G1402" i="9"/>
  <c r="I1401" i="9"/>
  <c r="H1401" i="9"/>
  <c r="G1401" i="9"/>
  <c r="I1400" i="9"/>
  <c r="H1400" i="9"/>
  <c r="G1400" i="9"/>
  <c r="I1399" i="9"/>
  <c r="H1399" i="9"/>
  <c r="G1399" i="9"/>
  <c r="I1398" i="9"/>
  <c r="H1398" i="9"/>
  <c r="G1398" i="9"/>
  <c r="I1397" i="9"/>
  <c r="H1397" i="9"/>
  <c r="G1397" i="9"/>
  <c r="I1396" i="9"/>
  <c r="H1396" i="9"/>
  <c r="G1396" i="9"/>
  <c r="I1395" i="9"/>
  <c r="H1395" i="9"/>
  <c r="G1395" i="9"/>
  <c r="I1394" i="9"/>
  <c r="H1394" i="9"/>
  <c r="G1394" i="9"/>
  <c r="I1393" i="9"/>
  <c r="H1393" i="9"/>
  <c r="G1393" i="9"/>
  <c r="I1392" i="9"/>
  <c r="H1392" i="9"/>
  <c r="G1392" i="9"/>
  <c r="I1391" i="9"/>
  <c r="H1391" i="9"/>
  <c r="G1391" i="9"/>
  <c r="I1390" i="9"/>
  <c r="H1390" i="9"/>
  <c r="G1390" i="9"/>
  <c r="I1389" i="9"/>
  <c r="H1389" i="9"/>
  <c r="G1389" i="9"/>
  <c r="I1388" i="9"/>
  <c r="H1388" i="9"/>
  <c r="G1388" i="9"/>
  <c r="I1387" i="9"/>
  <c r="H1387" i="9"/>
  <c r="G1387" i="9"/>
  <c r="I1386" i="9"/>
  <c r="H1386" i="9"/>
  <c r="G1386" i="9"/>
  <c r="I1385" i="9"/>
  <c r="H1385" i="9"/>
  <c r="G1385" i="9"/>
  <c r="I1384" i="9"/>
  <c r="H1384" i="9"/>
  <c r="G1384" i="9"/>
  <c r="I1383" i="9"/>
  <c r="H1383" i="9"/>
  <c r="G1383" i="9"/>
  <c r="I1382" i="9"/>
  <c r="H1382" i="9"/>
  <c r="G1382" i="9"/>
  <c r="I1381" i="9"/>
  <c r="H1381" i="9"/>
  <c r="G1381" i="9"/>
  <c r="I1380" i="9"/>
  <c r="H1380" i="9"/>
  <c r="G1380" i="9"/>
  <c r="I1379" i="9"/>
  <c r="H1379" i="9"/>
  <c r="G1379" i="9"/>
  <c r="I1378" i="9"/>
  <c r="H1378" i="9"/>
  <c r="G1378" i="9"/>
  <c r="I1377" i="9"/>
  <c r="H1377" i="9"/>
  <c r="G1377" i="9"/>
  <c r="I1376" i="9"/>
  <c r="H1376" i="9"/>
  <c r="G1376" i="9"/>
  <c r="I1375" i="9"/>
  <c r="H1375" i="9"/>
  <c r="G1375" i="9"/>
  <c r="I1374" i="9"/>
  <c r="H1374" i="9"/>
  <c r="G1374" i="9"/>
  <c r="I1373" i="9"/>
  <c r="H1373" i="9"/>
  <c r="G1373" i="9"/>
  <c r="I1372" i="9"/>
  <c r="H1372" i="9"/>
  <c r="G1372" i="9"/>
  <c r="I1371" i="9"/>
  <c r="H1371" i="9"/>
  <c r="G1371" i="9"/>
  <c r="I1370" i="9"/>
  <c r="H1370" i="9"/>
  <c r="G1370" i="9"/>
  <c r="I1369" i="9"/>
  <c r="H1369" i="9"/>
  <c r="G1369" i="9"/>
  <c r="I1368" i="9"/>
  <c r="H1368" i="9"/>
  <c r="G1368" i="9"/>
  <c r="I1367" i="9"/>
  <c r="H1367" i="9"/>
  <c r="G1367" i="9"/>
  <c r="I1366" i="9"/>
  <c r="H1366" i="9"/>
  <c r="G1366" i="9"/>
  <c r="I1365" i="9"/>
  <c r="H1365" i="9"/>
  <c r="G1365" i="9"/>
  <c r="I1364" i="9"/>
  <c r="H1364" i="9"/>
  <c r="G1364" i="9"/>
  <c r="I1363" i="9"/>
  <c r="H1363" i="9"/>
  <c r="G1363" i="9"/>
  <c r="I1362" i="9"/>
  <c r="H1362" i="9"/>
  <c r="G1362" i="9"/>
  <c r="I1361" i="9"/>
  <c r="H1361" i="9"/>
  <c r="G1361" i="9"/>
  <c r="I1360" i="9"/>
  <c r="H1360" i="9"/>
  <c r="G1360" i="9"/>
  <c r="I1359" i="9"/>
  <c r="H1359" i="9"/>
  <c r="G1359" i="9"/>
  <c r="I1358" i="9"/>
  <c r="H1358" i="9"/>
  <c r="G1358" i="9"/>
  <c r="I1357" i="9"/>
  <c r="H1357" i="9"/>
  <c r="G1357" i="9"/>
  <c r="I1356" i="9"/>
  <c r="H1356" i="9"/>
  <c r="G1356" i="9"/>
  <c r="I1355" i="9"/>
  <c r="H1355" i="9"/>
  <c r="G1355" i="9"/>
  <c r="I1354" i="9"/>
  <c r="H1354" i="9"/>
  <c r="G1354" i="9"/>
  <c r="I1353" i="9"/>
  <c r="H1353" i="9"/>
  <c r="G1353" i="9"/>
  <c r="I1352" i="9"/>
  <c r="H1352" i="9"/>
  <c r="G1352" i="9"/>
  <c r="I1351" i="9"/>
  <c r="H1351" i="9"/>
  <c r="G1351" i="9"/>
  <c r="I1350" i="9"/>
  <c r="H1350" i="9"/>
  <c r="G1350" i="9"/>
  <c r="I1349" i="9"/>
  <c r="H1349" i="9"/>
  <c r="G1349" i="9"/>
  <c r="I1348" i="9"/>
  <c r="H1348" i="9"/>
  <c r="G1348" i="9"/>
  <c r="I1347" i="9"/>
  <c r="H1347" i="9"/>
  <c r="G1347" i="9"/>
  <c r="I1346" i="9"/>
  <c r="H1346" i="9"/>
  <c r="G1346" i="9"/>
  <c r="I1345" i="9"/>
  <c r="H1345" i="9"/>
  <c r="G1345" i="9"/>
  <c r="I1344" i="9"/>
  <c r="H1344" i="9"/>
  <c r="G1344" i="9"/>
  <c r="I1343" i="9"/>
  <c r="H1343" i="9"/>
  <c r="G1343" i="9"/>
  <c r="I1342" i="9"/>
  <c r="H1342" i="9"/>
  <c r="G1342" i="9"/>
  <c r="I1341" i="9"/>
  <c r="H1341" i="9"/>
  <c r="G1341" i="9"/>
  <c r="I1340" i="9"/>
  <c r="H1340" i="9"/>
  <c r="G1340" i="9"/>
  <c r="I1339" i="9"/>
  <c r="H1339" i="9"/>
  <c r="G1339" i="9"/>
  <c r="I1338" i="9"/>
  <c r="H1338" i="9"/>
  <c r="G1338" i="9"/>
  <c r="I1337" i="9"/>
  <c r="H1337" i="9"/>
  <c r="G1337" i="9"/>
  <c r="I1336" i="9"/>
  <c r="H1336" i="9"/>
  <c r="G1336" i="9"/>
  <c r="I1335" i="9"/>
  <c r="H1335" i="9"/>
  <c r="G1335" i="9"/>
  <c r="I1334" i="9"/>
  <c r="H1334" i="9"/>
  <c r="G1334" i="9"/>
  <c r="I1333" i="9"/>
  <c r="H1333" i="9"/>
  <c r="G1333" i="9"/>
  <c r="I1332" i="9"/>
  <c r="H1332" i="9"/>
  <c r="G1332" i="9"/>
  <c r="I1331" i="9"/>
  <c r="H1331" i="9"/>
  <c r="G1331" i="9"/>
  <c r="I1330" i="9"/>
  <c r="H1330" i="9"/>
  <c r="G1330" i="9"/>
  <c r="I1329" i="9"/>
  <c r="H1329" i="9"/>
  <c r="G1329" i="9"/>
  <c r="I1328" i="9"/>
  <c r="H1328" i="9"/>
  <c r="G1328" i="9"/>
  <c r="I1327" i="9"/>
  <c r="H1327" i="9"/>
  <c r="G1327" i="9"/>
  <c r="I1326" i="9"/>
  <c r="H1326" i="9"/>
  <c r="G1326" i="9"/>
  <c r="I1325" i="9"/>
  <c r="H1325" i="9"/>
  <c r="G1325" i="9"/>
  <c r="I1324" i="9"/>
  <c r="H1324" i="9"/>
  <c r="G1324" i="9"/>
  <c r="I1323" i="9"/>
  <c r="H1323" i="9"/>
  <c r="G1323" i="9"/>
  <c r="I1322" i="9"/>
  <c r="H1322" i="9"/>
  <c r="G1322" i="9"/>
  <c r="I1321" i="9"/>
  <c r="H1321" i="9"/>
  <c r="G1321" i="9"/>
  <c r="I1320" i="9"/>
  <c r="H1320" i="9"/>
  <c r="G1320" i="9"/>
  <c r="I1319" i="9"/>
  <c r="H1319" i="9"/>
  <c r="G1319" i="9"/>
  <c r="I1318" i="9"/>
  <c r="H1318" i="9"/>
  <c r="G1318" i="9"/>
  <c r="I1317" i="9"/>
  <c r="H1317" i="9"/>
  <c r="G1317" i="9"/>
  <c r="I1316" i="9"/>
  <c r="H1316" i="9"/>
  <c r="G1316" i="9"/>
  <c r="I1315" i="9"/>
  <c r="H1315" i="9"/>
  <c r="G1315" i="9"/>
  <c r="I1314" i="9"/>
  <c r="H1314" i="9"/>
  <c r="G1314" i="9"/>
  <c r="I1313" i="9"/>
  <c r="H1313" i="9"/>
  <c r="G1313" i="9"/>
  <c r="I1312" i="9"/>
  <c r="H1312" i="9"/>
  <c r="G1312" i="9"/>
  <c r="I1311" i="9"/>
  <c r="H1311" i="9"/>
  <c r="G1311" i="9"/>
  <c r="I1310" i="9"/>
  <c r="H1310" i="9"/>
  <c r="G1310" i="9"/>
  <c r="I1309" i="9"/>
  <c r="H1309" i="9"/>
  <c r="G1309" i="9"/>
  <c r="I1308" i="9"/>
  <c r="H1308" i="9"/>
  <c r="G1308" i="9"/>
  <c r="I1307" i="9"/>
  <c r="H1307" i="9"/>
  <c r="G1307" i="9"/>
  <c r="I1306" i="9"/>
  <c r="H1306" i="9"/>
  <c r="G1306" i="9"/>
  <c r="I1305" i="9"/>
  <c r="H1305" i="9"/>
  <c r="G1305" i="9"/>
  <c r="I1304" i="9"/>
  <c r="H1304" i="9"/>
  <c r="G1304" i="9"/>
  <c r="I1303" i="9"/>
  <c r="H1303" i="9"/>
  <c r="G1303" i="9"/>
  <c r="I1302" i="9"/>
  <c r="H1302" i="9"/>
  <c r="G1302" i="9"/>
  <c r="I1301" i="9"/>
  <c r="H1301" i="9"/>
  <c r="G1301" i="9"/>
  <c r="I1300" i="9"/>
  <c r="H1300" i="9"/>
  <c r="G1300" i="9"/>
  <c r="I1299" i="9"/>
  <c r="H1299" i="9"/>
  <c r="G1299" i="9"/>
  <c r="I1298" i="9"/>
  <c r="H1298" i="9"/>
  <c r="G1298" i="9"/>
  <c r="I1297" i="9"/>
  <c r="H1297" i="9"/>
  <c r="G1297" i="9"/>
  <c r="I1296" i="9"/>
  <c r="H1296" i="9"/>
  <c r="G1296" i="9"/>
  <c r="I1295" i="9"/>
  <c r="H1295" i="9"/>
  <c r="G1295" i="9"/>
  <c r="I1294" i="9"/>
  <c r="H1294" i="9"/>
  <c r="G1294" i="9"/>
  <c r="I1293" i="9"/>
  <c r="H1293" i="9"/>
  <c r="G1293" i="9"/>
  <c r="I1292" i="9"/>
  <c r="H1292" i="9"/>
  <c r="G1292" i="9"/>
  <c r="I1291" i="9"/>
  <c r="H1291" i="9"/>
  <c r="G1291" i="9"/>
  <c r="I1290" i="9"/>
  <c r="H1290" i="9"/>
  <c r="G1290" i="9"/>
  <c r="I1289" i="9"/>
  <c r="H1289" i="9"/>
  <c r="G1289" i="9"/>
  <c r="I1288" i="9"/>
  <c r="H1288" i="9"/>
  <c r="G1288" i="9"/>
  <c r="I1287" i="9"/>
  <c r="H1287" i="9"/>
  <c r="G1287" i="9"/>
  <c r="I1286" i="9"/>
  <c r="H1286" i="9"/>
  <c r="G1286" i="9"/>
  <c r="I1285" i="9"/>
  <c r="H1285" i="9"/>
  <c r="G1285" i="9"/>
  <c r="I1284" i="9"/>
  <c r="H1284" i="9"/>
  <c r="G1284" i="9"/>
  <c r="I1283" i="9"/>
  <c r="H1283" i="9"/>
  <c r="G1283" i="9"/>
  <c r="I1282" i="9"/>
  <c r="H1282" i="9"/>
  <c r="G1282" i="9"/>
  <c r="I1281" i="9"/>
  <c r="H1281" i="9"/>
  <c r="G1281" i="9"/>
  <c r="I1280" i="9"/>
  <c r="H1280" i="9"/>
  <c r="G1280" i="9"/>
  <c r="I1279" i="9"/>
  <c r="H1279" i="9"/>
  <c r="G1279" i="9"/>
  <c r="I1278" i="9"/>
  <c r="H1278" i="9"/>
  <c r="G1278" i="9"/>
  <c r="I1277" i="9"/>
  <c r="H1277" i="9"/>
  <c r="G1277" i="9"/>
  <c r="I1276" i="9"/>
  <c r="H1276" i="9"/>
  <c r="G1276" i="9"/>
  <c r="I1275" i="9"/>
  <c r="H1275" i="9"/>
  <c r="G1275" i="9"/>
  <c r="I1274" i="9"/>
  <c r="H1274" i="9"/>
  <c r="G1274" i="9"/>
  <c r="I1273" i="9"/>
  <c r="H1273" i="9"/>
  <c r="G1273" i="9"/>
  <c r="I1272" i="9"/>
  <c r="H1272" i="9"/>
  <c r="G1272" i="9"/>
  <c r="I1271" i="9"/>
  <c r="H1271" i="9"/>
  <c r="G1271" i="9"/>
  <c r="I1270" i="9"/>
  <c r="H1270" i="9"/>
  <c r="G1270" i="9"/>
  <c r="I1269" i="9"/>
  <c r="H1269" i="9"/>
  <c r="G1269" i="9"/>
  <c r="I1268" i="9"/>
  <c r="H1268" i="9"/>
  <c r="G1268" i="9"/>
  <c r="I1267" i="9"/>
  <c r="H1267" i="9"/>
  <c r="G1267" i="9"/>
  <c r="I1266" i="9"/>
  <c r="H1266" i="9"/>
  <c r="G1266" i="9"/>
  <c r="I1265" i="9"/>
  <c r="H1265" i="9"/>
  <c r="G1265" i="9"/>
  <c r="I1264" i="9"/>
  <c r="H1264" i="9"/>
  <c r="G1264" i="9"/>
  <c r="I1263" i="9"/>
  <c r="H1263" i="9"/>
  <c r="G1263" i="9"/>
  <c r="I1262" i="9"/>
  <c r="H1262" i="9"/>
  <c r="G1262" i="9"/>
  <c r="I1261" i="9"/>
  <c r="H1261" i="9"/>
  <c r="G1261" i="9"/>
  <c r="I1260" i="9"/>
  <c r="H1260" i="9"/>
  <c r="G1260" i="9"/>
  <c r="I1259" i="9"/>
  <c r="H1259" i="9"/>
  <c r="G1259" i="9"/>
  <c r="I1258" i="9"/>
  <c r="H1258" i="9"/>
  <c r="G1258" i="9"/>
  <c r="I1257" i="9"/>
  <c r="H1257" i="9"/>
  <c r="G1257" i="9"/>
  <c r="I1256" i="9"/>
  <c r="H1256" i="9"/>
  <c r="G1256" i="9"/>
  <c r="I1255" i="9"/>
  <c r="H1255" i="9"/>
  <c r="G1255" i="9"/>
  <c r="I1254" i="9"/>
  <c r="H1254" i="9"/>
  <c r="G1254" i="9"/>
  <c r="I1253" i="9"/>
  <c r="H1253" i="9"/>
  <c r="G1253" i="9"/>
  <c r="I1252" i="9"/>
  <c r="H1252" i="9"/>
  <c r="G1252" i="9"/>
  <c r="I1251" i="9"/>
  <c r="H1251" i="9"/>
  <c r="G1251" i="9"/>
  <c r="I1250" i="9"/>
  <c r="H1250" i="9"/>
  <c r="G1250" i="9"/>
  <c r="I1249" i="9"/>
  <c r="H1249" i="9"/>
  <c r="G1249" i="9"/>
  <c r="I1248" i="9"/>
  <c r="H1248" i="9"/>
  <c r="G1248" i="9"/>
  <c r="I1247" i="9"/>
  <c r="H1247" i="9"/>
  <c r="G1247" i="9"/>
  <c r="I1246" i="9"/>
  <c r="H1246" i="9"/>
  <c r="G1246" i="9"/>
  <c r="I1245" i="9"/>
  <c r="H1245" i="9"/>
  <c r="G1245" i="9"/>
  <c r="I1244" i="9"/>
  <c r="H1244" i="9"/>
  <c r="G1244" i="9"/>
  <c r="I1243" i="9"/>
  <c r="H1243" i="9"/>
  <c r="G1243" i="9"/>
  <c r="I1242" i="9"/>
  <c r="H1242" i="9"/>
  <c r="G1242" i="9"/>
  <c r="I1241" i="9"/>
  <c r="H1241" i="9"/>
  <c r="G1241" i="9"/>
  <c r="I1240" i="9"/>
  <c r="H1240" i="9"/>
  <c r="G1240" i="9"/>
  <c r="I1239" i="9"/>
  <c r="H1239" i="9"/>
  <c r="G1239" i="9"/>
  <c r="I1238" i="9"/>
  <c r="H1238" i="9"/>
  <c r="G1238" i="9"/>
  <c r="I1237" i="9"/>
  <c r="H1237" i="9"/>
  <c r="G1237" i="9"/>
  <c r="I1236" i="9"/>
  <c r="H1236" i="9"/>
  <c r="G1236" i="9"/>
  <c r="I1235" i="9"/>
  <c r="H1235" i="9"/>
  <c r="G1235" i="9"/>
  <c r="I1234" i="9"/>
  <c r="H1234" i="9"/>
  <c r="G1234" i="9"/>
  <c r="I1233" i="9"/>
  <c r="H1233" i="9"/>
  <c r="G1233" i="9"/>
  <c r="I1232" i="9"/>
  <c r="H1232" i="9"/>
  <c r="G1232" i="9"/>
  <c r="I1231" i="9"/>
  <c r="H1231" i="9"/>
  <c r="G1231" i="9"/>
  <c r="I1230" i="9"/>
  <c r="H1230" i="9"/>
  <c r="G1230" i="9"/>
  <c r="I1229" i="9"/>
  <c r="H1229" i="9"/>
  <c r="G1229" i="9"/>
  <c r="I1228" i="9"/>
  <c r="H1228" i="9"/>
  <c r="G1228" i="9"/>
  <c r="I1227" i="9"/>
  <c r="H1227" i="9"/>
  <c r="G1227" i="9"/>
  <c r="I1226" i="9"/>
  <c r="H1226" i="9"/>
  <c r="G1226" i="9"/>
  <c r="I1225" i="9"/>
  <c r="H1225" i="9"/>
  <c r="G1225" i="9"/>
  <c r="I1224" i="9"/>
  <c r="H1224" i="9"/>
  <c r="G1224" i="9"/>
  <c r="I1223" i="9"/>
  <c r="H1223" i="9"/>
  <c r="G1223" i="9"/>
  <c r="I1222" i="9"/>
  <c r="H1222" i="9"/>
  <c r="G1222" i="9"/>
  <c r="I1221" i="9"/>
  <c r="H1221" i="9"/>
  <c r="G1221" i="9"/>
  <c r="I1220" i="9"/>
  <c r="H1220" i="9"/>
  <c r="G1220" i="9"/>
  <c r="I1219" i="9"/>
  <c r="H1219" i="9"/>
  <c r="G1219" i="9"/>
  <c r="I1218" i="9"/>
  <c r="H1218" i="9"/>
  <c r="G1218" i="9"/>
  <c r="I1217" i="9"/>
  <c r="H1217" i="9"/>
  <c r="G1217" i="9"/>
  <c r="I1216" i="9"/>
  <c r="H1216" i="9"/>
  <c r="G1216" i="9"/>
  <c r="I1215" i="9"/>
  <c r="H1215" i="9"/>
  <c r="G1215" i="9"/>
  <c r="I1214" i="9"/>
  <c r="H1214" i="9"/>
  <c r="G1214" i="9"/>
  <c r="I1213" i="9"/>
  <c r="H1213" i="9"/>
  <c r="G1213" i="9"/>
  <c r="I1212" i="9"/>
  <c r="H1212" i="9"/>
  <c r="G1212" i="9"/>
  <c r="I1211" i="9"/>
  <c r="H1211" i="9"/>
  <c r="G1211" i="9"/>
  <c r="I1210" i="9"/>
  <c r="H1210" i="9"/>
  <c r="G1210" i="9"/>
  <c r="I1209" i="9"/>
  <c r="H1209" i="9"/>
  <c r="G1209" i="9"/>
  <c r="I1208" i="9"/>
  <c r="H1208" i="9"/>
  <c r="G1208" i="9"/>
  <c r="I1207" i="9"/>
  <c r="H1207" i="9"/>
  <c r="G1207" i="9"/>
  <c r="I1206" i="9"/>
  <c r="H1206" i="9"/>
  <c r="G1206" i="9"/>
  <c r="I1205" i="9"/>
  <c r="H1205" i="9"/>
  <c r="G1205" i="9"/>
  <c r="I1204" i="9"/>
  <c r="H1204" i="9"/>
  <c r="G1204" i="9"/>
  <c r="I1203" i="9"/>
  <c r="H1203" i="9"/>
  <c r="G1203" i="9"/>
  <c r="I1202" i="9"/>
  <c r="H1202" i="9"/>
  <c r="G1202" i="9"/>
  <c r="I1201" i="9"/>
  <c r="H1201" i="9"/>
  <c r="G1201" i="9"/>
  <c r="I1200" i="9"/>
  <c r="H1200" i="9"/>
  <c r="G1200" i="9"/>
  <c r="I1199" i="9"/>
  <c r="H1199" i="9"/>
  <c r="G1199" i="9"/>
  <c r="I1198" i="9"/>
  <c r="H1198" i="9"/>
  <c r="G1198" i="9"/>
  <c r="I1197" i="9"/>
  <c r="H1197" i="9"/>
  <c r="G1197" i="9"/>
  <c r="I1196" i="9"/>
  <c r="H1196" i="9"/>
  <c r="G1196" i="9"/>
  <c r="I1195" i="9"/>
  <c r="H1195" i="9"/>
  <c r="G1195" i="9"/>
  <c r="I1194" i="9"/>
  <c r="H1194" i="9"/>
  <c r="G1194" i="9"/>
  <c r="I1193" i="9"/>
  <c r="H1193" i="9"/>
  <c r="G1193" i="9"/>
  <c r="I1192" i="9"/>
  <c r="H1192" i="9"/>
  <c r="G1192" i="9"/>
  <c r="I1191" i="9"/>
  <c r="H1191" i="9"/>
  <c r="G1191" i="9"/>
  <c r="I1190" i="9"/>
  <c r="H1190" i="9"/>
  <c r="G1190" i="9"/>
  <c r="I1189" i="9"/>
  <c r="H1189" i="9"/>
  <c r="G1189" i="9"/>
  <c r="I1188" i="9"/>
  <c r="H1188" i="9"/>
  <c r="G1188" i="9"/>
  <c r="I1187" i="9"/>
  <c r="H1187" i="9"/>
  <c r="G1187" i="9"/>
  <c r="I1186" i="9"/>
  <c r="H1186" i="9"/>
  <c r="G1186" i="9"/>
  <c r="I1185" i="9"/>
  <c r="H1185" i="9"/>
  <c r="G1185" i="9"/>
  <c r="I1184" i="9"/>
  <c r="H1184" i="9"/>
  <c r="G1184" i="9"/>
  <c r="I1183" i="9"/>
  <c r="H1183" i="9"/>
  <c r="G1183" i="9"/>
  <c r="I1182" i="9"/>
  <c r="H1182" i="9"/>
  <c r="G1182" i="9"/>
  <c r="I1181" i="9"/>
  <c r="H1181" i="9"/>
  <c r="G1181" i="9"/>
  <c r="I1180" i="9"/>
  <c r="H1180" i="9"/>
  <c r="G1180" i="9"/>
  <c r="I1179" i="9"/>
  <c r="H1179" i="9"/>
  <c r="G1179" i="9"/>
  <c r="I1178" i="9"/>
  <c r="H1178" i="9"/>
  <c r="G1178" i="9"/>
  <c r="I1177" i="9"/>
  <c r="H1177" i="9"/>
  <c r="G1177" i="9"/>
  <c r="I1176" i="9"/>
  <c r="H1176" i="9"/>
  <c r="G1176" i="9"/>
  <c r="I1175" i="9"/>
  <c r="H1175" i="9"/>
  <c r="G1175" i="9"/>
  <c r="I1174" i="9"/>
  <c r="H1174" i="9"/>
  <c r="G1174" i="9"/>
  <c r="I1173" i="9"/>
  <c r="H1173" i="9"/>
  <c r="G1173" i="9"/>
  <c r="I1172" i="9"/>
  <c r="H1172" i="9"/>
  <c r="G1172" i="9"/>
  <c r="I1171" i="9"/>
  <c r="H1171" i="9"/>
  <c r="G1171" i="9"/>
  <c r="I1170" i="9"/>
  <c r="H1170" i="9"/>
  <c r="G1170" i="9"/>
  <c r="I1169" i="9"/>
  <c r="H1169" i="9"/>
  <c r="G1169" i="9"/>
  <c r="I1168" i="9"/>
  <c r="H1168" i="9"/>
  <c r="G1168" i="9"/>
  <c r="I1167" i="9"/>
  <c r="H1167" i="9"/>
  <c r="G1167" i="9"/>
  <c r="I1166" i="9"/>
  <c r="H1166" i="9"/>
  <c r="G1166" i="9"/>
  <c r="I1165" i="9"/>
  <c r="H1165" i="9"/>
  <c r="G1165" i="9"/>
  <c r="I1164" i="9"/>
  <c r="H1164" i="9"/>
  <c r="G1164" i="9"/>
  <c r="I1163" i="9"/>
  <c r="H1163" i="9"/>
  <c r="G1163" i="9"/>
  <c r="I1162" i="9"/>
  <c r="H1162" i="9"/>
  <c r="G1162" i="9"/>
  <c r="I1161" i="9"/>
  <c r="H1161" i="9"/>
  <c r="G1161" i="9"/>
  <c r="I1160" i="9"/>
  <c r="H1160" i="9"/>
  <c r="G1160" i="9"/>
  <c r="I1159" i="9"/>
  <c r="H1159" i="9"/>
  <c r="G1159" i="9"/>
  <c r="I1158" i="9"/>
  <c r="H1158" i="9"/>
  <c r="G1158" i="9"/>
  <c r="I1157" i="9"/>
  <c r="H1157" i="9"/>
  <c r="G1157" i="9"/>
  <c r="I1156" i="9"/>
  <c r="H1156" i="9"/>
  <c r="G1156" i="9"/>
  <c r="I1155" i="9"/>
  <c r="H1155" i="9"/>
  <c r="G1155" i="9"/>
  <c r="I1154" i="9"/>
  <c r="H1154" i="9"/>
  <c r="G1154" i="9"/>
  <c r="I1153" i="9"/>
  <c r="H1153" i="9"/>
  <c r="G1153" i="9"/>
  <c r="I1152" i="9"/>
  <c r="H1152" i="9"/>
  <c r="G1152" i="9"/>
  <c r="I1151" i="9"/>
  <c r="H1151" i="9"/>
  <c r="G1151" i="9"/>
  <c r="I1150" i="9"/>
  <c r="H1150" i="9"/>
  <c r="G1150" i="9"/>
  <c r="I1149" i="9"/>
  <c r="H1149" i="9"/>
  <c r="G1149" i="9"/>
  <c r="I1148" i="9"/>
  <c r="H1148" i="9"/>
  <c r="G1148" i="9"/>
  <c r="I1147" i="9"/>
  <c r="H1147" i="9"/>
  <c r="G1147" i="9"/>
  <c r="I1146" i="9"/>
  <c r="H1146" i="9"/>
  <c r="G1146" i="9"/>
  <c r="I1145" i="9"/>
  <c r="H1145" i="9"/>
  <c r="G1145" i="9"/>
  <c r="I1144" i="9"/>
  <c r="H1144" i="9"/>
  <c r="G1144" i="9"/>
  <c r="I1143" i="9"/>
  <c r="H1143" i="9"/>
  <c r="G1143" i="9"/>
  <c r="I1142" i="9"/>
  <c r="H1142" i="9"/>
  <c r="G1142" i="9"/>
  <c r="I1141" i="9"/>
  <c r="H1141" i="9"/>
  <c r="G1141" i="9"/>
  <c r="I1140" i="9"/>
  <c r="H1140" i="9"/>
  <c r="G1140" i="9"/>
  <c r="I1139" i="9"/>
  <c r="H1139" i="9"/>
  <c r="G1139" i="9"/>
  <c r="I1138" i="9"/>
  <c r="H1138" i="9"/>
  <c r="G1138" i="9"/>
  <c r="I1137" i="9"/>
  <c r="H1137" i="9"/>
  <c r="G1137" i="9"/>
  <c r="I1136" i="9"/>
  <c r="H1136" i="9"/>
  <c r="G1136" i="9"/>
  <c r="I1135" i="9"/>
  <c r="H1135" i="9"/>
  <c r="G1135" i="9"/>
  <c r="I1134" i="9"/>
  <c r="H1134" i="9"/>
  <c r="G1134" i="9"/>
  <c r="I1133" i="9"/>
  <c r="H1133" i="9"/>
  <c r="G1133" i="9"/>
  <c r="I1132" i="9"/>
  <c r="H1132" i="9"/>
  <c r="G1132" i="9"/>
  <c r="I1131" i="9"/>
  <c r="H1131" i="9"/>
  <c r="G1131" i="9"/>
  <c r="I1130" i="9"/>
  <c r="H1130" i="9"/>
  <c r="G1130" i="9"/>
  <c r="I1129" i="9"/>
  <c r="H1129" i="9"/>
  <c r="G1129" i="9"/>
  <c r="I1128" i="9"/>
  <c r="H1128" i="9"/>
  <c r="G1128" i="9"/>
  <c r="I1127" i="9"/>
  <c r="H1127" i="9"/>
  <c r="G1127" i="9"/>
  <c r="I1126" i="9"/>
  <c r="H1126" i="9"/>
  <c r="G1126" i="9"/>
  <c r="I1125" i="9"/>
  <c r="H1125" i="9"/>
  <c r="G1125" i="9"/>
  <c r="I1124" i="9"/>
  <c r="H1124" i="9"/>
  <c r="G1124" i="9"/>
  <c r="I1123" i="9"/>
  <c r="H1123" i="9"/>
  <c r="G1123" i="9"/>
  <c r="I1122" i="9"/>
  <c r="H1122" i="9"/>
  <c r="G1122" i="9"/>
  <c r="I1121" i="9"/>
  <c r="H1121" i="9"/>
  <c r="G1121" i="9"/>
  <c r="I1120" i="9"/>
  <c r="H1120" i="9"/>
  <c r="G1120" i="9"/>
  <c r="I1119" i="9"/>
  <c r="H1119" i="9"/>
  <c r="G1119" i="9"/>
  <c r="I1118" i="9"/>
  <c r="H1118" i="9"/>
  <c r="G1118" i="9"/>
  <c r="I1117" i="9"/>
  <c r="H1117" i="9"/>
  <c r="G1117" i="9"/>
  <c r="I1116" i="9"/>
  <c r="H1116" i="9"/>
  <c r="G1116" i="9"/>
  <c r="I1115" i="9"/>
  <c r="H1115" i="9"/>
  <c r="G1115" i="9"/>
  <c r="I1114" i="9"/>
  <c r="H1114" i="9"/>
  <c r="G1114" i="9"/>
  <c r="I1113" i="9"/>
  <c r="H1113" i="9"/>
  <c r="G1113" i="9"/>
  <c r="I1112" i="9"/>
  <c r="H1112" i="9"/>
  <c r="G1112" i="9"/>
  <c r="I1111" i="9"/>
  <c r="H1111" i="9"/>
  <c r="G1111" i="9"/>
  <c r="I1110" i="9"/>
  <c r="H1110" i="9"/>
  <c r="G1110" i="9"/>
  <c r="I1109" i="9"/>
  <c r="H1109" i="9"/>
  <c r="G1109" i="9"/>
  <c r="I1108" i="9"/>
  <c r="H1108" i="9"/>
  <c r="G1108" i="9"/>
  <c r="I1107" i="9"/>
  <c r="H1107" i="9"/>
  <c r="G1107" i="9"/>
  <c r="I1106" i="9"/>
  <c r="H1106" i="9"/>
  <c r="G1106" i="9"/>
  <c r="I1105" i="9"/>
  <c r="H1105" i="9"/>
  <c r="G1105" i="9"/>
  <c r="I1104" i="9"/>
  <c r="H1104" i="9"/>
  <c r="G1104" i="9"/>
  <c r="I1103" i="9"/>
  <c r="H1103" i="9"/>
  <c r="G1103" i="9"/>
  <c r="I1102" i="9"/>
  <c r="H1102" i="9"/>
  <c r="G1102" i="9"/>
  <c r="I1101" i="9"/>
  <c r="H1101" i="9"/>
  <c r="G1101" i="9"/>
  <c r="I1100" i="9"/>
  <c r="H1100" i="9"/>
  <c r="G1100" i="9"/>
  <c r="I1099" i="9"/>
  <c r="H1099" i="9"/>
  <c r="G1099" i="9"/>
  <c r="I1098" i="9"/>
  <c r="H1098" i="9"/>
  <c r="G1098" i="9"/>
  <c r="I1097" i="9"/>
  <c r="H1097" i="9"/>
  <c r="G1097" i="9"/>
  <c r="I1096" i="9"/>
  <c r="H1096" i="9"/>
  <c r="G1096" i="9"/>
  <c r="I1095" i="9"/>
  <c r="H1095" i="9"/>
  <c r="G1095" i="9"/>
  <c r="I1094" i="9"/>
  <c r="H1094" i="9"/>
  <c r="G1094" i="9"/>
  <c r="I1093" i="9"/>
  <c r="H1093" i="9"/>
  <c r="G1093" i="9"/>
  <c r="I1092" i="9"/>
  <c r="H1092" i="9"/>
  <c r="G1092" i="9"/>
  <c r="I1091" i="9"/>
  <c r="H1091" i="9"/>
  <c r="G1091" i="9"/>
  <c r="I1090" i="9"/>
  <c r="H1090" i="9"/>
  <c r="G1090" i="9"/>
  <c r="I1089" i="9"/>
  <c r="H1089" i="9"/>
  <c r="G1089" i="9"/>
  <c r="I1088" i="9"/>
  <c r="H1088" i="9"/>
  <c r="G1088" i="9"/>
  <c r="I1087" i="9"/>
  <c r="H1087" i="9"/>
  <c r="G1087" i="9"/>
  <c r="I1086" i="9"/>
  <c r="H1086" i="9"/>
  <c r="G1086" i="9"/>
  <c r="I1085" i="9"/>
  <c r="H1085" i="9"/>
  <c r="G1085" i="9"/>
  <c r="I1084" i="9"/>
  <c r="H1084" i="9"/>
  <c r="G1084" i="9"/>
  <c r="I1083" i="9"/>
  <c r="H1083" i="9"/>
  <c r="G1083" i="9"/>
  <c r="I1082" i="9"/>
  <c r="H1082" i="9"/>
  <c r="G1082" i="9"/>
  <c r="I1081" i="9"/>
  <c r="H1081" i="9"/>
  <c r="G1081" i="9"/>
  <c r="I1080" i="9"/>
  <c r="H1080" i="9"/>
  <c r="G1080" i="9"/>
  <c r="I1079" i="9"/>
  <c r="H1079" i="9"/>
  <c r="G1079" i="9"/>
  <c r="I1078" i="9"/>
  <c r="H1078" i="9"/>
  <c r="G1078" i="9"/>
  <c r="I1077" i="9"/>
  <c r="H1077" i="9"/>
  <c r="G1077" i="9"/>
  <c r="I1076" i="9"/>
  <c r="H1076" i="9"/>
  <c r="G1076" i="9"/>
  <c r="I1075" i="9"/>
  <c r="H1075" i="9"/>
  <c r="G1075" i="9"/>
  <c r="I1074" i="9"/>
  <c r="H1074" i="9"/>
  <c r="G1074" i="9"/>
  <c r="I1073" i="9"/>
  <c r="H1073" i="9"/>
  <c r="G1073" i="9"/>
  <c r="I1072" i="9"/>
  <c r="H1072" i="9"/>
  <c r="G1072" i="9"/>
  <c r="I1071" i="9"/>
  <c r="H1071" i="9"/>
  <c r="G1071" i="9"/>
  <c r="I1070" i="9"/>
  <c r="H1070" i="9"/>
  <c r="G1070" i="9"/>
  <c r="I1069" i="9"/>
  <c r="H1069" i="9"/>
  <c r="G1069" i="9"/>
  <c r="I1068" i="9"/>
  <c r="H1068" i="9"/>
  <c r="G1068" i="9"/>
  <c r="I1067" i="9"/>
  <c r="H1067" i="9"/>
  <c r="G1067" i="9"/>
  <c r="I1066" i="9"/>
  <c r="H1066" i="9"/>
  <c r="G1066" i="9"/>
  <c r="I1065" i="9"/>
  <c r="H1065" i="9"/>
  <c r="G1065" i="9"/>
  <c r="I1064" i="9"/>
  <c r="H1064" i="9"/>
  <c r="G1064" i="9"/>
  <c r="I1063" i="9"/>
  <c r="H1063" i="9"/>
  <c r="G1063" i="9"/>
  <c r="I1062" i="9"/>
  <c r="H1062" i="9"/>
  <c r="G1062" i="9"/>
  <c r="I1061" i="9"/>
  <c r="H1061" i="9"/>
  <c r="G1061" i="9"/>
  <c r="I1060" i="9"/>
  <c r="H1060" i="9"/>
  <c r="G1060" i="9"/>
  <c r="I1059" i="9"/>
  <c r="H1059" i="9"/>
  <c r="G1059" i="9"/>
  <c r="I1058" i="9"/>
  <c r="H1058" i="9"/>
  <c r="G1058" i="9"/>
  <c r="I1057" i="9"/>
  <c r="H1057" i="9"/>
  <c r="G1057" i="9"/>
  <c r="I1056" i="9"/>
  <c r="H1056" i="9"/>
  <c r="G1056" i="9"/>
  <c r="I1055" i="9"/>
  <c r="H1055" i="9"/>
  <c r="G1055" i="9"/>
  <c r="I1054" i="9"/>
  <c r="H1054" i="9"/>
  <c r="G1054" i="9"/>
  <c r="I1053" i="9"/>
  <c r="H1053" i="9"/>
  <c r="G1053" i="9"/>
  <c r="I1052" i="9"/>
  <c r="H1052" i="9"/>
  <c r="G1052" i="9"/>
  <c r="I1051" i="9"/>
  <c r="H1051" i="9"/>
  <c r="G1051" i="9"/>
  <c r="I1050" i="9"/>
  <c r="H1050" i="9"/>
  <c r="G1050" i="9"/>
  <c r="I1049" i="9"/>
  <c r="H1049" i="9"/>
  <c r="G1049" i="9"/>
  <c r="I1048" i="9"/>
  <c r="H1048" i="9"/>
  <c r="G1048" i="9"/>
  <c r="I1047" i="9"/>
  <c r="H1047" i="9"/>
  <c r="G1047" i="9"/>
  <c r="I1046" i="9"/>
  <c r="H1046" i="9"/>
  <c r="G1046" i="9"/>
  <c r="I1045" i="9"/>
  <c r="H1045" i="9"/>
  <c r="G1045" i="9"/>
  <c r="I1044" i="9"/>
  <c r="H1044" i="9"/>
  <c r="G1044" i="9"/>
  <c r="I1043" i="9"/>
  <c r="H1043" i="9"/>
  <c r="G1043" i="9"/>
  <c r="I1042" i="9"/>
  <c r="H1042" i="9"/>
  <c r="G1042" i="9"/>
  <c r="I1041" i="9"/>
  <c r="H1041" i="9"/>
  <c r="G1041" i="9"/>
  <c r="I1040" i="9"/>
  <c r="H1040" i="9"/>
  <c r="G1040" i="9"/>
  <c r="I1039" i="9"/>
  <c r="H1039" i="9"/>
  <c r="G1039" i="9"/>
  <c r="I1038" i="9"/>
  <c r="H1038" i="9"/>
  <c r="G1038" i="9"/>
  <c r="I1037" i="9"/>
  <c r="H1037" i="9"/>
  <c r="G1037" i="9"/>
  <c r="I1036" i="9"/>
  <c r="H1036" i="9"/>
  <c r="G1036" i="9"/>
  <c r="I1035" i="9"/>
  <c r="H1035" i="9"/>
  <c r="G1035" i="9"/>
  <c r="I1034" i="9"/>
  <c r="H1034" i="9"/>
  <c r="G1034" i="9"/>
  <c r="I1033" i="9"/>
  <c r="H1033" i="9"/>
  <c r="G1033" i="9"/>
  <c r="I1032" i="9"/>
  <c r="H1032" i="9"/>
  <c r="G1032" i="9"/>
  <c r="I1031" i="9"/>
  <c r="H1031" i="9"/>
  <c r="G1031" i="9"/>
  <c r="I1030" i="9"/>
  <c r="H1030" i="9"/>
  <c r="G1030" i="9"/>
  <c r="I1029" i="9"/>
  <c r="H1029" i="9"/>
  <c r="G1029" i="9"/>
  <c r="I1028" i="9"/>
  <c r="H1028" i="9"/>
  <c r="G1028" i="9"/>
  <c r="I1027" i="9"/>
  <c r="H1027" i="9"/>
  <c r="G1027" i="9"/>
  <c r="I1026" i="9"/>
  <c r="H1026" i="9"/>
  <c r="G1026" i="9"/>
  <c r="I1025" i="9"/>
  <c r="H1025" i="9"/>
  <c r="G1025" i="9"/>
  <c r="I1024" i="9"/>
  <c r="H1024" i="9"/>
  <c r="G1024" i="9"/>
  <c r="I1023" i="9"/>
  <c r="H1023" i="9"/>
  <c r="G1023" i="9"/>
  <c r="I1022" i="9"/>
  <c r="H1022" i="9"/>
  <c r="G1022" i="9"/>
  <c r="I1021" i="9"/>
  <c r="H1021" i="9"/>
  <c r="G1021" i="9"/>
  <c r="I1020" i="9"/>
  <c r="H1020" i="9"/>
  <c r="G1020" i="9"/>
  <c r="I1019" i="9"/>
  <c r="H1019" i="9"/>
  <c r="G1019" i="9"/>
  <c r="I1018" i="9"/>
  <c r="H1018" i="9"/>
  <c r="G1018" i="9"/>
  <c r="I1017" i="9"/>
  <c r="H1017" i="9"/>
  <c r="G1017" i="9"/>
  <c r="I1016" i="9"/>
  <c r="H1016" i="9"/>
  <c r="G1016" i="9"/>
  <c r="I1015" i="9"/>
  <c r="H1015" i="9"/>
  <c r="G1015" i="9"/>
  <c r="I1014" i="9"/>
  <c r="H1014" i="9"/>
  <c r="G1014" i="9"/>
  <c r="I1013" i="9"/>
  <c r="H1013" i="9"/>
  <c r="G1013" i="9"/>
  <c r="I1012" i="9"/>
  <c r="H1012" i="9"/>
  <c r="G1012" i="9"/>
  <c r="I1011" i="9"/>
  <c r="H1011" i="9"/>
  <c r="G1011" i="9"/>
  <c r="I1010" i="9"/>
  <c r="H1010" i="9"/>
  <c r="G1010" i="9"/>
  <c r="I1009" i="9"/>
  <c r="H1009" i="9"/>
  <c r="G1009" i="9"/>
  <c r="I1008" i="9"/>
  <c r="H1008" i="9"/>
  <c r="G1008" i="9"/>
  <c r="I1007" i="9"/>
  <c r="H1007" i="9"/>
  <c r="G1007" i="9"/>
  <c r="I1006" i="9"/>
  <c r="H1006" i="9"/>
  <c r="G1006" i="9"/>
  <c r="I1005" i="9"/>
  <c r="H1005" i="9"/>
  <c r="G1005" i="9"/>
  <c r="I1004" i="9"/>
  <c r="H1004" i="9"/>
  <c r="G1004" i="9"/>
  <c r="I1003" i="9"/>
  <c r="H1003" i="9"/>
  <c r="G1003" i="9"/>
  <c r="I1002" i="9"/>
  <c r="H1002" i="9"/>
  <c r="G1002" i="9"/>
  <c r="I1001" i="9"/>
  <c r="H1001" i="9"/>
  <c r="G1001" i="9"/>
  <c r="I1000" i="9"/>
  <c r="H1000" i="9"/>
  <c r="G1000" i="9"/>
  <c r="I999" i="9"/>
  <c r="H999" i="9"/>
  <c r="G999" i="9"/>
  <c r="I998" i="9"/>
  <c r="H998" i="9"/>
  <c r="G998" i="9"/>
  <c r="I997" i="9"/>
  <c r="H997" i="9"/>
  <c r="G997" i="9"/>
  <c r="I996" i="9"/>
  <c r="H996" i="9"/>
  <c r="G996" i="9"/>
  <c r="I995" i="9"/>
  <c r="H995" i="9"/>
  <c r="G995" i="9"/>
  <c r="I994" i="9"/>
  <c r="H994" i="9"/>
  <c r="G994" i="9"/>
  <c r="I993" i="9"/>
  <c r="H993" i="9"/>
  <c r="G993" i="9"/>
  <c r="I992" i="9"/>
  <c r="H992" i="9"/>
  <c r="G992" i="9"/>
  <c r="I991" i="9"/>
  <c r="H991" i="9"/>
  <c r="G991" i="9"/>
  <c r="I990" i="9"/>
  <c r="H990" i="9"/>
  <c r="G990" i="9"/>
  <c r="I989" i="9"/>
  <c r="H989" i="9"/>
  <c r="G989" i="9"/>
  <c r="I988" i="9"/>
  <c r="H988" i="9"/>
  <c r="G988" i="9"/>
  <c r="I987" i="9"/>
  <c r="H987" i="9"/>
  <c r="G987" i="9"/>
  <c r="I986" i="9"/>
  <c r="H986" i="9"/>
  <c r="G986" i="9"/>
  <c r="I985" i="9"/>
  <c r="H985" i="9"/>
  <c r="G985" i="9"/>
  <c r="I984" i="9"/>
  <c r="H984" i="9"/>
  <c r="G984" i="9"/>
  <c r="I983" i="9"/>
  <c r="H983" i="9"/>
  <c r="G983" i="9"/>
  <c r="I982" i="9"/>
  <c r="H982" i="9"/>
  <c r="G982" i="9"/>
  <c r="I981" i="9"/>
  <c r="H981" i="9"/>
  <c r="G981" i="9"/>
  <c r="I980" i="9"/>
  <c r="H980" i="9"/>
  <c r="G980" i="9"/>
  <c r="I979" i="9"/>
  <c r="H979" i="9"/>
  <c r="G979" i="9"/>
  <c r="I978" i="9"/>
  <c r="H978" i="9"/>
  <c r="G978" i="9"/>
  <c r="I977" i="9"/>
  <c r="H977" i="9"/>
  <c r="G977" i="9"/>
  <c r="I976" i="9"/>
  <c r="H976" i="9"/>
  <c r="G976" i="9"/>
  <c r="I975" i="9"/>
  <c r="H975" i="9"/>
  <c r="G975" i="9"/>
  <c r="I974" i="9"/>
  <c r="H974" i="9"/>
  <c r="G974" i="9"/>
  <c r="I973" i="9"/>
  <c r="H973" i="9"/>
  <c r="G973" i="9"/>
  <c r="I972" i="9"/>
  <c r="H972" i="9"/>
  <c r="G972" i="9"/>
  <c r="I971" i="9"/>
  <c r="H971" i="9"/>
  <c r="G971" i="9"/>
  <c r="I970" i="9"/>
  <c r="H970" i="9"/>
  <c r="G970" i="9"/>
  <c r="I969" i="9"/>
  <c r="H969" i="9"/>
  <c r="G969" i="9"/>
  <c r="I968" i="9"/>
  <c r="H968" i="9"/>
  <c r="G968" i="9"/>
  <c r="I967" i="9"/>
  <c r="H967" i="9"/>
  <c r="G967" i="9"/>
  <c r="I966" i="9"/>
  <c r="H966" i="9"/>
  <c r="G966" i="9"/>
  <c r="I965" i="9"/>
  <c r="H965" i="9"/>
  <c r="G965" i="9"/>
  <c r="I964" i="9"/>
  <c r="H964" i="9"/>
  <c r="G964" i="9"/>
  <c r="I963" i="9"/>
  <c r="H963" i="9"/>
  <c r="G963" i="9"/>
  <c r="I962" i="9"/>
  <c r="H962" i="9"/>
  <c r="G962" i="9"/>
  <c r="I961" i="9"/>
  <c r="H961" i="9"/>
  <c r="G961" i="9"/>
  <c r="I960" i="9"/>
  <c r="H960" i="9"/>
  <c r="G960" i="9"/>
  <c r="I959" i="9"/>
  <c r="H959" i="9"/>
  <c r="G959" i="9"/>
  <c r="I958" i="9"/>
  <c r="H958" i="9"/>
  <c r="G958" i="9"/>
  <c r="I957" i="9"/>
  <c r="H957" i="9"/>
  <c r="G957" i="9"/>
  <c r="I956" i="9"/>
  <c r="H956" i="9"/>
  <c r="G956" i="9"/>
  <c r="I955" i="9"/>
  <c r="H955" i="9"/>
  <c r="G955" i="9"/>
  <c r="I954" i="9"/>
  <c r="H954" i="9"/>
  <c r="G954" i="9"/>
  <c r="I953" i="9"/>
  <c r="H953" i="9"/>
  <c r="G953" i="9"/>
  <c r="I952" i="9"/>
  <c r="H952" i="9"/>
  <c r="G952" i="9"/>
  <c r="I951" i="9"/>
  <c r="H951" i="9"/>
  <c r="G951" i="9"/>
  <c r="I950" i="9"/>
  <c r="H950" i="9"/>
  <c r="G950" i="9"/>
  <c r="I949" i="9"/>
  <c r="H949" i="9"/>
  <c r="G949" i="9"/>
  <c r="I948" i="9"/>
  <c r="H948" i="9"/>
  <c r="G948" i="9"/>
  <c r="I947" i="9"/>
  <c r="H947" i="9"/>
  <c r="G947" i="9"/>
  <c r="I946" i="9"/>
  <c r="H946" i="9"/>
  <c r="G946" i="9"/>
  <c r="I945" i="9"/>
  <c r="H945" i="9"/>
  <c r="G945" i="9"/>
  <c r="I944" i="9"/>
  <c r="H944" i="9"/>
  <c r="G944" i="9"/>
  <c r="I943" i="9"/>
  <c r="H943" i="9"/>
  <c r="G943" i="9"/>
  <c r="I942" i="9"/>
  <c r="H942" i="9"/>
  <c r="G942" i="9"/>
  <c r="I941" i="9"/>
  <c r="H941" i="9"/>
  <c r="G941" i="9"/>
  <c r="I940" i="9"/>
  <c r="H940" i="9"/>
  <c r="G940" i="9"/>
  <c r="I939" i="9"/>
  <c r="H939" i="9"/>
  <c r="G939" i="9"/>
  <c r="I938" i="9"/>
  <c r="H938" i="9"/>
  <c r="G938" i="9"/>
  <c r="I937" i="9"/>
  <c r="H937" i="9"/>
  <c r="G937" i="9"/>
  <c r="I936" i="9"/>
  <c r="H936" i="9"/>
  <c r="G936" i="9"/>
  <c r="I935" i="9"/>
  <c r="H935" i="9"/>
  <c r="G935" i="9"/>
  <c r="I934" i="9"/>
  <c r="H934" i="9"/>
  <c r="G934" i="9"/>
  <c r="I933" i="9"/>
  <c r="H933" i="9"/>
  <c r="G933" i="9"/>
  <c r="I932" i="9"/>
  <c r="H932" i="9"/>
  <c r="G932" i="9"/>
  <c r="I931" i="9"/>
  <c r="H931" i="9"/>
  <c r="G931" i="9"/>
  <c r="I930" i="9"/>
  <c r="H930" i="9"/>
  <c r="G930" i="9"/>
  <c r="I929" i="9"/>
  <c r="H929" i="9"/>
  <c r="G929" i="9"/>
  <c r="I928" i="9"/>
  <c r="H928" i="9"/>
  <c r="G928" i="9"/>
  <c r="I927" i="9"/>
  <c r="H927" i="9"/>
  <c r="G927" i="9"/>
  <c r="I926" i="9"/>
  <c r="H926" i="9"/>
  <c r="G926" i="9"/>
  <c r="I925" i="9"/>
  <c r="H925" i="9"/>
  <c r="G925" i="9"/>
  <c r="I924" i="9"/>
  <c r="H924" i="9"/>
  <c r="G924" i="9"/>
  <c r="I923" i="9"/>
  <c r="H923" i="9"/>
  <c r="G923" i="9"/>
  <c r="I922" i="9"/>
  <c r="H922" i="9"/>
  <c r="G922" i="9"/>
  <c r="I921" i="9"/>
  <c r="H921" i="9"/>
  <c r="G921" i="9"/>
  <c r="I920" i="9"/>
  <c r="H920" i="9"/>
  <c r="G920" i="9"/>
  <c r="I919" i="9"/>
  <c r="H919" i="9"/>
  <c r="G919" i="9"/>
  <c r="I918" i="9"/>
  <c r="H918" i="9"/>
  <c r="G918" i="9"/>
  <c r="I917" i="9"/>
  <c r="H917" i="9"/>
  <c r="G917" i="9"/>
  <c r="I916" i="9"/>
  <c r="H916" i="9"/>
  <c r="G916" i="9"/>
  <c r="I915" i="9"/>
  <c r="H915" i="9"/>
  <c r="G915" i="9"/>
  <c r="I914" i="9"/>
  <c r="H914" i="9"/>
  <c r="G914" i="9"/>
  <c r="I913" i="9"/>
  <c r="H913" i="9"/>
  <c r="G913" i="9"/>
  <c r="I912" i="9"/>
  <c r="H912" i="9"/>
  <c r="G912" i="9"/>
  <c r="I911" i="9"/>
  <c r="H911" i="9"/>
  <c r="G911" i="9"/>
  <c r="I910" i="9"/>
  <c r="H910" i="9"/>
  <c r="G910" i="9"/>
  <c r="I909" i="9"/>
  <c r="H909" i="9"/>
  <c r="G909" i="9"/>
  <c r="I908" i="9"/>
  <c r="H908" i="9"/>
  <c r="G908" i="9"/>
  <c r="I907" i="9"/>
  <c r="H907" i="9"/>
  <c r="G907" i="9"/>
  <c r="I906" i="9"/>
  <c r="H906" i="9"/>
  <c r="G906" i="9"/>
  <c r="I905" i="9"/>
  <c r="H905" i="9"/>
  <c r="G905" i="9"/>
  <c r="I904" i="9"/>
  <c r="H904" i="9"/>
  <c r="G904" i="9"/>
  <c r="I903" i="9"/>
  <c r="H903" i="9"/>
  <c r="G903" i="9"/>
  <c r="I902" i="9"/>
  <c r="H902" i="9"/>
  <c r="G902" i="9"/>
  <c r="I901" i="9"/>
  <c r="H901" i="9"/>
  <c r="G901" i="9"/>
  <c r="I900" i="9"/>
  <c r="H900" i="9"/>
  <c r="G900" i="9"/>
  <c r="I899" i="9"/>
  <c r="H899" i="9"/>
  <c r="G899" i="9"/>
  <c r="I898" i="9"/>
  <c r="H898" i="9"/>
  <c r="G898" i="9"/>
  <c r="I897" i="9"/>
  <c r="H897" i="9"/>
  <c r="G897" i="9"/>
  <c r="I896" i="9"/>
  <c r="H896" i="9"/>
  <c r="G896" i="9"/>
  <c r="I895" i="9"/>
  <c r="H895" i="9"/>
  <c r="G895" i="9"/>
  <c r="I894" i="9"/>
  <c r="H894" i="9"/>
  <c r="G894" i="9"/>
  <c r="I893" i="9"/>
  <c r="H893" i="9"/>
  <c r="G893" i="9"/>
  <c r="I892" i="9"/>
  <c r="H892" i="9"/>
  <c r="G892" i="9"/>
  <c r="I891" i="9"/>
  <c r="H891" i="9"/>
  <c r="G891" i="9"/>
  <c r="I890" i="9"/>
  <c r="H890" i="9"/>
  <c r="G890" i="9"/>
  <c r="I889" i="9"/>
  <c r="H889" i="9"/>
  <c r="G889" i="9"/>
  <c r="I888" i="9"/>
  <c r="H888" i="9"/>
  <c r="G888" i="9"/>
  <c r="I887" i="9"/>
  <c r="H887" i="9"/>
  <c r="G887" i="9"/>
  <c r="I886" i="9"/>
  <c r="H886" i="9"/>
  <c r="G886" i="9"/>
  <c r="I885" i="9"/>
  <c r="H885" i="9"/>
  <c r="G885" i="9"/>
  <c r="I884" i="9"/>
  <c r="H884" i="9"/>
  <c r="G884" i="9"/>
  <c r="I883" i="9"/>
  <c r="H883" i="9"/>
  <c r="G883" i="9"/>
  <c r="I882" i="9"/>
  <c r="H882" i="9"/>
  <c r="G882" i="9"/>
  <c r="I881" i="9"/>
  <c r="H881" i="9"/>
  <c r="G881" i="9"/>
  <c r="I880" i="9"/>
  <c r="H880" i="9"/>
  <c r="G880" i="9"/>
  <c r="I879" i="9"/>
  <c r="H879" i="9"/>
  <c r="G879" i="9"/>
  <c r="I878" i="9"/>
  <c r="H878" i="9"/>
  <c r="G878" i="9"/>
  <c r="I877" i="9"/>
  <c r="H877" i="9"/>
  <c r="G877" i="9"/>
  <c r="I876" i="9"/>
  <c r="H876" i="9"/>
  <c r="G876" i="9"/>
  <c r="I875" i="9"/>
  <c r="H875" i="9"/>
  <c r="G875" i="9"/>
  <c r="I874" i="9"/>
  <c r="H874" i="9"/>
  <c r="G874" i="9"/>
  <c r="I873" i="9"/>
  <c r="H873" i="9"/>
  <c r="G873" i="9"/>
  <c r="I872" i="9"/>
  <c r="H872" i="9"/>
  <c r="G872" i="9"/>
  <c r="I871" i="9"/>
  <c r="H871" i="9"/>
  <c r="G871" i="9"/>
  <c r="I870" i="9"/>
  <c r="H870" i="9"/>
  <c r="G870" i="9"/>
  <c r="I869" i="9"/>
  <c r="H869" i="9"/>
  <c r="G869" i="9"/>
  <c r="I868" i="9"/>
  <c r="H868" i="9"/>
  <c r="G868" i="9"/>
  <c r="I867" i="9"/>
  <c r="H867" i="9"/>
  <c r="G867" i="9"/>
  <c r="I866" i="9"/>
  <c r="H866" i="9"/>
  <c r="G866" i="9"/>
  <c r="I865" i="9"/>
  <c r="H865" i="9"/>
  <c r="G865" i="9"/>
  <c r="I864" i="9"/>
  <c r="H864" i="9"/>
  <c r="G864" i="9"/>
  <c r="I863" i="9"/>
  <c r="H863" i="9"/>
  <c r="G863" i="9"/>
  <c r="I862" i="9"/>
  <c r="H862" i="9"/>
  <c r="G862" i="9"/>
  <c r="I861" i="9"/>
  <c r="H861" i="9"/>
  <c r="G861" i="9"/>
  <c r="I860" i="9"/>
  <c r="H860" i="9"/>
  <c r="G860" i="9"/>
  <c r="I859" i="9"/>
  <c r="H859" i="9"/>
  <c r="G859" i="9"/>
  <c r="I858" i="9"/>
  <c r="H858" i="9"/>
  <c r="G858" i="9"/>
  <c r="I857" i="9"/>
  <c r="H857" i="9"/>
  <c r="G857" i="9"/>
  <c r="I856" i="9"/>
  <c r="H856" i="9"/>
  <c r="G856" i="9"/>
  <c r="I855" i="9"/>
  <c r="H855" i="9"/>
  <c r="G855" i="9"/>
  <c r="I854" i="9"/>
  <c r="H854" i="9"/>
  <c r="G854" i="9"/>
  <c r="I853" i="9"/>
  <c r="H853" i="9"/>
  <c r="G853" i="9"/>
  <c r="I852" i="9"/>
  <c r="H852" i="9"/>
  <c r="G852" i="9"/>
  <c r="I851" i="9"/>
  <c r="H851" i="9"/>
  <c r="G851" i="9"/>
  <c r="I850" i="9"/>
  <c r="H850" i="9"/>
  <c r="G850" i="9"/>
  <c r="I849" i="9"/>
  <c r="H849" i="9"/>
  <c r="G849" i="9"/>
  <c r="I848" i="9"/>
  <c r="H848" i="9"/>
  <c r="G848" i="9"/>
  <c r="I847" i="9"/>
  <c r="H847" i="9"/>
  <c r="G847" i="9"/>
  <c r="I846" i="9"/>
  <c r="H846" i="9"/>
  <c r="G846" i="9"/>
  <c r="I845" i="9"/>
  <c r="H845" i="9"/>
  <c r="G845" i="9"/>
  <c r="I844" i="9"/>
  <c r="H844" i="9"/>
  <c r="G844" i="9"/>
  <c r="I843" i="9"/>
  <c r="H843" i="9"/>
  <c r="G843" i="9"/>
  <c r="I842" i="9"/>
  <c r="H842" i="9"/>
  <c r="G842" i="9"/>
  <c r="I841" i="9"/>
  <c r="H841" i="9"/>
  <c r="G841" i="9"/>
  <c r="I840" i="9"/>
  <c r="H840" i="9"/>
  <c r="G840" i="9"/>
  <c r="I839" i="9"/>
  <c r="H839" i="9"/>
  <c r="G839" i="9"/>
  <c r="I838" i="9"/>
  <c r="H838" i="9"/>
  <c r="G838" i="9"/>
  <c r="I837" i="9"/>
  <c r="H837" i="9"/>
  <c r="G837" i="9"/>
  <c r="I836" i="9"/>
  <c r="H836" i="9"/>
  <c r="G836" i="9"/>
  <c r="I835" i="9"/>
  <c r="H835" i="9"/>
  <c r="G835" i="9"/>
  <c r="I834" i="9"/>
  <c r="H834" i="9"/>
  <c r="G834" i="9"/>
  <c r="I833" i="9"/>
  <c r="H833" i="9"/>
  <c r="G833" i="9"/>
  <c r="I832" i="9"/>
  <c r="H832" i="9"/>
  <c r="G832" i="9"/>
  <c r="I831" i="9"/>
  <c r="H831" i="9"/>
  <c r="G831" i="9"/>
  <c r="I830" i="9"/>
  <c r="H830" i="9"/>
  <c r="G830" i="9"/>
  <c r="I829" i="9"/>
  <c r="H829" i="9"/>
  <c r="G829" i="9"/>
  <c r="I828" i="9"/>
  <c r="H828" i="9"/>
  <c r="G828" i="9"/>
  <c r="I827" i="9"/>
  <c r="H827" i="9"/>
  <c r="G827" i="9"/>
  <c r="I826" i="9"/>
  <c r="H826" i="9"/>
  <c r="G826" i="9"/>
  <c r="I825" i="9"/>
  <c r="H825" i="9"/>
  <c r="G825" i="9"/>
  <c r="I824" i="9"/>
  <c r="H824" i="9"/>
  <c r="G824" i="9"/>
  <c r="I823" i="9"/>
  <c r="H823" i="9"/>
  <c r="G823" i="9"/>
  <c r="I822" i="9"/>
  <c r="H822" i="9"/>
  <c r="G822" i="9"/>
  <c r="I821" i="9"/>
  <c r="H821" i="9"/>
  <c r="G821" i="9"/>
  <c r="I820" i="9"/>
  <c r="H820" i="9"/>
  <c r="G820" i="9"/>
  <c r="I819" i="9"/>
  <c r="H819" i="9"/>
  <c r="G819" i="9"/>
  <c r="I818" i="9"/>
  <c r="H818" i="9"/>
  <c r="G818" i="9"/>
  <c r="I817" i="9"/>
  <c r="H817" i="9"/>
  <c r="G817" i="9"/>
  <c r="I816" i="9"/>
  <c r="H816" i="9"/>
  <c r="G816" i="9"/>
  <c r="I815" i="9"/>
  <c r="H815" i="9"/>
  <c r="G815" i="9"/>
  <c r="I814" i="9"/>
  <c r="H814" i="9"/>
  <c r="G814" i="9"/>
  <c r="I813" i="9"/>
  <c r="H813" i="9"/>
  <c r="G813" i="9"/>
  <c r="I812" i="9"/>
  <c r="H812" i="9"/>
  <c r="G812" i="9"/>
  <c r="I811" i="9"/>
  <c r="H811" i="9"/>
  <c r="G811" i="9"/>
  <c r="I810" i="9"/>
  <c r="H810" i="9"/>
  <c r="G810" i="9"/>
  <c r="I809" i="9"/>
  <c r="H809" i="9"/>
  <c r="G809" i="9"/>
  <c r="I808" i="9"/>
  <c r="H808" i="9"/>
  <c r="G808" i="9"/>
  <c r="I807" i="9"/>
  <c r="H807" i="9"/>
  <c r="G807" i="9"/>
  <c r="I806" i="9"/>
  <c r="H806" i="9"/>
  <c r="G806" i="9"/>
  <c r="I805" i="9"/>
  <c r="H805" i="9"/>
  <c r="G805" i="9"/>
  <c r="I804" i="9"/>
  <c r="H804" i="9"/>
  <c r="G804" i="9"/>
  <c r="I803" i="9"/>
  <c r="H803" i="9"/>
  <c r="G803" i="9"/>
  <c r="I802" i="9"/>
  <c r="H802" i="9"/>
  <c r="G802" i="9"/>
  <c r="I801" i="9"/>
  <c r="H801" i="9"/>
  <c r="G801" i="9"/>
  <c r="I800" i="9"/>
  <c r="H800" i="9"/>
  <c r="G800" i="9"/>
  <c r="I799" i="9"/>
  <c r="H799" i="9"/>
  <c r="G799" i="9"/>
  <c r="I798" i="9"/>
  <c r="H798" i="9"/>
  <c r="G798" i="9"/>
  <c r="I797" i="9"/>
  <c r="H797" i="9"/>
  <c r="G797" i="9"/>
  <c r="I796" i="9"/>
  <c r="H796" i="9"/>
  <c r="G796" i="9"/>
  <c r="I795" i="9"/>
  <c r="H795" i="9"/>
  <c r="G795" i="9"/>
  <c r="I794" i="9"/>
  <c r="H794" i="9"/>
  <c r="G794" i="9"/>
  <c r="I793" i="9"/>
  <c r="H793" i="9"/>
  <c r="G793" i="9"/>
  <c r="I792" i="9"/>
  <c r="H792" i="9"/>
  <c r="G792" i="9"/>
  <c r="I791" i="9"/>
  <c r="H791" i="9"/>
  <c r="G791" i="9"/>
  <c r="I790" i="9"/>
  <c r="H790" i="9"/>
  <c r="G790" i="9"/>
  <c r="I789" i="9"/>
  <c r="H789" i="9"/>
  <c r="G789" i="9"/>
  <c r="I788" i="9"/>
  <c r="H788" i="9"/>
  <c r="G788" i="9"/>
  <c r="I787" i="9"/>
  <c r="H787" i="9"/>
  <c r="G787" i="9"/>
  <c r="I786" i="9"/>
  <c r="H786" i="9"/>
  <c r="G786" i="9"/>
  <c r="I785" i="9"/>
  <c r="H785" i="9"/>
  <c r="G785" i="9"/>
  <c r="I784" i="9"/>
  <c r="H784" i="9"/>
  <c r="G784" i="9"/>
  <c r="I783" i="9"/>
  <c r="H783" i="9"/>
  <c r="G783" i="9"/>
  <c r="I782" i="9"/>
  <c r="H782" i="9"/>
  <c r="G782" i="9"/>
  <c r="I781" i="9"/>
  <c r="H781" i="9"/>
  <c r="G781" i="9"/>
  <c r="I780" i="9"/>
  <c r="H780" i="9"/>
  <c r="G780" i="9"/>
  <c r="I779" i="9"/>
  <c r="H779" i="9"/>
  <c r="G779" i="9"/>
  <c r="I778" i="9"/>
  <c r="H778" i="9"/>
  <c r="G778" i="9"/>
  <c r="I777" i="9"/>
  <c r="H777" i="9"/>
  <c r="G777" i="9"/>
  <c r="I776" i="9"/>
  <c r="H776" i="9"/>
  <c r="G776" i="9"/>
  <c r="I775" i="9"/>
  <c r="H775" i="9"/>
  <c r="G775" i="9"/>
  <c r="I774" i="9"/>
  <c r="H774" i="9"/>
  <c r="G774" i="9"/>
  <c r="I773" i="9"/>
  <c r="H773" i="9"/>
  <c r="G773" i="9"/>
  <c r="I772" i="9"/>
  <c r="H772" i="9"/>
  <c r="G772" i="9"/>
  <c r="I771" i="9"/>
  <c r="H771" i="9"/>
  <c r="G771" i="9"/>
  <c r="I770" i="9"/>
  <c r="H770" i="9"/>
  <c r="G770" i="9"/>
  <c r="I769" i="9"/>
  <c r="H769" i="9"/>
  <c r="G769" i="9"/>
  <c r="I768" i="9"/>
  <c r="H768" i="9"/>
  <c r="G768" i="9"/>
  <c r="I767" i="9"/>
  <c r="H767" i="9"/>
  <c r="G767" i="9"/>
  <c r="I766" i="9"/>
  <c r="H766" i="9"/>
  <c r="G766" i="9"/>
  <c r="I765" i="9"/>
  <c r="H765" i="9"/>
  <c r="G765" i="9"/>
  <c r="I764" i="9"/>
  <c r="H764" i="9"/>
  <c r="G764" i="9"/>
  <c r="I763" i="9"/>
  <c r="H763" i="9"/>
  <c r="G763" i="9"/>
  <c r="I762" i="9"/>
  <c r="H762" i="9"/>
  <c r="G762" i="9"/>
  <c r="I761" i="9"/>
  <c r="H761" i="9"/>
  <c r="G761" i="9"/>
  <c r="I760" i="9"/>
  <c r="H760" i="9"/>
  <c r="G760" i="9"/>
  <c r="I759" i="9"/>
  <c r="H759" i="9"/>
  <c r="G759" i="9"/>
  <c r="I758" i="9"/>
  <c r="H758" i="9"/>
  <c r="G758" i="9"/>
  <c r="I757" i="9"/>
  <c r="H757" i="9"/>
  <c r="G757" i="9"/>
  <c r="I756" i="9"/>
  <c r="H756" i="9"/>
  <c r="G756" i="9"/>
  <c r="I755" i="9"/>
  <c r="H755" i="9"/>
  <c r="G755" i="9"/>
  <c r="I754" i="9"/>
  <c r="H754" i="9"/>
  <c r="G754" i="9"/>
  <c r="I753" i="9"/>
  <c r="H753" i="9"/>
  <c r="G753" i="9"/>
  <c r="I752" i="9"/>
  <c r="H752" i="9"/>
  <c r="G752" i="9"/>
  <c r="I751" i="9"/>
  <c r="H751" i="9"/>
  <c r="G751" i="9"/>
  <c r="I750" i="9"/>
  <c r="H750" i="9"/>
  <c r="G750" i="9"/>
  <c r="I749" i="9"/>
  <c r="H749" i="9"/>
  <c r="G749" i="9"/>
  <c r="I748" i="9"/>
  <c r="H748" i="9"/>
  <c r="G748" i="9"/>
  <c r="I747" i="9"/>
  <c r="H747" i="9"/>
  <c r="G747" i="9"/>
  <c r="I746" i="9"/>
  <c r="H746" i="9"/>
  <c r="G746" i="9"/>
  <c r="I745" i="9"/>
  <c r="H745" i="9"/>
  <c r="G745" i="9"/>
  <c r="I744" i="9"/>
  <c r="H744" i="9"/>
  <c r="G744" i="9"/>
  <c r="I743" i="9"/>
  <c r="H743" i="9"/>
  <c r="G743" i="9"/>
  <c r="I742" i="9"/>
  <c r="H742" i="9"/>
  <c r="G742" i="9"/>
  <c r="I741" i="9"/>
  <c r="H741" i="9"/>
  <c r="G741" i="9"/>
  <c r="I740" i="9"/>
  <c r="H740" i="9"/>
  <c r="G740" i="9"/>
  <c r="I739" i="9"/>
  <c r="H739" i="9"/>
  <c r="G739" i="9"/>
  <c r="I738" i="9"/>
  <c r="H738" i="9"/>
  <c r="G738" i="9"/>
  <c r="I737" i="9"/>
  <c r="H737" i="9"/>
  <c r="G737" i="9"/>
  <c r="I736" i="9"/>
  <c r="H736" i="9"/>
  <c r="G736" i="9"/>
  <c r="I735" i="9"/>
  <c r="H735" i="9"/>
  <c r="G735" i="9"/>
  <c r="I734" i="9"/>
  <c r="H734" i="9"/>
  <c r="G734" i="9"/>
  <c r="I733" i="9"/>
  <c r="H733" i="9"/>
  <c r="G733" i="9"/>
  <c r="I732" i="9"/>
  <c r="H732" i="9"/>
  <c r="G732" i="9"/>
  <c r="I731" i="9"/>
  <c r="H731" i="9"/>
  <c r="G731" i="9"/>
  <c r="I730" i="9"/>
  <c r="H730" i="9"/>
  <c r="G730" i="9"/>
  <c r="I729" i="9"/>
  <c r="H729" i="9"/>
  <c r="G729" i="9"/>
  <c r="I728" i="9"/>
  <c r="H728" i="9"/>
  <c r="G728" i="9"/>
  <c r="I727" i="9"/>
  <c r="H727" i="9"/>
  <c r="G727" i="9"/>
  <c r="I726" i="9"/>
  <c r="H726" i="9"/>
  <c r="G726" i="9"/>
  <c r="I725" i="9"/>
  <c r="H725" i="9"/>
  <c r="G725" i="9"/>
  <c r="I724" i="9"/>
  <c r="H724" i="9"/>
  <c r="G724" i="9"/>
  <c r="I723" i="9"/>
  <c r="H723" i="9"/>
  <c r="G723" i="9"/>
  <c r="I722" i="9"/>
  <c r="H722" i="9"/>
  <c r="G722" i="9"/>
  <c r="I721" i="9"/>
  <c r="H721" i="9"/>
  <c r="G721" i="9"/>
  <c r="I720" i="9"/>
  <c r="H720" i="9"/>
  <c r="G720" i="9"/>
  <c r="I719" i="9"/>
  <c r="H719" i="9"/>
  <c r="G719" i="9"/>
  <c r="I718" i="9"/>
  <c r="H718" i="9"/>
  <c r="G718" i="9"/>
  <c r="I717" i="9"/>
  <c r="H717" i="9"/>
  <c r="G717" i="9"/>
  <c r="I716" i="9"/>
  <c r="H716" i="9"/>
  <c r="G716" i="9"/>
  <c r="I715" i="9"/>
  <c r="H715" i="9"/>
  <c r="G715" i="9"/>
  <c r="I714" i="9"/>
  <c r="H714" i="9"/>
  <c r="G714" i="9"/>
  <c r="I713" i="9"/>
  <c r="H713" i="9"/>
  <c r="G713" i="9"/>
  <c r="I712" i="9"/>
  <c r="H712" i="9"/>
  <c r="G712" i="9"/>
  <c r="I711" i="9"/>
  <c r="H711" i="9"/>
  <c r="G711" i="9"/>
  <c r="I710" i="9"/>
  <c r="H710" i="9"/>
  <c r="G710" i="9"/>
  <c r="I709" i="9"/>
  <c r="H709" i="9"/>
  <c r="G709" i="9"/>
  <c r="I708" i="9"/>
  <c r="H708" i="9"/>
  <c r="G708" i="9"/>
  <c r="I707" i="9"/>
  <c r="H707" i="9"/>
  <c r="G707" i="9"/>
  <c r="I706" i="9"/>
  <c r="H706" i="9"/>
  <c r="G706" i="9"/>
  <c r="I705" i="9"/>
  <c r="H705" i="9"/>
  <c r="G705" i="9"/>
  <c r="I704" i="9"/>
  <c r="H704" i="9"/>
  <c r="G704" i="9"/>
  <c r="I703" i="9"/>
  <c r="H703" i="9"/>
  <c r="G703" i="9"/>
  <c r="I702" i="9"/>
  <c r="H702" i="9"/>
  <c r="G702" i="9"/>
  <c r="I701" i="9"/>
  <c r="H701" i="9"/>
  <c r="G701" i="9"/>
  <c r="I700" i="9"/>
  <c r="H700" i="9"/>
  <c r="G700" i="9"/>
  <c r="I699" i="9"/>
  <c r="H699" i="9"/>
  <c r="G699" i="9"/>
  <c r="I698" i="9"/>
  <c r="H698" i="9"/>
  <c r="G698" i="9"/>
  <c r="I697" i="9"/>
  <c r="H697" i="9"/>
  <c r="G697" i="9"/>
  <c r="I696" i="9"/>
  <c r="H696" i="9"/>
  <c r="G696" i="9"/>
  <c r="I695" i="9"/>
  <c r="H695" i="9"/>
  <c r="G695" i="9"/>
  <c r="I694" i="9"/>
  <c r="H694" i="9"/>
  <c r="G694" i="9"/>
  <c r="I693" i="9"/>
  <c r="H693" i="9"/>
  <c r="G693" i="9"/>
  <c r="I692" i="9"/>
  <c r="H692" i="9"/>
  <c r="G692" i="9"/>
  <c r="I691" i="9"/>
  <c r="H691" i="9"/>
  <c r="G691" i="9"/>
  <c r="I690" i="9"/>
  <c r="H690" i="9"/>
  <c r="G690" i="9"/>
  <c r="I689" i="9"/>
  <c r="H689" i="9"/>
  <c r="G689" i="9"/>
  <c r="I688" i="9"/>
  <c r="H688" i="9"/>
  <c r="G688" i="9"/>
  <c r="I687" i="9"/>
  <c r="H687" i="9"/>
  <c r="G687" i="9"/>
  <c r="I686" i="9"/>
  <c r="H686" i="9"/>
  <c r="G686" i="9"/>
  <c r="I685" i="9"/>
  <c r="H685" i="9"/>
  <c r="G685" i="9"/>
  <c r="I684" i="9"/>
  <c r="H684" i="9"/>
  <c r="G684" i="9"/>
  <c r="I683" i="9"/>
  <c r="H683" i="9"/>
  <c r="G683" i="9"/>
  <c r="I682" i="9"/>
  <c r="H682" i="9"/>
  <c r="G682" i="9"/>
  <c r="I681" i="9"/>
  <c r="H681" i="9"/>
  <c r="G681" i="9"/>
  <c r="I680" i="9"/>
  <c r="H680" i="9"/>
  <c r="G680" i="9"/>
  <c r="I679" i="9"/>
  <c r="H679" i="9"/>
  <c r="G679" i="9"/>
  <c r="I678" i="9"/>
  <c r="H678" i="9"/>
  <c r="G678" i="9"/>
  <c r="I677" i="9"/>
  <c r="H677" i="9"/>
  <c r="G677" i="9"/>
  <c r="I676" i="9"/>
  <c r="H676" i="9"/>
  <c r="G676" i="9"/>
  <c r="I675" i="9"/>
  <c r="H675" i="9"/>
  <c r="G675" i="9"/>
  <c r="I674" i="9"/>
  <c r="H674" i="9"/>
  <c r="G674" i="9"/>
  <c r="I673" i="9"/>
  <c r="H673" i="9"/>
  <c r="G673" i="9"/>
  <c r="I672" i="9"/>
  <c r="H672" i="9"/>
  <c r="G672" i="9"/>
  <c r="I671" i="9"/>
  <c r="H671" i="9"/>
  <c r="G671" i="9"/>
  <c r="I670" i="9"/>
  <c r="H670" i="9"/>
  <c r="G670" i="9"/>
  <c r="I669" i="9"/>
  <c r="H669" i="9"/>
  <c r="G669" i="9"/>
  <c r="I668" i="9"/>
  <c r="H668" i="9"/>
  <c r="G668" i="9"/>
  <c r="I667" i="9"/>
  <c r="H667" i="9"/>
  <c r="G667" i="9"/>
  <c r="I666" i="9"/>
  <c r="H666" i="9"/>
  <c r="G666" i="9"/>
  <c r="I665" i="9"/>
  <c r="H665" i="9"/>
  <c r="G665" i="9"/>
  <c r="I664" i="9"/>
  <c r="H664" i="9"/>
  <c r="G664" i="9"/>
  <c r="I663" i="9"/>
  <c r="H663" i="9"/>
  <c r="G663" i="9"/>
  <c r="I662" i="9"/>
  <c r="H662" i="9"/>
  <c r="G662" i="9"/>
  <c r="I661" i="9"/>
  <c r="H661" i="9"/>
  <c r="G661" i="9"/>
  <c r="I660" i="9"/>
  <c r="H660" i="9"/>
  <c r="G660" i="9"/>
  <c r="I659" i="9"/>
  <c r="H659" i="9"/>
  <c r="G659" i="9"/>
  <c r="I658" i="9"/>
  <c r="H658" i="9"/>
  <c r="G658" i="9"/>
  <c r="I657" i="9"/>
  <c r="H657" i="9"/>
  <c r="G657" i="9"/>
  <c r="I656" i="9"/>
  <c r="H656" i="9"/>
  <c r="G656" i="9"/>
  <c r="I655" i="9"/>
  <c r="H655" i="9"/>
  <c r="G655" i="9"/>
  <c r="I654" i="9"/>
  <c r="H654" i="9"/>
  <c r="G654" i="9"/>
  <c r="I653" i="9"/>
  <c r="H653" i="9"/>
  <c r="G653" i="9"/>
  <c r="I652" i="9"/>
  <c r="H652" i="9"/>
  <c r="G652" i="9"/>
  <c r="I651" i="9"/>
  <c r="H651" i="9"/>
  <c r="G651" i="9"/>
  <c r="I650" i="9"/>
  <c r="H650" i="9"/>
  <c r="G650" i="9"/>
  <c r="I649" i="9"/>
  <c r="H649" i="9"/>
  <c r="G649" i="9"/>
  <c r="I648" i="9"/>
  <c r="H648" i="9"/>
  <c r="G648" i="9"/>
  <c r="I647" i="9"/>
  <c r="H647" i="9"/>
  <c r="G647" i="9"/>
  <c r="I646" i="9"/>
  <c r="H646" i="9"/>
  <c r="G646" i="9"/>
  <c r="I645" i="9"/>
  <c r="H645" i="9"/>
  <c r="G645" i="9"/>
  <c r="I644" i="9"/>
  <c r="H644" i="9"/>
  <c r="G644" i="9"/>
  <c r="I643" i="9"/>
  <c r="H643" i="9"/>
  <c r="G643" i="9"/>
  <c r="I642" i="9"/>
  <c r="H642" i="9"/>
  <c r="G642" i="9"/>
  <c r="I641" i="9"/>
  <c r="H641" i="9"/>
  <c r="G641" i="9"/>
  <c r="I640" i="9"/>
  <c r="H640" i="9"/>
  <c r="G640" i="9"/>
  <c r="I639" i="9"/>
  <c r="H639" i="9"/>
  <c r="G639" i="9"/>
  <c r="I638" i="9"/>
  <c r="H638" i="9"/>
  <c r="G638" i="9"/>
  <c r="I637" i="9"/>
  <c r="H637" i="9"/>
  <c r="G637" i="9"/>
  <c r="I636" i="9"/>
  <c r="H636" i="9"/>
  <c r="G636" i="9"/>
  <c r="I635" i="9"/>
  <c r="H635" i="9"/>
  <c r="G635" i="9"/>
  <c r="I634" i="9"/>
  <c r="H634" i="9"/>
  <c r="G634" i="9"/>
  <c r="I633" i="9"/>
  <c r="H633" i="9"/>
  <c r="G633" i="9"/>
  <c r="I632" i="9"/>
  <c r="H632" i="9"/>
  <c r="G632" i="9"/>
  <c r="I631" i="9"/>
  <c r="H631" i="9"/>
  <c r="G631" i="9"/>
  <c r="I630" i="9"/>
  <c r="H630" i="9"/>
  <c r="G630" i="9"/>
  <c r="I629" i="9"/>
  <c r="H629" i="9"/>
  <c r="G629" i="9"/>
  <c r="I628" i="9"/>
  <c r="H628" i="9"/>
  <c r="G628" i="9"/>
  <c r="I627" i="9"/>
  <c r="H627" i="9"/>
  <c r="G627" i="9"/>
  <c r="I626" i="9"/>
  <c r="H626" i="9"/>
  <c r="G626" i="9"/>
  <c r="I625" i="9"/>
  <c r="H625" i="9"/>
  <c r="G625" i="9"/>
  <c r="I624" i="9"/>
  <c r="H624" i="9"/>
  <c r="G624" i="9"/>
  <c r="I623" i="9"/>
  <c r="H623" i="9"/>
  <c r="G623" i="9"/>
  <c r="I622" i="9"/>
  <c r="H622" i="9"/>
  <c r="G622" i="9"/>
  <c r="I621" i="9"/>
  <c r="H621" i="9"/>
  <c r="G621" i="9"/>
  <c r="I620" i="9"/>
  <c r="H620" i="9"/>
  <c r="G620" i="9"/>
  <c r="I619" i="9"/>
  <c r="H619" i="9"/>
  <c r="G619" i="9"/>
  <c r="I618" i="9"/>
  <c r="H618" i="9"/>
  <c r="G618" i="9"/>
  <c r="I617" i="9"/>
  <c r="H617" i="9"/>
  <c r="G617" i="9"/>
  <c r="I616" i="9"/>
  <c r="H616" i="9"/>
  <c r="G616" i="9"/>
  <c r="I615" i="9"/>
  <c r="H615" i="9"/>
  <c r="G615" i="9"/>
  <c r="I614" i="9"/>
  <c r="H614" i="9"/>
  <c r="G614" i="9"/>
  <c r="I613" i="9"/>
  <c r="H613" i="9"/>
  <c r="G613" i="9"/>
  <c r="I612" i="9"/>
  <c r="H612" i="9"/>
  <c r="G612" i="9"/>
  <c r="I611" i="9"/>
  <c r="H611" i="9"/>
  <c r="G611" i="9"/>
  <c r="I610" i="9"/>
  <c r="H610" i="9"/>
  <c r="G610" i="9"/>
  <c r="I609" i="9"/>
  <c r="H609" i="9"/>
  <c r="G609" i="9"/>
  <c r="I608" i="9"/>
  <c r="H608" i="9"/>
  <c r="G608" i="9"/>
  <c r="I607" i="9"/>
  <c r="H607" i="9"/>
  <c r="G607" i="9"/>
  <c r="I606" i="9"/>
  <c r="H606" i="9"/>
  <c r="G606" i="9"/>
  <c r="I605" i="9"/>
  <c r="H605" i="9"/>
  <c r="G605" i="9"/>
  <c r="I604" i="9"/>
  <c r="H604" i="9"/>
  <c r="G604" i="9"/>
  <c r="I603" i="9"/>
  <c r="H603" i="9"/>
  <c r="G603" i="9"/>
  <c r="I602" i="9"/>
  <c r="H602" i="9"/>
  <c r="G602" i="9"/>
  <c r="I601" i="9"/>
  <c r="H601" i="9"/>
  <c r="G601" i="9"/>
  <c r="I600" i="9"/>
  <c r="H600" i="9"/>
  <c r="G600" i="9"/>
  <c r="I599" i="9"/>
  <c r="H599" i="9"/>
  <c r="G599" i="9"/>
  <c r="I598" i="9"/>
  <c r="H598" i="9"/>
  <c r="G598" i="9"/>
  <c r="I597" i="9"/>
  <c r="H597" i="9"/>
  <c r="G597" i="9"/>
  <c r="I596" i="9"/>
  <c r="H596" i="9"/>
  <c r="G596" i="9"/>
  <c r="I595" i="9"/>
  <c r="H595" i="9"/>
  <c r="G595" i="9"/>
  <c r="I594" i="9"/>
  <c r="H594" i="9"/>
  <c r="G594" i="9"/>
  <c r="I593" i="9"/>
  <c r="H593" i="9"/>
  <c r="G593" i="9"/>
  <c r="I592" i="9"/>
  <c r="H592" i="9"/>
  <c r="G592" i="9"/>
  <c r="I591" i="9"/>
  <c r="H591" i="9"/>
  <c r="G591" i="9"/>
  <c r="I590" i="9"/>
  <c r="H590" i="9"/>
  <c r="G590" i="9"/>
  <c r="I589" i="9"/>
  <c r="H589" i="9"/>
  <c r="G589" i="9"/>
  <c r="I588" i="9"/>
  <c r="H588" i="9"/>
  <c r="G588" i="9"/>
  <c r="I587" i="9"/>
  <c r="H587" i="9"/>
  <c r="G587" i="9"/>
  <c r="I586" i="9"/>
  <c r="H586" i="9"/>
  <c r="G586" i="9"/>
  <c r="I585" i="9"/>
  <c r="H585" i="9"/>
  <c r="G585" i="9"/>
  <c r="I584" i="9"/>
  <c r="H584" i="9"/>
  <c r="G584" i="9"/>
  <c r="I583" i="9"/>
  <c r="H583" i="9"/>
  <c r="G583" i="9"/>
  <c r="I582" i="9"/>
  <c r="H582" i="9"/>
  <c r="G582" i="9"/>
  <c r="I581" i="9"/>
  <c r="H581" i="9"/>
  <c r="G581" i="9"/>
  <c r="I580" i="9"/>
  <c r="H580" i="9"/>
  <c r="G580" i="9"/>
  <c r="I579" i="9"/>
  <c r="H579" i="9"/>
  <c r="G579" i="9"/>
  <c r="I578" i="9"/>
  <c r="H578" i="9"/>
  <c r="G578" i="9"/>
  <c r="I577" i="9"/>
  <c r="H577" i="9"/>
  <c r="G577" i="9"/>
  <c r="I576" i="9"/>
  <c r="H576" i="9"/>
  <c r="G576" i="9"/>
  <c r="I575" i="9"/>
  <c r="H575" i="9"/>
  <c r="G575" i="9"/>
  <c r="I574" i="9"/>
  <c r="H574" i="9"/>
  <c r="G574" i="9"/>
  <c r="I573" i="9"/>
  <c r="H573" i="9"/>
  <c r="G573" i="9"/>
  <c r="I572" i="9"/>
  <c r="H572" i="9"/>
  <c r="G572" i="9"/>
  <c r="I571" i="9"/>
  <c r="H571" i="9"/>
  <c r="G571" i="9"/>
  <c r="I570" i="9"/>
  <c r="H570" i="9"/>
  <c r="G570" i="9"/>
  <c r="I569" i="9"/>
  <c r="H569" i="9"/>
  <c r="G569" i="9"/>
  <c r="I568" i="9"/>
  <c r="H568" i="9"/>
  <c r="G568" i="9"/>
  <c r="I567" i="9"/>
  <c r="H567" i="9"/>
  <c r="G567" i="9"/>
  <c r="I566" i="9"/>
  <c r="H566" i="9"/>
  <c r="G566" i="9"/>
  <c r="I565" i="9"/>
  <c r="H565" i="9"/>
  <c r="G565" i="9"/>
  <c r="I564" i="9"/>
  <c r="H564" i="9"/>
  <c r="G564" i="9"/>
  <c r="I563" i="9"/>
  <c r="H563" i="9"/>
  <c r="G563" i="9"/>
  <c r="I562" i="9"/>
  <c r="H562" i="9"/>
  <c r="G562" i="9"/>
  <c r="I561" i="9"/>
  <c r="H561" i="9"/>
  <c r="G561" i="9"/>
  <c r="I560" i="9"/>
  <c r="H560" i="9"/>
  <c r="G560" i="9"/>
  <c r="I559" i="9"/>
  <c r="H559" i="9"/>
  <c r="G559" i="9"/>
  <c r="I558" i="9"/>
  <c r="H558" i="9"/>
  <c r="G558" i="9"/>
  <c r="I557" i="9"/>
  <c r="H557" i="9"/>
  <c r="G557" i="9"/>
  <c r="I556" i="9"/>
  <c r="H556" i="9"/>
  <c r="G556" i="9"/>
  <c r="I555" i="9"/>
  <c r="H555" i="9"/>
  <c r="G555" i="9"/>
  <c r="I554" i="9"/>
  <c r="H554" i="9"/>
  <c r="G554" i="9"/>
  <c r="I553" i="9"/>
  <c r="H553" i="9"/>
  <c r="G553" i="9"/>
  <c r="I552" i="9"/>
  <c r="H552" i="9"/>
  <c r="G552" i="9"/>
  <c r="I551" i="9"/>
  <c r="H551" i="9"/>
  <c r="G551" i="9"/>
  <c r="I550" i="9"/>
  <c r="H550" i="9"/>
  <c r="G550" i="9"/>
  <c r="I549" i="9"/>
  <c r="H549" i="9"/>
  <c r="G549" i="9"/>
  <c r="I548" i="9"/>
  <c r="H548" i="9"/>
  <c r="G548" i="9"/>
  <c r="I547" i="9"/>
  <c r="H547" i="9"/>
  <c r="G547" i="9"/>
  <c r="I546" i="9"/>
  <c r="H546" i="9"/>
  <c r="G546" i="9"/>
  <c r="I545" i="9"/>
  <c r="H545" i="9"/>
  <c r="G545" i="9"/>
  <c r="I544" i="9"/>
  <c r="H544" i="9"/>
  <c r="G544" i="9"/>
  <c r="I543" i="9"/>
  <c r="H543" i="9"/>
  <c r="G543" i="9"/>
  <c r="I542" i="9"/>
  <c r="H542" i="9"/>
  <c r="G542" i="9"/>
  <c r="I541" i="9"/>
  <c r="H541" i="9"/>
  <c r="G541" i="9"/>
  <c r="I540" i="9"/>
  <c r="H540" i="9"/>
  <c r="G540" i="9"/>
  <c r="I539" i="9"/>
  <c r="H539" i="9"/>
  <c r="G539" i="9"/>
  <c r="I538" i="9"/>
  <c r="H538" i="9"/>
  <c r="G538" i="9"/>
  <c r="I537" i="9"/>
  <c r="H537" i="9"/>
  <c r="G537" i="9"/>
  <c r="I536" i="9"/>
  <c r="H536" i="9"/>
  <c r="G536" i="9"/>
  <c r="I535" i="9"/>
  <c r="H535" i="9"/>
  <c r="G535" i="9"/>
  <c r="I534" i="9"/>
  <c r="H534" i="9"/>
  <c r="G534" i="9"/>
  <c r="I533" i="9"/>
  <c r="H533" i="9"/>
  <c r="G533" i="9"/>
  <c r="I532" i="9"/>
  <c r="H532" i="9"/>
  <c r="G532" i="9"/>
  <c r="I531" i="9"/>
  <c r="H531" i="9"/>
  <c r="G531" i="9"/>
  <c r="I530" i="9"/>
  <c r="H530" i="9"/>
  <c r="G530" i="9"/>
  <c r="I529" i="9"/>
  <c r="H529" i="9"/>
  <c r="G529" i="9"/>
  <c r="I528" i="9"/>
  <c r="H528" i="9"/>
  <c r="G528" i="9"/>
  <c r="I527" i="9"/>
  <c r="H527" i="9"/>
  <c r="G527" i="9"/>
  <c r="I526" i="9"/>
  <c r="H526" i="9"/>
  <c r="G526" i="9"/>
  <c r="I525" i="9"/>
  <c r="H525" i="9"/>
  <c r="G525" i="9"/>
  <c r="I524" i="9"/>
  <c r="H524" i="9"/>
  <c r="G524" i="9"/>
  <c r="I523" i="9"/>
  <c r="H523" i="9"/>
  <c r="G523" i="9"/>
  <c r="I522" i="9"/>
  <c r="H522" i="9"/>
  <c r="G522" i="9"/>
  <c r="I521" i="9"/>
  <c r="H521" i="9"/>
  <c r="G521" i="9"/>
  <c r="I520" i="9"/>
  <c r="H520" i="9"/>
  <c r="G520" i="9"/>
  <c r="I519" i="9"/>
  <c r="H519" i="9"/>
  <c r="G519" i="9"/>
  <c r="I518" i="9"/>
  <c r="H518" i="9"/>
  <c r="G518" i="9"/>
  <c r="I517" i="9"/>
  <c r="H517" i="9"/>
  <c r="G517" i="9"/>
  <c r="I516" i="9"/>
  <c r="H516" i="9"/>
  <c r="G516" i="9"/>
  <c r="I515" i="9"/>
  <c r="H515" i="9"/>
  <c r="G515" i="9"/>
  <c r="I514" i="9"/>
  <c r="H514" i="9"/>
  <c r="G514" i="9"/>
  <c r="I513" i="9"/>
  <c r="H513" i="9"/>
  <c r="G513" i="9"/>
  <c r="I512" i="9"/>
  <c r="H512" i="9"/>
  <c r="G512" i="9"/>
  <c r="I511" i="9"/>
  <c r="H511" i="9"/>
  <c r="G511" i="9"/>
  <c r="I510" i="9"/>
  <c r="H510" i="9"/>
  <c r="G510" i="9"/>
  <c r="I509" i="9"/>
  <c r="H509" i="9"/>
  <c r="G509" i="9"/>
  <c r="I508" i="9"/>
  <c r="H508" i="9"/>
  <c r="G508" i="9"/>
  <c r="I507" i="9"/>
  <c r="H507" i="9"/>
  <c r="G507" i="9"/>
  <c r="I506" i="9"/>
  <c r="H506" i="9"/>
  <c r="G506" i="9"/>
  <c r="I505" i="9"/>
  <c r="H505" i="9"/>
  <c r="G505" i="9"/>
  <c r="I504" i="9"/>
  <c r="H504" i="9"/>
  <c r="G504" i="9"/>
  <c r="I503" i="9"/>
  <c r="H503" i="9"/>
  <c r="G503" i="9"/>
  <c r="I502" i="9"/>
  <c r="H502" i="9"/>
  <c r="G502" i="9"/>
  <c r="I501" i="9"/>
  <c r="H501" i="9"/>
  <c r="G501" i="9"/>
  <c r="I500" i="9"/>
  <c r="H500" i="9"/>
  <c r="G500" i="9"/>
  <c r="I499" i="9"/>
  <c r="H499" i="9"/>
  <c r="G499" i="9"/>
  <c r="I498" i="9"/>
  <c r="H498" i="9"/>
  <c r="G498" i="9"/>
  <c r="I497" i="9"/>
  <c r="H497" i="9"/>
  <c r="G497" i="9"/>
  <c r="I496" i="9"/>
  <c r="H496" i="9"/>
  <c r="G496" i="9"/>
  <c r="I495" i="9"/>
  <c r="H495" i="9"/>
  <c r="G495" i="9"/>
  <c r="I494" i="9"/>
  <c r="H494" i="9"/>
  <c r="G494" i="9"/>
  <c r="I493" i="9"/>
  <c r="H493" i="9"/>
  <c r="G493" i="9"/>
  <c r="I492" i="9"/>
  <c r="H492" i="9"/>
  <c r="G492" i="9"/>
  <c r="I491" i="9"/>
  <c r="H491" i="9"/>
  <c r="G491" i="9"/>
  <c r="I490" i="9"/>
  <c r="H490" i="9"/>
  <c r="G490" i="9"/>
  <c r="I489" i="9"/>
  <c r="H489" i="9"/>
  <c r="G489" i="9"/>
  <c r="I488" i="9"/>
  <c r="H488" i="9"/>
  <c r="G488" i="9"/>
  <c r="I487" i="9"/>
  <c r="H487" i="9"/>
  <c r="G487" i="9"/>
  <c r="I486" i="9"/>
  <c r="H486" i="9"/>
  <c r="G486" i="9"/>
  <c r="I485" i="9"/>
  <c r="H485" i="9"/>
  <c r="G485" i="9"/>
  <c r="I484" i="9"/>
  <c r="H484" i="9"/>
  <c r="G484" i="9"/>
  <c r="I483" i="9"/>
  <c r="H483" i="9"/>
  <c r="G483" i="9"/>
  <c r="I482" i="9"/>
  <c r="H482" i="9"/>
  <c r="G482" i="9"/>
  <c r="I481" i="9"/>
  <c r="H481" i="9"/>
  <c r="G481" i="9"/>
  <c r="I480" i="9"/>
  <c r="H480" i="9"/>
  <c r="G480" i="9"/>
  <c r="I479" i="9"/>
  <c r="H479" i="9"/>
  <c r="G479" i="9"/>
  <c r="I478" i="9"/>
  <c r="H478" i="9"/>
  <c r="G478" i="9"/>
  <c r="I477" i="9"/>
  <c r="H477" i="9"/>
  <c r="G477" i="9"/>
  <c r="I476" i="9"/>
  <c r="H476" i="9"/>
  <c r="G476" i="9"/>
  <c r="I475" i="9"/>
  <c r="H475" i="9"/>
  <c r="G475" i="9"/>
  <c r="I474" i="9"/>
  <c r="H474" i="9"/>
  <c r="G474" i="9"/>
  <c r="I473" i="9"/>
  <c r="H473" i="9"/>
  <c r="G473" i="9"/>
  <c r="I472" i="9"/>
  <c r="H472" i="9"/>
  <c r="G472" i="9"/>
  <c r="I471" i="9"/>
  <c r="H471" i="9"/>
  <c r="G471" i="9"/>
  <c r="I470" i="9"/>
  <c r="H470" i="9"/>
  <c r="G470" i="9"/>
  <c r="I469" i="9"/>
  <c r="H469" i="9"/>
  <c r="G469" i="9"/>
  <c r="I468" i="9"/>
  <c r="H468" i="9"/>
  <c r="G468" i="9"/>
  <c r="I467" i="9"/>
  <c r="H467" i="9"/>
  <c r="G467" i="9"/>
  <c r="I466" i="9"/>
  <c r="H466" i="9"/>
  <c r="G466" i="9"/>
  <c r="I465" i="9"/>
  <c r="H465" i="9"/>
  <c r="G465" i="9"/>
  <c r="I464" i="9"/>
  <c r="H464" i="9"/>
  <c r="G464" i="9"/>
  <c r="I463" i="9"/>
  <c r="H463" i="9"/>
  <c r="G463" i="9"/>
  <c r="I462" i="9"/>
  <c r="H462" i="9"/>
  <c r="G462" i="9"/>
  <c r="I461" i="9"/>
  <c r="H461" i="9"/>
  <c r="G461" i="9"/>
  <c r="I460" i="9"/>
  <c r="H460" i="9"/>
  <c r="G460" i="9"/>
  <c r="I459" i="9"/>
  <c r="H459" i="9"/>
  <c r="G459" i="9"/>
  <c r="I458" i="9"/>
  <c r="H458" i="9"/>
  <c r="G458" i="9"/>
  <c r="I457" i="9"/>
  <c r="H457" i="9"/>
  <c r="G457" i="9"/>
  <c r="I456" i="9"/>
  <c r="H456" i="9"/>
  <c r="G456" i="9"/>
  <c r="I455" i="9"/>
  <c r="H455" i="9"/>
  <c r="G455" i="9"/>
  <c r="I454" i="9"/>
  <c r="H454" i="9"/>
  <c r="G454" i="9"/>
  <c r="I453" i="9"/>
  <c r="H453" i="9"/>
  <c r="G453" i="9"/>
  <c r="I452" i="9"/>
  <c r="H452" i="9"/>
  <c r="G452" i="9"/>
  <c r="I451" i="9"/>
  <c r="H451" i="9"/>
  <c r="G451" i="9"/>
  <c r="I450" i="9"/>
  <c r="H450" i="9"/>
  <c r="G450" i="9"/>
  <c r="I449" i="9"/>
  <c r="H449" i="9"/>
  <c r="G449" i="9"/>
  <c r="I448" i="9"/>
  <c r="H448" i="9"/>
  <c r="G448" i="9"/>
  <c r="I447" i="9"/>
  <c r="H447" i="9"/>
  <c r="G447" i="9"/>
  <c r="I446" i="9"/>
  <c r="H446" i="9"/>
  <c r="G446" i="9"/>
  <c r="I445" i="9"/>
  <c r="H445" i="9"/>
  <c r="G445" i="9"/>
  <c r="I444" i="9"/>
  <c r="H444" i="9"/>
  <c r="G444" i="9"/>
  <c r="I443" i="9"/>
  <c r="H443" i="9"/>
  <c r="G443" i="9"/>
  <c r="I442" i="9"/>
  <c r="H442" i="9"/>
  <c r="G442" i="9"/>
  <c r="I441" i="9"/>
  <c r="H441" i="9"/>
  <c r="G441" i="9"/>
  <c r="I440" i="9"/>
  <c r="H440" i="9"/>
  <c r="G440" i="9"/>
  <c r="I439" i="9"/>
  <c r="H439" i="9"/>
  <c r="G439" i="9"/>
  <c r="I438" i="9"/>
  <c r="H438" i="9"/>
  <c r="G438" i="9"/>
  <c r="I437" i="9"/>
  <c r="H437" i="9"/>
  <c r="G437" i="9"/>
  <c r="I436" i="9"/>
  <c r="H436" i="9"/>
  <c r="G436" i="9"/>
  <c r="I435" i="9"/>
  <c r="H435" i="9"/>
  <c r="G435" i="9"/>
  <c r="I434" i="9"/>
  <c r="H434" i="9"/>
  <c r="G434" i="9"/>
  <c r="I433" i="9"/>
  <c r="H433" i="9"/>
  <c r="G433" i="9"/>
  <c r="I432" i="9"/>
  <c r="H432" i="9"/>
  <c r="G432" i="9"/>
  <c r="I431" i="9"/>
  <c r="H431" i="9"/>
  <c r="G431" i="9"/>
  <c r="I430" i="9"/>
  <c r="H430" i="9"/>
  <c r="G430" i="9"/>
  <c r="I429" i="9"/>
  <c r="H429" i="9"/>
  <c r="G429" i="9"/>
  <c r="I428" i="9"/>
  <c r="H428" i="9"/>
  <c r="G428" i="9"/>
  <c r="I427" i="9"/>
  <c r="H427" i="9"/>
  <c r="G427" i="9"/>
  <c r="I426" i="9"/>
  <c r="H426" i="9"/>
  <c r="G426" i="9"/>
  <c r="I425" i="9"/>
  <c r="H425" i="9"/>
  <c r="G425" i="9"/>
  <c r="I424" i="9"/>
  <c r="H424" i="9"/>
  <c r="G424" i="9"/>
  <c r="I423" i="9"/>
  <c r="H423" i="9"/>
  <c r="G423" i="9"/>
  <c r="I422" i="9"/>
  <c r="H422" i="9"/>
  <c r="G422" i="9"/>
  <c r="I421" i="9"/>
  <c r="H421" i="9"/>
  <c r="G421" i="9"/>
  <c r="I420" i="9"/>
  <c r="H420" i="9"/>
  <c r="G420" i="9"/>
  <c r="I419" i="9"/>
  <c r="H419" i="9"/>
  <c r="G419" i="9"/>
  <c r="I418" i="9"/>
  <c r="H418" i="9"/>
  <c r="G418" i="9"/>
  <c r="I417" i="9"/>
  <c r="H417" i="9"/>
  <c r="G417" i="9"/>
  <c r="I416" i="9"/>
  <c r="H416" i="9"/>
  <c r="G416" i="9"/>
  <c r="I415" i="9"/>
  <c r="H415" i="9"/>
  <c r="G415" i="9"/>
  <c r="I414" i="9"/>
  <c r="H414" i="9"/>
  <c r="G414" i="9"/>
  <c r="I413" i="9"/>
  <c r="H413" i="9"/>
  <c r="G413" i="9"/>
  <c r="I412" i="9"/>
  <c r="H412" i="9"/>
  <c r="G412" i="9"/>
  <c r="I411" i="9"/>
  <c r="H411" i="9"/>
  <c r="G411" i="9"/>
  <c r="I410" i="9"/>
  <c r="H410" i="9"/>
  <c r="G410" i="9"/>
  <c r="I409" i="9"/>
  <c r="H409" i="9"/>
  <c r="G409" i="9"/>
  <c r="I408" i="9"/>
  <c r="H408" i="9"/>
  <c r="G408" i="9"/>
  <c r="I407" i="9"/>
  <c r="H407" i="9"/>
  <c r="G407" i="9"/>
  <c r="I406" i="9"/>
  <c r="H406" i="9"/>
  <c r="G406" i="9"/>
  <c r="I405" i="9"/>
  <c r="H405" i="9"/>
  <c r="G405" i="9"/>
  <c r="I404" i="9"/>
  <c r="H404" i="9"/>
  <c r="G404" i="9"/>
  <c r="I403" i="9"/>
  <c r="H403" i="9"/>
  <c r="G403" i="9"/>
  <c r="I402" i="9"/>
  <c r="H402" i="9"/>
  <c r="G402" i="9"/>
  <c r="I401" i="9"/>
  <c r="H401" i="9"/>
  <c r="G401" i="9"/>
  <c r="I400" i="9"/>
  <c r="H400" i="9"/>
  <c r="G400" i="9"/>
  <c r="I399" i="9"/>
  <c r="H399" i="9"/>
  <c r="G399" i="9"/>
  <c r="I398" i="9"/>
  <c r="H398" i="9"/>
  <c r="G398" i="9"/>
  <c r="I397" i="9"/>
  <c r="H397" i="9"/>
  <c r="G397" i="9"/>
  <c r="I396" i="9"/>
  <c r="H396" i="9"/>
  <c r="G396" i="9"/>
  <c r="I395" i="9"/>
  <c r="H395" i="9"/>
  <c r="G395" i="9"/>
  <c r="I394" i="9"/>
  <c r="H394" i="9"/>
  <c r="G394" i="9"/>
  <c r="I393" i="9"/>
  <c r="H393" i="9"/>
  <c r="G393" i="9"/>
  <c r="I392" i="9"/>
  <c r="H392" i="9"/>
  <c r="G392" i="9"/>
  <c r="I391" i="9"/>
  <c r="H391" i="9"/>
  <c r="G391" i="9"/>
  <c r="I390" i="9"/>
  <c r="H390" i="9"/>
  <c r="G390" i="9"/>
  <c r="I389" i="9"/>
  <c r="H389" i="9"/>
  <c r="G389" i="9"/>
  <c r="I388" i="9"/>
  <c r="H388" i="9"/>
  <c r="G388" i="9"/>
  <c r="I387" i="9"/>
  <c r="H387" i="9"/>
  <c r="G387" i="9"/>
  <c r="I386" i="9"/>
  <c r="H386" i="9"/>
  <c r="G386" i="9"/>
  <c r="I385" i="9"/>
  <c r="H385" i="9"/>
  <c r="G385" i="9"/>
  <c r="I384" i="9"/>
  <c r="H384" i="9"/>
  <c r="G384" i="9"/>
  <c r="I383" i="9"/>
  <c r="H383" i="9"/>
  <c r="G383" i="9"/>
  <c r="I382" i="9"/>
  <c r="H382" i="9"/>
  <c r="G382" i="9"/>
  <c r="I381" i="9"/>
  <c r="H381" i="9"/>
  <c r="G381" i="9"/>
  <c r="I380" i="9"/>
  <c r="H380" i="9"/>
  <c r="G380" i="9"/>
  <c r="I379" i="9"/>
  <c r="H379" i="9"/>
  <c r="G379" i="9"/>
  <c r="I378" i="9"/>
  <c r="H378" i="9"/>
  <c r="G378" i="9"/>
  <c r="I377" i="9"/>
  <c r="H377" i="9"/>
  <c r="G377" i="9"/>
  <c r="I376" i="9"/>
  <c r="H376" i="9"/>
  <c r="G376" i="9"/>
  <c r="I375" i="9"/>
  <c r="H375" i="9"/>
  <c r="G375" i="9"/>
  <c r="I374" i="9"/>
  <c r="H374" i="9"/>
  <c r="G374" i="9"/>
  <c r="I373" i="9"/>
  <c r="H373" i="9"/>
  <c r="G373" i="9"/>
  <c r="I372" i="9"/>
  <c r="H372" i="9"/>
  <c r="G372" i="9"/>
  <c r="I371" i="9"/>
  <c r="H371" i="9"/>
  <c r="G371" i="9"/>
  <c r="I370" i="9"/>
  <c r="H370" i="9"/>
  <c r="G370" i="9"/>
  <c r="I369" i="9"/>
  <c r="H369" i="9"/>
  <c r="G369" i="9"/>
  <c r="I368" i="9"/>
  <c r="H368" i="9"/>
  <c r="G368" i="9"/>
  <c r="I367" i="9"/>
  <c r="H367" i="9"/>
  <c r="G367" i="9"/>
  <c r="I366" i="9"/>
  <c r="H366" i="9"/>
  <c r="G366" i="9"/>
  <c r="I365" i="9"/>
  <c r="H365" i="9"/>
  <c r="G365" i="9"/>
  <c r="I364" i="9"/>
  <c r="H364" i="9"/>
  <c r="G364" i="9"/>
  <c r="I363" i="9"/>
  <c r="H363" i="9"/>
  <c r="G363" i="9"/>
  <c r="I362" i="9"/>
  <c r="H362" i="9"/>
  <c r="G362" i="9"/>
  <c r="I361" i="9"/>
  <c r="H361" i="9"/>
  <c r="G361" i="9"/>
  <c r="I360" i="9"/>
  <c r="H360" i="9"/>
  <c r="G360" i="9"/>
  <c r="I359" i="9"/>
  <c r="H359" i="9"/>
  <c r="G359" i="9"/>
  <c r="I358" i="9"/>
  <c r="H358" i="9"/>
  <c r="G358" i="9"/>
  <c r="I357" i="9"/>
  <c r="H357" i="9"/>
  <c r="G357" i="9"/>
  <c r="I356" i="9"/>
  <c r="H356" i="9"/>
  <c r="G356" i="9"/>
  <c r="I355" i="9"/>
  <c r="H355" i="9"/>
  <c r="G355" i="9"/>
  <c r="I354" i="9"/>
  <c r="H354" i="9"/>
  <c r="G354" i="9"/>
  <c r="I353" i="9"/>
  <c r="H353" i="9"/>
  <c r="G353" i="9"/>
  <c r="I352" i="9"/>
  <c r="H352" i="9"/>
  <c r="G352" i="9"/>
  <c r="I351" i="9"/>
  <c r="H351" i="9"/>
  <c r="G351" i="9"/>
  <c r="I350" i="9"/>
  <c r="H350" i="9"/>
  <c r="G350" i="9"/>
  <c r="I349" i="9"/>
  <c r="H349" i="9"/>
  <c r="G349" i="9"/>
  <c r="I348" i="9"/>
  <c r="H348" i="9"/>
  <c r="G348" i="9"/>
  <c r="I347" i="9"/>
  <c r="H347" i="9"/>
  <c r="G347" i="9"/>
  <c r="I346" i="9"/>
  <c r="H346" i="9"/>
  <c r="G346" i="9"/>
  <c r="I345" i="9"/>
  <c r="H345" i="9"/>
  <c r="G345" i="9"/>
  <c r="I344" i="9"/>
  <c r="H344" i="9"/>
  <c r="G344" i="9"/>
  <c r="I343" i="9"/>
  <c r="H343" i="9"/>
  <c r="G343" i="9"/>
  <c r="I342" i="9"/>
  <c r="H342" i="9"/>
  <c r="G342" i="9"/>
  <c r="I341" i="9"/>
  <c r="H341" i="9"/>
  <c r="G341" i="9"/>
  <c r="I340" i="9"/>
  <c r="H340" i="9"/>
  <c r="G340" i="9"/>
  <c r="I339" i="9"/>
  <c r="H339" i="9"/>
  <c r="G339" i="9"/>
  <c r="I338" i="9"/>
  <c r="H338" i="9"/>
  <c r="G338" i="9"/>
  <c r="I337" i="9"/>
  <c r="H337" i="9"/>
  <c r="G337" i="9"/>
  <c r="I336" i="9"/>
  <c r="H336" i="9"/>
  <c r="G336" i="9"/>
  <c r="I335" i="9"/>
  <c r="H335" i="9"/>
  <c r="G335" i="9"/>
  <c r="I334" i="9"/>
  <c r="H334" i="9"/>
  <c r="G334" i="9"/>
  <c r="I333" i="9"/>
  <c r="H333" i="9"/>
  <c r="G333" i="9"/>
  <c r="I332" i="9"/>
  <c r="H332" i="9"/>
  <c r="G332" i="9"/>
  <c r="I331" i="9"/>
  <c r="H331" i="9"/>
  <c r="G331" i="9"/>
  <c r="I330" i="9"/>
  <c r="H330" i="9"/>
  <c r="G330" i="9"/>
  <c r="I329" i="9"/>
  <c r="H329" i="9"/>
  <c r="G329" i="9"/>
  <c r="I328" i="9"/>
  <c r="H328" i="9"/>
  <c r="G328" i="9"/>
  <c r="I327" i="9"/>
  <c r="H327" i="9"/>
  <c r="G327" i="9"/>
  <c r="I326" i="9"/>
  <c r="H326" i="9"/>
  <c r="G326" i="9"/>
  <c r="I325" i="9"/>
  <c r="H325" i="9"/>
  <c r="G325" i="9"/>
  <c r="I324" i="9"/>
  <c r="H324" i="9"/>
  <c r="G324" i="9"/>
  <c r="I323" i="9"/>
  <c r="H323" i="9"/>
  <c r="G323" i="9"/>
  <c r="I322" i="9"/>
  <c r="H322" i="9"/>
  <c r="G322" i="9"/>
  <c r="I321" i="9"/>
  <c r="H321" i="9"/>
  <c r="G321" i="9"/>
  <c r="I320" i="9"/>
  <c r="H320" i="9"/>
  <c r="G320" i="9"/>
  <c r="I319" i="9"/>
  <c r="H319" i="9"/>
  <c r="G319" i="9"/>
  <c r="I318" i="9"/>
  <c r="H318" i="9"/>
  <c r="G318" i="9"/>
  <c r="I317" i="9"/>
  <c r="H317" i="9"/>
  <c r="G317" i="9"/>
  <c r="I316" i="9"/>
  <c r="H316" i="9"/>
  <c r="G316" i="9"/>
  <c r="I315" i="9"/>
  <c r="H315" i="9"/>
  <c r="G315" i="9"/>
  <c r="I314" i="9"/>
  <c r="H314" i="9"/>
  <c r="G314" i="9"/>
  <c r="I313" i="9"/>
  <c r="H313" i="9"/>
  <c r="G313" i="9"/>
  <c r="I312" i="9"/>
  <c r="H312" i="9"/>
  <c r="G312" i="9"/>
  <c r="I311" i="9"/>
  <c r="H311" i="9"/>
  <c r="G311" i="9"/>
  <c r="I310" i="9"/>
  <c r="H310" i="9"/>
  <c r="G310" i="9"/>
  <c r="I309" i="9"/>
  <c r="H309" i="9"/>
  <c r="G309" i="9"/>
  <c r="I308" i="9"/>
  <c r="H308" i="9"/>
  <c r="G308" i="9"/>
  <c r="I307" i="9"/>
  <c r="H307" i="9"/>
  <c r="G307" i="9"/>
  <c r="I306" i="9"/>
  <c r="H306" i="9"/>
  <c r="G306" i="9"/>
  <c r="I305" i="9"/>
  <c r="H305" i="9"/>
  <c r="G305" i="9"/>
  <c r="I304" i="9"/>
  <c r="H304" i="9"/>
  <c r="G304" i="9"/>
  <c r="I303" i="9"/>
  <c r="H303" i="9"/>
  <c r="G303" i="9"/>
  <c r="I302" i="9"/>
  <c r="H302" i="9"/>
  <c r="G302" i="9"/>
  <c r="I301" i="9"/>
  <c r="H301" i="9"/>
  <c r="G301" i="9"/>
  <c r="I300" i="9"/>
  <c r="H300" i="9"/>
  <c r="G300" i="9"/>
  <c r="I299" i="9"/>
  <c r="H299" i="9"/>
  <c r="G299" i="9"/>
  <c r="I298" i="9"/>
  <c r="H298" i="9"/>
  <c r="G298" i="9"/>
  <c r="I297" i="9"/>
  <c r="H297" i="9"/>
  <c r="G297" i="9"/>
  <c r="I296" i="9"/>
  <c r="H296" i="9"/>
  <c r="G296" i="9"/>
  <c r="I295" i="9"/>
  <c r="H295" i="9"/>
  <c r="G295" i="9"/>
  <c r="I294" i="9"/>
  <c r="H294" i="9"/>
  <c r="G294" i="9"/>
  <c r="I293" i="9"/>
  <c r="H293" i="9"/>
  <c r="G293" i="9"/>
  <c r="I292" i="9"/>
  <c r="H292" i="9"/>
  <c r="G292" i="9"/>
  <c r="I291" i="9"/>
  <c r="H291" i="9"/>
  <c r="G291" i="9"/>
  <c r="I290" i="9"/>
  <c r="H290" i="9"/>
  <c r="G290" i="9"/>
  <c r="I289" i="9"/>
  <c r="H289" i="9"/>
  <c r="G289" i="9"/>
  <c r="I288" i="9"/>
  <c r="H288" i="9"/>
  <c r="G288" i="9"/>
  <c r="I287" i="9"/>
  <c r="H287" i="9"/>
  <c r="G287" i="9"/>
  <c r="I286" i="9"/>
  <c r="H286" i="9"/>
  <c r="G286" i="9"/>
  <c r="I285" i="9"/>
  <c r="H285" i="9"/>
  <c r="G285" i="9"/>
  <c r="I284" i="9"/>
  <c r="H284" i="9"/>
  <c r="G284" i="9"/>
  <c r="I283" i="9"/>
  <c r="H283" i="9"/>
  <c r="G283" i="9"/>
  <c r="I282" i="9"/>
  <c r="H282" i="9"/>
  <c r="G282" i="9"/>
  <c r="I281" i="9"/>
  <c r="H281" i="9"/>
  <c r="G281" i="9"/>
  <c r="I280" i="9"/>
  <c r="H280" i="9"/>
  <c r="G280" i="9"/>
  <c r="I279" i="9"/>
  <c r="H279" i="9"/>
  <c r="G279" i="9"/>
  <c r="I278" i="9"/>
  <c r="H278" i="9"/>
  <c r="G278" i="9"/>
  <c r="I277" i="9"/>
  <c r="H277" i="9"/>
  <c r="G277" i="9"/>
  <c r="I276" i="9"/>
  <c r="H276" i="9"/>
  <c r="G276" i="9"/>
  <c r="I275" i="9"/>
  <c r="H275" i="9"/>
  <c r="G275" i="9"/>
  <c r="I274" i="9"/>
  <c r="H274" i="9"/>
  <c r="G274" i="9"/>
  <c r="I273" i="9"/>
  <c r="H273" i="9"/>
  <c r="G273" i="9"/>
  <c r="I272" i="9"/>
  <c r="H272" i="9"/>
  <c r="G272" i="9"/>
  <c r="I271" i="9"/>
  <c r="H271" i="9"/>
  <c r="G271" i="9"/>
  <c r="I270" i="9"/>
  <c r="H270" i="9"/>
  <c r="G270" i="9"/>
  <c r="I269" i="9"/>
  <c r="H269" i="9"/>
  <c r="G269" i="9"/>
  <c r="I268" i="9"/>
  <c r="H268" i="9"/>
  <c r="G268" i="9"/>
  <c r="I267" i="9"/>
  <c r="H267" i="9"/>
  <c r="G267" i="9"/>
  <c r="I266" i="9"/>
  <c r="H266" i="9"/>
  <c r="G266" i="9"/>
  <c r="I265" i="9"/>
  <c r="H265" i="9"/>
  <c r="G265" i="9"/>
  <c r="I264" i="9"/>
  <c r="H264" i="9"/>
  <c r="G264" i="9"/>
  <c r="I263" i="9"/>
  <c r="H263" i="9"/>
  <c r="G263" i="9"/>
  <c r="I262" i="9"/>
  <c r="H262" i="9"/>
  <c r="G262" i="9"/>
  <c r="I261" i="9"/>
  <c r="H261" i="9"/>
  <c r="G261" i="9"/>
  <c r="I260" i="9"/>
  <c r="H260" i="9"/>
  <c r="G260" i="9"/>
  <c r="I259" i="9"/>
  <c r="H259" i="9"/>
  <c r="G259" i="9"/>
  <c r="I258" i="9"/>
  <c r="H258" i="9"/>
  <c r="G258" i="9"/>
  <c r="I257" i="9"/>
  <c r="H257" i="9"/>
  <c r="G257" i="9"/>
  <c r="I256" i="9"/>
  <c r="H256" i="9"/>
  <c r="G256" i="9"/>
  <c r="I255" i="9"/>
  <c r="H255" i="9"/>
  <c r="G255" i="9"/>
  <c r="I254" i="9"/>
  <c r="H254" i="9"/>
  <c r="G254" i="9"/>
  <c r="I253" i="9"/>
  <c r="H253" i="9"/>
  <c r="G253" i="9"/>
  <c r="I252" i="9"/>
  <c r="H252" i="9"/>
  <c r="G252" i="9"/>
  <c r="I251" i="9"/>
  <c r="H251" i="9"/>
  <c r="G251" i="9"/>
  <c r="I250" i="9"/>
  <c r="H250" i="9"/>
  <c r="G250" i="9"/>
  <c r="I249" i="9"/>
  <c r="H249" i="9"/>
  <c r="G249" i="9"/>
  <c r="I248" i="9"/>
  <c r="H248" i="9"/>
  <c r="G248" i="9"/>
  <c r="I247" i="9"/>
  <c r="H247" i="9"/>
  <c r="G247" i="9"/>
  <c r="I246" i="9"/>
  <c r="H246" i="9"/>
  <c r="G246" i="9"/>
  <c r="I245" i="9"/>
  <c r="H245" i="9"/>
  <c r="G245" i="9"/>
  <c r="I244" i="9"/>
  <c r="H244" i="9"/>
  <c r="G244" i="9"/>
  <c r="I243" i="9"/>
  <c r="H243" i="9"/>
  <c r="G243" i="9"/>
  <c r="I242" i="9"/>
  <c r="H242" i="9"/>
  <c r="G242" i="9"/>
  <c r="I241" i="9"/>
  <c r="H241" i="9"/>
  <c r="G241" i="9"/>
  <c r="I240" i="9"/>
  <c r="H240" i="9"/>
  <c r="G240" i="9"/>
  <c r="I239" i="9"/>
  <c r="H239" i="9"/>
  <c r="G239" i="9"/>
  <c r="I238" i="9"/>
  <c r="H238" i="9"/>
  <c r="G238" i="9"/>
  <c r="I237" i="9"/>
  <c r="H237" i="9"/>
  <c r="G237" i="9"/>
  <c r="I236" i="9"/>
  <c r="H236" i="9"/>
  <c r="G236" i="9"/>
  <c r="I235" i="9"/>
  <c r="H235" i="9"/>
  <c r="G235" i="9"/>
  <c r="I234" i="9"/>
  <c r="H234" i="9"/>
  <c r="G234" i="9"/>
  <c r="I233" i="9"/>
  <c r="H233" i="9"/>
  <c r="G233" i="9"/>
  <c r="I232" i="9"/>
  <c r="H232" i="9"/>
  <c r="G232" i="9"/>
  <c r="I231" i="9"/>
  <c r="H231" i="9"/>
  <c r="G231" i="9"/>
  <c r="I230" i="9"/>
  <c r="H230" i="9"/>
  <c r="G230" i="9"/>
  <c r="I229" i="9"/>
  <c r="H229" i="9"/>
  <c r="G229" i="9"/>
  <c r="I228" i="9"/>
  <c r="H228" i="9"/>
  <c r="G228" i="9"/>
  <c r="I227" i="9"/>
  <c r="H227" i="9"/>
  <c r="G227" i="9"/>
  <c r="I226" i="9"/>
  <c r="H226" i="9"/>
  <c r="G226" i="9"/>
  <c r="I225" i="9"/>
  <c r="H225" i="9"/>
  <c r="G225" i="9"/>
  <c r="I224" i="9"/>
  <c r="H224" i="9"/>
  <c r="G224" i="9"/>
  <c r="I223" i="9"/>
  <c r="H223" i="9"/>
  <c r="G223" i="9"/>
  <c r="I222" i="9"/>
  <c r="H222" i="9"/>
  <c r="G222" i="9"/>
  <c r="I221" i="9"/>
  <c r="H221" i="9"/>
  <c r="G221" i="9"/>
  <c r="I220" i="9"/>
  <c r="H220" i="9"/>
  <c r="G220" i="9"/>
  <c r="I219" i="9"/>
  <c r="H219" i="9"/>
  <c r="G219" i="9"/>
  <c r="I218" i="9"/>
  <c r="H218" i="9"/>
  <c r="G218" i="9"/>
  <c r="I217" i="9"/>
  <c r="H217" i="9"/>
  <c r="G217" i="9"/>
  <c r="I216" i="9"/>
  <c r="H216" i="9"/>
  <c r="G216" i="9"/>
  <c r="I215" i="9"/>
  <c r="H215" i="9"/>
  <c r="G215" i="9"/>
  <c r="I214" i="9"/>
  <c r="H214" i="9"/>
  <c r="G214" i="9"/>
  <c r="I213" i="9"/>
  <c r="H213" i="9"/>
  <c r="G213" i="9"/>
  <c r="I212" i="9"/>
  <c r="H212" i="9"/>
  <c r="G212" i="9"/>
  <c r="I211" i="9"/>
  <c r="H211" i="9"/>
  <c r="G211" i="9"/>
  <c r="I210" i="9"/>
  <c r="H210" i="9"/>
  <c r="G210" i="9"/>
  <c r="I209" i="9"/>
  <c r="H209" i="9"/>
  <c r="G209" i="9"/>
  <c r="I208" i="9"/>
  <c r="H208" i="9"/>
  <c r="G208" i="9"/>
  <c r="I207" i="9"/>
  <c r="H207" i="9"/>
  <c r="G207" i="9"/>
  <c r="I206" i="9"/>
  <c r="H206" i="9"/>
  <c r="G206" i="9"/>
  <c r="I205" i="9"/>
  <c r="H205" i="9"/>
  <c r="G205" i="9"/>
  <c r="I204" i="9"/>
  <c r="H204" i="9"/>
  <c r="G204" i="9"/>
  <c r="I203" i="9"/>
  <c r="H203" i="9"/>
  <c r="G203" i="9"/>
  <c r="I202" i="9"/>
  <c r="H202" i="9"/>
  <c r="G202" i="9"/>
  <c r="I201" i="9"/>
  <c r="H201" i="9"/>
  <c r="G201" i="9"/>
  <c r="I200" i="9"/>
  <c r="H200" i="9"/>
  <c r="G200" i="9"/>
  <c r="I199" i="9"/>
  <c r="H199" i="9"/>
  <c r="G199" i="9"/>
  <c r="I198" i="9"/>
  <c r="H198" i="9"/>
  <c r="G198" i="9"/>
  <c r="I197" i="9"/>
  <c r="H197" i="9"/>
  <c r="G197" i="9"/>
  <c r="I196" i="9"/>
  <c r="H196" i="9"/>
  <c r="G196" i="9"/>
  <c r="I195" i="9"/>
  <c r="H195" i="9"/>
  <c r="G195" i="9"/>
  <c r="I194" i="9"/>
  <c r="H194" i="9"/>
  <c r="G194" i="9"/>
  <c r="I193" i="9"/>
  <c r="H193" i="9"/>
  <c r="G193" i="9"/>
  <c r="I192" i="9"/>
  <c r="H192" i="9"/>
  <c r="G192" i="9"/>
  <c r="I191" i="9"/>
  <c r="H191" i="9"/>
  <c r="G191" i="9"/>
  <c r="I190" i="9"/>
  <c r="H190" i="9"/>
  <c r="G190" i="9"/>
  <c r="I189" i="9"/>
  <c r="H189" i="9"/>
  <c r="G189" i="9"/>
  <c r="I188" i="9"/>
  <c r="H188" i="9"/>
  <c r="G188" i="9"/>
  <c r="I187" i="9"/>
  <c r="H187" i="9"/>
  <c r="G187" i="9"/>
  <c r="I186" i="9"/>
  <c r="H186" i="9"/>
  <c r="G186" i="9"/>
  <c r="I185" i="9"/>
  <c r="H185" i="9"/>
  <c r="G185" i="9"/>
  <c r="I184" i="9"/>
  <c r="H184" i="9"/>
  <c r="G184" i="9"/>
  <c r="I183" i="9"/>
  <c r="H183" i="9"/>
  <c r="G183" i="9"/>
  <c r="I182" i="9"/>
  <c r="H182" i="9"/>
  <c r="G182" i="9"/>
  <c r="I181" i="9"/>
  <c r="H181" i="9"/>
  <c r="G181" i="9"/>
  <c r="I180" i="9"/>
  <c r="H180" i="9"/>
  <c r="G180" i="9"/>
  <c r="I179" i="9"/>
  <c r="H179" i="9"/>
  <c r="G179" i="9"/>
  <c r="I178" i="9"/>
  <c r="H178" i="9"/>
  <c r="G178" i="9"/>
  <c r="I177" i="9"/>
  <c r="H177" i="9"/>
  <c r="G177" i="9"/>
  <c r="I176" i="9"/>
  <c r="H176" i="9"/>
  <c r="G176" i="9"/>
  <c r="I175" i="9"/>
  <c r="H175" i="9"/>
  <c r="G175" i="9"/>
  <c r="I174" i="9"/>
  <c r="H174" i="9"/>
  <c r="G174" i="9"/>
  <c r="I173" i="9"/>
  <c r="H173" i="9"/>
  <c r="G173" i="9"/>
  <c r="I172" i="9"/>
  <c r="H172" i="9"/>
  <c r="G172" i="9"/>
  <c r="I171" i="9"/>
  <c r="H171" i="9"/>
  <c r="G171" i="9"/>
  <c r="I170" i="9"/>
  <c r="H170" i="9"/>
  <c r="G170" i="9"/>
  <c r="I169" i="9"/>
  <c r="H169" i="9"/>
  <c r="G169" i="9"/>
  <c r="I168" i="9"/>
  <c r="H168" i="9"/>
  <c r="G168" i="9"/>
  <c r="I167" i="9"/>
  <c r="H167" i="9"/>
  <c r="G167" i="9"/>
  <c r="I166" i="9"/>
  <c r="H166" i="9"/>
  <c r="G166" i="9"/>
  <c r="I165" i="9"/>
  <c r="H165" i="9"/>
  <c r="G165" i="9"/>
  <c r="I164" i="9"/>
  <c r="H164" i="9"/>
  <c r="G164" i="9"/>
  <c r="I163" i="9"/>
  <c r="H163" i="9"/>
  <c r="G163" i="9"/>
  <c r="I162" i="9"/>
  <c r="H162" i="9"/>
  <c r="G162" i="9"/>
  <c r="I161" i="9"/>
  <c r="H161" i="9"/>
  <c r="G161" i="9"/>
  <c r="I160" i="9"/>
  <c r="H160" i="9"/>
  <c r="G160" i="9"/>
  <c r="I159" i="9"/>
  <c r="H159" i="9"/>
  <c r="G159" i="9"/>
  <c r="I158" i="9"/>
  <c r="H158" i="9"/>
  <c r="G158" i="9"/>
  <c r="I157" i="9"/>
  <c r="H157" i="9"/>
  <c r="G157" i="9"/>
  <c r="I156" i="9"/>
  <c r="H156" i="9"/>
  <c r="G156" i="9"/>
  <c r="I155" i="9"/>
  <c r="H155" i="9"/>
  <c r="G155" i="9"/>
  <c r="I154" i="9"/>
  <c r="H154" i="9"/>
  <c r="G154" i="9"/>
  <c r="I153" i="9"/>
  <c r="H153" i="9"/>
  <c r="G153" i="9"/>
  <c r="I152" i="9"/>
  <c r="H152" i="9"/>
  <c r="G152" i="9"/>
  <c r="I151" i="9"/>
  <c r="H151" i="9"/>
  <c r="G151" i="9"/>
  <c r="I150" i="9"/>
  <c r="H150" i="9"/>
  <c r="G150" i="9"/>
  <c r="I149" i="9"/>
  <c r="H149" i="9"/>
  <c r="G149" i="9"/>
  <c r="I148" i="9"/>
  <c r="H148" i="9"/>
  <c r="G148" i="9"/>
  <c r="I147" i="9"/>
  <c r="H147" i="9"/>
  <c r="G147" i="9"/>
  <c r="I146" i="9"/>
  <c r="H146" i="9"/>
  <c r="G146" i="9"/>
  <c r="I145" i="9"/>
  <c r="H145" i="9"/>
  <c r="G145" i="9"/>
  <c r="I144" i="9"/>
  <c r="H144" i="9"/>
  <c r="G144" i="9"/>
  <c r="I143" i="9"/>
  <c r="H143" i="9"/>
  <c r="G143" i="9"/>
  <c r="I142" i="9"/>
  <c r="H142" i="9"/>
  <c r="G142" i="9"/>
  <c r="I141" i="9"/>
  <c r="H141" i="9"/>
  <c r="G141" i="9"/>
  <c r="I140" i="9"/>
  <c r="H140" i="9"/>
  <c r="G140" i="9"/>
  <c r="I139" i="9"/>
  <c r="H139" i="9"/>
  <c r="G139" i="9"/>
  <c r="I138" i="9"/>
  <c r="H138" i="9"/>
  <c r="G138" i="9"/>
  <c r="I137" i="9"/>
  <c r="H137" i="9"/>
  <c r="G137" i="9"/>
  <c r="I136" i="9"/>
  <c r="H136" i="9"/>
  <c r="G136" i="9"/>
  <c r="I135" i="9"/>
  <c r="H135" i="9"/>
  <c r="G135" i="9"/>
  <c r="I134" i="9"/>
  <c r="H134" i="9"/>
  <c r="G134" i="9"/>
  <c r="I133" i="9"/>
  <c r="H133" i="9"/>
  <c r="G133" i="9"/>
  <c r="I132" i="9"/>
  <c r="H132" i="9"/>
  <c r="G132" i="9"/>
  <c r="I131" i="9"/>
  <c r="H131" i="9"/>
  <c r="G131" i="9"/>
  <c r="I130" i="9"/>
  <c r="H130" i="9"/>
  <c r="G130" i="9"/>
  <c r="I129" i="9"/>
  <c r="H129" i="9"/>
  <c r="G129" i="9"/>
  <c r="I128" i="9"/>
  <c r="H128" i="9"/>
  <c r="G128" i="9"/>
  <c r="I127" i="9"/>
  <c r="H127" i="9"/>
  <c r="G127" i="9"/>
  <c r="I126" i="9"/>
  <c r="H126" i="9"/>
  <c r="G126" i="9"/>
  <c r="I125" i="9"/>
  <c r="H125" i="9"/>
  <c r="G125" i="9"/>
  <c r="I124" i="9"/>
  <c r="H124" i="9"/>
  <c r="G124" i="9"/>
  <c r="I123" i="9"/>
  <c r="H123" i="9"/>
  <c r="G123" i="9"/>
  <c r="I122" i="9"/>
  <c r="H122" i="9"/>
  <c r="G122" i="9"/>
  <c r="I121" i="9"/>
  <c r="H121" i="9"/>
  <c r="G121" i="9"/>
  <c r="I120" i="9"/>
  <c r="H120" i="9"/>
  <c r="G120" i="9"/>
  <c r="I119" i="9"/>
  <c r="H119" i="9"/>
  <c r="G119" i="9"/>
  <c r="I118" i="9"/>
  <c r="H118" i="9"/>
  <c r="G118" i="9"/>
  <c r="I117" i="9"/>
  <c r="H117" i="9"/>
  <c r="G117" i="9"/>
  <c r="I116" i="9"/>
  <c r="H116" i="9"/>
  <c r="G116" i="9"/>
  <c r="I115" i="9"/>
  <c r="H115" i="9"/>
  <c r="G115" i="9"/>
  <c r="I114" i="9"/>
  <c r="H114" i="9"/>
  <c r="G114" i="9"/>
  <c r="I113" i="9"/>
  <c r="H113" i="9"/>
  <c r="G113" i="9"/>
  <c r="I112" i="9"/>
  <c r="H112" i="9"/>
  <c r="G112" i="9"/>
  <c r="I111" i="9"/>
  <c r="H111" i="9"/>
  <c r="G111" i="9"/>
  <c r="I110" i="9"/>
  <c r="H110" i="9"/>
  <c r="G110" i="9"/>
  <c r="I109" i="9"/>
  <c r="H109" i="9"/>
  <c r="G109" i="9"/>
  <c r="I108" i="9"/>
  <c r="H108" i="9"/>
  <c r="G108" i="9"/>
  <c r="I107" i="9"/>
  <c r="H107" i="9"/>
  <c r="G107" i="9"/>
  <c r="I106" i="9"/>
  <c r="H106" i="9"/>
  <c r="G106" i="9"/>
  <c r="I105" i="9"/>
  <c r="H105" i="9"/>
  <c r="G105" i="9"/>
  <c r="I104" i="9"/>
  <c r="H104" i="9"/>
  <c r="G104" i="9"/>
  <c r="I103" i="9"/>
  <c r="H103" i="9"/>
  <c r="G103" i="9"/>
  <c r="I102" i="9"/>
  <c r="H102" i="9"/>
  <c r="G102" i="9"/>
  <c r="I101" i="9"/>
  <c r="H101" i="9"/>
  <c r="G101" i="9"/>
  <c r="I100" i="9"/>
  <c r="H100" i="9"/>
  <c r="G100" i="9"/>
  <c r="I99" i="9"/>
  <c r="H99" i="9"/>
  <c r="G99" i="9"/>
  <c r="I98" i="9"/>
  <c r="H98" i="9"/>
  <c r="G98" i="9"/>
  <c r="I97" i="9"/>
  <c r="H97" i="9"/>
  <c r="G97" i="9"/>
  <c r="I96" i="9"/>
  <c r="H96" i="9"/>
  <c r="G96" i="9"/>
  <c r="I95" i="9"/>
  <c r="H95" i="9"/>
  <c r="G95" i="9"/>
  <c r="I94" i="9"/>
  <c r="H94" i="9"/>
  <c r="G94" i="9"/>
  <c r="I93" i="9"/>
  <c r="H93" i="9"/>
  <c r="G93" i="9"/>
  <c r="I92" i="9"/>
  <c r="H92" i="9"/>
  <c r="G92" i="9"/>
  <c r="I91" i="9"/>
  <c r="H91" i="9"/>
  <c r="G91" i="9"/>
  <c r="I90" i="9"/>
  <c r="H90" i="9"/>
  <c r="G90" i="9"/>
  <c r="I89" i="9"/>
  <c r="H89" i="9"/>
  <c r="G89" i="9"/>
  <c r="I88" i="9"/>
  <c r="H88" i="9"/>
  <c r="G88" i="9"/>
  <c r="I87" i="9"/>
  <c r="H87" i="9"/>
  <c r="G87" i="9"/>
  <c r="I86" i="9"/>
  <c r="H86" i="9"/>
  <c r="G86" i="9"/>
  <c r="I85" i="9"/>
  <c r="H85" i="9"/>
  <c r="G85" i="9"/>
  <c r="I84" i="9"/>
  <c r="H84" i="9"/>
  <c r="G84" i="9"/>
  <c r="I83" i="9"/>
  <c r="H83" i="9"/>
  <c r="G83" i="9"/>
  <c r="I82" i="9"/>
  <c r="H82" i="9"/>
  <c r="G82" i="9"/>
  <c r="I81" i="9"/>
  <c r="H81" i="9"/>
  <c r="G81" i="9"/>
  <c r="I80" i="9"/>
  <c r="H80" i="9"/>
  <c r="G80" i="9"/>
  <c r="I79" i="9"/>
  <c r="H79" i="9"/>
  <c r="G79" i="9"/>
  <c r="I78" i="9"/>
  <c r="H78" i="9"/>
  <c r="G78" i="9"/>
  <c r="I77" i="9"/>
  <c r="H77" i="9"/>
  <c r="G77" i="9"/>
  <c r="I76" i="9"/>
  <c r="H76" i="9"/>
  <c r="G76" i="9"/>
  <c r="I75" i="9"/>
  <c r="H75" i="9"/>
  <c r="G75" i="9"/>
  <c r="I74" i="9"/>
  <c r="H74" i="9"/>
  <c r="G74" i="9"/>
  <c r="I73" i="9"/>
  <c r="H73" i="9"/>
  <c r="G73" i="9"/>
  <c r="I72" i="9"/>
  <c r="H72" i="9"/>
  <c r="G72" i="9"/>
  <c r="I71" i="9"/>
  <c r="H71" i="9"/>
  <c r="G71" i="9"/>
  <c r="I70" i="9"/>
  <c r="H70" i="9"/>
  <c r="G70" i="9"/>
  <c r="I69" i="9"/>
  <c r="H69" i="9"/>
  <c r="G69" i="9"/>
  <c r="I68" i="9"/>
  <c r="H68" i="9"/>
  <c r="G68" i="9"/>
  <c r="I67" i="9"/>
  <c r="H67" i="9"/>
  <c r="G67" i="9"/>
  <c r="I66" i="9"/>
  <c r="H66" i="9"/>
  <c r="G66" i="9"/>
  <c r="I65" i="9"/>
  <c r="H65" i="9"/>
  <c r="G65" i="9"/>
  <c r="I64" i="9"/>
  <c r="H64" i="9"/>
  <c r="G64" i="9"/>
  <c r="I63" i="9"/>
  <c r="H63" i="9"/>
  <c r="G63" i="9"/>
  <c r="I62" i="9"/>
  <c r="H62" i="9"/>
  <c r="G62" i="9"/>
  <c r="I61" i="9"/>
  <c r="H61" i="9"/>
  <c r="G61" i="9"/>
  <c r="I60" i="9"/>
  <c r="H60" i="9"/>
  <c r="G60" i="9"/>
  <c r="I59" i="9"/>
  <c r="H59" i="9"/>
  <c r="G59" i="9"/>
  <c r="I58" i="9"/>
  <c r="H58" i="9"/>
  <c r="G58" i="9"/>
  <c r="I57" i="9"/>
  <c r="H57" i="9"/>
  <c r="G57" i="9"/>
  <c r="I56" i="9"/>
  <c r="H56" i="9"/>
  <c r="G56" i="9"/>
  <c r="I55" i="9"/>
  <c r="H55" i="9"/>
  <c r="G55" i="9"/>
  <c r="I54" i="9"/>
  <c r="H54" i="9"/>
  <c r="G54" i="9"/>
  <c r="I53" i="9"/>
  <c r="H53" i="9"/>
  <c r="G53" i="9"/>
  <c r="I52" i="9"/>
  <c r="H52" i="9"/>
  <c r="G52" i="9"/>
  <c r="I51" i="9"/>
  <c r="H51" i="9"/>
  <c r="G51" i="9"/>
  <c r="I50" i="9"/>
  <c r="H50" i="9"/>
  <c r="G50" i="9"/>
  <c r="I49" i="9"/>
  <c r="H49" i="9"/>
  <c r="G49" i="9"/>
  <c r="I48" i="9"/>
  <c r="H48" i="9"/>
  <c r="G48" i="9"/>
  <c r="I47" i="9"/>
  <c r="H47" i="9"/>
  <c r="G47" i="9"/>
  <c r="I46" i="9"/>
  <c r="H46" i="9"/>
  <c r="G46" i="9"/>
  <c r="I45" i="9"/>
  <c r="H45" i="9"/>
  <c r="G45" i="9"/>
  <c r="I44" i="9"/>
  <c r="H44" i="9"/>
  <c r="G44" i="9"/>
  <c r="I43" i="9"/>
  <c r="H43" i="9"/>
  <c r="G43" i="9"/>
  <c r="I42" i="9"/>
  <c r="H42" i="9"/>
  <c r="G42" i="9"/>
  <c r="I41" i="9"/>
  <c r="H41" i="9"/>
  <c r="G41" i="9"/>
  <c r="I40" i="9"/>
  <c r="H40" i="9"/>
  <c r="G40" i="9"/>
  <c r="I39" i="9"/>
  <c r="H39" i="9"/>
  <c r="G39" i="9"/>
  <c r="I38" i="9"/>
  <c r="H38" i="9"/>
  <c r="G38" i="9"/>
  <c r="I37" i="9"/>
  <c r="H37" i="9"/>
  <c r="G37" i="9"/>
  <c r="I36" i="9"/>
  <c r="H36" i="9"/>
  <c r="G36" i="9"/>
  <c r="I35" i="9"/>
  <c r="H35" i="9"/>
  <c r="G35" i="9"/>
  <c r="I34" i="9"/>
  <c r="H34" i="9"/>
  <c r="G34" i="9"/>
  <c r="I33" i="9"/>
  <c r="H33" i="9"/>
  <c r="G33" i="9"/>
  <c r="I32" i="9"/>
  <c r="H32" i="9"/>
  <c r="G32" i="9"/>
  <c r="I31" i="9"/>
  <c r="H31" i="9"/>
  <c r="G31" i="9"/>
  <c r="I30" i="9"/>
  <c r="H30" i="9"/>
  <c r="G30" i="9"/>
  <c r="I29" i="9"/>
  <c r="H29" i="9"/>
  <c r="G29" i="9"/>
  <c r="I28" i="9"/>
  <c r="H28" i="9"/>
  <c r="G28" i="9"/>
  <c r="I27" i="9"/>
  <c r="H27" i="9"/>
  <c r="G27" i="9"/>
  <c r="I26" i="9"/>
  <c r="H26" i="9"/>
  <c r="G26" i="9"/>
  <c r="I25" i="9"/>
  <c r="H25" i="9"/>
  <c r="G25" i="9"/>
  <c r="I24" i="9"/>
  <c r="H24" i="9"/>
  <c r="G24" i="9"/>
  <c r="I23" i="9"/>
  <c r="H23" i="9"/>
  <c r="G23" i="9"/>
  <c r="I22" i="9"/>
  <c r="H22" i="9"/>
  <c r="G22" i="9"/>
  <c r="I21" i="9"/>
  <c r="H21" i="9"/>
  <c r="G21" i="9"/>
  <c r="I20" i="9"/>
  <c r="H20" i="9"/>
  <c r="G20" i="9"/>
  <c r="I19" i="9"/>
  <c r="H19" i="9"/>
  <c r="G19" i="9"/>
  <c r="I18" i="9"/>
  <c r="H18" i="9"/>
  <c r="G18" i="9"/>
  <c r="I17" i="9"/>
  <c r="H17" i="9"/>
  <c r="G17" i="9"/>
  <c r="I16" i="9"/>
  <c r="H16" i="9"/>
  <c r="G16" i="9"/>
  <c r="I15" i="9"/>
  <c r="H15" i="9"/>
  <c r="G15" i="9"/>
  <c r="I14" i="9"/>
  <c r="H14" i="9"/>
  <c r="G14" i="9"/>
  <c r="I13" i="9"/>
  <c r="H13" i="9"/>
  <c r="G13" i="9"/>
  <c r="I12" i="9"/>
  <c r="H12" i="9"/>
  <c r="G12" i="9"/>
  <c r="I11" i="9"/>
  <c r="H11" i="9"/>
  <c r="G11" i="9"/>
  <c r="I10" i="9"/>
  <c r="H10" i="9"/>
  <c r="G10" i="9"/>
  <c r="I9" i="9"/>
  <c r="H9" i="9"/>
  <c r="G9" i="9"/>
  <c r="I8" i="9"/>
  <c r="H8" i="9"/>
  <c r="G8" i="9"/>
  <c r="I7" i="9"/>
  <c r="H7" i="9"/>
  <c r="G7" i="9"/>
  <c r="I6" i="9"/>
  <c r="H6" i="9"/>
  <c r="G6" i="9"/>
  <c r="I5" i="9"/>
  <c r="H5" i="9"/>
  <c r="G5" i="9"/>
  <c r="I4" i="9"/>
  <c r="H4" i="9"/>
  <c r="G4" i="9"/>
  <c r="I3" i="9"/>
  <c r="H3" i="9"/>
  <c r="G3" i="9"/>
  <c r="I2" i="9"/>
  <c r="H2" i="9"/>
  <c r="G2" i="9"/>
  <c r="I2969" i="4"/>
  <c r="H2969" i="4"/>
  <c r="G2969" i="4"/>
  <c r="I2968" i="4"/>
  <c r="H2968" i="4"/>
  <c r="G2968" i="4"/>
  <c r="I2967" i="4"/>
  <c r="H2967" i="4"/>
  <c r="G2967" i="4"/>
  <c r="I2966" i="4"/>
  <c r="H2966" i="4"/>
  <c r="G2966" i="4"/>
  <c r="I2965" i="4"/>
  <c r="H2965" i="4"/>
  <c r="G2965" i="4"/>
  <c r="I2964" i="4"/>
  <c r="H2964" i="4"/>
  <c r="G2964" i="4"/>
  <c r="I2963" i="4"/>
  <c r="H2963" i="4"/>
  <c r="G2963" i="4"/>
  <c r="I2962" i="4"/>
  <c r="H2962" i="4"/>
  <c r="G2962" i="4"/>
  <c r="I2961" i="4"/>
  <c r="H2961" i="4"/>
  <c r="G2961" i="4"/>
  <c r="I2960" i="4"/>
  <c r="H2960" i="4"/>
  <c r="G2960" i="4"/>
  <c r="I2959" i="4"/>
  <c r="H2959" i="4"/>
  <c r="G2959" i="4"/>
  <c r="I2958" i="4"/>
  <c r="H2958" i="4"/>
  <c r="G2958" i="4"/>
  <c r="I2957" i="4"/>
  <c r="H2957" i="4"/>
  <c r="G2957" i="4"/>
  <c r="I2956" i="4"/>
  <c r="H2956" i="4"/>
  <c r="G2956" i="4"/>
  <c r="I2955" i="4"/>
  <c r="H2955" i="4"/>
  <c r="G2955" i="4"/>
  <c r="I2954" i="4"/>
  <c r="H2954" i="4"/>
  <c r="G2954" i="4"/>
  <c r="I2953" i="4"/>
  <c r="H2953" i="4"/>
  <c r="G2953" i="4"/>
  <c r="I2952" i="4"/>
  <c r="H2952" i="4"/>
  <c r="G2952" i="4"/>
  <c r="I2951" i="4"/>
  <c r="H2951" i="4"/>
  <c r="G2951" i="4"/>
  <c r="I2950" i="4"/>
  <c r="H2950" i="4"/>
  <c r="G2950" i="4"/>
  <c r="I2949" i="4"/>
  <c r="H2949" i="4"/>
  <c r="G2949" i="4"/>
  <c r="I2948" i="4"/>
  <c r="H2948" i="4"/>
  <c r="G2948" i="4"/>
  <c r="I2947" i="4"/>
  <c r="H2947" i="4"/>
  <c r="G2947" i="4"/>
  <c r="I2946" i="4"/>
  <c r="H2946" i="4"/>
  <c r="G2946" i="4"/>
  <c r="I2945" i="4"/>
  <c r="H2945" i="4"/>
  <c r="G2945" i="4"/>
  <c r="I2944" i="4"/>
  <c r="H2944" i="4"/>
  <c r="G2944" i="4"/>
  <c r="I2943" i="4"/>
  <c r="H2943" i="4"/>
  <c r="G2943" i="4"/>
  <c r="I2942" i="4"/>
  <c r="H2942" i="4"/>
  <c r="G2942" i="4"/>
  <c r="I2941" i="4"/>
  <c r="H2941" i="4"/>
  <c r="G2941" i="4"/>
  <c r="I2940" i="4"/>
  <c r="H2940" i="4"/>
  <c r="G2940" i="4"/>
  <c r="I2939" i="4"/>
  <c r="H2939" i="4"/>
  <c r="G2939" i="4"/>
  <c r="I2938" i="4"/>
  <c r="H2938" i="4"/>
  <c r="G2938" i="4"/>
  <c r="I2937" i="4"/>
  <c r="H2937" i="4"/>
  <c r="G2937" i="4"/>
  <c r="I2936" i="4"/>
  <c r="H2936" i="4"/>
  <c r="G2936" i="4"/>
  <c r="I2935" i="4"/>
  <c r="H2935" i="4"/>
  <c r="G2935" i="4"/>
  <c r="I2934" i="4"/>
  <c r="H2934" i="4"/>
  <c r="G2934" i="4"/>
  <c r="I2933" i="4"/>
  <c r="H2933" i="4"/>
  <c r="G2933" i="4"/>
  <c r="I2932" i="4"/>
  <c r="H2932" i="4"/>
  <c r="G2932" i="4"/>
  <c r="I2931" i="4"/>
  <c r="H2931" i="4"/>
  <c r="G2931" i="4"/>
  <c r="I2930" i="4"/>
  <c r="H2930" i="4"/>
  <c r="G2930" i="4"/>
  <c r="I2929" i="4"/>
  <c r="H2929" i="4"/>
  <c r="G2929" i="4"/>
  <c r="I2928" i="4"/>
  <c r="H2928" i="4"/>
  <c r="G2928" i="4"/>
  <c r="I2927" i="4"/>
  <c r="H2927" i="4"/>
  <c r="G2927" i="4"/>
  <c r="I2926" i="4"/>
  <c r="H2926" i="4"/>
  <c r="G2926" i="4"/>
  <c r="I2925" i="4"/>
  <c r="H2925" i="4"/>
  <c r="G2925" i="4"/>
  <c r="I2924" i="4"/>
  <c r="H2924" i="4"/>
  <c r="G2924" i="4"/>
  <c r="I2923" i="4"/>
  <c r="H2923" i="4"/>
  <c r="G2923" i="4"/>
  <c r="I2922" i="4"/>
  <c r="H2922" i="4"/>
  <c r="G2922" i="4"/>
  <c r="I2921" i="4"/>
  <c r="H2921" i="4"/>
  <c r="G2921" i="4"/>
  <c r="I2920" i="4"/>
  <c r="H2920" i="4"/>
  <c r="G2920" i="4"/>
  <c r="I2919" i="4"/>
  <c r="H2919" i="4"/>
  <c r="G2919" i="4"/>
  <c r="I2918" i="4"/>
  <c r="H2918" i="4"/>
  <c r="G2918" i="4"/>
  <c r="I2917" i="4"/>
  <c r="H2917" i="4"/>
  <c r="G2917" i="4"/>
  <c r="I2916" i="4"/>
  <c r="H2916" i="4"/>
  <c r="G2916" i="4"/>
  <c r="I2915" i="4"/>
  <c r="H2915" i="4"/>
  <c r="G2915" i="4"/>
  <c r="I2914" i="4"/>
  <c r="H2914" i="4"/>
  <c r="G2914" i="4"/>
  <c r="I2913" i="4"/>
  <c r="H2913" i="4"/>
  <c r="G2913" i="4"/>
  <c r="I2912" i="4"/>
  <c r="H2912" i="4"/>
  <c r="G2912" i="4"/>
  <c r="I2911" i="4"/>
  <c r="H2911" i="4"/>
  <c r="G2911" i="4"/>
  <c r="I2910" i="4"/>
  <c r="H2910" i="4"/>
  <c r="G2910" i="4"/>
  <c r="I2909" i="4"/>
  <c r="H2909" i="4"/>
  <c r="G2909" i="4"/>
  <c r="I2908" i="4"/>
  <c r="H2908" i="4"/>
  <c r="G2908" i="4"/>
  <c r="I2907" i="4"/>
  <c r="H2907" i="4"/>
  <c r="G2907" i="4"/>
  <c r="I2906" i="4"/>
  <c r="H2906" i="4"/>
  <c r="G2906" i="4"/>
  <c r="I2905" i="4"/>
  <c r="H2905" i="4"/>
  <c r="G2905" i="4"/>
  <c r="I2904" i="4"/>
  <c r="H2904" i="4"/>
  <c r="G2904" i="4"/>
  <c r="I2903" i="4"/>
  <c r="H2903" i="4"/>
  <c r="G2903" i="4"/>
  <c r="I2902" i="4"/>
  <c r="H2902" i="4"/>
  <c r="G2902" i="4"/>
  <c r="I2901" i="4"/>
  <c r="H2901" i="4"/>
  <c r="G2901" i="4"/>
  <c r="I2900" i="4"/>
  <c r="H2900" i="4"/>
  <c r="G2900" i="4"/>
  <c r="I2899" i="4"/>
  <c r="H2899" i="4"/>
  <c r="G2899" i="4"/>
  <c r="I2898" i="4"/>
  <c r="H2898" i="4"/>
  <c r="G2898" i="4"/>
  <c r="I2897" i="4"/>
  <c r="H2897" i="4"/>
  <c r="G2897" i="4"/>
  <c r="I2896" i="4"/>
  <c r="H2896" i="4"/>
  <c r="G2896" i="4"/>
  <c r="I2895" i="4"/>
  <c r="H2895" i="4"/>
  <c r="G2895" i="4"/>
  <c r="I2894" i="4"/>
  <c r="H2894" i="4"/>
  <c r="G2894" i="4"/>
  <c r="I2893" i="4"/>
  <c r="H2893" i="4"/>
  <c r="G2893" i="4"/>
  <c r="I2892" i="4"/>
  <c r="H2892" i="4"/>
  <c r="G2892" i="4"/>
  <c r="I2891" i="4"/>
  <c r="H2891" i="4"/>
  <c r="G2891" i="4"/>
  <c r="I2890" i="4"/>
  <c r="H2890" i="4"/>
  <c r="G2890" i="4"/>
  <c r="I2889" i="4"/>
  <c r="H2889" i="4"/>
  <c r="G2889" i="4"/>
  <c r="I2888" i="4"/>
  <c r="H2888" i="4"/>
  <c r="G2888" i="4"/>
  <c r="I2887" i="4"/>
  <c r="H2887" i="4"/>
  <c r="G2887" i="4"/>
  <c r="I2886" i="4"/>
  <c r="H2886" i="4"/>
  <c r="G2886" i="4"/>
  <c r="I2885" i="4"/>
  <c r="H2885" i="4"/>
  <c r="G2885" i="4"/>
  <c r="I2884" i="4"/>
  <c r="H2884" i="4"/>
  <c r="G2884" i="4"/>
  <c r="I2883" i="4"/>
  <c r="H2883" i="4"/>
  <c r="G2883" i="4"/>
  <c r="I2882" i="4"/>
  <c r="H2882" i="4"/>
  <c r="G2882" i="4"/>
  <c r="I2881" i="4"/>
  <c r="H2881" i="4"/>
  <c r="G2881" i="4"/>
  <c r="I2880" i="4"/>
  <c r="H2880" i="4"/>
  <c r="G2880" i="4"/>
  <c r="I2879" i="4"/>
  <c r="H2879" i="4"/>
  <c r="G2879" i="4"/>
  <c r="I2878" i="4"/>
  <c r="H2878" i="4"/>
  <c r="G2878" i="4"/>
  <c r="I2877" i="4"/>
  <c r="H2877" i="4"/>
  <c r="G2877" i="4"/>
  <c r="I2876" i="4"/>
  <c r="H2876" i="4"/>
  <c r="G2876" i="4"/>
  <c r="I2875" i="4"/>
  <c r="H2875" i="4"/>
  <c r="G2875" i="4"/>
  <c r="I2874" i="4"/>
  <c r="H2874" i="4"/>
  <c r="G2874" i="4"/>
  <c r="I2873" i="4"/>
  <c r="H2873" i="4"/>
  <c r="G2873" i="4"/>
  <c r="I2872" i="4"/>
  <c r="H2872" i="4"/>
  <c r="G2872" i="4"/>
  <c r="I2871" i="4"/>
  <c r="H2871" i="4"/>
  <c r="G2871" i="4"/>
  <c r="I2870" i="4"/>
  <c r="H2870" i="4"/>
  <c r="G2870" i="4"/>
  <c r="I2869" i="4"/>
  <c r="H2869" i="4"/>
  <c r="G2869" i="4"/>
  <c r="I2868" i="4"/>
  <c r="H2868" i="4"/>
  <c r="G2868" i="4"/>
  <c r="I2867" i="4"/>
  <c r="H2867" i="4"/>
  <c r="G2867" i="4"/>
  <c r="I2866" i="4"/>
  <c r="H2866" i="4"/>
  <c r="G2866" i="4"/>
  <c r="I2865" i="4"/>
  <c r="H2865" i="4"/>
  <c r="G2865" i="4"/>
  <c r="I2864" i="4"/>
  <c r="H2864" i="4"/>
  <c r="G2864" i="4"/>
  <c r="I2863" i="4"/>
  <c r="H2863" i="4"/>
  <c r="G2863" i="4"/>
  <c r="I2862" i="4"/>
  <c r="H2862" i="4"/>
  <c r="G2862" i="4"/>
  <c r="I2861" i="4"/>
  <c r="H2861" i="4"/>
  <c r="G2861" i="4"/>
  <c r="I2860" i="4"/>
  <c r="H2860" i="4"/>
  <c r="G2860" i="4"/>
  <c r="I2859" i="4"/>
  <c r="H2859" i="4"/>
  <c r="G2859" i="4"/>
  <c r="I2858" i="4"/>
  <c r="H2858" i="4"/>
  <c r="G2858" i="4"/>
  <c r="I2857" i="4"/>
  <c r="H2857" i="4"/>
  <c r="G2857" i="4"/>
  <c r="I2856" i="4"/>
  <c r="H2856" i="4"/>
  <c r="G2856" i="4"/>
  <c r="I2855" i="4"/>
  <c r="H2855" i="4"/>
  <c r="G2855" i="4"/>
  <c r="I2854" i="4"/>
  <c r="H2854" i="4"/>
  <c r="G2854" i="4"/>
  <c r="I2853" i="4"/>
  <c r="H2853" i="4"/>
  <c r="G2853" i="4"/>
  <c r="I2852" i="4"/>
  <c r="H2852" i="4"/>
  <c r="G2852" i="4"/>
  <c r="I2851" i="4"/>
  <c r="H2851" i="4"/>
  <c r="G2851" i="4"/>
  <c r="I2850" i="4"/>
  <c r="H2850" i="4"/>
  <c r="G2850" i="4"/>
  <c r="I2849" i="4"/>
  <c r="H2849" i="4"/>
  <c r="G2849" i="4"/>
  <c r="I2848" i="4"/>
  <c r="H2848" i="4"/>
  <c r="G2848" i="4"/>
  <c r="I2847" i="4"/>
  <c r="H2847" i="4"/>
  <c r="G2847" i="4"/>
  <c r="I2846" i="4"/>
  <c r="H2846" i="4"/>
  <c r="G2846" i="4"/>
  <c r="I2845" i="4"/>
  <c r="H2845" i="4"/>
  <c r="G2845" i="4"/>
  <c r="I2844" i="4"/>
  <c r="H2844" i="4"/>
  <c r="G2844" i="4"/>
  <c r="I2843" i="4"/>
  <c r="H2843" i="4"/>
  <c r="G2843" i="4"/>
  <c r="I2842" i="4"/>
  <c r="H2842" i="4"/>
  <c r="G2842" i="4"/>
  <c r="I2841" i="4"/>
  <c r="H2841" i="4"/>
  <c r="G2841" i="4"/>
  <c r="I2840" i="4"/>
  <c r="H2840" i="4"/>
  <c r="G2840" i="4"/>
  <c r="I2839" i="4"/>
  <c r="H2839" i="4"/>
  <c r="G2839" i="4"/>
  <c r="I2838" i="4"/>
  <c r="H2838" i="4"/>
  <c r="G2838" i="4"/>
  <c r="I2837" i="4"/>
  <c r="H2837" i="4"/>
  <c r="G2837" i="4"/>
  <c r="I2836" i="4"/>
  <c r="H2836" i="4"/>
  <c r="G2836" i="4"/>
  <c r="I2835" i="4"/>
  <c r="H2835" i="4"/>
  <c r="G2835" i="4"/>
  <c r="I2834" i="4"/>
  <c r="H2834" i="4"/>
  <c r="G2834" i="4"/>
  <c r="I2833" i="4"/>
  <c r="H2833" i="4"/>
  <c r="G2833" i="4"/>
  <c r="I2832" i="4"/>
  <c r="H2832" i="4"/>
  <c r="G2832" i="4"/>
  <c r="I2831" i="4"/>
  <c r="H2831" i="4"/>
  <c r="G2831" i="4"/>
  <c r="I2830" i="4"/>
  <c r="H2830" i="4"/>
  <c r="G2830" i="4"/>
  <c r="I2829" i="4"/>
  <c r="H2829" i="4"/>
  <c r="G2829" i="4"/>
  <c r="I2828" i="4"/>
  <c r="H2828" i="4"/>
  <c r="G2828" i="4"/>
  <c r="I2827" i="4"/>
  <c r="H2827" i="4"/>
  <c r="G2827" i="4"/>
  <c r="I2826" i="4"/>
  <c r="H2826" i="4"/>
  <c r="G2826" i="4"/>
  <c r="I2825" i="4"/>
  <c r="H2825" i="4"/>
  <c r="G2825" i="4"/>
  <c r="I2824" i="4"/>
  <c r="H2824" i="4"/>
  <c r="G2824" i="4"/>
  <c r="I2823" i="4"/>
  <c r="H2823" i="4"/>
  <c r="G2823" i="4"/>
  <c r="I2822" i="4"/>
  <c r="H2822" i="4"/>
  <c r="G2822" i="4"/>
  <c r="I2821" i="4"/>
  <c r="H2821" i="4"/>
  <c r="G2821" i="4"/>
  <c r="I2820" i="4"/>
  <c r="H2820" i="4"/>
  <c r="G2820" i="4"/>
  <c r="I2819" i="4"/>
  <c r="H2819" i="4"/>
  <c r="G2819" i="4"/>
  <c r="I2818" i="4"/>
  <c r="H2818" i="4"/>
  <c r="G2818" i="4"/>
  <c r="I2817" i="4"/>
  <c r="H2817" i="4"/>
  <c r="G2817" i="4"/>
  <c r="I2816" i="4"/>
  <c r="H2816" i="4"/>
  <c r="G2816" i="4"/>
  <c r="I2815" i="4"/>
  <c r="H2815" i="4"/>
  <c r="G2815" i="4"/>
  <c r="I2814" i="4"/>
  <c r="H2814" i="4"/>
  <c r="G2814" i="4"/>
  <c r="I2813" i="4"/>
  <c r="H2813" i="4"/>
  <c r="G2813" i="4"/>
  <c r="I2812" i="4"/>
  <c r="H2812" i="4"/>
  <c r="G2812" i="4"/>
  <c r="I2811" i="4"/>
  <c r="H2811" i="4"/>
  <c r="G2811" i="4"/>
  <c r="I2810" i="4"/>
  <c r="H2810" i="4"/>
  <c r="G2810" i="4"/>
  <c r="I2809" i="4"/>
  <c r="H2809" i="4"/>
  <c r="G2809" i="4"/>
  <c r="I2808" i="4"/>
  <c r="H2808" i="4"/>
  <c r="G2808" i="4"/>
  <c r="I2807" i="4"/>
  <c r="H2807" i="4"/>
  <c r="G2807" i="4"/>
  <c r="I2806" i="4"/>
  <c r="H2806" i="4"/>
  <c r="G2806" i="4"/>
  <c r="I2805" i="4"/>
  <c r="H2805" i="4"/>
  <c r="G2805" i="4"/>
  <c r="I2804" i="4"/>
  <c r="H2804" i="4"/>
  <c r="G2804" i="4"/>
  <c r="I2803" i="4"/>
  <c r="H2803" i="4"/>
  <c r="G2803" i="4"/>
  <c r="I2802" i="4"/>
  <c r="H2802" i="4"/>
  <c r="G2802" i="4"/>
  <c r="I2801" i="4"/>
  <c r="H2801" i="4"/>
  <c r="G2801" i="4"/>
  <c r="I2800" i="4"/>
  <c r="H2800" i="4"/>
  <c r="G2800" i="4"/>
  <c r="I2799" i="4"/>
  <c r="H2799" i="4"/>
  <c r="G2799" i="4"/>
  <c r="I2798" i="4"/>
  <c r="H2798" i="4"/>
  <c r="G2798" i="4"/>
  <c r="I2797" i="4"/>
  <c r="H2797" i="4"/>
  <c r="G2797" i="4"/>
  <c r="I2796" i="4"/>
  <c r="H2796" i="4"/>
  <c r="G2796" i="4"/>
  <c r="I2795" i="4"/>
  <c r="H2795" i="4"/>
  <c r="G2795" i="4"/>
  <c r="I2794" i="4"/>
  <c r="H2794" i="4"/>
  <c r="G2794" i="4"/>
  <c r="I2793" i="4"/>
  <c r="H2793" i="4"/>
  <c r="G2793" i="4"/>
  <c r="I2792" i="4"/>
  <c r="H2792" i="4"/>
  <c r="G2792" i="4"/>
  <c r="I2791" i="4"/>
  <c r="H2791" i="4"/>
  <c r="G2791" i="4"/>
  <c r="I2790" i="4"/>
  <c r="H2790" i="4"/>
  <c r="G2790" i="4"/>
  <c r="I2789" i="4"/>
  <c r="H2789" i="4"/>
  <c r="G2789" i="4"/>
  <c r="I2788" i="4"/>
  <c r="H2788" i="4"/>
  <c r="G2788" i="4"/>
  <c r="I2787" i="4"/>
  <c r="H2787" i="4"/>
  <c r="G2787" i="4"/>
  <c r="I2786" i="4"/>
  <c r="H2786" i="4"/>
  <c r="G2786" i="4"/>
  <c r="I2785" i="4"/>
  <c r="H2785" i="4"/>
  <c r="G2785" i="4"/>
  <c r="I2784" i="4"/>
  <c r="H2784" i="4"/>
  <c r="G2784" i="4"/>
  <c r="I2783" i="4"/>
  <c r="H2783" i="4"/>
  <c r="G2783" i="4"/>
  <c r="I2782" i="4"/>
  <c r="H2782" i="4"/>
  <c r="G2782" i="4"/>
  <c r="I2781" i="4"/>
  <c r="H2781" i="4"/>
  <c r="G2781" i="4"/>
  <c r="I2780" i="4"/>
  <c r="H2780" i="4"/>
  <c r="G2780" i="4"/>
  <c r="I2779" i="4"/>
  <c r="H2779" i="4"/>
  <c r="G2779" i="4"/>
  <c r="I2778" i="4"/>
  <c r="H2778" i="4"/>
  <c r="G2778" i="4"/>
  <c r="I2777" i="4"/>
  <c r="H2777" i="4"/>
  <c r="G2777" i="4"/>
  <c r="I2776" i="4"/>
  <c r="H2776" i="4"/>
  <c r="G2776" i="4"/>
  <c r="I2775" i="4"/>
  <c r="H2775" i="4"/>
  <c r="G2775" i="4"/>
  <c r="I2774" i="4"/>
  <c r="H2774" i="4"/>
  <c r="G2774" i="4"/>
  <c r="I2773" i="4"/>
  <c r="H2773" i="4"/>
  <c r="G2773" i="4"/>
  <c r="I2772" i="4"/>
  <c r="H2772" i="4"/>
  <c r="G2772" i="4"/>
  <c r="I2771" i="4"/>
  <c r="H2771" i="4"/>
  <c r="G2771" i="4"/>
  <c r="I2770" i="4"/>
  <c r="H2770" i="4"/>
  <c r="G2770" i="4"/>
  <c r="I2769" i="4"/>
  <c r="H2769" i="4"/>
  <c r="G2769" i="4"/>
  <c r="I2768" i="4"/>
  <c r="H2768" i="4"/>
  <c r="G2768" i="4"/>
  <c r="I2767" i="4"/>
  <c r="H2767" i="4"/>
  <c r="G2767" i="4"/>
  <c r="I2766" i="4"/>
  <c r="H2766" i="4"/>
  <c r="G2766" i="4"/>
  <c r="I2765" i="4"/>
  <c r="H2765" i="4"/>
  <c r="G2765" i="4"/>
  <c r="I2764" i="4"/>
  <c r="H2764" i="4"/>
  <c r="G2764" i="4"/>
  <c r="I2763" i="4"/>
  <c r="H2763" i="4"/>
  <c r="G2763" i="4"/>
  <c r="I2762" i="4"/>
  <c r="H2762" i="4"/>
  <c r="G2762" i="4"/>
  <c r="I2761" i="4"/>
  <c r="H2761" i="4"/>
  <c r="G2761" i="4"/>
  <c r="I2760" i="4"/>
  <c r="H2760" i="4"/>
  <c r="G2760" i="4"/>
  <c r="I2759" i="4"/>
  <c r="H2759" i="4"/>
  <c r="G2759" i="4"/>
  <c r="I2758" i="4"/>
  <c r="H2758" i="4"/>
  <c r="G2758" i="4"/>
  <c r="I2757" i="4"/>
  <c r="H2757" i="4"/>
  <c r="G2757" i="4"/>
  <c r="I2756" i="4"/>
  <c r="H2756" i="4"/>
  <c r="G2756" i="4"/>
  <c r="I2755" i="4"/>
  <c r="H2755" i="4"/>
  <c r="G2755" i="4"/>
  <c r="I2754" i="4"/>
  <c r="H2754" i="4"/>
  <c r="G2754" i="4"/>
  <c r="I2753" i="4"/>
  <c r="H2753" i="4"/>
  <c r="G2753" i="4"/>
  <c r="I2752" i="4"/>
  <c r="H2752" i="4"/>
  <c r="G2752" i="4"/>
  <c r="I2751" i="4"/>
  <c r="H2751" i="4"/>
  <c r="G2751" i="4"/>
  <c r="I2750" i="4"/>
  <c r="H2750" i="4"/>
  <c r="G2750" i="4"/>
  <c r="I2749" i="4"/>
  <c r="H2749" i="4"/>
  <c r="G2749" i="4"/>
  <c r="I2748" i="4"/>
  <c r="H2748" i="4"/>
  <c r="G2748" i="4"/>
  <c r="I2747" i="4"/>
  <c r="H2747" i="4"/>
  <c r="G2747" i="4"/>
  <c r="I2746" i="4"/>
  <c r="H2746" i="4"/>
  <c r="G2746" i="4"/>
  <c r="I2745" i="4"/>
  <c r="H2745" i="4"/>
  <c r="G2745" i="4"/>
  <c r="I2744" i="4"/>
  <c r="H2744" i="4"/>
  <c r="G2744" i="4"/>
  <c r="I2743" i="4"/>
  <c r="H2743" i="4"/>
  <c r="G2743" i="4"/>
  <c r="I2742" i="4"/>
  <c r="H2742" i="4"/>
  <c r="G2742" i="4"/>
  <c r="I2741" i="4"/>
  <c r="H2741" i="4"/>
  <c r="G2741" i="4"/>
  <c r="I2740" i="4"/>
  <c r="H2740" i="4"/>
  <c r="G2740" i="4"/>
  <c r="I2739" i="4"/>
  <c r="H2739" i="4"/>
  <c r="G2739" i="4"/>
  <c r="I2738" i="4"/>
  <c r="H2738" i="4"/>
  <c r="G2738" i="4"/>
  <c r="I2737" i="4"/>
  <c r="H2737" i="4"/>
  <c r="G2737" i="4"/>
  <c r="I2736" i="4"/>
  <c r="H2736" i="4"/>
  <c r="G2736" i="4"/>
  <c r="I2735" i="4"/>
  <c r="H2735" i="4"/>
  <c r="G2735" i="4"/>
  <c r="I2734" i="4"/>
  <c r="H2734" i="4"/>
  <c r="G2734" i="4"/>
  <c r="I2733" i="4"/>
  <c r="H2733" i="4"/>
  <c r="G2733" i="4"/>
  <c r="I2732" i="4"/>
  <c r="H2732" i="4"/>
  <c r="G2732" i="4"/>
  <c r="I2731" i="4"/>
  <c r="H2731" i="4"/>
  <c r="G2731" i="4"/>
  <c r="I2730" i="4"/>
  <c r="H2730" i="4"/>
  <c r="G2730" i="4"/>
  <c r="I2729" i="4"/>
  <c r="H2729" i="4"/>
  <c r="G2729" i="4"/>
  <c r="I2728" i="4"/>
  <c r="H2728" i="4"/>
  <c r="G2728" i="4"/>
  <c r="I2727" i="4"/>
  <c r="H2727" i="4"/>
  <c r="G2727" i="4"/>
  <c r="I2726" i="4"/>
  <c r="H2726" i="4"/>
  <c r="G2726" i="4"/>
  <c r="I2725" i="4"/>
  <c r="H2725" i="4"/>
  <c r="G2725" i="4"/>
  <c r="I2724" i="4"/>
  <c r="H2724" i="4"/>
  <c r="G2724" i="4"/>
  <c r="I2723" i="4"/>
  <c r="H2723" i="4"/>
  <c r="G2723" i="4"/>
  <c r="I2722" i="4"/>
  <c r="H2722" i="4"/>
  <c r="G2722" i="4"/>
  <c r="I2721" i="4"/>
  <c r="H2721" i="4"/>
  <c r="G2721" i="4"/>
  <c r="I2720" i="4"/>
  <c r="H2720" i="4"/>
  <c r="G2720" i="4"/>
  <c r="I2719" i="4"/>
  <c r="H2719" i="4"/>
  <c r="G2719" i="4"/>
  <c r="I2718" i="4"/>
  <c r="H2718" i="4"/>
  <c r="G2718" i="4"/>
  <c r="I2717" i="4"/>
  <c r="H2717" i="4"/>
  <c r="G2717" i="4"/>
  <c r="I2716" i="4"/>
  <c r="H2716" i="4"/>
  <c r="G2716" i="4"/>
  <c r="I2715" i="4"/>
  <c r="H2715" i="4"/>
  <c r="G2715" i="4"/>
  <c r="I2714" i="4"/>
  <c r="H2714" i="4"/>
  <c r="G2714" i="4"/>
  <c r="I2713" i="4"/>
  <c r="H2713" i="4"/>
  <c r="G2713" i="4"/>
  <c r="I2712" i="4"/>
  <c r="H2712" i="4"/>
  <c r="G2712" i="4"/>
  <c r="I2711" i="4"/>
  <c r="H2711" i="4"/>
  <c r="G2711" i="4"/>
  <c r="I2710" i="4"/>
  <c r="H2710" i="4"/>
  <c r="G2710" i="4"/>
  <c r="I2709" i="4"/>
  <c r="H2709" i="4"/>
  <c r="G2709" i="4"/>
  <c r="I2708" i="4"/>
  <c r="H2708" i="4"/>
  <c r="G2708" i="4"/>
  <c r="I2707" i="4"/>
  <c r="H2707" i="4"/>
  <c r="G2707" i="4"/>
  <c r="I2706" i="4"/>
  <c r="H2706" i="4"/>
  <c r="G2706" i="4"/>
  <c r="I2705" i="4"/>
  <c r="H2705" i="4"/>
  <c r="G2705" i="4"/>
  <c r="I2704" i="4"/>
  <c r="H2704" i="4"/>
  <c r="G2704" i="4"/>
  <c r="I2703" i="4"/>
  <c r="H2703" i="4"/>
  <c r="G2703" i="4"/>
  <c r="I2702" i="4"/>
  <c r="H2702" i="4"/>
  <c r="G2702" i="4"/>
  <c r="I2701" i="4"/>
  <c r="H2701" i="4"/>
  <c r="G2701" i="4"/>
  <c r="I2700" i="4"/>
  <c r="H2700" i="4"/>
  <c r="G2700" i="4"/>
  <c r="I2699" i="4"/>
  <c r="H2699" i="4"/>
  <c r="G2699" i="4"/>
  <c r="I2698" i="4"/>
  <c r="H2698" i="4"/>
  <c r="G2698" i="4"/>
  <c r="I2697" i="4"/>
  <c r="H2697" i="4"/>
  <c r="G2697" i="4"/>
  <c r="I2696" i="4"/>
  <c r="H2696" i="4"/>
  <c r="G2696" i="4"/>
  <c r="I2695" i="4"/>
  <c r="H2695" i="4"/>
  <c r="G2695" i="4"/>
  <c r="I2694" i="4"/>
  <c r="H2694" i="4"/>
  <c r="G2694" i="4"/>
  <c r="I2693" i="4"/>
  <c r="H2693" i="4"/>
  <c r="G2693" i="4"/>
  <c r="I2692" i="4"/>
  <c r="H2692" i="4"/>
  <c r="G2692" i="4"/>
  <c r="I2691" i="4"/>
  <c r="H2691" i="4"/>
  <c r="G2691" i="4"/>
  <c r="I2690" i="4"/>
  <c r="H2690" i="4"/>
  <c r="G2690" i="4"/>
  <c r="I2689" i="4"/>
  <c r="H2689" i="4"/>
  <c r="G2689" i="4"/>
  <c r="I2688" i="4"/>
  <c r="H2688" i="4"/>
  <c r="G2688" i="4"/>
  <c r="I2687" i="4"/>
  <c r="H2687" i="4"/>
  <c r="G2687" i="4"/>
  <c r="I2686" i="4"/>
  <c r="H2686" i="4"/>
  <c r="G2686" i="4"/>
  <c r="I2685" i="4"/>
  <c r="H2685" i="4"/>
  <c r="G2685" i="4"/>
  <c r="I2684" i="4"/>
  <c r="H2684" i="4"/>
  <c r="G2684" i="4"/>
  <c r="I2683" i="4"/>
  <c r="H2683" i="4"/>
  <c r="G2683" i="4"/>
  <c r="I2682" i="4"/>
  <c r="H2682" i="4"/>
  <c r="G2682" i="4"/>
  <c r="I2681" i="4"/>
  <c r="H2681" i="4"/>
  <c r="G2681" i="4"/>
  <c r="I2680" i="4"/>
  <c r="H2680" i="4"/>
  <c r="G2680" i="4"/>
  <c r="I2679" i="4"/>
  <c r="H2679" i="4"/>
  <c r="G2679" i="4"/>
  <c r="I2678" i="4"/>
  <c r="H2678" i="4"/>
  <c r="G2678" i="4"/>
  <c r="I2677" i="4"/>
  <c r="H2677" i="4"/>
  <c r="G2677" i="4"/>
  <c r="I2676" i="4"/>
  <c r="H2676" i="4"/>
  <c r="G2676" i="4"/>
  <c r="I2675" i="4"/>
  <c r="H2675" i="4"/>
  <c r="G2675" i="4"/>
  <c r="I2674" i="4"/>
  <c r="H2674" i="4"/>
  <c r="G2674" i="4"/>
  <c r="I2673" i="4"/>
  <c r="H2673" i="4"/>
  <c r="G2673" i="4"/>
  <c r="I2672" i="4"/>
  <c r="H2672" i="4"/>
  <c r="G2672" i="4"/>
  <c r="I2671" i="4"/>
  <c r="H2671" i="4"/>
  <c r="G2671" i="4"/>
  <c r="I2670" i="4"/>
  <c r="H2670" i="4"/>
  <c r="G2670" i="4"/>
  <c r="I2669" i="4"/>
  <c r="H2669" i="4"/>
  <c r="G2669" i="4"/>
  <c r="I2668" i="4"/>
  <c r="H2668" i="4"/>
  <c r="G2668" i="4"/>
  <c r="I2667" i="4"/>
  <c r="H2667" i="4"/>
  <c r="G2667" i="4"/>
  <c r="I2666" i="4"/>
  <c r="H2666" i="4"/>
  <c r="G2666" i="4"/>
  <c r="I2665" i="4"/>
  <c r="H2665" i="4"/>
  <c r="G2665" i="4"/>
  <c r="I2664" i="4"/>
  <c r="H2664" i="4"/>
  <c r="G2664" i="4"/>
  <c r="I2663" i="4"/>
  <c r="H2663" i="4"/>
  <c r="G2663" i="4"/>
  <c r="I2662" i="4"/>
  <c r="H2662" i="4"/>
  <c r="G2662" i="4"/>
  <c r="I2661" i="4"/>
  <c r="H2661" i="4"/>
  <c r="G2661" i="4"/>
  <c r="I2660" i="4"/>
  <c r="H2660" i="4"/>
  <c r="G2660" i="4"/>
  <c r="I2659" i="4"/>
  <c r="H2659" i="4"/>
  <c r="G2659" i="4"/>
  <c r="I2658" i="4"/>
  <c r="H2658" i="4"/>
  <c r="G2658" i="4"/>
  <c r="I2657" i="4"/>
  <c r="H2657" i="4"/>
  <c r="G2657" i="4"/>
  <c r="I2656" i="4"/>
  <c r="H2656" i="4"/>
  <c r="G2656" i="4"/>
  <c r="I2655" i="4"/>
  <c r="H2655" i="4"/>
  <c r="G2655" i="4"/>
  <c r="I2654" i="4"/>
  <c r="H2654" i="4"/>
  <c r="G2654" i="4"/>
  <c r="I2653" i="4"/>
  <c r="H2653" i="4"/>
  <c r="G2653" i="4"/>
  <c r="I2652" i="4"/>
  <c r="H2652" i="4"/>
  <c r="G2652" i="4"/>
  <c r="I2651" i="4"/>
  <c r="H2651" i="4"/>
  <c r="G2651" i="4"/>
  <c r="I2650" i="4"/>
  <c r="H2650" i="4"/>
  <c r="G2650" i="4"/>
  <c r="I2649" i="4"/>
  <c r="H2649" i="4"/>
  <c r="G2649" i="4"/>
  <c r="I2648" i="4"/>
  <c r="H2648" i="4"/>
  <c r="G2648" i="4"/>
  <c r="I2647" i="4"/>
  <c r="H2647" i="4"/>
  <c r="G2647" i="4"/>
  <c r="I2646" i="4"/>
  <c r="H2646" i="4"/>
  <c r="G2646" i="4"/>
  <c r="I2645" i="4"/>
  <c r="H2645" i="4"/>
  <c r="G2645" i="4"/>
  <c r="I2644" i="4"/>
  <c r="H2644" i="4"/>
  <c r="G2644" i="4"/>
  <c r="I2643" i="4"/>
  <c r="H2643" i="4"/>
  <c r="G2643" i="4"/>
  <c r="I2642" i="4"/>
  <c r="H2642" i="4"/>
  <c r="G2642" i="4"/>
  <c r="I2641" i="4"/>
  <c r="H2641" i="4"/>
  <c r="G2641" i="4"/>
  <c r="I2640" i="4"/>
  <c r="H2640" i="4"/>
  <c r="G2640" i="4"/>
  <c r="I2639" i="4"/>
  <c r="H2639" i="4"/>
  <c r="G2639" i="4"/>
  <c r="I2638" i="4"/>
  <c r="H2638" i="4"/>
  <c r="G2638" i="4"/>
  <c r="I2637" i="4"/>
  <c r="H2637" i="4"/>
  <c r="G2637" i="4"/>
  <c r="I2636" i="4"/>
  <c r="H2636" i="4"/>
  <c r="G2636" i="4"/>
  <c r="I2635" i="4"/>
  <c r="H2635" i="4"/>
  <c r="G2635" i="4"/>
  <c r="I2634" i="4"/>
  <c r="H2634" i="4"/>
  <c r="G2634" i="4"/>
  <c r="I2633" i="4"/>
  <c r="H2633" i="4"/>
  <c r="G2633" i="4"/>
  <c r="I2632" i="4"/>
  <c r="H2632" i="4"/>
  <c r="G2632" i="4"/>
  <c r="I2631" i="4"/>
  <c r="H2631" i="4"/>
  <c r="G2631" i="4"/>
  <c r="I2630" i="4"/>
  <c r="H2630" i="4"/>
  <c r="G2630" i="4"/>
  <c r="I2629" i="4"/>
  <c r="H2629" i="4"/>
  <c r="G2629" i="4"/>
  <c r="I2628" i="4"/>
  <c r="H2628" i="4"/>
  <c r="G2628" i="4"/>
  <c r="I2627" i="4"/>
  <c r="H2627" i="4"/>
  <c r="G2627" i="4"/>
  <c r="I2626" i="4"/>
  <c r="H2626" i="4"/>
  <c r="G2626" i="4"/>
  <c r="I2625" i="4"/>
  <c r="H2625" i="4"/>
  <c r="G2625" i="4"/>
  <c r="I2624" i="4"/>
  <c r="H2624" i="4"/>
  <c r="G2624" i="4"/>
  <c r="I2623" i="4"/>
  <c r="H2623" i="4"/>
  <c r="G2623" i="4"/>
  <c r="I2622" i="4"/>
  <c r="H2622" i="4"/>
  <c r="G2622" i="4"/>
  <c r="I2621" i="4"/>
  <c r="H2621" i="4"/>
  <c r="G2621" i="4"/>
  <c r="I2620" i="4"/>
  <c r="H2620" i="4"/>
  <c r="G2620" i="4"/>
  <c r="I2619" i="4"/>
  <c r="H2619" i="4"/>
  <c r="G2619" i="4"/>
  <c r="I2618" i="4"/>
  <c r="H2618" i="4"/>
  <c r="G2618" i="4"/>
  <c r="I2617" i="4"/>
  <c r="H2617" i="4"/>
  <c r="G2617" i="4"/>
  <c r="I2616" i="4"/>
  <c r="H2616" i="4"/>
  <c r="G2616" i="4"/>
  <c r="I2615" i="4"/>
  <c r="H2615" i="4"/>
  <c r="G2615" i="4"/>
  <c r="I2614" i="4"/>
  <c r="H2614" i="4"/>
  <c r="G2614" i="4"/>
  <c r="I2613" i="4"/>
  <c r="H2613" i="4"/>
  <c r="G2613" i="4"/>
  <c r="I2612" i="4"/>
  <c r="H2612" i="4"/>
  <c r="G2612" i="4"/>
  <c r="I2611" i="4"/>
  <c r="H2611" i="4"/>
  <c r="G2611" i="4"/>
  <c r="I2610" i="4"/>
  <c r="H2610" i="4"/>
  <c r="G2610" i="4"/>
  <c r="I2609" i="4"/>
  <c r="H2609" i="4"/>
  <c r="G2609" i="4"/>
  <c r="I2608" i="4"/>
  <c r="H2608" i="4"/>
  <c r="G2608" i="4"/>
  <c r="I2607" i="4"/>
  <c r="H2607" i="4"/>
  <c r="G2607" i="4"/>
  <c r="I2606" i="4"/>
  <c r="H2606" i="4"/>
  <c r="G2606" i="4"/>
  <c r="I2605" i="4"/>
  <c r="H2605" i="4"/>
  <c r="G2605" i="4"/>
  <c r="I2604" i="4"/>
  <c r="H2604" i="4"/>
  <c r="G2604" i="4"/>
  <c r="I2603" i="4"/>
  <c r="H2603" i="4"/>
  <c r="G2603" i="4"/>
  <c r="I2602" i="4"/>
  <c r="H2602" i="4"/>
  <c r="G2602" i="4"/>
  <c r="I2601" i="4"/>
  <c r="H2601" i="4"/>
  <c r="G2601" i="4"/>
  <c r="I2600" i="4"/>
  <c r="H2600" i="4"/>
  <c r="G2600" i="4"/>
  <c r="I2599" i="4"/>
  <c r="H2599" i="4"/>
  <c r="G2599" i="4"/>
  <c r="I2598" i="4"/>
  <c r="H2598" i="4"/>
  <c r="G2598" i="4"/>
  <c r="I2597" i="4"/>
  <c r="H2597" i="4"/>
  <c r="G2597" i="4"/>
  <c r="I2596" i="4"/>
  <c r="H2596" i="4"/>
  <c r="G2596" i="4"/>
  <c r="I2595" i="4"/>
  <c r="H2595" i="4"/>
  <c r="G2595" i="4"/>
  <c r="I2594" i="4"/>
  <c r="H2594" i="4"/>
  <c r="G2594" i="4"/>
  <c r="I2593" i="4"/>
  <c r="H2593" i="4"/>
  <c r="G2593" i="4"/>
  <c r="I2592" i="4"/>
  <c r="H2592" i="4"/>
  <c r="G2592" i="4"/>
  <c r="I2591" i="4"/>
  <c r="H2591" i="4"/>
  <c r="G2591" i="4"/>
  <c r="I2590" i="4"/>
  <c r="H2590" i="4"/>
  <c r="G2590" i="4"/>
  <c r="I2589" i="4"/>
  <c r="H2589" i="4"/>
  <c r="G2589" i="4"/>
  <c r="I2588" i="4"/>
  <c r="H2588" i="4"/>
  <c r="G2588" i="4"/>
  <c r="I2587" i="4"/>
  <c r="H2587" i="4"/>
  <c r="G2587" i="4"/>
  <c r="I2586" i="4"/>
  <c r="H2586" i="4"/>
  <c r="G2586" i="4"/>
  <c r="I2585" i="4"/>
  <c r="H2585" i="4"/>
  <c r="G2585" i="4"/>
  <c r="I2584" i="4"/>
  <c r="H2584" i="4"/>
  <c r="G2584" i="4"/>
  <c r="I2583" i="4"/>
  <c r="H2583" i="4"/>
  <c r="G2583" i="4"/>
  <c r="I2582" i="4"/>
  <c r="H2582" i="4"/>
  <c r="G2582" i="4"/>
  <c r="I2581" i="4"/>
  <c r="H2581" i="4"/>
  <c r="G2581" i="4"/>
  <c r="I2580" i="4"/>
  <c r="H2580" i="4"/>
  <c r="G2580" i="4"/>
  <c r="I2579" i="4"/>
  <c r="H2579" i="4"/>
  <c r="G2579" i="4"/>
  <c r="I2578" i="4"/>
  <c r="H2578" i="4"/>
  <c r="G2578" i="4"/>
  <c r="I2577" i="4"/>
  <c r="H2577" i="4"/>
  <c r="G2577" i="4"/>
  <c r="I2576" i="4"/>
  <c r="H2576" i="4"/>
  <c r="G2576" i="4"/>
  <c r="I2575" i="4"/>
  <c r="H2575" i="4"/>
  <c r="G2575" i="4"/>
  <c r="I2574" i="4"/>
  <c r="H2574" i="4"/>
  <c r="G2574" i="4"/>
  <c r="I2573" i="4"/>
  <c r="H2573" i="4"/>
  <c r="G2573" i="4"/>
  <c r="I2572" i="4"/>
  <c r="H2572" i="4"/>
  <c r="G2572" i="4"/>
  <c r="I2571" i="4"/>
  <c r="H2571" i="4"/>
  <c r="G2571" i="4"/>
  <c r="I2570" i="4"/>
  <c r="H2570" i="4"/>
  <c r="G2570" i="4"/>
  <c r="I2569" i="4"/>
  <c r="H2569" i="4"/>
  <c r="G2569" i="4"/>
  <c r="I2568" i="4"/>
  <c r="H2568" i="4"/>
  <c r="G2568" i="4"/>
  <c r="I2567" i="4"/>
  <c r="H2567" i="4"/>
  <c r="G2567" i="4"/>
  <c r="I2566" i="4"/>
  <c r="H2566" i="4"/>
  <c r="G2566" i="4"/>
  <c r="I2565" i="4"/>
  <c r="H2565" i="4"/>
  <c r="G2565" i="4"/>
  <c r="I2564" i="4"/>
  <c r="H2564" i="4"/>
  <c r="G2564" i="4"/>
  <c r="I2563" i="4"/>
  <c r="H2563" i="4"/>
  <c r="G2563" i="4"/>
  <c r="I2562" i="4"/>
  <c r="H2562" i="4"/>
  <c r="G2562" i="4"/>
  <c r="I2561" i="4"/>
  <c r="H2561" i="4"/>
  <c r="G2561" i="4"/>
  <c r="I2560" i="4"/>
  <c r="H2560" i="4"/>
  <c r="G2560" i="4"/>
  <c r="I2559" i="4"/>
  <c r="H2559" i="4"/>
  <c r="G2559" i="4"/>
  <c r="I2558" i="4"/>
  <c r="H2558" i="4"/>
  <c r="G2558" i="4"/>
  <c r="I2557" i="4"/>
  <c r="H2557" i="4"/>
  <c r="G2557" i="4"/>
  <c r="I2556" i="4"/>
  <c r="H2556" i="4"/>
  <c r="G2556" i="4"/>
  <c r="I2555" i="4"/>
  <c r="H2555" i="4"/>
  <c r="G2555" i="4"/>
  <c r="I2554" i="4"/>
  <c r="H2554" i="4"/>
  <c r="G2554" i="4"/>
  <c r="I2553" i="4"/>
  <c r="H2553" i="4"/>
  <c r="G2553" i="4"/>
  <c r="I2552" i="4"/>
  <c r="H2552" i="4"/>
  <c r="G2552" i="4"/>
  <c r="I2551" i="4"/>
  <c r="H2551" i="4"/>
  <c r="G2551" i="4"/>
  <c r="I2550" i="4"/>
  <c r="H2550" i="4"/>
  <c r="G2550" i="4"/>
  <c r="I2549" i="4"/>
  <c r="H2549" i="4"/>
  <c r="G2549" i="4"/>
  <c r="I2548" i="4"/>
  <c r="H2548" i="4"/>
  <c r="G2548" i="4"/>
  <c r="I2547" i="4"/>
  <c r="H2547" i="4"/>
  <c r="G2547" i="4"/>
  <c r="I2546" i="4"/>
  <c r="H2546" i="4"/>
  <c r="G2546" i="4"/>
  <c r="I2545" i="4"/>
  <c r="H2545" i="4"/>
  <c r="G2545" i="4"/>
  <c r="I2544" i="4"/>
  <c r="H2544" i="4"/>
  <c r="G2544" i="4"/>
  <c r="I2543" i="4"/>
  <c r="H2543" i="4"/>
  <c r="G2543" i="4"/>
  <c r="I2542" i="4"/>
  <c r="H2542" i="4"/>
  <c r="G2542" i="4"/>
  <c r="I2541" i="4"/>
  <c r="H2541" i="4"/>
  <c r="G2541" i="4"/>
  <c r="I2540" i="4"/>
  <c r="H2540" i="4"/>
  <c r="G2540" i="4"/>
  <c r="I2539" i="4"/>
  <c r="H2539" i="4"/>
  <c r="G2539" i="4"/>
  <c r="I2538" i="4"/>
  <c r="H2538" i="4"/>
  <c r="G2538" i="4"/>
  <c r="I2537" i="4"/>
  <c r="H2537" i="4"/>
  <c r="G2537" i="4"/>
  <c r="I2536" i="4"/>
  <c r="H2536" i="4"/>
  <c r="G2536" i="4"/>
  <c r="I2535" i="4"/>
  <c r="H2535" i="4"/>
  <c r="G2535" i="4"/>
  <c r="I2534" i="4"/>
  <c r="H2534" i="4"/>
  <c r="G2534" i="4"/>
  <c r="I2533" i="4"/>
  <c r="H2533" i="4"/>
  <c r="G2533" i="4"/>
  <c r="I2532" i="4"/>
  <c r="H2532" i="4"/>
  <c r="G2532" i="4"/>
  <c r="I2531" i="4"/>
  <c r="H2531" i="4"/>
  <c r="G2531" i="4"/>
  <c r="I2530" i="4"/>
  <c r="H2530" i="4"/>
  <c r="G2530" i="4"/>
  <c r="I2529" i="4"/>
  <c r="H2529" i="4"/>
  <c r="G2529" i="4"/>
  <c r="I2528" i="4"/>
  <c r="H2528" i="4"/>
  <c r="G2528" i="4"/>
  <c r="I2527" i="4"/>
  <c r="H2527" i="4"/>
  <c r="G2527" i="4"/>
  <c r="I2526" i="4"/>
  <c r="H2526" i="4"/>
  <c r="G2526" i="4"/>
  <c r="I2525" i="4"/>
  <c r="H2525" i="4"/>
  <c r="G2525" i="4"/>
  <c r="I2524" i="4"/>
  <c r="H2524" i="4"/>
  <c r="G2524" i="4"/>
  <c r="I2523" i="4"/>
  <c r="H2523" i="4"/>
  <c r="G2523" i="4"/>
  <c r="I2522" i="4"/>
  <c r="H2522" i="4"/>
  <c r="G2522" i="4"/>
  <c r="I2521" i="4"/>
  <c r="H2521" i="4"/>
  <c r="G2521" i="4"/>
  <c r="I2520" i="4"/>
  <c r="H2520" i="4"/>
  <c r="G2520" i="4"/>
  <c r="I2519" i="4"/>
  <c r="H2519" i="4"/>
  <c r="G2519" i="4"/>
  <c r="I2518" i="4"/>
  <c r="H2518" i="4"/>
  <c r="G2518" i="4"/>
  <c r="I2517" i="4"/>
  <c r="H2517" i="4"/>
  <c r="G2517" i="4"/>
  <c r="I2516" i="4"/>
  <c r="H2516" i="4"/>
  <c r="G2516" i="4"/>
  <c r="I2515" i="4"/>
  <c r="H2515" i="4"/>
  <c r="G2515" i="4"/>
  <c r="I2514" i="4"/>
  <c r="H2514" i="4"/>
  <c r="G2514" i="4"/>
  <c r="I2513" i="4"/>
  <c r="H2513" i="4"/>
  <c r="G2513" i="4"/>
  <c r="I2512" i="4"/>
  <c r="H2512" i="4"/>
  <c r="G2512" i="4"/>
  <c r="I2511" i="4"/>
  <c r="H2511" i="4"/>
  <c r="G2511" i="4"/>
  <c r="I2510" i="4"/>
  <c r="H2510" i="4"/>
  <c r="G2510" i="4"/>
  <c r="I2509" i="4"/>
  <c r="H2509" i="4"/>
  <c r="G2509" i="4"/>
  <c r="I2508" i="4"/>
  <c r="H2508" i="4"/>
  <c r="G2508" i="4"/>
  <c r="I2507" i="4"/>
  <c r="H2507" i="4"/>
  <c r="G2507" i="4"/>
  <c r="I2506" i="4"/>
  <c r="H2506" i="4"/>
  <c r="G2506" i="4"/>
  <c r="I2505" i="4"/>
  <c r="H2505" i="4"/>
  <c r="G2505" i="4"/>
  <c r="I2504" i="4"/>
  <c r="H2504" i="4"/>
  <c r="G2504" i="4"/>
  <c r="I2503" i="4"/>
  <c r="H2503" i="4"/>
  <c r="G2503" i="4"/>
  <c r="I2502" i="4"/>
  <c r="H2502" i="4"/>
  <c r="G2502" i="4"/>
  <c r="I2501" i="4"/>
  <c r="H2501" i="4"/>
  <c r="G2501" i="4"/>
  <c r="I2500" i="4"/>
  <c r="H2500" i="4"/>
  <c r="G2500" i="4"/>
  <c r="I2499" i="4"/>
  <c r="H2499" i="4"/>
  <c r="G2499" i="4"/>
  <c r="I2498" i="4"/>
  <c r="H2498" i="4"/>
  <c r="G2498" i="4"/>
  <c r="I2497" i="4"/>
  <c r="H2497" i="4"/>
  <c r="G2497" i="4"/>
  <c r="I2496" i="4"/>
  <c r="H2496" i="4"/>
  <c r="G2496" i="4"/>
  <c r="I2495" i="4"/>
  <c r="H2495" i="4"/>
  <c r="G2495" i="4"/>
  <c r="I2494" i="4"/>
  <c r="H2494" i="4"/>
  <c r="G2494" i="4"/>
  <c r="I2493" i="4"/>
  <c r="H2493" i="4"/>
  <c r="G2493" i="4"/>
  <c r="I2492" i="4"/>
  <c r="H2492" i="4"/>
  <c r="G2492" i="4"/>
  <c r="I2491" i="4"/>
  <c r="H2491" i="4"/>
  <c r="G2491" i="4"/>
  <c r="I2490" i="4"/>
  <c r="H2490" i="4"/>
  <c r="G2490" i="4"/>
  <c r="I2489" i="4"/>
  <c r="H2489" i="4"/>
  <c r="G2489" i="4"/>
  <c r="I2488" i="4"/>
  <c r="H2488" i="4"/>
  <c r="G2488" i="4"/>
  <c r="I2487" i="4"/>
  <c r="H2487" i="4"/>
  <c r="G2487" i="4"/>
  <c r="I2486" i="4"/>
  <c r="H2486" i="4"/>
  <c r="G2486" i="4"/>
  <c r="I2485" i="4"/>
  <c r="H2485" i="4"/>
  <c r="G2485" i="4"/>
  <c r="I2484" i="4"/>
  <c r="H2484" i="4"/>
  <c r="G2484" i="4"/>
  <c r="I2483" i="4"/>
  <c r="H2483" i="4"/>
  <c r="G2483" i="4"/>
  <c r="I2482" i="4"/>
  <c r="H2482" i="4"/>
  <c r="G2482" i="4"/>
  <c r="I2481" i="4"/>
  <c r="H2481" i="4"/>
  <c r="G2481" i="4"/>
  <c r="I2480" i="4"/>
  <c r="H2480" i="4"/>
  <c r="G2480" i="4"/>
  <c r="I2479" i="4"/>
  <c r="H2479" i="4"/>
  <c r="G2479" i="4"/>
  <c r="I2478" i="4"/>
  <c r="H2478" i="4"/>
  <c r="G2478" i="4"/>
  <c r="I2477" i="4"/>
  <c r="H2477" i="4"/>
  <c r="G2477" i="4"/>
  <c r="I2476" i="4"/>
  <c r="H2476" i="4"/>
  <c r="G2476" i="4"/>
  <c r="I2475" i="4"/>
  <c r="H2475" i="4"/>
  <c r="G2475" i="4"/>
  <c r="I2474" i="4"/>
  <c r="H2474" i="4"/>
  <c r="G2474" i="4"/>
  <c r="I2473" i="4"/>
  <c r="H2473" i="4"/>
  <c r="G2473" i="4"/>
  <c r="I2472" i="4"/>
  <c r="H2472" i="4"/>
  <c r="G2472" i="4"/>
  <c r="I2471" i="4"/>
  <c r="H2471" i="4"/>
  <c r="G2471" i="4"/>
  <c r="I2470" i="4"/>
  <c r="H2470" i="4"/>
  <c r="G2470" i="4"/>
  <c r="I2469" i="4"/>
  <c r="H2469" i="4"/>
  <c r="G2469" i="4"/>
  <c r="I2468" i="4"/>
  <c r="H2468" i="4"/>
  <c r="G2468" i="4"/>
  <c r="I2467" i="4"/>
  <c r="H2467" i="4"/>
  <c r="G2467" i="4"/>
  <c r="I2466" i="4"/>
  <c r="H2466" i="4"/>
  <c r="G2466" i="4"/>
  <c r="I2465" i="4"/>
  <c r="H2465" i="4"/>
  <c r="G2465" i="4"/>
  <c r="I2464" i="4"/>
  <c r="H2464" i="4"/>
  <c r="G2464" i="4"/>
  <c r="I2463" i="4"/>
  <c r="H2463" i="4"/>
  <c r="G2463" i="4"/>
  <c r="I2462" i="4"/>
  <c r="H2462" i="4"/>
  <c r="G2462" i="4"/>
  <c r="I2461" i="4"/>
  <c r="H2461" i="4"/>
  <c r="G2461" i="4"/>
  <c r="I2460" i="4"/>
  <c r="H2460" i="4"/>
  <c r="G2460" i="4"/>
  <c r="I2459" i="4"/>
  <c r="H2459" i="4"/>
  <c r="G2459" i="4"/>
  <c r="I2458" i="4"/>
  <c r="H2458" i="4"/>
  <c r="G2458" i="4"/>
  <c r="I2457" i="4"/>
  <c r="H2457" i="4"/>
  <c r="G2457" i="4"/>
  <c r="I2456" i="4"/>
  <c r="H2456" i="4"/>
  <c r="G2456" i="4"/>
  <c r="I2455" i="4"/>
  <c r="H2455" i="4"/>
  <c r="G2455" i="4"/>
  <c r="I2454" i="4"/>
  <c r="H2454" i="4"/>
  <c r="G2454" i="4"/>
  <c r="I2453" i="4"/>
  <c r="H2453" i="4"/>
  <c r="G2453" i="4"/>
  <c r="I2452" i="4"/>
  <c r="H2452" i="4"/>
  <c r="G2452" i="4"/>
  <c r="I2451" i="4"/>
  <c r="H2451" i="4"/>
  <c r="G2451" i="4"/>
  <c r="I2450" i="4"/>
  <c r="H2450" i="4"/>
  <c r="G2450" i="4"/>
  <c r="I2449" i="4"/>
  <c r="H2449" i="4"/>
  <c r="G2449" i="4"/>
  <c r="I2448" i="4"/>
  <c r="H2448" i="4"/>
  <c r="G2448" i="4"/>
  <c r="I2447" i="4"/>
  <c r="H2447" i="4"/>
  <c r="G2447" i="4"/>
  <c r="I2446" i="4"/>
  <c r="H2446" i="4"/>
  <c r="G2446" i="4"/>
  <c r="I2445" i="4"/>
  <c r="H2445" i="4"/>
  <c r="G2445" i="4"/>
  <c r="I2444" i="4"/>
  <c r="H2444" i="4"/>
  <c r="G2444" i="4"/>
  <c r="I2443" i="4"/>
  <c r="H2443" i="4"/>
  <c r="G2443" i="4"/>
  <c r="I2442" i="4"/>
  <c r="H2442" i="4"/>
  <c r="G2442" i="4"/>
  <c r="I2441" i="4"/>
  <c r="H2441" i="4"/>
  <c r="G2441" i="4"/>
  <c r="I2440" i="4"/>
  <c r="H2440" i="4"/>
  <c r="G2440" i="4"/>
  <c r="I2439" i="4"/>
  <c r="H2439" i="4"/>
  <c r="G2439" i="4"/>
  <c r="I2438" i="4"/>
  <c r="H2438" i="4"/>
  <c r="G2438" i="4"/>
  <c r="I2437" i="4"/>
  <c r="H2437" i="4"/>
  <c r="G2437" i="4"/>
  <c r="I2436" i="4"/>
  <c r="H2436" i="4"/>
  <c r="G2436" i="4"/>
  <c r="I2435" i="4"/>
  <c r="H2435" i="4"/>
  <c r="G2435" i="4"/>
  <c r="I2434" i="4"/>
  <c r="H2434" i="4"/>
  <c r="G2434" i="4"/>
  <c r="I2433" i="4"/>
  <c r="H2433" i="4"/>
  <c r="G2433" i="4"/>
  <c r="I2432" i="4"/>
  <c r="H2432" i="4"/>
  <c r="G2432" i="4"/>
  <c r="I2431" i="4"/>
  <c r="H2431" i="4"/>
  <c r="G2431" i="4"/>
  <c r="I2430" i="4"/>
  <c r="H2430" i="4"/>
  <c r="G2430" i="4"/>
  <c r="I2429" i="4"/>
  <c r="H2429" i="4"/>
  <c r="G2429" i="4"/>
  <c r="I2428" i="4"/>
  <c r="H2428" i="4"/>
  <c r="G2428" i="4"/>
  <c r="I2427" i="4"/>
  <c r="H2427" i="4"/>
  <c r="G2427" i="4"/>
  <c r="I2426" i="4"/>
  <c r="H2426" i="4"/>
  <c r="G2426" i="4"/>
  <c r="I2425" i="4"/>
  <c r="H2425" i="4"/>
  <c r="G2425" i="4"/>
  <c r="I2424" i="4"/>
  <c r="H2424" i="4"/>
  <c r="G2424" i="4"/>
  <c r="I2423" i="4"/>
  <c r="H2423" i="4"/>
  <c r="G2423" i="4"/>
  <c r="I2422" i="4"/>
  <c r="H2422" i="4"/>
  <c r="G2422" i="4"/>
  <c r="I2421" i="4"/>
  <c r="H2421" i="4"/>
  <c r="G2421" i="4"/>
  <c r="I2420" i="4"/>
  <c r="H2420" i="4"/>
  <c r="G2420" i="4"/>
  <c r="I2419" i="4"/>
  <c r="H2419" i="4"/>
  <c r="G2419" i="4"/>
  <c r="I2418" i="4"/>
  <c r="H2418" i="4"/>
  <c r="G2418" i="4"/>
  <c r="I2417" i="4"/>
  <c r="H2417" i="4"/>
  <c r="G2417" i="4"/>
  <c r="I2416" i="4"/>
  <c r="H2416" i="4"/>
  <c r="G2416" i="4"/>
  <c r="I2415" i="4"/>
  <c r="H2415" i="4"/>
  <c r="G2415" i="4"/>
  <c r="I2414" i="4"/>
  <c r="H2414" i="4"/>
  <c r="G2414" i="4"/>
  <c r="I2413" i="4"/>
  <c r="H2413" i="4"/>
  <c r="G2413" i="4"/>
  <c r="I2412" i="4"/>
  <c r="H2412" i="4"/>
  <c r="G2412" i="4"/>
  <c r="I2411" i="4"/>
  <c r="H2411" i="4"/>
  <c r="G2411" i="4"/>
  <c r="I2410" i="4"/>
  <c r="H2410" i="4"/>
  <c r="G2410" i="4"/>
  <c r="I2409" i="4"/>
  <c r="H2409" i="4"/>
  <c r="G2409" i="4"/>
  <c r="I2408" i="4"/>
  <c r="H2408" i="4"/>
  <c r="G2408" i="4"/>
  <c r="I2407" i="4"/>
  <c r="H2407" i="4"/>
  <c r="G2407" i="4"/>
  <c r="I2406" i="4"/>
  <c r="H2406" i="4"/>
  <c r="G2406" i="4"/>
  <c r="I2405" i="4"/>
  <c r="H2405" i="4"/>
  <c r="G2405" i="4"/>
  <c r="I2404" i="4"/>
  <c r="H2404" i="4"/>
  <c r="G2404" i="4"/>
  <c r="I2403" i="4"/>
  <c r="H2403" i="4"/>
  <c r="G2403" i="4"/>
  <c r="I2402" i="4"/>
  <c r="H2402" i="4"/>
  <c r="G2402" i="4"/>
  <c r="I2401" i="4"/>
  <c r="H2401" i="4"/>
  <c r="G2401" i="4"/>
  <c r="I2400" i="4"/>
  <c r="H2400" i="4"/>
  <c r="G2400" i="4"/>
  <c r="I2399" i="4"/>
  <c r="H2399" i="4"/>
  <c r="G2399" i="4"/>
  <c r="I2398" i="4"/>
  <c r="H2398" i="4"/>
  <c r="G2398" i="4"/>
  <c r="I2397" i="4"/>
  <c r="H2397" i="4"/>
  <c r="G2397" i="4"/>
  <c r="I2396" i="4"/>
  <c r="H2396" i="4"/>
  <c r="G2396" i="4"/>
  <c r="I2395" i="4"/>
  <c r="H2395" i="4"/>
  <c r="G2395" i="4"/>
  <c r="I2394" i="4"/>
  <c r="H2394" i="4"/>
  <c r="G2394" i="4"/>
  <c r="I2393" i="4"/>
  <c r="H2393" i="4"/>
  <c r="G2393" i="4"/>
  <c r="I2392" i="4"/>
  <c r="H2392" i="4"/>
  <c r="G2392" i="4"/>
  <c r="I2391" i="4"/>
  <c r="H2391" i="4"/>
  <c r="G2391" i="4"/>
  <c r="I2390" i="4"/>
  <c r="H2390" i="4"/>
  <c r="G2390" i="4"/>
  <c r="I2389" i="4"/>
  <c r="H2389" i="4"/>
  <c r="G2389" i="4"/>
  <c r="I2388" i="4"/>
  <c r="H2388" i="4"/>
  <c r="G2388" i="4"/>
  <c r="I2387" i="4"/>
  <c r="H2387" i="4"/>
  <c r="G2387" i="4"/>
  <c r="I2386" i="4"/>
  <c r="H2386" i="4"/>
  <c r="G2386" i="4"/>
  <c r="I2385" i="4"/>
  <c r="H2385" i="4"/>
  <c r="G2385" i="4"/>
  <c r="I2384" i="4"/>
  <c r="H2384" i="4"/>
  <c r="G2384" i="4"/>
  <c r="I2383" i="4"/>
  <c r="H2383" i="4"/>
  <c r="G2383" i="4"/>
  <c r="I2382" i="4"/>
  <c r="H2382" i="4"/>
  <c r="G2382" i="4"/>
  <c r="I2381" i="4"/>
  <c r="H2381" i="4"/>
  <c r="G2381" i="4"/>
  <c r="I2380" i="4"/>
  <c r="H2380" i="4"/>
  <c r="G2380" i="4"/>
  <c r="I2379" i="4"/>
  <c r="H2379" i="4"/>
  <c r="G2379" i="4"/>
  <c r="I2378" i="4"/>
  <c r="H2378" i="4"/>
  <c r="G2378" i="4"/>
  <c r="I2377" i="4"/>
  <c r="H2377" i="4"/>
  <c r="G2377" i="4"/>
  <c r="I2376" i="4"/>
  <c r="H2376" i="4"/>
  <c r="G2376" i="4"/>
  <c r="I2375" i="4"/>
  <c r="H2375" i="4"/>
  <c r="G2375" i="4"/>
  <c r="I2374" i="4"/>
  <c r="H2374" i="4"/>
  <c r="G2374" i="4"/>
  <c r="I2373" i="4"/>
  <c r="H2373" i="4"/>
  <c r="G2373" i="4"/>
  <c r="I2372" i="4"/>
  <c r="H2372" i="4"/>
  <c r="G2372" i="4"/>
  <c r="I2371" i="4"/>
  <c r="H2371" i="4"/>
  <c r="G2371" i="4"/>
  <c r="I2370" i="4"/>
  <c r="H2370" i="4"/>
  <c r="G2370" i="4"/>
  <c r="I2369" i="4"/>
  <c r="H2369" i="4"/>
  <c r="G2369" i="4"/>
  <c r="I2368" i="4"/>
  <c r="H2368" i="4"/>
  <c r="G2368" i="4"/>
  <c r="I2367" i="4"/>
  <c r="H2367" i="4"/>
  <c r="G2367" i="4"/>
  <c r="I2366" i="4"/>
  <c r="H2366" i="4"/>
  <c r="G2366" i="4"/>
  <c r="I2365" i="4"/>
  <c r="H2365" i="4"/>
  <c r="G2365" i="4"/>
  <c r="I2364" i="4"/>
  <c r="H2364" i="4"/>
  <c r="G2364" i="4"/>
  <c r="I2363" i="4"/>
  <c r="H2363" i="4"/>
  <c r="G2363" i="4"/>
  <c r="I2362" i="4"/>
  <c r="H2362" i="4"/>
  <c r="G2362" i="4"/>
  <c r="I2361" i="4"/>
  <c r="H2361" i="4"/>
  <c r="G2361" i="4"/>
  <c r="I2360" i="4"/>
  <c r="H2360" i="4"/>
  <c r="G2360" i="4"/>
  <c r="I2359" i="4"/>
  <c r="H2359" i="4"/>
  <c r="G2359" i="4"/>
  <c r="I2358" i="4"/>
  <c r="H2358" i="4"/>
  <c r="G2358" i="4"/>
  <c r="I2357" i="4"/>
  <c r="H2357" i="4"/>
  <c r="G2357" i="4"/>
  <c r="I2356" i="4"/>
  <c r="H2356" i="4"/>
  <c r="G2356" i="4"/>
  <c r="I2355" i="4"/>
  <c r="H2355" i="4"/>
  <c r="G2355" i="4"/>
  <c r="I2354" i="4"/>
  <c r="H2354" i="4"/>
  <c r="G2354" i="4"/>
  <c r="I2353" i="4"/>
  <c r="H2353" i="4"/>
  <c r="G2353" i="4"/>
  <c r="I2352" i="4"/>
  <c r="H2352" i="4"/>
  <c r="G2352" i="4"/>
  <c r="I2351" i="4"/>
  <c r="H2351" i="4"/>
  <c r="G2351" i="4"/>
  <c r="I2350" i="4"/>
  <c r="H2350" i="4"/>
  <c r="G2350" i="4"/>
  <c r="I2349" i="4"/>
  <c r="H2349" i="4"/>
  <c r="G2349" i="4"/>
  <c r="I2348" i="4"/>
  <c r="H2348" i="4"/>
  <c r="G2348" i="4"/>
  <c r="I2347" i="4"/>
  <c r="H2347" i="4"/>
  <c r="G2347" i="4"/>
  <c r="I2346" i="4"/>
  <c r="H2346" i="4"/>
  <c r="G2346" i="4"/>
  <c r="I2345" i="4"/>
  <c r="H2345" i="4"/>
  <c r="G2345" i="4"/>
  <c r="I2344" i="4"/>
  <c r="H2344" i="4"/>
  <c r="G2344" i="4"/>
  <c r="I2343" i="4"/>
  <c r="H2343" i="4"/>
  <c r="G2343" i="4"/>
  <c r="I2342" i="4"/>
  <c r="H2342" i="4"/>
  <c r="G2342" i="4"/>
  <c r="I2341" i="4"/>
  <c r="H2341" i="4"/>
  <c r="G2341" i="4"/>
  <c r="I2340" i="4"/>
  <c r="H2340" i="4"/>
  <c r="G2340" i="4"/>
  <c r="I2339" i="4"/>
  <c r="H2339" i="4"/>
  <c r="G2339" i="4"/>
  <c r="I2338" i="4"/>
  <c r="H2338" i="4"/>
  <c r="G2338" i="4"/>
  <c r="I2337" i="4"/>
  <c r="H2337" i="4"/>
  <c r="G2337" i="4"/>
  <c r="I2336" i="4"/>
  <c r="H2336" i="4"/>
  <c r="G2336" i="4"/>
  <c r="I2335" i="4"/>
  <c r="H2335" i="4"/>
  <c r="G2335" i="4"/>
  <c r="I2334" i="4"/>
  <c r="H2334" i="4"/>
  <c r="G2334" i="4"/>
  <c r="I2333" i="4"/>
  <c r="H2333" i="4"/>
  <c r="G2333" i="4"/>
  <c r="I2332" i="4"/>
  <c r="H2332" i="4"/>
  <c r="G2332" i="4"/>
  <c r="I2331" i="4"/>
  <c r="H2331" i="4"/>
  <c r="G2331" i="4"/>
  <c r="I2330" i="4"/>
  <c r="H2330" i="4"/>
  <c r="G2330" i="4"/>
  <c r="I2329" i="4"/>
  <c r="H2329" i="4"/>
  <c r="G2329" i="4"/>
  <c r="I2328" i="4"/>
  <c r="H2328" i="4"/>
  <c r="G2328" i="4"/>
  <c r="I2327" i="4"/>
  <c r="H2327" i="4"/>
  <c r="G2327" i="4"/>
  <c r="I2326" i="4"/>
  <c r="H2326" i="4"/>
  <c r="G2326" i="4"/>
  <c r="I2325" i="4"/>
  <c r="H2325" i="4"/>
  <c r="G2325" i="4"/>
  <c r="I2324" i="4"/>
  <c r="H2324" i="4"/>
  <c r="G2324" i="4"/>
  <c r="I2323" i="4"/>
  <c r="H2323" i="4"/>
  <c r="G2323" i="4"/>
  <c r="I2322" i="4"/>
  <c r="H2322" i="4"/>
  <c r="G2322" i="4"/>
  <c r="I2321" i="4"/>
  <c r="H2321" i="4"/>
  <c r="G2321" i="4"/>
  <c r="I2320" i="4"/>
  <c r="H2320" i="4"/>
  <c r="G2320" i="4"/>
  <c r="I2319" i="4"/>
  <c r="H2319" i="4"/>
  <c r="G2319" i="4"/>
  <c r="I2318" i="4"/>
  <c r="H2318" i="4"/>
  <c r="G2318" i="4"/>
  <c r="I2317" i="4"/>
  <c r="H2317" i="4"/>
  <c r="G2317" i="4"/>
  <c r="I2316" i="4"/>
  <c r="H2316" i="4"/>
  <c r="G2316" i="4"/>
  <c r="I2315" i="4"/>
  <c r="H2315" i="4"/>
  <c r="G2315" i="4"/>
  <c r="I2314" i="4"/>
  <c r="H2314" i="4"/>
  <c r="G2314" i="4"/>
  <c r="I2313" i="4"/>
  <c r="H2313" i="4"/>
  <c r="G2313" i="4"/>
  <c r="I2312" i="4"/>
  <c r="H2312" i="4"/>
  <c r="G2312" i="4"/>
  <c r="I2311" i="4"/>
  <c r="H2311" i="4"/>
  <c r="G2311" i="4"/>
  <c r="I2310" i="4"/>
  <c r="H2310" i="4"/>
  <c r="G2310" i="4"/>
  <c r="I2309" i="4"/>
  <c r="H2309" i="4"/>
  <c r="G2309" i="4"/>
  <c r="I2308" i="4"/>
  <c r="H2308" i="4"/>
  <c r="G2308" i="4"/>
  <c r="I2307" i="4"/>
  <c r="H2307" i="4"/>
  <c r="G2307" i="4"/>
  <c r="I2306" i="4"/>
  <c r="H2306" i="4"/>
  <c r="G2306" i="4"/>
  <c r="I2305" i="4"/>
  <c r="H2305" i="4"/>
  <c r="G2305" i="4"/>
  <c r="I2304" i="4"/>
  <c r="H2304" i="4"/>
  <c r="G2304" i="4"/>
  <c r="I2303" i="4"/>
  <c r="H2303" i="4"/>
  <c r="G2303" i="4"/>
  <c r="I2302" i="4"/>
  <c r="H2302" i="4"/>
  <c r="G2302" i="4"/>
  <c r="I2301" i="4"/>
  <c r="H2301" i="4"/>
  <c r="G2301" i="4"/>
  <c r="I2300" i="4"/>
  <c r="H2300" i="4"/>
  <c r="G2300" i="4"/>
  <c r="I2299" i="4"/>
  <c r="H2299" i="4"/>
  <c r="G2299" i="4"/>
  <c r="I2298" i="4"/>
  <c r="H2298" i="4"/>
  <c r="G2298" i="4"/>
  <c r="I2297" i="4"/>
  <c r="H2297" i="4"/>
  <c r="G2297" i="4"/>
  <c r="I2296" i="4"/>
  <c r="H2296" i="4"/>
  <c r="G2296" i="4"/>
  <c r="I2295" i="4"/>
  <c r="H2295" i="4"/>
  <c r="G2295" i="4"/>
  <c r="I2294" i="4"/>
  <c r="H2294" i="4"/>
  <c r="G2294" i="4"/>
  <c r="I2293" i="4"/>
  <c r="H2293" i="4"/>
  <c r="G2293" i="4"/>
  <c r="I2292" i="4"/>
  <c r="H2292" i="4"/>
  <c r="G2292" i="4"/>
  <c r="I2291" i="4"/>
  <c r="H2291" i="4"/>
  <c r="G2291" i="4"/>
  <c r="I2290" i="4"/>
  <c r="H2290" i="4"/>
  <c r="G2290" i="4"/>
  <c r="I2289" i="4"/>
  <c r="H2289" i="4"/>
  <c r="G2289" i="4"/>
  <c r="I2288" i="4"/>
  <c r="H2288" i="4"/>
  <c r="G2288" i="4"/>
  <c r="I2287" i="4"/>
  <c r="H2287" i="4"/>
  <c r="G2287" i="4"/>
  <c r="I2286" i="4"/>
  <c r="H2286" i="4"/>
  <c r="G2286" i="4"/>
  <c r="I2285" i="4"/>
  <c r="H2285" i="4"/>
  <c r="G2285" i="4"/>
  <c r="I2284" i="4"/>
  <c r="H2284" i="4"/>
  <c r="G2284" i="4"/>
  <c r="I2283" i="4"/>
  <c r="H2283" i="4"/>
  <c r="G2283" i="4"/>
  <c r="I2282" i="4"/>
  <c r="H2282" i="4"/>
  <c r="G2282" i="4"/>
  <c r="I2281" i="4"/>
  <c r="H2281" i="4"/>
  <c r="G2281" i="4"/>
  <c r="I2280" i="4"/>
  <c r="H2280" i="4"/>
  <c r="G2280" i="4"/>
  <c r="I2279" i="4"/>
  <c r="H2279" i="4"/>
  <c r="G2279" i="4"/>
  <c r="I2278" i="4"/>
  <c r="H2278" i="4"/>
  <c r="G2278" i="4"/>
  <c r="I2277" i="4"/>
  <c r="H2277" i="4"/>
  <c r="G2277" i="4"/>
  <c r="I2276" i="4"/>
  <c r="H2276" i="4"/>
  <c r="G2276" i="4"/>
  <c r="I2275" i="4"/>
  <c r="H2275" i="4"/>
  <c r="G2275" i="4"/>
  <c r="I2274" i="4"/>
  <c r="H2274" i="4"/>
  <c r="G2274" i="4"/>
  <c r="I2273" i="4"/>
  <c r="H2273" i="4"/>
  <c r="G2273" i="4"/>
  <c r="I2272" i="4"/>
  <c r="H2272" i="4"/>
  <c r="G2272" i="4"/>
  <c r="I2271" i="4"/>
  <c r="H2271" i="4"/>
  <c r="G2271" i="4"/>
  <c r="I2270" i="4"/>
  <c r="H2270" i="4"/>
  <c r="G2270" i="4"/>
  <c r="I2269" i="4"/>
  <c r="H2269" i="4"/>
  <c r="G2269" i="4"/>
  <c r="I2268" i="4"/>
  <c r="H2268" i="4"/>
  <c r="G2268" i="4"/>
  <c r="I2267" i="4"/>
  <c r="H2267" i="4"/>
  <c r="G2267" i="4"/>
  <c r="I2266" i="4"/>
  <c r="H2266" i="4"/>
  <c r="G2266" i="4"/>
  <c r="I2265" i="4"/>
  <c r="H2265" i="4"/>
  <c r="G2265" i="4"/>
  <c r="I2264" i="4"/>
  <c r="H2264" i="4"/>
  <c r="G2264" i="4"/>
  <c r="I2263" i="4"/>
  <c r="H2263" i="4"/>
  <c r="G2263" i="4"/>
  <c r="I2262" i="4"/>
  <c r="H2262" i="4"/>
  <c r="G2262" i="4"/>
  <c r="I2261" i="4"/>
  <c r="H2261" i="4"/>
  <c r="G2261" i="4"/>
  <c r="I2260" i="4"/>
  <c r="H2260" i="4"/>
  <c r="G2260" i="4"/>
  <c r="I2259" i="4"/>
  <c r="H2259" i="4"/>
  <c r="G2259" i="4"/>
  <c r="I2258" i="4"/>
  <c r="H2258" i="4"/>
  <c r="G2258" i="4"/>
  <c r="I2257" i="4"/>
  <c r="H2257" i="4"/>
  <c r="G2257" i="4"/>
  <c r="I2256" i="4"/>
  <c r="H2256" i="4"/>
  <c r="G2256" i="4"/>
  <c r="I2255" i="4"/>
  <c r="H2255" i="4"/>
  <c r="G2255" i="4"/>
  <c r="I2254" i="4"/>
  <c r="H2254" i="4"/>
  <c r="G2254" i="4"/>
  <c r="I2253" i="4"/>
  <c r="H2253" i="4"/>
  <c r="G2253" i="4"/>
  <c r="I2252" i="4"/>
  <c r="H2252" i="4"/>
  <c r="G2252" i="4"/>
  <c r="I2251" i="4"/>
  <c r="H2251" i="4"/>
  <c r="G2251" i="4"/>
  <c r="I2250" i="4"/>
  <c r="H2250" i="4"/>
  <c r="G2250" i="4"/>
  <c r="I2249" i="4"/>
  <c r="H2249" i="4"/>
  <c r="G2249" i="4"/>
  <c r="I2248" i="4"/>
  <c r="H2248" i="4"/>
  <c r="G2248" i="4"/>
  <c r="I2247" i="4"/>
  <c r="H2247" i="4"/>
  <c r="G2247" i="4"/>
  <c r="I2246" i="4"/>
  <c r="H2246" i="4"/>
  <c r="G2246" i="4"/>
  <c r="I2245" i="4"/>
  <c r="H2245" i="4"/>
  <c r="G2245" i="4"/>
  <c r="I2244" i="4"/>
  <c r="H2244" i="4"/>
  <c r="G2244" i="4"/>
  <c r="I2243" i="4"/>
  <c r="H2243" i="4"/>
  <c r="G2243" i="4"/>
  <c r="I2242" i="4"/>
  <c r="H2242" i="4"/>
  <c r="G2242" i="4"/>
  <c r="I2241" i="4"/>
  <c r="H2241" i="4"/>
  <c r="G2241" i="4"/>
  <c r="I2240" i="4"/>
  <c r="H2240" i="4"/>
  <c r="G2240" i="4"/>
  <c r="I2239" i="4"/>
  <c r="H2239" i="4"/>
  <c r="G2239" i="4"/>
  <c r="I2238" i="4"/>
  <c r="H2238" i="4"/>
  <c r="G2238" i="4"/>
  <c r="I2237" i="4"/>
  <c r="H2237" i="4"/>
  <c r="G2237" i="4"/>
  <c r="I2236" i="4"/>
  <c r="H2236" i="4"/>
  <c r="G2236" i="4"/>
  <c r="I2235" i="4"/>
  <c r="H2235" i="4"/>
  <c r="G2235" i="4"/>
  <c r="I2234" i="4"/>
  <c r="H2234" i="4"/>
  <c r="G2234" i="4"/>
  <c r="I2233" i="4"/>
  <c r="H2233" i="4"/>
  <c r="G2233" i="4"/>
  <c r="I2232" i="4"/>
  <c r="H2232" i="4"/>
  <c r="G2232" i="4"/>
  <c r="I2231" i="4"/>
  <c r="H2231" i="4"/>
  <c r="G2231" i="4"/>
  <c r="I2230" i="4"/>
  <c r="H2230" i="4"/>
  <c r="G2230" i="4"/>
  <c r="I2229" i="4"/>
  <c r="H2229" i="4"/>
  <c r="G2229" i="4"/>
  <c r="I2228" i="4"/>
  <c r="H2228" i="4"/>
  <c r="G2228" i="4"/>
  <c r="I2227" i="4"/>
  <c r="H2227" i="4"/>
  <c r="G2227" i="4"/>
  <c r="I2226" i="4"/>
  <c r="H2226" i="4"/>
  <c r="G2226" i="4"/>
  <c r="I2225" i="4"/>
  <c r="H2225" i="4"/>
  <c r="G2225" i="4"/>
  <c r="I2224" i="4"/>
  <c r="H2224" i="4"/>
  <c r="G2224" i="4"/>
  <c r="I2223" i="4"/>
  <c r="H2223" i="4"/>
  <c r="G2223" i="4"/>
  <c r="I2222" i="4"/>
  <c r="H2222" i="4"/>
  <c r="G2222" i="4"/>
  <c r="I2221" i="4"/>
  <c r="H2221" i="4"/>
  <c r="G2221" i="4"/>
  <c r="I2220" i="4"/>
  <c r="H2220" i="4"/>
  <c r="G2220" i="4"/>
  <c r="I2219" i="4"/>
  <c r="H2219" i="4"/>
  <c r="G2219" i="4"/>
  <c r="I2218" i="4"/>
  <c r="H2218" i="4"/>
  <c r="G2218" i="4"/>
  <c r="I2217" i="4"/>
  <c r="H2217" i="4"/>
  <c r="G2217" i="4"/>
  <c r="I2216" i="4"/>
  <c r="H2216" i="4"/>
  <c r="G2216" i="4"/>
  <c r="I2215" i="4"/>
  <c r="H2215" i="4"/>
  <c r="G2215" i="4"/>
  <c r="I2214" i="4"/>
  <c r="H2214" i="4"/>
  <c r="G2214" i="4"/>
  <c r="I2213" i="4"/>
  <c r="H2213" i="4"/>
  <c r="G2213" i="4"/>
  <c r="I2212" i="4"/>
  <c r="H2212" i="4"/>
  <c r="G2212" i="4"/>
  <c r="I2211" i="4"/>
  <c r="H2211" i="4"/>
  <c r="G2211" i="4"/>
  <c r="I2210" i="4"/>
  <c r="H2210" i="4"/>
  <c r="G2210" i="4"/>
  <c r="I2209" i="4"/>
  <c r="H2209" i="4"/>
  <c r="G2209" i="4"/>
  <c r="I2208" i="4"/>
  <c r="H2208" i="4"/>
  <c r="G2208" i="4"/>
  <c r="I2207" i="4"/>
  <c r="H2207" i="4"/>
  <c r="G2207" i="4"/>
  <c r="I2206" i="4"/>
  <c r="H2206" i="4"/>
  <c r="G2206" i="4"/>
  <c r="I2205" i="4"/>
  <c r="H2205" i="4"/>
  <c r="G2205" i="4"/>
  <c r="I2204" i="4"/>
  <c r="H2204" i="4"/>
  <c r="G2204" i="4"/>
  <c r="I2203" i="4"/>
  <c r="H2203" i="4"/>
  <c r="G2203" i="4"/>
  <c r="I2202" i="4"/>
  <c r="H2202" i="4"/>
  <c r="G2202" i="4"/>
  <c r="I2201" i="4"/>
  <c r="H2201" i="4"/>
  <c r="G2201" i="4"/>
  <c r="I2200" i="4"/>
  <c r="H2200" i="4"/>
  <c r="G2200" i="4"/>
  <c r="I2199" i="4"/>
  <c r="H2199" i="4"/>
  <c r="G2199" i="4"/>
  <c r="I2198" i="4"/>
  <c r="H2198" i="4"/>
  <c r="G2198" i="4"/>
  <c r="I2197" i="4"/>
  <c r="H2197" i="4"/>
  <c r="G2197" i="4"/>
  <c r="I2196" i="4"/>
  <c r="H2196" i="4"/>
  <c r="G2196" i="4"/>
  <c r="I2195" i="4"/>
  <c r="H2195" i="4"/>
  <c r="G2195" i="4"/>
  <c r="I2194" i="4"/>
  <c r="H2194" i="4"/>
  <c r="G2194" i="4"/>
  <c r="I2193" i="4"/>
  <c r="H2193" i="4"/>
  <c r="G2193" i="4"/>
  <c r="I2192" i="4"/>
  <c r="H2192" i="4"/>
  <c r="G2192" i="4"/>
  <c r="I2191" i="4"/>
  <c r="H2191" i="4"/>
  <c r="G2191" i="4"/>
  <c r="I2190" i="4"/>
  <c r="H2190" i="4"/>
  <c r="G2190" i="4"/>
  <c r="I2189" i="4"/>
  <c r="H2189" i="4"/>
  <c r="G2189" i="4"/>
  <c r="I2188" i="4"/>
  <c r="H2188" i="4"/>
  <c r="G2188" i="4"/>
  <c r="I2187" i="4"/>
  <c r="H2187" i="4"/>
  <c r="G2187" i="4"/>
  <c r="I2186" i="4"/>
  <c r="H2186" i="4"/>
  <c r="G2186" i="4"/>
  <c r="I2185" i="4"/>
  <c r="H2185" i="4"/>
  <c r="G2185" i="4"/>
  <c r="I2184" i="4"/>
  <c r="H2184" i="4"/>
  <c r="G2184" i="4"/>
  <c r="I2183" i="4"/>
  <c r="H2183" i="4"/>
  <c r="G2183" i="4"/>
  <c r="I2182" i="4"/>
  <c r="H2182" i="4"/>
  <c r="G2182" i="4"/>
  <c r="I2181" i="4"/>
  <c r="H2181" i="4"/>
  <c r="G2181" i="4"/>
  <c r="I2180" i="4"/>
  <c r="H2180" i="4"/>
  <c r="G2180" i="4"/>
  <c r="I2179" i="4"/>
  <c r="H2179" i="4"/>
  <c r="G2179" i="4"/>
  <c r="I2178" i="4"/>
  <c r="H2178" i="4"/>
  <c r="G2178" i="4"/>
  <c r="I2177" i="4"/>
  <c r="H2177" i="4"/>
  <c r="G2177" i="4"/>
  <c r="I2176" i="4"/>
  <c r="H2176" i="4"/>
  <c r="G2176" i="4"/>
  <c r="I2175" i="4"/>
  <c r="H2175" i="4"/>
  <c r="G2175" i="4"/>
  <c r="I2174" i="4"/>
  <c r="H2174" i="4"/>
  <c r="G2174" i="4"/>
  <c r="I2173" i="4"/>
  <c r="H2173" i="4"/>
  <c r="G2173" i="4"/>
  <c r="I2172" i="4"/>
  <c r="H2172" i="4"/>
  <c r="G2172" i="4"/>
  <c r="I2171" i="4"/>
  <c r="H2171" i="4"/>
  <c r="G2171" i="4"/>
  <c r="I2170" i="4"/>
  <c r="H2170" i="4"/>
  <c r="G2170" i="4"/>
  <c r="I2169" i="4"/>
  <c r="H2169" i="4"/>
  <c r="G2169" i="4"/>
  <c r="I2168" i="4"/>
  <c r="H2168" i="4"/>
  <c r="G2168" i="4"/>
  <c r="I2167" i="4"/>
  <c r="H2167" i="4"/>
  <c r="G2167" i="4"/>
  <c r="I2166" i="4"/>
  <c r="H2166" i="4"/>
  <c r="G2166" i="4"/>
  <c r="I2165" i="4"/>
  <c r="H2165" i="4"/>
  <c r="G2165" i="4"/>
  <c r="I2164" i="4"/>
  <c r="H2164" i="4"/>
  <c r="G2164" i="4"/>
  <c r="I2163" i="4"/>
  <c r="H2163" i="4"/>
  <c r="G2163" i="4"/>
  <c r="I2162" i="4"/>
  <c r="H2162" i="4"/>
  <c r="G2162" i="4"/>
  <c r="I2161" i="4"/>
  <c r="H2161" i="4"/>
  <c r="G2161" i="4"/>
  <c r="I2160" i="4"/>
  <c r="H2160" i="4"/>
  <c r="G2160" i="4"/>
  <c r="I2159" i="4"/>
  <c r="H2159" i="4"/>
  <c r="G2159" i="4"/>
  <c r="I2158" i="4"/>
  <c r="H2158" i="4"/>
  <c r="G2158" i="4"/>
  <c r="I2157" i="4"/>
  <c r="H2157" i="4"/>
  <c r="G2157" i="4"/>
  <c r="I2156" i="4"/>
  <c r="H2156" i="4"/>
  <c r="G2156" i="4"/>
  <c r="I2155" i="4"/>
  <c r="H2155" i="4"/>
  <c r="G2155" i="4"/>
  <c r="I2154" i="4"/>
  <c r="H2154" i="4"/>
  <c r="G2154" i="4"/>
  <c r="I2153" i="4"/>
  <c r="H2153" i="4"/>
  <c r="G2153" i="4"/>
  <c r="I2152" i="4"/>
  <c r="H2152" i="4"/>
  <c r="G2152" i="4"/>
  <c r="I2151" i="4"/>
  <c r="H2151" i="4"/>
  <c r="G2151" i="4"/>
  <c r="I2150" i="4"/>
  <c r="H2150" i="4"/>
  <c r="G2150" i="4"/>
  <c r="I2149" i="4"/>
  <c r="H2149" i="4"/>
  <c r="G2149" i="4"/>
  <c r="I2148" i="4"/>
  <c r="H2148" i="4"/>
  <c r="G2148" i="4"/>
  <c r="I2147" i="4"/>
  <c r="H2147" i="4"/>
  <c r="G2147" i="4"/>
  <c r="I2146" i="4"/>
  <c r="H2146" i="4"/>
  <c r="G2146" i="4"/>
  <c r="I2145" i="4"/>
  <c r="H2145" i="4"/>
  <c r="G2145" i="4"/>
  <c r="I2144" i="4"/>
  <c r="H2144" i="4"/>
  <c r="G2144" i="4"/>
  <c r="I2143" i="4"/>
  <c r="H2143" i="4"/>
  <c r="G2143" i="4"/>
  <c r="I2142" i="4"/>
  <c r="H2142" i="4"/>
  <c r="G2142" i="4"/>
  <c r="I2141" i="4"/>
  <c r="H2141" i="4"/>
  <c r="G2141" i="4"/>
  <c r="I2140" i="4"/>
  <c r="H2140" i="4"/>
  <c r="G2140" i="4"/>
  <c r="I2139" i="4"/>
  <c r="H2139" i="4"/>
  <c r="G2139" i="4"/>
  <c r="I2138" i="4"/>
  <c r="H2138" i="4"/>
  <c r="G2138" i="4"/>
  <c r="I2137" i="4"/>
  <c r="H2137" i="4"/>
  <c r="G2137" i="4"/>
  <c r="I2136" i="4"/>
  <c r="H2136" i="4"/>
  <c r="G2136" i="4"/>
  <c r="I2135" i="4"/>
  <c r="H2135" i="4"/>
  <c r="G2135" i="4"/>
  <c r="I2134" i="4"/>
  <c r="H2134" i="4"/>
  <c r="G2134" i="4"/>
  <c r="I2133" i="4"/>
  <c r="H2133" i="4"/>
  <c r="G2133" i="4"/>
  <c r="I2132" i="4"/>
  <c r="H2132" i="4"/>
  <c r="G2132" i="4"/>
  <c r="I2131" i="4"/>
  <c r="H2131" i="4"/>
  <c r="G2131" i="4"/>
  <c r="I2130" i="4"/>
  <c r="H2130" i="4"/>
  <c r="G2130" i="4"/>
  <c r="I2129" i="4"/>
  <c r="H2129" i="4"/>
  <c r="G2129" i="4"/>
  <c r="I2128" i="4"/>
  <c r="H2128" i="4"/>
  <c r="G2128" i="4"/>
  <c r="I2127" i="4"/>
  <c r="H2127" i="4"/>
  <c r="G2127" i="4"/>
  <c r="I2126" i="4"/>
  <c r="H2126" i="4"/>
  <c r="G2126" i="4"/>
  <c r="I2125" i="4"/>
  <c r="H2125" i="4"/>
  <c r="G2125" i="4"/>
  <c r="I2124" i="4"/>
  <c r="H2124" i="4"/>
  <c r="G2124" i="4"/>
  <c r="I2123" i="4"/>
  <c r="H2123" i="4"/>
  <c r="G2123" i="4"/>
  <c r="I2122" i="4"/>
  <c r="H2122" i="4"/>
  <c r="G2122" i="4"/>
  <c r="I2121" i="4"/>
  <c r="H2121" i="4"/>
  <c r="G2121" i="4"/>
  <c r="I2120" i="4"/>
  <c r="H2120" i="4"/>
  <c r="G2120" i="4"/>
  <c r="I2119" i="4"/>
  <c r="H2119" i="4"/>
  <c r="G2119" i="4"/>
  <c r="I2118" i="4"/>
  <c r="H2118" i="4"/>
  <c r="G2118" i="4"/>
  <c r="I2117" i="4"/>
  <c r="H2117" i="4"/>
  <c r="G2117" i="4"/>
  <c r="I2116" i="4"/>
  <c r="H2116" i="4"/>
  <c r="G2116" i="4"/>
  <c r="I2115" i="4"/>
  <c r="H2115" i="4"/>
  <c r="G2115" i="4"/>
  <c r="I2114" i="4"/>
  <c r="H2114" i="4"/>
  <c r="G2114" i="4"/>
  <c r="I2113" i="4"/>
  <c r="H2113" i="4"/>
  <c r="G2113" i="4"/>
  <c r="I2112" i="4"/>
  <c r="H2112" i="4"/>
  <c r="G2112" i="4"/>
  <c r="I2111" i="4"/>
  <c r="H2111" i="4"/>
  <c r="G2111" i="4"/>
  <c r="I2110" i="4"/>
  <c r="H2110" i="4"/>
  <c r="G2110" i="4"/>
  <c r="I2109" i="4"/>
  <c r="H2109" i="4"/>
  <c r="G2109" i="4"/>
  <c r="I2108" i="4"/>
  <c r="H2108" i="4"/>
  <c r="G2108" i="4"/>
  <c r="I2107" i="4"/>
  <c r="H2107" i="4"/>
  <c r="G2107" i="4"/>
  <c r="I2106" i="4"/>
  <c r="H2106" i="4"/>
  <c r="G2106" i="4"/>
  <c r="I2105" i="4"/>
  <c r="H2105" i="4"/>
  <c r="G2105" i="4"/>
  <c r="I2104" i="4"/>
  <c r="H2104" i="4"/>
  <c r="G2104" i="4"/>
  <c r="I2103" i="4"/>
  <c r="H2103" i="4"/>
  <c r="G2103" i="4"/>
  <c r="I2102" i="4"/>
  <c r="H2102" i="4"/>
  <c r="G2102" i="4"/>
  <c r="I2101" i="4"/>
  <c r="H2101" i="4"/>
  <c r="G2101" i="4"/>
  <c r="I2100" i="4"/>
  <c r="H2100" i="4"/>
  <c r="G2100" i="4"/>
  <c r="I2099" i="4"/>
  <c r="H2099" i="4"/>
  <c r="G2099" i="4"/>
  <c r="I2098" i="4"/>
  <c r="H2098" i="4"/>
  <c r="G2098" i="4"/>
  <c r="I2097" i="4"/>
  <c r="H2097" i="4"/>
  <c r="G2097" i="4"/>
  <c r="I2096" i="4"/>
  <c r="H2096" i="4"/>
  <c r="G2096" i="4"/>
  <c r="I2095" i="4"/>
  <c r="H2095" i="4"/>
  <c r="G2095" i="4"/>
  <c r="I2094" i="4"/>
  <c r="H2094" i="4"/>
  <c r="G2094" i="4"/>
  <c r="I2093" i="4"/>
  <c r="H2093" i="4"/>
  <c r="G2093" i="4"/>
  <c r="I2092" i="4"/>
  <c r="H2092" i="4"/>
  <c r="G2092" i="4"/>
  <c r="I2091" i="4"/>
  <c r="H2091" i="4"/>
  <c r="G2091" i="4"/>
  <c r="I2090" i="4"/>
  <c r="H2090" i="4"/>
  <c r="G2090" i="4"/>
  <c r="I2089" i="4"/>
  <c r="H2089" i="4"/>
  <c r="G2089" i="4"/>
  <c r="I2088" i="4"/>
  <c r="H2088" i="4"/>
  <c r="G2088" i="4"/>
  <c r="I2087" i="4"/>
  <c r="H2087" i="4"/>
  <c r="G2087" i="4"/>
  <c r="I2086" i="4"/>
  <c r="H2086" i="4"/>
  <c r="G2086" i="4"/>
  <c r="I2085" i="4"/>
  <c r="H2085" i="4"/>
  <c r="G2085" i="4"/>
  <c r="I2084" i="4"/>
  <c r="H2084" i="4"/>
  <c r="G2084" i="4"/>
  <c r="I2083" i="4"/>
  <c r="H2083" i="4"/>
  <c r="G2083" i="4"/>
  <c r="I2082" i="4"/>
  <c r="H2082" i="4"/>
  <c r="G2082" i="4"/>
  <c r="I2081" i="4"/>
  <c r="H2081" i="4"/>
  <c r="G2081" i="4"/>
  <c r="I2080" i="4"/>
  <c r="H2080" i="4"/>
  <c r="G2080" i="4"/>
  <c r="I2079" i="4"/>
  <c r="H2079" i="4"/>
  <c r="G2079" i="4"/>
  <c r="I2078" i="4"/>
  <c r="H2078" i="4"/>
  <c r="G2078" i="4"/>
  <c r="I2077" i="4"/>
  <c r="H2077" i="4"/>
  <c r="G2077" i="4"/>
  <c r="I2076" i="4"/>
  <c r="H2076" i="4"/>
  <c r="G2076" i="4"/>
  <c r="I2075" i="4"/>
  <c r="H2075" i="4"/>
  <c r="G2075" i="4"/>
  <c r="I2074" i="4"/>
  <c r="H2074" i="4"/>
  <c r="G2074" i="4"/>
  <c r="I2073" i="4"/>
  <c r="H2073" i="4"/>
  <c r="G2073" i="4"/>
  <c r="I2072" i="4"/>
  <c r="H2072" i="4"/>
  <c r="G2072" i="4"/>
  <c r="I2071" i="4"/>
  <c r="H2071" i="4"/>
  <c r="G2071" i="4"/>
  <c r="I2070" i="4"/>
  <c r="H2070" i="4"/>
  <c r="G2070" i="4"/>
  <c r="I2069" i="4"/>
  <c r="H2069" i="4"/>
  <c r="G2069" i="4"/>
  <c r="I2068" i="4"/>
  <c r="H2068" i="4"/>
  <c r="G2068" i="4"/>
  <c r="I2067" i="4"/>
  <c r="H2067" i="4"/>
  <c r="G2067" i="4"/>
  <c r="I2066" i="4"/>
  <c r="H2066" i="4"/>
  <c r="G2066" i="4"/>
  <c r="I2065" i="4"/>
  <c r="H2065" i="4"/>
  <c r="G2065" i="4"/>
  <c r="I2064" i="4"/>
  <c r="H2064" i="4"/>
  <c r="G2064" i="4"/>
  <c r="I2063" i="4"/>
  <c r="H2063" i="4"/>
  <c r="G2063" i="4"/>
  <c r="I2062" i="4"/>
  <c r="H2062" i="4"/>
  <c r="G2062" i="4"/>
  <c r="I2061" i="4"/>
  <c r="H2061" i="4"/>
  <c r="G2061" i="4"/>
  <c r="I2060" i="4"/>
  <c r="H2060" i="4"/>
  <c r="G2060" i="4"/>
  <c r="I2059" i="4"/>
  <c r="H2059" i="4"/>
  <c r="G2059" i="4"/>
  <c r="I2058" i="4"/>
  <c r="H2058" i="4"/>
  <c r="G2058" i="4"/>
  <c r="I2057" i="4"/>
  <c r="H2057" i="4"/>
  <c r="G2057" i="4"/>
  <c r="I2056" i="4"/>
  <c r="H2056" i="4"/>
  <c r="G2056" i="4"/>
  <c r="I2055" i="4"/>
  <c r="H2055" i="4"/>
  <c r="G2055" i="4"/>
  <c r="I2054" i="4"/>
  <c r="H2054" i="4"/>
  <c r="G2054" i="4"/>
  <c r="I2053" i="4"/>
  <c r="H2053" i="4"/>
  <c r="G2053" i="4"/>
  <c r="I2052" i="4"/>
  <c r="H2052" i="4"/>
  <c r="G2052" i="4"/>
  <c r="I2051" i="4"/>
  <c r="H2051" i="4"/>
  <c r="G2051" i="4"/>
  <c r="I2050" i="4"/>
  <c r="H2050" i="4"/>
  <c r="G2050" i="4"/>
  <c r="I2049" i="4"/>
  <c r="H2049" i="4"/>
  <c r="G2049" i="4"/>
  <c r="I2048" i="4"/>
  <c r="H2048" i="4"/>
  <c r="G2048" i="4"/>
  <c r="I2047" i="4"/>
  <c r="H2047" i="4"/>
  <c r="G2047" i="4"/>
  <c r="I2046" i="4"/>
  <c r="H2046" i="4"/>
  <c r="G2046" i="4"/>
  <c r="I2045" i="4"/>
  <c r="H2045" i="4"/>
  <c r="G2045" i="4"/>
  <c r="I2044" i="4"/>
  <c r="H2044" i="4"/>
  <c r="G2044" i="4"/>
  <c r="I2043" i="4"/>
  <c r="H2043" i="4"/>
  <c r="G2043" i="4"/>
  <c r="I2042" i="4"/>
  <c r="H2042" i="4"/>
  <c r="G2042" i="4"/>
  <c r="I2041" i="4"/>
  <c r="H2041" i="4"/>
  <c r="G2041" i="4"/>
  <c r="I2040" i="4"/>
  <c r="H2040" i="4"/>
  <c r="G2040" i="4"/>
  <c r="I2039" i="4"/>
  <c r="H2039" i="4"/>
  <c r="G2039" i="4"/>
  <c r="I2038" i="4"/>
  <c r="H2038" i="4"/>
  <c r="G2038" i="4"/>
  <c r="I2037" i="4"/>
  <c r="H2037" i="4"/>
  <c r="G2037" i="4"/>
  <c r="I2036" i="4"/>
  <c r="H2036" i="4"/>
  <c r="G2036" i="4"/>
  <c r="I2035" i="4"/>
  <c r="H2035" i="4"/>
  <c r="G2035" i="4"/>
  <c r="I2034" i="4"/>
  <c r="H2034" i="4"/>
  <c r="G2034" i="4"/>
  <c r="I2033" i="4"/>
  <c r="H2033" i="4"/>
  <c r="G2033" i="4"/>
  <c r="I2032" i="4"/>
  <c r="H2032" i="4"/>
  <c r="G2032" i="4"/>
  <c r="I2031" i="4"/>
  <c r="H2031" i="4"/>
  <c r="G2031" i="4"/>
  <c r="I2030" i="4"/>
  <c r="H2030" i="4"/>
  <c r="G2030" i="4"/>
  <c r="I2029" i="4"/>
  <c r="H2029" i="4"/>
  <c r="G2029" i="4"/>
  <c r="I2028" i="4"/>
  <c r="H2028" i="4"/>
  <c r="G2028" i="4"/>
  <c r="I2027" i="4"/>
  <c r="H2027" i="4"/>
  <c r="G2027" i="4"/>
  <c r="I2026" i="4"/>
  <c r="H2026" i="4"/>
  <c r="G2026" i="4"/>
  <c r="I2025" i="4"/>
  <c r="H2025" i="4"/>
  <c r="G2025" i="4"/>
  <c r="I2024" i="4"/>
  <c r="H2024" i="4"/>
  <c r="G2024" i="4"/>
  <c r="I2023" i="4"/>
  <c r="H2023" i="4"/>
  <c r="G2023" i="4"/>
  <c r="I2022" i="4"/>
  <c r="H2022" i="4"/>
  <c r="G2022" i="4"/>
  <c r="I2021" i="4"/>
  <c r="H2021" i="4"/>
  <c r="G2021" i="4"/>
  <c r="I2020" i="4"/>
  <c r="H2020" i="4"/>
  <c r="G2020" i="4"/>
  <c r="I2019" i="4"/>
  <c r="H2019" i="4"/>
  <c r="G2019" i="4"/>
  <c r="I2018" i="4"/>
  <c r="H2018" i="4"/>
  <c r="G2018" i="4"/>
  <c r="I2017" i="4"/>
  <c r="H2017" i="4"/>
  <c r="G2017" i="4"/>
  <c r="I2016" i="4"/>
  <c r="H2016" i="4"/>
  <c r="G2016" i="4"/>
  <c r="I2015" i="4"/>
  <c r="H2015" i="4"/>
  <c r="G2015" i="4"/>
  <c r="I2014" i="4"/>
  <c r="H2014" i="4"/>
  <c r="G2014" i="4"/>
  <c r="I2013" i="4"/>
  <c r="H2013" i="4"/>
  <c r="G2013" i="4"/>
  <c r="I2012" i="4"/>
  <c r="H2012" i="4"/>
  <c r="G2012" i="4"/>
  <c r="I2011" i="4"/>
  <c r="H2011" i="4"/>
  <c r="G2011" i="4"/>
  <c r="I2010" i="4"/>
  <c r="H2010" i="4"/>
  <c r="G2010" i="4"/>
  <c r="I2009" i="4"/>
  <c r="H2009" i="4"/>
  <c r="G2009" i="4"/>
  <c r="I2008" i="4"/>
  <c r="H2008" i="4"/>
  <c r="G2008" i="4"/>
  <c r="I2007" i="4"/>
  <c r="H2007" i="4"/>
  <c r="G2007" i="4"/>
  <c r="I2006" i="4"/>
  <c r="H2006" i="4"/>
  <c r="G2006" i="4"/>
  <c r="I2005" i="4"/>
  <c r="H2005" i="4"/>
  <c r="G2005" i="4"/>
  <c r="I2004" i="4"/>
  <c r="H2004" i="4"/>
  <c r="G2004" i="4"/>
  <c r="I2003" i="4"/>
  <c r="H2003" i="4"/>
  <c r="G2003" i="4"/>
  <c r="I2002" i="4"/>
  <c r="H2002" i="4"/>
  <c r="G2002" i="4"/>
  <c r="I2001" i="4"/>
  <c r="H2001" i="4"/>
  <c r="G2001" i="4"/>
  <c r="I2000" i="4"/>
  <c r="H2000" i="4"/>
  <c r="G2000" i="4"/>
  <c r="I1999" i="4"/>
  <c r="H1999" i="4"/>
  <c r="G1999" i="4"/>
  <c r="I1998" i="4"/>
  <c r="H1998" i="4"/>
  <c r="G1998" i="4"/>
  <c r="I1997" i="4"/>
  <c r="H1997" i="4"/>
  <c r="G1997" i="4"/>
  <c r="I1996" i="4"/>
  <c r="H1996" i="4"/>
  <c r="G1996" i="4"/>
  <c r="I1995" i="4"/>
  <c r="H1995" i="4"/>
  <c r="G1995" i="4"/>
  <c r="I1994" i="4"/>
  <c r="H1994" i="4"/>
  <c r="G1994" i="4"/>
  <c r="I1993" i="4"/>
  <c r="H1993" i="4"/>
  <c r="G1993" i="4"/>
  <c r="I1992" i="4"/>
  <c r="H1992" i="4"/>
  <c r="G1992" i="4"/>
  <c r="I1991" i="4"/>
  <c r="H1991" i="4"/>
  <c r="G1991" i="4"/>
  <c r="I1990" i="4"/>
  <c r="H1990" i="4"/>
  <c r="G1990" i="4"/>
  <c r="I1989" i="4"/>
  <c r="H1989" i="4"/>
  <c r="G1989" i="4"/>
  <c r="I1988" i="4"/>
  <c r="H1988" i="4"/>
  <c r="G1988" i="4"/>
  <c r="I1987" i="4"/>
  <c r="H1987" i="4"/>
  <c r="G1987" i="4"/>
  <c r="I1986" i="4"/>
  <c r="H1986" i="4"/>
  <c r="G1986" i="4"/>
  <c r="I1985" i="4"/>
  <c r="H1985" i="4"/>
  <c r="G1985" i="4"/>
  <c r="I1984" i="4"/>
  <c r="H1984" i="4"/>
  <c r="G1984" i="4"/>
  <c r="I1983" i="4"/>
  <c r="H1983" i="4"/>
  <c r="G1983" i="4"/>
  <c r="I1982" i="4"/>
  <c r="H1982" i="4"/>
  <c r="G1982" i="4"/>
  <c r="I1981" i="4"/>
  <c r="H1981" i="4"/>
  <c r="G1981" i="4"/>
  <c r="I1980" i="4"/>
  <c r="H1980" i="4"/>
  <c r="G1980" i="4"/>
  <c r="I1979" i="4"/>
  <c r="H1979" i="4"/>
  <c r="G1979" i="4"/>
  <c r="I1978" i="4"/>
  <c r="H1978" i="4"/>
  <c r="G1978" i="4"/>
  <c r="I1977" i="4"/>
  <c r="H1977" i="4"/>
  <c r="G1977" i="4"/>
  <c r="I1976" i="4"/>
  <c r="H1976" i="4"/>
  <c r="G1976" i="4"/>
  <c r="I1975" i="4"/>
  <c r="H1975" i="4"/>
  <c r="G1975" i="4"/>
  <c r="I1974" i="4"/>
  <c r="H1974" i="4"/>
  <c r="G1974" i="4"/>
  <c r="I1973" i="4"/>
  <c r="H1973" i="4"/>
  <c r="G1973" i="4"/>
  <c r="I1972" i="4"/>
  <c r="H1972" i="4"/>
  <c r="G1972" i="4"/>
  <c r="I1971" i="4"/>
  <c r="H1971" i="4"/>
  <c r="G1971" i="4"/>
  <c r="I1970" i="4"/>
  <c r="H1970" i="4"/>
  <c r="G1970" i="4"/>
  <c r="I1969" i="4"/>
  <c r="H1969" i="4"/>
  <c r="G1969" i="4"/>
  <c r="I1968" i="4"/>
  <c r="H1968" i="4"/>
  <c r="G1968" i="4"/>
  <c r="I1967" i="4"/>
  <c r="H1967" i="4"/>
  <c r="G1967" i="4"/>
  <c r="I1966" i="4"/>
  <c r="H1966" i="4"/>
  <c r="G1966" i="4"/>
  <c r="I1965" i="4"/>
  <c r="H1965" i="4"/>
  <c r="G1965" i="4"/>
  <c r="I1964" i="4"/>
  <c r="H1964" i="4"/>
  <c r="G1964" i="4"/>
  <c r="I1963" i="4"/>
  <c r="H1963" i="4"/>
  <c r="G1963" i="4"/>
  <c r="I1962" i="4"/>
  <c r="H1962" i="4"/>
  <c r="G1962" i="4"/>
  <c r="I1961" i="4"/>
  <c r="H1961" i="4"/>
  <c r="G1961" i="4"/>
  <c r="I1960" i="4"/>
  <c r="H1960" i="4"/>
  <c r="G1960" i="4"/>
  <c r="I1959" i="4"/>
  <c r="H1959" i="4"/>
  <c r="G1959" i="4"/>
  <c r="I1958" i="4"/>
  <c r="H1958" i="4"/>
  <c r="G1958" i="4"/>
  <c r="I1957" i="4"/>
  <c r="H1957" i="4"/>
  <c r="G1957" i="4"/>
  <c r="I1956" i="4"/>
  <c r="H1956" i="4"/>
  <c r="G1956" i="4"/>
  <c r="I1955" i="4"/>
  <c r="H1955" i="4"/>
  <c r="G1955" i="4"/>
  <c r="I1954" i="4"/>
  <c r="H1954" i="4"/>
  <c r="G1954" i="4"/>
  <c r="I1953" i="4"/>
  <c r="H1953" i="4"/>
  <c r="G1953" i="4"/>
  <c r="I1952" i="4"/>
  <c r="H1952" i="4"/>
  <c r="G1952" i="4"/>
  <c r="I1951" i="4"/>
  <c r="H1951" i="4"/>
  <c r="G1951" i="4"/>
  <c r="I1950" i="4"/>
  <c r="H1950" i="4"/>
  <c r="G1950" i="4"/>
  <c r="I1949" i="4"/>
  <c r="H1949" i="4"/>
  <c r="G1949" i="4"/>
  <c r="I1948" i="4"/>
  <c r="H1948" i="4"/>
  <c r="G1948" i="4"/>
  <c r="I1947" i="4"/>
  <c r="H1947" i="4"/>
  <c r="G1947" i="4"/>
  <c r="I1946" i="4"/>
  <c r="H1946" i="4"/>
  <c r="G1946" i="4"/>
  <c r="I1945" i="4"/>
  <c r="H1945" i="4"/>
  <c r="G1945" i="4"/>
  <c r="I1944" i="4"/>
  <c r="H1944" i="4"/>
  <c r="G1944" i="4"/>
  <c r="I1943" i="4"/>
  <c r="H1943" i="4"/>
  <c r="G1943" i="4"/>
  <c r="I1942" i="4"/>
  <c r="H1942" i="4"/>
  <c r="G1942" i="4"/>
  <c r="I1941" i="4"/>
  <c r="H1941" i="4"/>
  <c r="G1941" i="4"/>
  <c r="I1940" i="4"/>
  <c r="H1940" i="4"/>
  <c r="G1940" i="4"/>
  <c r="I1939" i="4"/>
  <c r="H1939" i="4"/>
  <c r="G1939" i="4"/>
  <c r="I1938" i="4"/>
  <c r="H1938" i="4"/>
  <c r="G1938" i="4"/>
  <c r="I1937" i="4"/>
  <c r="H1937" i="4"/>
  <c r="G1937" i="4"/>
  <c r="I1936" i="4"/>
  <c r="H1936" i="4"/>
  <c r="G1936" i="4"/>
  <c r="I1935" i="4"/>
  <c r="H1935" i="4"/>
  <c r="G1935" i="4"/>
  <c r="I1934" i="4"/>
  <c r="H1934" i="4"/>
  <c r="G1934" i="4"/>
  <c r="I1933" i="4"/>
  <c r="H1933" i="4"/>
  <c r="G1933" i="4"/>
  <c r="I1932" i="4"/>
  <c r="H1932" i="4"/>
  <c r="G1932" i="4"/>
  <c r="I1931" i="4"/>
  <c r="H1931" i="4"/>
  <c r="G1931" i="4"/>
  <c r="I1930" i="4"/>
  <c r="H1930" i="4"/>
  <c r="G1930" i="4"/>
  <c r="I1929" i="4"/>
  <c r="H1929" i="4"/>
  <c r="G1929" i="4"/>
  <c r="I1928" i="4"/>
  <c r="H1928" i="4"/>
  <c r="G1928" i="4"/>
  <c r="I1927" i="4"/>
  <c r="H1927" i="4"/>
  <c r="G1927" i="4"/>
  <c r="I1926" i="4"/>
  <c r="H1926" i="4"/>
  <c r="G1926" i="4"/>
  <c r="I1925" i="4"/>
  <c r="H1925" i="4"/>
  <c r="G1925" i="4"/>
  <c r="I1924" i="4"/>
  <c r="H1924" i="4"/>
  <c r="G1924" i="4"/>
  <c r="I1923" i="4"/>
  <c r="H1923" i="4"/>
  <c r="G1923" i="4"/>
  <c r="I1922" i="4"/>
  <c r="H1922" i="4"/>
  <c r="G1922" i="4"/>
  <c r="I1921" i="4"/>
  <c r="H1921" i="4"/>
  <c r="G1921" i="4"/>
  <c r="I1920" i="4"/>
  <c r="H1920" i="4"/>
  <c r="G1920" i="4"/>
  <c r="I1919" i="4"/>
  <c r="H1919" i="4"/>
  <c r="G1919" i="4"/>
  <c r="I1918" i="4"/>
  <c r="H1918" i="4"/>
  <c r="G1918" i="4"/>
  <c r="I1917" i="4"/>
  <c r="H1917" i="4"/>
  <c r="G1917" i="4"/>
  <c r="I1916" i="4"/>
  <c r="H1916" i="4"/>
  <c r="G1916" i="4"/>
  <c r="I1915" i="4"/>
  <c r="H1915" i="4"/>
  <c r="G1915" i="4"/>
  <c r="I1914" i="4"/>
  <c r="H1914" i="4"/>
  <c r="G1914" i="4"/>
  <c r="I1913" i="4"/>
  <c r="H1913" i="4"/>
  <c r="G1913" i="4"/>
  <c r="I1912" i="4"/>
  <c r="H1912" i="4"/>
  <c r="G1912" i="4"/>
  <c r="I1911" i="4"/>
  <c r="H1911" i="4"/>
  <c r="G1911" i="4"/>
  <c r="I1910" i="4"/>
  <c r="H1910" i="4"/>
  <c r="G1910" i="4"/>
  <c r="I1909" i="4"/>
  <c r="H1909" i="4"/>
  <c r="G1909" i="4"/>
  <c r="I1908" i="4"/>
  <c r="H1908" i="4"/>
  <c r="G1908" i="4"/>
  <c r="I1907" i="4"/>
  <c r="H1907" i="4"/>
  <c r="G1907" i="4"/>
  <c r="I1906" i="4"/>
  <c r="H1906" i="4"/>
  <c r="G1906" i="4"/>
  <c r="I1905" i="4"/>
  <c r="H1905" i="4"/>
  <c r="G1905" i="4"/>
  <c r="I1904" i="4"/>
  <c r="H1904" i="4"/>
  <c r="G1904" i="4"/>
  <c r="I1903" i="4"/>
  <c r="H1903" i="4"/>
  <c r="G1903" i="4"/>
  <c r="I1902" i="4"/>
  <c r="H1902" i="4"/>
  <c r="G1902" i="4"/>
  <c r="I1901" i="4"/>
  <c r="H1901" i="4"/>
  <c r="G1901" i="4"/>
  <c r="I1900" i="4"/>
  <c r="H1900" i="4"/>
  <c r="G1900" i="4"/>
  <c r="I1899" i="4"/>
  <c r="H1899" i="4"/>
  <c r="G1899" i="4"/>
  <c r="I1898" i="4"/>
  <c r="H1898" i="4"/>
  <c r="G1898" i="4"/>
  <c r="I1897" i="4"/>
  <c r="H1897" i="4"/>
  <c r="G1897" i="4"/>
  <c r="I1896" i="4"/>
  <c r="H1896" i="4"/>
  <c r="G1896" i="4"/>
  <c r="I1895" i="4"/>
  <c r="H1895" i="4"/>
  <c r="G1895" i="4"/>
  <c r="I1894" i="4"/>
  <c r="H1894" i="4"/>
  <c r="G1894" i="4"/>
  <c r="I1893" i="4"/>
  <c r="H1893" i="4"/>
  <c r="G1893" i="4"/>
  <c r="I1892" i="4"/>
  <c r="H1892" i="4"/>
  <c r="G1892" i="4"/>
  <c r="I1891" i="4"/>
  <c r="H1891" i="4"/>
  <c r="G1891" i="4"/>
  <c r="I1890" i="4"/>
  <c r="H1890" i="4"/>
  <c r="G1890" i="4"/>
  <c r="I1889" i="4"/>
  <c r="H1889" i="4"/>
  <c r="G1889" i="4"/>
  <c r="I1888" i="4"/>
  <c r="H1888" i="4"/>
  <c r="G1888" i="4"/>
  <c r="I1887" i="4"/>
  <c r="H1887" i="4"/>
  <c r="G1887" i="4"/>
  <c r="I1886" i="4"/>
  <c r="H1886" i="4"/>
  <c r="G1886" i="4"/>
  <c r="I1885" i="4"/>
  <c r="H1885" i="4"/>
  <c r="G1885" i="4"/>
  <c r="I1884" i="4"/>
  <c r="H1884" i="4"/>
  <c r="G1884" i="4"/>
  <c r="I1883" i="4"/>
  <c r="H1883" i="4"/>
  <c r="G1883" i="4"/>
  <c r="I1882" i="4"/>
  <c r="H1882" i="4"/>
  <c r="G1882" i="4"/>
  <c r="I1881" i="4"/>
  <c r="H1881" i="4"/>
  <c r="G1881" i="4"/>
  <c r="I1880" i="4"/>
  <c r="H1880" i="4"/>
  <c r="G1880" i="4"/>
  <c r="I1879" i="4"/>
  <c r="H1879" i="4"/>
  <c r="G1879" i="4"/>
  <c r="I1878" i="4"/>
  <c r="H1878" i="4"/>
  <c r="G1878" i="4"/>
  <c r="I1877" i="4"/>
  <c r="H1877" i="4"/>
  <c r="G1877" i="4"/>
  <c r="I1876" i="4"/>
  <c r="H1876" i="4"/>
  <c r="G1876" i="4"/>
  <c r="I1875" i="4"/>
  <c r="H1875" i="4"/>
  <c r="G1875" i="4"/>
  <c r="I1874" i="4"/>
  <c r="H1874" i="4"/>
  <c r="G1874" i="4"/>
  <c r="I1873" i="4"/>
  <c r="H1873" i="4"/>
  <c r="G1873" i="4"/>
  <c r="I1872" i="4"/>
  <c r="H1872" i="4"/>
  <c r="G1872" i="4"/>
  <c r="I1871" i="4"/>
  <c r="H1871" i="4"/>
  <c r="G1871" i="4"/>
  <c r="I1870" i="4"/>
  <c r="H1870" i="4"/>
  <c r="G1870" i="4"/>
  <c r="I1869" i="4"/>
  <c r="H1869" i="4"/>
  <c r="G1869" i="4"/>
  <c r="I1868" i="4"/>
  <c r="H1868" i="4"/>
  <c r="G1868" i="4"/>
  <c r="I1867" i="4"/>
  <c r="H1867" i="4"/>
  <c r="G1867" i="4"/>
  <c r="I1866" i="4"/>
  <c r="H1866" i="4"/>
  <c r="G1866" i="4"/>
  <c r="I1865" i="4"/>
  <c r="H1865" i="4"/>
  <c r="G1865" i="4"/>
  <c r="I1864" i="4"/>
  <c r="H1864" i="4"/>
  <c r="G1864" i="4"/>
  <c r="I1863" i="4"/>
  <c r="H1863" i="4"/>
  <c r="G1863" i="4"/>
  <c r="I1862" i="4"/>
  <c r="H1862" i="4"/>
  <c r="G1862" i="4"/>
  <c r="I1861" i="4"/>
  <c r="H1861" i="4"/>
  <c r="G1861" i="4"/>
  <c r="I1860" i="4"/>
  <c r="H1860" i="4"/>
  <c r="G1860" i="4"/>
  <c r="I1859" i="4"/>
  <c r="H1859" i="4"/>
  <c r="G1859" i="4"/>
  <c r="I1858" i="4"/>
  <c r="H1858" i="4"/>
  <c r="G1858" i="4"/>
  <c r="I1857" i="4"/>
  <c r="H1857" i="4"/>
  <c r="G1857" i="4"/>
  <c r="I1856" i="4"/>
  <c r="H1856" i="4"/>
  <c r="G1856" i="4"/>
  <c r="I1855" i="4"/>
  <c r="H1855" i="4"/>
  <c r="G1855" i="4"/>
  <c r="I1854" i="4"/>
  <c r="H1854" i="4"/>
  <c r="G1854" i="4"/>
  <c r="I1853" i="4"/>
  <c r="H1853" i="4"/>
  <c r="G1853" i="4"/>
  <c r="I1852" i="4"/>
  <c r="H1852" i="4"/>
  <c r="G1852" i="4"/>
  <c r="I1851" i="4"/>
  <c r="H1851" i="4"/>
  <c r="G1851" i="4"/>
  <c r="I1850" i="4"/>
  <c r="H1850" i="4"/>
  <c r="G1850" i="4"/>
  <c r="I1849" i="4"/>
  <c r="H1849" i="4"/>
  <c r="G1849" i="4"/>
  <c r="I1848" i="4"/>
  <c r="H1848" i="4"/>
  <c r="G1848" i="4"/>
  <c r="I1847" i="4"/>
  <c r="H1847" i="4"/>
  <c r="G1847" i="4"/>
  <c r="I1846" i="4"/>
  <c r="H1846" i="4"/>
  <c r="G1846" i="4"/>
  <c r="I1845" i="4"/>
  <c r="H1845" i="4"/>
  <c r="G1845" i="4"/>
  <c r="I1844" i="4"/>
  <c r="H1844" i="4"/>
  <c r="G1844" i="4"/>
  <c r="I1843" i="4"/>
  <c r="H1843" i="4"/>
  <c r="G1843" i="4"/>
  <c r="I1842" i="4"/>
  <c r="H1842" i="4"/>
  <c r="G1842" i="4"/>
  <c r="I1841" i="4"/>
  <c r="H1841" i="4"/>
  <c r="G1841" i="4"/>
  <c r="I1840" i="4"/>
  <c r="H1840" i="4"/>
  <c r="G1840" i="4"/>
  <c r="I1839" i="4"/>
  <c r="H1839" i="4"/>
  <c r="G1839" i="4"/>
  <c r="I1838" i="4"/>
  <c r="H1838" i="4"/>
  <c r="G1838" i="4"/>
  <c r="I1837" i="4"/>
  <c r="H1837" i="4"/>
  <c r="G1837" i="4"/>
  <c r="I1836" i="4"/>
  <c r="H1836" i="4"/>
  <c r="G1836" i="4"/>
  <c r="I1835" i="4"/>
  <c r="H1835" i="4"/>
  <c r="G1835" i="4"/>
  <c r="I1834" i="4"/>
  <c r="H1834" i="4"/>
  <c r="G1834" i="4"/>
  <c r="I1833" i="4"/>
  <c r="H1833" i="4"/>
  <c r="G1833" i="4"/>
  <c r="I1832" i="4"/>
  <c r="H1832" i="4"/>
  <c r="G1832" i="4"/>
  <c r="I1831" i="4"/>
  <c r="H1831" i="4"/>
  <c r="G1831" i="4"/>
  <c r="I1830" i="4"/>
  <c r="H1830" i="4"/>
  <c r="G1830" i="4"/>
  <c r="I1829" i="4"/>
  <c r="H1829" i="4"/>
  <c r="G1829" i="4"/>
  <c r="I1828" i="4"/>
  <c r="H1828" i="4"/>
  <c r="G1828" i="4"/>
  <c r="I1827" i="4"/>
  <c r="H1827" i="4"/>
  <c r="G1827" i="4"/>
  <c r="I1826" i="4"/>
  <c r="H1826" i="4"/>
  <c r="G1826" i="4"/>
  <c r="I1825" i="4"/>
  <c r="H1825" i="4"/>
  <c r="G1825" i="4"/>
  <c r="I1824" i="4"/>
  <c r="H1824" i="4"/>
  <c r="G1824" i="4"/>
  <c r="I1823" i="4"/>
  <c r="H1823" i="4"/>
  <c r="G1823" i="4"/>
  <c r="I1822" i="4"/>
  <c r="H1822" i="4"/>
  <c r="G1822" i="4"/>
  <c r="I1821" i="4"/>
  <c r="H1821" i="4"/>
  <c r="G1821" i="4"/>
  <c r="I1820" i="4"/>
  <c r="H1820" i="4"/>
  <c r="G1820" i="4"/>
  <c r="I1819" i="4"/>
  <c r="H1819" i="4"/>
  <c r="G1819" i="4"/>
  <c r="I1818" i="4"/>
  <c r="H1818" i="4"/>
  <c r="G1818" i="4"/>
  <c r="I1817" i="4"/>
  <c r="H1817" i="4"/>
  <c r="G1817" i="4"/>
  <c r="I1816" i="4"/>
  <c r="H1816" i="4"/>
  <c r="G1816" i="4"/>
  <c r="I1815" i="4"/>
  <c r="H1815" i="4"/>
  <c r="G1815" i="4"/>
  <c r="I1814" i="4"/>
  <c r="H1814" i="4"/>
  <c r="G1814" i="4"/>
  <c r="I1813" i="4"/>
  <c r="H1813" i="4"/>
  <c r="G1813" i="4"/>
  <c r="I1812" i="4"/>
  <c r="H1812" i="4"/>
  <c r="G1812" i="4"/>
  <c r="I1811" i="4"/>
  <c r="H1811" i="4"/>
  <c r="G1811" i="4"/>
  <c r="I1810" i="4"/>
  <c r="H1810" i="4"/>
  <c r="G1810" i="4"/>
  <c r="I1809" i="4"/>
  <c r="H1809" i="4"/>
  <c r="G1809" i="4"/>
  <c r="I1808" i="4"/>
  <c r="H1808" i="4"/>
  <c r="G1808" i="4"/>
  <c r="I1807" i="4"/>
  <c r="H1807" i="4"/>
  <c r="G1807" i="4"/>
  <c r="I1806" i="4"/>
  <c r="H1806" i="4"/>
  <c r="G1806" i="4"/>
  <c r="I1805" i="4"/>
  <c r="H1805" i="4"/>
  <c r="G1805" i="4"/>
  <c r="I1804" i="4"/>
  <c r="H1804" i="4"/>
  <c r="G1804" i="4"/>
  <c r="I1803" i="4"/>
  <c r="H1803" i="4"/>
  <c r="G1803" i="4"/>
  <c r="I1802" i="4"/>
  <c r="H1802" i="4"/>
  <c r="G1802" i="4"/>
  <c r="I1801" i="4"/>
  <c r="H1801" i="4"/>
  <c r="G1801" i="4"/>
  <c r="I1800" i="4"/>
  <c r="H1800" i="4"/>
  <c r="G1800" i="4"/>
  <c r="I1799" i="4"/>
  <c r="H1799" i="4"/>
  <c r="G1799" i="4"/>
  <c r="I1798" i="4"/>
  <c r="H1798" i="4"/>
  <c r="G1798" i="4"/>
  <c r="I1797" i="4"/>
  <c r="H1797" i="4"/>
  <c r="G1797" i="4"/>
  <c r="I1796" i="4"/>
  <c r="H1796" i="4"/>
  <c r="G1796" i="4"/>
  <c r="I1795" i="4"/>
  <c r="H1795" i="4"/>
  <c r="G1795" i="4"/>
  <c r="I1794" i="4"/>
  <c r="H1794" i="4"/>
  <c r="G1794" i="4"/>
  <c r="I1793" i="4"/>
  <c r="H1793" i="4"/>
  <c r="G1793" i="4"/>
  <c r="I1792" i="4"/>
  <c r="H1792" i="4"/>
  <c r="G1792" i="4"/>
  <c r="I1791" i="4"/>
  <c r="H1791" i="4"/>
  <c r="G1791" i="4"/>
  <c r="I1790" i="4"/>
  <c r="H1790" i="4"/>
  <c r="G1790" i="4"/>
  <c r="I1789" i="4"/>
  <c r="H1789" i="4"/>
  <c r="G1789" i="4"/>
  <c r="I1788" i="4"/>
  <c r="H1788" i="4"/>
  <c r="G1788" i="4"/>
  <c r="I1787" i="4"/>
  <c r="H1787" i="4"/>
  <c r="G1787" i="4"/>
  <c r="I1786" i="4"/>
  <c r="H1786" i="4"/>
  <c r="G1786" i="4"/>
  <c r="I1785" i="4"/>
  <c r="H1785" i="4"/>
  <c r="G1785" i="4"/>
  <c r="I1784" i="4"/>
  <c r="H1784" i="4"/>
  <c r="G1784" i="4"/>
  <c r="I1783" i="4"/>
  <c r="H1783" i="4"/>
  <c r="G1783" i="4"/>
  <c r="I1782" i="4"/>
  <c r="H1782" i="4"/>
  <c r="G1782" i="4"/>
  <c r="I1781" i="4"/>
  <c r="H1781" i="4"/>
  <c r="G1781" i="4"/>
  <c r="I1780" i="4"/>
  <c r="H1780" i="4"/>
  <c r="G1780" i="4"/>
  <c r="I1779" i="4"/>
  <c r="H1779" i="4"/>
  <c r="G1779" i="4"/>
  <c r="I1778" i="4"/>
  <c r="H1778" i="4"/>
  <c r="G1778" i="4"/>
  <c r="I1777" i="4"/>
  <c r="H1777" i="4"/>
  <c r="G1777" i="4"/>
  <c r="I1776" i="4"/>
  <c r="H1776" i="4"/>
  <c r="G1776" i="4"/>
  <c r="I1775" i="4"/>
  <c r="H1775" i="4"/>
  <c r="G1775" i="4"/>
  <c r="I1774" i="4"/>
  <c r="H1774" i="4"/>
  <c r="G1774" i="4"/>
  <c r="I1773" i="4"/>
  <c r="H1773" i="4"/>
  <c r="G1773" i="4"/>
  <c r="I1772" i="4"/>
  <c r="H1772" i="4"/>
  <c r="G1772" i="4"/>
  <c r="I1771" i="4"/>
  <c r="H1771" i="4"/>
  <c r="G1771" i="4"/>
  <c r="I1770" i="4"/>
  <c r="H1770" i="4"/>
  <c r="G1770" i="4"/>
  <c r="I1769" i="4"/>
  <c r="H1769" i="4"/>
  <c r="G1769" i="4"/>
  <c r="I1768" i="4"/>
  <c r="H1768" i="4"/>
  <c r="G1768" i="4"/>
  <c r="I1767" i="4"/>
  <c r="H1767" i="4"/>
  <c r="G1767" i="4"/>
  <c r="I1766" i="4"/>
  <c r="H1766" i="4"/>
  <c r="G1766" i="4"/>
  <c r="I1765" i="4"/>
  <c r="H1765" i="4"/>
  <c r="G1765" i="4"/>
  <c r="I1764" i="4"/>
  <c r="H1764" i="4"/>
  <c r="G1764" i="4"/>
  <c r="I1763" i="4"/>
  <c r="H1763" i="4"/>
  <c r="G1763" i="4"/>
  <c r="I1762" i="4"/>
  <c r="H1762" i="4"/>
  <c r="G1762" i="4"/>
  <c r="I1761" i="4"/>
  <c r="H1761" i="4"/>
  <c r="G1761" i="4"/>
  <c r="I1760" i="4"/>
  <c r="H1760" i="4"/>
  <c r="G1760" i="4"/>
  <c r="I1759" i="4"/>
  <c r="H1759" i="4"/>
  <c r="G1759" i="4"/>
  <c r="I1758" i="4"/>
  <c r="H1758" i="4"/>
  <c r="G1758" i="4"/>
  <c r="I1757" i="4"/>
  <c r="H1757" i="4"/>
  <c r="G1757" i="4"/>
  <c r="I1756" i="4"/>
  <c r="H1756" i="4"/>
  <c r="G1756" i="4"/>
  <c r="I1755" i="4"/>
  <c r="H1755" i="4"/>
  <c r="G1755" i="4"/>
  <c r="I1754" i="4"/>
  <c r="H1754" i="4"/>
  <c r="G1754" i="4"/>
  <c r="I1753" i="4"/>
  <c r="H1753" i="4"/>
  <c r="G1753" i="4"/>
  <c r="I1752" i="4"/>
  <c r="H1752" i="4"/>
  <c r="G1752" i="4"/>
  <c r="I1751" i="4"/>
  <c r="H1751" i="4"/>
  <c r="G1751" i="4"/>
  <c r="I1750" i="4"/>
  <c r="H1750" i="4"/>
  <c r="G1750" i="4"/>
  <c r="I1749" i="4"/>
  <c r="H1749" i="4"/>
  <c r="G1749" i="4"/>
  <c r="I1748" i="4"/>
  <c r="H1748" i="4"/>
  <c r="G1748" i="4"/>
  <c r="I1747" i="4"/>
  <c r="H1747" i="4"/>
  <c r="G1747" i="4"/>
  <c r="I1746" i="4"/>
  <c r="H1746" i="4"/>
  <c r="G1746" i="4"/>
  <c r="I1745" i="4"/>
  <c r="H1745" i="4"/>
  <c r="G1745" i="4"/>
  <c r="I1744" i="4"/>
  <c r="H1744" i="4"/>
  <c r="G1744" i="4"/>
  <c r="I1743" i="4"/>
  <c r="H1743" i="4"/>
  <c r="G1743" i="4"/>
  <c r="I1742" i="4"/>
  <c r="H1742" i="4"/>
  <c r="G1742" i="4"/>
  <c r="I1741" i="4"/>
  <c r="H1741" i="4"/>
  <c r="G1741" i="4"/>
  <c r="I1740" i="4"/>
  <c r="H1740" i="4"/>
  <c r="G1740" i="4"/>
  <c r="I1739" i="4"/>
  <c r="H1739" i="4"/>
  <c r="G1739" i="4"/>
  <c r="I1738" i="4"/>
  <c r="H1738" i="4"/>
  <c r="G1738" i="4"/>
  <c r="I1737" i="4"/>
  <c r="H1737" i="4"/>
  <c r="G1737" i="4"/>
  <c r="I1736" i="4"/>
  <c r="H1736" i="4"/>
  <c r="G1736" i="4"/>
  <c r="I1735" i="4"/>
  <c r="H1735" i="4"/>
  <c r="G1735" i="4"/>
  <c r="I1734" i="4"/>
  <c r="H1734" i="4"/>
  <c r="G1734" i="4"/>
  <c r="I1733" i="4"/>
  <c r="H1733" i="4"/>
  <c r="G1733" i="4"/>
  <c r="I1732" i="4"/>
  <c r="H1732" i="4"/>
  <c r="G1732" i="4"/>
  <c r="I1731" i="4"/>
  <c r="H1731" i="4"/>
  <c r="G1731" i="4"/>
  <c r="I1730" i="4"/>
  <c r="H1730" i="4"/>
  <c r="G1730" i="4"/>
  <c r="I1729" i="4"/>
  <c r="H1729" i="4"/>
  <c r="G1729" i="4"/>
  <c r="I1728" i="4"/>
  <c r="H1728" i="4"/>
  <c r="G1728" i="4"/>
  <c r="I1727" i="4"/>
  <c r="H1727" i="4"/>
  <c r="G1727" i="4"/>
  <c r="I1726" i="4"/>
  <c r="H1726" i="4"/>
  <c r="G1726" i="4"/>
  <c r="I1725" i="4"/>
  <c r="H1725" i="4"/>
  <c r="G1725" i="4"/>
  <c r="I1724" i="4"/>
  <c r="H1724" i="4"/>
  <c r="G1724" i="4"/>
  <c r="I1723" i="4"/>
  <c r="H1723" i="4"/>
  <c r="G1723" i="4"/>
  <c r="I1722" i="4"/>
  <c r="H1722" i="4"/>
  <c r="G1722" i="4"/>
  <c r="I1721" i="4"/>
  <c r="H1721" i="4"/>
  <c r="G1721" i="4"/>
  <c r="I1720" i="4"/>
  <c r="H1720" i="4"/>
  <c r="G1720" i="4"/>
  <c r="I1719" i="4"/>
  <c r="H1719" i="4"/>
  <c r="G1719" i="4"/>
  <c r="I1718" i="4"/>
  <c r="H1718" i="4"/>
  <c r="G1718" i="4"/>
  <c r="I1717" i="4"/>
  <c r="H1717" i="4"/>
  <c r="G1717" i="4"/>
  <c r="I1716" i="4"/>
  <c r="H1716" i="4"/>
  <c r="G1716" i="4"/>
  <c r="I1715" i="4"/>
  <c r="H1715" i="4"/>
  <c r="G1715" i="4"/>
  <c r="I1714" i="4"/>
  <c r="H1714" i="4"/>
  <c r="G1714" i="4"/>
  <c r="I1713" i="4"/>
  <c r="H1713" i="4"/>
  <c r="G1713" i="4"/>
  <c r="I1712" i="4"/>
  <c r="H1712" i="4"/>
  <c r="G1712" i="4"/>
  <c r="I1711" i="4"/>
  <c r="H1711" i="4"/>
  <c r="G1711" i="4"/>
  <c r="I1710" i="4"/>
  <c r="H1710" i="4"/>
  <c r="G1710" i="4"/>
  <c r="I1709" i="4"/>
  <c r="H1709" i="4"/>
  <c r="G1709" i="4"/>
  <c r="I1708" i="4"/>
  <c r="H1708" i="4"/>
  <c r="G1708" i="4"/>
  <c r="I1707" i="4"/>
  <c r="H1707" i="4"/>
  <c r="G1707" i="4"/>
  <c r="I1706" i="4"/>
  <c r="H1706" i="4"/>
  <c r="G1706" i="4"/>
  <c r="I1705" i="4"/>
  <c r="H1705" i="4"/>
  <c r="G1705" i="4"/>
  <c r="I1704" i="4"/>
  <c r="H1704" i="4"/>
  <c r="G1704" i="4"/>
  <c r="I1703" i="4"/>
  <c r="H1703" i="4"/>
  <c r="G1703" i="4"/>
  <c r="I1702" i="4"/>
  <c r="H1702" i="4"/>
  <c r="G1702" i="4"/>
  <c r="I1701" i="4"/>
  <c r="H1701" i="4"/>
  <c r="G1701" i="4"/>
  <c r="I1700" i="4"/>
  <c r="H1700" i="4"/>
  <c r="G1700" i="4"/>
  <c r="I1699" i="4"/>
  <c r="H1699" i="4"/>
  <c r="G1699" i="4"/>
  <c r="I1698" i="4"/>
  <c r="H1698" i="4"/>
  <c r="G1698" i="4"/>
  <c r="I1697" i="4"/>
  <c r="H1697" i="4"/>
  <c r="G1697" i="4"/>
  <c r="I1696" i="4"/>
  <c r="H1696" i="4"/>
  <c r="G1696" i="4"/>
  <c r="I1695" i="4"/>
  <c r="H1695" i="4"/>
  <c r="G1695" i="4"/>
  <c r="I1694" i="4"/>
  <c r="H1694" i="4"/>
  <c r="G1694" i="4"/>
  <c r="I1693" i="4"/>
  <c r="H1693" i="4"/>
  <c r="G1693" i="4"/>
  <c r="I1692" i="4"/>
  <c r="H1692" i="4"/>
  <c r="G1692" i="4"/>
  <c r="I1691" i="4"/>
  <c r="H1691" i="4"/>
  <c r="G1691" i="4"/>
  <c r="I1690" i="4"/>
  <c r="H1690" i="4"/>
  <c r="G1690" i="4"/>
  <c r="I1689" i="4"/>
  <c r="H1689" i="4"/>
  <c r="G1689" i="4"/>
  <c r="I1688" i="4"/>
  <c r="H1688" i="4"/>
  <c r="G1688" i="4"/>
  <c r="I1687" i="4"/>
  <c r="H1687" i="4"/>
  <c r="G1687" i="4"/>
  <c r="I1686" i="4"/>
  <c r="H1686" i="4"/>
  <c r="G1686" i="4"/>
  <c r="I1685" i="4"/>
  <c r="H1685" i="4"/>
  <c r="G1685" i="4"/>
  <c r="I1684" i="4"/>
  <c r="H1684" i="4"/>
  <c r="G1684" i="4"/>
  <c r="I1683" i="4"/>
  <c r="H1683" i="4"/>
  <c r="G1683" i="4"/>
  <c r="I1682" i="4"/>
  <c r="H1682" i="4"/>
  <c r="G1682" i="4"/>
  <c r="I1681" i="4"/>
  <c r="H1681" i="4"/>
  <c r="G1681" i="4"/>
  <c r="I1680" i="4"/>
  <c r="H1680" i="4"/>
  <c r="G1680" i="4"/>
  <c r="I1679" i="4"/>
  <c r="H1679" i="4"/>
  <c r="G1679" i="4"/>
  <c r="I1678" i="4"/>
  <c r="H1678" i="4"/>
  <c r="G1678" i="4"/>
  <c r="I1677" i="4"/>
  <c r="H1677" i="4"/>
  <c r="G1677" i="4"/>
  <c r="I1676" i="4"/>
  <c r="H1676" i="4"/>
  <c r="G1676" i="4"/>
  <c r="I1675" i="4"/>
  <c r="H1675" i="4"/>
  <c r="G1675" i="4"/>
  <c r="I1674" i="4"/>
  <c r="H1674" i="4"/>
  <c r="G1674" i="4"/>
  <c r="I1673" i="4"/>
  <c r="H1673" i="4"/>
  <c r="G1673" i="4"/>
  <c r="I1672" i="4"/>
  <c r="H1672" i="4"/>
  <c r="G1672" i="4"/>
  <c r="I1671" i="4"/>
  <c r="H1671" i="4"/>
  <c r="G1671" i="4"/>
  <c r="I1670" i="4"/>
  <c r="H1670" i="4"/>
  <c r="G1670" i="4"/>
  <c r="I1669" i="4"/>
  <c r="H1669" i="4"/>
  <c r="G1669" i="4"/>
  <c r="I1668" i="4"/>
  <c r="H1668" i="4"/>
  <c r="G1668" i="4"/>
  <c r="I1667" i="4"/>
  <c r="H1667" i="4"/>
  <c r="G1667" i="4"/>
  <c r="I1666" i="4"/>
  <c r="H1666" i="4"/>
  <c r="G1666" i="4"/>
  <c r="I1665" i="4"/>
  <c r="H1665" i="4"/>
  <c r="G1665" i="4"/>
  <c r="I1664" i="4"/>
  <c r="H1664" i="4"/>
  <c r="G1664" i="4"/>
  <c r="I1663" i="4"/>
  <c r="H1663" i="4"/>
  <c r="G1663" i="4"/>
  <c r="I1662" i="4"/>
  <c r="H1662" i="4"/>
  <c r="G1662" i="4"/>
  <c r="I1661" i="4"/>
  <c r="H1661" i="4"/>
  <c r="G1661" i="4"/>
  <c r="I1660" i="4"/>
  <c r="H1660" i="4"/>
  <c r="G1660" i="4"/>
  <c r="I1659" i="4"/>
  <c r="H1659" i="4"/>
  <c r="G1659" i="4"/>
  <c r="I1658" i="4"/>
  <c r="H1658" i="4"/>
  <c r="G1658" i="4"/>
  <c r="I1657" i="4"/>
  <c r="H1657" i="4"/>
  <c r="G1657" i="4"/>
  <c r="I1656" i="4"/>
  <c r="H1656" i="4"/>
  <c r="G1656" i="4"/>
  <c r="I1655" i="4"/>
  <c r="H1655" i="4"/>
  <c r="G1655" i="4"/>
  <c r="I1654" i="4"/>
  <c r="H1654" i="4"/>
  <c r="G1654" i="4"/>
  <c r="I1653" i="4"/>
  <c r="H1653" i="4"/>
  <c r="G1653" i="4"/>
  <c r="I1652" i="4"/>
  <c r="H1652" i="4"/>
  <c r="G1652" i="4"/>
  <c r="I1651" i="4"/>
  <c r="H1651" i="4"/>
  <c r="G1651" i="4"/>
  <c r="I1650" i="4"/>
  <c r="H1650" i="4"/>
  <c r="G1650" i="4"/>
  <c r="I1649" i="4"/>
  <c r="H1649" i="4"/>
  <c r="G1649" i="4"/>
  <c r="I1648" i="4"/>
  <c r="H1648" i="4"/>
  <c r="G1648" i="4"/>
  <c r="I1647" i="4"/>
  <c r="H1647" i="4"/>
  <c r="G1647" i="4"/>
  <c r="I1646" i="4"/>
  <c r="H1646" i="4"/>
  <c r="G1646" i="4"/>
  <c r="I1645" i="4"/>
  <c r="H1645" i="4"/>
  <c r="G1645" i="4"/>
  <c r="I1644" i="4"/>
  <c r="H1644" i="4"/>
  <c r="G1644" i="4"/>
  <c r="I1643" i="4"/>
  <c r="H1643" i="4"/>
  <c r="G1643" i="4"/>
  <c r="I1642" i="4"/>
  <c r="H1642" i="4"/>
  <c r="G1642" i="4"/>
  <c r="I1641" i="4"/>
  <c r="H1641" i="4"/>
  <c r="G1641" i="4"/>
  <c r="I1640" i="4"/>
  <c r="H1640" i="4"/>
  <c r="G1640" i="4"/>
  <c r="I1639" i="4"/>
  <c r="H1639" i="4"/>
  <c r="G1639" i="4"/>
  <c r="I1638" i="4"/>
  <c r="H1638" i="4"/>
  <c r="G1638" i="4"/>
  <c r="I1637" i="4"/>
  <c r="H1637" i="4"/>
  <c r="G1637" i="4"/>
  <c r="I1636" i="4"/>
  <c r="H1636" i="4"/>
  <c r="G1636" i="4"/>
  <c r="I1635" i="4"/>
  <c r="H1635" i="4"/>
  <c r="G1635" i="4"/>
  <c r="I1634" i="4"/>
  <c r="H1634" i="4"/>
  <c r="G1634" i="4"/>
  <c r="I1633" i="4"/>
  <c r="H1633" i="4"/>
  <c r="G1633" i="4"/>
  <c r="I1632" i="4"/>
  <c r="H1632" i="4"/>
  <c r="G1632" i="4"/>
  <c r="I1631" i="4"/>
  <c r="H1631" i="4"/>
  <c r="G1631" i="4"/>
  <c r="I1630" i="4"/>
  <c r="H1630" i="4"/>
  <c r="G1630" i="4"/>
  <c r="I1629" i="4"/>
  <c r="H1629" i="4"/>
  <c r="G1629" i="4"/>
  <c r="I1628" i="4"/>
  <c r="H1628" i="4"/>
  <c r="G1628" i="4"/>
  <c r="I1627" i="4"/>
  <c r="H1627" i="4"/>
  <c r="G1627" i="4"/>
  <c r="I1626" i="4"/>
  <c r="H1626" i="4"/>
  <c r="G1626" i="4"/>
  <c r="I1625" i="4"/>
  <c r="H1625" i="4"/>
  <c r="G1625" i="4"/>
  <c r="I1624" i="4"/>
  <c r="H1624" i="4"/>
  <c r="G1624" i="4"/>
  <c r="I1623" i="4"/>
  <c r="H1623" i="4"/>
  <c r="G1623" i="4"/>
  <c r="I1622" i="4"/>
  <c r="H1622" i="4"/>
  <c r="G1622" i="4"/>
  <c r="I1621" i="4"/>
  <c r="H1621" i="4"/>
  <c r="G1621" i="4"/>
  <c r="I1620" i="4"/>
  <c r="H1620" i="4"/>
  <c r="G1620" i="4"/>
  <c r="I1619" i="4"/>
  <c r="H1619" i="4"/>
  <c r="G1619" i="4"/>
  <c r="I1618" i="4"/>
  <c r="H1618" i="4"/>
  <c r="G1618" i="4"/>
  <c r="I1617" i="4"/>
  <c r="H1617" i="4"/>
  <c r="G1617" i="4"/>
  <c r="I1616" i="4"/>
  <c r="H1616" i="4"/>
  <c r="G1616" i="4"/>
  <c r="I1615" i="4"/>
  <c r="H1615" i="4"/>
  <c r="G1615" i="4"/>
  <c r="I1614" i="4"/>
  <c r="H1614" i="4"/>
  <c r="G1614" i="4"/>
  <c r="I1613" i="4"/>
  <c r="H1613" i="4"/>
  <c r="G1613" i="4"/>
  <c r="I1612" i="4"/>
  <c r="H1612" i="4"/>
  <c r="G1612" i="4"/>
  <c r="I1611" i="4"/>
  <c r="H1611" i="4"/>
  <c r="G1611" i="4"/>
  <c r="I1610" i="4"/>
  <c r="H1610" i="4"/>
  <c r="G1610" i="4"/>
  <c r="I1609" i="4"/>
  <c r="H1609" i="4"/>
  <c r="G1609" i="4"/>
  <c r="I1608" i="4"/>
  <c r="H1608" i="4"/>
  <c r="G1608" i="4"/>
  <c r="I1607" i="4"/>
  <c r="H1607" i="4"/>
  <c r="G1607" i="4"/>
  <c r="I1606" i="4"/>
  <c r="H1606" i="4"/>
  <c r="G1606" i="4"/>
  <c r="I1605" i="4"/>
  <c r="H1605" i="4"/>
  <c r="G1605" i="4"/>
  <c r="I1604" i="4"/>
  <c r="H1604" i="4"/>
  <c r="G1604" i="4"/>
  <c r="I1603" i="4"/>
  <c r="H1603" i="4"/>
  <c r="G1603" i="4"/>
  <c r="I1602" i="4"/>
  <c r="H1602" i="4"/>
  <c r="G1602" i="4"/>
  <c r="I1601" i="4"/>
  <c r="H1601" i="4"/>
  <c r="G1601" i="4"/>
  <c r="I1600" i="4"/>
  <c r="H1600" i="4"/>
  <c r="G1600" i="4"/>
  <c r="I1599" i="4"/>
  <c r="H1599" i="4"/>
  <c r="G1599" i="4"/>
  <c r="I1598" i="4"/>
  <c r="H1598" i="4"/>
  <c r="G1598" i="4"/>
  <c r="I1597" i="4"/>
  <c r="H1597" i="4"/>
  <c r="G1597" i="4"/>
  <c r="I1596" i="4"/>
  <c r="H1596" i="4"/>
  <c r="G1596" i="4"/>
  <c r="I1595" i="4"/>
  <c r="H1595" i="4"/>
  <c r="G1595" i="4"/>
  <c r="I1594" i="4"/>
  <c r="H1594" i="4"/>
  <c r="G1594" i="4"/>
  <c r="I1593" i="4"/>
  <c r="H1593" i="4"/>
  <c r="G1593" i="4"/>
  <c r="I1592" i="4"/>
  <c r="H1592" i="4"/>
  <c r="G1592" i="4"/>
  <c r="I1591" i="4"/>
  <c r="H1591" i="4"/>
  <c r="G1591" i="4"/>
  <c r="I1590" i="4"/>
  <c r="H1590" i="4"/>
  <c r="G1590" i="4"/>
  <c r="I1589" i="4"/>
  <c r="H1589" i="4"/>
  <c r="G1589" i="4"/>
  <c r="I1588" i="4"/>
  <c r="H1588" i="4"/>
  <c r="G1588" i="4"/>
  <c r="I1587" i="4"/>
  <c r="H1587" i="4"/>
  <c r="G1587" i="4"/>
  <c r="I1586" i="4"/>
  <c r="H1586" i="4"/>
  <c r="G1586" i="4"/>
  <c r="I1585" i="4"/>
  <c r="H1585" i="4"/>
  <c r="G1585" i="4"/>
  <c r="I1584" i="4"/>
  <c r="H1584" i="4"/>
  <c r="G1584" i="4"/>
  <c r="I1583" i="4"/>
  <c r="H1583" i="4"/>
  <c r="G1583" i="4"/>
  <c r="I1582" i="4"/>
  <c r="H1582" i="4"/>
  <c r="G1582" i="4"/>
  <c r="I1581" i="4"/>
  <c r="H1581" i="4"/>
  <c r="G1581" i="4"/>
  <c r="I1580" i="4"/>
  <c r="H1580" i="4"/>
  <c r="G1580" i="4"/>
  <c r="I1579" i="4"/>
  <c r="H1579" i="4"/>
  <c r="G1579" i="4"/>
  <c r="I1578" i="4"/>
  <c r="H1578" i="4"/>
  <c r="G1578" i="4"/>
  <c r="I1577" i="4"/>
  <c r="H1577" i="4"/>
  <c r="G1577" i="4"/>
  <c r="I1576" i="4"/>
  <c r="H1576" i="4"/>
  <c r="G1576" i="4"/>
  <c r="I1575" i="4"/>
  <c r="H1575" i="4"/>
  <c r="G1575" i="4"/>
  <c r="I1574" i="4"/>
  <c r="H1574" i="4"/>
  <c r="G1574" i="4"/>
  <c r="I1573" i="4"/>
  <c r="H1573" i="4"/>
  <c r="G1573" i="4"/>
  <c r="I1572" i="4"/>
  <c r="H1572" i="4"/>
  <c r="G1572" i="4"/>
  <c r="I1571" i="4"/>
  <c r="H1571" i="4"/>
  <c r="G1571" i="4"/>
  <c r="I1570" i="4"/>
  <c r="H1570" i="4"/>
  <c r="G1570" i="4"/>
  <c r="I1569" i="4"/>
  <c r="H1569" i="4"/>
  <c r="G1569" i="4"/>
  <c r="I1568" i="4"/>
  <c r="H1568" i="4"/>
  <c r="G1568" i="4"/>
  <c r="I1567" i="4"/>
  <c r="H1567" i="4"/>
  <c r="G1567" i="4"/>
  <c r="I1566" i="4"/>
  <c r="H1566" i="4"/>
  <c r="G1566" i="4"/>
  <c r="I1565" i="4"/>
  <c r="H1565" i="4"/>
  <c r="G1565" i="4"/>
  <c r="I1564" i="4"/>
  <c r="H1564" i="4"/>
  <c r="G1564" i="4"/>
  <c r="I1563" i="4"/>
  <c r="H1563" i="4"/>
  <c r="G1563" i="4"/>
  <c r="I1562" i="4"/>
  <c r="H1562" i="4"/>
  <c r="G1562" i="4"/>
  <c r="I1561" i="4"/>
  <c r="H1561" i="4"/>
  <c r="G1561" i="4"/>
  <c r="I1560" i="4"/>
  <c r="H1560" i="4"/>
  <c r="G1560" i="4"/>
  <c r="I1559" i="4"/>
  <c r="H1559" i="4"/>
  <c r="G1559" i="4"/>
  <c r="I1558" i="4"/>
  <c r="H1558" i="4"/>
  <c r="G1558" i="4"/>
  <c r="I1557" i="4"/>
  <c r="H1557" i="4"/>
  <c r="G1557" i="4"/>
  <c r="I1556" i="4"/>
  <c r="H1556" i="4"/>
  <c r="G1556" i="4"/>
  <c r="I1555" i="4"/>
  <c r="H1555" i="4"/>
  <c r="G1555" i="4"/>
  <c r="I1554" i="4"/>
  <c r="H1554" i="4"/>
  <c r="G1554" i="4"/>
  <c r="I1553" i="4"/>
  <c r="H1553" i="4"/>
  <c r="G1553" i="4"/>
  <c r="I1552" i="4"/>
  <c r="H1552" i="4"/>
  <c r="G1552" i="4"/>
  <c r="I1551" i="4"/>
  <c r="H1551" i="4"/>
  <c r="G1551" i="4"/>
  <c r="I1550" i="4"/>
  <c r="H1550" i="4"/>
  <c r="G1550" i="4"/>
  <c r="I1549" i="4"/>
  <c r="H1549" i="4"/>
  <c r="G1549" i="4"/>
  <c r="I1548" i="4"/>
  <c r="H1548" i="4"/>
  <c r="G1548" i="4"/>
  <c r="I1547" i="4"/>
  <c r="H1547" i="4"/>
  <c r="G1547" i="4"/>
  <c r="I1546" i="4"/>
  <c r="H1546" i="4"/>
  <c r="G1546" i="4"/>
  <c r="I1545" i="4"/>
  <c r="H1545" i="4"/>
  <c r="G1545" i="4"/>
  <c r="I1544" i="4"/>
  <c r="H1544" i="4"/>
  <c r="G1544" i="4"/>
  <c r="I1543" i="4"/>
  <c r="H1543" i="4"/>
  <c r="G1543" i="4"/>
  <c r="I1542" i="4"/>
  <c r="H1542" i="4"/>
  <c r="G1542" i="4"/>
  <c r="I1541" i="4"/>
  <c r="H1541" i="4"/>
  <c r="G1541" i="4"/>
  <c r="I1540" i="4"/>
  <c r="H1540" i="4"/>
  <c r="G1540" i="4"/>
  <c r="I1539" i="4"/>
  <c r="H1539" i="4"/>
  <c r="G1539" i="4"/>
  <c r="I1538" i="4"/>
  <c r="H1538" i="4"/>
  <c r="G1538" i="4"/>
  <c r="I1537" i="4"/>
  <c r="H1537" i="4"/>
  <c r="G1537" i="4"/>
  <c r="I1536" i="4"/>
  <c r="H1536" i="4"/>
  <c r="G1536" i="4"/>
  <c r="I1535" i="4"/>
  <c r="H1535" i="4"/>
  <c r="G1535" i="4"/>
  <c r="I1534" i="4"/>
  <c r="H1534" i="4"/>
  <c r="G1534" i="4"/>
  <c r="I1533" i="4"/>
  <c r="H1533" i="4"/>
  <c r="G1533" i="4"/>
  <c r="I1532" i="4"/>
  <c r="H1532" i="4"/>
  <c r="G1532" i="4"/>
  <c r="I1531" i="4"/>
  <c r="H1531" i="4"/>
  <c r="G1531" i="4"/>
  <c r="I1530" i="4"/>
  <c r="H1530" i="4"/>
  <c r="G1530" i="4"/>
  <c r="I1529" i="4"/>
  <c r="H1529" i="4"/>
  <c r="G1529" i="4"/>
  <c r="I1528" i="4"/>
  <c r="H1528" i="4"/>
  <c r="G1528" i="4"/>
  <c r="I1527" i="4"/>
  <c r="H1527" i="4"/>
  <c r="G1527" i="4"/>
  <c r="I1526" i="4"/>
  <c r="H1526" i="4"/>
  <c r="G1526" i="4"/>
  <c r="I1525" i="4"/>
  <c r="H1525" i="4"/>
  <c r="G1525" i="4"/>
  <c r="I1524" i="4"/>
  <c r="H1524" i="4"/>
  <c r="G1524" i="4"/>
  <c r="I1523" i="4"/>
  <c r="H1523" i="4"/>
  <c r="G1523" i="4"/>
  <c r="I1522" i="4"/>
  <c r="H1522" i="4"/>
  <c r="G1522" i="4"/>
  <c r="I1521" i="4"/>
  <c r="H1521" i="4"/>
  <c r="G1521" i="4"/>
  <c r="I1520" i="4"/>
  <c r="H1520" i="4"/>
  <c r="G1520" i="4"/>
  <c r="I1519" i="4"/>
  <c r="H1519" i="4"/>
  <c r="G1519" i="4"/>
  <c r="I1518" i="4"/>
  <c r="H1518" i="4"/>
  <c r="G1518" i="4"/>
  <c r="I1517" i="4"/>
  <c r="H1517" i="4"/>
  <c r="G1517" i="4"/>
  <c r="I1516" i="4"/>
  <c r="H1516" i="4"/>
  <c r="G1516" i="4"/>
  <c r="I1515" i="4"/>
  <c r="H1515" i="4"/>
  <c r="G1515" i="4"/>
  <c r="I1514" i="4"/>
  <c r="H1514" i="4"/>
  <c r="G1514" i="4"/>
  <c r="I1513" i="4"/>
  <c r="H1513" i="4"/>
  <c r="G1513" i="4"/>
  <c r="I1512" i="4"/>
  <c r="H1512" i="4"/>
  <c r="G1512" i="4"/>
  <c r="I1511" i="4"/>
  <c r="H1511" i="4"/>
  <c r="G1511" i="4"/>
  <c r="I1510" i="4"/>
  <c r="H1510" i="4"/>
  <c r="G1510" i="4"/>
  <c r="I1509" i="4"/>
  <c r="H1509" i="4"/>
  <c r="G1509" i="4"/>
  <c r="I1508" i="4"/>
  <c r="H1508" i="4"/>
  <c r="G1508" i="4"/>
  <c r="I1507" i="4"/>
  <c r="H1507" i="4"/>
  <c r="G1507" i="4"/>
  <c r="I1506" i="4"/>
  <c r="H1506" i="4"/>
  <c r="G1506" i="4"/>
  <c r="I1505" i="4"/>
  <c r="H1505" i="4"/>
  <c r="G1505" i="4"/>
  <c r="I1504" i="4"/>
  <c r="H1504" i="4"/>
  <c r="G1504" i="4"/>
  <c r="I1503" i="4"/>
  <c r="H1503" i="4"/>
  <c r="G1503" i="4"/>
  <c r="I1502" i="4"/>
  <c r="H1502" i="4"/>
  <c r="G1502" i="4"/>
  <c r="I1501" i="4"/>
  <c r="H1501" i="4"/>
  <c r="G1501" i="4"/>
  <c r="I1500" i="4"/>
  <c r="H1500" i="4"/>
  <c r="G1500" i="4"/>
  <c r="I1499" i="4"/>
  <c r="H1499" i="4"/>
  <c r="G1499" i="4"/>
  <c r="I1498" i="4"/>
  <c r="H1498" i="4"/>
  <c r="G1498" i="4"/>
  <c r="I1497" i="4"/>
  <c r="H1497" i="4"/>
  <c r="G1497" i="4"/>
  <c r="I1496" i="4"/>
  <c r="H1496" i="4"/>
  <c r="G1496" i="4"/>
  <c r="I1495" i="4"/>
  <c r="H1495" i="4"/>
  <c r="G1495" i="4"/>
  <c r="I1494" i="4"/>
  <c r="H1494" i="4"/>
  <c r="G1494" i="4"/>
  <c r="I1493" i="4"/>
  <c r="H1493" i="4"/>
  <c r="G1493" i="4"/>
  <c r="I1492" i="4"/>
  <c r="H1492" i="4"/>
  <c r="G1492" i="4"/>
  <c r="I1491" i="4"/>
  <c r="H1491" i="4"/>
  <c r="G1491" i="4"/>
  <c r="I1490" i="4"/>
  <c r="H1490" i="4"/>
  <c r="G1490" i="4"/>
  <c r="I1489" i="4"/>
  <c r="H1489" i="4"/>
  <c r="G1489" i="4"/>
  <c r="I1488" i="4"/>
  <c r="H1488" i="4"/>
  <c r="G1488" i="4"/>
  <c r="I1487" i="4"/>
  <c r="H1487" i="4"/>
  <c r="G1487" i="4"/>
  <c r="I1486" i="4"/>
  <c r="H1486" i="4"/>
  <c r="G1486" i="4"/>
  <c r="I1485" i="4"/>
  <c r="H1485" i="4"/>
  <c r="G1485" i="4"/>
  <c r="I1484" i="4"/>
  <c r="H1484" i="4"/>
  <c r="G1484" i="4"/>
  <c r="I1483" i="4"/>
  <c r="H1483" i="4"/>
  <c r="G1483" i="4"/>
  <c r="I1482" i="4"/>
  <c r="H1482" i="4"/>
  <c r="G1482" i="4"/>
  <c r="I1481" i="4"/>
  <c r="H1481" i="4"/>
  <c r="G1481" i="4"/>
  <c r="I1480" i="4"/>
  <c r="H1480" i="4"/>
  <c r="G1480" i="4"/>
  <c r="I1479" i="4"/>
  <c r="H1479" i="4"/>
  <c r="G1479" i="4"/>
  <c r="I1478" i="4"/>
  <c r="H1478" i="4"/>
  <c r="G1478" i="4"/>
  <c r="I1477" i="4"/>
  <c r="H1477" i="4"/>
  <c r="G1477" i="4"/>
  <c r="I1476" i="4"/>
  <c r="H1476" i="4"/>
  <c r="G1476" i="4"/>
  <c r="I1475" i="4"/>
  <c r="H1475" i="4"/>
  <c r="G1475" i="4"/>
  <c r="I1474" i="4"/>
  <c r="H1474" i="4"/>
  <c r="G1474" i="4"/>
  <c r="I1473" i="4"/>
  <c r="H1473" i="4"/>
  <c r="G1473" i="4"/>
  <c r="I1472" i="4"/>
  <c r="H1472" i="4"/>
  <c r="G1472" i="4"/>
  <c r="I1471" i="4"/>
  <c r="H1471" i="4"/>
  <c r="G1471" i="4"/>
  <c r="I1470" i="4"/>
  <c r="H1470" i="4"/>
  <c r="G1470" i="4"/>
  <c r="I1469" i="4"/>
  <c r="H1469" i="4"/>
  <c r="G1469" i="4"/>
  <c r="I1468" i="4"/>
  <c r="H1468" i="4"/>
  <c r="G1468" i="4"/>
  <c r="I1467" i="4"/>
  <c r="H1467" i="4"/>
  <c r="G1467" i="4"/>
  <c r="I1466" i="4"/>
  <c r="H1466" i="4"/>
  <c r="G1466" i="4"/>
  <c r="I1465" i="4"/>
  <c r="H1465" i="4"/>
  <c r="G1465" i="4"/>
  <c r="I1464" i="4"/>
  <c r="H1464" i="4"/>
  <c r="G1464" i="4"/>
  <c r="I1463" i="4"/>
  <c r="H1463" i="4"/>
  <c r="G1463" i="4"/>
  <c r="I1462" i="4"/>
  <c r="H1462" i="4"/>
  <c r="G1462" i="4"/>
  <c r="I1461" i="4"/>
  <c r="H1461" i="4"/>
  <c r="G1461" i="4"/>
  <c r="I1460" i="4"/>
  <c r="H1460" i="4"/>
  <c r="G1460" i="4"/>
  <c r="I1459" i="4"/>
  <c r="H1459" i="4"/>
  <c r="G1459" i="4"/>
  <c r="I1458" i="4"/>
  <c r="H1458" i="4"/>
  <c r="G1458" i="4"/>
  <c r="I1457" i="4"/>
  <c r="H1457" i="4"/>
  <c r="G1457" i="4"/>
  <c r="I1456" i="4"/>
  <c r="H1456" i="4"/>
  <c r="G1456" i="4"/>
  <c r="I1455" i="4"/>
  <c r="H1455" i="4"/>
  <c r="G1455" i="4"/>
  <c r="I1454" i="4"/>
  <c r="H1454" i="4"/>
  <c r="G1454" i="4"/>
  <c r="I1453" i="4"/>
  <c r="H1453" i="4"/>
  <c r="G1453" i="4"/>
  <c r="I1452" i="4"/>
  <c r="H1452" i="4"/>
  <c r="G1452" i="4"/>
  <c r="I1451" i="4"/>
  <c r="H1451" i="4"/>
  <c r="G1451" i="4"/>
  <c r="I1450" i="4"/>
  <c r="H1450" i="4"/>
  <c r="G1450" i="4"/>
  <c r="I1449" i="4"/>
  <c r="H1449" i="4"/>
  <c r="G1449" i="4"/>
  <c r="I1448" i="4"/>
  <c r="H1448" i="4"/>
  <c r="G1448" i="4"/>
  <c r="I1447" i="4"/>
  <c r="H1447" i="4"/>
  <c r="G1447" i="4"/>
  <c r="I1446" i="4"/>
  <c r="H1446" i="4"/>
  <c r="G1446" i="4"/>
  <c r="I1445" i="4"/>
  <c r="H1445" i="4"/>
  <c r="G1445" i="4"/>
  <c r="I1444" i="4"/>
  <c r="H1444" i="4"/>
  <c r="G1444" i="4"/>
  <c r="I1443" i="4"/>
  <c r="H1443" i="4"/>
  <c r="G1443" i="4"/>
  <c r="I1442" i="4"/>
  <c r="H1442" i="4"/>
  <c r="G1442" i="4"/>
  <c r="I1441" i="4"/>
  <c r="H1441" i="4"/>
  <c r="G1441" i="4"/>
  <c r="I1440" i="4"/>
  <c r="H1440" i="4"/>
  <c r="G1440" i="4"/>
  <c r="I1439" i="4"/>
  <c r="H1439" i="4"/>
  <c r="G1439" i="4"/>
  <c r="I1438" i="4"/>
  <c r="H1438" i="4"/>
  <c r="G1438" i="4"/>
  <c r="I1437" i="4"/>
  <c r="H1437" i="4"/>
  <c r="G1437" i="4"/>
  <c r="I1436" i="4"/>
  <c r="H1436" i="4"/>
  <c r="G1436" i="4"/>
  <c r="I1435" i="4"/>
  <c r="H1435" i="4"/>
  <c r="G1435" i="4"/>
  <c r="I1434" i="4"/>
  <c r="H1434" i="4"/>
  <c r="G1434" i="4"/>
  <c r="I1433" i="4"/>
  <c r="H1433" i="4"/>
  <c r="G1433" i="4"/>
  <c r="I1432" i="4"/>
  <c r="H1432" i="4"/>
  <c r="G1432" i="4"/>
  <c r="I1431" i="4"/>
  <c r="H1431" i="4"/>
  <c r="G1431" i="4"/>
  <c r="I1430" i="4"/>
  <c r="H1430" i="4"/>
  <c r="G1430" i="4"/>
  <c r="I1429" i="4"/>
  <c r="H1429" i="4"/>
  <c r="G1429" i="4"/>
  <c r="I1428" i="4"/>
  <c r="H1428" i="4"/>
  <c r="G1428" i="4"/>
  <c r="I1427" i="4"/>
  <c r="H1427" i="4"/>
  <c r="G1427" i="4"/>
  <c r="I1426" i="4"/>
  <c r="H1426" i="4"/>
  <c r="G1426" i="4"/>
  <c r="I1425" i="4"/>
  <c r="H1425" i="4"/>
  <c r="G1425" i="4"/>
  <c r="I1424" i="4"/>
  <c r="H1424" i="4"/>
  <c r="G1424" i="4"/>
  <c r="I1423" i="4"/>
  <c r="H1423" i="4"/>
  <c r="G1423" i="4"/>
  <c r="I1422" i="4"/>
  <c r="H1422" i="4"/>
  <c r="G1422" i="4"/>
  <c r="I1421" i="4"/>
  <c r="H1421" i="4"/>
  <c r="G1421" i="4"/>
  <c r="I1420" i="4"/>
  <c r="H1420" i="4"/>
  <c r="G1420" i="4"/>
  <c r="I1419" i="4"/>
  <c r="H1419" i="4"/>
  <c r="G1419" i="4"/>
  <c r="I1418" i="4"/>
  <c r="H1418" i="4"/>
  <c r="G1418" i="4"/>
  <c r="I1417" i="4"/>
  <c r="H1417" i="4"/>
  <c r="G1417" i="4"/>
  <c r="I1416" i="4"/>
  <c r="H1416" i="4"/>
  <c r="G1416" i="4"/>
  <c r="I1415" i="4"/>
  <c r="H1415" i="4"/>
  <c r="G1415" i="4"/>
  <c r="I1414" i="4"/>
  <c r="H1414" i="4"/>
  <c r="G1414" i="4"/>
  <c r="I1413" i="4"/>
  <c r="H1413" i="4"/>
  <c r="G1413" i="4"/>
  <c r="I1412" i="4"/>
  <c r="H1412" i="4"/>
  <c r="G1412" i="4"/>
  <c r="I1411" i="4"/>
  <c r="H1411" i="4"/>
  <c r="G1411" i="4"/>
  <c r="I1410" i="4"/>
  <c r="H1410" i="4"/>
  <c r="G1410" i="4"/>
  <c r="I1409" i="4"/>
  <c r="H1409" i="4"/>
  <c r="G1409" i="4"/>
  <c r="I1408" i="4"/>
  <c r="H1408" i="4"/>
  <c r="G1408" i="4"/>
  <c r="I1407" i="4"/>
  <c r="H1407" i="4"/>
  <c r="G1407" i="4"/>
  <c r="I1406" i="4"/>
  <c r="H1406" i="4"/>
  <c r="G1406" i="4"/>
  <c r="I1405" i="4"/>
  <c r="H1405" i="4"/>
  <c r="G1405" i="4"/>
  <c r="I1404" i="4"/>
  <c r="H1404" i="4"/>
  <c r="G1404" i="4"/>
  <c r="I1403" i="4"/>
  <c r="H1403" i="4"/>
  <c r="G1403" i="4"/>
  <c r="I1402" i="4"/>
  <c r="H1402" i="4"/>
  <c r="G1402" i="4"/>
  <c r="I1401" i="4"/>
  <c r="H1401" i="4"/>
  <c r="G1401" i="4"/>
  <c r="I1400" i="4"/>
  <c r="H1400" i="4"/>
  <c r="G1400" i="4"/>
  <c r="I1399" i="4"/>
  <c r="H1399" i="4"/>
  <c r="G1399" i="4"/>
  <c r="I1398" i="4"/>
  <c r="H1398" i="4"/>
  <c r="G1398" i="4"/>
  <c r="I1397" i="4"/>
  <c r="H1397" i="4"/>
  <c r="G1397" i="4"/>
  <c r="I1396" i="4"/>
  <c r="H1396" i="4"/>
  <c r="G1396" i="4"/>
  <c r="I1395" i="4"/>
  <c r="H1395" i="4"/>
  <c r="G1395" i="4"/>
  <c r="I1394" i="4"/>
  <c r="H1394" i="4"/>
  <c r="G1394" i="4"/>
  <c r="I1393" i="4"/>
  <c r="H1393" i="4"/>
  <c r="G1393" i="4"/>
  <c r="I1392" i="4"/>
  <c r="H1392" i="4"/>
  <c r="G1392" i="4"/>
  <c r="I1391" i="4"/>
  <c r="H1391" i="4"/>
  <c r="G1391" i="4"/>
  <c r="I1390" i="4"/>
  <c r="H1390" i="4"/>
  <c r="G1390" i="4"/>
  <c r="I1389" i="4"/>
  <c r="H1389" i="4"/>
  <c r="G1389" i="4"/>
  <c r="I1388" i="4"/>
  <c r="H1388" i="4"/>
  <c r="G1388" i="4"/>
  <c r="I1387" i="4"/>
  <c r="H1387" i="4"/>
  <c r="G1387" i="4"/>
  <c r="I1386" i="4"/>
  <c r="H1386" i="4"/>
  <c r="G1386" i="4"/>
  <c r="I1385" i="4"/>
  <c r="H1385" i="4"/>
  <c r="G1385" i="4"/>
  <c r="I1384" i="4"/>
  <c r="H1384" i="4"/>
  <c r="G1384" i="4"/>
  <c r="I1383" i="4"/>
  <c r="H1383" i="4"/>
  <c r="G1383" i="4"/>
  <c r="I1382" i="4"/>
  <c r="H1382" i="4"/>
  <c r="G1382" i="4"/>
  <c r="I1381" i="4"/>
  <c r="H1381" i="4"/>
  <c r="G1381" i="4"/>
  <c r="I1380" i="4"/>
  <c r="H1380" i="4"/>
  <c r="G1380" i="4"/>
  <c r="I1379" i="4"/>
  <c r="H1379" i="4"/>
  <c r="G1379" i="4"/>
  <c r="I1378" i="4"/>
  <c r="H1378" i="4"/>
  <c r="G1378" i="4"/>
  <c r="I1377" i="4"/>
  <c r="H1377" i="4"/>
  <c r="G1377" i="4"/>
  <c r="I1376" i="4"/>
  <c r="H1376" i="4"/>
  <c r="G1376" i="4"/>
  <c r="I1375" i="4"/>
  <c r="H1375" i="4"/>
  <c r="G1375" i="4"/>
  <c r="I1374" i="4"/>
  <c r="H1374" i="4"/>
  <c r="G1374" i="4"/>
  <c r="I1373" i="4"/>
  <c r="H1373" i="4"/>
  <c r="G1373" i="4"/>
  <c r="I1372" i="4"/>
  <c r="H1372" i="4"/>
  <c r="G1372" i="4"/>
  <c r="I1371" i="4"/>
  <c r="H1371" i="4"/>
  <c r="G1371" i="4"/>
  <c r="I1370" i="4"/>
  <c r="H1370" i="4"/>
  <c r="G1370" i="4"/>
  <c r="I1369" i="4"/>
  <c r="H1369" i="4"/>
  <c r="G1369" i="4"/>
  <c r="I1368" i="4"/>
  <c r="H1368" i="4"/>
  <c r="G1368" i="4"/>
  <c r="I1367" i="4"/>
  <c r="H1367" i="4"/>
  <c r="G1367" i="4"/>
  <c r="I1366" i="4"/>
  <c r="H1366" i="4"/>
  <c r="G1366" i="4"/>
  <c r="I1365" i="4"/>
  <c r="H1365" i="4"/>
  <c r="G1365" i="4"/>
  <c r="I1364" i="4"/>
  <c r="H1364" i="4"/>
  <c r="G1364" i="4"/>
  <c r="I1363" i="4"/>
  <c r="H1363" i="4"/>
  <c r="G1363" i="4"/>
  <c r="I1362" i="4"/>
  <c r="H1362" i="4"/>
  <c r="G1362" i="4"/>
  <c r="I1361" i="4"/>
  <c r="H1361" i="4"/>
  <c r="G1361" i="4"/>
  <c r="I1360" i="4"/>
  <c r="H1360" i="4"/>
  <c r="G1360" i="4"/>
  <c r="I1359" i="4"/>
  <c r="H1359" i="4"/>
  <c r="G1359" i="4"/>
  <c r="I1358" i="4"/>
  <c r="H1358" i="4"/>
  <c r="G1358" i="4"/>
  <c r="I1357" i="4"/>
  <c r="H1357" i="4"/>
  <c r="G1357" i="4"/>
  <c r="I1356" i="4"/>
  <c r="H1356" i="4"/>
  <c r="G1356" i="4"/>
  <c r="I1355" i="4"/>
  <c r="H1355" i="4"/>
  <c r="G1355" i="4"/>
  <c r="I1354" i="4"/>
  <c r="H1354" i="4"/>
  <c r="G1354" i="4"/>
  <c r="I1353" i="4"/>
  <c r="H1353" i="4"/>
  <c r="G1353" i="4"/>
  <c r="I1352" i="4"/>
  <c r="H1352" i="4"/>
  <c r="G1352" i="4"/>
  <c r="I1351" i="4"/>
  <c r="H1351" i="4"/>
  <c r="G1351" i="4"/>
  <c r="I1350" i="4"/>
  <c r="H1350" i="4"/>
  <c r="G1350" i="4"/>
  <c r="I1349" i="4"/>
  <c r="H1349" i="4"/>
  <c r="G1349" i="4"/>
  <c r="I1348" i="4"/>
  <c r="H1348" i="4"/>
  <c r="G1348" i="4"/>
  <c r="I1347" i="4"/>
  <c r="H1347" i="4"/>
  <c r="G1347" i="4"/>
  <c r="I1346" i="4"/>
  <c r="H1346" i="4"/>
  <c r="G1346" i="4"/>
  <c r="I1345" i="4"/>
  <c r="H1345" i="4"/>
  <c r="G1345" i="4"/>
  <c r="I1344" i="4"/>
  <c r="H1344" i="4"/>
  <c r="G1344" i="4"/>
  <c r="I1343" i="4"/>
  <c r="H1343" i="4"/>
  <c r="G1343" i="4"/>
  <c r="I1342" i="4"/>
  <c r="H1342" i="4"/>
  <c r="G1342" i="4"/>
  <c r="I1341" i="4"/>
  <c r="H1341" i="4"/>
  <c r="G1341" i="4"/>
  <c r="I1340" i="4"/>
  <c r="H1340" i="4"/>
  <c r="G1340" i="4"/>
  <c r="I1339" i="4"/>
  <c r="H1339" i="4"/>
  <c r="G1339" i="4"/>
  <c r="I1338" i="4"/>
  <c r="H1338" i="4"/>
  <c r="G1338" i="4"/>
  <c r="I1337" i="4"/>
  <c r="H1337" i="4"/>
  <c r="G1337" i="4"/>
  <c r="I1336" i="4"/>
  <c r="H1336" i="4"/>
  <c r="G1336" i="4"/>
  <c r="I1335" i="4"/>
  <c r="H1335" i="4"/>
  <c r="G1335" i="4"/>
  <c r="I1334" i="4"/>
  <c r="H1334" i="4"/>
  <c r="G1334" i="4"/>
  <c r="I1333" i="4"/>
  <c r="H1333" i="4"/>
  <c r="G1333" i="4"/>
  <c r="I1332" i="4"/>
  <c r="H1332" i="4"/>
  <c r="G1332" i="4"/>
  <c r="I1331" i="4"/>
  <c r="H1331" i="4"/>
  <c r="G1331" i="4"/>
  <c r="I1330" i="4"/>
  <c r="H1330" i="4"/>
  <c r="G1330" i="4"/>
  <c r="I1329" i="4"/>
  <c r="H1329" i="4"/>
  <c r="G1329" i="4"/>
  <c r="I1328" i="4"/>
  <c r="H1328" i="4"/>
  <c r="G1328" i="4"/>
  <c r="I1327" i="4"/>
  <c r="H1327" i="4"/>
  <c r="G1327" i="4"/>
  <c r="I1326" i="4"/>
  <c r="H1326" i="4"/>
  <c r="G1326" i="4"/>
  <c r="I1325" i="4"/>
  <c r="H1325" i="4"/>
  <c r="G1325" i="4"/>
  <c r="I1324" i="4"/>
  <c r="H1324" i="4"/>
  <c r="G1324" i="4"/>
  <c r="I1323" i="4"/>
  <c r="H1323" i="4"/>
  <c r="G1323" i="4"/>
  <c r="I1322" i="4"/>
  <c r="H1322" i="4"/>
  <c r="G1322" i="4"/>
  <c r="I1321" i="4"/>
  <c r="H1321" i="4"/>
  <c r="G1321" i="4"/>
  <c r="I1320" i="4"/>
  <c r="H1320" i="4"/>
  <c r="G1320" i="4"/>
  <c r="I1319" i="4"/>
  <c r="H1319" i="4"/>
  <c r="G1319" i="4"/>
  <c r="I1318" i="4"/>
  <c r="H1318" i="4"/>
  <c r="G1318" i="4"/>
  <c r="I1317" i="4"/>
  <c r="H1317" i="4"/>
  <c r="G1317" i="4"/>
  <c r="I1316" i="4"/>
  <c r="H1316" i="4"/>
  <c r="G1316" i="4"/>
  <c r="I1315" i="4"/>
  <c r="H1315" i="4"/>
  <c r="G1315" i="4"/>
  <c r="I1314" i="4"/>
  <c r="H1314" i="4"/>
  <c r="G1314" i="4"/>
  <c r="I1313" i="4"/>
  <c r="H1313" i="4"/>
  <c r="G1313" i="4"/>
  <c r="I1312" i="4"/>
  <c r="H1312" i="4"/>
  <c r="G1312" i="4"/>
  <c r="I1311" i="4"/>
  <c r="H1311" i="4"/>
  <c r="G1311" i="4"/>
  <c r="I1310" i="4"/>
  <c r="H1310" i="4"/>
  <c r="G1310" i="4"/>
  <c r="I1309" i="4"/>
  <c r="H1309" i="4"/>
  <c r="G1309" i="4"/>
  <c r="I1308" i="4"/>
  <c r="H1308" i="4"/>
  <c r="G1308" i="4"/>
  <c r="I1307" i="4"/>
  <c r="H1307" i="4"/>
  <c r="G1307" i="4"/>
  <c r="I1306" i="4"/>
  <c r="H1306" i="4"/>
  <c r="G1306" i="4"/>
  <c r="I1305" i="4"/>
  <c r="H1305" i="4"/>
  <c r="G1305" i="4"/>
  <c r="I1304" i="4"/>
  <c r="H1304" i="4"/>
  <c r="G1304" i="4"/>
  <c r="I1303" i="4"/>
  <c r="H1303" i="4"/>
  <c r="G1303" i="4"/>
  <c r="I1302" i="4"/>
  <c r="H1302" i="4"/>
  <c r="G1302" i="4"/>
  <c r="I1301" i="4"/>
  <c r="H1301" i="4"/>
  <c r="G1301" i="4"/>
  <c r="I1300" i="4"/>
  <c r="H1300" i="4"/>
  <c r="G1300" i="4"/>
  <c r="I1299" i="4"/>
  <c r="H1299" i="4"/>
  <c r="G1299" i="4"/>
  <c r="I1298" i="4"/>
  <c r="H1298" i="4"/>
  <c r="G1298" i="4"/>
  <c r="I1297" i="4"/>
  <c r="H1297" i="4"/>
  <c r="G1297" i="4"/>
  <c r="I1296" i="4"/>
  <c r="H1296" i="4"/>
  <c r="G1296" i="4"/>
  <c r="I1295" i="4"/>
  <c r="H1295" i="4"/>
  <c r="G1295" i="4"/>
  <c r="I1294" i="4"/>
  <c r="H1294" i="4"/>
  <c r="G1294" i="4"/>
  <c r="I1293" i="4"/>
  <c r="H1293" i="4"/>
  <c r="G1293" i="4"/>
  <c r="I1292" i="4"/>
  <c r="H1292" i="4"/>
  <c r="G1292" i="4"/>
  <c r="I1291" i="4"/>
  <c r="H1291" i="4"/>
  <c r="G1291" i="4"/>
  <c r="I1290" i="4"/>
  <c r="H1290" i="4"/>
  <c r="G1290" i="4"/>
  <c r="I1289" i="4"/>
  <c r="H1289" i="4"/>
  <c r="G1289" i="4"/>
  <c r="I1288" i="4"/>
  <c r="H1288" i="4"/>
  <c r="G1288" i="4"/>
  <c r="I1287" i="4"/>
  <c r="H1287" i="4"/>
  <c r="G1287" i="4"/>
  <c r="I1286" i="4"/>
  <c r="H1286" i="4"/>
  <c r="G1286" i="4"/>
  <c r="I1285" i="4"/>
  <c r="H1285" i="4"/>
  <c r="G1285" i="4"/>
  <c r="I1284" i="4"/>
  <c r="H1284" i="4"/>
  <c r="G1284" i="4"/>
  <c r="I1283" i="4"/>
  <c r="H1283" i="4"/>
  <c r="G1283" i="4"/>
  <c r="I1282" i="4"/>
  <c r="H1282" i="4"/>
  <c r="G1282" i="4"/>
  <c r="I1281" i="4"/>
  <c r="H1281" i="4"/>
  <c r="G1281" i="4"/>
  <c r="I1280" i="4"/>
  <c r="H1280" i="4"/>
  <c r="G1280" i="4"/>
  <c r="I1279" i="4"/>
  <c r="H1279" i="4"/>
  <c r="G1279" i="4"/>
  <c r="I1278" i="4"/>
  <c r="H1278" i="4"/>
  <c r="G1278" i="4"/>
  <c r="I1277" i="4"/>
  <c r="H1277" i="4"/>
  <c r="G1277" i="4"/>
  <c r="I1276" i="4"/>
  <c r="H1276" i="4"/>
  <c r="G1276" i="4"/>
  <c r="I1275" i="4"/>
  <c r="H1275" i="4"/>
  <c r="G1275" i="4"/>
  <c r="I1274" i="4"/>
  <c r="H1274" i="4"/>
  <c r="G1274" i="4"/>
  <c r="I1273" i="4"/>
  <c r="H1273" i="4"/>
  <c r="G1273" i="4"/>
  <c r="I1272" i="4"/>
  <c r="H1272" i="4"/>
  <c r="G1272" i="4"/>
  <c r="I1271" i="4"/>
  <c r="H1271" i="4"/>
  <c r="G1271" i="4"/>
  <c r="I1270" i="4"/>
  <c r="H1270" i="4"/>
  <c r="G1270" i="4"/>
  <c r="I1269" i="4"/>
  <c r="H1269" i="4"/>
  <c r="G1269" i="4"/>
  <c r="I1268" i="4"/>
  <c r="H1268" i="4"/>
  <c r="G1268" i="4"/>
  <c r="I1267" i="4"/>
  <c r="H1267" i="4"/>
  <c r="G1267" i="4"/>
  <c r="I1266" i="4"/>
  <c r="H1266" i="4"/>
  <c r="G1266" i="4"/>
  <c r="I1265" i="4"/>
  <c r="H1265" i="4"/>
  <c r="G1265" i="4"/>
  <c r="I1264" i="4"/>
  <c r="H1264" i="4"/>
  <c r="G1264" i="4"/>
  <c r="I1263" i="4"/>
  <c r="H1263" i="4"/>
  <c r="G1263" i="4"/>
  <c r="I1262" i="4"/>
  <c r="H1262" i="4"/>
  <c r="G1262" i="4"/>
  <c r="I1261" i="4"/>
  <c r="H1261" i="4"/>
  <c r="G1261" i="4"/>
  <c r="I1260" i="4"/>
  <c r="H1260" i="4"/>
  <c r="G1260" i="4"/>
  <c r="I1259" i="4"/>
  <c r="H1259" i="4"/>
  <c r="G1259" i="4"/>
  <c r="I1258" i="4"/>
  <c r="H1258" i="4"/>
  <c r="G1258" i="4"/>
  <c r="I1257" i="4"/>
  <c r="H1257" i="4"/>
  <c r="G1257" i="4"/>
  <c r="I1256" i="4"/>
  <c r="H1256" i="4"/>
  <c r="G1256" i="4"/>
  <c r="I1255" i="4"/>
  <c r="H1255" i="4"/>
  <c r="G1255" i="4"/>
  <c r="I1254" i="4"/>
  <c r="H1254" i="4"/>
  <c r="G1254" i="4"/>
  <c r="I1253" i="4"/>
  <c r="H1253" i="4"/>
  <c r="G1253" i="4"/>
  <c r="I1252" i="4"/>
  <c r="H1252" i="4"/>
  <c r="G1252" i="4"/>
  <c r="I1251" i="4"/>
  <c r="H1251" i="4"/>
  <c r="G1251" i="4"/>
  <c r="I1250" i="4"/>
  <c r="H1250" i="4"/>
  <c r="G1250" i="4"/>
  <c r="I1249" i="4"/>
  <c r="H1249" i="4"/>
  <c r="G1249" i="4"/>
  <c r="I1248" i="4"/>
  <c r="H1248" i="4"/>
  <c r="G1248" i="4"/>
  <c r="I1247" i="4"/>
  <c r="H1247" i="4"/>
  <c r="G1247" i="4"/>
  <c r="I1246" i="4"/>
  <c r="H1246" i="4"/>
  <c r="G1246" i="4"/>
  <c r="I1245" i="4"/>
  <c r="H1245" i="4"/>
  <c r="G1245" i="4"/>
  <c r="I1244" i="4"/>
  <c r="H1244" i="4"/>
  <c r="G1244" i="4"/>
  <c r="I1243" i="4"/>
  <c r="H1243" i="4"/>
  <c r="G1243" i="4"/>
  <c r="I1242" i="4"/>
  <c r="H1242" i="4"/>
  <c r="G1242" i="4"/>
  <c r="I1241" i="4"/>
  <c r="H1241" i="4"/>
  <c r="G1241" i="4"/>
  <c r="I1240" i="4"/>
  <c r="H1240" i="4"/>
  <c r="G1240" i="4"/>
  <c r="I1239" i="4"/>
  <c r="H1239" i="4"/>
  <c r="G1239" i="4"/>
  <c r="I1238" i="4"/>
  <c r="H1238" i="4"/>
  <c r="G1238" i="4"/>
  <c r="I1237" i="4"/>
  <c r="H1237" i="4"/>
  <c r="G1237" i="4"/>
  <c r="I1236" i="4"/>
  <c r="H1236" i="4"/>
  <c r="G1236" i="4"/>
  <c r="I1235" i="4"/>
  <c r="H1235" i="4"/>
  <c r="G1235" i="4"/>
  <c r="I1234" i="4"/>
  <c r="H1234" i="4"/>
  <c r="G1234" i="4"/>
  <c r="I1233" i="4"/>
  <c r="H1233" i="4"/>
  <c r="G1233" i="4"/>
  <c r="I1232" i="4"/>
  <c r="H1232" i="4"/>
  <c r="G1232" i="4"/>
  <c r="I1231" i="4"/>
  <c r="H1231" i="4"/>
  <c r="G1231" i="4"/>
  <c r="I1230" i="4"/>
  <c r="H1230" i="4"/>
  <c r="G1230" i="4"/>
  <c r="I1229" i="4"/>
  <c r="H1229" i="4"/>
  <c r="G1229" i="4"/>
  <c r="I1228" i="4"/>
  <c r="H1228" i="4"/>
  <c r="G1228" i="4"/>
  <c r="I1227" i="4"/>
  <c r="H1227" i="4"/>
  <c r="G1227" i="4"/>
  <c r="I1226" i="4"/>
  <c r="H1226" i="4"/>
  <c r="G1226" i="4"/>
  <c r="I1225" i="4"/>
  <c r="H1225" i="4"/>
  <c r="G1225" i="4"/>
  <c r="I1224" i="4"/>
  <c r="H1224" i="4"/>
  <c r="G1224" i="4"/>
  <c r="I1223" i="4"/>
  <c r="H1223" i="4"/>
  <c r="G1223" i="4"/>
  <c r="I1222" i="4"/>
  <c r="H1222" i="4"/>
  <c r="G1222" i="4"/>
  <c r="I1221" i="4"/>
  <c r="H1221" i="4"/>
  <c r="G1221" i="4"/>
  <c r="I1220" i="4"/>
  <c r="H1220" i="4"/>
  <c r="G1220" i="4"/>
  <c r="I1219" i="4"/>
  <c r="H1219" i="4"/>
  <c r="G1219" i="4"/>
  <c r="I1218" i="4"/>
  <c r="H1218" i="4"/>
  <c r="G1218" i="4"/>
  <c r="I1217" i="4"/>
  <c r="H1217" i="4"/>
  <c r="G1217" i="4"/>
  <c r="I1216" i="4"/>
  <c r="H1216" i="4"/>
  <c r="G1216" i="4"/>
  <c r="I1215" i="4"/>
  <c r="H1215" i="4"/>
  <c r="G1215" i="4"/>
  <c r="I1214" i="4"/>
  <c r="H1214" i="4"/>
  <c r="G1214" i="4"/>
  <c r="I1213" i="4"/>
  <c r="H1213" i="4"/>
  <c r="G1213" i="4"/>
  <c r="I1212" i="4"/>
  <c r="H1212" i="4"/>
  <c r="G1212" i="4"/>
  <c r="I1211" i="4"/>
  <c r="H1211" i="4"/>
  <c r="G1211" i="4"/>
  <c r="I1210" i="4"/>
  <c r="H1210" i="4"/>
  <c r="G1210" i="4"/>
  <c r="I1209" i="4"/>
  <c r="H1209" i="4"/>
  <c r="G1209" i="4"/>
  <c r="I1208" i="4"/>
  <c r="H1208" i="4"/>
  <c r="G1208" i="4"/>
  <c r="I1207" i="4"/>
  <c r="H1207" i="4"/>
  <c r="G1207" i="4"/>
  <c r="I1206" i="4"/>
  <c r="H1206" i="4"/>
  <c r="G1206" i="4"/>
  <c r="I1205" i="4"/>
  <c r="H1205" i="4"/>
  <c r="G1205" i="4"/>
  <c r="I1204" i="4"/>
  <c r="H1204" i="4"/>
  <c r="G1204" i="4"/>
  <c r="I1203" i="4"/>
  <c r="H1203" i="4"/>
  <c r="G1203" i="4"/>
  <c r="I1202" i="4"/>
  <c r="H1202" i="4"/>
  <c r="G1202" i="4"/>
  <c r="I1201" i="4"/>
  <c r="H1201" i="4"/>
  <c r="G1201" i="4"/>
  <c r="I1200" i="4"/>
  <c r="H1200" i="4"/>
  <c r="G1200" i="4"/>
  <c r="I1199" i="4"/>
  <c r="H1199" i="4"/>
  <c r="G1199" i="4"/>
  <c r="I1198" i="4"/>
  <c r="H1198" i="4"/>
  <c r="G1198" i="4"/>
  <c r="I1197" i="4"/>
  <c r="H1197" i="4"/>
  <c r="G1197" i="4"/>
  <c r="I1196" i="4"/>
  <c r="H1196" i="4"/>
  <c r="G1196" i="4"/>
  <c r="I1195" i="4"/>
  <c r="H1195" i="4"/>
  <c r="G1195" i="4"/>
  <c r="I1194" i="4"/>
  <c r="H1194" i="4"/>
  <c r="G1194" i="4"/>
  <c r="I1193" i="4"/>
  <c r="H1193" i="4"/>
  <c r="G1193" i="4"/>
  <c r="I1192" i="4"/>
  <c r="H1192" i="4"/>
  <c r="G1192" i="4"/>
  <c r="I1191" i="4"/>
  <c r="H1191" i="4"/>
  <c r="G1191" i="4"/>
  <c r="I1190" i="4"/>
  <c r="H1190" i="4"/>
  <c r="G1190" i="4"/>
  <c r="I1189" i="4"/>
  <c r="H1189" i="4"/>
  <c r="G1189" i="4"/>
  <c r="I1188" i="4"/>
  <c r="H1188" i="4"/>
  <c r="G1188" i="4"/>
  <c r="I1187" i="4"/>
  <c r="H1187" i="4"/>
  <c r="G1187" i="4"/>
  <c r="I1186" i="4"/>
  <c r="H1186" i="4"/>
  <c r="G1186" i="4"/>
  <c r="I1185" i="4"/>
  <c r="H1185" i="4"/>
  <c r="G1185" i="4"/>
  <c r="I1184" i="4"/>
  <c r="H1184" i="4"/>
  <c r="G1184" i="4"/>
  <c r="I1183" i="4"/>
  <c r="H1183" i="4"/>
  <c r="G1183" i="4"/>
  <c r="I1182" i="4"/>
  <c r="H1182" i="4"/>
  <c r="G1182" i="4"/>
  <c r="I1181" i="4"/>
  <c r="H1181" i="4"/>
  <c r="G1181" i="4"/>
  <c r="I1180" i="4"/>
  <c r="H1180" i="4"/>
  <c r="G1180" i="4"/>
  <c r="I1179" i="4"/>
  <c r="H1179" i="4"/>
  <c r="G1179" i="4"/>
  <c r="I1178" i="4"/>
  <c r="H1178" i="4"/>
  <c r="G1178" i="4"/>
  <c r="I1177" i="4"/>
  <c r="H1177" i="4"/>
  <c r="G1177" i="4"/>
  <c r="I1176" i="4"/>
  <c r="H1176" i="4"/>
  <c r="G1176" i="4"/>
  <c r="I1175" i="4"/>
  <c r="H1175" i="4"/>
  <c r="G1175" i="4"/>
  <c r="I1174" i="4"/>
  <c r="H1174" i="4"/>
  <c r="G1174" i="4"/>
  <c r="I1173" i="4"/>
  <c r="H1173" i="4"/>
  <c r="G1173" i="4"/>
  <c r="I1172" i="4"/>
  <c r="H1172" i="4"/>
  <c r="G1172" i="4"/>
  <c r="I1171" i="4"/>
  <c r="H1171" i="4"/>
  <c r="G1171" i="4"/>
  <c r="I1170" i="4"/>
  <c r="H1170" i="4"/>
  <c r="G1170" i="4"/>
  <c r="I1169" i="4"/>
  <c r="H1169" i="4"/>
  <c r="G1169" i="4"/>
  <c r="I1168" i="4"/>
  <c r="H1168" i="4"/>
  <c r="G1168" i="4"/>
  <c r="I1167" i="4"/>
  <c r="H1167" i="4"/>
  <c r="G1167" i="4"/>
  <c r="I1166" i="4"/>
  <c r="H1166" i="4"/>
  <c r="G1166" i="4"/>
  <c r="I1165" i="4"/>
  <c r="H1165" i="4"/>
  <c r="G1165" i="4"/>
  <c r="I1164" i="4"/>
  <c r="H1164" i="4"/>
  <c r="G1164" i="4"/>
  <c r="I1163" i="4"/>
  <c r="H1163" i="4"/>
  <c r="G1163" i="4"/>
  <c r="I1162" i="4"/>
  <c r="H1162" i="4"/>
  <c r="G1162" i="4"/>
  <c r="I1161" i="4"/>
  <c r="H1161" i="4"/>
  <c r="G1161" i="4"/>
  <c r="I1160" i="4"/>
  <c r="H1160" i="4"/>
  <c r="G1160" i="4"/>
  <c r="I1159" i="4"/>
  <c r="H1159" i="4"/>
  <c r="G1159" i="4"/>
  <c r="I1158" i="4"/>
  <c r="H1158" i="4"/>
  <c r="G1158" i="4"/>
  <c r="I1157" i="4"/>
  <c r="H1157" i="4"/>
  <c r="G1157" i="4"/>
  <c r="I1156" i="4"/>
  <c r="H1156" i="4"/>
  <c r="G1156" i="4"/>
  <c r="I1155" i="4"/>
  <c r="H1155" i="4"/>
  <c r="G1155" i="4"/>
  <c r="I1154" i="4"/>
  <c r="H1154" i="4"/>
  <c r="G1154" i="4"/>
  <c r="I1153" i="4"/>
  <c r="H1153" i="4"/>
  <c r="G1153" i="4"/>
  <c r="I1152" i="4"/>
  <c r="H1152" i="4"/>
  <c r="G1152" i="4"/>
  <c r="I1151" i="4"/>
  <c r="H1151" i="4"/>
  <c r="G1151" i="4"/>
  <c r="I1150" i="4"/>
  <c r="H1150" i="4"/>
  <c r="G1150" i="4"/>
  <c r="I1149" i="4"/>
  <c r="H1149" i="4"/>
  <c r="G1149" i="4"/>
  <c r="I1148" i="4"/>
  <c r="H1148" i="4"/>
  <c r="G1148" i="4"/>
  <c r="I1147" i="4"/>
  <c r="H1147" i="4"/>
  <c r="G1147" i="4"/>
  <c r="I1146" i="4"/>
  <c r="H1146" i="4"/>
  <c r="G1146" i="4"/>
  <c r="I1145" i="4"/>
  <c r="H1145" i="4"/>
  <c r="G1145" i="4"/>
  <c r="I1144" i="4"/>
  <c r="H1144" i="4"/>
  <c r="G1144" i="4"/>
  <c r="I1143" i="4"/>
  <c r="H1143" i="4"/>
  <c r="G1143" i="4"/>
  <c r="I1142" i="4"/>
  <c r="H1142" i="4"/>
  <c r="G1142" i="4"/>
  <c r="I1141" i="4"/>
  <c r="H1141" i="4"/>
  <c r="G1141" i="4"/>
  <c r="I1140" i="4"/>
  <c r="H1140" i="4"/>
  <c r="G1140" i="4"/>
  <c r="I1139" i="4"/>
  <c r="H1139" i="4"/>
  <c r="G1139" i="4"/>
  <c r="I1138" i="4"/>
  <c r="H1138" i="4"/>
  <c r="G1138" i="4"/>
  <c r="I1137" i="4"/>
  <c r="H1137" i="4"/>
  <c r="G1137" i="4"/>
  <c r="I1136" i="4"/>
  <c r="H1136" i="4"/>
  <c r="G1136" i="4"/>
  <c r="I1135" i="4"/>
  <c r="H1135" i="4"/>
  <c r="G1135" i="4"/>
  <c r="I1134" i="4"/>
  <c r="H1134" i="4"/>
  <c r="G1134" i="4"/>
  <c r="I1133" i="4"/>
  <c r="H1133" i="4"/>
  <c r="G1133" i="4"/>
  <c r="I1132" i="4"/>
  <c r="H1132" i="4"/>
  <c r="G1132" i="4"/>
  <c r="I1131" i="4"/>
  <c r="H1131" i="4"/>
  <c r="G1131" i="4"/>
  <c r="I1130" i="4"/>
  <c r="H1130" i="4"/>
  <c r="G1130" i="4"/>
  <c r="I1129" i="4"/>
  <c r="H1129" i="4"/>
  <c r="G1129" i="4"/>
  <c r="I1128" i="4"/>
  <c r="H1128" i="4"/>
  <c r="G1128" i="4"/>
  <c r="I1127" i="4"/>
  <c r="H1127" i="4"/>
  <c r="G1127" i="4"/>
  <c r="I1126" i="4"/>
  <c r="H1126" i="4"/>
  <c r="G1126" i="4"/>
  <c r="I1125" i="4"/>
  <c r="H1125" i="4"/>
  <c r="G1125" i="4"/>
  <c r="I1124" i="4"/>
  <c r="H1124" i="4"/>
  <c r="G1124" i="4"/>
  <c r="I1123" i="4"/>
  <c r="H1123" i="4"/>
  <c r="G1123" i="4"/>
  <c r="I1122" i="4"/>
  <c r="H1122" i="4"/>
  <c r="G1122" i="4"/>
  <c r="I1121" i="4"/>
  <c r="H1121" i="4"/>
  <c r="G1121" i="4"/>
  <c r="I1120" i="4"/>
  <c r="H1120" i="4"/>
  <c r="G1120" i="4"/>
  <c r="I1119" i="4"/>
  <c r="H1119" i="4"/>
  <c r="G1119" i="4"/>
  <c r="I1118" i="4"/>
  <c r="H1118" i="4"/>
  <c r="G1118" i="4"/>
  <c r="I1117" i="4"/>
  <c r="H1117" i="4"/>
  <c r="G1117" i="4"/>
  <c r="I1116" i="4"/>
  <c r="H1116" i="4"/>
  <c r="G1116" i="4"/>
  <c r="I1115" i="4"/>
  <c r="H1115" i="4"/>
  <c r="G1115" i="4"/>
  <c r="I1114" i="4"/>
  <c r="H1114" i="4"/>
  <c r="G1114" i="4"/>
  <c r="I1113" i="4"/>
  <c r="H1113" i="4"/>
  <c r="G1113" i="4"/>
  <c r="I1112" i="4"/>
  <c r="H1112" i="4"/>
  <c r="G1112" i="4"/>
  <c r="I1111" i="4"/>
  <c r="H1111" i="4"/>
  <c r="G1111" i="4"/>
  <c r="I1110" i="4"/>
  <c r="H1110" i="4"/>
  <c r="G1110" i="4"/>
  <c r="I1109" i="4"/>
  <c r="H1109" i="4"/>
  <c r="G1109" i="4"/>
  <c r="I1108" i="4"/>
  <c r="H1108" i="4"/>
  <c r="G1108" i="4"/>
  <c r="I1107" i="4"/>
  <c r="H1107" i="4"/>
  <c r="G1107" i="4"/>
  <c r="I1106" i="4"/>
  <c r="H1106" i="4"/>
  <c r="G1106" i="4"/>
  <c r="I1105" i="4"/>
  <c r="H1105" i="4"/>
  <c r="G1105" i="4"/>
  <c r="I1104" i="4"/>
  <c r="H1104" i="4"/>
  <c r="G1104" i="4"/>
  <c r="I1103" i="4"/>
  <c r="H1103" i="4"/>
  <c r="G1103" i="4"/>
  <c r="I1102" i="4"/>
  <c r="H1102" i="4"/>
  <c r="G1102" i="4"/>
  <c r="I1101" i="4"/>
  <c r="H1101" i="4"/>
  <c r="G1101" i="4"/>
  <c r="I1100" i="4"/>
  <c r="H1100" i="4"/>
  <c r="G1100" i="4"/>
  <c r="I1099" i="4"/>
  <c r="H1099" i="4"/>
  <c r="G1099" i="4"/>
  <c r="I1098" i="4"/>
  <c r="H1098" i="4"/>
  <c r="G1098" i="4"/>
  <c r="I1097" i="4"/>
  <c r="H1097" i="4"/>
  <c r="G1097" i="4"/>
  <c r="I1096" i="4"/>
  <c r="H1096" i="4"/>
  <c r="G1096" i="4"/>
  <c r="I1095" i="4"/>
  <c r="H1095" i="4"/>
  <c r="G1095" i="4"/>
  <c r="I1094" i="4"/>
  <c r="H1094" i="4"/>
  <c r="G1094" i="4"/>
  <c r="I1093" i="4"/>
  <c r="H1093" i="4"/>
  <c r="G1093" i="4"/>
  <c r="I1092" i="4"/>
  <c r="H1092" i="4"/>
  <c r="G1092" i="4"/>
  <c r="I1091" i="4"/>
  <c r="H1091" i="4"/>
  <c r="G1091" i="4"/>
  <c r="I1090" i="4"/>
  <c r="H1090" i="4"/>
  <c r="G1090" i="4"/>
  <c r="I1089" i="4"/>
  <c r="H1089" i="4"/>
  <c r="G1089" i="4"/>
  <c r="I1088" i="4"/>
  <c r="H1088" i="4"/>
  <c r="G1088" i="4"/>
  <c r="I1087" i="4"/>
  <c r="H1087" i="4"/>
  <c r="G1087" i="4"/>
  <c r="I1086" i="4"/>
  <c r="H1086" i="4"/>
  <c r="G1086" i="4"/>
  <c r="I1085" i="4"/>
  <c r="H1085" i="4"/>
  <c r="G1085" i="4"/>
  <c r="I1084" i="4"/>
  <c r="H1084" i="4"/>
  <c r="G1084" i="4"/>
  <c r="I1083" i="4"/>
  <c r="H1083" i="4"/>
  <c r="G1083" i="4"/>
  <c r="I1082" i="4"/>
  <c r="H1082" i="4"/>
  <c r="G1082" i="4"/>
  <c r="I1081" i="4"/>
  <c r="H1081" i="4"/>
  <c r="G1081" i="4"/>
  <c r="I1080" i="4"/>
  <c r="H1080" i="4"/>
  <c r="G1080" i="4"/>
  <c r="I1079" i="4"/>
  <c r="H1079" i="4"/>
  <c r="G1079" i="4"/>
  <c r="I1078" i="4"/>
  <c r="H1078" i="4"/>
  <c r="G1078" i="4"/>
  <c r="I1077" i="4"/>
  <c r="H1077" i="4"/>
  <c r="G1077" i="4"/>
  <c r="I1076" i="4"/>
  <c r="H1076" i="4"/>
  <c r="G1076" i="4"/>
  <c r="I1075" i="4"/>
  <c r="H1075" i="4"/>
  <c r="G1075" i="4"/>
  <c r="I1074" i="4"/>
  <c r="H1074" i="4"/>
  <c r="G1074" i="4"/>
  <c r="I1073" i="4"/>
  <c r="H1073" i="4"/>
  <c r="G1073" i="4"/>
  <c r="I1072" i="4"/>
  <c r="H1072" i="4"/>
  <c r="G1072" i="4"/>
  <c r="I1071" i="4"/>
  <c r="H1071" i="4"/>
  <c r="G1071" i="4"/>
  <c r="I1070" i="4"/>
  <c r="H1070" i="4"/>
  <c r="G1070" i="4"/>
  <c r="I1069" i="4"/>
  <c r="H1069" i="4"/>
  <c r="G1069" i="4"/>
  <c r="I1068" i="4"/>
  <c r="H1068" i="4"/>
  <c r="G1068" i="4"/>
  <c r="I1067" i="4"/>
  <c r="H1067" i="4"/>
  <c r="G1067" i="4"/>
  <c r="I1066" i="4"/>
  <c r="H1066" i="4"/>
  <c r="G1066" i="4"/>
  <c r="I1065" i="4"/>
  <c r="H1065" i="4"/>
  <c r="G1065" i="4"/>
  <c r="I1064" i="4"/>
  <c r="H1064" i="4"/>
  <c r="G1064" i="4"/>
  <c r="I1063" i="4"/>
  <c r="H1063" i="4"/>
  <c r="G1063" i="4"/>
  <c r="I1062" i="4"/>
  <c r="H1062" i="4"/>
  <c r="G1062" i="4"/>
  <c r="I1061" i="4"/>
  <c r="H1061" i="4"/>
  <c r="G1061" i="4"/>
  <c r="I1060" i="4"/>
  <c r="H1060" i="4"/>
  <c r="G1060" i="4"/>
  <c r="I1059" i="4"/>
  <c r="H1059" i="4"/>
  <c r="G1059" i="4"/>
  <c r="I1058" i="4"/>
  <c r="H1058" i="4"/>
  <c r="G1058" i="4"/>
  <c r="I1057" i="4"/>
  <c r="H1057" i="4"/>
  <c r="G1057" i="4"/>
  <c r="I1056" i="4"/>
  <c r="H1056" i="4"/>
  <c r="G1056" i="4"/>
  <c r="I1055" i="4"/>
  <c r="H1055" i="4"/>
  <c r="G1055" i="4"/>
  <c r="I1054" i="4"/>
  <c r="H1054" i="4"/>
  <c r="G1054" i="4"/>
  <c r="I1053" i="4"/>
  <c r="H1053" i="4"/>
  <c r="G1053" i="4"/>
  <c r="I1052" i="4"/>
  <c r="H1052" i="4"/>
  <c r="G1052" i="4"/>
  <c r="I1051" i="4"/>
  <c r="H1051" i="4"/>
  <c r="G1051" i="4"/>
  <c r="I1050" i="4"/>
  <c r="H1050" i="4"/>
  <c r="G1050" i="4"/>
  <c r="I1049" i="4"/>
  <c r="H1049" i="4"/>
  <c r="G1049" i="4"/>
  <c r="I1048" i="4"/>
  <c r="H1048" i="4"/>
  <c r="G1048" i="4"/>
  <c r="I1047" i="4"/>
  <c r="H1047" i="4"/>
  <c r="G1047" i="4"/>
  <c r="I1046" i="4"/>
  <c r="H1046" i="4"/>
  <c r="G1046" i="4"/>
  <c r="I1045" i="4"/>
  <c r="H1045" i="4"/>
  <c r="G1045" i="4"/>
  <c r="I1044" i="4"/>
  <c r="H1044" i="4"/>
  <c r="G1044" i="4"/>
  <c r="I1043" i="4"/>
  <c r="H1043" i="4"/>
  <c r="G1043" i="4"/>
  <c r="I1042" i="4"/>
  <c r="H1042" i="4"/>
  <c r="G1042" i="4"/>
  <c r="I1041" i="4"/>
  <c r="H1041" i="4"/>
  <c r="G1041" i="4"/>
  <c r="I1040" i="4"/>
  <c r="H1040" i="4"/>
  <c r="G1040" i="4"/>
  <c r="I1039" i="4"/>
  <c r="H1039" i="4"/>
  <c r="G1039" i="4"/>
  <c r="I1038" i="4"/>
  <c r="H1038" i="4"/>
  <c r="G1038" i="4"/>
  <c r="I1037" i="4"/>
  <c r="H1037" i="4"/>
  <c r="G1037" i="4"/>
  <c r="I1036" i="4"/>
  <c r="H1036" i="4"/>
  <c r="G1036" i="4"/>
  <c r="I1035" i="4"/>
  <c r="H1035" i="4"/>
  <c r="G1035" i="4"/>
  <c r="I1034" i="4"/>
  <c r="H1034" i="4"/>
  <c r="G1034" i="4"/>
  <c r="I1033" i="4"/>
  <c r="H1033" i="4"/>
  <c r="G1033" i="4"/>
  <c r="I1032" i="4"/>
  <c r="H1032" i="4"/>
  <c r="G1032" i="4"/>
  <c r="I1031" i="4"/>
  <c r="H1031" i="4"/>
  <c r="G1031" i="4"/>
  <c r="I1030" i="4"/>
  <c r="H1030" i="4"/>
  <c r="G1030" i="4"/>
  <c r="I1029" i="4"/>
  <c r="H1029" i="4"/>
  <c r="G1029" i="4"/>
  <c r="I1028" i="4"/>
  <c r="H1028" i="4"/>
  <c r="G1028" i="4"/>
  <c r="I1027" i="4"/>
  <c r="H1027" i="4"/>
  <c r="G1027" i="4"/>
  <c r="I1026" i="4"/>
  <c r="H1026" i="4"/>
  <c r="G1026" i="4"/>
  <c r="I1025" i="4"/>
  <c r="H1025" i="4"/>
  <c r="G1025" i="4"/>
  <c r="I1024" i="4"/>
  <c r="H1024" i="4"/>
  <c r="G1024" i="4"/>
  <c r="I1023" i="4"/>
  <c r="H1023" i="4"/>
  <c r="G1023" i="4"/>
  <c r="I1022" i="4"/>
  <c r="H1022" i="4"/>
  <c r="G1022" i="4"/>
  <c r="I1021" i="4"/>
  <c r="H1021" i="4"/>
  <c r="G1021" i="4"/>
  <c r="I1020" i="4"/>
  <c r="H1020" i="4"/>
  <c r="G1020" i="4"/>
  <c r="I1019" i="4"/>
  <c r="H1019" i="4"/>
  <c r="G1019" i="4"/>
  <c r="I1018" i="4"/>
  <c r="H1018" i="4"/>
  <c r="G1018" i="4"/>
  <c r="I1017" i="4"/>
  <c r="H1017" i="4"/>
  <c r="G1017" i="4"/>
  <c r="I1016" i="4"/>
  <c r="H1016" i="4"/>
  <c r="G1016" i="4"/>
  <c r="I1015" i="4"/>
  <c r="H1015" i="4"/>
  <c r="G1015" i="4"/>
  <c r="I1014" i="4"/>
  <c r="H1014" i="4"/>
  <c r="G1014" i="4"/>
  <c r="I1013" i="4"/>
  <c r="H1013" i="4"/>
  <c r="G1013" i="4"/>
  <c r="I1012" i="4"/>
  <c r="H1012" i="4"/>
  <c r="G1012" i="4"/>
  <c r="I1011" i="4"/>
  <c r="H1011" i="4"/>
  <c r="G1011" i="4"/>
  <c r="I1010" i="4"/>
  <c r="H1010" i="4"/>
  <c r="G1010" i="4"/>
  <c r="I1009" i="4"/>
  <c r="H1009" i="4"/>
  <c r="G1009" i="4"/>
  <c r="I1008" i="4"/>
  <c r="H1008" i="4"/>
  <c r="G1008" i="4"/>
  <c r="I1007" i="4"/>
  <c r="H1007" i="4"/>
  <c r="G1007" i="4"/>
  <c r="I1006" i="4"/>
  <c r="H1006" i="4"/>
  <c r="G1006" i="4"/>
  <c r="I1005" i="4"/>
  <c r="H1005" i="4"/>
  <c r="G1005" i="4"/>
  <c r="I1004" i="4"/>
  <c r="H1004" i="4"/>
  <c r="G1004" i="4"/>
  <c r="I1003" i="4"/>
  <c r="H1003" i="4"/>
  <c r="G1003" i="4"/>
  <c r="I1002" i="4"/>
  <c r="H1002" i="4"/>
  <c r="G1002" i="4"/>
  <c r="I1001" i="4"/>
  <c r="H1001" i="4"/>
  <c r="G1001" i="4"/>
  <c r="I1000" i="4"/>
  <c r="H1000" i="4"/>
  <c r="G1000" i="4"/>
  <c r="I999" i="4"/>
  <c r="H999" i="4"/>
  <c r="G999" i="4"/>
  <c r="I998" i="4"/>
  <c r="H998" i="4"/>
  <c r="G998" i="4"/>
  <c r="I997" i="4"/>
  <c r="H997" i="4"/>
  <c r="G997" i="4"/>
  <c r="I996" i="4"/>
  <c r="H996" i="4"/>
  <c r="G996" i="4"/>
  <c r="I995" i="4"/>
  <c r="H995" i="4"/>
  <c r="G995" i="4"/>
  <c r="I994" i="4"/>
  <c r="H994" i="4"/>
  <c r="G994" i="4"/>
  <c r="I993" i="4"/>
  <c r="H993" i="4"/>
  <c r="G993" i="4"/>
  <c r="I992" i="4"/>
  <c r="H992" i="4"/>
  <c r="G992" i="4"/>
  <c r="I991" i="4"/>
  <c r="H991" i="4"/>
  <c r="G991" i="4"/>
  <c r="I990" i="4"/>
  <c r="H990" i="4"/>
  <c r="G990" i="4"/>
  <c r="I989" i="4"/>
  <c r="H989" i="4"/>
  <c r="G989" i="4"/>
  <c r="I988" i="4"/>
  <c r="H988" i="4"/>
  <c r="G988" i="4"/>
  <c r="I987" i="4"/>
  <c r="H987" i="4"/>
  <c r="G987" i="4"/>
  <c r="I986" i="4"/>
  <c r="H986" i="4"/>
  <c r="G986" i="4"/>
  <c r="I985" i="4"/>
  <c r="H985" i="4"/>
  <c r="G985" i="4"/>
  <c r="I984" i="4"/>
  <c r="H984" i="4"/>
  <c r="G984" i="4"/>
  <c r="I983" i="4"/>
  <c r="H983" i="4"/>
  <c r="G983" i="4"/>
  <c r="I982" i="4"/>
  <c r="H982" i="4"/>
  <c r="G982" i="4"/>
  <c r="I981" i="4"/>
  <c r="H981" i="4"/>
  <c r="G981" i="4"/>
  <c r="I980" i="4"/>
  <c r="H980" i="4"/>
  <c r="G980" i="4"/>
  <c r="I979" i="4"/>
  <c r="H979" i="4"/>
  <c r="G979" i="4"/>
  <c r="I978" i="4"/>
  <c r="H978" i="4"/>
  <c r="G978" i="4"/>
  <c r="I977" i="4"/>
  <c r="H977" i="4"/>
  <c r="G977" i="4"/>
  <c r="I976" i="4"/>
  <c r="H976" i="4"/>
  <c r="G976" i="4"/>
  <c r="I975" i="4"/>
  <c r="H975" i="4"/>
  <c r="G975" i="4"/>
  <c r="I974" i="4"/>
  <c r="H974" i="4"/>
  <c r="G974" i="4"/>
  <c r="I973" i="4"/>
  <c r="H973" i="4"/>
  <c r="G973" i="4"/>
  <c r="I972" i="4"/>
  <c r="H972" i="4"/>
  <c r="G972" i="4"/>
  <c r="I971" i="4"/>
  <c r="H971" i="4"/>
  <c r="G971" i="4"/>
  <c r="I970" i="4"/>
  <c r="H970" i="4"/>
  <c r="G970" i="4"/>
  <c r="I969" i="4"/>
  <c r="H969" i="4"/>
  <c r="G969" i="4"/>
  <c r="I968" i="4"/>
  <c r="H968" i="4"/>
  <c r="G968" i="4"/>
  <c r="I967" i="4"/>
  <c r="H967" i="4"/>
  <c r="G967" i="4"/>
  <c r="I966" i="4"/>
  <c r="H966" i="4"/>
  <c r="G966" i="4"/>
  <c r="I965" i="4"/>
  <c r="H965" i="4"/>
  <c r="G965" i="4"/>
  <c r="I964" i="4"/>
  <c r="H964" i="4"/>
  <c r="G964" i="4"/>
  <c r="I963" i="4"/>
  <c r="H963" i="4"/>
  <c r="G963" i="4"/>
  <c r="I962" i="4"/>
  <c r="H962" i="4"/>
  <c r="G962" i="4"/>
  <c r="I961" i="4"/>
  <c r="H961" i="4"/>
  <c r="G961" i="4"/>
  <c r="I960" i="4"/>
  <c r="H960" i="4"/>
  <c r="G960" i="4"/>
  <c r="I959" i="4"/>
  <c r="H959" i="4"/>
  <c r="G959" i="4"/>
  <c r="I958" i="4"/>
  <c r="H958" i="4"/>
  <c r="G958" i="4"/>
  <c r="I957" i="4"/>
  <c r="H957" i="4"/>
  <c r="G957" i="4"/>
  <c r="I956" i="4"/>
  <c r="H956" i="4"/>
  <c r="G956" i="4"/>
  <c r="I955" i="4"/>
  <c r="H955" i="4"/>
  <c r="G955" i="4"/>
  <c r="I954" i="4"/>
  <c r="H954" i="4"/>
  <c r="G954" i="4"/>
  <c r="I953" i="4"/>
  <c r="H953" i="4"/>
  <c r="G953" i="4"/>
  <c r="I952" i="4"/>
  <c r="H952" i="4"/>
  <c r="G952" i="4"/>
  <c r="I951" i="4"/>
  <c r="H951" i="4"/>
  <c r="G951" i="4"/>
  <c r="I950" i="4"/>
  <c r="H950" i="4"/>
  <c r="G950" i="4"/>
  <c r="I949" i="4"/>
  <c r="H949" i="4"/>
  <c r="G949" i="4"/>
  <c r="I948" i="4"/>
  <c r="H948" i="4"/>
  <c r="G948" i="4"/>
  <c r="I947" i="4"/>
  <c r="H947" i="4"/>
  <c r="G947" i="4"/>
  <c r="I946" i="4"/>
  <c r="H946" i="4"/>
  <c r="G946" i="4"/>
  <c r="I945" i="4"/>
  <c r="H945" i="4"/>
  <c r="G945" i="4"/>
  <c r="I944" i="4"/>
  <c r="H944" i="4"/>
  <c r="G944" i="4"/>
  <c r="I943" i="4"/>
  <c r="H943" i="4"/>
  <c r="G943" i="4"/>
  <c r="I942" i="4"/>
  <c r="H942" i="4"/>
  <c r="G942" i="4"/>
  <c r="I941" i="4"/>
  <c r="H941" i="4"/>
  <c r="G941" i="4"/>
  <c r="I940" i="4"/>
  <c r="H940" i="4"/>
  <c r="G940" i="4"/>
  <c r="I939" i="4"/>
  <c r="H939" i="4"/>
  <c r="G939" i="4"/>
  <c r="I938" i="4"/>
  <c r="H938" i="4"/>
  <c r="G938" i="4"/>
  <c r="I937" i="4"/>
  <c r="H937" i="4"/>
  <c r="G937" i="4"/>
  <c r="I936" i="4"/>
  <c r="H936" i="4"/>
  <c r="G936" i="4"/>
  <c r="I935" i="4"/>
  <c r="H935" i="4"/>
  <c r="G935" i="4"/>
  <c r="I934" i="4"/>
  <c r="H934" i="4"/>
  <c r="G934" i="4"/>
  <c r="I933" i="4"/>
  <c r="H933" i="4"/>
  <c r="G933" i="4"/>
  <c r="I932" i="4"/>
  <c r="H932" i="4"/>
  <c r="G932" i="4"/>
  <c r="I931" i="4"/>
  <c r="H931" i="4"/>
  <c r="G931" i="4"/>
  <c r="I930" i="4"/>
  <c r="H930" i="4"/>
  <c r="G930" i="4"/>
  <c r="I929" i="4"/>
  <c r="H929" i="4"/>
  <c r="G929" i="4"/>
  <c r="I928" i="4"/>
  <c r="H928" i="4"/>
  <c r="G928" i="4"/>
  <c r="I927" i="4"/>
  <c r="H927" i="4"/>
  <c r="G927" i="4"/>
  <c r="I926" i="4"/>
  <c r="H926" i="4"/>
  <c r="G926" i="4"/>
  <c r="I925" i="4"/>
  <c r="H925" i="4"/>
  <c r="G925" i="4"/>
  <c r="I924" i="4"/>
  <c r="H924" i="4"/>
  <c r="G924" i="4"/>
  <c r="I923" i="4"/>
  <c r="H923" i="4"/>
  <c r="G923" i="4"/>
  <c r="I922" i="4"/>
  <c r="H922" i="4"/>
  <c r="G922" i="4"/>
  <c r="I921" i="4"/>
  <c r="H921" i="4"/>
  <c r="G921" i="4"/>
  <c r="I920" i="4"/>
  <c r="H920" i="4"/>
  <c r="G920" i="4"/>
  <c r="I919" i="4"/>
  <c r="H919" i="4"/>
  <c r="G919" i="4"/>
  <c r="I918" i="4"/>
  <c r="H918" i="4"/>
  <c r="G918" i="4"/>
  <c r="I917" i="4"/>
  <c r="H917" i="4"/>
  <c r="G917" i="4"/>
  <c r="I916" i="4"/>
  <c r="H916" i="4"/>
  <c r="G916" i="4"/>
  <c r="I915" i="4"/>
  <c r="H915" i="4"/>
  <c r="G915" i="4"/>
  <c r="I914" i="4"/>
  <c r="H914" i="4"/>
  <c r="G914" i="4"/>
  <c r="I913" i="4"/>
  <c r="H913" i="4"/>
  <c r="G913" i="4"/>
  <c r="I912" i="4"/>
  <c r="H912" i="4"/>
  <c r="G912" i="4"/>
  <c r="I911" i="4"/>
  <c r="H911" i="4"/>
  <c r="G911" i="4"/>
  <c r="I910" i="4"/>
  <c r="H910" i="4"/>
  <c r="G910" i="4"/>
  <c r="I909" i="4"/>
  <c r="H909" i="4"/>
  <c r="G909" i="4"/>
  <c r="I908" i="4"/>
  <c r="H908" i="4"/>
  <c r="G908" i="4"/>
  <c r="I907" i="4"/>
  <c r="H907" i="4"/>
  <c r="G907" i="4"/>
  <c r="I906" i="4"/>
  <c r="H906" i="4"/>
  <c r="G906" i="4"/>
  <c r="I905" i="4"/>
  <c r="H905" i="4"/>
  <c r="G905" i="4"/>
  <c r="I904" i="4"/>
  <c r="H904" i="4"/>
  <c r="G904" i="4"/>
  <c r="I903" i="4"/>
  <c r="H903" i="4"/>
  <c r="G903" i="4"/>
  <c r="I902" i="4"/>
  <c r="H902" i="4"/>
  <c r="G902" i="4"/>
  <c r="I901" i="4"/>
  <c r="H901" i="4"/>
  <c r="G901" i="4"/>
  <c r="I900" i="4"/>
  <c r="H900" i="4"/>
  <c r="G900" i="4"/>
  <c r="I899" i="4"/>
  <c r="H899" i="4"/>
  <c r="G899" i="4"/>
  <c r="I898" i="4"/>
  <c r="H898" i="4"/>
  <c r="G898" i="4"/>
  <c r="I897" i="4"/>
  <c r="H897" i="4"/>
  <c r="G897" i="4"/>
  <c r="I896" i="4"/>
  <c r="H896" i="4"/>
  <c r="G896" i="4"/>
  <c r="I895" i="4"/>
  <c r="H895" i="4"/>
  <c r="G895" i="4"/>
  <c r="I894" i="4"/>
  <c r="H894" i="4"/>
  <c r="G894" i="4"/>
  <c r="I893" i="4"/>
  <c r="H893" i="4"/>
  <c r="G893" i="4"/>
  <c r="I892" i="4"/>
  <c r="H892" i="4"/>
  <c r="G892" i="4"/>
  <c r="I891" i="4"/>
  <c r="H891" i="4"/>
  <c r="G891" i="4"/>
  <c r="I890" i="4"/>
  <c r="H890" i="4"/>
  <c r="G890" i="4"/>
  <c r="I889" i="4"/>
  <c r="H889" i="4"/>
  <c r="G889" i="4"/>
  <c r="I888" i="4"/>
  <c r="H888" i="4"/>
  <c r="G888" i="4"/>
  <c r="I887" i="4"/>
  <c r="H887" i="4"/>
  <c r="G887" i="4"/>
  <c r="I886" i="4"/>
  <c r="H886" i="4"/>
  <c r="G886" i="4"/>
  <c r="I885" i="4"/>
  <c r="H885" i="4"/>
  <c r="G885" i="4"/>
  <c r="I884" i="4"/>
  <c r="H884" i="4"/>
  <c r="G884" i="4"/>
  <c r="I883" i="4"/>
  <c r="H883" i="4"/>
  <c r="G883" i="4"/>
  <c r="I882" i="4"/>
  <c r="H882" i="4"/>
  <c r="G882" i="4"/>
  <c r="I881" i="4"/>
  <c r="H881" i="4"/>
  <c r="G881" i="4"/>
  <c r="I880" i="4"/>
  <c r="H880" i="4"/>
  <c r="G880" i="4"/>
  <c r="I879" i="4"/>
  <c r="H879" i="4"/>
  <c r="G879" i="4"/>
  <c r="I878" i="4"/>
  <c r="H878" i="4"/>
  <c r="G878" i="4"/>
  <c r="I877" i="4"/>
  <c r="H877" i="4"/>
  <c r="G877" i="4"/>
  <c r="I876" i="4"/>
  <c r="H876" i="4"/>
  <c r="G876" i="4"/>
  <c r="I875" i="4"/>
  <c r="H875" i="4"/>
  <c r="G875" i="4"/>
  <c r="I874" i="4"/>
  <c r="H874" i="4"/>
  <c r="G874" i="4"/>
  <c r="I873" i="4"/>
  <c r="H873" i="4"/>
  <c r="G873" i="4"/>
  <c r="I872" i="4"/>
  <c r="H872" i="4"/>
  <c r="G872" i="4"/>
  <c r="I871" i="4"/>
  <c r="H871" i="4"/>
  <c r="G871" i="4"/>
  <c r="I870" i="4"/>
  <c r="H870" i="4"/>
  <c r="G870" i="4"/>
  <c r="I869" i="4"/>
  <c r="H869" i="4"/>
  <c r="G869" i="4"/>
  <c r="I868" i="4"/>
  <c r="H868" i="4"/>
  <c r="G868" i="4"/>
  <c r="I867" i="4"/>
  <c r="H867" i="4"/>
  <c r="G867" i="4"/>
  <c r="I866" i="4"/>
  <c r="H866" i="4"/>
  <c r="G866" i="4"/>
  <c r="I865" i="4"/>
  <c r="H865" i="4"/>
  <c r="G865" i="4"/>
  <c r="I864" i="4"/>
  <c r="H864" i="4"/>
  <c r="G864" i="4"/>
  <c r="I863" i="4"/>
  <c r="H863" i="4"/>
  <c r="G863" i="4"/>
  <c r="I862" i="4"/>
  <c r="H862" i="4"/>
  <c r="G862" i="4"/>
  <c r="I861" i="4"/>
  <c r="H861" i="4"/>
  <c r="G861" i="4"/>
  <c r="I860" i="4"/>
  <c r="H860" i="4"/>
  <c r="G860" i="4"/>
  <c r="I859" i="4"/>
  <c r="H859" i="4"/>
  <c r="G859" i="4"/>
  <c r="I858" i="4"/>
  <c r="H858" i="4"/>
  <c r="G858" i="4"/>
  <c r="I857" i="4"/>
  <c r="H857" i="4"/>
  <c r="G857" i="4"/>
  <c r="I856" i="4"/>
  <c r="H856" i="4"/>
  <c r="G856" i="4"/>
  <c r="I855" i="4"/>
  <c r="H855" i="4"/>
  <c r="G855" i="4"/>
  <c r="I854" i="4"/>
  <c r="H854" i="4"/>
  <c r="G854" i="4"/>
  <c r="I853" i="4"/>
  <c r="H853" i="4"/>
  <c r="G853" i="4"/>
  <c r="I852" i="4"/>
  <c r="H852" i="4"/>
  <c r="G852" i="4"/>
  <c r="I851" i="4"/>
  <c r="H851" i="4"/>
  <c r="G851" i="4"/>
  <c r="I850" i="4"/>
  <c r="H850" i="4"/>
  <c r="G850" i="4"/>
  <c r="I849" i="4"/>
  <c r="H849" i="4"/>
  <c r="G849" i="4"/>
  <c r="I848" i="4"/>
  <c r="H848" i="4"/>
  <c r="G848" i="4"/>
  <c r="I847" i="4"/>
  <c r="H847" i="4"/>
  <c r="G847" i="4"/>
  <c r="I846" i="4"/>
  <c r="H846" i="4"/>
  <c r="G846" i="4"/>
  <c r="I845" i="4"/>
  <c r="H845" i="4"/>
  <c r="G845" i="4"/>
  <c r="I844" i="4"/>
  <c r="H844" i="4"/>
  <c r="G844" i="4"/>
  <c r="I843" i="4"/>
  <c r="H843" i="4"/>
  <c r="G843" i="4"/>
  <c r="I842" i="4"/>
  <c r="H842" i="4"/>
  <c r="G842" i="4"/>
  <c r="I841" i="4"/>
  <c r="H841" i="4"/>
  <c r="G841" i="4"/>
  <c r="I840" i="4"/>
  <c r="H840" i="4"/>
  <c r="G840" i="4"/>
  <c r="I839" i="4"/>
  <c r="H839" i="4"/>
  <c r="G839" i="4"/>
  <c r="I838" i="4"/>
  <c r="H838" i="4"/>
  <c r="G838" i="4"/>
  <c r="I837" i="4"/>
  <c r="H837" i="4"/>
  <c r="G837" i="4"/>
  <c r="I836" i="4"/>
  <c r="H836" i="4"/>
  <c r="G836" i="4"/>
  <c r="I835" i="4"/>
  <c r="H835" i="4"/>
  <c r="G835" i="4"/>
  <c r="I834" i="4"/>
  <c r="H834" i="4"/>
  <c r="G834" i="4"/>
  <c r="I833" i="4"/>
  <c r="H833" i="4"/>
  <c r="G833" i="4"/>
  <c r="I832" i="4"/>
  <c r="H832" i="4"/>
  <c r="G832" i="4"/>
  <c r="I831" i="4"/>
  <c r="H831" i="4"/>
  <c r="G831" i="4"/>
  <c r="I830" i="4"/>
  <c r="H830" i="4"/>
  <c r="G830" i="4"/>
  <c r="I829" i="4"/>
  <c r="H829" i="4"/>
  <c r="G829" i="4"/>
  <c r="I828" i="4"/>
  <c r="H828" i="4"/>
  <c r="G828" i="4"/>
  <c r="I827" i="4"/>
  <c r="H827" i="4"/>
  <c r="G827" i="4"/>
  <c r="I826" i="4"/>
  <c r="H826" i="4"/>
  <c r="G826" i="4"/>
  <c r="I825" i="4"/>
  <c r="H825" i="4"/>
  <c r="G825" i="4"/>
  <c r="I824" i="4"/>
  <c r="H824" i="4"/>
  <c r="G824" i="4"/>
  <c r="I823" i="4"/>
  <c r="H823" i="4"/>
  <c r="G823" i="4"/>
  <c r="I822" i="4"/>
  <c r="H822" i="4"/>
  <c r="G822" i="4"/>
  <c r="I821" i="4"/>
  <c r="H821" i="4"/>
  <c r="G821" i="4"/>
  <c r="I820" i="4"/>
  <c r="H820" i="4"/>
  <c r="G820" i="4"/>
  <c r="I819" i="4"/>
  <c r="H819" i="4"/>
  <c r="G819" i="4"/>
  <c r="I818" i="4"/>
  <c r="H818" i="4"/>
  <c r="G818" i="4"/>
  <c r="I817" i="4"/>
  <c r="H817" i="4"/>
  <c r="G817" i="4"/>
  <c r="I816" i="4"/>
  <c r="H816" i="4"/>
  <c r="G816" i="4"/>
  <c r="I815" i="4"/>
  <c r="H815" i="4"/>
  <c r="G815" i="4"/>
  <c r="I814" i="4"/>
  <c r="H814" i="4"/>
  <c r="G814" i="4"/>
  <c r="I813" i="4"/>
  <c r="H813" i="4"/>
  <c r="G813" i="4"/>
  <c r="I812" i="4"/>
  <c r="H812" i="4"/>
  <c r="G812" i="4"/>
  <c r="I811" i="4"/>
  <c r="H811" i="4"/>
  <c r="G811" i="4"/>
  <c r="I810" i="4"/>
  <c r="H810" i="4"/>
  <c r="G810" i="4"/>
  <c r="I809" i="4"/>
  <c r="H809" i="4"/>
  <c r="G809" i="4"/>
  <c r="I808" i="4"/>
  <c r="H808" i="4"/>
  <c r="G808" i="4"/>
  <c r="I807" i="4"/>
  <c r="H807" i="4"/>
  <c r="G807" i="4"/>
  <c r="I806" i="4"/>
  <c r="H806" i="4"/>
  <c r="G806" i="4"/>
  <c r="I805" i="4"/>
  <c r="H805" i="4"/>
  <c r="G805" i="4"/>
  <c r="I804" i="4"/>
  <c r="H804" i="4"/>
  <c r="G804" i="4"/>
  <c r="I803" i="4"/>
  <c r="H803" i="4"/>
  <c r="G803" i="4"/>
  <c r="I802" i="4"/>
  <c r="H802" i="4"/>
  <c r="G802" i="4"/>
  <c r="I801" i="4"/>
  <c r="H801" i="4"/>
  <c r="G801" i="4"/>
  <c r="I800" i="4"/>
  <c r="H800" i="4"/>
  <c r="G800" i="4"/>
  <c r="I799" i="4"/>
  <c r="H799" i="4"/>
  <c r="G799" i="4"/>
  <c r="I798" i="4"/>
  <c r="H798" i="4"/>
  <c r="G798" i="4"/>
  <c r="I797" i="4"/>
  <c r="H797" i="4"/>
  <c r="G797" i="4"/>
  <c r="I796" i="4"/>
  <c r="H796" i="4"/>
  <c r="G796" i="4"/>
  <c r="I795" i="4"/>
  <c r="H795" i="4"/>
  <c r="G795" i="4"/>
  <c r="I794" i="4"/>
  <c r="H794" i="4"/>
  <c r="G794" i="4"/>
  <c r="I793" i="4"/>
  <c r="H793" i="4"/>
  <c r="G793" i="4"/>
  <c r="I792" i="4"/>
  <c r="H792" i="4"/>
  <c r="G792" i="4"/>
  <c r="I791" i="4"/>
  <c r="H791" i="4"/>
  <c r="G791" i="4"/>
  <c r="I790" i="4"/>
  <c r="H790" i="4"/>
  <c r="G790" i="4"/>
  <c r="I789" i="4"/>
  <c r="H789" i="4"/>
  <c r="G789" i="4"/>
  <c r="I788" i="4"/>
  <c r="H788" i="4"/>
  <c r="G788" i="4"/>
  <c r="I787" i="4"/>
  <c r="H787" i="4"/>
  <c r="G787" i="4"/>
  <c r="I786" i="4"/>
  <c r="H786" i="4"/>
  <c r="G786" i="4"/>
  <c r="I785" i="4"/>
  <c r="H785" i="4"/>
  <c r="G785" i="4"/>
  <c r="I784" i="4"/>
  <c r="H784" i="4"/>
  <c r="G784" i="4"/>
  <c r="I783" i="4"/>
  <c r="H783" i="4"/>
  <c r="G783" i="4"/>
  <c r="I782" i="4"/>
  <c r="H782" i="4"/>
  <c r="G782" i="4"/>
  <c r="I781" i="4"/>
  <c r="H781" i="4"/>
  <c r="G781" i="4"/>
  <c r="I780" i="4"/>
  <c r="H780" i="4"/>
  <c r="G780" i="4"/>
  <c r="I779" i="4"/>
  <c r="H779" i="4"/>
  <c r="G779" i="4"/>
  <c r="I778" i="4"/>
  <c r="H778" i="4"/>
  <c r="G778" i="4"/>
  <c r="I777" i="4"/>
  <c r="H777" i="4"/>
  <c r="G777" i="4"/>
  <c r="I776" i="4"/>
  <c r="H776" i="4"/>
  <c r="G776" i="4"/>
  <c r="I775" i="4"/>
  <c r="H775" i="4"/>
  <c r="G775" i="4"/>
  <c r="I774" i="4"/>
  <c r="H774" i="4"/>
  <c r="G774" i="4"/>
  <c r="I773" i="4"/>
  <c r="H773" i="4"/>
  <c r="G773" i="4"/>
  <c r="I772" i="4"/>
  <c r="H772" i="4"/>
  <c r="G772" i="4"/>
  <c r="I771" i="4"/>
  <c r="H771" i="4"/>
  <c r="G771" i="4"/>
  <c r="I770" i="4"/>
  <c r="H770" i="4"/>
  <c r="G770" i="4"/>
  <c r="I769" i="4"/>
  <c r="H769" i="4"/>
  <c r="G769" i="4"/>
  <c r="I768" i="4"/>
  <c r="H768" i="4"/>
  <c r="G768" i="4"/>
  <c r="I767" i="4"/>
  <c r="H767" i="4"/>
  <c r="G767" i="4"/>
  <c r="I766" i="4"/>
  <c r="H766" i="4"/>
  <c r="G766" i="4"/>
  <c r="I765" i="4"/>
  <c r="H765" i="4"/>
  <c r="G765" i="4"/>
  <c r="I764" i="4"/>
  <c r="H764" i="4"/>
  <c r="G764" i="4"/>
  <c r="I763" i="4"/>
  <c r="H763" i="4"/>
  <c r="G763" i="4"/>
  <c r="I762" i="4"/>
  <c r="H762" i="4"/>
  <c r="G762" i="4"/>
  <c r="I761" i="4"/>
  <c r="H761" i="4"/>
  <c r="G761" i="4"/>
  <c r="I760" i="4"/>
  <c r="H760" i="4"/>
  <c r="G760" i="4"/>
  <c r="I759" i="4"/>
  <c r="H759" i="4"/>
  <c r="G759" i="4"/>
  <c r="I758" i="4"/>
  <c r="H758" i="4"/>
  <c r="G758" i="4"/>
  <c r="I757" i="4"/>
  <c r="H757" i="4"/>
  <c r="G757" i="4"/>
  <c r="I756" i="4"/>
  <c r="H756" i="4"/>
  <c r="G756" i="4"/>
  <c r="I755" i="4"/>
  <c r="H755" i="4"/>
  <c r="G755" i="4"/>
  <c r="I754" i="4"/>
  <c r="H754" i="4"/>
  <c r="G754" i="4"/>
  <c r="I753" i="4"/>
  <c r="H753" i="4"/>
  <c r="G753" i="4"/>
  <c r="I752" i="4"/>
  <c r="H752" i="4"/>
  <c r="G752" i="4"/>
  <c r="I751" i="4"/>
  <c r="H751" i="4"/>
  <c r="G751" i="4"/>
  <c r="I750" i="4"/>
  <c r="H750" i="4"/>
  <c r="G750" i="4"/>
  <c r="I749" i="4"/>
  <c r="H749" i="4"/>
  <c r="G749" i="4"/>
  <c r="I748" i="4"/>
  <c r="H748" i="4"/>
  <c r="G748" i="4"/>
  <c r="I747" i="4"/>
  <c r="H747" i="4"/>
  <c r="G747" i="4"/>
  <c r="I746" i="4"/>
  <c r="H746" i="4"/>
  <c r="G746" i="4"/>
  <c r="I745" i="4"/>
  <c r="H745" i="4"/>
  <c r="G745" i="4"/>
  <c r="I744" i="4"/>
  <c r="H744" i="4"/>
  <c r="G744" i="4"/>
  <c r="I743" i="4"/>
  <c r="H743" i="4"/>
  <c r="G743" i="4"/>
  <c r="I742" i="4"/>
  <c r="H742" i="4"/>
  <c r="G742" i="4"/>
  <c r="I741" i="4"/>
  <c r="H741" i="4"/>
  <c r="G741" i="4"/>
  <c r="I740" i="4"/>
  <c r="H740" i="4"/>
  <c r="G740" i="4"/>
  <c r="I739" i="4"/>
  <c r="H739" i="4"/>
  <c r="G739" i="4"/>
  <c r="I738" i="4"/>
  <c r="H738" i="4"/>
  <c r="G738" i="4"/>
  <c r="I737" i="4"/>
  <c r="H737" i="4"/>
  <c r="G737" i="4"/>
  <c r="I736" i="4"/>
  <c r="H736" i="4"/>
  <c r="G736" i="4"/>
  <c r="I735" i="4"/>
  <c r="H735" i="4"/>
  <c r="G735" i="4"/>
  <c r="I734" i="4"/>
  <c r="H734" i="4"/>
  <c r="G734" i="4"/>
  <c r="I733" i="4"/>
  <c r="H733" i="4"/>
  <c r="G733" i="4"/>
  <c r="I732" i="4"/>
  <c r="H732" i="4"/>
  <c r="G732" i="4"/>
  <c r="I731" i="4"/>
  <c r="H731" i="4"/>
  <c r="G731" i="4"/>
  <c r="I730" i="4"/>
  <c r="H730" i="4"/>
  <c r="G730" i="4"/>
  <c r="I729" i="4"/>
  <c r="H729" i="4"/>
  <c r="G729" i="4"/>
  <c r="I728" i="4"/>
  <c r="H728" i="4"/>
  <c r="G728" i="4"/>
  <c r="I727" i="4"/>
  <c r="H727" i="4"/>
  <c r="G727" i="4"/>
  <c r="I726" i="4"/>
  <c r="H726" i="4"/>
  <c r="G726" i="4"/>
  <c r="I725" i="4"/>
  <c r="H725" i="4"/>
  <c r="G725" i="4"/>
  <c r="I724" i="4"/>
  <c r="H724" i="4"/>
  <c r="G724" i="4"/>
  <c r="I723" i="4"/>
  <c r="H723" i="4"/>
  <c r="G723" i="4"/>
  <c r="I722" i="4"/>
  <c r="H722" i="4"/>
  <c r="G722" i="4"/>
  <c r="I721" i="4"/>
  <c r="H721" i="4"/>
  <c r="G721" i="4"/>
  <c r="I720" i="4"/>
  <c r="H720" i="4"/>
  <c r="G720" i="4"/>
  <c r="I719" i="4"/>
  <c r="H719" i="4"/>
  <c r="G719" i="4"/>
  <c r="I718" i="4"/>
  <c r="H718" i="4"/>
  <c r="G718" i="4"/>
  <c r="I717" i="4"/>
  <c r="H717" i="4"/>
  <c r="G717" i="4"/>
  <c r="I716" i="4"/>
  <c r="H716" i="4"/>
  <c r="G716" i="4"/>
  <c r="I715" i="4"/>
  <c r="H715" i="4"/>
  <c r="G715" i="4"/>
  <c r="I714" i="4"/>
  <c r="H714" i="4"/>
  <c r="G714" i="4"/>
  <c r="I713" i="4"/>
  <c r="H713" i="4"/>
  <c r="G713" i="4"/>
  <c r="I712" i="4"/>
  <c r="H712" i="4"/>
  <c r="G712" i="4"/>
  <c r="I711" i="4"/>
  <c r="H711" i="4"/>
  <c r="G711" i="4"/>
  <c r="I710" i="4"/>
  <c r="H710" i="4"/>
  <c r="G710" i="4"/>
  <c r="I709" i="4"/>
  <c r="H709" i="4"/>
  <c r="G709" i="4"/>
  <c r="I708" i="4"/>
  <c r="H708" i="4"/>
  <c r="G708" i="4"/>
  <c r="I707" i="4"/>
  <c r="H707" i="4"/>
  <c r="G707" i="4"/>
  <c r="I706" i="4"/>
  <c r="H706" i="4"/>
  <c r="G706" i="4"/>
  <c r="I705" i="4"/>
  <c r="H705" i="4"/>
  <c r="G705" i="4"/>
  <c r="I704" i="4"/>
  <c r="H704" i="4"/>
  <c r="G704" i="4"/>
  <c r="I703" i="4"/>
  <c r="H703" i="4"/>
  <c r="G703" i="4"/>
  <c r="I702" i="4"/>
  <c r="H702" i="4"/>
  <c r="G702" i="4"/>
  <c r="I701" i="4"/>
  <c r="H701" i="4"/>
  <c r="G701" i="4"/>
  <c r="I700" i="4"/>
  <c r="H700" i="4"/>
  <c r="G700" i="4"/>
  <c r="I699" i="4"/>
  <c r="H699" i="4"/>
  <c r="G699" i="4"/>
  <c r="I698" i="4"/>
  <c r="H698" i="4"/>
  <c r="G698" i="4"/>
  <c r="I697" i="4"/>
  <c r="H697" i="4"/>
  <c r="G697" i="4"/>
  <c r="I696" i="4"/>
  <c r="H696" i="4"/>
  <c r="G696" i="4"/>
  <c r="I695" i="4"/>
  <c r="H695" i="4"/>
  <c r="G695" i="4"/>
  <c r="I694" i="4"/>
  <c r="H694" i="4"/>
  <c r="G694" i="4"/>
  <c r="I693" i="4"/>
  <c r="H693" i="4"/>
  <c r="G693" i="4"/>
  <c r="I692" i="4"/>
  <c r="H692" i="4"/>
  <c r="G692" i="4"/>
  <c r="I691" i="4"/>
  <c r="H691" i="4"/>
  <c r="G691" i="4"/>
  <c r="I690" i="4"/>
  <c r="H690" i="4"/>
  <c r="G690" i="4"/>
  <c r="I689" i="4"/>
  <c r="H689" i="4"/>
  <c r="G689" i="4"/>
  <c r="I688" i="4"/>
  <c r="H688" i="4"/>
  <c r="G688" i="4"/>
  <c r="I687" i="4"/>
  <c r="H687" i="4"/>
  <c r="G687" i="4"/>
  <c r="I686" i="4"/>
  <c r="H686" i="4"/>
  <c r="G686" i="4"/>
  <c r="I685" i="4"/>
  <c r="H685" i="4"/>
  <c r="G685" i="4"/>
  <c r="I684" i="4"/>
  <c r="H684" i="4"/>
  <c r="G684" i="4"/>
  <c r="I683" i="4"/>
  <c r="H683" i="4"/>
  <c r="G683" i="4"/>
  <c r="I682" i="4"/>
  <c r="H682" i="4"/>
  <c r="G682" i="4"/>
  <c r="I681" i="4"/>
  <c r="H681" i="4"/>
  <c r="G681" i="4"/>
  <c r="I680" i="4"/>
  <c r="H680" i="4"/>
  <c r="G680" i="4"/>
  <c r="I679" i="4"/>
  <c r="H679" i="4"/>
  <c r="G679" i="4"/>
  <c r="I678" i="4"/>
  <c r="H678" i="4"/>
  <c r="G678" i="4"/>
  <c r="I677" i="4"/>
  <c r="H677" i="4"/>
  <c r="G677" i="4"/>
  <c r="I676" i="4"/>
  <c r="H676" i="4"/>
  <c r="G676" i="4"/>
  <c r="I675" i="4"/>
  <c r="H675" i="4"/>
  <c r="G675" i="4"/>
  <c r="I674" i="4"/>
  <c r="H674" i="4"/>
  <c r="G674" i="4"/>
  <c r="I673" i="4"/>
  <c r="H673" i="4"/>
  <c r="G673" i="4"/>
  <c r="I672" i="4"/>
  <c r="H672" i="4"/>
  <c r="G672" i="4"/>
  <c r="I671" i="4"/>
  <c r="H671" i="4"/>
  <c r="G671" i="4"/>
  <c r="I670" i="4"/>
  <c r="H670" i="4"/>
  <c r="G670" i="4"/>
  <c r="I669" i="4"/>
  <c r="H669" i="4"/>
  <c r="G669" i="4"/>
  <c r="I668" i="4"/>
  <c r="H668" i="4"/>
  <c r="G668" i="4"/>
  <c r="I667" i="4"/>
  <c r="H667" i="4"/>
  <c r="G667" i="4"/>
  <c r="I666" i="4"/>
  <c r="H666" i="4"/>
  <c r="G666" i="4"/>
  <c r="I665" i="4"/>
  <c r="H665" i="4"/>
  <c r="G665" i="4"/>
  <c r="I664" i="4"/>
  <c r="H664" i="4"/>
  <c r="G664" i="4"/>
  <c r="I663" i="4"/>
  <c r="H663" i="4"/>
  <c r="G663" i="4"/>
  <c r="I662" i="4"/>
  <c r="H662" i="4"/>
  <c r="G662" i="4"/>
  <c r="I661" i="4"/>
  <c r="H661" i="4"/>
  <c r="G661" i="4"/>
  <c r="I660" i="4"/>
  <c r="H660" i="4"/>
  <c r="G660" i="4"/>
  <c r="I659" i="4"/>
  <c r="H659" i="4"/>
  <c r="G659" i="4"/>
  <c r="I658" i="4"/>
  <c r="H658" i="4"/>
  <c r="G658" i="4"/>
  <c r="I657" i="4"/>
  <c r="H657" i="4"/>
  <c r="G657" i="4"/>
  <c r="I656" i="4"/>
  <c r="H656" i="4"/>
  <c r="G656" i="4"/>
  <c r="I655" i="4"/>
  <c r="H655" i="4"/>
  <c r="G655" i="4"/>
  <c r="I654" i="4"/>
  <c r="H654" i="4"/>
  <c r="G654" i="4"/>
  <c r="I653" i="4"/>
  <c r="H653" i="4"/>
  <c r="G653" i="4"/>
  <c r="I652" i="4"/>
  <c r="H652" i="4"/>
  <c r="G652" i="4"/>
  <c r="I651" i="4"/>
  <c r="H651" i="4"/>
  <c r="G651" i="4"/>
  <c r="I650" i="4"/>
  <c r="H650" i="4"/>
  <c r="G650" i="4"/>
  <c r="I649" i="4"/>
  <c r="H649" i="4"/>
  <c r="G649" i="4"/>
  <c r="I648" i="4"/>
  <c r="H648" i="4"/>
  <c r="G648" i="4"/>
  <c r="I647" i="4"/>
  <c r="H647" i="4"/>
  <c r="G647" i="4"/>
  <c r="I646" i="4"/>
  <c r="H646" i="4"/>
  <c r="G646" i="4"/>
  <c r="I645" i="4"/>
  <c r="H645" i="4"/>
  <c r="G645" i="4"/>
  <c r="I644" i="4"/>
  <c r="H644" i="4"/>
  <c r="G644" i="4"/>
  <c r="I643" i="4"/>
  <c r="H643" i="4"/>
  <c r="G643" i="4"/>
  <c r="I642" i="4"/>
  <c r="H642" i="4"/>
  <c r="G642" i="4"/>
  <c r="I641" i="4"/>
  <c r="H641" i="4"/>
  <c r="G641" i="4"/>
  <c r="I640" i="4"/>
  <c r="H640" i="4"/>
  <c r="G640" i="4"/>
  <c r="I639" i="4"/>
  <c r="H639" i="4"/>
  <c r="G639" i="4"/>
  <c r="I638" i="4"/>
  <c r="H638" i="4"/>
  <c r="G638" i="4"/>
  <c r="I637" i="4"/>
  <c r="H637" i="4"/>
  <c r="G637" i="4"/>
  <c r="I636" i="4"/>
  <c r="H636" i="4"/>
  <c r="G636" i="4"/>
  <c r="I635" i="4"/>
  <c r="H635" i="4"/>
  <c r="G635" i="4"/>
  <c r="I634" i="4"/>
  <c r="H634" i="4"/>
  <c r="G634" i="4"/>
  <c r="I633" i="4"/>
  <c r="H633" i="4"/>
  <c r="G633" i="4"/>
  <c r="I632" i="4"/>
  <c r="H632" i="4"/>
  <c r="G632" i="4"/>
  <c r="I631" i="4"/>
  <c r="H631" i="4"/>
  <c r="G631" i="4"/>
  <c r="I630" i="4"/>
  <c r="H630" i="4"/>
  <c r="G630" i="4"/>
  <c r="I629" i="4"/>
  <c r="H629" i="4"/>
  <c r="G629" i="4"/>
  <c r="I628" i="4"/>
  <c r="H628" i="4"/>
  <c r="G628" i="4"/>
  <c r="I627" i="4"/>
  <c r="H627" i="4"/>
  <c r="G627" i="4"/>
  <c r="I626" i="4"/>
  <c r="H626" i="4"/>
  <c r="G626" i="4"/>
  <c r="I625" i="4"/>
  <c r="H625" i="4"/>
  <c r="G625" i="4"/>
  <c r="I624" i="4"/>
  <c r="H624" i="4"/>
  <c r="G624" i="4"/>
  <c r="I623" i="4"/>
  <c r="H623" i="4"/>
  <c r="G623" i="4"/>
  <c r="I622" i="4"/>
  <c r="H622" i="4"/>
  <c r="G622" i="4"/>
  <c r="I621" i="4"/>
  <c r="H621" i="4"/>
  <c r="G621" i="4"/>
  <c r="I620" i="4"/>
  <c r="H620" i="4"/>
  <c r="G620" i="4"/>
  <c r="I619" i="4"/>
  <c r="H619" i="4"/>
  <c r="G619" i="4"/>
  <c r="I618" i="4"/>
  <c r="H618" i="4"/>
  <c r="G618" i="4"/>
  <c r="I617" i="4"/>
  <c r="H617" i="4"/>
  <c r="G617" i="4"/>
  <c r="I616" i="4"/>
  <c r="H616" i="4"/>
  <c r="G616" i="4"/>
  <c r="I615" i="4"/>
  <c r="H615" i="4"/>
  <c r="G615" i="4"/>
  <c r="I614" i="4"/>
  <c r="H614" i="4"/>
  <c r="G614" i="4"/>
  <c r="I613" i="4"/>
  <c r="H613" i="4"/>
  <c r="G613" i="4"/>
  <c r="I612" i="4"/>
  <c r="H612" i="4"/>
  <c r="G612" i="4"/>
  <c r="I611" i="4"/>
  <c r="H611" i="4"/>
  <c r="G611" i="4"/>
  <c r="I610" i="4"/>
  <c r="H610" i="4"/>
  <c r="G610" i="4"/>
  <c r="I609" i="4"/>
  <c r="H609" i="4"/>
  <c r="G609" i="4"/>
  <c r="I608" i="4"/>
  <c r="H608" i="4"/>
  <c r="G608" i="4"/>
  <c r="I607" i="4"/>
  <c r="H607" i="4"/>
  <c r="G607" i="4"/>
  <c r="I606" i="4"/>
  <c r="H606" i="4"/>
  <c r="G606" i="4"/>
  <c r="I605" i="4"/>
  <c r="H605" i="4"/>
  <c r="G605" i="4"/>
  <c r="I604" i="4"/>
  <c r="H604" i="4"/>
  <c r="G604" i="4"/>
  <c r="I603" i="4"/>
  <c r="H603" i="4"/>
  <c r="G603" i="4"/>
  <c r="I602" i="4"/>
  <c r="H602" i="4"/>
  <c r="G602" i="4"/>
  <c r="I601" i="4"/>
  <c r="H601" i="4"/>
  <c r="G601" i="4"/>
  <c r="I600" i="4"/>
  <c r="H600" i="4"/>
  <c r="G600" i="4"/>
  <c r="I599" i="4"/>
  <c r="H599" i="4"/>
  <c r="G599" i="4"/>
  <c r="I598" i="4"/>
  <c r="H598" i="4"/>
  <c r="G598" i="4"/>
  <c r="I597" i="4"/>
  <c r="H597" i="4"/>
  <c r="G597" i="4"/>
  <c r="I596" i="4"/>
  <c r="H596" i="4"/>
  <c r="G596" i="4"/>
  <c r="I595" i="4"/>
  <c r="H595" i="4"/>
  <c r="G595" i="4"/>
  <c r="I594" i="4"/>
  <c r="H594" i="4"/>
  <c r="G594" i="4"/>
  <c r="I593" i="4"/>
  <c r="H593" i="4"/>
  <c r="G593" i="4"/>
  <c r="I592" i="4"/>
  <c r="H592" i="4"/>
  <c r="G592" i="4"/>
  <c r="I591" i="4"/>
  <c r="H591" i="4"/>
  <c r="G591" i="4"/>
  <c r="I590" i="4"/>
  <c r="H590" i="4"/>
  <c r="G590" i="4"/>
  <c r="I589" i="4"/>
  <c r="H589" i="4"/>
  <c r="G589" i="4"/>
  <c r="I588" i="4"/>
  <c r="H588" i="4"/>
  <c r="G588" i="4"/>
  <c r="I587" i="4"/>
  <c r="H587" i="4"/>
  <c r="G587" i="4"/>
  <c r="I586" i="4"/>
  <c r="H586" i="4"/>
  <c r="G586" i="4"/>
  <c r="I585" i="4"/>
  <c r="H585" i="4"/>
  <c r="G585" i="4"/>
  <c r="I584" i="4"/>
  <c r="H584" i="4"/>
  <c r="G584" i="4"/>
  <c r="I583" i="4"/>
  <c r="H583" i="4"/>
  <c r="G583" i="4"/>
  <c r="I582" i="4"/>
  <c r="H582" i="4"/>
  <c r="G582" i="4"/>
  <c r="I581" i="4"/>
  <c r="H581" i="4"/>
  <c r="G581" i="4"/>
  <c r="I580" i="4"/>
  <c r="H580" i="4"/>
  <c r="G580" i="4"/>
  <c r="I579" i="4"/>
  <c r="H579" i="4"/>
  <c r="G579" i="4"/>
  <c r="I578" i="4"/>
  <c r="H578" i="4"/>
  <c r="G578" i="4"/>
  <c r="I577" i="4"/>
  <c r="H577" i="4"/>
  <c r="G577" i="4"/>
  <c r="I576" i="4"/>
  <c r="H576" i="4"/>
  <c r="G576" i="4"/>
  <c r="I575" i="4"/>
  <c r="H575" i="4"/>
  <c r="G575" i="4"/>
  <c r="I574" i="4"/>
  <c r="H574" i="4"/>
  <c r="G574" i="4"/>
  <c r="I573" i="4"/>
  <c r="H573" i="4"/>
  <c r="G573" i="4"/>
  <c r="I572" i="4"/>
  <c r="H572" i="4"/>
  <c r="G572" i="4"/>
  <c r="I571" i="4"/>
  <c r="H571" i="4"/>
  <c r="G571" i="4"/>
  <c r="I570" i="4"/>
  <c r="H570" i="4"/>
  <c r="G570" i="4"/>
  <c r="I569" i="4"/>
  <c r="H569" i="4"/>
  <c r="G569" i="4"/>
  <c r="I568" i="4"/>
  <c r="H568" i="4"/>
  <c r="G568" i="4"/>
  <c r="I567" i="4"/>
  <c r="H567" i="4"/>
  <c r="G567" i="4"/>
  <c r="I566" i="4"/>
  <c r="H566" i="4"/>
  <c r="G566" i="4"/>
  <c r="I565" i="4"/>
  <c r="H565" i="4"/>
  <c r="G565" i="4"/>
  <c r="I564" i="4"/>
  <c r="H564" i="4"/>
  <c r="G564" i="4"/>
  <c r="I563" i="4"/>
  <c r="H563" i="4"/>
  <c r="G563" i="4"/>
  <c r="I562" i="4"/>
  <c r="H562" i="4"/>
  <c r="G562" i="4"/>
  <c r="I561" i="4"/>
  <c r="H561" i="4"/>
  <c r="G561" i="4"/>
  <c r="I560" i="4"/>
  <c r="H560" i="4"/>
  <c r="G560" i="4"/>
  <c r="I559" i="4"/>
  <c r="H559" i="4"/>
  <c r="G559" i="4"/>
  <c r="I558" i="4"/>
  <c r="H558" i="4"/>
  <c r="G558" i="4"/>
  <c r="I557" i="4"/>
  <c r="H557" i="4"/>
  <c r="G557" i="4"/>
  <c r="I556" i="4"/>
  <c r="H556" i="4"/>
  <c r="G556" i="4"/>
  <c r="I555" i="4"/>
  <c r="H555" i="4"/>
  <c r="G555" i="4"/>
  <c r="I554" i="4"/>
  <c r="H554" i="4"/>
  <c r="G554" i="4"/>
  <c r="I553" i="4"/>
  <c r="H553" i="4"/>
  <c r="G553" i="4"/>
  <c r="I552" i="4"/>
  <c r="H552" i="4"/>
  <c r="G552" i="4"/>
  <c r="I551" i="4"/>
  <c r="H551" i="4"/>
  <c r="G551" i="4"/>
  <c r="I550" i="4"/>
  <c r="H550" i="4"/>
  <c r="G550" i="4"/>
  <c r="I549" i="4"/>
  <c r="H549" i="4"/>
  <c r="G549" i="4"/>
  <c r="I548" i="4"/>
  <c r="H548" i="4"/>
  <c r="G548" i="4"/>
  <c r="I547" i="4"/>
  <c r="H547" i="4"/>
  <c r="G547" i="4"/>
  <c r="I546" i="4"/>
  <c r="H546" i="4"/>
  <c r="G546" i="4"/>
  <c r="I545" i="4"/>
  <c r="H545" i="4"/>
  <c r="G545" i="4"/>
  <c r="I544" i="4"/>
  <c r="H544" i="4"/>
  <c r="G544" i="4"/>
  <c r="I543" i="4"/>
  <c r="H543" i="4"/>
  <c r="G543" i="4"/>
  <c r="I542" i="4"/>
  <c r="H542" i="4"/>
  <c r="G542" i="4"/>
  <c r="I541" i="4"/>
  <c r="H541" i="4"/>
  <c r="G541" i="4"/>
  <c r="I540" i="4"/>
  <c r="H540" i="4"/>
  <c r="G540" i="4"/>
  <c r="I539" i="4"/>
  <c r="H539" i="4"/>
  <c r="G539" i="4"/>
  <c r="I538" i="4"/>
  <c r="H538" i="4"/>
  <c r="G538" i="4"/>
  <c r="I537" i="4"/>
  <c r="H537" i="4"/>
  <c r="G537" i="4"/>
  <c r="I536" i="4"/>
  <c r="H536" i="4"/>
  <c r="G536" i="4"/>
  <c r="I535" i="4"/>
  <c r="H535" i="4"/>
  <c r="G535" i="4"/>
  <c r="I534" i="4"/>
  <c r="H534" i="4"/>
  <c r="G534" i="4"/>
  <c r="I533" i="4"/>
  <c r="H533" i="4"/>
  <c r="G533" i="4"/>
  <c r="I532" i="4"/>
  <c r="H532" i="4"/>
  <c r="G532" i="4"/>
  <c r="I531" i="4"/>
  <c r="H531" i="4"/>
  <c r="G531" i="4"/>
  <c r="I530" i="4"/>
  <c r="H530" i="4"/>
  <c r="G530" i="4"/>
  <c r="I529" i="4"/>
  <c r="H529" i="4"/>
  <c r="G529" i="4"/>
  <c r="I528" i="4"/>
  <c r="H528" i="4"/>
  <c r="G528" i="4"/>
  <c r="I527" i="4"/>
  <c r="H527" i="4"/>
  <c r="G527" i="4"/>
  <c r="I526" i="4"/>
  <c r="H526" i="4"/>
  <c r="G526" i="4"/>
  <c r="I525" i="4"/>
  <c r="H525" i="4"/>
  <c r="G525" i="4"/>
  <c r="I524" i="4"/>
  <c r="H524" i="4"/>
  <c r="G524" i="4"/>
  <c r="I523" i="4"/>
  <c r="H523" i="4"/>
  <c r="G523" i="4"/>
  <c r="I522" i="4"/>
  <c r="H522" i="4"/>
  <c r="G522" i="4"/>
  <c r="I521" i="4"/>
  <c r="H521" i="4"/>
  <c r="G521" i="4"/>
  <c r="I520" i="4"/>
  <c r="H520" i="4"/>
  <c r="G520" i="4"/>
  <c r="I519" i="4"/>
  <c r="H519" i="4"/>
  <c r="G519" i="4"/>
  <c r="I518" i="4"/>
  <c r="H518" i="4"/>
  <c r="G518" i="4"/>
  <c r="I517" i="4"/>
  <c r="H517" i="4"/>
  <c r="G517" i="4"/>
  <c r="I516" i="4"/>
  <c r="H516" i="4"/>
  <c r="G516" i="4"/>
  <c r="I515" i="4"/>
  <c r="H515" i="4"/>
  <c r="G515" i="4"/>
  <c r="I514" i="4"/>
  <c r="H514" i="4"/>
  <c r="G514" i="4"/>
  <c r="I513" i="4"/>
  <c r="H513" i="4"/>
  <c r="G513" i="4"/>
  <c r="I512" i="4"/>
  <c r="H512" i="4"/>
  <c r="G512" i="4"/>
  <c r="I511" i="4"/>
  <c r="H511" i="4"/>
  <c r="G511" i="4"/>
  <c r="I510" i="4"/>
  <c r="H510" i="4"/>
  <c r="G510" i="4"/>
  <c r="I509" i="4"/>
  <c r="H509" i="4"/>
  <c r="G509" i="4"/>
  <c r="I508" i="4"/>
  <c r="H508" i="4"/>
  <c r="G508" i="4"/>
  <c r="I507" i="4"/>
  <c r="H507" i="4"/>
  <c r="G507" i="4"/>
  <c r="I506" i="4"/>
  <c r="H506" i="4"/>
  <c r="G506" i="4"/>
  <c r="I505" i="4"/>
  <c r="H505" i="4"/>
  <c r="G505" i="4"/>
  <c r="I504" i="4"/>
  <c r="H504" i="4"/>
  <c r="G504" i="4"/>
  <c r="I503" i="4"/>
  <c r="H503" i="4"/>
  <c r="G503" i="4"/>
  <c r="I502" i="4"/>
  <c r="H502" i="4"/>
  <c r="G502" i="4"/>
  <c r="I501" i="4"/>
  <c r="H501" i="4"/>
  <c r="G501" i="4"/>
  <c r="I500" i="4"/>
  <c r="H500" i="4"/>
  <c r="G500" i="4"/>
  <c r="I499" i="4"/>
  <c r="H499" i="4"/>
  <c r="G499" i="4"/>
  <c r="I498" i="4"/>
  <c r="H498" i="4"/>
  <c r="G498" i="4"/>
  <c r="I497" i="4"/>
  <c r="H497" i="4"/>
  <c r="G497" i="4"/>
  <c r="I496" i="4"/>
  <c r="H496" i="4"/>
  <c r="G496" i="4"/>
  <c r="I495" i="4"/>
  <c r="H495" i="4"/>
  <c r="G495" i="4"/>
  <c r="I494" i="4"/>
  <c r="H494" i="4"/>
  <c r="G494" i="4"/>
  <c r="I493" i="4"/>
  <c r="H493" i="4"/>
  <c r="G493" i="4"/>
  <c r="I492" i="4"/>
  <c r="H492" i="4"/>
  <c r="G492" i="4"/>
  <c r="I491" i="4"/>
  <c r="H491" i="4"/>
  <c r="G491" i="4"/>
  <c r="I490" i="4"/>
  <c r="H490" i="4"/>
  <c r="G490" i="4"/>
  <c r="I489" i="4"/>
  <c r="H489" i="4"/>
  <c r="G489" i="4"/>
  <c r="I488" i="4"/>
  <c r="H488" i="4"/>
  <c r="G488" i="4"/>
  <c r="I487" i="4"/>
  <c r="H487" i="4"/>
  <c r="G487" i="4"/>
  <c r="I486" i="4"/>
  <c r="H486" i="4"/>
  <c r="G486" i="4"/>
  <c r="I485" i="4"/>
  <c r="H485" i="4"/>
  <c r="G485" i="4"/>
  <c r="I484" i="4"/>
  <c r="H484" i="4"/>
  <c r="G484" i="4"/>
  <c r="I483" i="4"/>
  <c r="H483" i="4"/>
  <c r="G483" i="4"/>
  <c r="I482" i="4"/>
  <c r="H482" i="4"/>
  <c r="G482" i="4"/>
  <c r="I481" i="4"/>
  <c r="H481" i="4"/>
  <c r="G481" i="4"/>
  <c r="I480" i="4"/>
  <c r="H480" i="4"/>
  <c r="G480" i="4"/>
  <c r="I479" i="4"/>
  <c r="H479" i="4"/>
  <c r="G479" i="4"/>
  <c r="I478" i="4"/>
  <c r="H478" i="4"/>
  <c r="G478" i="4"/>
  <c r="I477" i="4"/>
  <c r="H477" i="4"/>
  <c r="G477" i="4"/>
  <c r="I476" i="4"/>
  <c r="H476" i="4"/>
  <c r="G476" i="4"/>
  <c r="I475" i="4"/>
  <c r="H475" i="4"/>
  <c r="G475" i="4"/>
  <c r="I474" i="4"/>
  <c r="H474" i="4"/>
  <c r="G474" i="4"/>
  <c r="I473" i="4"/>
  <c r="H473" i="4"/>
  <c r="G473" i="4"/>
  <c r="I472" i="4"/>
  <c r="H472" i="4"/>
  <c r="G472" i="4"/>
  <c r="I471" i="4"/>
  <c r="H471" i="4"/>
  <c r="G471" i="4"/>
  <c r="I470" i="4"/>
  <c r="H470" i="4"/>
  <c r="G470" i="4"/>
  <c r="I469" i="4"/>
  <c r="H469" i="4"/>
  <c r="G469" i="4"/>
  <c r="I468" i="4"/>
  <c r="H468" i="4"/>
  <c r="G468" i="4"/>
  <c r="I467" i="4"/>
  <c r="H467" i="4"/>
  <c r="G467" i="4"/>
  <c r="I466" i="4"/>
  <c r="H466" i="4"/>
  <c r="G466" i="4"/>
  <c r="I465" i="4"/>
  <c r="H465" i="4"/>
  <c r="G465" i="4"/>
  <c r="I464" i="4"/>
  <c r="H464" i="4"/>
  <c r="G464" i="4"/>
  <c r="I463" i="4"/>
  <c r="H463" i="4"/>
  <c r="G463" i="4"/>
  <c r="I462" i="4"/>
  <c r="H462" i="4"/>
  <c r="G462" i="4"/>
  <c r="I461" i="4"/>
  <c r="H461" i="4"/>
  <c r="G461" i="4"/>
  <c r="I460" i="4"/>
  <c r="H460" i="4"/>
  <c r="G460" i="4"/>
  <c r="I459" i="4"/>
  <c r="H459" i="4"/>
  <c r="G459" i="4"/>
  <c r="I458" i="4"/>
  <c r="H458" i="4"/>
  <c r="G458" i="4"/>
  <c r="I457" i="4"/>
  <c r="H457" i="4"/>
  <c r="G457" i="4"/>
  <c r="I456" i="4"/>
  <c r="H456" i="4"/>
  <c r="G456" i="4"/>
  <c r="I455" i="4"/>
  <c r="H455" i="4"/>
  <c r="G455" i="4"/>
  <c r="I454" i="4"/>
  <c r="H454" i="4"/>
  <c r="G454" i="4"/>
  <c r="I453" i="4"/>
  <c r="H453" i="4"/>
  <c r="G453" i="4"/>
  <c r="I452" i="4"/>
  <c r="H452" i="4"/>
  <c r="G452" i="4"/>
  <c r="I451" i="4"/>
  <c r="H451" i="4"/>
  <c r="G451" i="4"/>
  <c r="I450" i="4"/>
  <c r="H450" i="4"/>
  <c r="G450" i="4"/>
  <c r="I449" i="4"/>
  <c r="H449" i="4"/>
  <c r="G449" i="4"/>
  <c r="I448" i="4"/>
  <c r="H448" i="4"/>
  <c r="G448" i="4"/>
  <c r="I447" i="4"/>
  <c r="H447" i="4"/>
  <c r="G447" i="4"/>
  <c r="I446" i="4"/>
  <c r="H446" i="4"/>
  <c r="G446" i="4"/>
  <c r="I445" i="4"/>
  <c r="H445" i="4"/>
  <c r="G445" i="4"/>
  <c r="I444" i="4"/>
  <c r="H444" i="4"/>
  <c r="G444" i="4"/>
  <c r="I443" i="4"/>
  <c r="H443" i="4"/>
  <c r="G443" i="4"/>
  <c r="I442" i="4"/>
  <c r="H442" i="4"/>
  <c r="G442" i="4"/>
  <c r="I441" i="4"/>
  <c r="H441" i="4"/>
  <c r="G441" i="4"/>
  <c r="I440" i="4"/>
  <c r="H440" i="4"/>
  <c r="G440" i="4"/>
  <c r="I439" i="4"/>
  <c r="H439" i="4"/>
  <c r="G439" i="4"/>
  <c r="I438" i="4"/>
  <c r="H438" i="4"/>
  <c r="G438" i="4"/>
  <c r="I437" i="4"/>
  <c r="H437" i="4"/>
  <c r="G437" i="4"/>
  <c r="I436" i="4"/>
  <c r="H436" i="4"/>
  <c r="G436" i="4"/>
  <c r="I435" i="4"/>
  <c r="H435" i="4"/>
  <c r="G435" i="4"/>
  <c r="I434" i="4"/>
  <c r="H434" i="4"/>
  <c r="G434" i="4"/>
  <c r="I433" i="4"/>
  <c r="H433" i="4"/>
  <c r="G433" i="4"/>
  <c r="I432" i="4"/>
  <c r="H432" i="4"/>
  <c r="G432" i="4"/>
  <c r="I431" i="4"/>
  <c r="H431" i="4"/>
  <c r="G431" i="4"/>
  <c r="I430" i="4"/>
  <c r="H430" i="4"/>
  <c r="G430" i="4"/>
  <c r="I429" i="4"/>
  <c r="H429" i="4"/>
  <c r="G429" i="4"/>
  <c r="I428" i="4"/>
  <c r="H428" i="4"/>
  <c r="G428" i="4"/>
  <c r="I427" i="4"/>
  <c r="H427" i="4"/>
  <c r="G427" i="4"/>
  <c r="I426" i="4"/>
  <c r="H426" i="4"/>
  <c r="G426" i="4"/>
  <c r="I425" i="4"/>
  <c r="H425" i="4"/>
  <c r="G425" i="4"/>
  <c r="I424" i="4"/>
  <c r="H424" i="4"/>
  <c r="G424" i="4"/>
  <c r="I423" i="4"/>
  <c r="H423" i="4"/>
  <c r="G423" i="4"/>
  <c r="I422" i="4"/>
  <c r="H422" i="4"/>
  <c r="G422" i="4"/>
  <c r="I421" i="4"/>
  <c r="H421" i="4"/>
  <c r="G421" i="4"/>
  <c r="I420" i="4"/>
  <c r="H420" i="4"/>
  <c r="G420" i="4"/>
  <c r="I419" i="4"/>
  <c r="H419" i="4"/>
  <c r="G419" i="4"/>
  <c r="I418" i="4"/>
  <c r="H418" i="4"/>
  <c r="G418" i="4"/>
  <c r="I417" i="4"/>
  <c r="H417" i="4"/>
  <c r="G417" i="4"/>
  <c r="I416" i="4"/>
  <c r="H416" i="4"/>
  <c r="G416" i="4"/>
  <c r="I415" i="4"/>
  <c r="H415" i="4"/>
  <c r="G415" i="4"/>
  <c r="I414" i="4"/>
  <c r="H414" i="4"/>
  <c r="G414" i="4"/>
  <c r="I413" i="4"/>
  <c r="H413" i="4"/>
  <c r="G413" i="4"/>
  <c r="I412" i="4"/>
  <c r="H412" i="4"/>
  <c r="G412" i="4"/>
  <c r="I411" i="4"/>
  <c r="H411" i="4"/>
  <c r="G411" i="4"/>
  <c r="I410" i="4"/>
  <c r="H410" i="4"/>
  <c r="G410" i="4"/>
  <c r="I409" i="4"/>
  <c r="H409" i="4"/>
  <c r="G409" i="4"/>
  <c r="I408" i="4"/>
  <c r="H408" i="4"/>
  <c r="G408" i="4"/>
  <c r="I407" i="4"/>
  <c r="H407" i="4"/>
  <c r="G407" i="4"/>
  <c r="I406" i="4"/>
  <c r="H406" i="4"/>
  <c r="G406" i="4"/>
  <c r="I405" i="4"/>
  <c r="H405" i="4"/>
  <c r="G405" i="4"/>
  <c r="I404" i="4"/>
  <c r="H404" i="4"/>
  <c r="G404" i="4"/>
  <c r="I403" i="4"/>
  <c r="H403" i="4"/>
  <c r="G403" i="4"/>
  <c r="I402" i="4"/>
  <c r="H402" i="4"/>
  <c r="G402" i="4"/>
  <c r="I401" i="4"/>
  <c r="H401" i="4"/>
  <c r="G401" i="4"/>
  <c r="I400" i="4"/>
  <c r="H400" i="4"/>
  <c r="G400" i="4"/>
  <c r="I399" i="4"/>
  <c r="H399" i="4"/>
  <c r="G399" i="4"/>
  <c r="I398" i="4"/>
  <c r="H398" i="4"/>
  <c r="G398" i="4"/>
  <c r="I397" i="4"/>
  <c r="H397" i="4"/>
  <c r="G397" i="4"/>
  <c r="I396" i="4"/>
  <c r="H396" i="4"/>
  <c r="G396" i="4"/>
  <c r="I395" i="4"/>
  <c r="H395" i="4"/>
  <c r="G395" i="4"/>
  <c r="I394" i="4"/>
  <c r="H394" i="4"/>
  <c r="G394" i="4"/>
  <c r="I393" i="4"/>
  <c r="H393" i="4"/>
  <c r="G393" i="4"/>
  <c r="I392" i="4"/>
  <c r="H392" i="4"/>
  <c r="G392" i="4"/>
  <c r="I391" i="4"/>
  <c r="H391" i="4"/>
  <c r="G391" i="4"/>
  <c r="I390" i="4"/>
  <c r="H390" i="4"/>
  <c r="G390" i="4"/>
  <c r="I389" i="4"/>
  <c r="H389" i="4"/>
  <c r="G389" i="4"/>
  <c r="I388" i="4"/>
  <c r="H388" i="4"/>
  <c r="G388" i="4"/>
  <c r="I387" i="4"/>
  <c r="H387" i="4"/>
  <c r="G387" i="4"/>
  <c r="I386" i="4"/>
  <c r="H386" i="4"/>
  <c r="G386" i="4"/>
  <c r="I385" i="4"/>
  <c r="H385" i="4"/>
  <c r="G385" i="4"/>
  <c r="I384" i="4"/>
  <c r="H384" i="4"/>
  <c r="G384" i="4"/>
  <c r="I383" i="4"/>
  <c r="H383" i="4"/>
  <c r="G383" i="4"/>
  <c r="I382" i="4"/>
  <c r="H382" i="4"/>
  <c r="G382" i="4"/>
  <c r="I381" i="4"/>
  <c r="H381" i="4"/>
  <c r="G381" i="4"/>
  <c r="I380" i="4"/>
  <c r="H380" i="4"/>
  <c r="G380" i="4"/>
  <c r="I379" i="4"/>
  <c r="H379" i="4"/>
  <c r="G379" i="4"/>
  <c r="I378" i="4"/>
  <c r="H378" i="4"/>
  <c r="G378" i="4"/>
  <c r="I377" i="4"/>
  <c r="H377" i="4"/>
  <c r="G377" i="4"/>
  <c r="I376" i="4"/>
  <c r="H376" i="4"/>
  <c r="G376" i="4"/>
  <c r="I375" i="4"/>
  <c r="H375" i="4"/>
  <c r="G375" i="4"/>
  <c r="I374" i="4"/>
  <c r="H374" i="4"/>
  <c r="G374" i="4"/>
  <c r="I373" i="4"/>
  <c r="H373" i="4"/>
  <c r="G373" i="4"/>
  <c r="I372" i="4"/>
  <c r="H372" i="4"/>
  <c r="G372" i="4"/>
  <c r="I371" i="4"/>
  <c r="H371" i="4"/>
  <c r="G371" i="4"/>
  <c r="I370" i="4"/>
  <c r="H370" i="4"/>
  <c r="G370" i="4"/>
  <c r="I369" i="4"/>
  <c r="H369" i="4"/>
  <c r="G369" i="4"/>
  <c r="I368" i="4"/>
  <c r="H368" i="4"/>
  <c r="G368" i="4"/>
  <c r="I367" i="4"/>
  <c r="H367" i="4"/>
  <c r="G367" i="4"/>
  <c r="I366" i="4"/>
  <c r="H366" i="4"/>
  <c r="G366" i="4"/>
  <c r="I365" i="4"/>
  <c r="H365" i="4"/>
  <c r="G365" i="4"/>
  <c r="I364" i="4"/>
  <c r="H364" i="4"/>
  <c r="G364" i="4"/>
  <c r="I363" i="4"/>
  <c r="H363" i="4"/>
  <c r="G363" i="4"/>
  <c r="I362" i="4"/>
  <c r="H362" i="4"/>
  <c r="G362" i="4"/>
  <c r="I361" i="4"/>
  <c r="H361" i="4"/>
  <c r="G361" i="4"/>
  <c r="I360" i="4"/>
  <c r="H360" i="4"/>
  <c r="G360" i="4"/>
  <c r="I359" i="4"/>
  <c r="H359" i="4"/>
  <c r="G359" i="4"/>
  <c r="I358" i="4"/>
  <c r="H358" i="4"/>
  <c r="G358" i="4"/>
  <c r="I357" i="4"/>
  <c r="H357" i="4"/>
  <c r="G357" i="4"/>
  <c r="I356" i="4"/>
  <c r="H356" i="4"/>
  <c r="G356" i="4"/>
  <c r="I355" i="4"/>
  <c r="H355" i="4"/>
  <c r="G355" i="4"/>
  <c r="I354" i="4"/>
  <c r="H354" i="4"/>
  <c r="G354" i="4"/>
  <c r="I353" i="4"/>
  <c r="H353" i="4"/>
  <c r="G353" i="4"/>
  <c r="I352" i="4"/>
  <c r="H352" i="4"/>
  <c r="G352" i="4"/>
  <c r="I351" i="4"/>
  <c r="H351" i="4"/>
  <c r="G351" i="4"/>
  <c r="I350" i="4"/>
  <c r="H350" i="4"/>
  <c r="G350" i="4"/>
  <c r="I349" i="4"/>
  <c r="H349" i="4"/>
  <c r="G349" i="4"/>
  <c r="I348" i="4"/>
  <c r="H348" i="4"/>
  <c r="G348" i="4"/>
  <c r="I347" i="4"/>
  <c r="H347" i="4"/>
  <c r="G347" i="4"/>
  <c r="I346" i="4"/>
  <c r="H346" i="4"/>
  <c r="G346" i="4"/>
  <c r="I345" i="4"/>
  <c r="H345" i="4"/>
  <c r="G345" i="4"/>
  <c r="I344" i="4"/>
  <c r="H344" i="4"/>
  <c r="G344" i="4"/>
  <c r="I343" i="4"/>
  <c r="H343" i="4"/>
  <c r="G343" i="4"/>
  <c r="I342" i="4"/>
  <c r="H342" i="4"/>
  <c r="G342" i="4"/>
  <c r="I341" i="4"/>
  <c r="H341" i="4"/>
  <c r="G341" i="4"/>
  <c r="I340" i="4"/>
  <c r="H340" i="4"/>
  <c r="G340" i="4"/>
  <c r="I339" i="4"/>
  <c r="H339" i="4"/>
  <c r="G339" i="4"/>
  <c r="I338" i="4"/>
  <c r="H338" i="4"/>
  <c r="G338" i="4"/>
  <c r="I337" i="4"/>
  <c r="H337" i="4"/>
  <c r="G337" i="4"/>
  <c r="I336" i="4"/>
  <c r="H336" i="4"/>
  <c r="G336" i="4"/>
  <c r="I335" i="4"/>
  <c r="H335" i="4"/>
  <c r="G335" i="4"/>
  <c r="I334" i="4"/>
  <c r="H334" i="4"/>
  <c r="G334" i="4"/>
  <c r="I333" i="4"/>
  <c r="H333" i="4"/>
  <c r="G333" i="4"/>
  <c r="I332" i="4"/>
  <c r="H332" i="4"/>
  <c r="G332" i="4"/>
  <c r="I331" i="4"/>
  <c r="H331" i="4"/>
  <c r="G331" i="4"/>
  <c r="I330" i="4"/>
  <c r="H330" i="4"/>
  <c r="G330" i="4"/>
  <c r="I329" i="4"/>
  <c r="H329" i="4"/>
  <c r="G329" i="4"/>
  <c r="I328" i="4"/>
  <c r="H328" i="4"/>
  <c r="G328" i="4"/>
  <c r="I327" i="4"/>
  <c r="H327" i="4"/>
  <c r="G327" i="4"/>
  <c r="I326" i="4"/>
  <c r="H326" i="4"/>
  <c r="G326" i="4"/>
  <c r="I325" i="4"/>
  <c r="H325" i="4"/>
  <c r="G325" i="4"/>
  <c r="I324" i="4"/>
  <c r="H324" i="4"/>
  <c r="G324" i="4"/>
  <c r="I323" i="4"/>
  <c r="H323" i="4"/>
  <c r="G323" i="4"/>
  <c r="I322" i="4"/>
  <c r="H322" i="4"/>
  <c r="G322" i="4"/>
  <c r="I321" i="4"/>
  <c r="H321" i="4"/>
  <c r="G321" i="4"/>
  <c r="I320" i="4"/>
  <c r="H320" i="4"/>
  <c r="G320" i="4"/>
  <c r="I319" i="4"/>
  <c r="H319" i="4"/>
  <c r="G319" i="4"/>
  <c r="I318" i="4"/>
  <c r="H318" i="4"/>
  <c r="G318" i="4"/>
  <c r="I317" i="4"/>
  <c r="H317" i="4"/>
  <c r="G317" i="4"/>
  <c r="I316" i="4"/>
  <c r="H316" i="4"/>
  <c r="G316" i="4"/>
  <c r="I315" i="4"/>
  <c r="H315" i="4"/>
  <c r="G315" i="4"/>
  <c r="I314" i="4"/>
  <c r="H314" i="4"/>
  <c r="G314" i="4"/>
  <c r="I313" i="4"/>
  <c r="H313" i="4"/>
  <c r="G313" i="4"/>
  <c r="I312" i="4"/>
  <c r="H312" i="4"/>
  <c r="G312" i="4"/>
  <c r="I311" i="4"/>
  <c r="H311" i="4"/>
  <c r="G311" i="4"/>
  <c r="I310" i="4"/>
  <c r="H310" i="4"/>
  <c r="G310" i="4"/>
  <c r="I309" i="4"/>
  <c r="H309" i="4"/>
  <c r="G309" i="4"/>
  <c r="I308" i="4"/>
  <c r="H308" i="4"/>
  <c r="G308" i="4"/>
  <c r="I307" i="4"/>
  <c r="H307" i="4"/>
  <c r="G307" i="4"/>
  <c r="I306" i="4"/>
  <c r="H306" i="4"/>
  <c r="G306" i="4"/>
  <c r="I305" i="4"/>
  <c r="H305" i="4"/>
  <c r="G305" i="4"/>
  <c r="I304" i="4"/>
  <c r="H304" i="4"/>
  <c r="G304" i="4"/>
  <c r="I303" i="4"/>
  <c r="H303" i="4"/>
  <c r="G303" i="4"/>
  <c r="I302" i="4"/>
  <c r="H302" i="4"/>
  <c r="G302" i="4"/>
  <c r="I301" i="4"/>
  <c r="H301" i="4"/>
  <c r="G301" i="4"/>
  <c r="I300" i="4"/>
  <c r="H300" i="4"/>
  <c r="G300" i="4"/>
  <c r="I299" i="4"/>
  <c r="H299" i="4"/>
  <c r="G299" i="4"/>
  <c r="I298" i="4"/>
  <c r="H298" i="4"/>
  <c r="G298" i="4"/>
  <c r="I297" i="4"/>
  <c r="H297" i="4"/>
  <c r="G297" i="4"/>
  <c r="I296" i="4"/>
  <c r="H296" i="4"/>
  <c r="G296" i="4"/>
  <c r="I295" i="4"/>
  <c r="H295" i="4"/>
  <c r="G295" i="4"/>
  <c r="I294" i="4"/>
  <c r="H294" i="4"/>
  <c r="G294" i="4"/>
  <c r="I293" i="4"/>
  <c r="H293" i="4"/>
  <c r="G293" i="4"/>
  <c r="I292" i="4"/>
  <c r="H292" i="4"/>
  <c r="G292" i="4"/>
  <c r="I291" i="4"/>
  <c r="H291" i="4"/>
  <c r="G291" i="4"/>
  <c r="I290" i="4"/>
  <c r="H290" i="4"/>
  <c r="G290" i="4"/>
  <c r="I289" i="4"/>
  <c r="H289" i="4"/>
  <c r="G289" i="4"/>
  <c r="I288" i="4"/>
  <c r="H288" i="4"/>
  <c r="G288" i="4"/>
  <c r="I287" i="4"/>
  <c r="H287" i="4"/>
  <c r="G287" i="4"/>
  <c r="I286" i="4"/>
  <c r="H286" i="4"/>
  <c r="G286" i="4"/>
  <c r="I285" i="4"/>
  <c r="H285" i="4"/>
  <c r="G285" i="4"/>
  <c r="I284" i="4"/>
  <c r="H284" i="4"/>
  <c r="G284" i="4"/>
  <c r="I283" i="4"/>
  <c r="H283" i="4"/>
  <c r="G283" i="4"/>
  <c r="I282" i="4"/>
  <c r="H282" i="4"/>
  <c r="G282" i="4"/>
  <c r="I281" i="4"/>
  <c r="H281" i="4"/>
  <c r="G281" i="4"/>
  <c r="I280" i="4"/>
  <c r="H280" i="4"/>
  <c r="G280" i="4"/>
  <c r="I279" i="4"/>
  <c r="H279" i="4"/>
  <c r="G279" i="4"/>
  <c r="I278" i="4"/>
  <c r="H278" i="4"/>
  <c r="G278" i="4"/>
  <c r="I277" i="4"/>
  <c r="H277" i="4"/>
  <c r="G277" i="4"/>
  <c r="I276" i="4"/>
  <c r="H276" i="4"/>
  <c r="G276" i="4"/>
  <c r="I275" i="4"/>
  <c r="H275" i="4"/>
  <c r="G275" i="4"/>
  <c r="I274" i="4"/>
  <c r="H274" i="4"/>
  <c r="G274" i="4"/>
  <c r="I273" i="4"/>
  <c r="H273" i="4"/>
  <c r="G273" i="4"/>
  <c r="I272" i="4"/>
  <c r="H272" i="4"/>
  <c r="G272" i="4"/>
  <c r="I271" i="4"/>
  <c r="H271" i="4"/>
  <c r="G271" i="4"/>
  <c r="I270" i="4"/>
  <c r="H270" i="4"/>
  <c r="G270" i="4"/>
  <c r="I269" i="4"/>
  <c r="H269" i="4"/>
  <c r="G269" i="4"/>
  <c r="I268" i="4"/>
  <c r="H268" i="4"/>
  <c r="G268" i="4"/>
  <c r="I267" i="4"/>
  <c r="H267" i="4"/>
  <c r="G267" i="4"/>
  <c r="I266" i="4"/>
  <c r="H266" i="4"/>
  <c r="G266" i="4"/>
  <c r="I265" i="4"/>
  <c r="H265" i="4"/>
  <c r="G265" i="4"/>
  <c r="I264" i="4"/>
  <c r="H264" i="4"/>
  <c r="G264" i="4"/>
  <c r="I263" i="4"/>
  <c r="H263" i="4"/>
  <c r="G263" i="4"/>
  <c r="I262" i="4"/>
  <c r="H262" i="4"/>
  <c r="G262" i="4"/>
  <c r="I261" i="4"/>
  <c r="H261" i="4"/>
  <c r="G261" i="4"/>
  <c r="I260" i="4"/>
  <c r="H260" i="4"/>
  <c r="G260" i="4"/>
  <c r="I259" i="4"/>
  <c r="H259" i="4"/>
  <c r="G259" i="4"/>
  <c r="I258" i="4"/>
  <c r="H258" i="4"/>
  <c r="G258" i="4"/>
  <c r="I257" i="4"/>
  <c r="H257" i="4"/>
  <c r="G257" i="4"/>
  <c r="I256" i="4"/>
  <c r="H256" i="4"/>
  <c r="G256" i="4"/>
  <c r="I255" i="4"/>
  <c r="H255" i="4"/>
  <c r="G255" i="4"/>
  <c r="I254" i="4"/>
  <c r="H254" i="4"/>
  <c r="G254" i="4"/>
  <c r="I253" i="4"/>
  <c r="H253" i="4"/>
  <c r="G253" i="4"/>
  <c r="I252" i="4"/>
  <c r="H252" i="4"/>
  <c r="G252" i="4"/>
  <c r="I251" i="4"/>
  <c r="H251" i="4"/>
  <c r="G251" i="4"/>
  <c r="I250" i="4"/>
  <c r="H250" i="4"/>
  <c r="G250" i="4"/>
  <c r="I249" i="4"/>
  <c r="H249" i="4"/>
  <c r="G249" i="4"/>
  <c r="I248" i="4"/>
  <c r="H248" i="4"/>
  <c r="G248" i="4"/>
  <c r="I247" i="4"/>
  <c r="H247" i="4"/>
  <c r="G247" i="4"/>
  <c r="I246" i="4"/>
  <c r="H246" i="4"/>
  <c r="G246" i="4"/>
  <c r="I245" i="4"/>
  <c r="H245" i="4"/>
  <c r="G245" i="4"/>
  <c r="I244" i="4"/>
  <c r="H244" i="4"/>
  <c r="G244" i="4"/>
  <c r="I243" i="4"/>
  <c r="H243" i="4"/>
  <c r="G243" i="4"/>
  <c r="I242" i="4"/>
  <c r="H242" i="4"/>
  <c r="G242" i="4"/>
  <c r="I241" i="4"/>
  <c r="H241" i="4"/>
  <c r="G241" i="4"/>
  <c r="I240" i="4"/>
  <c r="H240" i="4"/>
  <c r="G240" i="4"/>
  <c r="I239" i="4"/>
  <c r="H239" i="4"/>
  <c r="G239" i="4"/>
  <c r="I238" i="4"/>
  <c r="H238" i="4"/>
  <c r="G238" i="4"/>
  <c r="I237" i="4"/>
  <c r="H237" i="4"/>
  <c r="G237" i="4"/>
  <c r="I236" i="4"/>
  <c r="H236" i="4"/>
  <c r="G236" i="4"/>
  <c r="I235" i="4"/>
  <c r="H235" i="4"/>
  <c r="G235" i="4"/>
  <c r="I234" i="4"/>
  <c r="H234" i="4"/>
  <c r="G234" i="4"/>
  <c r="I233" i="4"/>
  <c r="H233" i="4"/>
  <c r="G233" i="4"/>
  <c r="I232" i="4"/>
  <c r="H232" i="4"/>
  <c r="G232" i="4"/>
  <c r="I231" i="4"/>
  <c r="H231" i="4"/>
  <c r="G231" i="4"/>
  <c r="I230" i="4"/>
  <c r="H230" i="4"/>
  <c r="G230" i="4"/>
  <c r="I229" i="4"/>
  <c r="H229" i="4"/>
  <c r="G229" i="4"/>
  <c r="I228" i="4"/>
  <c r="H228" i="4"/>
  <c r="G228" i="4"/>
  <c r="I227" i="4"/>
  <c r="H227" i="4"/>
  <c r="G227" i="4"/>
  <c r="I226" i="4"/>
  <c r="H226" i="4"/>
  <c r="G226" i="4"/>
  <c r="I225" i="4"/>
  <c r="H225" i="4"/>
  <c r="G225" i="4"/>
  <c r="I224" i="4"/>
  <c r="H224" i="4"/>
  <c r="G224" i="4"/>
  <c r="I223" i="4"/>
  <c r="H223" i="4"/>
  <c r="G223" i="4"/>
  <c r="I222" i="4"/>
  <c r="H222" i="4"/>
  <c r="G222" i="4"/>
  <c r="I221" i="4"/>
  <c r="H221" i="4"/>
  <c r="G221" i="4"/>
  <c r="I220" i="4"/>
  <c r="H220" i="4"/>
  <c r="G220" i="4"/>
  <c r="I219" i="4"/>
  <c r="H219" i="4"/>
  <c r="G219" i="4"/>
  <c r="I218" i="4"/>
  <c r="H218" i="4"/>
  <c r="G218" i="4"/>
  <c r="I217" i="4"/>
  <c r="H217" i="4"/>
  <c r="G217" i="4"/>
  <c r="I216" i="4"/>
  <c r="H216" i="4"/>
  <c r="G216" i="4"/>
  <c r="I215" i="4"/>
  <c r="H215" i="4"/>
  <c r="G215" i="4"/>
  <c r="I214" i="4"/>
  <c r="H214" i="4"/>
  <c r="G214" i="4"/>
  <c r="I213" i="4"/>
  <c r="H213" i="4"/>
  <c r="G213" i="4"/>
  <c r="I212" i="4"/>
  <c r="H212" i="4"/>
  <c r="G212" i="4"/>
  <c r="I211" i="4"/>
  <c r="H211" i="4"/>
  <c r="G211" i="4"/>
  <c r="I210" i="4"/>
  <c r="H210" i="4"/>
  <c r="G210" i="4"/>
  <c r="I209" i="4"/>
  <c r="H209" i="4"/>
  <c r="G209" i="4"/>
  <c r="I208" i="4"/>
  <c r="H208" i="4"/>
  <c r="G208" i="4"/>
  <c r="I207" i="4"/>
  <c r="H207" i="4"/>
  <c r="G207" i="4"/>
  <c r="I206" i="4"/>
  <c r="H206" i="4"/>
  <c r="G206" i="4"/>
  <c r="I205" i="4"/>
  <c r="H205" i="4"/>
  <c r="G205" i="4"/>
  <c r="I204" i="4"/>
  <c r="H204" i="4"/>
  <c r="G204" i="4"/>
  <c r="I203" i="4"/>
  <c r="H203" i="4"/>
  <c r="G203" i="4"/>
  <c r="I202" i="4"/>
  <c r="H202" i="4"/>
  <c r="G202" i="4"/>
  <c r="I201" i="4"/>
  <c r="H201" i="4"/>
  <c r="G201" i="4"/>
  <c r="I200" i="4"/>
  <c r="H200" i="4"/>
  <c r="G200" i="4"/>
  <c r="I199" i="4"/>
  <c r="H199" i="4"/>
  <c r="G199" i="4"/>
  <c r="I198" i="4"/>
  <c r="H198" i="4"/>
  <c r="G198" i="4"/>
  <c r="I197" i="4"/>
  <c r="H197" i="4"/>
  <c r="G197" i="4"/>
  <c r="I196" i="4"/>
  <c r="H196" i="4"/>
  <c r="G196" i="4"/>
  <c r="I195" i="4"/>
  <c r="H195" i="4"/>
  <c r="G195" i="4"/>
  <c r="I194" i="4"/>
  <c r="H194" i="4"/>
  <c r="G194" i="4"/>
  <c r="I193" i="4"/>
  <c r="H193" i="4"/>
  <c r="G193" i="4"/>
  <c r="I192" i="4"/>
  <c r="H192" i="4"/>
  <c r="G192" i="4"/>
  <c r="I191" i="4"/>
  <c r="H191" i="4"/>
  <c r="G191" i="4"/>
  <c r="I190" i="4"/>
  <c r="H190" i="4"/>
  <c r="G190" i="4"/>
  <c r="I189" i="4"/>
  <c r="H189" i="4"/>
  <c r="G189" i="4"/>
  <c r="I188" i="4"/>
  <c r="H188" i="4"/>
  <c r="G188" i="4"/>
  <c r="I187" i="4"/>
  <c r="H187" i="4"/>
  <c r="G187" i="4"/>
  <c r="I186" i="4"/>
  <c r="H186" i="4"/>
  <c r="G186" i="4"/>
  <c r="I185" i="4"/>
  <c r="H185" i="4"/>
  <c r="G185" i="4"/>
  <c r="I184" i="4"/>
  <c r="H184" i="4"/>
  <c r="G184" i="4"/>
  <c r="I183" i="4"/>
  <c r="H183" i="4"/>
  <c r="G183" i="4"/>
  <c r="I182" i="4"/>
  <c r="H182" i="4"/>
  <c r="G182" i="4"/>
  <c r="I181" i="4"/>
  <c r="H181" i="4"/>
  <c r="G181" i="4"/>
  <c r="I180" i="4"/>
  <c r="H180" i="4"/>
  <c r="G180" i="4"/>
  <c r="I179" i="4"/>
  <c r="H179" i="4"/>
  <c r="G179" i="4"/>
  <c r="I178" i="4"/>
  <c r="H178" i="4"/>
  <c r="G178" i="4"/>
  <c r="I177" i="4"/>
  <c r="H177" i="4"/>
  <c r="G177" i="4"/>
  <c r="I176" i="4"/>
  <c r="H176" i="4"/>
  <c r="G176" i="4"/>
  <c r="I175" i="4"/>
  <c r="H175" i="4"/>
  <c r="G175" i="4"/>
  <c r="I174" i="4"/>
  <c r="H174" i="4"/>
  <c r="G174" i="4"/>
  <c r="I173" i="4"/>
  <c r="H173" i="4"/>
  <c r="G173" i="4"/>
  <c r="I172" i="4"/>
  <c r="H172" i="4"/>
  <c r="G172" i="4"/>
  <c r="I171" i="4"/>
  <c r="H171" i="4"/>
  <c r="G171" i="4"/>
  <c r="I170" i="4"/>
  <c r="H170" i="4"/>
  <c r="G170" i="4"/>
  <c r="I169" i="4"/>
  <c r="H169" i="4"/>
  <c r="G169" i="4"/>
  <c r="I168" i="4"/>
  <c r="H168" i="4"/>
  <c r="G168" i="4"/>
  <c r="I167" i="4"/>
  <c r="H167" i="4"/>
  <c r="G167" i="4"/>
  <c r="I166" i="4"/>
  <c r="H166" i="4"/>
  <c r="G166" i="4"/>
  <c r="I165" i="4"/>
  <c r="H165" i="4"/>
  <c r="G165" i="4"/>
  <c r="I164" i="4"/>
  <c r="H164" i="4"/>
  <c r="G164" i="4"/>
  <c r="I163" i="4"/>
  <c r="H163" i="4"/>
  <c r="G163" i="4"/>
  <c r="I162" i="4"/>
  <c r="H162" i="4"/>
  <c r="G162" i="4"/>
  <c r="I161" i="4"/>
  <c r="H161" i="4"/>
  <c r="G161" i="4"/>
  <c r="I160" i="4"/>
  <c r="H160" i="4"/>
  <c r="G160" i="4"/>
  <c r="I159" i="4"/>
  <c r="H159" i="4"/>
  <c r="G159" i="4"/>
  <c r="I158" i="4"/>
  <c r="H158" i="4"/>
  <c r="G158" i="4"/>
  <c r="I157" i="4"/>
  <c r="H157" i="4"/>
  <c r="G157" i="4"/>
  <c r="I156" i="4"/>
  <c r="H156" i="4"/>
  <c r="G156" i="4"/>
  <c r="I155" i="4"/>
  <c r="H155" i="4"/>
  <c r="G155" i="4"/>
  <c r="I154" i="4"/>
  <c r="H154" i="4"/>
  <c r="G154" i="4"/>
  <c r="I153" i="4"/>
  <c r="H153" i="4"/>
  <c r="G153" i="4"/>
  <c r="I152" i="4"/>
  <c r="H152" i="4"/>
  <c r="G152" i="4"/>
  <c r="I151" i="4"/>
  <c r="H151" i="4"/>
  <c r="G151" i="4"/>
  <c r="I150" i="4"/>
  <c r="H150" i="4"/>
  <c r="G150" i="4"/>
  <c r="I149" i="4"/>
  <c r="H149" i="4"/>
  <c r="G149" i="4"/>
  <c r="I148" i="4"/>
  <c r="H148" i="4"/>
  <c r="G148" i="4"/>
  <c r="I147" i="4"/>
  <c r="H147" i="4"/>
  <c r="G147" i="4"/>
  <c r="I146" i="4"/>
  <c r="H146" i="4"/>
  <c r="G146" i="4"/>
  <c r="I145" i="4"/>
  <c r="H145" i="4"/>
  <c r="G145" i="4"/>
  <c r="I144" i="4"/>
  <c r="H144" i="4"/>
  <c r="G144" i="4"/>
  <c r="I143" i="4"/>
  <c r="H143" i="4"/>
  <c r="G143" i="4"/>
  <c r="I142" i="4"/>
  <c r="H142" i="4"/>
  <c r="G142" i="4"/>
  <c r="I141" i="4"/>
  <c r="H141" i="4"/>
  <c r="G141" i="4"/>
  <c r="I140" i="4"/>
  <c r="H140" i="4"/>
  <c r="G140" i="4"/>
  <c r="I139" i="4"/>
  <c r="H139" i="4"/>
  <c r="G139" i="4"/>
  <c r="I138" i="4"/>
  <c r="H138" i="4"/>
  <c r="G138" i="4"/>
  <c r="I137" i="4"/>
  <c r="H137" i="4"/>
  <c r="G137" i="4"/>
  <c r="I136" i="4"/>
  <c r="H136" i="4"/>
  <c r="G136" i="4"/>
  <c r="I135" i="4"/>
  <c r="H135" i="4"/>
  <c r="G135" i="4"/>
  <c r="I134" i="4"/>
  <c r="H134" i="4"/>
  <c r="G134" i="4"/>
  <c r="I133" i="4"/>
  <c r="H133" i="4"/>
  <c r="G133" i="4"/>
  <c r="I132" i="4"/>
  <c r="H132" i="4"/>
  <c r="G132" i="4"/>
  <c r="I131" i="4"/>
  <c r="H131" i="4"/>
  <c r="G131" i="4"/>
  <c r="I130" i="4"/>
  <c r="H130" i="4"/>
  <c r="G130" i="4"/>
  <c r="I129" i="4"/>
  <c r="H129" i="4"/>
  <c r="G129" i="4"/>
  <c r="I128" i="4"/>
  <c r="H128" i="4"/>
  <c r="G128" i="4"/>
  <c r="I127" i="4"/>
  <c r="H127" i="4"/>
  <c r="G127" i="4"/>
  <c r="I126" i="4"/>
  <c r="H126" i="4"/>
  <c r="G126" i="4"/>
  <c r="I125" i="4"/>
  <c r="H125" i="4"/>
  <c r="G125" i="4"/>
  <c r="I124" i="4"/>
  <c r="H124" i="4"/>
  <c r="G124" i="4"/>
  <c r="I123" i="4"/>
  <c r="H123" i="4"/>
  <c r="G123" i="4"/>
  <c r="I122" i="4"/>
  <c r="H122" i="4"/>
  <c r="G122" i="4"/>
  <c r="I121" i="4"/>
  <c r="H121" i="4"/>
  <c r="G121" i="4"/>
  <c r="I120" i="4"/>
  <c r="H120" i="4"/>
  <c r="G120" i="4"/>
  <c r="I119" i="4"/>
  <c r="H119" i="4"/>
  <c r="G119" i="4"/>
  <c r="I118" i="4"/>
  <c r="H118" i="4"/>
  <c r="G118" i="4"/>
  <c r="I117" i="4"/>
  <c r="H117" i="4"/>
  <c r="G117" i="4"/>
  <c r="I116" i="4"/>
  <c r="H116" i="4"/>
  <c r="G116" i="4"/>
  <c r="I115" i="4"/>
  <c r="H115" i="4"/>
  <c r="G115" i="4"/>
  <c r="I114" i="4"/>
  <c r="H114" i="4"/>
  <c r="G114" i="4"/>
  <c r="I113" i="4"/>
  <c r="H113" i="4"/>
  <c r="G113" i="4"/>
  <c r="I112" i="4"/>
  <c r="H112" i="4"/>
  <c r="G112" i="4"/>
  <c r="I111" i="4"/>
  <c r="H111" i="4"/>
  <c r="G111" i="4"/>
  <c r="I110" i="4"/>
  <c r="H110" i="4"/>
  <c r="G110" i="4"/>
  <c r="I109" i="4"/>
  <c r="H109" i="4"/>
  <c r="G109" i="4"/>
  <c r="I108" i="4"/>
  <c r="H108" i="4"/>
  <c r="G108" i="4"/>
  <c r="I107" i="4"/>
  <c r="H107" i="4"/>
  <c r="G107" i="4"/>
  <c r="I106" i="4"/>
  <c r="H106" i="4"/>
  <c r="G106" i="4"/>
  <c r="I105" i="4"/>
  <c r="H105" i="4"/>
  <c r="G105" i="4"/>
  <c r="I104" i="4"/>
  <c r="H104" i="4"/>
  <c r="G104" i="4"/>
  <c r="I103" i="4"/>
  <c r="H103" i="4"/>
  <c r="G103" i="4"/>
  <c r="I102" i="4"/>
  <c r="H102" i="4"/>
  <c r="G102" i="4"/>
  <c r="I101" i="4"/>
  <c r="H101" i="4"/>
  <c r="G101" i="4"/>
  <c r="I100" i="4"/>
  <c r="H100" i="4"/>
  <c r="G100" i="4"/>
  <c r="I99" i="4"/>
  <c r="H99" i="4"/>
  <c r="G99" i="4"/>
  <c r="I98" i="4"/>
  <c r="H98" i="4"/>
  <c r="G98" i="4"/>
  <c r="I97" i="4"/>
  <c r="H97" i="4"/>
  <c r="G97" i="4"/>
  <c r="I96" i="4"/>
  <c r="H96" i="4"/>
  <c r="G96" i="4"/>
  <c r="I95" i="4"/>
  <c r="H95" i="4"/>
  <c r="G95" i="4"/>
  <c r="I94" i="4"/>
  <c r="H94" i="4"/>
  <c r="G94" i="4"/>
  <c r="I93" i="4"/>
  <c r="H93" i="4"/>
  <c r="G93" i="4"/>
  <c r="I92" i="4"/>
  <c r="H92" i="4"/>
  <c r="G92" i="4"/>
  <c r="I91" i="4"/>
  <c r="H91" i="4"/>
  <c r="G91" i="4"/>
  <c r="I90" i="4"/>
  <c r="H90" i="4"/>
  <c r="G90" i="4"/>
  <c r="I89" i="4"/>
  <c r="H89" i="4"/>
  <c r="G89" i="4"/>
  <c r="I88" i="4"/>
  <c r="H88" i="4"/>
  <c r="G88" i="4"/>
  <c r="I87" i="4"/>
  <c r="H87" i="4"/>
  <c r="G87" i="4"/>
  <c r="I86" i="4"/>
  <c r="H86" i="4"/>
  <c r="G86" i="4"/>
  <c r="I85" i="4"/>
  <c r="H85" i="4"/>
  <c r="G85" i="4"/>
  <c r="I84" i="4"/>
  <c r="H84" i="4"/>
  <c r="G84" i="4"/>
  <c r="I83" i="4"/>
  <c r="H83" i="4"/>
  <c r="G83" i="4"/>
  <c r="I82" i="4"/>
  <c r="H82" i="4"/>
  <c r="G82" i="4"/>
  <c r="I81" i="4"/>
  <c r="H81" i="4"/>
  <c r="G81" i="4"/>
  <c r="I80" i="4"/>
  <c r="H80" i="4"/>
  <c r="G80" i="4"/>
  <c r="I79" i="4"/>
  <c r="H79" i="4"/>
  <c r="G79" i="4"/>
  <c r="I78" i="4"/>
  <c r="H78" i="4"/>
  <c r="G78" i="4"/>
  <c r="I77" i="4"/>
  <c r="H77" i="4"/>
  <c r="G77" i="4"/>
  <c r="I76" i="4"/>
  <c r="H76" i="4"/>
  <c r="G76" i="4"/>
  <c r="I75" i="4"/>
  <c r="H75" i="4"/>
  <c r="G75" i="4"/>
  <c r="I74" i="4"/>
  <c r="H74" i="4"/>
  <c r="G74" i="4"/>
  <c r="I73" i="4"/>
  <c r="H73" i="4"/>
  <c r="G73" i="4"/>
  <c r="I72" i="4"/>
  <c r="H72" i="4"/>
  <c r="G72" i="4"/>
  <c r="I71" i="4"/>
  <c r="H71" i="4"/>
  <c r="G71" i="4"/>
  <c r="I70" i="4"/>
  <c r="H70" i="4"/>
  <c r="G70" i="4"/>
  <c r="I69" i="4"/>
  <c r="H69" i="4"/>
  <c r="G69" i="4"/>
  <c r="I68" i="4"/>
  <c r="H68" i="4"/>
  <c r="G68" i="4"/>
  <c r="I67" i="4"/>
  <c r="H67" i="4"/>
  <c r="G67" i="4"/>
  <c r="I66" i="4"/>
  <c r="H66" i="4"/>
  <c r="G66" i="4"/>
  <c r="I65" i="4"/>
  <c r="H65" i="4"/>
  <c r="G65" i="4"/>
  <c r="I64" i="4"/>
  <c r="H64" i="4"/>
  <c r="G64" i="4"/>
  <c r="I63" i="4"/>
  <c r="H63" i="4"/>
  <c r="G63" i="4"/>
  <c r="I62" i="4"/>
  <c r="H62" i="4"/>
  <c r="G62" i="4"/>
  <c r="I61" i="4"/>
  <c r="H61" i="4"/>
  <c r="G61" i="4"/>
  <c r="I60" i="4"/>
  <c r="H60" i="4"/>
  <c r="G60" i="4"/>
  <c r="I59" i="4"/>
  <c r="H59" i="4"/>
  <c r="G59" i="4"/>
  <c r="I58" i="4"/>
  <c r="H58" i="4"/>
  <c r="G58" i="4"/>
  <c r="I57" i="4"/>
  <c r="H57" i="4"/>
  <c r="G57" i="4"/>
  <c r="I56" i="4"/>
  <c r="H56" i="4"/>
  <c r="G56" i="4"/>
  <c r="I55" i="4"/>
  <c r="H55" i="4"/>
  <c r="G55" i="4"/>
  <c r="I54" i="4"/>
  <c r="H54" i="4"/>
  <c r="G54" i="4"/>
  <c r="I53" i="4"/>
  <c r="H53" i="4"/>
  <c r="G53" i="4"/>
  <c r="I52" i="4"/>
  <c r="H52" i="4"/>
  <c r="G52" i="4"/>
  <c r="I51" i="4"/>
  <c r="H51" i="4"/>
  <c r="G51" i="4"/>
  <c r="I50" i="4"/>
  <c r="H50" i="4"/>
  <c r="G50" i="4"/>
  <c r="I49" i="4"/>
  <c r="H49" i="4"/>
  <c r="G49" i="4"/>
  <c r="I48" i="4"/>
  <c r="H48" i="4"/>
  <c r="G48" i="4"/>
  <c r="I47" i="4"/>
  <c r="H47" i="4"/>
  <c r="G47" i="4"/>
  <c r="I46" i="4"/>
  <c r="H46" i="4"/>
  <c r="G46" i="4"/>
  <c r="I45" i="4"/>
  <c r="H45" i="4"/>
  <c r="G45" i="4"/>
  <c r="I44" i="4"/>
  <c r="H44" i="4"/>
  <c r="G44" i="4"/>
  <c r="I43" i="4"/>
  <c r="H43" i="4"/>
  <c r="G43" i="4"/>
  <c r="I42" i="4"/>
  <c r="H42" i="4"/>
  <c r="G42" i="4"/>
  <c r="I41" i="4"/>
  <c r="H41" i="4"/>
  <c r="G41" i="4"/>
  <c r="I40" i="4"/>
  <c r="H40" i="4"/>
  <c r="G40" i="4"/>
  <c r="I39" i="4"/>
  <c r="H39" i="4"/>
  <c r="G39" i="4"/>
  <c r="I38" i="4"/>
  <c r="H38" i="4"/>
  <c r="G38" i="4"/>
  <c r="I37" i="4"/>
  <c r="H37" i="4"/>
  <c r="G37" i="4"/>
  <c r="I36" i="4"/>
  <c r="H36" i="4"/>
  <c r="G36" i="4"/>
  <c r="I35" i="4"/>
  <c r="H35" i="4"/>
  <c r="G35" i="4"/>
  <c r="I34" i="4"/>
  <c r="H34" i="4"/>
  <c r="G34" i="4"/>
  <c r="I33" i="4"/>
  <c r="H33" i="4"/>
  <c r="G33" i="4"/>
  <c r="I32" i="4"/>
  <c r="H32" i="4"/>
  <c r="G32" i="4"/>
  <c r="I31" i="4"/>
  <c r="H31" i="4"/>
  <c r="G31" i="4"/>
  <c r="I30" i="4"/>
  <c r="H30" i="4"/>
  <c r="G30" i="4"/>
  <c r="I29" i="4"/>
  <c r="H29" i="4"/>
  <c r="G29" i="4"/>
  <c r="I28" i="4"/>
  <c r="H28" i="4"/>
  <c r="G28" i="4"/>
  <c r="I27" i="4"/>
  <c r="H27" i="4"/>
  <c r="G27" i="4"/>
  <c r="I26" i="4"/>
  <c r="H26" i="4"/>
  <c r="G26" i="4"/>
  <c r="I25" i="4"/>
  <c r="H25" i="4"/>
  <c r="G25" i="4"/>
  <c r="I24" i="4"/>
  <c r="H24" i="4"/>
  <c r="G24" i="4"/>
  <c r="I23" i="4"/>
  <c r="H23" i="4"/>
  <c r="G23" i="4"/>
  <c r="I22" i="4"/>
  <c r="H22" i="4"/>
  <c r="G22" i="4"/>
  <c r="I21" i="4"/>
  <c r="H21" i="4"/>
  <c r="G21" i="4"/>
  <c r="I20" i="4"/>
  <c r="H20" i="4"/>
  <c r="G20" i="4"/>
  <c r="I19" i="4"/>
  <c r="H19" i="4"/>
  <c r="G19" i="4"/>
  <c r="I18" i="4"/>
  <c r="H18" i="4"/>
  <c r="G18" i="4"/>
  <c r="I17" i="4"/>
  <c r="H17" i="4"/>
  <c r="G17" i="4"/>
  <c r="I16" i="4"/>
  <c r="H16" i="4"/>
  <c r="G16" i="4"/>
  <c r="I15" i="4"/>
  <c r="H15" i="4"/>
  <c r="G15" i="4"/>
  <c r="I14" i="4"/>
  <c r="H14" i="4"/>
  <c r="G14" i="4"/>
  <c r="I13" i="4"/>
  <c r="H13" i="4"/>
  <c r="G13" i="4"/>
  <c r="I12" i="4"/>
  <c r="H12" i="4"/>
  <c r="G12" i="4"/>
  <c r="I11" i="4"/>
  <c r="H11" i="4"/>
  <c r="G11" i="4"/>
  <c r="I10" i="4"/>
  <c r="H10" i="4"/>
  <c r="G10" i="4"/>
  <c r="I9" i="4"/>
  <c r="H9" i="4"/>
  <c r="G9" i="4"/>
  <c r="I8" i="4"/>
  <c r="H8" i="4"/>
  <c r="G8" i="4"/>
  <c r="I7" i="4"/>
  <c r="H7" i="4"/>
  <c r="G7" i="4"/>
  <c r="I6" i="4"/>
  <c r="H6" i="4"/>
  <c r="G6" i="4"/>
  <c r="I5" i="4"/>
  <c r="H5" i="4"/>
  <c r="G5" i="4"/>
  <c r="I4" i="4"/>
  <c r="H4" i="4"/>
  <c r="G4" i="4"/>
  <c r="I3" i="4"/>
  <c r="H3" i="4"/>
  <c r="G3" i="4"/>
  <c r="I2" i="4"/>
  <c r="H2" i="4"/>
  <c r="G2" i="4"/>
  <c r="I2978" i="7"/>
  <c r="H2978" i="7"/>
  <c r="G2978" i="7"/>
  <c r="I2977" i="7"/>
  <c r="H2977" i="7"/>
  <c r="G2977" i="7"/>
  <c r="I2976" i="7"/>
  <c r="H2976" i="7"/>
  <c r="G2976" i="7"/>
  <c r="I2975" i="7"/>
  <c r="H2975" i="7"/>
  <c r="G2975" i="7"/>
  <c r="I2974" i="7"/>
  <c r="H2974" i="7"/>
  <c r="G2974" i="7"/>
  <c r="I2973" i="7"/>
  <c r="H2973" i="7"/>
  <c r="G2973" i="7"/>
  <c r="I2972" i="7"/>
  <c r="H2972" i="7"/>
  <c r="G2972" i="7"/>
  <c r="I2971" i="7"/>
  <c r="H2971" i="7"/>
  <c r="G2971" i="7"/>
  <c r="I2970" i="7"/>
  <c r="H2970" i="7"/>
  <c r="G2970" i="7"/>
  <c r="I2969" i="7"/>
  <c r="H2969" i="7"/>
  <c r="G2969" i="7"/>
  <c r="I2968" i="7"/>
  <c r="H2968" i="7"/>
  <c r="G2968" i="7"/>
  <c r="I2967" i="7"/>
  <c r="H2967" i="7"/>
  <c r="G2967" i="7"/>
  <c r="I2966" i="7"/>
  <c r="H2966" i="7"/>
  <c r="G2966" i="7"/>
  <c r="I2965" i="7"/>
  <c r="H2965" i="7"/>
  <c r="G2965" i="7"/>
  <c r="I2964" i="7"/>
  <c r="H2964" i="7"/>
  <c r="G2964" i="7"/>
  <c r="I2963" i="7"/>
  <c r="H2963" i="7"/>
  <c r="G2963" i="7"/>
  <c r="I2962" i="7"/>
  <c r="H2962" i="7"/>
  <c r="G2962" i="7"/>
  <c r="I2961" i="7"/>
  <c r="H2961" i="7"/>
  <c r="G2961" i="7"/>
  <c r="I2960" i="7"/>
  <c r="H2960" i="7"/>
  <c r="G2960" i="7"/>
  <c r="I2959" i="7"/>
  <c r="H2959" i="7"/>
  <c r="G2959" i="7"/>
  <c r="I2958" i="7"/>
  <c r="H2958" i="7"/>
  <c r="G2958" i="7"/>
  <c r="I2957" i="7"/>
  <c r="H2957" i="7"/>
  <c r="G2957" i="7"/>
  <c r="I2956" i="7"/>
  <c r="H2956" i="7"/>
  <c r="G2956" i="7"/>
  <c r="I2955" i="7"/>
  <c r="H2955" i="7"/>
  <c r="G2955" i="7"/>
  <c r="I2954" i="7"/>
  <c r="H2954" i="7"/>
  <c r="G2954" i="7"/>
  <c r="I2953" i="7"/>
  <c r="H2953" i="7"/>
  <c r="G2953" i="7"/>
  <c r="I2952" i="7"/>
  <c r="H2952" i="7"/>
  <c r="G2952" i="7"/>
  <c r="I2951" i="7"/>
  <c r="H2951" i="7"/>
  <c r="G2951" i="7"/>
  <c r="I2950" i="7"/>
  <c r="H2950" i="7"/>
  <c r="G2950" i="7"/>
  <c r="I2949" i="7"/>
  <c r="H2949" i="7"/>
  <c r="G2949" i="7"/>
  <c r="I2948" i="7"/>
  <c r="H2948" i="7"/>
  <c r="G2948" i="7"/>
  <c r="I2947" i="7"/>
  <c r="H2947" i="7"/>
  <c r="G2947" i="7"/>
  <c r="I2946" i="7"/>
  <c r="H2946" i="7"/>
  <c r="G2946" i="7"/>
  <c r="I2945" i="7"/>
  <c r="H2945" i="7"/>
  <c r="G2945" i="7"/>
  <c r="I2944" i="7"/>
  <c r="H2944" i="7"/>
  <c r="G2944" i="7"/>
  <c r="I2943" i="7"/>
  <c r="H2943" i="7"/>
  <c r="G2943" i="7"/>
  <c r="I2942" i="7"/>
  <c r="H2942" i="7"/>
  <c r="G2942" i="7"/>
  <c r="I2941" i="7"/>
  <c r="H2941" i="7"/>
  <c r="G2941" i="7"/>
  <c r="I2940" i="7"/>
  <c r="H2940" i="7"/>
  <c r="G2940" i="7"/>
  <c r="I2939" i="7"/>
  <c r="H2939" i="7"/>
  <c r="G2939" i="7"/>
  <c r="I2938" i="7"/>
  <c r="H2938" i="7"/>
  <c r="G2938" i="7"/>
  <c r="I2937" i="7"/>
  <c r="H2937" i="7"/>
  <c r="G2937" i="7"/>
  <c r="I2936" i="7"/>
  <c r="H2936" i="7"/>
  <c r="G2936" i="7"/>
  <c r="I2935" i="7"/>
  <c r="H2935" i="7"/>
  <c r="G2935" i="7"/>
  <c r="I2934" i="7"/>
  <c r="H2934" i="7"/>
  <c r="G2934" i="7"/>
  <c r="I2933" i="7"/>
  <c r="H2933" i="7"/>
  <c r="G2933" i="7"/>
  <c r="I2932" i="7"/>
  <c r="H2932" i="7"/>
  <c r="G2932" i="7"/>
  <c r="I2931" i="7"/>
  <c r="H2931" i="7"/>
  <c r="G2931" i="7"/>
  <c r="I2930" i="7"/>
  <c r="H2930" i="7"/>
  <c r="G2930" i="7"/>
  <c r="I2929" i="7"/>
  <c r="H2929" i="7"/>
  <c r="G2929" i="7"/>
  <c r="I2928" i="7"/>
  <c r="H2928" i="7"/>
  <c r="G2928" i="7"/>
  <c r="I2927" i="7"/>
  <c r="H2927" i="7"/>
  <c r="G2927" i="7"/>
  <c r="I2926" i="7"/>
  <c r="H2926" i="7"/>
  <c r="G2926" i="7"/>
  <c r="I2925" i="7"/>
  <c r="H2925" i="7"/>
  <c r="G2925" i="7"/>
  <c r="I2924" i="7"/>
  <c r="H2924" i="7"/>
  <c r="G2924" i="7"/>
  <c r="I2923" i="7"/>
  <c r="H2923" i="7"/>
  <c r="G2923" i="7"/>
  <c r="I2922" i="7"/>
  <c r="H2922" i="7"/>
  <c r="G2922" i="7"/>
  <c r="I2921" i="7"/>
  <c r="H2921" i="7"/>
  <c r="G2921" i="7"/>
  <c r="I2920" i="7"/>
  <c r="H2920" i="7"/>
  <c r="G2920" i="7"/>
  <c r="I2919" i="7"/>
  <c r="H2919" i="7"/>
  <c r="G2919" i="7"/>
  <c r="I2918" i="7"/>
  <c r="H2918" i="7"/>
  <c r="G2918" i="7"/>
  <c r="I2917" i="7"/>
  <c r="H2917" i="7"/>
  <c r="G2917" i="7"/>
  <c r="I2916" i="7"/>
  <c r="H2916" i="7"/>
  <c r="G2916" i="7"/>
  <c r="I2915" i="7"/>
  <c r="H2915" i="7"/>
  <c r="G2915" i="7"/>
  <c r="I2914" i="7"/>
  <c r="H2914" i="7"/>
  <c r="G2914" i="7"/>
  <c r="I2913" i="7"/>
  <c r="H2913" i="7"/>
  <c r="G2913" i="7"/>
  <c r="I2912" i="7"/>
  <c r="H2912" i="7"/>
  <c r="G2912" i="7"/>
  <c r="I2911" i="7"/>
  <c r="H2911" i="7"/>
  <c r="G2911" i="7"/>
  <c r="I2910" i="7"/>
  <c r="H2910" i="7"/>
  <c r="G2910" i="7"/>
  <c r="I2909" i="7"/>
  <c r="H2909" i="7"/>
  <c r="G2909" i="7"/>
  <c r="I2908" i="7"/>
  <c r="H2908" i="7"/>
  <c r="G2908" i="7"/>
  <c r="I2907" i="7"/>
  <c r="H2907" i="7"/>
  <c r="G2907" i="7"/>
  <c r="I2906" i="7"/>
  <c r="H2906" i="7"/>
  <c r="G2906" i="7"/>
  <c r="I2905" i="7"/>
  <c r="H2905" i="7"/>
  <c r="G2905" i="7"/>
  <c r="I2904" i="7"/>
  <c r="H2904" i="7"/>
  <c r="G2904" i="7"/>
  <c r="I2903" i="7"/>
  <c r="H2903" i="7"/>
  <c r="G2903" i="7"/>
  <c r="I2902" i="7"/>
  <c r="H2902" i="7"/>
  <c r="G2902" i="7"/>
  <c r="I2901" i="7"/>
  <c r="H2901" i="7"/>
  <c r="G2901" i="7"/>
  <c r="I2900" i="7"/>
  <c r="H2900" i="7"/>
  <c r="G2900" i="7"/>
  <c r="I2899" i="7"/>
  <c r="H2899" i="7"/>
  <c r="G2899" i="7"/>
  <c r="I2898" i="7"/>
  <c r="H2898" i="7"/>
  <c r="G2898" i="7"/>
  <c r="I2897" i="7"/>
  <c r="H2897" i="7"/>
  <c r="G2897" i="7"/>
  <c r="I2896" i="7"/>
  <c r="H2896" i="7"/>
  <c r="G2896" i="7"/>
  <c r="I2895" i="7"/>
  <c r="H2895" i="7"/>
  <c r="G2895" i="7"/>
  <c r="I2894" i="7"/>
  <c r="H2894" i="7"/>
  <c r="G2894" i="7"/>
  <c r="I2893" i="7"/>
  <c r="H2893" i="7"/>
  <c r="G2893" i="7"/>
  <c r="I2892" i="7"/>
  <c r="H2892" i="7"/>
  <c r="G2892" i="7"/>
  <c r="I2891" i="7"/>
  <c r="H2891" i="7"/>
  <c r="G2891" i="7"/>
  <c r="I2890" i="7"/>
  <c r="H2890" i="7"/>
  <c r="G2890" i="7"/>
  <c r="I2889" i="7"/>
  <c r="H2889" i="7"/>
  <c r="G2889" i="7"/>
  <c r="I2888" i="7"/>
  <c r="H2888" i="7"/>
  <c r="G2888" i="7"/>
  <c r="I2887" i="7"/>
  <c r="H2887" i="7"/>
  <c r="G2887" i="7"/>
  <c r="I2886" i="7"/>
  <c r="H2886" i="7"/>
  <c r="G2886" i="7"/>
  <c r="I2885" i="7"/>
  <c r="H2885" i="7"/>
  <c r="G2885" i="7"/>
  <c r="I2884" i="7"/>
  <c r="H2884" i="7"/>
  <c r="G2884" i="7"/>
  <c r="I2883" i="7"/>
  <c r="H2883" i="7"/>
  <c r="G2883" i="7"/>
  <c r="I2882" i="7"/>
  <c r="H2882" i="7"/>
  <c r="G2882" i="7"/>
  <c r="I2881" i="7"/>
  <c r="H2881" i="7"/>
  <c r="G2881" i="7"/>
  <c r="I2880" i="7"/>
  <c r="H2880" i="7"/>
  <c r="G2880" i="7"/>
  <c r="I2879" i="7"/>
  <c r="H2879" i="7"/>
  <c r="G2879" i="7"/>
  <c r="I2878" i="7"/>
  <c r="H2878" i="7"/>
  <c r="G2878" i="7"/>
  <c r="I2877" i="7"/>
  <c r="H2877" i="7"/>
  <c r="G2877" i="7"/>
  <c r="I2876" i="7"/>
  <c r="H2876" i="7"/>
  <c r="G2876" i="7"/>
  <c r="I2875" i="7"/>
  <c r="H2875" i="7"/>
  <c r="G2875" i="7"/>
  <c r="I2874" i="7"/>
  <c r="H2874" i="7"/>
  <c r="G2874" i="7"/>
  <c r="I2873" i="7"/>
  <c r="H2873" i="7"/>
  <c r="G2873" i="7"/>
  <c r="I2872" i="7"/>
  <c r="H2872" i="7"/>
  <c r="G2872" i="7"/>
  <c r="I2871" i="7"/>
  <c r="H2871" i="7"/>
  <c r="G2871" i="7"/>
  <c r="I2870" i="7"/>
  <c r="H2870" i="7"/>
  <c r="G2870" i="7"/>
  <c r="I2869" i="7"/>
  <c r="H2869" i="7"/>
  <c r="G2869" i="7"/>
  <c r="I2868" i="7"/>
  <c r="H2868" i="7"/>
  <c r="G2868" i="7"/>
  <c r="I2867" i="7"/>
  <c r="H2867" i="7"/>
  <c r="G2867" i="7"/>
  <c r="I2866" i="7"/>
  <c r="H2866" i="7"/>
  <c r="G2866" i="7"/>
  <c r="I2865" i="7"/>
  <c r="H2865" i="7"/>
  <c r="G2865" i="7"/>
  <c r="I2864" i="7"/>
  <c r="H2864" i="7"/>
  <c r="G2864" i="7"/>
  <c r="I2863" i="7"/>
  <c r="H2863" i="7"/>
  <c r="G2863" i="7"/>
  <c r="I2862" i="7"/>
  <c r="H2862" i="7"/>
  <c r="G2862" i="7"/>
  <c r="I2861" i="7"/>
  <c r="H2861" i="7"/>
  <c r="G2861" i="7"/>
  <c r="I2860" i="7"/>
  <c r="H2860" i="7"/>
  <c r="G2860" i="7"/>
  <c r="I2859" i="7"/>
  <c r="H2859" i="7"/>
  <c r="G2859" i="7"/>
  <c r="I2858" i="7"/>
  <c r="H2858" i="7"/>
  <c r="G2858" i="7"/>
  <c r="I2857" i="7"/>
  <c r="H2857" i="7"/>
  <c r="G2857" i="7"/>
  <c r="I2856" i="7"/>
  <c r="H2856" i="7"/>
  <c r="G2856" i="7"/>
  <c r="I2855" i="7"/>
  <c r="H2855" i="7"/>
  <c r="G2855" i="7"/>
  <c r="I2854" i="7"/>
  <c r="H2854" i="7"/>
  <c r="G2854" i="7"/>
  <c r="I2853" i="7"/>
  <c r="H2853" i="7"/>
  <c r="G2853" i="7"/>
  <c r="I2852" i="7"/>
  <c r="H2852" i="7"/>
  <c r="G2852" i="7"/>
  <c r="I2851" i="7"/>
  <c r="H2851" i="7"/>
  <c r="G2851" i="7"/>
  <c r="I2850" i="7"/>
  <c r="H2850" i="7"/>
  <c r="G2850" i="7"/>
  <c r="I2849" i="7"/>
  <c r="H2849" i="7"/>
  <c r="G2849" i="7"/>
  <c r="I2848" i="7"/>
  <c r="H2848" i="7"/>
  <c r="G2848" i="7"/>
  <c r="I2847" i="7"/>
  <c r="H2847" i="7"/>
  <c r="G2847" i="7"/>
  <c r="I2846" i="7"/>
  <c r="H2846" i="7"/>
  <c r="G2846" i="7"/>
  <c r="I2845" i="7"/>
  <c r="H2845" i="7"/>
  <c r="G2845" i="7"/>
  <c r="I2844" i="7"/>
  <c r="H2844" i="7"/>
  <c r="G2844" i="7"/>
  <c r="I2843" i="7"/>
  <c r="H2843" i="7"/>
  <c r="G2843" i="7"/>
  <c r="I2842" i="7"/>
  <c r="H2842" i="7"/>
  <c r="G2842" i="7"/>
  <c r="I2841" i="7"/>
  <c r="H2841" i="7"/>
  <c r="G2841" i="7"/>
  <c r="I2840" i="7"/>
  <c r="H2840" i="7"/>
  <c r="G2840" i="7"/>
  <c r="I2839" i="7"/>
  <c r="H2839" i="7"/>
  <c r="G2839" i="7"/>
  <c r="I2838" i="7"/>
  <c r="H2838" i="7"/>
  <c r="G2838" i="7"/>
  <c r="I2837" i="7"/>
  <c r="H2837" i="7"/>
  <c r="G2837" i="7"/>
  <c r="I2836" i="7"/>
  <c r="H2836" i="7"/>
  <c r="G2836" i="7"/>
  <c r="I2835" i="7"/>
  <c r="H2835" i="7"/>
  <c r="G2835" i="7"/>
  <c r="I2834" i="7"/>
  <c r="H2834" i="7"/>
  <c r="G2834" i="7"/>
  <c r="I2833" i="7"/>
  <c r="H2833" i="7"/>
  <c r="G2833" i="7"/>
  <c r="I2832" i="7"/>
  <c r="H2832" i="7"/>
  <c r="G2832" i="7"/>
  <c r="I2831" i="7"/>
  <c r="H2831" i="7"/>
  <c r="G2831" i="7"/>
  <c r="I2830" i="7"/>
  <c r="H2830" i="7"/>
  <c r="G2830" i="7"/>
  <c r="I2829" i="7"/>
  <c r="H2829" i="7"/>
  <c r="G2829" i="7"/>
  <c r="I2828" i="7"/>
  <c r="H2828" i="7"/>
  <c r="G2828" i="7"/>
  <c r="I2827" i="7"/>
  <c r="H2827" i="7"/>
  <c r="G2827" i="7"/>
  <c r="I2826" i="7"/>
  <c r="H2826" i="7"/>
  <c r="G2826" i="7"/>
  <c r="I2825" i="7"/>
  <c r="H2825" i="7"/>
  <c r="G2825" i="7"/>
  <c r="I2824" i="7"/>
  <c r="H2824" i="7"/>
  <c r="G2824" i="7"/>
  <c r="I2823" i="7"/>
  <c r="H2823" i="7"/>
  <c r="G2823" i="7"/>
  <c r="I2822" i="7"/>
  <c r="H2822" i="7"/>
  <c r="G2822" i="7"/>
  <c r="I2821" i="7"/>
  <c r="H2821" i="7"/>
  <c r="G2821" i="7"/>
  <c r="I2820" i="7"/>
  <c r="H2820" i="7"/>
  <c r="G2820" i="7"/>
  <c r="I2819" i="7"/>
  <c r="H2819" i="7"/>
  <c r="G2819" i="7"/>
  <c r="I2818" i="7"/>
  <c r="H2818" i="7"/>
  <c r="G2818" i="7"/>
  <c r="I2817" i="7"/>
  <c r="H2817" i="7"/>
  <c r="G2817" i="7"/>
  <c r="I2816" i="7"/>
  <c r="H2816" i="7"/>
  <c r="G2816" i="7"/>
  <c r="I2815" i="7"/>
  <c r="H2815" i="7"/>
  <c r="G2815" i="7"/>
  <c r="I2814" i="7"/>
  <c r="H2814" i="7"/>
  <c r="G2814" i="7"/>
  <c r="I2813" i="7"/>
  <c r="H2813" i="7"/>
  <c r="G2813" i="7"/>
  <c r="I2812" i="7"/>
  <c r="H2812" i="7"/>
  <c r="G2812" i="7"/>
  <c r="I2811" i="7"/>
  <c r="H2811" i="7"/>
  <c r="G2811" i="7"/>
  <c r="I2810" i="7"/>
  <c r="H2810" i="7"/>
  <c r="G2810" i="7"/>
  <c r="I2809" i="7"/>
  <c r="H2809" i="7"/>
  <c r="G2809" i="7"/>
  <c r="I2808" i="7"/>
  <c r="H2808" i="7"/>
  <c r="G2808" i="7"/>
  <c r="I2807" i="7"/>
  <c r="H2807" i="7"/>
  <c r="G2807" i="7"/>
  <c r="I2806" i="7"/>
  <c r="H2806" i="7"/>
  <c r="G2806" i="7"/>
  <c r="I2805" i="7"/>
  <c r="H2805" i="7"/>
  <c r="G2805" i="7"/>
  <c r="I2804" i="7"/>
  <c r="H2804" i="7"/>
  <c r="G2804" i="7"/>
  <c r="I2803" i="7"/>
  <c r="H2803" i="7"/>
  <c r="G2803" i="7"/>
  <c r="I2802" i="7"/>
  <c r="H2802" i="7"/>
  <c r="G2802" i="7"/>
  <c r="I2801" i="7"/>
  <c r="H2801" i="7"/>
  <c r="G2801" i="7"/>
  <c r="I2800" i="7"/>
  <c r="H2800" i="7"/>
  <c r="G2800" i="7"/>
  <c r="I2799" i="7"/>
  <c r="H2799" i="7"/>
  <c r="G2799" i="7"/>
  <c r="I2798" i="7"/>
  <c r="H2798" i="7"/>
  <c r="G2798" i="7"/>
  <c r="I2797" i="7"/>
  <c r="H2797" i="7"/>
  <c r="G2797" i="7"/>
  <c r="I2796" i="7"/>
  <c r="H2796" i="7"/>
  <c r="G2796" i="7"/>
  <c r="I2795" i="7"/>
  <c r="H2795" i="7"/>
  <c r="G2795" i="7"/>
  <c r="I2794" i="7"/>
  <c r="H2794" i="7"/>
  <c r="G2794" i="7"/>
  <c r="I2793" i="7"/>
  <c r="H2793" i="7"/>
  <c r="G2793" i="7"/>
  <c r="I2792" i="7"/>
  <c r="H2792" i="7"/>
  <c r="G2792" i="7"/>
  <c r="I2791" i="7"/>
  <c r="H2791" i="7"/>
  <c r="G2791" i="7"/>
  <c r="I2790" i="7"/>
  <c r="H2790" i="7"/>
  <c r="G2790" i="7"/>
  <c r="I2789" i="7"/>
  <c r="H2789" i="7"/>
  <c r="G2789" i="7"/>
  <c r="I2788" i="7"/>
  <c r="H2788" i="7"/>
  <c r="G2788" i="7"/>
  <c r="I2787" i="7"/>
  <c r="H2787" i="7"/>
  <c r="G2787" i="7"/>
  <c r="I2786" i="7"/>
  <c r="H2786" i="7"/>
  <c r="G2786" i="7"/>
  <c r="I2785" i="7"/>
  <c r="H2785" i="7"/>
  <c r="G2785" i="7"/>
  <c r="I2784" i="7"/>
  <c r="H2784" i="7"/>
  <c r="G2784" i="7"/>
  <c r="I2783" i="7"/>
  <c r="H2783" i="7"/>
  <c r="G2783" i="7"/>
  <c r="I2782" i="7"/>
  <c r="H2782" i="7"/>
  <c r="G2782" i="7"/>
  <c r="I2781" i="7"/>
  <c r="H2781" i="7"/>
  <c r="G2781" i="7"/>
  <c r="I2780" i="7"/>
  <c r="H2780" i="7"/>
  <c r="G2780" i="7"/>
  <c r="I2779" i="7"/>
  <c r="H2779" i="7"/>
  <c r="G2779" i="7"/>
  <c r="I2778" i="7"/>
  <c r="H2778" i="7"/>
  <c r="G2778" i="7"/>
  <c r="I2777" i="7"/>
  <c r="H2777" i="7"/>
  <c r="G2777" i="7"/>
  <c r="I2776" i="7"/>
  <c r="H2776" i="7"/>
  <c r="G2776" i="7"/>
  <c r="I2775" i="7"/>
  <c r="H2775" i="7"/>
  <c r="G2775" i="7"/>
  <c r="I2774" i="7"/>
  <c r="H2774" i="7"/>
  <c r="G2774" i="7"/>
  <c r="I2773" i="7"/>
  <c r="H2773" i="7"/>
  <c r="G2773" i="7"/>
  <c r="I2772" i="7"/>
  <c r="H2772" i="7"/>
  <c r="G2772" i="7"/>
  <c r="I2771" i="7"/>
  <c r="H2771" i="7"/>
  <c r="G2771" i="7"/>
  <c r="I2770" i="7"/>
  <c r="H2770" i="7"/>
  <c r="G2770" i="7"/>
  <c r="I2769" i="7"/>
  <c r="H2769" i="7"/>
  <c r="G2769" i="7"/>
  <c r="I2768" i="7"/>
  <c r="H2768" i="7"/>
  <c r="G2768" i="7"/>
  <c r="I2767" i="7"/>
  <c r="H2767" i="7"/>
  <c r="G2767" i="7"/>
  <c r="I2766" i="7"/>
  <c r="H2766" i="7"/>
  <c r="G2766" i="7"/>
  <c r="I2765" i="7"/>
  <c r="H2765" i="7"/>
  <c r="G2765" i="7"/>
  <c r="I2764" i="7"/>
  <c r="H2764" i="7"/>
  <c r="G2764" i="7"/>
  <c r="I2763" i="7"/>
  <c r="H2763" i="7"/>
  <c r="G2763" i="7"/>
  <c r="I2762" i="7"/>
  <c r="H2762" i="7"/>
  <c r="G2762" i="7"/>
  <c r="I2761" i="7"/>
  <c r="H2761" i="7"/>
  <c r="G2761" i="7"/>
  <c r="I2760" i="7"/>
  <c r="H2760" i="7"/>
  <c r="G2760" i="7"/>
  <c r="I2759" i="7"/>
  <c r="H2759" i="7"/>
  <c r="G2759" i="7"/>
  <c r="I2758" i="7"/>
  <c r="H2758" i="7"/>
  <c r="G2758" i="7"/>
  <c r="I2757" i="7"/>
  <c r="H2757" i="7"/>
  <c r="G2757" i="7"/>
  <c r="I2756" i="7"/>
  <c r="H2756" i="7"/>
  <c r="G2756" i="7"/>
  <c r="I2755" i="7"/>
  <c r="H2755" i="7"/>
  <c r="G2755" i="7"/>
  <c r="I2754" i="7"/>
  <c r="H2754" i="7"/>
  <c r="G2754" i="7"/>
  <c r="I2753" i="7"/>
  <c r="H2753" i="7"/>
  <c r="G2753" i="7"/>
  <c r="I2752" i="7"/>
  <c r="H2752" i="7"/>
  <c r="G2752" i="7"/>
  <c r="I2751" i="7"/>
  <c r="H2751" i="7"/>
  <c r="G2751" i="7"/>
  <c r="I2750" i="7"/>
  <c r="H2750" i="7"/>
  <c r="G2750" i="7"/>
  <c r="I2749" i="7"/>
  <c r="H2749" i="7"/>
  <c r="G2749" i="7"/>
  <c r="I2748" i="7"/>
  <c r="H2748" i="7"/>
  <c r="G2748" i="7"/>
  <c r="I2747" i="7"/>
  <c r="H2747" i="7"/>
  <c r="G2747" i="7"/>
  <c r="I2746" i="7"/>
  <c r="H2746" i="7"/>
  <c r="G2746" i="7"/>
  <c r="I2745" i="7"/>
  <c r="H2745" i="7"/>
  <c r="G2745" i="7"/>
  <c r="I2744" i="7"/>
  <c r="H2744" i="7"/>
  <c r="G2744" i="7"/>
  <c r="I2743" i="7"/>
  <c r="H2743" i="7"/>
  <c r="G2743" i="7"/>
  <c r="I2742" i="7"/>
  <c r="H2742" i="7"/>
  <c r="G2742" i="7"/>
  <c r="I2741" i="7"/>
  <c r="H2741" i="7"/>
  <c r="G2741" i="7"/>
  <c r="I2740" i="7"/>
  <c r="H2740" i="7"/>
  <c r="G2740" i="7"/>
  <c r="I2739" i="7"/>
  <c r="H2739" i="7"/>
  <c r="G2739" i="7"/>
  <c r="I2738" i="7"/>
  <c r="H2738" i="7"/>
  <c r="G2738" i="7"/>
  <c r="I2737" i="7"/>
  <c r="H2737" i="7"/>
  <c r="G2737" i="7"/>
  <c r="I2736" i="7"/>
  <c r="H2736" i="7"/>
  <c r="G2736" i="7"/>
  <c r="I2735" i="7"/>
  <c r="H2735" i="7"/>
  <c r="G2735" i="7"/>
  <c r="I2734" i="7"/>
  <c r="H2734" i="7"/>
  <c r="G2734" i="7"/>
  <c r="I2733" i="7"/>
  <c r="H2733" i="7"/>
  <c r="G2733" i="7"/>
  <c r="I2732" i="7"/>
  <c r="H2732" i="7"/>
  <c r="G2732" i="7"/>
  <c r="I2731" i="7"/>
  <c r="H2731" i="7"/>
  <c r="G2731" i="7"/>
  <c r="I2730" i="7"/>
  <c r="H2730" i="7"/>
  <c r="G2730" i="7"/>
  <c r="I2729" i="7"/>
  <c r="H2729" i="7"/>
  <c r="G2729" i="7"/>
  <c r="I2728" i="7"/>
  <c r="H2728" i="7"/>
  <c r="G2728" i="7"/>
  <c r="I2727" i="7"/>
  <c r="H2727" i="7"/>
  <c r="G2727" i="7"/>
  <c r="I2726" i="7"/>
  <c r="H2726" i="7"/>
  <c r="G2726" i="7"/>
  <c r="I2725" i="7"/>
  <c r="H2725" i="7"/>
  <c r="G2725" i="7"/>
  <c r="I2724" i="7"/>
  <c r="H2724" i="7"/>
  <c r="G2724" i="7"/>
  <c r="I2723" i="7"/>
  <c r="H2723" i="7"/>
  <c r="G2723" i="7"/>
  <c r="I2722" i="7"/>
  <c r="H2722" i="7"/>
  <c r="G2722" i="7"/>
  <c r="I2721" i="7"/>
  <c r="H2721" i="7"/>
  <c r="G2721" i="7"/>
  <c r="I2720" i="7"/>
  <c r="H2720" i="7"/>
  <c r="G2720" i="7"/>
  <c r="I2719" i="7"/>
  <c r="H2719" i="7"/>
  <c r="G2719" i="7"/>
  <c r="I2718" i="7"/>
  <c r="H2718" i="7"/>
  <c r="G2718" i="7"/>
  <c r="I2717" i="7"/>
  <c r="H2717" i="7"/>
  <c r="G2717" i="7"/>
  <c r="I2716" i="7"/>
  <c r="H2716" i="7"/>
  <c r="G2716" i="7"/>
  <c r="I2715" i="7"/>
  <c r="H2715" i="7"/>
  <c r="G2715" i="7"/>
  <c r="I2714" i="7"/>
  <c r="H2714" i="7"/>
  <c r="G2714" i="7"/>
  <c r="I2713" i="7"/>
  <c r="H2713" i="7"/>
  <c r="G2713" i="7"/>
  <c r="I2712" i="7"/>
  <c r="H2712" i="7"/>
  <c r="G2712" i="7"/>
  <c r="I2711" i="7"/>
  <c r="H2711" i="7"/>
  <c r="G2711" i="7"/>
  <c r="I2710" i="7"/>
  <c r="H2710" i="7"/>
  <c r="G2710" i="7"/>
  <c r="I2709" i="7"/>
  <c r="H2709" i="7"/>
  <c r="G2709" i="7"/>
  <c r="I2708" i="7"/>
  <c r="H2708" i="7"/>
  <c r="G2708" i="7"/>
  <c r="I2707" i="7"/>
  <c r="H2707" i="7"/>
  <c r="G2707" i="7"/>
  <c r="I2706" i="7"/>
  <c r="H2706" i="7"/>
  <c r="G2706" i="7"/>
  <c r="I2705" i="7"/>
  <c r="H2705" i="7"/>
  <c r="G2705" i="7"/>
  <c r="I2704" i="7"/>
  <c r="H2704" i="7"/>
  <c r="G2704" i="7"/>
  <c r="I2703" i="7"/>
  <c r="H2703" i="7"/>
  <c r="G2703" i="7"/>
  <c r="I2702" i="7"/>
  <c r="H2702" i="7"/>
  <c r="G2702" i="7"/>
  <c r="I2701" i="7"/>
  <c r="H2701" i="7"/>
  <c r="G2701" i="7"/>
  <c r="I2700" i="7"/>
  <c r="H2700" i="7"/>
  <c r="G2700" i="7"/>
  <c r="I2699" i="7"/>
  <c r="H2699" i="7"/>
  <c r="G2699" i="7"/>
  <c r="I2698" i="7"/>
  <c r="H2698" i="7"/>
  <c r="G2698" i="7"/>
  <c r="I2697" i="7"/>
  <c r="H2697" i="7"/>
  <c r="G2697" i="7"/>
  <c r="I2696" i="7"/>
  <c r="H2696" i="7"/>
  <c r="G2696" i="7"/>
  <c r="I2695" i="7"/>
  <c r="H2695" i="7"/>
  <c r="G2695" i="7"/>
  <c r="I2694" i="7"/>
  <c r="H2694" i="7"/>
  <c r="G2694" i="7"/>
  <c r="I2693" i="7"/>
  <c r="H2693" i="7"/>
  <c r="G2693" i="7"/>
  <c r="I2692" i="7"/>
  <c r="H2692" i="7"/>
  <c r="G2692" i="7"/>
  <c r="I2691" i="7"/>
  <c r="H2691" i="7"/>
  <c r="G2691" i="7"/>
  <c r="I2690" i="7"/>
  <c r="H2690" i="7"/>
  <c r="G2690" i="7"/>
  <c r="I2689" i="7"/>
  <c r="H2689" i="7"/>
  <c r="G2689" i="7"/>
  <c r="I2688" i="7"/>
  <c r="H2688" i="7"/>
  <c r="G2688" i="7"/>
  <c r="I2687" i="7"/>
  <c r="H2687" i="7"/>
  <c r="G2687" i="7"/>
  <c r="I2686" i="7"/>
  <c r="H2686" i="7"/>
  <c r="G2686" i="7"/>
  <c r="I2685" i="7"/>
  <c r="H2685" i="7"/>
  <c r="G2685" i="7"/>
  <c r="I2684" i="7"/>
  <c r="H2684" i="7"/>
  <c r="G2684" i="7"/>
  <c r="I2683" i="7"/>
  <c r="H2683" i="7"/>
  <c r="G2683" i="7"/>
  <c r="I2682" i="7"/>
  <c r="H2682" i="7"/>
  <c r="G2682" i="7"/>
  <c r="I2681" i="7"/>
  <c r="H2681" i="7"/>
  <c r="G2681" i="7"/>
  <c r="I2680" i="7"/>
  <c r="H2680" i="7"/>
  <c r="G2680" i="7"/>
  <c r="I2679" i="7"/>
  <c r="H2679" i="7"/>
  <c r="G2679" i="7"/>
  <c r="I2678" i="7"/>
  <c r="H2678" i="7"/>
  <c r="G2678" i="7"/>
  <c r="I2677" i="7"/>
  <c r="H2677" i="7"/>
  <c r="G2677" i="7"/>
  <c r="I2676" i="7"/>
  <c r="H2676" i="7"/>
  <c r="G2676" i="7"/>
  <c r="I2675" i="7"/>
  <c r="H2675" i="7"/>
  <c r="G2675" i="7"/>
  <c r="I2674" i="7"/>
  <c r="H2674" i="7"/>
  <c r="G2674" i="7"/>
  <c r="I2673" i="7"/>
  <c r="H2673" i="7"/>
  <c r="G2673" i="7"/>
  <c r="I2672" i="7"/>
  <c r="H2672" i="7"/>
  <c r="G2672" i="7"/>
  <c r="I2671" i="7"/>
  <c r="H2671" i="7"/>
  <c r="G2671" i="7"/>
  <c r="I2670" i="7"/>
  <c r="H2670" i="7"/>
  <c r="G2670" i="7"/>
  <c r="I2669" i="7"/>
  <c r="H2669" i="7"/>
  <c r="G2669" i="7"/>
  <c r="I2668" i="7"/>
  <c r="H2668" i="7"/>
  <c r="G2668" i="7"/>
  <c r="I2667" i="7"/>
  <c r="H2667" i="7"/>
  <c r="G2667" i="7"/>
  <c r="I2666" i="7"/>
  <c r="H2666" i="7"/>
  <c r="G2666" i="7"/>
  <c r="I2665" i="7"/>
  <c r="H2665" i="7"/>
  <c r="G2665" i="7"/>
  <c r="I2664" i="7"/>
  <c r="H2664" i="7"/>
  <c r="G2664" i="7"/>
  <c r="I2663" i="7"/>
  <c r="H2663" i="7"/>
  <c r="G2663" i="7"/>
  <c r="I2662" i="7"/>
  <c r="H2662" i="7"/>
  <c r="G2662" i="7"/>
  <c r="I2661" i="7"/>
  <c r="H2661" i="7"/>
  <c r="G2661" i="7"/>
  <c r="I2660" i="7"/>
  <c r="H2660" i="7"/>
  <c r="G2660" i="7"/>
  <c r="I2659" i="7"/>
  <c r="H2659" i="7"/>
  <c r="G2659" i="7"/>
  <c r="I2658" i="7"/>
  <c r="H2658" i="7"/>
  <c r="G2658" i="7"/>
  <c r="I2657" i="7"/>
  <c r="H2657" i="7"/>
  <c r="G2657" i="7"/>
  <c r="I2656" i="7"/>
  <c r="H2656" i="7"/>
  <c r="G2656" i="7"/>
  <c r="I2655" i="7"/>
  <c r="H2655" i="7"/>
  <c r="G2655" i="7"/>
  <c r="I2654" i="7"/>
  <c r="H2654" i="7"/>
  <c r="G2654" i="7"/>
  <c r="I2653" i="7"/>
  <c r="H2653" i="7"/>
  <c r="G2653" i="7"/>
  <c r="I2652" i="7"/>
  <c r="H2652" i="7"/>
  <c r="G2652" i="7"/>
  <c r="I2651" i="7"/>
  <c r="H2651" i="7"/>
  <c r="G2651" i="7"/>
  <c r="I2650" i="7"/>
  <c r="H2650" i="7"/>
  <c r="G2650" i="7"/>
  <c r="I2649" i="7"/>
  <c r="H2649" i="7"/>
  <c r="G2649" i="7"/>
  <c r="I2648" i="7"/>
  <c r="H2648" i="7"/>
  <c r="G2648" i="7"/>
  <c r="I2647" i="7"/>
  <c r="H2647" i="7"/>
  <c r="G2647" i="7"/>
  <c r="I2646" i="7"/>
  <c r="H2646" i="7"/>
  <c r="G2646" i="7"/>
  <c r="I2645" i="7"/>
  <c r="H2645" i="7"/>
  <c r="G2645" i="7"/>
  <c r="I2644" i="7"/>
  <c r="H2644" i="7"/>
  <c r="G2644" i="7"/>
  <c r="I2643" i="7"/>
  <c r="H2643" i="7"/>
  <c r="G2643" i="7"/>
  <c r="I2642" i="7"/>
  <c r="H2642" i="7"/>
  <c r="G2642" i="7"/>
  <c r="I2641" i="7"/>
  <c r="H2641" i="7"/>
  <c r="G2641" i="7"/>
  <c r="I2640" i="7"/>
  <c r="H2640" i="7"/>
  <c r="G2640" i="7"/>
  <c r="I2639" i="7"/>
  <c r="H2639" i="7"/>
  <c r="G2639" i="7"/>
  <c r="I2638" i="7"/>
  <c r="H2638" i="7"/>
  <c r="G2638" i="7"/>
  <c r="I2637" i="7"/>
  <c r="H2637" i="7"/>
  <c r="G2637" i="7"/>
  <c r="I2636" i="7"/>
  <c r="H2636" i="7"/>
  <c r="G2636" i="7"/>
  <c r="I2635" i="7"/>
  <c r="H2635" i="7"/>
  <c r="G2635" i="7"/>
  <c r="I2634" i="7"/>
  <c r="H2634" i="7"/>
  <c r="G2634" i="7"/>
  <c r="I2633" i="7"/>
  <c r="H2633" i="7"/>
  <c r="G2633" i="7"/>
  <c r="I2632" i="7"/>
  <c r="H2632" i="7"/>
  <c r="G2632" i="7"/>
  <c r="I2631" i="7"/>
  <c r="H2631" i="7"/>
  <c r="G2631" i="7"/>
  <c r="I2630" i="7"/>
  <c r="H2630" i="7"/>
  <c r="G2630" i="7"/>
  <c r="I2629" i="7"/>
  <c r="H2629" i="7"/>
  <c r="G2629" i="7"/>
  <c r="I2628" i="7"/>
  <c r="H2628" i="7"/>
  <c r="G2628" i="7"/>
  <c r="I2627" i="7"/>
  <c r="H2627" i="7"/>
  <c r="G2627" i="7"/>
  <c r="I2626" i="7"/>
  <c r="H2626" i="7"/>
  <c r="G2626" i="7"/>
  <c r="I2625" i="7"/>
  <c r="H2625" i="7"/>
  <c r="G2625" i="7"/>
  <c r="I2624" i="7"/>
  <c r="H2624" i="7"/>
  <c r="G2624" i="7"/>
  <c r="I2623" i="7"/>
  <c r="H2623" i="7"/>
  <c r="G2623" i="7"/>
  <c r="I2622" i="7"/>
  <c r="H2622" i="7"/>
  <c r="G2622" i="7"/>
  <c r="I2621" i="7"/>
  <c r="H2621" i="7"/>
  <c r="G2621" i="7"/>
  <c r="I2620" i="7"/>
  <c r="H2620" i="7"/>
  <c r="G2620" i="7"/>
  <c r="I2619" i="7"/>
  <c r="H2619" i="7"/>
  <c r="G2619" i="7"/>
  <c r="I2618" i="7"/>
  <c r="H2618" i="7"/>
  <c r="G2618" i="7"/>
  <c r="I2617" i="7"/>
  <c r="H2617" i="7"/>
  <c r="G2617" i="7"/>
  <c r="I2616" i="7"/>
  <c r="H2616" i="7"/>
  <c r="G2616" i="7"/>
  <c r="I2615" i="7"/>
  <c r="H2615" i="7"/>
  <c r="G2615" i="7"/>
  <c r="I2614" i="7"/>
  <c r="H2614" i="7"/>
  <c r="G2614" i="7"/>
  <c r="I2613" i="7"/>
  <c r="H2613" i="7"/>
  <c r="G2613" i="7"/>
  <c r="I2612" i="7"/>
  <c r="H2612" i="7"/>
  <c r="G2612" i="7"/>
  <c r="I2611" i="7"/>
  <c r="H2611" i="7"/>
  <c r="G2611" i="7"/>
  <c r="I2610" i="7"/>
  <c r="H2610" i="7"/>
  <c r="G2610" i="7"/>
  <c r="I2609" i="7"/>
  <c r="H2609" i="7"/>
  <c r="G2609" i="7"/>
  <c r="I2608" i="7"/>
  <c r="H2608" i="7"/>
  <c r="G2608" i="7"/>
  <c r="I2607" i="7"/>
  <c r="H2607" i="7"/>
  <c r="G2607" i="7"/>
  <c r="I2606" i="7"/>
  <c r="H2606" i="7"/>
  <c r="G2606" i="7"/>
  <c r="I2605" i="7"/>
  <c r="H2605" i="7"/>
  <c r="G2605" i="7"/>
  <c r="I2604" i="7"/>
  <c r="H2604" i="7"/>
  <c r="G2604" i="7"/>
  <c r="I2603" i="7"/>
  <c r="H2603" i="7"/>
  <c r="G2603" i="7"/>
  <c r="I2602" i="7"/>
  <c r="H2602" i="7"/>
  <c r="G2602" i="7"/>
  <c r="I2601" i="7"/>
  <c r="H2601" i="7"/>
  <c r="G2601" i="7"/>
  <c r="I2600" i="7"/>
  <c r="H2600" i="7"/>
  <c r="G2600" i="7"/>
  <c r="I2599" i="7"/>
  <c r="H2599" i="7"/>
  <c r="G2599" i="7"/>
  <c r="I2598" i="7"/>
  <c r="H2598" i="7"/>
  <c r="G2598" i="7"/>
  <c r="I2597" i="7"/>
  <c r="H2597" i="7"/>
  <c r="G2597" i="7"/>
  <c r="I2596" i="7"/>
  <c r="H2596" i="7"/>
  <c r="G2596" i="7"/>
  <c r="I2595" i="7"/>
  <c r="H2595" i="7"/>
  <c r="G2595" i="7"/>
  <c r="I2594" i="7"/>
  <c r="H2594" i="7"/>
  <c r="G2594" i="7"/>
  <c r="I2593" i="7"/>
  <c r="H2593" i="7"/>
  <c r="G2593" i="7"/>
  <c r="I2592" i="7"/>
  <c r="H2592" i="7"/>
  <c r="G2592" i="7"/>
  <c r="I2591" i="7"/>
  <c r="H2591" i="7"/>
  <c r="G2591" i="7"/>
  <c r="I2590" i="7"/>
  <c r="H2590" i="7"/>
  <c r="G2590" i="7"/>
  <c r="I2589" i="7"/>
  <c r="H2589" i="7"/>
  <c r="G2589" i="7"/>
  <c r="I2588" i="7"/>
  <c r="H2588" i="7"/>
  <c r="G2588" i="7"/>
  <c r="I2587" i="7"/>
  <c r="H2587" i="7"/>
  <c r="G2587" i="7"/>
  <c r="I2586" i="7"/>
  <c r="H2586" i="7"/>
  <c r="G2586" i="7"/>
  <c r="I2585" i="7"/>
  <c r="H2585" i="7"/>
  <c r="G2585" i="7"/>
  <c r="I2584" i="7"/>
  <c r="H2584" i="7"/>
  <c r="G2584" i="7"/>
  <c r="I2583" i="7"/>
  <c r="H2583" i="7"/>
  <c r="G2583" i="7"/>
  <c r="I2582" i="7"/>
  <c r="H2582" i="7"/>
  <c r="G2582" i="7"/>
  <c r="I2581" i="7"/>
  <c r="H2581" i="7"/>
  <c r="G2581" i="7"/>
  <c r="I2580" i="7"/>
  <c r="H2580" i="7"/>
  <c r="G2580" i="7"/>
  <c r="I2579" i="7"/>
  <c r="H2579" i="7"/>
  <c r="G2579" i="7"/>
  <c r="I2578" i="7"/>
  <c r="H2578" i="7"/>
  <c r="G2578" i="7"/>
  <c r="I2577" i="7"/>
  <c r="H2577" i="7"/>
  <c r="G2577" i="7"/>
  <c r="I2576" i="7"/>
  <c r="H2576" i="7"/>
  <c r="G2576" i="7"/>
  <c r="I2575" i="7"/>
  <c r="H2575" i="7"/>
  <c r="G2575" i="7"/>
  <c r="I2574" i="7"/>
  <c r="H2574" i="7"/>
  <c r="G2574" i="7"/>
  <c r="I2573" i="7"/>
  <c r="H2573" i="7"/>
  <c r="G2573" i="7"/>
  <c r="I2572" i="7"/>
  <c r="H2572" i="7"/>
  <c r="G2572" i="7"/>
  <c r="I2571" i="7"/>
  <c r="H2571" i="7"/>
  <c r="G2571" i="7"/>
  <c r="I2570" i="7"/>
  <c r="H2570" i="7"/>
  <c r="G2570" i="7"/>
  <c r="I2569" i="7"/>
  <c r="H2569" i="7"/>
  <c r="G2569" i="7"/>
  <c r="I2568" i="7"/>
  <c r="H2568" i="7"/>
  <c r="G2568" i="7"/>
  <c r="I2567" i="7"/>
  <c r="H2567" i="7"/>
  <c r="G2567" i="7"/>
  <c r="I2566" i="7"/>
  <c r="H2566" i="7"/>
  <c r="G2566" i="7"/>
  <c r="I2565" i="7"/>
  <c r="H2565" i="7"/>
  <c r="G2565" i="7"/>
  <c r="I2564" i="7"/>
  <c r="H2564" i="7"/>
  <c r="G2564" i="7"/>
  <c r="I2563" i="7"/>
  <c r="H2563" i="7"/>
  <c r="G2563" i="7"/>
  <c r="I2562" i="7"/>
  <c r="H2562" i="7"/>
  <c r="G2562" i="7"/>
  <c r="I2561" i="7"/>
  <c r="H2561" i="7"/>
  <c r="G2561" i="7"/>
  <c r="I2560" i="7"/>
  <c r="H2560" i="7"/>
  <c r="G2560" i="7"/>
  <c r="I2559" i="7"/>
  <c r="H2559" i="7"/>
  <c r="G2559" i="7"/>
  <c r="I2558" i="7"/>
  <c r="H2558" i="7"/>
  <c r="G2558" i="7"/>
  <c r="I2557" i="7"/>
  <c r="H2557" i="7"/>
  <c r="G2557" i="7"/>
  <c r="I2556" i="7"/>
  <c r="H2556" i="7"/>
  <c r="G2556" i="7"/>
  <c r="I2555" i="7"/>
  <c r="H2555" i="7"/>
  <c r="G2555" i="7"/>
  <c r="I2554" i="7"/>
  <c r="H2554" i="7"/>
  <c r="G2554" i="7"/>
  <c r="I2553" i="7"/>
  <c r="H2553" i="7"/>
  <c r="G2553" i="7"/>
  <c r="I2552" i="7"/>
  <c r="H2552" i="7"/>
  <c r="G2552" i="7"/>
  <c r="I2551" i="7"/>
  <c r="H2551" i="7"/>
  <c r="G2551" i="7"/>
  <c r="I2550" i="7"/>
  <c r="H2550" i="7"/>
  <c r="G2550" i="7"/>
  <c r="I2549" i="7"/>
  <c r="H2549" i="7"/>
  <c r="G2549" i="7"/>
  <c r="I2548" i="7"/>
  <c r="H2548" i="7"/>
  <c r="G2548" i="7"/>
  <c r="I2547" i="7"/>
  <c r="H2547" i="7"/>
  <c r="G2547" i="7"/>
  <c r="I2546" i="7"/>
  <c r="H2546" i="7"/>
  <c r="G2546" i="7"/>
  <c r="I2545" i="7"/>
  <c r="H2545" i="7"/>
  <c r="G2545" i="7"/>
  <c r="I2544" i="7"/>
  <c r="H2544" i="7"/>
  <c r="G2544" i="7"/>
  <c r="I2543" i="7"/>
  <c r="H2543" i="7"/>
  <c r="G2543" i="7"/>
  <c r="I2542" i="7"/>
  <c r="H2542" i="7"/>
  <c r="G2542" i="7"/>
  <c r="I2541" i="7"/>
  <c r="H2541" i="7"/>
  <c r="G2541" i="7"/>
  <c r="I2540" i="7"/>
  <c r="H2540" i="7"/>
  <c r="G2540" i="7"/>
  <c r="I2539" i="7"/>
  <c r="H2539" i="7"/>
  <c r="G2539" i="7"/>
  <c r="I2538" i="7"/>
  <c r="H2538" i="7"/>
  <c r="G2538" i="7"/>
  <c r="I2537" i="7"/>
  <c r="H2537" i="7"/>
  <c r="G2537" i="7"/>
  <c r="I2536" i="7"/>
  <c r="H2536" i="7"/>
  <c r="G2536" i="7"/>
  <c r="I2535" i="7"/>
  <c r="H2535" i="7"/>
  <c r="G2535" i="7"/>
  <c r="I2534" i="7"/>
  <c r="H2534" i="7"/>
  <c r="G2534" i="7"/>
  <c r="I2533" i="7"/>
  <c r="H2533" i="7"/>
  <c r="G2533" i="7"/>
  <c r="I2532" i="7"/>
  <c r="H2532" i="7"/>
  <c r="G2532" i="7"/>
  <c r="I2531" i="7"/>
  <c r="H2531" i="7"/>
  <c r="G2531" i="7"/>
  <c r="I2530" i="7"/>
  <c r="H2530" i="7"/>
  <c r="G2530" i="7"/>
  <c r="I2529" i="7"/>
  <c r="H2529" i="7"/>
  <c r="G2529" i="7"/>
  <c r="I2528" i="7"/>
  <c r="H2528" i="7"/>
  <c r="G2528" i="7"/>
  <c r="I2527" i="7"/>
  <c r="H2527" i="7"/>
  <c r="G2527" i="7"/>
  <c r="I2526" i="7"/>
  <c r="H2526" i="7"/>
  <c r="G2526" i="7"/>
  <c r="I2525" i="7"/>
  <c r="H2525" i="7"/>
  <c r="G2525" i="7"/>
  <c r="I2524" i="7"/>
  <c r="H2524" i="7"/>
  <c r="G2524" i="7"/>
  <c r="I2523" i="7"/>
  <c r="H2523" i="7"/>
  <c r="G2523" i="7"/>
  <c r="I2522" i="7"/>
  <c r="H2522" i="7"/>
  <c r="G2522" i="7"/>
  <c r="I2521" i="7"/>
  <c r="H2521" i="7"/>
  <c r="G2521" i="7"/>
  <c r="I2520" i="7"/>
  <c r="H2520" i="7"/>
  <c r="G2520" i="7"/>
  <c r="I2519" i="7"/>
  <c r="H2519" i="7"/>
  <c r="G2519" i="7"/>
  <c r="I2518" i="7"/>
  <c r="H2518" i="7"/>
  <c r="G2518" i="7"/>
  <c r="I2517" i="7"/>
  <c r="H2517" i="7"/>
  <c r="G2517" i="7"/>
  <c r="I2516" i="7"/>
  <c r="H2516" i="7"/>
  <c r="G2516" i="7"/>
  <c r="I2515" i="7"/>
  <c r="H2515" i="7"/>
  <c r="G2515" i="7"/>
  <c r="I2514" i="7"/>
  <c r="H2514" i="7"/>
  <c r="G2514" i="7"/>
  <c r="I2513" i="7"/>
  <c r="H2513" i="7"/>
  <c r="G2513" i="7"/>
  <c r="I2512" i="7"/>
  <c r="H2512" i="7"/>
  <c r="G2512" i="7"/>
  <c r="I2511" i="7"/>
  <c r="H2511" i="7"/>
  <c r="G2511" i="7"/>
  <c r="I2510" i="7"/>
  <c r="H2510" i="7"/>
  <c r="G2510" i="7"/>
  <c r="I2509" i="7"/>
  <c r="H2509" i="7"/>
  <c r="G2509" i="7"/>
  <c r="I2508" i="7"/>
  <c r="H2508" i="7"/>
  <c r="G2508" i="7"/>
  <c r="I2507" i="7"/>
  <c r="H2507" i="7"/>
  <c r="G2507" i="7"/>
  <c r="I2506" i="7"/>
  <c r="H2506" i="7"/>
  <c r="G2506" i="7"/>
  <c r="I2505" i="7"/>
  <c r="H2505" i="7"/>
  <c r="G2505" i="7"/>
  <c r="I2504" i="7"/>
  <c r="H2504" i="7"/>
  <c r="G2504" i="7"/>
  <c r="I2503" i="7"/>
  <c r="H2503" i="7"/>
  <c r="G2503" i="7"/>
  <c r="I2502" i="7"/>
  <c r="H2502" i="7"/>
  <c r="G2502" i="7"/>
  <c r="I2501" i="7"/>
  <c r="H2501" i="7"/>
  <c r="G2501" i="7"/>
  <c r="I2500" i="7"/>
  <c r="H2500" i="7"/>
  <c r="G2500" i="7"/>
  <c r="I2499" i="7"/>
  <c r="H2499" i="7"/>
  <c r="G2499" i="7"/>
  <c r="I2498" i="7"/>
  <c r="H2498" i="7"/>
  <c r="G2498" i="7"/>
  <c r="I2497" i="7"/>
  <c r="H2497" i="7"/>
  <c r="G2497" i="7"/>
  <c r="I2496" i="7"/>
  <c r="H2496" i="7"/>
  <c r="G2496" i="7"/>
  <c r="I2495" i="7"/>
  <c r="H2495" i="7"/>
  <c r="G2495" i="7"/>
  <c r="I2494" i="7"/>
  <c r="H2494" i="7"/>
  <c r="G2494" i="7"/>
  <c r="I2493" i="7"/>
  <c r="H2493" i="7"/>
  <c r="G2493" i="7"/>
  <c r="I2492" i="7"/>
  <c r="H2492" i="7"/>
  <c r="G2492" i="7"/>
  <c r="I2491" i="7"/>
  <c r="H2491" i="7"/>
  <c r="G2491" i="7"/>
  <c r="I2490" i="7"/>
  <c r="H2490" i="7"/>
  <c r="G2490" i="7"/>
  <c r="I2489" i="7"/>
  <c r="H2489" i="7"/>
  <c r="G2489" i="7"/>
  <c r="I2488" i="7"/>
  <c r="H2488" i="7"/>
  <c r="G2488" i="7"/>
  <c r="I2487" i="7"/>
  <c r="H2487" i="7"/>
  <c r="G2487" i="7"/>
  <c r="I2486" i="7"/>
  <c r="H2486" i="7"/>
  <c r="G2486" i="7"/>
  <c r="I2485" i="7"/>
  <c r="H2485" i="7"/>
  <c r="G2485" i="7"/>
  <c r="I2484" i="7"/>
  <c r="H2484" i="7"/>
  <c r="G2484" i="7"/>
  <c r="I2483" i="7"/>
  <c r="H2483" i="7"/>
  <c r="G2483" i="7"/>
  <c r="I2482" i="7"/>
  <c r="H2482" i="7"/>
  <c r="G2482" i="7"/>
  <c r="I2481" i="7"/>
  <c r="H2481" i="7"/>
  <c r="G2481" i="7"/>
  <c r="I2480" i="7"/>
  <c r="H2480" i="7"/>
  <c r="G2480" i="7"/>
  <c r="I2479" i="7"/>
  <c r="H2479" i="7"/>
  <c r="G2479" i="7"/>
  <c r="I2478" i="7"/>
  <c r="H2478" i="7"/>
  <c r="G2478" i="7"/>
  <c r="I2477" i="7"/>
  <c r="H2477" i="7"/>
  <c r="G2477" i="7"/>
  <c r="I2476" i="7"/>
  <c r="H2476" i="7"/>
  <c r="G2476" i="7"/>
  <c r="I2475" i="7"/>
  <c r="H2475" i="7"/>
  <c r="G2475" i="7"/>
  <c r="I2474" i="7"/>
  <c r="H2474" i="7"/>
  <c r="G2474" i="7"/>
  <c r="I2473" i="7"/>
  <c r="H2473" i="7"/>
  <c r="G2473" i="7"/>
  <c r="I2472" i="7"/>
  <c r="H2472" i="7"/>
  <c r="G2472" i="7"/>
  <c r="I2471" i="7"/>
  <c r="H2471" i="7"/>
  <c r="G2471" i="7"/>
  <c r="I2470" i="7"/>
  <c r="H2470" i="7"/>
  <c r="G2470" i="7"/>
  <c r="I2469" i="7"/>
  <c r="H2469" i="7"/>
  <c r="G2469" i="7"/>
  <c r="I2468" i="7"/>
  <c r="H2468" i="7"/>
  <c r="G2468" i="7"/>
  <c r="I2467" i="7"/>
  <c r="H2467" i="7"/>
  <c r="G2467" i="7"/>
  <c r="I2466" i="7"/>
  <c r="H2466" i="7"/>
  <c r="G2466" i="7"/>
  <c r="I2465" i="7"/>
  <c r="H2465" i="7"/>
  <c r="G2465" i="7"/>
  <c r="I2464" i="7"/>
  <c r="H2464" i="7"/>
  <c r="G2464" i="7"/>
  <c r="I2463" i="7"/>
  <c r="H2463" i="7"/>
  <c r="G2463" i="7"/>
  <c r="I2462" i="7"/>
  <c r="H2462" i="7"/>
  <c r="G2462" i="7"/>
  <c r="I2461" i="7"/>
  <c r="H2461" i="7"/>
  <c r="G2461" i="7"/>
  <c r="I2460" i="7"/>
  <c r="H2460" i="7"/>
  <c r="G2460" i="7"/>
  <c r="I2459" i="7"/>
  <c r="H2459" i="7"/>
  <c r="G2459" i="7"/>
  <c r="I2458" i="7"/>
  <c r="H2458" i="7"/>
  <c r="G2458" i="7"/>
  <c r="I2457" i="7"/>
  <c r="H2457" i="7"/>
  <c r="G2457" i="7"/>
  <c r="I2456" i="7"/>
  <c r="H2456" i="7"/>
  <c r="G2456" i="7"/>
  <c r="I2455" i="7"/>
  <c r="H2455" i="7"/>
  <c r="G2455" i="7"/>
  <c r="I2454" i="7"/>
  <c r="H2454" i="7"/>
  <c r="G2454" i="7"/>
  <c r="I2453" i="7"/>
  <c r="H2453" i="7"/>
  <c r="G2453" i="7"/>
  <c r="I2452" i="7"/>
  <c r="H2452" i="7"/>
  <c r="G2452" i="7"/>
  <c r="I2451" i="7"/>
  <c r="H2451" i="7"/>
  <c r="G2451" i="7"/>
  <c r="I2450" i="7"/>
  <c r="H2450" i="7"/>
  <c r="G2450" i="7"/>
  <c r="I2449" i="7"/>
  <c r="H2449" i="7"/>
  <c r="G2449" i="7"/>
  <c r="I2448" i="7"/>
  <c r="H2448" i="7"/>
  <c r="G2448" i="7"/>
  <c r="I2447" i="7"/>
  <c r="H2447" i="7"/>
  <c r="G2447" i="7"/>
  <c r="I2446" i="7"/>
  <c r="H2446" i="7"/>
  <c r="G2446" i="7"/>
  <c r="I2445" i="7"/>
  <c r="H2445" i="7"/>
  <c r="G2445" i="7"/>
  <c r="I2444" i="7"/>
  <c r="H2444" i="7"/>
  <c r="G2444" i="7"/>
  <c r="I2443" i="7"/>
  <c r="H2443" i="7"/>
  <c r="G2443" i="7"/>
  <c r="I2442" i="7"/>
  <c r="H2442" i="7"/>
  <c r="G2442" i="7"/>
  <c r="I2441" i="7"/>
  <c r="H2441" i="7"/>
  <c r="G2441" i="7"/>
  <c r="I2440" i="7"/>
  <c r="H2440" i="7"/>
  <c r="G2440" i="7"/>
  <c r="I2439" i="7"/>
  <c r="H2439" i="7"/>
  <c r="G2439" i="7"/>
  <c r="I2438" i="7"/>
  <c r="H2438" i="7"/>
  <c r="G2438" i="7"/>
  <c r="I2437" i="7"/>
  <c r="H2437" i="7"/>
  <c r="G2437" i="7"/>
  <c r="I2436" i="7"/>
  <c r="H2436" i="7"/>
  <c r="G2436" i="7"/>
  <c r="I2435" i="7"/>
  <c r="H2435" i="7"/>
  <c r="G2435" i="7"/>
  <c r="I2434" i="7"/>
  <c r="H2434" i="7"/>
  <c r="G2434" i="7"/>
  <c r="I2433" i="7"/>
  <c r="H2433" i="7"/>
  <c r="G2433" i="7"/>
  <c r="I2432" i="7"/>
  <c r="H2432" i="7"/>
  <c r="G2432" i="7"/>
  <c r="I2431" i="7"/>
  <c r="H2431" i="7"/>
  <c r="G2431" i="7"/>
  <c r="I2430" i="7"/>
  <c r="H2430" i="7"/>
  <c r="G2430" i="7"/>
  <c r="I2429" i="7"/>
  <c r="H2429" i="7"/>
  <c r="G2429" i="7"/>
  <c r="I2428" i="7"/>
  <c r="H2428" i="7"/>
  <c r="G2428" i="7"/>
  <c r="I2427" i="7"/>
  <c r="H2427" i="7"/>
  <c r="G2427" i="7"/>
  <c r="I2426" i="7"/>
  <c r="H2426" i="7"/>
  <c r="G2426" i="7"/>
  <c r="I2425" i="7"/>
  <c r="H2425" i="7"/>
  <c r="G2425" i="7"/>
  <c r="I2424" i="7"/>
  <c r="H2424" i="7"/>
  <c r="G2424" i="7"/>
  <c r="I2423" i="7"/>
  <c r="H2423" i="7"/>
  <c r="G2423" i="7"/>
  <c r="I2422" i="7"/>
  <c r="H2422" i="7"/>
  <c r="G2422" i="7"/>
  <c r="I2421" i="7"/>
  <c r="H2421" i="7"/>
  <c r="G2421" i="7"/>
  <c r="I2420" i="7"/>
  <c r="H2420" i="7"/>
  <c r="G2420" i="7"/>
  <c r="I2419" i="7"/>
  <c r="H2419" i="7"/>
  <c r="G2419" i="7"/>
  <c r="I2418" i="7"/>
  <c r="H2418" i="7"/>
  <c r="G2418" i="7"/>
  <c r="I2417" i="7"/>
  <c r="H2417" i="7"/>
  <c r="G2417" i="7"/>
  <c r="I2416" i="7"/>
  <c r="H2416" i="7"/>
  <c r="G2416" i="7"/>
  <c r="I2415" i="7"/>
  <c r="H2415" i="7"/>
  <c r="G2415" i="7"/>
  <c r="I2414" i="7"/>
  <c r="H2414" i="7"/>
  <c r="G2414" i="7"/>
  <c r="I2413" i="7"/>
  <c r="H2413" i="7"/>
  <c r="G2413" i="7"/>
  <c r="I2412" i="7"/>
  <c r="H2412" i="7"/>
  <c r="G2412" i="7"/>
  <c r="I2411" i="7"/>
  <c r="H2411" i="7"/>
  <c r="G2411" i="7"/>
  <c r="I2410" i="7"/>
  <c r="H2410" i="7"/>
  <c r="G2410" i="7"/>
  <c r="I2409" i="7"/>
  <c r="H2409" i="7"/>
  <c r="G2409" i="7"/>
  <c r="I2408" i="7"/>
  <c r="H2408" i="7"/>
  <c r="G2408" i="7"/>
  <c r="I2407" i="7"/>
  <c r="H2407" i="7"/>
  <c r="G2407" i="7"/>
  <c r="I2406" i="7"/>
  <c r="H2406" i="7"/>
  <c r="G2406" i="7"/>
  <c r="I2405" i="7"/>
  <c r="H2405" i="7"/>
  <c r="G2405" i="7"/>
  <c r="I2404" i="7"/>
  <c r="H2404" i="7"/>
  <c r="G2404" i="7"/>
  <c r="I2403" i="7"/>
  <c r="H2403" i="7"/>
  <c r="G2403" i="7"/>
  <c r="I2402" i="7"/>
  <c r="H2402" i="7"/>
  <c r="G2402" i="7"/>
  <c r="I2401" i="7"/>
  <c r="H2401" i="7"/>
  <c r="G2401" i="7"/>
  <c r="I2400" i="7"/>
  <c r="H2400" i="7"/>
  <c r="G2400" i="7"/>
  <c r="I2399" i="7"/>
  <c r="H2399" i="7"/>
  <c r="G2399" i="7"/>
  <c r="I2398" i="7"/>
  <c r="H2398" i="7"/>
  <c r="G2398" i="7"/>
  <c r="I2397" i="7"/>
  <c r="H2397" i="7"/>
  <c r="G2397" i="7"/>
  <c r="I2396" i="7"/>
  <c r="H2396" i="7"/>
  <c r="G2396" i="7"/>
  <c r="I2395" i="7"/>
  <c r="H2395" i="7"/>
  <c r="G2395" i="7"/>
  <c r="I2394" i="7"/>
  <c r="H2394" i="7"/>
  <c r="G2394" i="7"/>
  <c r="I2393" i="7"/>
  <c r="H2393" i="7"/>
  <c r="G2393" i="7"/>
  <c r="I2392" i="7"/>
  <c r="H2392" i="7"/>
  <c r="G2392" i="7"/>
  <c r="I2391" i="7"/>
  <c r="H2391" i="7"/>
  <c r="G2391" i="7"/>
  <c r="I2390" i="7"/>
  <c r="H2390" i="7"/>
  <c r="G2390" i="7"/>
  <c r="I2389" i="7"/>
  <c r="H2389" i="7"/>
  <c r="G2389" i="7"/>
  <c r="I2388" i="7"/>
  <c r="H2388" i="7"/>
  <c r="G2388" i="7"/>
  <c r="I2387" i="7"/>
  <c r="H2387" i="7"/>
  <c r="G2387" i="7"/>
  <c r="I2386" i="7"/>
  <c r="H2386" i="7"/>
  <c r="G2386" i="7"/>
  <c r="I2385" i="7"/>
  <c r="H2385" i="7"/>
  <c r="G2385" i="7"/>
  <c r="I2384" i="7"/>
  <c r="H2384" i="7"/>
  <c r="G2384" i="7"/>
  <c r="I2383" i="7"/>
  <c r="H2383" i="7"/>
  <c r="G2383" i="7"/>
  <c r="I2382" i="7"/>
  <c r="H2382" i="7"/>
  <c r="G2382" i="7"/>
  <c r="I2381" i="7"/>
  <c r="H2381" i="7"/>
  <c r="G2381" i="7"/>
  <c r="I2380" i="7"/>
  <c r="H2380" i="7"/>
  <c r="G2380" i="7"/>
  <c r="I2379" i="7"/>
  <c r="H2379" i="7"/>
  <c r="G2379" i="7"/>
  <c r="I2378" i="7"/>
  <c r="H2378" i="7"/>
  <c r="G2378" i="7"/>
  <c r="I2377" i="7"/>
  <c r="H2377" i="7"/>
  <c r="G2377" i="7"/>
  <c r="I2376" i="7"/>
  <c r="H2376" i="7"/>
  <c r="G2376" i="7"/>
  <c r="I2375" i="7"/>
  <c r="H2375" i="7"/>
  <c r="G2375" i="7"/>
  <c r="I2374" i="7"/>
  <c r="H2374" i="7"/>
  <c r="G2374" i="7"/>
  <c r="I2373" i="7"/>
  <c r="H2373" i="7"/>
  <c r="G2373" i="7"/>
  <c r="I2372" i="7"/>
  <c r="H2372" i="7"/>
  <c r="G2372" i="7"/>
  <c r="I2371" i="7"/>
  <c r="H2371" i="7"/>
  <c r="G2371" i="7"/>
  <c r="I2370" i="7"/>
  <c r="H2370" i="7"/>
  <c r="G2370" i="7"/>
  <c r="I2369" i="7"/>
  <c r="H2369" i="7"/>
  <c r="G2369" i="7"/>
  <c r="I2368" i="7"/>
  <c r="H2368" i="7"/>
  <c r="G2368" i="7"/>
  <c r="I2367" i="7"/>
  <c r="H2367" i="7"/>
  <c r="G2367" i="7"/>
  <c r="I2366" i="7"/>
  <c r="H2366" i="7"/>
  <c r="G2366" i="7"/>
  <c r="I2365" i="7"/>
  <c r="H2365" i="7"/>
  <c r="G2365" i="7"/>
  <c r="I2364" i="7"/>
  <c r="H2364" i="7"/>
  <c r="G2364" i="7"/>
  <c r="I2363" i="7"/>
  <c r="H2363" i="7"/>
  <c r="G2363" i="7"/>
  <c r="I2362" i="7"/>
  <c r="H2362" i="7"/>
  <c r="G2362" i="7"/>
  <c r="I2361" i="7"/>
  <c r="H2361" i="7"/>
  <c r="G2361" i="7"/>
  <c r="I2360" i="7"/>
  <c r="H2360" i="7"/>
  <c r="G2360" i="7"/>
  <c r="I2359" i="7"/>
  <c r="H2359" i="7"/>
  <c r="G2359" i="7"/>
  <c r="I2358" i="7"/>
  <c r="H2358" i="7"/>
  <c r="G2358" i="7"/>
  <c r="I2357" i="7"/>
  <c r="H2357" i="7"/>
  <c r="G2357" i="7"/>
  <c r="I2356" i="7"/>
  <c r="H2356" i="7"/>
  <c r="G2356" i="7"/>
  <c r="I2355" i="7"/>
  <c r="H2355" i="7"/>
  <c r="G2355" i="7"/>
  <c r="I2354" i="7"/>
  <c r="H2354" i="7"/>
  <c r="G2354" i="7"/>
  <c r="I2353" i="7"/>
  <c r="H2353" i="7"/>
  <c r="G2353" i="7"/>
  <c r="I2352" i="7"/>
  <c r="H2352" i="7"/>
  <c r="G2352" i="7"/>
  <c r="I2351" i="7"/>
  <c r="H2351" i="7"/>
  <c r="G2351" i="7"/>
  <c r="I2350" i="7"/>
  <c r="H2350" i="7"/>
  <c r="G2350" i="7"/>
  <c r="I2349" i="7"/>
  <c r="H2349" i="7"/>
  <c r="G2349" i="7"/>
  <c r="I2348" i="7"/>
  <c r="H2348" i="7"/>
  <c r="G2348" i="7"/>
  <c r="I2347" i="7"/>
  <c r="H2347" i="7"/>
  <c r="G2347" i="7"/>
  <c r="I2346" i="7"/>
  <c r="H2346" i="7"/>
  <c r="G2346" i="7"/>
  <c r="I2345" i="7"/>
  <c r="H2345" i="7"/>
  <c r="G2345" i="7"/>
  <c r="I2344" i="7"/>
  <c r="H2344" i="7"/>
  <c r="G2344" i="7"/>
  <c r="I2343" i="7"/>
  <c r="H2343" i="7"/>
  <c r="G2343" i="7"/>
  <c r="I2342" i="7"/>
  <c r="H2342" i="7"/>
  <c r="G2342" i="7"/>
  <c r="I2341" i="7"/>
  <c r="H2341" i="7"/>
  <c r="G2341" i="7"/>
  <c r="I2340" i="7"/>
  <c r="H2340" i="7"/>
  <c r="G2340" i="7"/>
  <c r="I2339" i="7"/>
  <c r="H2339" i="7"/>
  <c r="G2339" i="7"/>
  <c r="I2338" i="7"/>
  <c r="H2338" i="7"/>
  <c r="G2338" i="7"/>
  <c r="I2337" i="7"/>
  <c r="H2337" i="7"/>
  <c r="G2337" i="7"/>
  <c r="I2336" i="7"/>
  <c r="H2336" i="7"/>
  <c r="G2336" i="7"/>
  <c r="I2335" i="7"/>
  <c r="H2335" i="7"/>
  <c r="G2335" i="7"/>
  <c r="I2334" i="7"/>
  <c r="H2334" i="7"/>
  <c r="G2334" i="7"/>
  <c r="I2333" i="7"/>
  <c r="H2333" i="7"/>
  <c r="G2333" i="7"/>
  <c r="I2332" i="7"/>
  <c r="H2332" i="7"/>
  <c r="G2332" i="7"/>
  <c r="I2331" i="7"/>
  <c r="H2331" i="7"/>
  <c r="G2331" i="7"/>
  <c r="I2330" i="7"/>
  <c r="H2330" i="7"/>
  <c r="G2330" i="7"/>
  <c r="I2329" i="7"/>
  <c r="H2329" i="7"/>
  <c r="G2329" i="7"/>
  <c r="I2328" i="7"/>
  <c r="H2328" i="7"/>
  <c r="G2328" i="7"/>
  <c r="I2327" i="7"/>
  <c r="H2327" i="7"/>
  <c r="G2327" i="7"/>
  <c r="I2326" i="7"/>
  <c r="H2326" i="7"/>
  <c r="G2326" i="7"/>
  <c r="I2325" i="7"/>
  <c r="H2325" i="7"/>
  <c r="G2325" i="7"/>
  <c r="I2324" i="7"/>
  <c r="H2324" i="7"/>
  <c r="G2324" i="7"/>
  <c r="I2323" i="7"/>
  <c r="H2323" i="7"/>
  <c r="G2323" i="7"/>
  <c r="I2322" i="7"/>
  <c r="H2322" i="7"/>
  <c r="G2322" i="7"/>
  <c r="I2321" i="7"/>
  <c r="H2321" i="7"/>
  <c r="G2321" i="7"/>
  <c r="I2320" i="7"/>
  <c r="H2320" i="7"/>
  <c r="G2320" i="7"/>
  <c r="I2319" i="7"/>
  <c r="H2319" i="7"/>
  <c r="G2319" i="7"/>
  <c r="I2318" i="7"/>
  <c r="H2318" i="7"/>
  <c r="G2318" i="7"/>
  <c r="I2317" i="7"/>
  <c r="H2317" i="7"/>
  <c r="G2317" i="7"/>
  <c r="I2316" i="7"/>
  <c r="H2316" i="7"/>
  <c r="G2316" i="7"/>
  <c r="I2315" i="7"/>
  <c r="H2315" i="7"/>
  <c r="G2315" i="7"/>
  <c r="I2314" i="7"/>
  <c r="H2314" i="7"/>
  <c r="G2314" i="7"/>
  <c r="I2313" i="7"/>
  <c r="H2313" i="7"/>
  <c r="G2313" i="7"/>
  <c r="I2312" i="7"/>
  <c r="H2312" i="7"/>
  <c r="G2312" i="7"/>
  <c r="I2311" i="7"/>
  <c r="H2311" i="7"/>
  <c r="G2311" i="7"/>
  <c r="I2310" i="7"/>
  <c r="H2310" i="7"/>
  <c r="G2310" i="7"/>
  <c r="I2309" i="7"/>
  <c r="H2309" i="7"/>
  <c r="G2309" i="7"/>
  <c r="I2308" i="7"/>
  <c r="H2308" i="7"/>
  <c r="G2308" i="7"/>
  <c r="I2307" i="7"/>
  <c r="H2307" i="7"/>
  <c r="G2307" i="7"/>
  <c r="I2306" i="7"/>
  <c r="H2306" i="7"/>
  <c r="G2306" i="7"/>
  <c r="I2305" i="7"/>
  <c r="H2305" i="7"/>
  <c r="G2305" i="7"/>
  <c r="I2304" i="7"/>
  <c r="H2304" i="7"/>
  <c r="G2304" i="7"/>
  <c r="I2303" i="7"/>
  <c r="H2303" i="7"/>
  <c r="G2303" i="7"/>
  <c r="I2302" i="7"/>
  <c r="H2302" i="7"/>
  <c r="G2302" i="7"/>
  <c r="I2301" i="7"/>
  <c r="H2301" i="7"/>
  <c r="G2301" i="7"/>
  <c r="I2300" i="7"/>
  <c r="H2300" i="7"/>
  <c r="G2300" i="7"/>
  <c r="I2299" i="7"/>
  <c r="H2299" i="7"/>
  <c r="G2299" i="7"/>
  <c r="I2298" i="7"/>
  <c r="H2298" i="7"/>
  <c r="G2298" i="7"/>
  <c r="I2297" i="7"/>
  <c r="H2297" i="7"/>
  <c r="G2297" i="7"/>
  <c r="I2296" i="7"/>
  <c r="H2296" i="7"/>
  <c r="G2296" i="7"/>
  <c r="I2295" i="7"/>
  <c r="H2295" i="7"/>
  <c r="G2295" i="7"/>
  <c r="I2294" i="7"/>
  <c r="H2294" i="7"/>
  <c r="G2294" i="7"/>
  <c r="I2293" i="7"/>
  <c r="H2293" i="7"/>
  <c r="G2293" i="7"/>
  <c r="I2292" i="7"/>
  <c r="H2292" i="7"/>
  <c r="G2292" i="7"/>
  <c r="I2291" i="7"/>
  <c r="H2291" i="7"/>
  <c r="G2291" i="7"/>
  <c r="I2290" i="7"/>
  <c r="H2290" i="7"/>
  <c r="G2290" i="7"/>
  <c r="I2289" i="7"/>
  <c r="H2289" i="7"/>
  <c r="G2289" i="7"/>
  <c r="I2288" i="7"/>
  <c r="H2288" i="7"/>
  <c r="G2288" i="7"/>
  <c r="I2287" i="7"/>
  <c r="H2287" i="7"/>
  <c r="G2287" i="7"/>
  <c r="I2286" i="7"/>
  <c r="H2286" i="7"/>
  <c r="G2286" i="7"/>
  <c r="I2285" i="7"/>
  <c r="H2285" i="7"/>
  <c r="G2285" i="7"/>
  <c r="I2284" i="7"/>
  <c r="H2284" i="7"/>
  <c r="G2284" i="7"/>
  <c r="I2283" i="7"/>
  <c r="H2283" i="7"/>
  <c r="G2283" i="7"/>
  <c r="I2282" i="7"/>
  <c r="H2282" i="7"/>
  <c r="G2282" i="7"/>
  <c r="I2281" i="7"/>
  <c r="H2281" i="7"/>
  <c r="G2281" i="7"/>
  <c r="I2280" i="7"/>
  <c r="H2280" i="7"/>
  <c r="G2280" i="7"/>
  <c r="I2279" i="7"/>
  <c r="H2279" i="7"/>
  <c r="G2279" i="7"/>
  <c r="I2278" i="7"/>
  <c r="H2278" i="7"/>
  <c r="G2278" i="7"/>
  <c r="I2277" i="7"/>
  <c r="H2277" i="7"/>
  <c r="G2277" i="7"/>
  <c r="I2276" i="7"/>
  <c r="H2276" i="7"/>
  <c r="G2276" i="7"/>
  <c r="I2275" i="7"/>
  <c r="H2275" i="7"/>
  <c r="G2275" i="7"/>
  <c r="I2274" i="7"/>
  <c r="H2274" i="7"/>
  <c r="G2274" i="7"/>
  <c r="I2273" i="7"/>
  <c r="H2273" i="7"/>
  <c r="G2273" i="7"/>
  <c r="I2272" i="7"/>
  <c r="H2272" i="7"/>
  <c r="G2272" i="7"/>
  <c r="I2271" i="7"/>
  <c r="H2271" i="7"/>
  <c r="G2271" i="7"/>
  <c r="I2270" i="7"/>
  <c r="H2270" i="7"/>
  <c r="G2270" i="7"/>
  <c r="I2269" i="7"/>
  <c r="H2269" i="7"/>
  <c r="G2269" i="7"/>
  <c r="I2268" i="7"/>
  <c r="H2268" i="7"/>
  <c r="G2268" i="7"/>
  <c r="I2267" i="7"/>
  <c r="H2267" i="7"/>
  <c r="G2267" i="7"/>
  <c r="I2266" i="7"/>
  <c r="H2266" i="7"/>
  <c r="G2266" i="7"/>
  <c r="I2265" i="7"/>
  <c r="H2265" i="7"/>
  <c r="G2265" i="7"/>
  <c r="I2264" i="7"/>
  <c r="H2264" i="7"/>
  <c r="G2264" i="7"/>
  <c r="I2263" i="7"/>
  <c r="H2263" i="7"/>
  <c r="G2263" i="7"/>
  <c r="I2262" i="7"/>
  <c r="H2262" i="7"/>
  <c r="G2262" i="7"/>
  <c r="I2261" i="7"/>
  <c r="H2261" i="7"/>
  <c r="G2261" i="7"/>
  <c r="I2260" i="7"/>
  <c r="H2260" i="7"/>
  <c r="G2260" i="7"/>
  <c r="I2259" i="7"/>
  <c r="H2259" i="7"/>
  <c r="G2259" i="7"/>
  <c r="I2258" i="7"/>
  <c r="H2258" i="7"/>
  <c r="G2258" i="7"/>
  <c r="I2257" i="7"/>
  <c r="H2257" i="7"/>
  <c r="G2257" i="7"/>
  <c r="I2256" i="7"/>
  <c r="H2256" i="7"/>
  <c r="G2256" i="7"/>
  <c r="I2255" i="7"/>
  <c r="H2255" i="7"/>
  <c r="G2255" i="7"/>
  <c r="I2254" i="7"/>
  <c r="H2254" i="7"/>
  <c r="G2254" i="7"/>
  <c r="I2253" i="7"/>
  <c r="H2253" i="7"/>
  <c r="G2253" i="7"/>
  <c r="I2252" i="7"/>
  <c r="H2252" i="7"/>
  <c r="G2252" i="7"/>
  <c r="I2251" i="7"/>
  <c r="H2251" i="7"/>
  <c r="G2251" i="7"/>
  <c r="I2250" i="7"/>
  <c r="H2250" i="7"/>
  <c r="G2250" i="7"/>
  <c r="I2249" i="7"/>
  <c r="H2249" i="7"/>
  <c r="G2249" i="7"/>
  <c r="I2248" i="7"/>
  <c r="H2248" i="7"/>
  <c r="G2248" i="7"/>
  <c r="I2247" i="7"/>
  <c r="H2247" i="7"/>
  <c r="G2247" i="7"/>
  <c r="I2246" i="7"/>
  <c r="H2246" i="7"/>
  <c r="G2246" i="7"/>
  <c r="I2245" i="7"/>
  <c r="H2245" i="7"/>
  <c r="G2245" i="7"/>
  <c r="I2244" i="7"/>
  <c r="H2244" i="7"/>
  <c r="G2244" i="7"/>
  <c r="I2243" i="7"/>
  <c r="H2243" i="7"/>
  <c r="G2243" i="7"/>
  <c r="I2242" i="7"/>
  <c r="H2242" i="7"/>
  <c r="G2242" i="7"/>
  <c r="I2241" i="7"/>
  <c r="H2241" i="7"/>
  <c r="G2241" i="7"/>
  <c r="I2240" i="7"/>
  <c r="H2240" i="7"/>
  <c r="G2240" i="7"/>
  <c r="I2239" i="7"/>
  <c r="H2239" i="7"/>
  <c r="G2239" i="7"/>
  <c r="I2238" i="7"/>
  <c r="H2238" i="7"/>
  <c r="G2238" i="7"/>
  <c r="I2237" i="7"/>
  <c r="H2237" i="7"/>
  <c r="G2237" i="7"/>
  <c r="I2236" i="7"/>
  <c r="H2236" i="7"/>
  <c r="G2236" i="7"/>
  <c r="I2235" i="7"/>
  <c r="H2235" i="7"/>
  <c r="G2235" i="7"/>
  <c r="I2234" i="7"/>
  <c r="H2234" i="7"/>
  <c r="G2234" i="7"/>
  <c r="I2233" i="7"/>
  <c r="H2233" i="7"/>
  <c r="G2233" i="7"/>
  <c r="I2232" i="7"/>
  <c r="H2232" i="7"/>
  <c r="G2232" i="7"/>
  <c r="I2231" i="7"/>
  <c r="H2231" i="7"/>
  <c r="G2231" i="7"/>
  <c r="I2230" i="7"/>
  <c r="H2230" i="7"/>
  <c r="G2230" i="7"/>
  <c r="I2229" i="7"/>
  <c r="H2229" i="7"/>
  <c r="G2229" i="7"/>
  <c r="I2228" i="7"/>
  <c r="H2228" i="7"/>
  <c r="G2228" i="7"/>
  <c r="I2227" i="7"/>
  <c r="H2227" i="7"/>
  <c r="G2227" i="7"/>
  <c r="I2226" i="7"/>
  <c r="H2226" i="7"/>
  <c r="G2226" i="7"/>
  <c r="I2225" i="7"/>
  <c r="H2225" i="7"/>
  <c r="G2225" i="7"/>
  <c r="I2224" i="7"/>
  <c r="H2224" i="7"/>
  <c r="G2224" i="7"/>
  <c r="I2223" i="7"/>
  <c r="H2223" i="7"/>
  <c r="G2223" i="7"/>
  <c r="I2222" i="7"/>
  <c r="H2222" i="7"/>
  <c r="G2222" i="7"/>
  <c r="I2221" i="7"/>
  <c r="H2221" i="7"/>
  <c r="G2221" i="7"/>
  <c r="I2220" i="7"/>
  <c r="H2220" i="7"/>
  <c r="G2220" i="7"/>
  <c r="I2219" i="7"/>
  <c r="H2219" i="7"/>
  <c r="G2219" i="7"/>
  <c r="I2218" i="7"/>
  <c r="H2218" i="7"/>
  <c r="G2218" i="7"/>
  <c r="I2217" i="7"/>
  <c r="H2217" i="7"/>
  <c r="G2217" i="7"/>
  <c r="I2216" i="7"/>
  <c r="H2216" i="7"/>
  <c r="G2216" i="7"/>
  <c r="I2215" i="7"/>
  <c r="H2215" i="7"/>
  <c r="G2215" i="7"/>
  <c r="I2214" i="7"/>
  <c r="H2214" i="7"/>
  <c r="G2214" i="7"/>
  <c r="I2213" i="7"/>
  <c r="H2213" i="7"/>
  <c r="G2213" i="7"/>
  <c r="I2212" i="7"/>
  <c r="H2212" i="7"/>
  <c r="G2212" i="7"/>
  <c r="I2211" i="7"/>
  <c r="H2211" i="7"/>
  <c r="G2211" i="7"/>
  <c r="I2210" i="7"/>
  <c r="H2210" i="7"/>
  <c r="G2210" i="7"/>
  <c r="I2209" i="7"/>
  <c r="H2209" i="7"/>
  <c r="G2209" i="7"/>
  <c r="I2208" i="7"/>
  <c r="H2208" i="7"/>
  <c r="G2208" i="7"/>
  <c r="I2207" i="7"/>
  <c r="H2207" i="7"/>
  <c r="G2207" i="7"/>
  <c r="I2206" i="7"/>
  <c r="H2206" i="7"/>
  <c r="G2206" i="7"/>
  <c r="I2205" i="7"/>
  <c r="H2205" i="7"/>
  <c r="G2205" i="7"/>
  <c r="I2204" i="7"/>
  <c r="H2204" i="7"/>
  <c r="G2204" i="7"/>
  <c r="I2203" i="7"/>
  <c r="H2203" i="7"/>
  <c r="G2203" i="7"/>
  <c r="I2202" i="7"/>
  <c r="H2202" i="7"/>
  <c r="G2202" i="7"/>
  <c r="I2201" i="7"/>
  <c r="H2201" i="7"/>
  <c r="G2201" i="7"/>
  <c r="I2200" i="7"/>
  <c r="H2200" i="7"/>
  <c r="G2200" i="7"/>
  <c r="I2199" i="7"/>
  <c r="H2199" i="7"/>
  <c r="G2199" i="7"/>
  <c r="I2198" i="7"/>
  <c r="H2198" i="7"/>
  <c r="G2198" i="7"/>
  <c r="I2197" i="7"/>
  <c r="H2197" i="7"/>
  <c r="G2197" i="7"/>
  <c r="I2196" i="7"/>
  <c r="H2196" i="7"/>
  <c r="G2196" i="7"/>
  <c r="I2195" i="7"/>
  <c r="H2195" i="7"/>
  <c r="G2195" i="7"/>
  <c r="I2194" i="7"/>
  <c r="H2194" i="7"/>
  <c r="G2194" i="7"/>
  <c r="I2193" i="7"/>
  <c r="H2193" i="7"/>
  <c r="G2193" i="7"/>
  <c r="I2192" i="7"/>
  <c r="H2192" i="7"/>
  <c r="G2192" i="7"/>
  <c r="I2191" i="7"/>
  <c r="H2191" i="7"/>
  <c r="G2191" i="7"/>
  <c r="I2190" i="7"/>
  <c r="H2190" i="7"/>
  <c r="G2190" i="7"/>
  <c r="I2189" i="7"/>
  <c r="H2189" i="7"/>
  <c r="G2189" i="7"/>
  <c r="I2188" i="7"/>
  <c r="H2188" i="7"/>
  <c r="G2188" i="7"/>
  <c r="I2187" i="7"/>
  <c r="H2187" i="7"/>
  <c r="G2187" i="7"/>
  <c r="I2186" i="7"/>
  <c r="H2186" i="7"/>
  <c r="G2186" i="7"/>
  <c r="I2185" i="7"/>
  <c r="H2185" i="7"/>
  <c r="G2185" i="7"/>
  <c r="I2184" i="7"/>
  <c r="H2184" i="7"/>
  <c r="G2184" i="7"/>
  <c r="I2183" i="7"/>
  <c r="H2183" i="7"/>
  <c r="G2183" i="7"/>
  <c r="I2182" i="7"/>
  <c r="H2182" i="7"/>
  <c r="G2182" i="7"/>
  <c r="I2181" i="7"/>
  <c r="H2181" i="7"/>
  <c r="G2181" i="7"/>
  <c r="I2180" i="7"/>
  <c r="H2180" i="7"/>
  <c r="G2180" i="7"/>
  <c r="I2179" i="7"/>
  <c r="H2179" i="7"/>
  <c r="G2179" i="7"/>
  <c r="I2178" i="7"/>
  <c r="H2178" i="7"/>
  <c r="G2178" i="7"/>
  <c r="I2177" i="7"/>
  <c r="H2177" i="7"/>
  <c r="G2177" i="7"/>
  <c r="I2176" i="7"/>
  <c r="H2176" i="7"/>
  <c r="G2176" i="7"/>
  <c r="I2175" i="7"/>
  <c r="H2175" i="7"/>
  <c r="G2175" i="7"/>
  <c r="I2174" i="7"/>
  <c r="H2174" i="7"/>
  <c r="G2174" i="7"/>
  <c r="I2173" i="7"/>
  <c r="H2173" i="7"/>
  <c r="G2173" i="7"/>
  <c r="I2172" i="7"/>
  <c r="H2172" i="7"/>
  <c r="G2172" i="7"/>
  <c r="I2171" i="7"/>
  <c r="H2171" i="7"/>
  <c r="G2171" i="7"/>
  <c r="I2170" i="7"/>
  <c r="H2170" i="7"/>
  <c r="G2170" i="7"/>
  <c r="I2169" i="7"/>
  <c r="H2169" i="7"/>
  <c r="G2169" i="7"/>
  <c r="I2168" i="7"/>
  <c r="H2168" i="7"/>
  <c r="G2168" i="7"/>
  <c r="I2167" i="7"/>
  <c r="H2167" i="7"/>
  <c r="G2167" i="7"/>
  <c r="I2166" i="7"/>
  <c r="H2166" i="7"/>
  <c r="G2166" i="7"/>
  <c r="I2165" i="7"/>
  <c r="H2165" i="7"/>
  <c r="G2165" i="7"/>
  <c r="I2164" i="7"/>
  <c r="H2164" i="7"/>
  <c r="G2164" i="7"/>
  <c r="I2163" i="7"/>
  <c r="H2163" i="7"/>
  <c r="G2163" i="7"/>
  <c r="I2162" i="7"/>
  <c r="H2162" i="7"/>
  <c r="G2162" i="7"/>
  <c r="I2161" i="7"/>
  <c r="H2161" i="7"/>
  <c r="G2161" i="7"/>
  <c r="I2160" i="7"/>
  <c r="H2160" i="7"/>
  <c r="G2160" i="7"/>
  <c r="I2159" i="7"/>
  <c r="H2159" i="7"/>
  <c r="G2159" i="7"/>
  <c r="I2158" i="7"/>
  <c r="H2158" i="7"/>
  <c r="G2158" i="7"/>
  <c r="I2157" i="7"/>
  <c r="H2157" i="7"/>
  <c r="G2157" i="7"/>
  <c r="I2156" i="7"/>
  <c r="H2156" i="7"/>
  <c r="G2156" i="7"/>
  <c r="I2155" i="7"/>
  <c r="H2155" i="7"/>
  <c r="G2155" i="7"/>
  <c r="I2154" i="7"/>
  <c r="H2154" i="7"/>
  <c r="G2154" i="7"/>
  <c r="I2153" i="7"/>
  <c r="H2153" i="7"/>
  <c r="G2153" i="7"/>
  <c r="I2152" i="7"/>
  <c r="H2152" i="7"/>
  <c r="G2152" i="7"/>
  <c r="I2151" i="7"/>
  <c r="H2151" i="7"/>
  <c r="G2151" i="7"/>
  <c r="I2150" i="7"/>
  <c r="H2150" i="7"/>
  <c r="G2150" i="7"/>
  <c r="I2149" i="7"/>
  <c r="H2149" i="7"/>
  <c r="G2149" i="7"/>
  <c r="I2148" i="7"/>
  <c r="H2148" i="7"/>
  <c r="G2148" i="7"/>
  <c r="I2147" i="7"/>
  <c r="H2147" i="7"/>
  <c r="G2147" i="7"/>
  <c r="I2146" i="7"/>
  <c r="H2146" i="7"/>
  <c r="G2146" i="7"/>
  <c r="I2145" i="7"/>
  <c r="H2145" i="7"/>
  <c r="G2145" i="7"/>
  <c r="I2144" i="7"/>
  <c r="H2144" i="7"/>
  <c r="G2144" i="7"/>
  <c r="I2143" i="7"/>
  <c r="H2143" i="7"/>
  <c r="G2143" i="7"/>
  <c r="I2142" i="7"/>
  <c r="H2142" i="7"/>
  <c r="G2142" i="7"/>
  <c r="I2141" i="7"/>
  <c r="H2141" i="7"/>
  <c r="G2141" i="7"/>
  <c r="I2140" i="7"/>
  <c r="H2140" i="7"/>
  <c r="G2140" i="7"/>
  <c r="I2139" i="7"/>
  <c r="H2139" i="7"/>
  <c r="G2139" i="7"/>
  <c r="I2138" i="7"/>
  <c r="H2138" i="7"/>
  <c r="G2138" i="7"/>
  <c r="I2137" i="7"/>
  <c r="H2137" i="7"/>
  <c r="G2137" i="7"/>
  <c r="I2136" i="7"/>
  <c r="H2136" i="7"/>
  <c r="G2136" i="7"/>
  <c r="I2135" i="7"/>
  <c r="H2135" i="7"/>
  <c r="G2135" i="7"/>
  <c r="I2134" i="7"/>
  <c r="H2134" i="7"/>
  <c r="G2134" i="7"/>
  <c r="I2133" i="7"/>
  <c r="H2133" i="7"/>
  <c r="G2133" i="7"/>
  <c r="I2132" i="7"/>
  <c r="H2132" i="7"/>
  <c r="G2132" i="7"/>
  <c r="I2131" i="7"/>
  <c r="H2131" i="7"/>
  <c r="G2131" i="7"/>
  <c r="I2130" i="7"/>
  <c r="H2130" i="7"/>
  <c r="G2130" i="7"/>
  <c r="I2129" i="7"/>
  <c r="H2129" i="7"/>
  <c r="G2129" i="7"/>
  <c r="I2128" i="7"/>
  <c r="H2128" i="7"/>
  <c r="G2128" i="7"/>
  <c r="I2127" i="7"/>
  <c r="H2127" i="7"/>
  <c r="G2127" i="7"/>
  <c r="I2126" i="7"/>
  <c r="H2126" i="7"/>
  <c r="G2126" i="7"/>
  <c r="I2125" i="7"/>
  <c r="H2125" i="7"/>
  <c r="G2125" i="7"/>
  <c r="I2124" i="7"/>
  <c r="H2124" i="7"/>
  <c r="G2124" i="7"/>
  <c r="I2123" i="7"/>
  <c r="H2123" i="7"/>
  <c r="G2123" i="7"/>
  <c r="I2122" i="7"/>
  <c r="H2122" i="7"/>
  <c r="G2122" i="7"/>
  <c r="I2121" i="7"/>
  <c r="H2121" i="7"/>
  <c r="G2121" i="7"/>
  <c r="I2120" i="7"/>
  <c r="H2120" i="7"/>
  <c r="G2120" i="7"/>
  <c r="I2119" i="7"/>
  <c r="H2119" i="7"/>
  <c r="G2119" i="7"/>
  <c r="I2118" i="7"/>
  <c r="H2118" i="7"/>
  <c r="G2118" i="7"/>
  <c r="I2117" i="7"/>
  <c r="H2117" i="7"/>
  <c r="G2117" i="7"/>
  <c r="I2116" i="7"/>
  <c r="H2116" i="7"/>
  <c r="G2116" i="7"/>
  <c r="I2115" i="7"/>
  <c r="H2115" i="7"/>
  <c r="G2115" i="7"/>
  <c r="I2114" i="7"/>
  <c r="H2114" i="7"/>
  <c r="G2114" i="7"/>
  <c r="I2113" i="7"/>
  <c r="H2113" i="7"/>
  <c r="G2113" i="7"/>
  <c r="I2112" i="7"/>
  <c r="H2112" i="7"/>
  <c r="G2112" i="7"/>
  <c r="I2111" i="7"/>
  <c r="H2111" i="7"/>
  <c r="G2111" i="7"/>
  <c r="I2110" i="7"/>
  <c r="H2110" i="7"/>
  <c r="G2110" i="7"/>
  <c r="I2109" i="7"/>
  <c r="H2109" i="7"/>
  <c r="G2109" i="7"/>
  <c r="I2108" i="7"/>
  <c r="H2108" i="7"/>
  <c r="G2108" i="7"/>
  <c r="I2107" i="7"/>
  <c r="H2107" i="7"/>
  <c r="G2107" i="7"/>
  <c r="I2106" i="7"/>
  <c r="H2106" i="7"/>
  <c r="G2106" i="7"/>
  <c r="I2105" i="7"/>
  <c r="H2105" i="7"/>
  <c r="G2105" i="7"/>
  <c r="I2104" i="7"/>
  <c r="H2104" i="7"/>
  <c r="G2104" i="7"/>
  <c r="I2103" i="7"/>
  <c r="H2103" i="7"/>
  <c r="G2103" i="7"/>
  <c r="I2102" i="7"/>
  <c r="H2102" i="7"/>
  <c r="G2102" i="7"/>
  <c r="I2101" i="7"/>
  <c r="H2101" i="7"/>
  <c r="G2101" i="7"/>
  <c r="I2100" i="7"/>
  <c r="H2100" i="7"/>
  <c r="G2100" i="7"/>
  <c r="I2099" i="7"/>
  <c r="H2099" i="7"/>
  <c r="G2099" i="7"/>
  <c r="I2098" i="7"/>
  <c r="H2098" i="7"/>
  <c r="G2098" i="7"/>
  <c r="I2097" i="7"/>
  <c r="H2097" i="7"/>
  <c r="G2097" i="7"/>
  <c r="I2096" i="7"/>
  <c r="H2096" i="7"/>
  <c r="G2096" i="7"/>
  <c r="I2095" i="7"/>
  <c r="H2095" i="7"/>
  <c r="G2095" i="7"/>
  <c r="I2094" i="7"/>
  <c r="H2094" i="7"/>
  <c r="G2094" i="7"/>
  <c r="I2093" i="7"/>
  <c r="H2093" i="7"/>
  <c r="G2093" i="7"/>
  <c r="I2092" i="7"/>
  <c r="H2092" i="7"/>
  <c r="G2092" i="7"/>
  <c r="I2091" i="7"/>
  <c r="H2091" i="7"/>
  <c r="G2091" i="7"/>
  <c r="I2090" i="7"/>
  <c r="H2090" i="7"/>
  <c r="G2090" i="7"/>
  <c r="I2089" i="7"/>
  <c r="H2089" i="7"/>
  <c r="G2089" i="7"/>
  <c r="I2088" i="7"/>
  <c r="H2088" i="7"/>
  <c r="G2088" i="7"/>
  <c r="I2087" i="7"/>
  <c r="H2087" i="7"/>
  <c r="G2087" i="7"/>
  <c r="I2086" i="7"/>
  <c r="H2086" i="7"/>
  <c r="G2086" i="7"/>
  <c r="I2085" i="7"/>
  <c r="H2085" i="7"/>
  <c r="G2085" i="7"/>
  <c r="I2084" i="7"/>
  <c r="H2084" i="7"/>
  <c r="G2084" i="7"/>
  <c r="I2083" i="7"/>
  <c r="H2083" i="7"/>
  <c r="G2083" i="7"/>
  <c r="I2082" i="7"/>
  <c r="H2082" i="7"/>
  <c r="G2082" i="7"/>
  <c r="I2081" i="7"/>
  <c r="H2081" i="7"/>
  <c r="G2081" i="7"/>
  <c r="I2080" i="7"/>
  <c r="H2080" i="7"/>
  <c r="G2080" i="7"/>
  <c r="I2079" i="7"/>
  <c r="H2079" i="7"/>
  <c r="G2079" i="7"/>
  <c r="I2078" i="7"/>
  <c r="H2078" i="7"/>
  <c r="G2078" i="7"/>
  <c r="I2077" i="7"/>
  <c r="H2077" i="7"/>
  <c r="G2077" i="7"/>
  <c r="I2076" i="7"/>
  <c r="H2076" i="7"/>
  <c r="G2076" i="7"/>
  <c r="I2075" i="7"/>
  <c r="H2075" i="7"/>
  <c r="G2075" i="7"/>
  <c r="I2074" i="7"/>
  <c r="H2074" i="7"/>
  <c r="G2074" i="7"/>
  <c r="I2073" i="7"/>
  <c r="H2073" i="7"/>
  <c r="G2073" i="7"/>
  <c r="I2072" i="7"/>
  <c r="H2072" i="7"/>
  <c r="G2072" i="7"/>
  <c r="I2071" i="7"/>
  <c r="H2071" i="7"/>
  <c r="G2071" i="7"/>
  <c r="I2070" i="7"/>
  <c r="H2070" i="7"/>
  <c r="G2070" i="7"/>
  <c r="I2069" i="7"/>
  <c r="H2069" i="7"/>
  <c r="G2069" i="7"/>
  <c r="I2068" i="7"/>
  <c r="H2068" i="7"/>
  <c r="G2068" i="7"/>
  <c r="I2067" i="7"/>
  <c r="H2067" i="7"/>
  <c r="G2067" i="7"/>
  <c r="I2066" i="7"/>
  <c r="H2066" i="7"/>
  <c r="G2066" i="7"/>
  <c r="I2065" i="7"/>
  <c r="H2065" i="7"/>
  <c r="G2065" i="7"/>
  <c r="I2064" i="7"/>
  <c r="H2064" i="7"/>
  <c r="G2064" i="7"/>
  <c r="I2063" i="7"/>
  <c r="H2063" i="7"/>
  <c r="G2063" i="7"/>
  <c r="I2062" i="7"/>
  <c r="H2062" i="7"/>
  <c r="G2062" i="7"/>
  <c r="I2061" i="7"/>
  <c r="H2061" i="7"/>
  <c r="G2061" i="7"/>
  <c r="I2060" i="7"/>
  <c r="H2060" i="7"/>
  <c r="G2060" i="7"/>
  <c r="I2059" i="7"/>
  <c r="H2059" i="7"/>
  <c r="G2059" i="7"/>
  <c r="I2058" i="7"/>
  <c r="H2058" i="7"/>
  <c r="G2058" i="7"/>
  <c r="I2057" i="7"/>
  <c r="H2057" i="7"/>
  <c r="G2057" i="7"/>
  <c r="I2056" i="7"/>
  <c r="H2056" i="7"/>
  <c r="G2056" i="7"/>
  <c r="I2055" i="7"/>
  <c r="H2055" i="7"/>
  <c r="G2055" i="7"/>
  <c r="I2054" i="7"/>
  <c r="H2054" i="7"/>
  <c r="G2054" i="7"/>
  <c r="I2053" i="7"/>
  <c r="H2053" i="7"/>
  <c r="G2053" i="7"/>
  <c r="I2052" i="7"/>
  <c r="H2052" i="7"/>
  <c r="G2052" i="7"/>
  <c r="I2051" i="7"/>
  <c r="H2051" i="7"/>
  <c r="G2051" i="7"/>
  <c r="I2050" i="7"/>
  <c r="H2050" i="7"/>
  <c r="G2050" i="7"/>
  <c r="I2049" i="7"/>
  <c r="H2049" i="7"/>
  <c r="G2049" i="7"/>
  <c r="I2048" i="7"/>
  <c r="H2048" i="7"/>
  <c r="G2048" i="7"/>
  <c r="I2047" i="7"/>
  <c r="H2047" i="7"/>
  <c r="G2047" i="7"/>
  <c r="I2046" i="7"/>
  <c r="H2046" i="7"/>
  <c r="G2046" i="7"/>
  <c r="I2045" i="7"/>
  <c r="H2045" i="7"/>
  <c r="G2045" i="7"/>
  <c r="I2044" i="7"/>
  <c r="H2044" i="7"/>
  <c r="G2044" i="7"/>
  <c r="I2043" i="7"/>
  <c r="H2043" i="7"/>
  <c r="G2043" i="7"/>
  <c r="I2042" i="7"/>
  <c r="H2042" i="7"/>
  <c r="G2042" i="7"/>
  <c r="I2041" i="7"/>
  <c r="H2041" i="7"/>
  <c r="G2041" i="7"/>
  <c r="I2040" i="7"/>
  <c r="H2040" i="7"/>
  <c r="G2040" i="7"/>
  <c r="I2039" i="7"/>
  <c r="H2039" i="7"/>
  <c r="G2039" i="7"/>
  <c r="I2038" i="7"/>
  <c r="H2038" i="7"/>
  <c r="G2038" i="7"/>
  <c r="I2037" i="7"/>
  <c r="H2037" i="7"/>
  <c r="G2037" i="7"/>
  <c r="I2036" i="7"/>
  <c r="H2036" i="7"/>
  <c r="G2036" i="7"/>
  <c r="I2035" i="7"/>
  <c r="H2035" i="7"/>
  <c r="G2035" i="7"/>
  <c r="I2034" i="7"/>
  <c r="H2034" i="7"/>
  <c r="G2034" i="7"/>
  <c r="I2033" i="7"/>
  <c r="H2033" i="7"/>
  <c r="G2033" i="7"/>
  <c r="I2032" i="7"/>
  <c r="H2032" i="7"/>
  <c r="G2032" i="7"/>
  <c r="I2031" i="7"/>
  <c r="H2031" i="7"/>
  <c r="G2031" i="7"/>
  <c r="I2030" i="7"/>
  <c r="H2030" i="7"/>
  <c r="G2030" i="7"/>
  <c r="I2029" i="7"/>
  <c r="H2029" i="7"/>
  <c r="G2029" i="7"/>
  <c r="I2028" i="7"/>
  <c r="H2028" i="7"/>
  <c r="G2028" i="7"/>
  <c r="I2027" i="7"/>
  <c r="H2027" i="7"/>
  <c r="G2027" i="7"/>
  <c r="I2026" i="7"/>
  <c r="H2026" i="7"/>
  <c r="G2026" i="7"/>
  <c r="I2025" i="7"/>
  <c r="H2025" i="7"/>
  <c r="G2025" i="7"/>
  <c r="I2024" i="7"/>
  <c r="H2024" i="7"/>
  <c r="G2024" i="7"/>
  <c r="I2023" i="7"/>
  <c r="H2023" i="7"/>
  <c r="G2023" i="7"/>
  <c r="I2022" i="7"/>
  <c r="H2022" i="7"/>
  <c r="G2022" i="7"/>
  <c r="I2021" i="7"/>
  <c r="H2021" i="7"/>
  <c r="G2021" i="7"/>
  <c r="I2020" i="7"/>
  <c r="H2020" i="7"/>
  <c r="G2020" i="7"/>
  <c r="I2019" i="7"/>
  <c r="H2019" i="7"/>
  <c r="G2019" i="7"/>
  <c r="I2018" i="7"/>
  <c r="H2018" i="7"/>
  <c r="G2018" i="7"/>
  <c r="I2017" i="7"/>
  <c r="H2017" i="7"/>
  <c r="G2017" i="7"/>
  <c r="I2016" i="7"/>
  <c r="H2016" i="7"/>
  <c r="G2016" i="7"/>
  <c r="I2015" i="7"/>
  <c r="H2015" i="7"/>
  <c r="G2015" i="7"/>
  <c r="I2014" i="7"/>
  <c r="H2014" i="7"/>
  <c r="G2014" i="7"/>
  <c r="I2013" i="7"/>
  <c r="H2013" i="7"/>
  <c r="G2013" i="7"/>
  <c r="I2012" i="7"/>
  <c r="H2012" i="7"/>
  <c r="G2012" i="7"/>
  <c r="I2011" i="7"/>
  <c r="H2011" i="7"/>
  <c r="G2011" i="7"/>
  <c r="I2010" i="7"/>
  <c r="H2010" i="7"/>
  <c r="G2010" i="7"/>
  <c r="I2009" i="7"/>
  <c r="H2009" i="7"/>
  <c r="G2009" i="7"/>
  <c r="I2008" i="7"/>
  <c r="H2008" i="7"/>
  <c r="G2008" i="7"/>
  <c r="I2007" i="7"/>
  <c r="H2007" i="7"/>
  <c r="G2007" i="7"/>
  <c r="I2006" i="7"/>
  <c r="H2006" i="7"/>
  <c r="G2006" i="7"/>
  <c r="I2005" i="7"/>
  <c r="H2005" i="7"/>
  <c r="G2005" i="7"/>
  <c r="I2004" i="7"/>
  <c r="H2004" i="7"/>
  <c r="G2004" i="7"/>
  <c r="I2003" i="7"/>
  <c r="H2003" i="7"/>
  <c r="G2003" i="7"/>
  <c r="I2002" i="7"/>
  <c r="H2002" i="7"/>
  <c r="G2002" i="7"/>
  <c r="I2001" i="7"/>
  <c r="H2001" i="7"/>
  <c r="G2001" i="7"/>
  <c r="I2000" i="7"/>
  <c r="H2000" i="7"/>
  <c r="G2000" i="7"/>
  <c r="I1999" i="7"/>
  <c r="H1999" i="7"/>
  <c r="G1999" i="7"/>
  <c r="I1998" i="7"/>
  <c r="H1998" i="7"/>
  <c r="G1998" i="7"/>
  <c r="I1997" i="7"/>
  <c r="H1997" i="7"/>
  <c r="G1997" i="7"/>
  <c r="I1996" i="7"/>
  <c r="H1996" i="7"/>
  <c r="G1996" i="7"/>
  <c r="I1995" i="7"/>
  <c r="H1995" i="7"/>
  <c r="G1995" i="7"/>
  <c r="I1994" i="7"/>
  <c r="H1994" i="7"/>
  <c r="G1994" i="7"/>
  <c r="I1993" i="7"/>
  <c r="H1993" i="7"/>
  <c r="G1993" i="7"/>
  <c r="I1992" i="7"/>
  <c r="H1992" i="7"/>
  <c r="G1992" i="7"/>
  <c r="I1991" i="7"/>
  <c r="H1991" i="7"/>
  <c r="G1991" i="7"/>
  <c r="I1990" i="7"/>
  <c r="H1990" i="7"/>
  <c r="G1990" i="7"/>
  <c r="I1989" i="7"/>
  <c r="H1989" i="7"/>
  <c r="G1989" i="7"/>
  <c r="I1988" i="7"/>
  <c r="H1988" i="7"/>
  <c r="G1988" i="7"/>
  <c r="I1987" i="7"/>
  <c r="H1987" i="7"/>
  <c r="G1987" i="7"/>
  <c r="I1986" i="7"/>
  <c r="H1986" i="7"/>
  <c r="G1986" i="7"/>
  <c r="I1985" i="7"/>
  <c r="H1985" i="7"/>
  <c r="G1985" i="7"/>
  <c r="I1984" i="7"/>
  <c r="H1984" i="7"/>
  <c r="G1984" i="7"/>
  <c r="I1983" i="7"/>
  <c r="H1983" i="7"/>
  <c r="G1983" i="7"/>
  <c r="I1982" i="7"/>
  <c r="H1982" i="7"/>
  <c r="G1982" i="7"/>
  <c r="I1981" i="7"/>
  <c r="H1981" i="7"/>
  <c r="G1981" i="7"/>
  <c r="I1980" i="7"/>
  <c r="H1980" i="7"/>
  <c r="G1980" i="7"/>
  <c r="I1979" i="7"/>
  <c r="H1979" i="7"/>
  <c r="G1979" i="7"/>
  <c r="I1978" i="7"/>
  <c r="H1978" i="7"/>
  <c r="G1978" i="7"/>
  <c r="I1977" i="7"/>
  <c r="H1977" i="7"/>
  <c r="G1977" i="7"/>
  <c r="I1976" i="7"/>
  <c r="H1976" i="7"/>
  <c r="G1976" i="7"/>
  <c r="I1975" i="7"/>
  <c r="H1975" i="7"/>
  <c r="G1975" i="7"/>
  <c r="I1974" i="7"/>
  <c r="H1974" i="7"/>
  <c r="G1974" i="7"/>
  <c r="I1973" i="7"/>
  <c r="H1973" i="7"/>
  <c r="G1973" i="7"/>
  <c r="I1972" i="7"/>
  <c r="H1972" i="7"/>
  <c r="G1972" i="7"/>
  <c r="I1971" i="7"/>
  <c r="H1971" i="7"/>
  <c r="G1971" i="7"/>
  <c r="I1970" i="7"/>
  <c r="H1970" i="7"/>
  <c r="G1970" i="7"/>
  <c r="I1969" i="7"/>
  <c r="H1969" i="7"/>
  <c r="G1969" i="7"/>
  <c r="I1968" i="7"/>
  <c r="H1968" i="7"/>
  <c r="G1968" i="7"/>
  <c r="I1967" i="7"/>
  <c r="H1967" i="7"/>
  <c r="G1967" i="7"/>
  <c r="I1966" i="7"/>
  <c r="H1966" i="7"/>
  <c r="G1966" i="7"/>
  <c r="I1965" i="7"/>
  <c r="H1965" i="7"/>
  <c r="G1965" i="7"/>
  <c r="I1964" i="7"/>
  <c r="H1964" i="7"/>
  <c r="G1964" i="7"/>
  <c r="I1963" i="7"/>
  <c r="H1963" i="7"/>
  <c r="G1963" i="7"/>
  <c r="I1962" i="7"/>
  <c r="H1962" i="7"/>
  <c r="G1962" i="7"/>
  <c r="I1961" i="7"/>
  <c r="H1961" i="7"/>
  <c r="G1961" i="7"/>
  <c r="I1960" i="7"/>
  <c r="H1960" i="7"/>
  <c r="G1960" i="7"/>
  <c r="I1959" i="7"/>
  <c r="H1959" i="7"/>
  <c r="G1959" i="7"/>
  <c r="I1958" i="7"/>
  <c r="H1958" i="7"/>
  <c r="G1958" i="7"/>
  <c r="I1957" i="7"/>
  <c r="H1957" i="7"/>
  <c r="G1957" i="7"/>
  <c r="I1956" i="7"/>
  <c r="H1956" i="7"/>
  <c r="G1956" i="7"/>
  <c r="I1955" i="7"/>
  <c r="H1955" i="7"/>
  <c r="G1955" i="7"/>
  <c r="I1954" i="7"/>
  <c r="H1954" i="7"/>
  <c r="G1954" i="7"/>
  <c r="I1953" i="7"/>
  <c r="H1953" i="7"/>
  <c r="G1953" i="7"/>
  <c r="I1952" i="7"/>
  <c r="H1952" i="7"/>
  <c r="G1952" i="7"/>
  <c r="I1951" i="7"/>
  <c r="H1951" i="7"/>
  <c r="G1951" i="7"/>
  <c r="I1950" i="7"/>
  <c r="H1950" i="7"/>
  <c r="G1950" i="7"/>
  <c r="I1949" i="7"/>
  <c r="H1949" i="7"/>
  <c r="G1949" i="7"/>
  <c r="I1948" i="7"/>
  <c r="H1948" i="7"/>
  <c r="G1948" i="7"/>
  <c r="I1947" i="7"/>
  <c r="H1947" i="7"/>
  <c r="G1947" i="7"/>
  <c r="I1946" i="7"/>
  <c r="H1946" i="7"/>
  <c r="G1946" i="7"/>
  <c r="I1945" i="7"/>
  <c r="H1945" i="7"/>
  <c r="G1945" i="7"/>
  <c r="I1944" i="7"/>
  <c r="H1944" i="7"/>
  <c r="G1944" i="7"/>
  <c r="I1943" i="7"/>
  <c r="H1943" i="7"/>
  <c r="G1943" i="7"/>
  <c r="I1942" i="7"/>
  <c r="H1942" i="7"/>
  <c r="G1942" i="7"/>
  <c r="I1941" i="7"/>
  <c r="H1941" i="7"/>
  <c r="G1941" i="7"/>
  <c r="I1940" i="7"/>
  <c r="H1940" i="7"/>
  <c r="G1940" i="7"/>
  <c r="I1939" i="7"/>
  <c r="H1939" i="7"/>
  <c r="G1939" i="7"/>
  <c r="I1938" i="7"/>
  <c r="H1938" i="7"/>
  <c r="G1938" i="7"/>
  <c r="I1937" i="7"/>
  <c r="H1937" i="7"/>
  <c r="G1937" i="7"/>
  <c r="I1936" i="7"/>
  <c r="H1936" i="7"/>
  <c r="G1936" i="7"/>
  <c r="I1935" i="7"/>
  <c r="H1935" i="7"/>
  <c r="G1935" i="7"/>
  <c r="I1934" i="7"/>
  <c r="H1934" i="7"/>
  <c r="G1934" i="7"/>
  <c r="I1933" i="7"/>
  <c r="H1933" i="7"/>
  <c r="G1933" i="7"/>
  <c r="I1932" i="7"/>
  <c r="H1932" i="7"/>
  <c r="G1932" i="7"/>
  <c r="I1931" i="7"/>
  <c r="H1931" i="7"/>
  <c r="G1931" i="7"/>
  <c r="I1930" i="7"/>
  <c r="H1930" i="7"/>
  <c r="G1930" i="7"/>
  <c r="I1929" i="7"/>
  <c r="H1929" i="7"/>
  <c r="G1929" i="7"/>
  <c r="I1928" i="7"/>
  <c r="H1928" i="7"/>
  <c r="G1928" i="7"/>
  <c r="I1927" i="7"/>
  <c r="H1927" i="7"/>
  <c r="G1927" i="7"/>
  <c r="I1926" i="7"/>
  <c r="H1926" i="7"/>
  <c r="G1926" i="7"/>
  <c r="I1925" i="7"/>
  <c r="H1925" i="7"/>
  <c r="G1925" i="7"/>
  <c r="I1924" i="7"/>
  <c r="H1924" i="7"/>
  <c r="G1924" i="7"/>
  <c r="I1923" i="7"/>
  <c r="H1923" i="7"/>
  <c r="G1923" i="7"/>
  <c r="I1922" i="7"/>
  <c r="H1922" i="7"/>
  <c r="G1922" i="7"/>
  <c r="I1921" i="7"/>
  <c r="H1921" i="7"/>
  <c r="G1921" i="7"/>
  <c r="I1920" i="7"/>
  <c r="H1920" i="7"/>
  <c r="G1920" i="7"/>
  <c r="I1919" i="7"/>
  <c r="H1919" i="7"/>
  <c r="G1919" i="7"/>
  <c r="I1918" i="7"/>
  <c r="H1918" i="7"/>
  <c r="G1918" i="7"/>
  <c r="I1917" i="7"/>
  <c r="H1917" i="7"/>
  <c r="G1917" i="7"/>
  <c r="I1916" i="7"/>
  <c r="H1916" i="7"/>
  <c r="G1916" i="7"/>
  <c r="I1915" i="7"/>
  <c r="H1915" i="7"/>
  <c r="G1915" i="7"/>
  <c r="I1914" i="7"/>
  <c r="H1914" i="7"/>
  <c r="G1914" i="7"/>
  <c r="I1913" i="7"/>
  <c r="H1913" i="7"/>
  <c r="G1913" i="7"/>
  <c r="I1912" i="7"/>
  <c r="H1912" i="7"/>
  <c r="G1912" i="7"/>
  <c r="I1911" i="7"/>
  <c r="H1911" i="7"/>
  <c r="G1911" i="7"/>
  <c r="I1910" i="7"/>
  <c r="H1910" i="7"/>
  <c r="G1910" i="7"/>
  <c r="I1909" i="7"/>
  <c r="H1909" i="7"/>
  <c r="G1909" i="7"/>
  <c r="I1908" i="7"/>
  <c r="H1908" i="7"/>
  <c r="G1908" i="7"/>
  <c r="I1907" i="7"/>
  <c r="H1907" i="7"/>
  <c r="G1907" i="7"/>
  <c r="I1906" i="7"/>
  <c r="H1906" i="7"/>
  <c r="G1906" i="7"/>
  <c r="I1905" i="7"/>
  <c r="H1905" i="7"/>
  <c r="G1905" i="7"/>
  <c r="I1904" i="7"/>
  <c r="H1904" i="7"/>
  <c r="G1904" i="7"/>
  <c r="I1903" i="7"/>
  <c r="H1903" i="7"/>
  <c r="G1903" i="7"/>
  <c r="I1902" i="7"/>
  <c r="H1902" i="7"/>
  <c r="G1902" i="7"/>
  <c r="I1901" i="7"/>
  <c r="H1901" i="7"/>
  <c r="G1901" i="7"/>
  <c r="I1900" i="7"/>
  <c r="H1900" i="7"/>
  <c r="G1900" i="7"/>
  <c r="I1899" i="7"/>
  <c r="H1899" i="7"/>
  <c r="G1899" i="7"/>
  <c r="I1898" i="7"/>
  <c r="H1898" i="7"/>
  <c r="G1898" i="7"/>
  <c r="I1897" i="7"/>
  <c r="H1897" i="7"/>
  <c r="G1897" i="7"/>
  <c r="I1896" i="7"/>
  <c r="H1896" i="7"/>
  <c r="G1896" i="7"/>
  <c r="I1895" i="7"/>
  <c r="H1895" i="7"/>
  <c r="G1895" i="7"/>
  <c r="I1894" i="7"/>
  <c r="H1894" i="7"/>
  <c r="G1894" i="7"/>
  <c r="I1893" i="7"/>
  <c r="H1893" i="7"/>
  <c r="G1893" i="7"/>
  <c r="I1892" i="7"/>
  <c r="H1892" i="7"/>
  <c r="G1892" i="7"/>
  <c r="I1891" i="7"/>
  <c r="H1891" i="7"/>
  <c r="G1891" i="7"/>
  <c r="I1890" i="7"/>
  <c r="H1890" i="7"/>
  <c r="G1890" i="7"/>
  <c r="I1889" i="7"/>
  <c r="H1889" i="7"/>
  <c r="G1889" i="7"/>
  <c r="I1888" i="7"/>
  <c r="H1888" i="7"/>
  <c r="G1888" i="7"/>
  <c r="I1887" i="7"/>
  <c r="H1887" i="7"/>
  <c r="G1887" i="7"/>
  <c r="I1886" i="7"/>
  <c r="H1886" i="7"/>
  <c r="G1886" i="7"/>
  <c r="I1885" i="7"/>
  <c r="H1885" i="7"/>
  <c r="G1885" i="7"/>
  <c r="I1884" i="7"/>
  <c r="H1884" i="7"/>
  <c r="G1884" i="7"/>
  <c r="I1883" i="7"/>
  <c r="H1883" i="7"/>
  <c r="G1883" i="7"/>
  <c r="I1882" i="7"/>
  <c r="H1882" i="7"/>
  <c r="G1882" i="7"/>
  <c r="I1881" i="7"/>
  <c r="H1881" i="7"/>
  <c r="G1881" i="7"/>
  <c r="I1880" i="7"/>
  <c r="H1880" i="7"/>
  <c r="G1880" i="7"/>
  <c r="I1879" i="7"/>
  <c r="H1879" i="7"/>
  <c r="G1879" i="7"/>
  <c r="I1878" i="7"/>
  <c r="H1878" i="7"/>
  <c r="G1878" i="7"/>
  <c r="I1877" i="7"/>
  <c r="H1877" i="7"/>
  <c r="G1877" i="7"/>
  <c r="I1876" i="7"/>
  <c r="H1876" i="7"/>
  <c r="G1876" i="7"/>
  <c r="I1875" i="7"/>
  <c r="H1875" i="7"/>
  <c r="G1875" i="7"/>
  <c r="I1874" i="7"/>
  <c r="H1874" i="7"/>
  <c r="G1874" i="7"/>
  <c r="I1873" i="7"/>
  <c r="H1873" i="7"/>
  <c r="G1873" i="7"/>
  <c r="I1872" i="7"/>
  <c r="H1872" i="7"/>
  <c r="G1872" i="7"/>
  <c r="I1871" i="7"/>
  <c r="H1871" i="7"/>
  <c r="G1871" i="7"/>
  <c r="I1870" i="7"/>
  <c r="H1870" i="7"/>
  <c r="G1870" i="7"/>
  <c r="I1869" i="7"/>
  <c r="H1869" i="7"/>
  <c r="G1869" i="7"/>
  <c r="I1868" i="7"/>
  <c r="H1868" i="7"/>
  <c r="G1868" i="7"/>
  <c r="I1867" i="7"/>
  <c r="H1867" i="7"/>
  <c r="G1867" i="7"/>
  <c r="I1866" i="7"/>
  <c r="H1866" i="7"/>
  <c r="G1866" i="7"/>
  <c r="I1865" i="7"/>
  <c r="H1865" i="7"/>
  <c r="G1865" i="7"/>
  <c r="I1864" i="7"/>
  <c r="H1864" i="7"/>
  <c r="G1864" i="7"/>
  <c r="I1863" i="7"/>
  <c r="H1863" i="7"/>
  <c r="G1863" i="7"/>
  <c r="I1862" i="7"/>
  <c r="H1862" i="7"/>
  <c r="G1862" i="7"/>
  <c r="I1861" i="7"/>
  <c r="H1861" i="7"/>
  <c r="G1861" i="7"/>
  <c r="I1860" i="7"/>
  <c r="H1860" i="7"/>
  <c r="G1860" i="7"/>
  <c r="I1859" i="7"/>
  <c r="H1859" i="7"/>
  <c r="G1859" i="7"/>
  <c r="I1858" i="7"/>
  <c r="H1858" i="7"/>
  <c r="G1858" i="7"/>
  <c r="I1857" i="7"/>
  <c r="H1857" i="7"/>
  <c r="G1857" i="7"/>
  <c r="I1856" i="7"/>
  <c r="H1856" i="7"/>
  <c r="G1856" i="7"/>
  <c r="I1855" i="7"/>
  <c r="H1855" i="7"/>
  <c r="G1855" i="7"/>
  <c r="I1854" i="7"/>
  <c r="H1854" i="7"/>
  <c r="G1854" i="7"/>
  <c r="I1853" i="7"/>
  <c r="H1853" i="7"/>
  <c r="G1853" i="7"/>
  <c r="I1852" i="7"/>
  <c r="H1852" i="7"/>
  <c r="G1852" i="7"/>
  <c r="I1851" i="7"/>
  <c r="H1851" i="7"/>
  <c r="G1851" i="7"/>
  <c r="I1850" i="7"/>
  <c r="H1850" i="7"/>
  <c r="G1850" i="7"/>
  <c r="I1849" i="7"/>
  <c r="H1849" i="7"/>
  <c r="G1849" i="7"/>
  <c r="I1848" i="7"/>
  <c r="H1848" i="7"/>
  <c r="G1848" i="7"/>
  <c r="I1847" i="7"/>
  <c r="H1847" i="7"/>
  <c r="G1847" i="7"/>
  <c r="I1846" i="7"/>
  <c r="H1846" i="7"/>
  <c r="G1846" i="7"/>
  <c r="I1845" i="7"/>
  <c r="H1845" i="7"/>
  <c r="G1845" i="7"/>
  <c r="I1844" i="7"/>
  <c r="H1844" i="7"/>
  <c r="G1844" i="7"/>
  <c r="I1843" i="7"/>
  <c r="H1843" i="7"/>
  <c r="G1843" i="7"/>
  <c r="I1842" i="7"/>
  <c r="H1842" i="7"/>
  <c r="G1842" i="7"/>
  <c r="I1841" i="7"/>
  <c r="H1841" i="7"/>
  <c r="G1841" i="7"/>
  <c r="I1840" i="7"/>
  <c r="H1840" i="7"/>
  <c r="G1840" i="7"/>
  <c r="I1839" i="7"/>
  <c r="H1839" i="7"/>
  <c r="G1839" i="7"/>
  <c r="I1838" i="7"/>
  <c r="H1838" i="7"/>
  <c r="G1838" i="7"/>
  <c r="I1837" i="7"/>
  <c r="H1837" i="7"/>
  <c r="G1837" i="7"/>
  <c r="I1836" i="7"/>
  <c r="H1836" i="7"/>
  <c r="G1836" i="7"/>
  <c r="I1835" i="7"/>
  <c r="H1835" i="7"/>
  <c r="G1835" i="7"/>
  <c r="I1834" i="7"/>
  <c r="H1834" i="7"/>
  <c r="G1834" i="7"/>
  <c r="I1833" i="7"/>
  <c r="H1833" i="7"/>
  <c r="G1833" i="7"/>
  <c r="I1832" i="7"/>
  <c r="H1832" i="7"/>
  <c r="G1832" i="7"/>
  <c r="I1831" i="7"/>
  <c r="H1831" i="7"/>
  <c r="G1831" i="7"/>
  <c r="I1830" i="7"/>
  <c r="H1830" i="7"/>
  <c r="G1830" i="7"/>
  <c r="I1829" i="7"/>
  <c r="H1829" i="7"/>
  <c r="G1829" i="7"/>
  <c r="I1828" i="7"/>
  <c r="H1828" i="7"/>
  <c r="G1828" i="7"/>
  <c r="I1827" i="7"/>
  <c r="H1827" i="7"/>
  <c r="G1827" i="7"/>
  <c r="I1826" i="7"/>
  <c r="H1826" i="7"/>
  <c r="G1826" i="7"/>
  <c r="I1825" i="7"/>
  <c r="H1825" i="7"/>
  <c r="G1825" i="7"/>
  <c r="I1824" i="7"/>
  <c r="H1824" i="7"/>
  <c r="G1824" i="7"/>
  <c r="I1823" i="7"/>
  <c r="H1823" i="7"/>
  <c r="G1823" i="7"/>
  <c r="I1822" i="7"/>
  <c r="H1822" i="7"/>
  <c r="G1822" i="7"/>
  <c r="I1821" i="7"/>
  <c r="H1821" i="7"/>
  <c r="G1821" i="7"/>
  <c r="I1820" i="7"/>
  <c r="H1820" i="7"/>
  <c r="G1820" i="7"/>
  <c r="I1819" i="7"/>
  <c r="H1819" i="7"/>
  <c r="G1819" i="7"/>
  <c r="I1818" i="7"/>
  <c r="H1818" i="7"/>
  <c r="G1818" i="7"/>
  <c r="I1817" i="7"/>
  <c r="H1817" i="7"/>
  <c r="G1817" i="7"/>
  <c r="I1816" i="7"/>
  <c r="H1816" i="7"/>
  <c r="G1816" i="7"/>
  <c r="I1815" i="7"/>
  <c r="H1815" i="7"/>
  <c r="G1815" i="7"/>
  <c r="I1814" i="7"/>
  <c r="H1814" i="7"/>
  <c r="G1814" i="7"/>
  <c r="I1813" i="7"/>
  <c r="H1813" i="7"/>
  <c r="G1813" i="7"/>
  <c r="I1812" i="7"/>
  <c r="H1812" i="7"/>
  <c r="G1812" i="7"/>
  <c r="I1811" i="7"/>
  <c r="H1811" i="7"/>
  <c r="G1811" i="7"/>
  <c r="I1810" i="7"/>
  <c r="H1810" i="7"/>
  <c r="G1810" i="7"/>
  <c r="I1809" i="7"/>
  <c r="H1809" i="7"/>
  <c r="G1809" i="7"/>
  <c r="I1808" i="7"/>
  <c r="H1808" i="7"/>
  <c r="G1808" i="7"/>
  <c r="I1807" i="7"/>
  <c r="H1807" i="7"/>
  <c r="G1807" i="7"/>
  <c r="I1806" i="7"/>
  <c r="H1806" i="7"/>
  <c r="G1806" i="7"/>
  <c r="I1805" i="7"/>
  <c r="H1805" i="7"/>
  <c r="G1805" i="7"/>
  <c r="I1804" i="7"/>
  <c r="H1804" i="7"/>
  <c r="G1804" i="7"/>
  <c r="I1803" i="7"/>
  <c r="H1803" i="7"/>
  <c r="G1803" i="7"/>
  <c r="I1802" i="7"/>
  <c r="H1802" i="7"/>
  <c r="G1802" i="7"/>
  <c r="I1801" i="7"/>
  <c r="H1801" i="7"/>
  <c r="G1801" i="7"/>
  <c r="I1800" i="7"/>
  <c r="H1800" i="7"/>
  <c r="G1800" i="7"/>
  <c r="I1799" i="7"/>
  <c r="H1799" i="7"/>
  <c r="G1799" i="7"/>
  <c r="I1798" i="7"/>
  <c r="H1798" i="7"/>
  <c r="G1798" i="7"/>
  <c r="I1797" i="7"/>
  <c r="H1797" i="7"/>
  <c r="G1797" i="7"/>
  <c r="I1796" i="7"/>
  <c r="H1796" i="7"/>
  <c r="G1796" i="7"/>
  <c r="I1795" i="7"/>
  <c r="H1795" i="7"/>
  <c r="G1795" i="7"/>
  <c r="I1794" i="7"/>
  <c r="H1794" i="7"/>
  <c r="G1794" i="7"/>
  <c r="I1793" i="7"/>
  <c r="H1793" i="7"/>
  <c r="G1793" i="7"/>
  <c r="I1792" i="7"/>
  <c r="H1792" i="7"/>
  <c r="G1792" i="7"/>
  <c r="I1791" i="7"/>
  <c r="H1791" i="7"/>
  <c r="G1791" i="7"/>
  <c r="I1790" i="7"/>
  <c r="H1790" i="7"/>
  <c r="G1790" i="7"/>
  <c r="I1789" i="7"/>
  <c r="H1789" i="7"/>
  <c r="G1789" i="7"/>
  <c r="I1788" i="7"/>
  <c r="H1788" i="7"/>
  <c r="G1788" i="7"/>
  <c r="I1787" i="7"/>
  <c r="H1787" i="7"/>
  <c r="G1787" i="7"/>
  <c r="I1786" i="7"/>
  <c r="H1786" i="7"/>
  <c r="G1786" i="7"/>
  <c r="I1785" i="7"/>
  <c r="H1785" i="7"/>
  <c r="G1785" i="7"/>
  <c r="I1784" i="7"/>
  <c r="H1784" i="7"/>
  <c r="G1784" i="7"/>
  <c r="I1783" i="7"/>
  <c r="H1783" i="7"/>
  <c r="G1783" i="7"/>
  <c r="I1782" i="7"/>
  <c r="H1782" i="7"/>
  <c r="G1782" i="7"/>
  <c r="I1781" i="7"/>
  <c r="H1781" i="7"/>
  <c r="G1781" i="7"/>
  <c r="I1780" i="7"/>
  <c r="H1780" i="7"/>
  <c r="G1780" i="7"/>
  <c r="I1779" i="7"/>
  <c r="H1779" i="7"/>
  <c r="G1779" i="7"/>
  <c r="I1778" i="7"/>
  <c r="H1778" i="7"/>
  <c r="G1778" i="7"/>
  <c r="I1777" i="7"/>
  <c r="H1777" i="7"/>
  <c r="G1777" i="7"/>
  <c r="I1776" i="7"/>
  <c r="H1776" i="7"/>
  <c r="G1776" i="7"/>
  <c r="I1775" i="7"/>
  <c r="H1775" i="7"/>
  <c r="G1775" i="7"/>
  <c r="I1774" i="7"/>
  <c r="H1774" i="7"/>
  <c r="G1774" i="7"/>
  <c r="I1773" i="7"/>
  <c r="H1773" i="7"/>
  <c r="G1773" i="7"/>
  <c r="I1772" i="7"/>
  <c r="H1772" i="7"/>
  <c r="G1772" i="7"/>
  <c r="I1771" i="7"/>
  <c r="H1771" i="7"/>
  <c r="G1771" i="7"/>
  <c r="I1770" i="7"/>
  <c r="H1770" i="7"/>
  <c r="G1770" i="7"/>
  <c r="I1769" i="7"/>
  <c r="H1769" i="7"/>
  <c r="G1769" i="7"/>
  <c r="I1768" i="7"/>
  <c r="H1768" i="7"/>
  <c r="G1768" i="7"/>
  <c r="I1767" i="7"/>
  <c r="H1767" i="7"/>
  <c r="G1767" i="7"/>
  <c r="I1766" i="7"/>
  <c r="H1766" i="7"/>
  <c r="G1766" i="7"/>
  <c r="I1765" i="7"/>
  <c r="H1765" i="7"/>
  <c r="G1765" i="7"/>
  <c r="I1764" i="7"/>
  <c r="H1764" i="7"/>
  <c r="G1764" i="7"/>
  <c r="I1763" i="7"/>
  <c r="H1763" i="7"/>
  <c r="G1763" i="7"/>
  <c r="I1762" i="7"/>
  <c r="H1762" i="7"/>
  <c r="G1762" i="7"/>
  <c r="I1761" i="7"/>
  <c r="H1761" i="7"/>
  <c r="G1761" i="7"/>
  <c r="I1760" i="7"/>
  <c r="H1760" i="7"/>
  <c r="G1760" i="7"/>
  <c r="I1759" i="7"/>
  <c r="H1759" i="7"/>
  <c r="G1759" i="7"/>
  <c r="I1758" i="7"/>
  <c r="H1758" i="7"/>
  <c r="G1758" i="7"/>
  <c r="I1757" i="7"/>
  <c r="H1757" i="7"/>
  <c r="G1757" i="7"/>
  <c r="I1756" i="7"/>
  <c r="H1756" i="7"/>
  <c r="G1756" i="7"/>
  <c r="I1755" i="7"/>
  <c r="H1755" i="7"/>
  <c r="G1755" i="7"/>
  <c r="I1754" i="7"/>
  <c r="H1754" i="7"/>
  <c r="G1754" i="7"/>
  <c r="I1753" i="7"/>
  <c r="H1753" i="7"/>
  <c r="G1753" i="7"/>
  <c r="I1752" i="7"/>
  <c r="H1752" i="7"/>
  <c r="G1752" i="7"/>
  <c r="I1751" i="7"/>
  <c r="H1751" i="7"/>
  <c r="G1751" i="7"/>
  <c r="I1750" i="7"/>
  <c r="H1750" i="7"/>
  <c r="G1750" i="7"/>
  <c r="I1749" i="7"/>
  <c r="H1749" i="7"/>
  <c r="G1749" i="7"/>
  <c r="I1748" i="7"/>
  <c r="H1748" i="7"/>
  <c r="G1748" i="7"/>
  <c r="I1747" i="7"/>
  <c r="H1747" i="7"/>
  <c r="G1747" i="7"/>
  <c r="I1746" i="7"/>
  <c r="H1746" i="7"/>
  <c r="G1746" i="7"/>
  <c r="I1745" i="7"/>
  <c r="H1745" i="7"/>
  <c r="G1745" i="7"/>
  <c r="I1744" i="7"/>
  <c r="H1744" i="7"/>
  <c r="G1744" i="7"/>
  <c r="I1743" i="7"/>
  <c r="H1743" i="7"/>
  <c r="G1743" i="7"/>
  <c r="I1742" i="7"/>
  <c r="H1742" i="7"/>
  <c r="G1742" i="7"/>
  <c r="I1741" i="7"/>
  <c r="H1741" i="7"/>
  <c r="G1741" i="7"/>
  <c r="I1740" i="7"/>
  <c r="H1740" i="7"/>
  <c r="G1740" i="7"/>
  <c r="I1739" i="7"/>
  <c r="H1739" i="7"/>
  <c r="G1739" i="7"/>
  <c r="I1738" i="7"/>
  <c r="H1738" i="7"/>
  <c r="G1738" i="7"/>
  <c r="I1737" i="7"/>
  <c r="H1737" i="7"/>
  <c r="G1737" i="7"/>
  <c r="I1736" i="7"/>
  <c r="H1736" i="7"/>
  <c r="G1736" i="7"/>
  <c r="I1735" i="7"/>
  <c r="H1735" i="7"/>
  <c r="G1735" i="7"/>
  <c r="I1734" i="7"/>
  <c r="H1734" i="7"/>
  <c r="G1734" i="7"/>
  <c r="I1733" i="7"/>
  <c r="H1733" i="7"/>
  <c r="G1733" i="7"/>
  <c r="I1732" i="7"/>
  <c r="H1732" i="7"/>
  <c r="G1732" i="7"/>
  <c r="I1731" i="7"/>
  <c r="H1731" i="7"/>
  <c r="G1731" i="7"/>
  <c r="I1730" i="7"/>
  <c r="H1730" i="7"/>
  <c r="G1730" i="7"/>
  <c r="I1729" i="7"/>
  <c r="H1729" i="7"/>
  <c r="G1729" i="7"/>
  <c r="I1728" i="7"/>
  <c r="H1728" i="7"/>
  <c r="G1728" i="7"/>
  <c r="I1727" i="7"/>
  <c r="H1727" i="7"/>
  <c r="G1727" i="7"/>
  <c r="I1726" i="7"/>
  <c r="H1726" i="7"/>
  <c r="G1726" i="7"/>
  <c r="I1725" i="7"/>
  <c r="H1725" i="7"/>
  <c r="G1725" i="7"/>
  <c r="I1724" i="7"/>
  <c r="H1724" i="7"/>
  <c r="G1724" i="7"/>
  <c r="I1723" i="7"/>
  <c r="H1723" i="7"/>
  <c r="G1723" i="7"/>
  <c r="I1722" i="7"/>
  <c r="H1722" i="7"/>
  <c r="G1722" i="7"/>
  <c r="I1721" i="7"/>
  <c r="H1721" i="7"/>
  <c r="G1721" i="7"/>
  <c r="I1720" i="7"/>
  <c r="H1720" i="7"/>
  <c r="G1720" i="7"/>
  <c r="I1719" i="7"/>
  <c r="H1719" i="7"/>
  <c r="G1719" i="7"/>
  <c r="I1718" i="7"/>
  <c r="H1718" i="7"/>
  <c r="G1718" i="7"/>
  <c r="I1717" i="7"/>
  <c r="H1717" i="7"/>
  <c r="G1717" i="7"/>
  <c r="I1716" i="7"/>
  <c r="H1716" i="7"/>
  <c r="G1716" i="7"/>
  <c r="I1715" i="7"/>
  <c r="H1715" i="7"/>
  <c r="G1715" i="7"/>
  <c r="I1714" i="7"/>
  <c r="H1714" i="7"/>
  <c r="G1714" i="7"/>
  <c r="I1713" i="7"/>
  <c r="H1713" i="7"/>
  <c r="G1713" i="7"/>
  <c r="I1712" i="7"/>
  <c r="H1712" i="7"/>
  <c r="G1712" i="7"/>
  <c r="I1711" i="7"/>
  <c r="H1711" i="7"/>
  <c r="G1711" i="7"/>
  <c r="I1710" i="7"/>
  <c r="H1710" i="7"/>
  <c r="G1710" i="7"/>
  <c r="I1709" i="7"/>
  <c r="H1709" i="7"/>
  <c r="G1709" i="7"/>
  <c r="I1708" i="7"/>
  <c r="H1708" i="7"/>
  <c r="G1708" i="7"/>
  <c r="I1707" i="7"/>
  <c r="H1707" i="7"/>
  <c r="G1707" i="7"/>
  <c r="I1706" i="7"/>
  <c r="H1706" i="7"/>
  <c r="G1706" i="7"/>
  <c r="I1705" i="7"/>
  <c r="H1705" i="7"/>
  <c r="G1705" i="7"/>
  <c r="I1704" i="7"/>
  <c r="H1704" i="7"/>
  <c r="G1704" i="7"/>
  <c r="I1703" i="7"/>
  <c r="H1703" i="7"/>
  <c r="G1703" i="7"/>
  <c r="I1702" i="7"/>
  <c r="H1702" i="7"/>
  <c r="G1702" i="7"/>
  <c r="I1701" i="7"/>
  <c r="H1701" i="7"/>
  <c r="G1701" i="7"/>
  <c r="I1700" i="7"/>
  <c r="H1700" i="7"/>
  <c r="G1700" i="7"/>
  <c r="I1699" i="7"/>
  <c r="H1699" i="7"/>
  <c r="G1699" i="7"/>
  <c r="I1698" i="7"/>
  <c r="H1698" i="7"/>
  <c r="G1698" i="7"/>
  <c r="I1697" i="7"/>
  <c r="H1697" i="7"/>
  <c r="G1697" i="7"/>
  <c r="I1696" i="7"/>
  <c r="H1696" i="7"/>
  <c r="G1696" i="7"/>
  <c r="I1695" i="7"/>
  <c r="H1695" i="7"/>
  <c r="G1695" i="7"/>
  <c r="I1694" i="7"/>
  <c r="H1694" i="7"/>
  <c r="G1694" i="7"/>
  <c r="I1693" i="7"/>
  <c r="H1693" i="7"/>
  <c r="G1693" i="7"/>
  <c r="I1692" i="7"/>
  <c r="H1692" i="7"/>
  <c r="G1692" i="7"/>
  <c r="I1691" i="7"/>
  <c r="H1691" i="7"/>
  <c r="G1691" i="7"/>
  <c r="I1690" i="7"/>
  <c r="H1690" i="7"/>
  <c r="G1690" i="7"/>
  <c r="I1689" i="7"/>
  <c r="H1689" i="7"/>
  <c r="G1689" i="7"/>
  <c r="I1688" i="7"/>
  <c r="H1688" i="7"/>
  <c r="G1688" i="7"/>
  <c r="I1687" i="7"/>
  <c r="H1687" i="7"/>
  <c r="G1687" i="7"/>
  <c r="I1686" i="7"/>
  <c r="H1686" i="7"/>
  <c r="G1686" i="7"/>
  <c r="I1685" i="7"/>
  <c r="H1685" i="7"/>
  <c r="G1685" i="7"/>
  <c r="I1684" i="7"/>
  <c r="H1684" i="7"/>
  <c r="G1684" i="7"/>
  <c r="I1683" i="7"/>
  <c r="H1683" i="7"/>
  <c r="G1683" i="7"/>
  <c r="I1682" i="7"/>
  <c r="H1682" i="7"/>
  <c r="G1682" i="7"/>
  <c r="I1681" i="7"/>
  <c r="H1681" i="7"/>
  <c r="G1681" i="7"/>
  <c r="I1680" i="7"/>
  <c r="H1680" i="7"/>
  <c r="G1680" i="7"/>
  <c r="I1679" i="7"/>
  <c r="H1679" i="7"/>
  <c r="G1679" i="7"/>
  <c r="I1678" i="7"/>
  <c r="H1678" i="7"/>
  <c r="G1678" i="7"/>
  <c r="I1677" i="7"/>
  <c r="H1677" i="7"/>
  <c r="G1677" i="7"/>
  <c r="I1676" i="7"/>
  <c r="H1676" i="7"/>
  <c r="G1676" i="7"/>
  <c r="I1675" i="7"/>
  <c r="H1675" i="7"/>
  <c r="G1675" i="7"/>
  <c r="I1674" i="7"/>
  <c r="H1674" i="7"/>
  <c r="G1674" i="7"/>
  <c r="I1673" i="7"/>
  <c r="H1673" i="7"/>
  <c r="G1673" i="7"/>
  <c r="I1672" i="7"/>
  <c r="H1672" i="7"/>
  <c r="G1672" i="7"/>
  <c r="I1671" i="7"/>
  <c r="H1671" i="7"/>
  <c r="G1671" i="7"/>
  <c r="I1670" i="7"/>
  <c r="H1670" i="7"/>
  <c r="G1670" i="7"/>
  <c r="I1669" i="7"/>
  <c r="H1669" i="7"/>
  <c r="G1669" i="7"/>
  <c r="I1668" i="7"/>
  <c r="H1668" i="7"/>
  <c r="G1668" i="7"/>
  <c r="I1667" i="7"/>
  <c r="H1667" i="7"/>
  <c r="G1667" i="7"/>
  <c r="I1666" i="7"/>
  <c r="H1666" i="7"/>
  <c r="G1666" i="7"/>
  <c r="I1665" i="7"/>
  <c r="H1665" i="7"/>
  <c r="G1665" i="7"/>
  <c r="I1664" i="7"/>
  <c r="H1664" i="7"/>
  <c r="G1664" i="7"/>
  <c r="I1663" i="7"/>
  <c r="H1663" i="7"/>
  <c r="G1663" i="7"/>
  <c r="I1662" i="7"/>
  <c r="H1662" i="7"/>
  <c r="G1662" i="7"/>
  <c r="I1661" i="7"/>
  <c r="H1661" i="7"/>
  <c r="G1661" i="7"/>
  <c r="I1660" i="7"/>
  <c r="H1660" i="7"/>
  <c r="G1660" i="7"/>
  <c r="I1659" i="7"/>
  <c r="H1659" i="7"/>
  <c r="G1659" i="7"/>
  <c r="I1658" i="7"/>
  <c r="H1658" i="7"/>
  <c r="G1658" i="7"/>
  <c r="I1657" i="7"/>
  <c r="H1657" i="7"/>
  <c r="G1657" i="7"/>
  <c r="I1656" i="7"/>
  <c r="H1656" i="7"/>
  <c r="G1656" i="7"/>
  <c r="I1655" i="7"/>
  <c r="H1655" i="7"/>
  <c r="G1655" i="7"/>
  <c r="I1654" i="7"/>
  <c r="H1654" i="7"/>
  <c r="G1654" i="7"/>
  <c r="I1653" i="7"/>
  <c r="H1653" i="7"/>
  <c r="G1653" i="7"/>
  <c r="I1652" i="7"/>
  <c r="H1652" i="7"/>
  <c r="G1652" i="7"/>
  <c r="I1651" i="7"/>
  <c r="H1651" i="7"/>
  <c r="G1651" i="7"/>
  <c r="I1650" i="7"/>
  <c r="H1650" i="7"/>
  <c r="G1650" i="7"/>
  <c r="I1649" i="7"/>
  <c r="H1649" i="7"/>
  <c r="G1649" i="7"/>
  <c r="I1648" i="7"/>
  <c r="H1648" i="7"/>
  <c r="G1648" i="7"/>
  <c r="I1647" i="7"/>
  <c r="H1647" i="7"/>
  <c r="G1647" i="7"/>
  <c r="I1646" i="7"/>
  <c r="H1646" i="7"/>
  <c r="G1646" i="7"/>
  <c r="I1645" i="7"/>
  <c r="H1645" i="7"/>
  <c r="G1645" i="7"/>
  <c r="I1644" i="7"/>
  <c r="H1644" i="7"/>
  <c r="G1644" i="7"/>
  <c r="I1643" i="7"/>
  <c r="H1643" i="7"/>
  <c r="G1643" i="7"/>
  <c r="I1642" i="7"/>
  <c r="H1642" i="7"/>
  <c r="G1642" i="7"/>
  <c r="I1641" i="7"/>
  <c r="H1641" i="7"/>
  <c r="G1641" i="7"/>
  <c r="I1640" i="7"/>
  <c r="H1640" i="7"/>
  <c r="G1640" i="7"/>
  <c r="I1639" i="7"/>
  <c r="H1639" i="7"/>
  <c r="G1639" i="7"/>
  <c r="I1638" i="7"/>
  <c r="H1638" i="7"/>
  <c r="G1638" i="7"/>
  <c r="I1637" i="7"/>
  <c r="H1637" i="7"/>
  <c r="G1637" i="7"/>
  <c r="I1636" i="7"/>
  <c r="H1636" i="7"/>
  <c r="G1636" i="7"/>
  <c r="I1635" i="7"/>
  <c r="H1635" i="7"/>
  <c r="G1635" i="7"/>
  <c r="I1634" i="7"/>
  <c r="H1634" i="7"/>
  <c r="G1634" i="7"/>
  <c r="I1633" i="7"/>
  <c r="H1633" i="7"/>
  <c r="G1633" i="7"/>
  <c r="I1632" i="7"/>
  <c r="H1632" i="7"/>
  <c r="G1632" i="7"/>
  <c r="I1631" i="7"/>
  <c r="H1631" i="7"/>
  <c r="G1631" i="7"/>
  <c r="I1630" i="7"/>
  <c r="H1630" i="7"/>
  <c r="G1630" i="7"/>
  <c r="I1629" i="7"/>
  <c r="H1629" i="7"/>
  <c r="G1629" i="7"/>
  <c r="I1628" i="7"/>
  <c r="H1628" i="7"/>
  <c r="G1628" i="7"/>
  <c r="I1627" i="7"/>
  <c r="H1627" i="7"/>
  <c r="G1627" i="7"/>
  <c r="I1626" i="7"/>
  <c r="H1626" i="7"/>
  <c r="G1626" i="7"/>
  <c r="I1625" i="7"/>
  <c r="H1625" i="7"/>
  <c r="G1625" i="7"/>
  <c r="I1624" i="7"/>
  <c r="H1624" i="7"/>
  <c r="G1624" i="7"/>
  <c r="I1623" i="7"/>
  <c r="H1623" i="7"/>
  <c r="G1623" i="7"/>
  <c r="I1622" i="7"/>
  <c r="H1622" i="7"/>
  <c r="G1622" i="7"/>
  <c r="I1621" i="7"/>
  <c r="H1621" i="7"/>
  <c r="G1621" i="7"/>
  <c r="I1620" i="7"/>
  <c r="H1620" i="7"/>
  <c r="G1620" i="7"/>
  <c r="I1619" i="7"/>
  <c r="H1619" i="7"/>
  <c r="G1619" i="7"/>
  <c r="I1618" i="7"/>
  <c r="H1618" i="7"/>
  <c r="G1618" i="7"/>
  <c r="I1617" i="7"/>
  <c r="H1617" i="7"/>
  <c r="G1617" i="7"/>
  <c r="I1616" i="7"/>
  <c r="H1616" i="7"/>
  <c r="G1616" i="7"/>
  <c r="I1615" i="7"/>
  <c r="H1615" i="7"/>
  <c r="G1615" i="7"/>
  <c r="I1614" i="7"/>
  <c r="H1614" i="7"/>
  <c r="G1614" i="7"/>
  <c r="I1613" i="7"/>
  <c r="H1613" i="7"/>
  <c r="G1613" i="7"/>
  <c r="I1612" i="7"/>
  <c r="H1612" i="7"/>
  <c r="G1612" i="7"/>
  <c r="I1611" i="7"/>
  <c r="H1611" i="7"/>
  <c r="G1611" i="7"/>
  <c r="I1610" i="7"/>
  <c r="H1610" i="7"/>
  <c r="G1610" i="7"/>
  <c r="I1609" i="7"/>
  <c r="H1609" i="7"/>
  <c r="G1609" i="7"/>
  <c r="I1608" i="7"/>
  <c r="H1608" i="7"/>
  <c r="G1608" i="7"/>
  <c r="I1607" i="7"/>
  <c r="H1607" i="7"/>
  <c r="G1607" i="7"/>
  <c r="I1606" i="7"/>
  <c r="H1606" i="7"/>
  <c r="G1606" i="7"/>
  <c r="I1605" i="7"/>
  <c r="H1605" i="7"/>
  <c r="G1605" i="7"/>
  <c r="I1604" i="7"/>
  <c r="H1604" i="7"/>
  <c r="G1604" i="7"/>
  <c r="I1603" i="7"/>
  <c r="H1603" i="7"/>
  <c r="G1603" i="7"/>
  <c r="I1602" i="7"/>
  <c r="H1602" i="7"/>
  <c r="G1602" i="7"/>
  <c r="I1601" i="7"/>
  <c r="H1601" i="7"/>
  <c r="G1601" i="7"/>
  <c r="I1600" i="7"/>
  <c r="H1600" i="7"/>
  <c r="G1600" i="7"/>
  <c r="I1599" i="7"/>
  <c r="H1599" i="7"/>
  <c r="G1599" i="7"/>
  <c r="I1598" i="7"/>
  <c r="H1598" i="7"/>
  <c r="G1598" i="7"/>
  <c r="I1597" i="7"/>
  <c r="H1597" i="7"/>
  <c r="G1597" i="7"/>
  <c r="I1596" i="7"/>
  <c r="H1596" i="7"/>
  <c r="G1596" i="7"/>
  <c r="I1595" i="7"/>
  <c r="H1595" i="7"/>
  <c r="G1595" i="7"/>
  <c r="I1594" i="7"/>
  <c r="H1594" i="7"/>
  <c r="G1594" i="7"/>
  <c r="I1593" i="7"/>
  <c r="H1593" i="7"/>
  <c r="G1593" i="7"/>
  <c r="I1592" i="7"/>
  <c r="H1592" i="7"/>
  <c r="G1592" i="7"/>
  <c r="I1591" i="7"/>
  <c r="H1591" i="7"/>
  <c r="G1591" i="7"/>
  <c r="I1590" i="7"/>
  <c r="H1590" i="7"/>
  <c r="G1590" i="7"/>
  <c r="I1589" i="7"/>
  <c r="H1589" i="7"/>
  <c r="G1589" i="7"/>
  <c r="I1588" i="7"/>
  <c r="H1588" i="7"/>
  <c r="G1588" i="7"/>
  <c r="I1587" i="7"/>
  <c r="H1587" i="7"/>
  <c r="G1587" i="7"/>
  <c r="I1586" i="7"/>
  <c r="H1586" i="7"/>
  <c r="G1586" i="7"/>
  <c r="I1585" i="7"/>
  <c r="H1585" i="7"/>
  <c r="G1585" i="7"/>
  <c r="I1584" i="7"/>
  <c r="H1584" i="7"/>
  <c r="G1584" i="7"/>
  <c r="I1583" i="7"/>
  <c r="H1583" i="7"/>
  <c r="G1583" i="7"/>
  <c r="I1582" i="7"/>
  <c r="H1582" i="7"/>
  <c r="G1582" i="7"/>
  <c r="I1581" i="7"/>
  <c r="H1581" i="7"/>
  <c r="G1581" i="7"/>
  <c r="I1580" i="7"/>
  <c r="H1580" i="7"/>
  <c r="G1580" i="7"/>
  <c r="I1579" i="7"/>
  <c r="H1579" i="7"/>
  <c r="G1579" i="7"/>
  <c r="I1578" i="7"/>
  <c r="H1578" i="7"/>
  <c r="G1578" i="7"/>
  <c r="I1577" i="7"/>
  <c r="H1577" i="7"/>
  <c r="G1577" i="7"/>
  <c r="I1576" i="7"/>
  <c r="H1576" i="7"/>
  <c r="G1576" i="7"/>
  <c r="I1575" i="7"/>
  <c r="H1575" i="7"/>
  <c r="G1575" i="7"/>
  <c r="I1574" i="7"/>
  <c r="H1574" i="7"/>
  <c r="G1574" i="7"/>
  <c r="I1573" i="7"/>
  <c r="H1573" i="7"/>
  <c r="G1573" i="7"/>
  <c r="I1572" i="7"/>
  <c r="H1572" i="7"/>
  <c r="G1572" i="7"/>
  <c r="I1571" i="7"/>
  <c r="H1571" i="7"/>
  <c r="G1571" i="7"/>
  <c r="I1570" i="7"/>
  <c r="H1570" i="7"/>
  <c r="G1570" i="7"/>
  <c r="I1569" i="7"/>
  <c r="H1569" i="7"/>
  <c r="G1569" i="7"/>
  <c r="I1568" i="7"/>
  <c r="H1568" i="7"/>
  <c r="G1568" i="7"/>
  <c r="I1567" i="7"/>
  <c r="H1567" i="7"/>
  <c r="G1567" i="7"/>
  <c r="I1566" i="7"/>
  <c r="H1566" i="7"/>
  <c r="G1566" i="7"/>
  <c r="I1565" i="7"/>
  <c r="H1565" i="7"/>
  <c r="G1565" i="7"/>
  <c r="I1564" i="7"/>
  <c r="H1564" i="7"/>
  <c r="G1564" i="7"/>
  <c r="I1563" i="7"/>
  <c r="H1563" i="7"/>
  <c r="G1563" i="7"/>
  <c r="I1562" i="7"/>
  <c r="H1562" i="7"/>
  <c r="G1562" i="7"/>
  <c r="I1561" i="7"/>
  <c r="H1561" i="7"/>
  <c r="G1561" i="7"/>
  <c r="I1560" i="7"/>
  <c r="H1560" i="7"/>
  <c r="G1560" i="7"/>
  <c r="I1559" i="7"/>
  <c r="H1559" i="7"/>
  <c r="G1559" i="7"/>
  <c r="I1558" i="7"/>
  <c r="H1558" i="7"/>
  <c r="G1558" i="7"/>
  <c r="I1557" i="7"/>
  <c r="H1557" i="7"/>
  <c r="G1557" i="7"/>
  <c r="I1556" i="7"/>
  <c r="H1556" i="7"/>
  <c r="G1556" i="7"/>
  <c r="I1555" i="7"/>
  <c r="H1555" i="7"/>
  <c r="G1555" i="7"/>
  <c r="I1554" i="7"/>
  <c r="H1554" i="7"/>
  <c r="G1554" i="7"/>
  <c r="I1553" i="7"/>
  <c r="H1553" i="7"/>
  <c r="G1553" i="7"/>
  <c r="I1552" i="7"/>
  <c r="H1552" i="7"/>
  <c r="G1552" i="7"/>
  <c r="I1551" i="7"/>
  <c r="H1551" i="7"/>
  <c r="G1551" i="7"/>
  <c r="I1550" i="7"/>
  <c r="H1550" i="7"/>
  <c r="G1550" i="7"/>
  <c r="I1549" i="7"/>
  <c r="H1549" i="7"/>
  <c r="G1549" i="7"/>
  <c r="I1548" i="7"/>
  <c r="H1548" i="7"/>
  <c r="G1548" i="7"/>
  <c r="I1547" i="7"/>
  <c r="H1547" i="7"/>
  <c r="G1547" i="7"/>
  <c r="I1546" i="7"/>
  <c r="H1546" i="7"/>
  <c r="G1546" i="7"/>
  <c r="I1545" i="7"/>
  <c r="H1545" i="7"/>
  <c r="G1545" i="7"/>
  <c r="I1544" i="7"/>
  <c r="H1544" i="7"/>
  <c r="G1544" i="7"/>
  <c r="I1543" i="7"/>
  <c r="H1543" i="7"/>
  <c r="G1543" i="7"/>
  <c r="I1542" i="7"/>
  <c r="H1542" i="7"/>
  <c r="G1542" i="7"/>
  <c r="I1541" i="7"/>
  <c r="H1541" i="7"/>
  <c r="G1541" i="7"/>
  <c r="I1540" i="7"/>
  <c r="H1540" i="7"/>
  <c r="G1540" i="7"/>
  <c r="I1539" i="7"/>
  <c r="H1539" i="7"/>
  <c r="G1539" i="7"/>
  <c r="I1538" i="7"/>
  <c r="H1538" i="7"/>
  <c r="G1538" i="7"/>
  <c r="I1537" i="7"/>
  <c r="H1537" i="7"/>
  <c r="G1537" i="7"/>
  <c r="I1536" i="7"/>
  <c r="H1536" i="7"/>
  <c r="G1536" i="7"/>
  <c r="I1535" i="7"/>
  <c r="H1535" i="7"/>
  <c r="G1535" i="7"/>
  <c r="I1534" i="7"/>
  <c r="H1534" i="7"/>
  <c r="G1534" i="7"/>
  <c r="I1533" i="7"/>
  <c r="H1533" i="7"/>
  <c r="G1533" i="7"/>
  <c r="I1532" i="7"/>
  <c r="H1532" i="7"/>
  <c r="G1532" i="7"/>
  <c r="I1531" i="7"/>
  <c r="H1531" i="7"/>
  <c r="G1531" i="7"/>
  <c r="I1530" i="7"/>
  <c r="H1530" i="7"/>
  <c r="G1530" i="7"/>
  <c r="I1529" i="7"/>
  <c r="H1529" i="7"/>
  <c r="G1529" i="7"/>
  <c r="I1528" i="7"/>
  <c r="H1528" i="7"/>
  <c r="G1528" i="7"/>
  <c r="I1527" i="7"/>
  <c r="H1527" i="7"/>
  <c r="G1527" i="7"/>
  <c r="I1526" i="7"/>
  <c r="H1526" i="7"/>
  <c r="G1526" i="7"/>
  <c r="I1525" i="7"/>
  <c r="H1525" i="7"/>
  <c r="G1525" i="7"/>
  <c r="I1524" i="7"/>
  <c r="H1524" i="7"/>
  <c r="G1524" i="7"/>
  <c r="I1523" i="7"/>
  <c r="H1523" i="7"/>
  <c r="G1523" i="7"/>
  <c r="I1522" i="7"/>
  <c r="H1522" i="7"/>
  <c r="G1522" i="7"/>
  <c r="I1521" i="7"/>
  <c r="H1521" i="7"/>
  <c r="G1521" i="7"/>
  <c r="I1520" i="7"/>
  <c r="H1520" i="7"/>
  <c r="G1520" i="7"/>
  <c r="I1519" i="7"/>
  <c r="H1519" i="7"/>
  <c r="G1519" i="7"/>
  <c r="I1518" i="7"/>
  <c r="H1518" i="7"/>
  <c r="G1518" i="7"/>
  <c r="I1517" i="7"/>
  <c r="H1517" i="7"/>
  <c r="G1517" i="7"/>
  <c r="I1516" i="7"/>
  <c r="H1516" i="7"/>
  <c r="G1516" i="7"/>
  <c r="I1515" i="7"/>
  <c r="H1515" i="7"/>
  <c r="G1515" i="7"/>
  <c r="I1514" i="7"/>
  <c r="H1514" i="7"/>
  <c r="G1514" i="7"/>
  <c r="I1513" i="7"/>
  <c r="H1513" i="7"/>
  <c r="G1513" i="7"/>
  <c r="I1512" i="7"/>
  <c r="H1512" i="7"/>
  <c r="G1512" i="7"/>
  <c r="I1511" i="7"/>
  <c r="H1511" i="7"/>
  <c r="G1511" i="7"/>
  <c r="I1510" i="7"/>
  <c r="H1510" i="7"/>
  <c r="G1510" i="7"/>
  <c r="I1509" i="7"/>
  <c r="H1509" i="7"/>
  <c r="G1509" i="7"/>
  <c r="I1508" i="7"/>
  <c r="H1508" i="7"/>
  <c r="G1508" i="7"/>
  <c r="I1507" i="7"/>
  <c r="H1507" i="7"/>
  <c r="G1507" i="7"/>
  <c r="I1506" i="7"/>
  <c r="H1506" i="7"/>
  <c r="G1506" i="7"/>
  <c r="I1505" i="7"/>
  <c r="H1505" i="7"/>
  <c r="G1505" i="7"/>
  <c r="I1504" i="7"/>
  <c r="H1504" i="7"/>
  <c r="G1504" i="7"/>
  <c r="I1503" i="7"/>
  <c r="H1503" i="7"/>
  <c r="G1503" i="7"/>
  <c r="I1502" i="7"/>
  <c r="H1502" i="7"/>
  <c r="G1502" i="7"/>
  <c r="I1501" i="7"/>
  <c r="H1501" i="7"/>
  <c r="G1501" i="7"/>
  <c r="I1500" i="7"/>
  <c r="H1500" i="7"/>
  <c r="G1500" i="7"/>
  <c r="I1499" i="7"/>
  <c r="H1499" i="7"/>
  <c r="G1499" i="7"/>
  <c r="I1498" i="7"/>
  <c r="H1498" i="7"/>
  <c r="G1498" i="7"/>
  <c r="I1497" i="7"/>
  <c r="H1497" i="7"/>
  <c r="G1497" i="7"/>
  <c r="I1496" i="7"/>
  <c r="H1496" i="7"/>
  <c r="G1496" i="7"/>
  <c r="I1495" i="7"/>
  <c r="H1495" i="7"/>
  <c r="G1495" i="7"/>
  <c r="I1494" i="7"/>
  <c r="H1494" i="7"/>
  <c r="G1494" i="7"/>
  <c r="I1493" i="7"/>
  <c r="H1493" i="7"/>
  <c r="G1493" i="7"/>
  <c r="I1492" i="7"/>
  <c r="H1492" i="7"/>
  <c r="G1492" i="7"/>
  <c r="I1491" i="7"/>
  <c r="H1491" i="7"/>
  <c r="G1491" i="7"/>
  <c r="I1490" i="7"/>
  <c r="H1490" i="7"/>
  <c r="G1490" i="7"/>
  <c r="I1489" i="7"/>
  <c r="H1489" i="7"/>
  <c r="G1489" i="7"/>
  <c r="I1488" i="7"/>
  <c r="H1488" i="7"/>
  <c r="G1488" i="7"/>
  <c r="I1487" i="7"/>
  <c r="H1487" i="7"/>
  <c r="G1487" i="7"/>
  <c r="I1486" i="7"/>
  <c r="H1486" i="7"/>
  <c r="G1486" i="7"/>
  <c r="I1485" i="7"/>
  <c r="H1485" i="7"/>
  <c r="G1485" i="7"/>
  <c r="I1484" i="7"/>
  <c r="H1484" i="7"/>
  <c r="G1484" i="7"/>
  <c r="I1483" i="7"/>
  <c r="H1483" i="7"/>
  <c r="G1483" i="7"/>
  <c r="I1482" i="7"/>
  <c r="H1482" i="7"/>
  <c r="G1482" i="7"/>
  <c r="I1481" i="7"/>
  <c r="H1481" i="7"/>
  <c r="G1481" i="7"/>
  <c r="I1480" i="7"/>
  <c r="H1480" i="7"/>
  <c r="G1480" i="7"/>
  <c r="I1479" i="7"/>
  <c r="H1479" i="7"/>
  <c r="G1479" i="7"/>
  <c r="I1478" i="7"/>
  <c r="H1478" i="7"/>
  <c r="G1478" i="7"/>
  <c r="I1477" i="7"/>
  <c r="H1477" i="7"/>
  <c r="G1477" i="7"/>
  <c r="I1476" i="7"/>
  <c r="H1476" i="7"/>
  <c r="G1476" i="7"/>
  <c r="I1475" i="7"/>
  <c r="H1475" i="7"/>
  <c r="G1475" i="7"/>
  <c r="I1474" i="7"/>
  <c r="H1474" i="7"/>
  <c r="G1474" i="7"/>
  <c r="I1473" i="7"/>
  <c r="H1473" i="7"/>
  <c r="G1473" i="7"/>
  <c r="I1472" i="7"/>
  <c r="H1472" i="7"/>
  <c r="G1472" i="7"/>
  <c r="I1471" i="7"/>
  <c r="H1471" i="7"/>
  <c r="G1471" i="7"/>
  <c r="I1470" i="7"/>
  <c r="H1470" i="7"/>
  <c r="G1470" i="7"/>
  <c r="I1469" i="7"/>
  <c r="H1469" i="7"/>
  <c r="G1469" i="7"/>
  <c r="I1468" i="7"/>
  <c r="H1468" i="7"/>
  <c r="G1468" i="7"/>
  <c r="I1467" i="7"/>
  <c r="H1467" i="7"/>
  <c r="G1467" i="7"/>
  <c r="I1466" i="7"/>
  <c r="H1466" i="7"/>
  <c r="G1466" i="7"/>
  <c r="I1465" i="7"/>
  <c r="H1465" i="7"/>
  <c r="G1465" i="7"/>
  <c r="I1464" i="7"/>
  <c r="H1464" i="7"/>
  <c r="G1464" i="7"/>
  <c r="I1463" i="7"/>
  <c r="H1463" i="7"/>
  <c r="G1463" i="7"/>
  <c r="I1462" i="7"/>
  <c r="H1462" i="7"/>
  <c r="G1462" i="7"/>
  <c r="I1461" i="7"/>
  <c r="H1461" i="7"/>
  <c r="G1461" i="7"/>
  <c r="I1460" i="7"/>
  <c r="H1460" i="7"/>
  <c r="G1460" i="7"/>
  <c r="I1459" i="7"/>
  <c r="H1459" i="7"/>
  <c r="G1459" i="7"/>
  <c r="I1458" i="7"/>
  <c r="H1458" i="7"/>
  <c r="G1458" i="7"/>
  <c r="I1457" i="7"/>
  <c r="H1457" i="7"/>
  <c r="G1457" i="7"/>
  <c r="I1456" i="7"/>
  <c r="H1456" i="7"/>
  <c r="G1456" i="7"/>
  <c r="I1455" i="7"/>
  <c r="H1455" i="7"/>
  <c r="G1455" i="7"/>
  <c r="I1454" i="7"/>
  <c r="H1454" i="7"/>
  <c r="G1454" i="7"/>
  <c r="I1453" i="7"/>
  <c r="H1453" i="7"/>
  <c r="G1453" i="7"/>
  <c r="I1452" i="7"/>
  <c r="H1452" i="7"/>
  <c r="G1452" i="7"/>
  <c r="I1451" i="7"/>
  <c r="H1451" i="7"/>
  <c r="G1451" i="7"/>
  <c r="I1450" i="7"/>
  <c r="H1450" i="7"/>
  <c r="G1450" i="7"/>
  <c r="I1449" i="7"/>
  <c r="H1449" i="7"/>
  <c r="G1449" i="7"/>
  <c r="I1448" i="7"/>
  <c r="H1448" i="7"/>
  <c r="G1448" i="7"/>
  <c r="I1447" i="7"/>
  <c r="H1447" i="7"/>
  <c r="G1447" i="7"/>
  <c r="I1446" i="7"/>
  <c r="H1446" i="7"/>
  <c r="G1446" i="7"/>
  <c r="I1445" i="7"/>
  <c r="H1445" i="7"/>
  <c r="G1445" i="7"/>
  <c r="I1444" i="7"/>
  <c r="H1444" i="7"/>
  <c r="G1444" i="7"/>
  <c r="I1443" i="7"/>
  <c r="H1443" i="7"/>
  <c r="G1443" i="7"/>
  <c r="I1442" i="7"/>
  <c r="H1442" i="7"/>
  <c r="G1442" i="7"/>
  <c r="I1441" i="7"/>
  <c r="H1441" i="7"/>
  <c r="G1441" i="7"/>
  <c r="I1440" i="7"/>
  <c r="H1440" i="7"/>
  <c r="G1440" i="7"/>
  <c r="I1439" i="7"/>
  <c r="H1439" i="7"/>
  <c r="G1439" i="7"/>
  <c r="I1438" i="7"/>
  <c r="H1438" i="7"/>
  <c r="G1438" i="7"/>
  <c r="I1437" i="7"/>
  <c r="H1437" i="7"/>
  <c r="G1437" i="7"/>
  <c r="I1436" i="7"/>
  <c r="H1436" i="7"/>
  <c r="G1436" i="7"/>
  <c r="I1435" i="7"/>
  <c r="H1435" i="7"/>
  <c r="G1435" i="7"/>
  <c r="I1434" i="7"/>
  <c r="H1434" i="7"/>
  <c r="G1434" i="7"/>
  <c r="I1433" i="7"/>
  <c r="H1433" i="7"/>
  <c r="G1433" i="7"/>
  <c r="I1432" i="7"/>
  <c r="H1432" i="7"/>
  <c r="G1432" i="7"/>
  <c r="I1431" i="7"/>
  <c r="H1431" i="7"/>
  <c r="G1431" i="7"/>
  <c r="I1430" i="7"/>
  <c r="H1430" i="7"/>
  <c r="G1430" i="7"/>
  <c r="I1429" i="7"/>
  <c r="H1429" i="7"/>
  <c r="G1429" i="7"/>
  <c r="I1428" i="7"/>
  <c r="H1428" i="7"/>
  <c r="G1428" i="7"/>
  <c r="I1427" i="7"/>
  <c r="H1427" i="7"/>
  <c r="G1427" i="7"/>
  <c r="I1426" i="7"/>
  <c r="H1426" i="7"/>
  <c r="G1426" i="7"/>
  <c r="I1425" i="7"/>
  <c r="H1425" i="7"/>
  <c r="G1425" i="7"/>
  <c r="I1424" i="7"/>
  <c r="H1424" i="7"/>
  <c r="G1424" i="7"/>
  <c r="I1423" i="7"/>
  <c r="H1423" i="7"/>
  <c r="G1423" i="7"/>
  <c r="I1422" i="7"/>
  <c r="H1422" i="7"/>
  <c r="G1422" i="7"/>
  <c r="I1421" i="7"/>
  <c r="H1421" i="7"/>
  <c r="G1421" i="7"/>
  <c r="I1420" i="7"/>
  <c r="H1420" i="7"/>
  <c r="G1420" i="7"/>
  <c r="I1419" i="7"/>
  <c r="H1419" i="7"/>
  <c r="G1419" i="7"/>
  <c r="I1418" i="7"/>
  <c r="H1418" i="7"/>
  <c r="G1418" i="7"/>
  <c r="I1417" i="7"/>
  <c r="H1417" i="7"/>
  <c r="G1417" i="7"/>
  <c r="I1416" i="7"/>
  <c r="H1416" i="7"/>
  <c r="G1416" i="7"/>
  <c r="I1415" i="7"/>
  <c r="H1415" i="7"/>
  <c r="G1415" i="7"/>
  <c r="I1414" i="7"/>
  <c r="H1414" i="7"/>
  <c r="G1414" i="7"/>
  <c r="I1413" i="7"/>
  <c r="H1413" i="7"/>
  <c r="G1413" i="7"/>
  <c r="I1412" i="7"/>
  <c r="H1412" i="7"/>
  <c r="G1412" i="7"/>
  <c r="I1411" i="7"/>
  <c r="H1411" i="7"/>
  <c r="G1411" i="7"/>
  <c r="I1410" i="7"/>
  <c r="H1410" i="7"/>
  <c r="G1410" i="7"/>
  <c r="I1409" i="7"/>
  <c r="H1409" i="7"/>
  <c r="G1409" i="7"/>
  <c r="I1408" i="7"/>
  <c r="H1408" i="7"/>
  <c r="G1408" i="7"/>
  <c r="I1407" i="7"/>
  <c r="H1407" i="7"/>
  <c r="G1407" i="7"/>
  <c r="I1406" i="7"/>
  <c r="H1406" i="7"/>
  <c r="G1406" i="7"/>
  <c r="I1405" i="7"/>
  <c r="H1405" i="7"/>
  <c r="G1405" i="7"/>
  <c r="I1404" i="7"/>
  <c r="H1404" i="7"/>
  <c r="G1404" i="7"/>
  <c r="I1403" i="7"/>
  <c r="H1403" i="7"/>
  <c r="G1403" i="7"/>
  <c r="I1402" i="7"/>
  <c r="H1402" i="7"/>
  <c r="G1402" i="7"/>
  <c r="I1401" i="7"/>
  <c r="H1401" i="7"/>
  <c r="G1401" i="7"/>
  <c r="I1400" i="7"/>
  <c r="H1400" i="7"/>
  <c r="G1400" i="7"/>
  <c r="I1399" i="7"/>
  <c r="H1399" i="7"/>
  <c r="G1399" i="7"/>
  <c r="I1398" i="7"/>
  <c r="H1398" i="7"/>
  <c r="G1398" i="7"/>
  <c r="I1397" i="7"/>
  <c r="H1397" i="7"/>
  <c r="G1397" i="7"/>
  <c r="I1396" i="7"/>
  <c r="H1396" i="7"/>
  <c r="G1396" i="7"/>
  <c r="I1395" i="7"/>
  <c r="H1395" i="7"/>
  <c r="G1395" i="7"/>
  <c r="I1394" i="7"/>
  <c r="H1394" i="7"/>
  <c r="G1394" i="7"/>
  <c r="I1393" i="7"/>
  <c r="H1393" i="7"/>
  <c r="G1393" i="7"/>
  <c r="I1392" i="7"/>
  <c r="H1392" i="7"/>
  <c r="G1392" i="7"/>
  <c r="I1391" i="7"/>
  <c r="H1391" i="7"/>
  <c r="G1391" i="7"/>
  <c r="I1390" i="7"/>
  <c r="H1390" i="7"/>
  <c r="G1390" i="7"/>
  <c r="I1389" i="7"/>
  <c r="H1389" i="7"/>
  <c r="G1389" i="7"/>
  <c r="I1388" i="7"/>
  <c r="H1388" i="7"/>
  <c r="G1388" i="7"/>
  <c r="I1387" i="7"/>
  <c r="H1387" i="7"/>
  <c r="G1387" i="7"/>
  <c r="I1386" i="7"/>
  <c r="H1386" i="7"/>
  <c r="G1386" i="7"/>
  <c r="I1385" i="7"/>
  <c r="H1385" i="7"/>
  <c r="G1385" i="7"/>
  <c r="I1384" i="7"/>
  <c r="H1384" i="7"/>
  <c r="G1384" i="7"/>
  <c r="I1383" i="7"/>
  <c r="H1383" i="7"/>
  <c r="G1383" i="7"/>
  <c r="I1382" i="7"/>
  <c r="H1382" i="7"/>
  <c r="G1382" i="7"/>
  <c r="I1381" i="7"/>
  <c r="H1381" i="7"/>
  <c r="G1381" i="7"/>
  <c r="I1380" i="7"/>
  <c r="H1380" i="7"/>
  <c r="G1380" i="7"/>
  <c r="I1379" i="7"/>
  <c r="H1379" i="7"/>
  <c r="G1379" i="7"/>
  <c r="I1378" i="7"/>
  <c r="H1378" i="7"/>
  <c r="G1378" i="7"/>
  <c r="I1377" i="7"/>
  <c r="H1377" i="7"/>
  <c r="G1377" i="7"/>
  <c r="I1376" i="7"/>
  <c r="H1376" i="7"/>
  <c r="G1376" i="7"/>
  <c r="I1375" i="7"/>
  <c r="H1375" i="7"/>
  <c r="G1375" i="7"/>
  <c r="I1374" i="7"/>
  <c r="H1374" i="7"/>
  <c r="G1374" i="7"/>
  <c r="I1373" i="7"/>
  <c r="H1373" i="7"/>
  <c r="G1373" i="7"/>
  <c r="I1372" i="7"/>
  <c r="H1372" i="7"/>
  <c r="G1372" i="7"/>
  <c r="I1371" i="7"/>
  <c r="H1371" i="7"/>
  <c r="G1371" i="7"/>
  <c r="I1370" i="7"/>
  <c r="H1370" i="7"/>
  <c r="G1370" i="7"/>
  <c r="I1369" i="7"/>
  <c r="H1369" i="7"/>
  <c r="G1369" i="7"/>
  <c r="I1368" i="7"/>
  <c r="H1368" i="7"/>
  <c r="G1368" i="7"/>
  <c r="I1367" i="7"/>
  <c r="H1367" i="7"/>
  <c r="G1367" i="7"/>
  <c r="I1366" i="7"/>
  <c r="H1366" i="7"/>
  <c r="G1366" i="7"/>
  <c r="I1365" i="7"/>
  <c r="H1365" i="7"/>
  <c r="G1365" i="7"/>
  <c r="I1364" i="7"/>
  <c r="H1364" i="7"/>
  <c r="G1364" i="7"/>
  <c r="I1363" i="7"/>
  <c r="H1363" i="7"/>
  <c r="G1363" i="7"/>
  <c r="I1362" i="7"/>
  <c r="H1362" i="7"/>
  <c r="G1362" i="7"/>
  <c r="I1361" i="7"/>
  <c r="H1361" i="7"/>
  <c r="G1361" i="7"/>
  <c r="I1360" i="7"/>
  <c r="H1360" i="7"/>
  <c r="G1360" i="7"/>
  <c r="I1359" i="7"/>
  <c r="H1359" i="7"/>
  <c r="G1359" i="7"/>
  <c r="I1358" i="7"/>
  <c r="H1358" i="7"/>
  <c r="G1358" i="7"/>
  <c r="I1357" i="7"/>
  <c r="H1357" i="7"/>
  <c r="G1357" i="7"/>
  <c r="I1356" i="7"/>
  <c r="H1356" i="7"/>
  <c r="G1356" i="7"/>
  <c r="I1355" i="7"/>
  <c r="H1355" i="7"/>
  <c r="G1355" i="7"/>
  <c r="I1354" i="7"/>
  <c r="H1354" i="7"/>
  <c r="G1354" i="7"/>
  <c r="I1353" i="7"/>
  <c r="H1353" i="7"/>
  <c r="G1353" i="7"/>
  <c r="I1352" i="7"/>
  <c r="H1352" i="7"/>
  <c r="G1352" i="7"/>
  <c r="I1351" i="7"/>
  <c r="H1351" i="7"/>
  <c r="G1351" i="7"/>
  <c r="I1350" i="7"/>
  <c r="H1350" i="7"/>
  <c r="G1350" i="7"/>
  <c r="I1349" i="7"/>
  <c r="H1349" i="7"/>
  <c r="G1349" i="7"/>
  <c r="I1348" i="7"/>
  <c r="H1348" i="7"/>
  <c r="G1348" i="7"/>
  <c r="I1347" i="7"/>
  <c r="H1347" i="7"/>
  <c r="G1347" i="7"/>
  <c r="I1346" i="7"/>
  <c r="H1346" i="7"/>
  <c r="G1346" i="7"/>
  <c r="I1345" i="7"/>
  <c r="H1345" i="7"/>
  <c r="G1345" i="7"/>
  <c r="I1344" i="7"/>
  <c r="H1344" i="7"/>
  <c r="G1344" i="7"/>
  <c r="I1343" i="7"/>
  <c r="H1343" i="7"/>
  <c r="G1343" i="7"/>
  <c r="I1342" i="7"/>
  <c r="H1342" i="7"/>
  <c r="G1342" i="7"/>
  <c r="I1341" i="7"/>
  <c r="H1341" i="7"/>
  <c r="G1341" i="7"/>
  <c r="I1340" i="7"/>
  <c r="H1340" i="7"/>
  <c r="G1340" i="7"/>
  <c r="I1339" i="7"/>
  <c r="H1339" i="7"/>
  <c r="G1339" i="7"/>
  <c r="I1338" i="7"/>
  <c r="H1338" i="7"/>
  <c r="G1338" i="7"/>
  <c r="I1337" i="7"/>
  <c r="H1337" i="7"/>
  <c r="G1337" i="7"/>
  <c r="I1336" i="7"/>
  <c r="H1336" i="7"/>
  <c r="G1336" i="7"/>
  <c r="I1335" i="7"/>
  <c r="H1335" i="7"/>
  <c r="G1335" i="7"/>
  <c r="I1334" i="7"/>
  <c r="H1334" i="7"/>
  <c r="G1334" i="7"/>
  <c r="I1333" i="7"/>
  <c r="H1333" i="7"/>
  <c r="G1333" i="7"/>
  <c r="I1332" i="7"/>
  <c r="H1332" i="7"/>
  <c r="G1332" i="7"/>
  <c r="I1331" i="7"/>
  <c r="H1331" i="7"/>
  <c r="G1331" i="7"/>
  <c r="I1330" i="7"/>
  <c r="H1330" i="7"/>
  <c r="G1330" i="7"/>
  <c r="I1329" i="7"/>
  <c r="H1329" i="7"/>
  <c r="G1329" i="7"/>
  <c r="I1328" i="7"/>
  <c r="H1328" i="7"/>
  <c r="G1328" i="7"/>
  <c r="I1327" i="7"/>
  <c r="H1327" i="7"/>
  <c r="G1327" i="7"/>
  <c r="I1326" i="7"/>
  <c r="H1326" i="7"/>
  <c r="G1326" i="7"/>
  <c r="I1325" i="7"/>
  <c r="H1325" i="7"/>
  <c r="G1325" i="7"/>
  <c r="I1324" i="7"/>
  <c r="H1324" i="7"/>
  <c r="G1324" i="7"/>
  <c r="I1323" i="7"/>
  <c r="H1323" i="7"/>
  <c r="G1323" i="7"/>
  <c r="I1322" i="7"/>
  <c r="H1322" i="7"/>
  <c r="G1322" i="7"/>
  <c r="I1321" i="7"/>
  <c r="H1321" i="7"/>
  <c r="G1321" i="7"/>
  <c r="I1320" i="7"/>
  <c r="H1320" i="7"/>
  <c r="G1320" i="7"/>
  <c r="I1319" i="7"/>
  <c r="H1319" i="7"/>
  <c r="G1319" i="7"/>
  <c r="I1318" i="7"/>
  <c r="H1318" i="7"/>
  <c r="G1318" i="7"/>
  <c r="I1317" i="7"/>
  <c r="H1317" i="7"/>
  <c r="G1317" i="7"/>
  <c r="I1316" i="7"/>
  <c r="H1316" i="7"/>
  <c r="G1316" i="7"/>
  <c r="I1315" i="7"/>
  <c r="H1315" i="7"/>
  <c r="G1315" i="7"/>
  <c r="I1314" i="7"/>
  <c r="H1314" i="7"/>
  <c r="G1314" i="7"/>
  <c r="I1313" i="7"/>
  <c r="H1313" i="7"/>
  <c r="G1313" i="7"/>
  <c r="I1312" i="7"/>
  <c r="H1312" i="7"/>
  <c r="G1312" i="7"/>
  <c r="I1311" i="7"/>
  <c r="H1311" i="7"/>
  <c r="G1311" i="7"/>
  <c r="I1310" i="7"/>
  <c r="H1310" i="7"/>
  <c r="G1310" i="7"/>
  <c r="I1309" i="7"/>
  <c r="H1309" i="7"/>
  <c r="G1309" i="7"/>
  <c r="I1308" i="7"/>
  <c r="H1308" i="7"/>
  <c r="G1308" i="7"/>
  <c r="I1307" i="7"/>
  <c r="H1307" i="7"/>
  <c r="G1307" i="7"/>
  <c r="I1306" i="7"/>
  <c r="H1306" i="7"/>
  <c r="G1306" i="7"/>
  <c r="I1305" i="7"/>
  <c r="H1305" i="7"/>
  <c r="G1305" i="7"/>
  <c r="I1304" i="7"/>
  <c r="H1304" i="7"/>
  <c r="G1304" i="7"/>
  <c r="I1303" i="7"/>
  <c r="H1303" i="7"/>
  <c r="G1303" i="7"/>
  <c r="I1302" i="7"/>
  <c r="H1302" i="7"/>
  <c r="G1302" i="7"/>
  <c r="I1301" i="7"/>
  <c r="H1301" i="7"/>
  <c r="G1301" i="7"/>
  <c r="I1300" i="7"/>
  <c r="H1300" i="7"/>
  <c r="G1300" i="7"/>
  <c r="I1299" i="7"/>
  <c r="H1299" i="7"/>
  <c r="G1299" i="7"/>
  <c r="I1298" i="7"/>
  <c r="H1298" i="7"/>
  <c r="G1298" i="7"/>
  <c r="I1297" i="7"/>
  <c r="H1297" i="7"/>
  <c r="G1297" i="7"/>
  <c r="I1296" i="7"/>
  <c r="H1296" i="7"/>
  <c r="G1296" i="7"/>
  <c r="I1295" i="7"/>
  <c r="H1295" i="7"/>
  <c r="G1295" i="7"/>
  <c r="I1294" i="7"/>
  <c r="H1294" i="7"/>
  <c r="G1294" i="7"/>
  <c r="I1293" i="7"/>
  <c r="H1293" i="7"/>
  <c r="G1293" i="7"/>
  <c r="I1292" i="7"/>
  <c r="H1292" i="7"/>
  <c r="G1292" i="7"/>
  <c r="I1291" i="7"/>
  <c r="H1291" i="7"/>
  <c r="G1291" i="7"/>
  <c r="I1290" i="7"/>
  <c r="H1290" i="7"/>
  <c r="G1290" i="7"/>
  <c r="I1289" i="7"/>
  <c r="H1289" i="7"/>
  <c r="G1289" i="7"/>
  <c r="I1288" i="7"/>
  <c r="H1288" i="7"/>
  <c r="G1288" i="7"/>
  <c r="I1287" i="7"/>
  <c r="H1287" i="7"/>
  <c r="G1287" i="7"/>
  <c r="I1286" i="7"/>
  <c r="H1286" i="7"/>
  <c r="G1286" i="7"/>
  <c r="I1285" i="7"/>
  <c r="H1285" i="7"/>
  <c r="G1285" i="7"/>
  <c r="I1284" i="7"/>
  <c r="H1284" i="7"/>
  <c r="G1284" i="7"/>
  <c r="I1283" i="7"/>
  <c r="H1283" i="7"/>
  <c r="G1283" i="7"/>
  <c r="I1282" i="7"/>
  <c r="H1282" i="7"/>
  <c r="G1282" i="7"/>
  <c r="I1281" i="7"/>
  <c r="H1281" i="7"/>
  <c r="G1281" i="7"/>
  <c r="I1280" i="7"/>
  <c r="H1280" i="7"/>
  <c r="G1280" i="7"/>
  <c r="I1279" i="7"/>
  <c r="H1279" i="7"/>
  <c r="G1279" i="7"/>
  <c r="I1278" i="7"/>
  <c r="H1278" i="7"/>
  <c r="G1278" i="7"/>
  <c r="I1277" i="7"/>
  <c r="H1277" i="7"/>
  <c r="G1277" i="7"/>
  <c r="I1276" i="7"/>
  <c r="H1276" i="7"/>
  <c r="G1276" i="7"/>
  <c r="I1275" i="7"/>
  <c r="H1275" i="7"/>
  <c r="G1275" i="7"/>
  <c r="I1274" i="7"/>
  <c r="H1274" i="7"/>
  <c r="G1274" i="7"/>
  <c r="I1273" i="7"/>
  <c r="H1273" i="7"/>
  <c r="G1273" i="7"/>
  <c r="I1272" i="7"/>
  <c r="H1272" i="7"/>
  <c r="G1272" i="7"/>
  <c r="I1271" i="7"/>
  <c r="H1271" i="7"/>
  <c r="G1271" i="7"/>
  <c r="I1270" i="7"/>
  <c r="H1270" i="7"/>
  <c r="G1270" i="7"/>
  <c r="I1269" i="7"/>
  <c r="H1269" i="7"/>
  <c r="G1269" i="7"/>
  <c r="I1268" i="7"/>
  <c r="H1268" i="7"/>
  <c r="G1268" i="7"/>
  <c r="I1267" i="7"/>
  <c r="H1267" i="7"/>
  <c r="G1267" i="7"/>
  <c r="I1266" i="7"/>
  <c r="H1266" i="7"/>
  <c r="G1266" i="7"/>
  <c r="I1265" i="7"/>
  <c r="H1265" i="7"/>
  <c r="G1265" i="7"/>
  <c r="I1264" i="7"/>
  <c r="H1264" i="7"/>
  <c r="G1264" i="7"/>
  <c r="I1263" i="7"/>
  <c r="H1263" i="7"/>
  <c r="G1263" i="7"/>
  <c r="I1262" i="7"/>
  <c r="H1262" i="7"/>
  <c r="G1262" i="7"/>
  <c r="I1261" i="7"/>
  <c r="H1261" i="7"/>
  <c r="G1261" i="7"/>
  <c r="I1260" i="7"/>
  <c r="H1260" i="7"/>
  <c r="G1260" i="7"/>
  <c r="I1259" i="7"/>
  <c r="H1259" i="7"/>
  <c r="G1259" i="7"/>
  <c r="I1258" i="7"/>
  <c r="H1258" i="7"/>
  <c r="G1258" i="7"/>
  <c r="I1257" i="7"/>
  <c r="H1257" i="7"/>
  <c r="G1257" i="7"/>
  <c r="I1256" i="7"/>
  <c r="H1256" i="7"/>
  <c r="G1256" i="7"/>
  <c r="I1255" i="7"/>
  <c r="H1255" i="7"/>
  <c r="G1255" i="7"/>
  <c r="I1254" i="7"/>
  <c r="H1254" i="7"/>
  <c r="G1254" i="7"/>
  <c r="I1253" i="7"/>
  <c r="H1253" i="7"/>
  <c r="G1253" i="7"/>
  <c r="I1252" i="7"/>
  <c r="H1252" i="7"/>
  <c r="G1252" i="7"/>
  <c r="I1251" i="7"/>
  <c r="H1251" i="7"/>
  <c r="G1251" i="7"/>
  <c r="I1250" i="7"/>
  <c r="H1250" i="7"/>
  <c r="G1250" i="7"/>
  <c r="I1249" i="7"/>
  <c r="H1249" i="7"/>
  <c r="G1249" i="7"/>
  <c r="I1248" i="7"/>
  <c r="H1248" i="7"/>
  <c r="G1248" i="7"/>
  <c r="I1247" i="7"/>
  <c r="H1247" i="7"/>
  <c r="G1247" i="7"/>
  <c r="I1246" i="7"/>
  <c r="H1246" i="7"/>
  <c r="G1246" i="7"/>
  <c r="I1245" i="7"/>
  <c r="H1245" i="7"/>
  <c r="G1245" i="7"/>
  <c r="I1244" i="7"/>
  <c r="H1244" i="7"/>
  <c r="G1244" i="7"/>
  <c r="I1243" i="7"/>
  <c r="H1243" i="7"/>
  <c r="G1243" i="7"/>
  <c r="I1242" i="7"/>
  <c r="H1242" i="7"/>
  <c r="G1242" i="7"/>
  <c r="I1241" i="7"/>
  <c r="H1241" i="7"/>
  <c r="G1241" i="7"/>
  <c r="I1240" i="7"/>
  <c r="H1240" i="7"/>
  <c r="G1240" i="7"/>
  <c r="I1239" i="7"/>
  <c r="H1239" i="7"/>
  <c r="G1239" i="7"/>
  <c r="I1238" i="7"/>
  <c r="H1238" i="7"/>
  <c r="G1238" i="7"/>
  <c r="I1237" i="7"/>
  <c r="H1237" i="7"/>
  <c r="G1237" i="7"/>
  <c r="I1236" i="7"/>
  <c r="H1236" i="7"/>
  <c r="G1236" i="7"/>
  <c r="I1235" i="7"/>
  <c r="H1235" i="7"/>
  <c r="G1235" i="7"/>
  <c r="I1234" i="7"/>
  <c r="H1234" i="7"/>
  <c r="G1234" i="7"/>
  <c r="I1233" i="7"/>
  <c r="H1233" i="7"/>
  <c r="G1233" i="7"/>
  <c r="I1232" i="7"/>
  <c r="H1232" i="7"/>
  <c r="G1232" i="7"/>
  <c r="I1231" i="7"/>
  <c r="H1231" i="7"/>
  <c r="G1231" i="7"/>
  <c r="I1230" i="7"/>
  <c r="H1230" i="7"/>
  <c r="G1230" i="7"/>
  <c r="I1229" i="7"/>
  <c r="H1229" i="7"/>
  <c r="G1229" i="7"/>
  <c r="I1228" i="7"/>
  <c r="H1228" i="7"/>
  <c r="G1228" i="7"/>
  <c r="I1227" i="7"/>
  <c r="H1227" i="7"/>
  <c r="G1227" i="7"/>
  <c r="I1226" i="7"/>
  <c r="H1226" i="7"/>
  <c r="G1226" i="7"/>
  <c r="I1225" i="7"/>
  <c r="H1225" i="7"/>
  <c r="G1225" i="7"/>
  <c r="I1224" i="7"/>
  <c r="H1224" i="7"/>
  <c r="G1224" i="7"/>
  <c r="I1223" i="7"/>
  <c r="H1223" i="7"/>
  <c r="G1223" i="7"/>
  <c r="I1222" i="7"/>
  <c r="H1222" i="7"/>
  <c r="G1222" i="7"/>
  <c r="I1221" i="7"/>
  <c r="H1221" i="7"/>
  <c r="G1221" i="7"/>
  <c r="I1220" i="7"/>
  <c r="H1220" i="7"/>
  <c r="G1220" i="7"/>
  <c r="I1219" i="7"/>
  <c r="H1219" i="7"/>
  <c r="G1219" i="7"/>
  <c r="I1218" i="7"/>
  <c r="H1218" i="7"/>
  <c r="G1218" i="7"/>
  <c r="I1217" i="7"/>
  <c r="H1217" i="7"/>
  <c r="G1217" i="7"/>
  <c r="I1216" i="7"/>
  <c r="H1216" i="7"/>
  <c r="G1216" i="7"/>
  <c r="I1215" i="7"/>
  <c r="H1215" i="7"/>
  <c r="G1215" i="7"/>
  <c r="I1214" i="7"/>
  <c r="H1214" i="7"/>
  <c r="G1214" i="7"/>
  <c r="I1213" i="7"/>
  <c r="H1213" i="7"/>
  <c r="G1213" i="7"/>
  <c r="I1212" i="7"/>
  <c r="H1212" i="7"/>
  <c r="G1212" i="7"/>
  <c r="I1211" i="7"/>
  <c r="H1211" i="7"/>
  <c r="G1211" i="7"/>
  <c r="I1210" i="7"/>
  <c r="H1210" i="7"/>
  <c r="G1210" i="7"/>
  <c r="I1209" i="7"/>
  <c r="H1209" i="7"/>
  <c r="G1209" i="7"/>
  <c r="I1208" i="7"/>
  <c r="H1208" i="7"/>
  <c r="G1208" i="7"/>
  <c r="I1207" i="7"/>
  <c r="H1207" i="7"/>
  <c r="G1207" i="7"/>
  <c r="I1206" i="7"/>
  <c r="H1206" i="7"/>
  <c r="G1206" i="7"/>
  <c r="I1205" i="7"/>
  <c r="H1205" i="7"/>
  <c r="G1205" i="7"/>
  <c r="I1204" i="7"/>
  <c r="H1204" i="7"/>
  <c r="G1204" i="7"/>
  <c r="I1203" i="7"/>
  <c r="H1203" i="7"/>
  <c r="G1203" i="7"/>
  <c r="I1202" i="7"/>
  <c r="H1202" i="7"/>
  <c r="G1202" i="7"/>
  <c r="I1201" i="7"/>
  <c r="H1201" i="7"/>
  <c r="G1201" i="7"/>
  <c r="I1200" i="7"/>
  <c r="H1200" i="7"/>
  <c r="G1200" i="7"/>
  <c r="I1199" i="7"/>
  <c r="H1199" i="7"/>
  <c r="G1199" i="7"/>
  <c r="I1198" i="7"/>
  <c r="H1198" i="7"/>
  <c r="G1198" i="7"/>
  <c r="I1197" i="7"/>
  <c r="H1197" i="7"/>
  <c r="G1197" i="7"/>
  <c r="I1196" i="7"/>
  <c r="H1196" i="7"/>
  <c r="G1196" i="7"/>
  <c r="I1195" i="7"/>
  <c r="H1195" i="7"/>
  <c r="G1195" i="7"/>
  <c r="I1194" i="7"/>
  <c r="H1194" i="7"/>
  <c r="G1194" i="7"/>
  <c r="I1193" i="7"/>
  <c r="H1193" i="7"/>
  <c r="G1193" i="7"/>
  <c r="I1192" i="7"/>
  <c r="H1192" i="7"/>
  <c r="G1192" i="7"/>
  <c r="I1191" i="7"/>
  <c r="H1191" i="7"/>
  <c r="G1191" i="7"/>
  <c r="I1190" i="7"/>
  <c r="H1190" i="7"/>
  <c r="G1190" i="7"/>
  <c r="I1189" i="7"/>
  <c r="H1189" i="7"/>
  <c r="G1189" i="7"/>
  <c r="I1188" i="7"/>
  <c r="H1188" i="7"/>
  <c r="G1188" i="7"/>
  <c r="I1187" i="7"/>
  <c r="H1187" i="7"/>
  <c r="G1187" i="7"/>
  <c r="I1186" i="7"/>
  <c r="H1186" i="7"/>
  <c r="G1186" i="7"/>
  <c r="I1185" i="7"/>
  <c r="H1185" i="7"/>
  <c r="G1185" i="7"/>
  <c r="I1184" i="7"/>
  <c r="H1184" i="7"/>
  <c r="G1184" i="7"/>
  <c r="I1183" i="7"/>
  <c r="H1183" i="7"/>
  <c r="G1183" i="7"/>
  <c r="I1182" i="7"/>
  <c r="H1182" i="7"/>
  <c r="G1182" i="7"/>
  <c r="I1181" i="7"/>
  <c r="H1181" i="7"/>
  <c r="G1181" i="7"/>
  <c r="I1180" i="7"/>
  <c r="H1180" i="7"/>
  <c r="G1180" i="7"/>
  <c r="I1179" i="7"/>
  <c r="H1179" i="7"/>
  <c r="G1179" i="7"/>
  <c r="I1178" i="7"/>
  <c r="H1178" i="7"/>
  <c r="G1178" i="7"/>
  <c r="I1177" i="7"/>
  <c r="H1177" i="7"/>
  <c r="G1177" i="7"/>
  <c r="I1176" i="7"/>
  <c r="H1176" i="7"/>
  <c r="G1176" i="7"/>
  <c r="I1175" i="7"/>
  <c r="H1175" i="7"/>
  <c r="G1175" i="7"/>
  <c r="I1174" i="7"/>
  <c r="H1174" i="7"/>
  <c r="G1174" i="7"/>
  <c r="I1173" i="7"/>
  <c r="H1173" i="7"/>
  <c r="G1173" i="7"/>
  <c r="I1172" i="7"/>
  <c r="H1172" i="7"/>
  <c r="G1172" i="7"/>
  <c r="I1171" i="7"/>
  <c r="H1171" i="7"/>
  <c r="G1171" i="7"/>
  <c r="I1170" i="7"/>
  <c r="H1170" i="7"/>
  <c r="G1170" i="7"/>
  <c r="I1169" i="7"/>
  <c r="H1169" i="7"/>
  <c r="G1169" i="7"/>
  <c r="I1168" i="7"/>
  <c r="H1168" i="7"/>
  <c r="G1168" i="7"/>
  <c r="I1167" i="7"/>
  <c r="H1167" i="7"/>
  <c r="G1167" i="7"/>
  <c r="I1166" i="7"/>
  <c r="H1166" i="7"/>
  <c r="G1166" i="7"/>
  <c r="I1165" i="7"/>
  <c r="H1165" i="7"/>
  <c r="G1165" i="7"/>
  <c r="I1164" i="7"/>
  <c r="H1164" i="7"/>
  <c r="G1164" i="7"/>
  <c r="I1163" i="7"/>
  <c r="H1163" i="7"/>
  <c r="G1163" i="7"/>
  <c r="I1162" i="7"/>
  <c r="H1162" i="7"/>
  <c r="G1162" i="7"/>
  <c r="I1161" i="7"/>
  <c r="H1161" i="7"/>
  <c r="G1161" i="7"/>
  <c r="I1160" i="7"/>
  <c r="H1160" i="7"/>
  <c r="G1160" i="7"/>
  <c r="I1159" i="7"/>
  <c r="H1159" i="7"/>
  <c r="G1159" i="7"/>
  <c r="I1158" i="7"/>
  <c r="H1158" i="7"/>
  <c r="G1158" i="7"/>
  <c r="I1157" i="7"/>
  <c r="H1157" i="7"/>
  <c r="G1157" i="7"/>
  <c r="I1156" i="7"/>
  <c r="H1156" i="7"/>
  <c r="G1156" i="7"/>
  <c r="I1155" i="7"/>
  <c r="H1155" i="7"/>
  <c r="G1155" i="7"/>
  <c r="I1154" i="7"/>
  <c r="H1154" i="7"/>
  <c r="G1154" i="7"/>
  <c r="I1153" i="7"/>
  <c r="H1153" i="7"/>
  <c r="G1153" i="7"/>
  <c r="I1152" i="7"/>
  <c r="H1152" i="7"/>
  <c r="G1152" i="7"/>
  <c r="I1151" i="7"/>
  <c r="H1151" i="7"/>
  <c r="G1151" i="7"/>
  <c r="I1150" i="7"/>
  <c r="H1150" i="7"/>
  <c r="G1150" i="7"/>
  <c r="I1149" i="7"/>
  <c r="H1149" i="7"/>
  <c r="G1149" i="7"/>
  <c r="I1148" i="7"/>
  <c r="H1148" i="7"/>
  <c r="G1148" i="7"/>
  <c r="I1147" i="7"/>
  <c r="H1147" i="7"/>
  <c r="G1147" i="7"/>
  <c r="I1146" i="7"/>
  <c r="H1146" i="7"/>
  <c r="G1146" i="7"/>
  <c r="I1145" i="7"/>
  <c r="H1145" i="7"/>
  <c r="G1145" i="7"/>
  <c r="I1144" i="7"/>
  <c r="H1144" i="7"/>
  <c r="G1144" i="7"/>
  <c r="I1143" i="7"/>
  <c r="H1143" i="7"/>
  <c r="G1143" i="7"/>
  <c r="I1142" i="7"/>
  <c r="H1142" i="7"/>
  <c r="G1142" i="7"/>
  <c r="I1141" i="7"/>
  <c r="H1141" i="7"/>
  <c r="G1141" i="7"/>
  <c r="I1140" i="7"/>
  <c r="H1140" i="7"/>
  <c r="G1140" i="7"/>
  <c r="I1139" i="7"/>
  <c r="H1139" i="7"/>
  <c r="G1139" i="7"/>
  <c r="I1138" i="7"/>
  <c r="H1138" i="7"/>
  <c r="G1138" i="7"/>
  <c r="I1137" i="7"/>
  <c r="H1137" i="7"/>
  <c r="G1137" i="7"/>
  <c r="I1136" i="7"/>
  <c r="H1136" i="7"/>
  <c r="G1136" i="7"/>
  <c r="I1135" i="7"/>
  <c r="H1135" i="7"/>
  <c r="G1135" i="7"/>
  <c r="I1134" i="7"/>
  <c r="H1134" i="7"/>
  <c r="G1134" i="7"/>
  <c r="I1133" i="7"/>
  <c r="H1133" i="7"/>
  <c r="G1133" i="7"/>
  <c r="I1132" i="7"/>
  <c r="H1132" i="7"/>
  <c r="G1132" i="7"/>
  <c r="I1131" i="7"/>
  <c r="H1131" i="7"/>
  <c r="G1131" i="7"/>
  <c r="I1130" i="7"/>
  <c r="H1130" i="7"/>
  <c r="G1130" i="7"/>
  <c r="I1129" i="7"/>
  <c r="H1129" i="7"/>
  <c r="G1129" i="7"/>
  <c r="I1128" i="7"/>
  <c r="H1128" i="7"/>
  <c r="G1128" i="7"/>
  <c r="I1127" i="7"/>
  <c r="H1127" i="7"/>
  <c r="G1127" i="7"/>
  <c r="I1126" i="7"/>
  <c r="H1126" i="7"/>
  <c r="G1126" i="7"/>
  <c r="I1125" i="7"/>
  <c r="H1125" i="7"/>
  <c r="G1125" i="7"/>
  <c r="I1124" i="7"/>
  <c r="H1124" i="7"/>
  <c r="G1124" i="7"/>
  <c r="I1123" i="7"/>
  <c r="H1123" i="7"/>
  <c r="G1123" i="7"/>
  <c r="I1122" i="7"/>
  <c r="H1122" i="7"/>
  <c r="G1122" i="7"/>
  <c r="I1121" i="7"/>
  <c r="H1121" i="7"/>
  <c r="G1121" i="7"/>
  <c r="I1120" i="7"/>
  <c r="H1120" i="7"/>
  <c r="G1120" i="7"/>
  <c r="I1119" i="7"/>
  <c r="H1119" i="7"/>
  <c r="G1119" i="7"/>
  <c r="I1118" i="7"/>
  <c r="H1118" i="7"/>
  <c r="G1118" i="7"/>
  <c r="I1117" i="7"/>
  <c r="H1117" i="7"/>
  <c r="G1117" i="7"/>
  <c r="I1116" i="7"/>
  <c r="H1116" i="7"/>
  <c r="G1116" i="7"/>
  <c r="I1115" i="7"/>
  <c r="H1115" i="7"/>
  <c r="G1115" i="7"/>
  <c r="I1114" i="7"/>
  <c r="H1114" i="7"/>
  <c r="G1114" i="7"/>
  <c r="I1113" i="7"/>
  <c r="H1113" i="7"/>
  <c r="G1113" i="7"/>
  <c r="I1112" i="7"/>
  <c r="H1112" i="7"/>
  <c r="G1112" i="7"/>
  <c r="I1111" i="7"/>
  <c r="H1111" i="7"/>
  <c r="G1111" i="7"/>
  <c r="I1110" i="7"/>
  <c r="H1110" i="7"/>
  <c r="G1110" i="7"/>
  <c r="I1109" i="7"/>
  <c r="H1109" i="7"/>
  <c r="G1109" i="7"/>
  <c r="I1108" i="7"/>
  <c r="H1108" i="7"/>
  <c r="G1108" i="7"/>
  <c r="I1107" i="7"/>
  <c r="H1107" i="7"/>
  <c r="G1107" i="7"/>
  <c r="I1106" i="7"/>
  <c r="H1106" i="7"/>
  <c r="G1106" i="7"/>
  <c r="I1105" i="7"/>
  <c r="H1105" i="7"/>
  <c r="G1105" i="7"/>
  <c r="I1104" i="7"/>
  <c r="H1104" i="7"/>
  <c r="G1104" i="7"/>
  <c r="I1103" i="7"/>
  <c r="H1103" i="7"/>
  <c r="G1103" i="7"/>
  <c r="I1102" i="7"/>
  <c r="H1102" i="7"/>
  <c r="G1102" i="7"/>
  <c r="I1101" i="7"/>
  <c r="H1101" i="7"/>
  <c r="G1101" i="7"/>
  <c r="I1100" i="7"/>
  <c r="H1100" i="7"/>
  <c r="G1100" i="7"/>
  <c r="I1099" i="7"/>
  <c r="H1099" i="7"/>
  <c r="G1099" i="7"/>
  <c r="I1098" i="7"/>
  <c r="H1098" i="7"/>
  <c r="G1098" i="7"/>
  <c r="I1097" i="7"/>
  <c r="H1097" i="7"/>
  <c r="G1097" i="7"/>
  <c r="I1096" i="7"/>
  <c r="H1096" i="7"/>
  <c r="G1096" i="7"/>
  <c r="I1095" i="7"/>
  <c r="H1095" i="7"/>
  <c r="G1095" i="7"/>
  <c r="I1094" i="7"/>
  <c r="H1094" i="7"/>
  <c r="G1094" i="7"/>
  <c r="I1093" i="7"/>
  <c r="H1093" i="7"/>
  <c r="G1093" i="7"/>
  <c r="I1092" i="7"/>
  <c r="H1092" i="7"/>
  <c r="G1092" i="7"/>
  <c r="I1091" i="7"/>
  <c r="H1091" i="7"/>
  <c r="G1091" i="7"/>
  <c r="I1090" i="7"/>
  <c r="H1090" i="7"/>
  <c r="G1090" i="7"/>
  <c r="I1089" i="7"/>
  <c r="H1089" i="7"/>
  <c r="G1089" i="7"/>
  <c r="I1088" i="7"/>
  <c r="H1088" i="7"/>
  <c r="G1088" i="7"/>
  <c r="I1087" i="7"/>
  <c r="H1087" i="7"/>
  <c r="G1087" i="7"/>
  <c r="I1086" i="7"/>
  <c r="H1086" i="7"/>
  <c r="G1086" i="7"/>
  <c r="I1085" i="7"/>
  <c r="H1085" i="7"/>
  <c r="G1085" i="7"/>
  <c r="I1084" i="7"/>
  <c r="H1084" i="7"/>
  <c r="G1084" i="7"/>
  <c r="I1083" i="7"/>
  <c r="H1083" i="7"/>
  <c r="G1083" i="7"/>
  <c r="I1082" i="7"/>
  <c r="H1082" i="7"/>
  <c r="G1082" i="7"/>
  <c r="I1081" i="7"/>
  <c r="H1081" i="7"/>
  <c r="G1081" i="7"/>
  <c r="I1080" i="7"/>
  <c r="H1080" i="7"/>
  <c r="G1080" i="7"/>
  <c r="I1079" i="7"/>
  <c r="H1079" i="7"/>
  <c r="G1079" i="7"/>
  <c r="I1078" i="7"/>
  <c r="H1078" i="7"/>
  <c r="G1078" i="7"/>
  <c r="I1077" i="7"/>
  <c r="H1077" i="7"/>
  <c r="G1077" i="7"/>
  <c r="I1076" i="7"/>
  <c r="H1076" i="7"/>
  <c r="G1076" i="7"/>
  <c r="I1075" i="7"/>
  <c r="H1075" i="7"/>
  <c r="G1075" i="7"/>
  <c r="I1074" i="7"/>
  <c r="H1074" i="7"/>
  <c r="G1074" i="7"/>
  <c r="I1073" i="7"/>
  <c r="H1073" i="7"/>
  <c r="G1073" i="7"/>
  <c r="I1072" i="7"/>
  <c r="H1072" i="7"/>
  <c r="G1072" i="7"/>
  <c r="I1071" i="7"/>
  <c r="H1071" i="7"/>
  <c r="G1071" i="7"/>
  <c r="I1070" i="7"/>
  <c r="H1070" i="7"/>
  <c r="G1070" i="7"/>
  <c r="I1069" i="7"/>
  <c r="H1069" i="7"/>
  <c r="G1069" i="7"/>
  <c r="I1068" i="7"/>
  <c r="H1068" i="7"/>
  <c r="G1068" i="7"/>
  <c r="I1067" i="7"/>
  <c r="H1067" i="7"/>
  <c r="G1067" i="7"/>
  <c r="I1066" i="7"/>
  <c r="H1066" i="7"/>
  <c r="G1066" i="7"/>
  <c r="I1065" i="7"/>
  <c r="H1065" i="7"/>
  <c r="G1065" i="7"/>
  <c r="I1064" i="7"/>
  <c r="H1064" i="7"/>
  <c r="G1064" i="7"/>
  <c r="I1063" i="7"/>
  <c r="H1063" i="7"/>
  <c r="G1063" i="7"/>
  <c r="I1062" i="7"/>
  <c r="H1062" i="7"/>
  <c r="G1062" i="7"/>
  <c r="I1061" i="7"/>
  <c r="H1061" i="7"/>
  <c r="G1061" i="7"/>
  <c r="I1060" i="7"/>
  <c r="H1060" i="7"/>
  <c r="G1060" i="7"/>
  <c r="I1059" i="7"/>
  <c r="H1059" i="7"/>
  <c r="G1059" i="7"/>
  <c r="I1058" i="7"/>
  <c r="H1058" i="7"/>
  <c r="G1058" i="7"/>
  <c r="I1057" i="7"/>
  <c r="H1057" i="7"/>
  <c r="G1057" i="7"/>
  <c r="I1056" i="7"/>
  <c r="H1056" i="7"/>
  <c r="G1056" i="7"/>
  <c r="I1055" i="7"/>
  <c r="H1055" i="7"/>
  <c r="G1055" i="7"/>
  <c r="I1054" i="7"/>
  <c r="H1054" i="7"/>
  <c r="G1054" i="7"/>
  <c r="I1053" i="7"/>
  <c r="H1053" i="7"/>
  <c r="G1053" i="7"/>
  <c r="I1052" i="7"/>
  <c r="H1052" i="7"/>
  <c r="G1052" i="7"/>
  <c r="I1051" i="7"/>
  <c r="H1051" i="7"/>
  <c r="G1051" i="7"/>
  <c r="I1050" i="7"/>
  <c r="H1050" i="7"/>
  <c r="G1050" i="7"/>
  <c r="I1049" i="7"/>
  <c r="H1049" i="7"/>
  <c r="G1049" i="7"/>
  <c r="I1048" i="7"/>
  <c r="H1048" i="7"/>
  <c r="G1048" i="7"/>
  <c r="I1047" i="7"/>
  <c r="H1047" i="7"/>
  <c r="G1047" i="7"/>
  <c r="I1046" i="7"/>
  <c r="H1046" i="7"/>
  <c r="G1046" i="7"/>
  <c r="I1045" i="7"/>
  <c r="H1045" i="7"/>
  <c r="G1045" i="7"/>
  <c r="I1044" i="7"/>
  <c r="H1044" i="7"/>
  <c r="G1044" i="7"/>
  <c r="I1043" i="7"/>
  <c r="H1043" i="7"/>
  <c r="G1043" i="7"/>
  <c r="I1042" i="7"/>
  <c r="H1042" i="7"/>
  <c r="G1042" i="7"/>
  <c r="I1041" i="7"/>
  <c r="H1041" i="7"/>
  <c r="G1041" i="7"/>
  <c r="I1040" i="7"/>
  <c r="H1040" i="7"/>
  <c r="G1040" i="7"/>
  <c r="I1039" i="7"/>
  <c r="H1039" i="7"/>
  <c r="G1039" i="7"/>
  <c r="I1038" i="7"/>
  <c r="H1038" i="7"/>
  <c r="G1038" i="7"/>
  <c r="I1037" i="7"/>
  <c r="H1037" i="7"/>
  <c r="G1037" i="7"/>
  <c r="I1036" i="7"/>
  <c r="H1036" i="7"/>
  <c r="G1036" i="7"/>
  <c r="I1035" i="7"/>
  <c r="H1035" i="7"/>
  <c r="G1035" i="7"/>
  <c r="I1034" i="7"/>
  <c r="H1034" i="7"/>
  <c r="G1034" i="7"/>
  <c r="I1033" i="7"/>
  <c r="H1033" i="7"/>
  <c r="G1033" i="7"/>
  <c r="I1032" i="7"/>
  <c r="H1032" i="7"/>
  <c r="G1032" i="7"/>
  <c r="I1031" i="7"/>
  <c r="H1031" i="7"/>
  <c r="G1031" i="7"/>
  <c r="I1030" i="7"/>
  <c r="H1030" i="7"/>
  <c r="G1030" i="7"/>
  <c r="I1029" i="7"/>
  <c r="H1029" i="7"/>
  <c r="G1029" i="7"/>
  <c r="I1028" i="7"/>
  <c r="H1028" i="7"/>
  <c r="G1028" i="7"/>
  <c r="I1027" i="7"/>
  <c r="H1027" i="7"/>
  <c r="G1027" i="7"/>
  <c r="I1026" i="7"/>
  <c r="H1026" i="7"/>
  <c r="G1026" i="7"/>
  <c r="I1025" i="7"/>
  <c r="H1025" i="7"/>
  <c r="G1025" i="7"/>
  <c r="I1024" i="7"/>
  <c r="H1024" i="7"/>
  <c r="G1024" i="7"/>
  <c r="I1023" i="7"/>
  <c r="H1023" i="7"/>
  <c r="G1023" i="7"/>
  <c r="I1022" i="7"/>
  <c r="H1022" i="7"/>
  <c r="G1022" i="7"/>
  <c r="I1021" i="7"/>
  <c r="H1021" i="7"/>
  <c r="G1021" i="7"/>
  <c r="I1020" i="7"/>
  <c r="H1020" i="7"/>
  <c r="G1020" i="7"/>
  <c r="I1019" i="7"/>
  <c r="H1019" i="7"/>
  <c r="G1019" i="7"/>
  <c r="I1018" i="7"/>
  <c r="H1018" i="7"/>
  <c r="G1018" i="7"/>
  <c r="I1017" i="7"/>
  <c r="H1017" i="7"/>
  <c r="G1017" i="7"/>
  <c r="I1016" i="7"/>
  <c r="H1016" i="7"/>
  <c r="G1016" i="7"/>
  <c r="I1015" i="7"/>
  <c r="H1015" i="7"/>
  <c r="G1015" i="7"/>
  <c r="I1014" i="7"/>
  <c r="H1014" i="7"/>
  <c r="G1014" i="7"/>
  <c r="I1013" i="7"/>
  <c r="H1013" i="7"/>
  <c r="G1013" i="7"/>
  <c r="I1012" i="7"/>
  <c r="H1012" i="7"/>
  <c r="G1012" i="7"/>
  <c r="I1011" i="7"/>
  <c r="H1011" i="7"/>
  <c r="G1011" i="7"/>
  <c r="I1010" i="7"/>
  <c r="H1010" i="7"/>
  <c r="G1010" i="7"/>
  <c r="I1009" i="7"/>
  <c r="H1009" i="7"/>
  <c r="G1009" i="7"/>
  <c r="I1008" i="7"/>
  <c r="H1008" i="7"/>
  <c r="G1008" i="7"/>
  <c r="I1007" i="7"/>
  <c r="H1007" i="7"/>
  <c r="G1007" i="7"/>
  <c r="I1006" i="7"/>
  <c r="H1006" i="7"/>
  <c r="G1006" i="7"/>
  <c r="I1005" i="7"/>
  <c r="H1005" i="7"/>
  <c r="G1005" i="7"/>
  <c r="I1004" i="7"/>
  <c r="H1004" i="7"/>
  <c r="G1004" i="7"/>
  <c r="I1003" i="7"/>
  <c r="H1003" i="7"/>
  <c r="G1003" i="7"/>
  <c r="I1002" i="7"/>
  <c r="H1002" i="7"/>
  <c r="G1002" i="7"/>
  <c r="I1001" i="7"/>
  <c r="H1001" i="7"/>
  <c r="G1001" i="7"/>
  <c r="I1000" i="7"/>
  <c r="H1000" i="7"/>
  <c r="G1000" i="7"/>
  <c r="I999" i="7"/>
  <c r="H999" i="7"/>
  <c r="G999" i="7"/>
  <c r="I998" i="7"/>
  <c r="H998" i="7"/>
  <c r="G998" i="7"/>
  <c r="I997" i="7"/>
  <c r="H997" i="7"/>
  <c r="G997" i="7"/>
  <c r="I996" i="7"/>
  <c r="H996" i="7"/>
  <c r="G996" i="7"/>
  <c r="I995" i="7"/>
  <c r="H995" i="7"/>
  <c r="G995" i="7"/>
  <c r="I994" i="7"/>
  <c r="H994" i="7"/>
  <c r="G994" i="7"/>
  <c r="I993" i="7"/>
  <c r="H993" i="7"/>
  <c r="G993" i="7"/>
  <c r="I992" i="7"/>
  <c r="H992" i="7"/>
  <c r="G992" i="7"/>
  <c r="I991" i="7"/>
  <c r="H991" i="7"/>
  <c r="G991" i="7"/>
  <c r="I990" i="7"/>
  <c r="H990" i="7"/>
  <c r="G990" i="7"/>
  <c r="I989" i="7"/>
  <c r="H989" i="7"/>
  <c r="G989" i="7"/>
  <c r="I988" i="7"/>
  <c r="H988" i="7"/>
  <c r="G988" i="7"/>
  <c r="I987" i="7"/>
  <c r="H987" i="7"/>
  <c r="G987" i="7"/>
  <c r="I986" i="7"/>
  <c r="H986" i="7"/>
  <c r="G986" i="7"/>
  <c r="I985" i="7"/>
  <c r="H985" i="7"/>
  <c r="G985" i="7"/>
  <c r="I984" i="7"/>
  <c r="H984" i="7"/>
  <c r="G984" i="7"/>
  <c r="I983" i="7"/>
  <c r="H983" i="7"/>
  <c r="G983" i="7"/>
  <c r="I982" i="7"/>
  <c r="H982" i="7"/>
  <c r="G982" i="7"/>
  <c r="I981" i="7"/>
  <c r="H981" i="7"/>
  <c r="G981" i="7"/>
  <c r="I980" i="7"/>
  <c r="H980" i="7"/>
  <c r="G980" i="7"/>
  <c r="I979" i="7"/>
  <c r="H979" i="7"/>
  <c r="G979" i="7"/>
  <c r="I978" i="7"/>
  <c r="H978" i="7"/>
  <c r="G978" i="7"/>
  <c r="I977" i="7"/>
  <c r="H977" i="7"/>
  <c r="G977" i="7"/>
  <c r="I976" i="7"/>
  <c r="H976" i="7"/>
  <c r="G976" i="7"/>
  <c r="I975" i="7"/>
  <c r="H975" i="7"/>
  <c r="G975" i="7"/>
  <c r="I974" i="7"/>
  <c r="H974" i="7"/>
  <c r="G974" i="7"/>
  <c r="I973" i="7"/>
  <c r="H973" i="7"/>
  <c r="G973" i="7"/>
  <c r="I972" i="7"/>
  <c r="H972" i="7"/>
  <c r="G972" i="7"/>
  <c r="I971" i="7"/>
  <c r="H971" i="7"/>
  <c r="G971" i="7"/>
  <c r="I970" i="7"/>
  <c r="H970" i="7"/>
  <c r="G970" i="7"/>
  <c r="I969" i="7"/>
  <c r="H969" i="7"/>
  <c r="G969" i="7"/>
  <c r="I968" i="7"/>
  <c r="H968" i="7"/>
  <c r="G968" i="7"/>
  <c r="I967" i="7"/>
  <c r="H967" i="7"/>
  <c r="G967" i="7"/>
  <c r="I966" i="7"/>
  <c r="H966" i="7"/>
  <c r="G966" i="7"/>
  <c r="I965" i="7"/>
  <c r="H965" i="7"/>
  <c r="G965" i="7"/>
  <c r="I964" i="7"/>
  <c r="H964" i="7"/>
  <c r="G964" i="7"/>
  <c r="I963" i="7"/>
  <c r="H963" i="7"/>
  <c r="G963" i="7"/>
  <c r="I962" i="7"/>
  <c r="H962" i="7"/>
  <c r="G962" i="7"/>
  <c r="I961" i="7"/>
  <c r="H961" i="7"/>
  <c r="G961" i="7"/>
  <c r="I960" i="7"/>
  <c r="H960" i="7"/>
  <c r="G960" i="7"/>
  <c r="I959" i="7"/>
  <c r="H959" i="7"/>
  <c r="G959" i="7"/>
  <c r="I958" i="7"/>
  <c r="H958" i="7"/>
  <c r="G958" i="7"/>
  <c r="I957" i="7"/>
  <c r="H957" i="7"/>
  <c r="G957" i="7"/>
  <c r="I956" i="7"/>
  <c r="H956" i="7"/>
  <c r="G956" i="7"/>
  <c r="I955" i="7"/>
  <c r="H955" i="7"/>
  <c r="G955" i="7"/>
  <c r="I954" i="7"/>
  <c r="H954" i="7"/>
  <c r="G954" i="7"/>
  <c r="I953" i="7"/>
  <c r="H953" i="7"/>
  <c r="G953" i="7"/>
  <c r="I952" i="7"/>
  <c r="H952" i="7"/>
  <c r="G952" i="7"/>
  <c r="I951" i="7"/>
  <c r="H951" i="7"/>
  <c r="G951" i="7"/>
  <c r="I950" i="7"/>
  <c r="H950" i="7"/>
  <c r="G950" i="7"/>
  <c r="I949" i="7"/>
  <c r="H949" i="7"/>
  <c r="G949" i="7"/>
  <c r="I948" i="7"/>
  <c r="H948" i="7"/>
  <c r="G948" i="7"/>
  <c r="I947" i="7"/>
  <c r="H947" i="7"/>
  <c r="G947" i="7"/>
  <c r="I946" i="7"/>
  <c r="H946" i="7"/>
  <c r="G946" i="7"/>
  <c r="I945" i="7"/>
  <c r="H945" i="7"/>
  <c r="G945" i="7"/>
  <c r="I944" i="7"/>
  <c r="H944" i="7"/>
  <c r="G944" i="7"/>
  <c r="I943" i="7"/>
  <c r="H943" i="7"/>
  <c r="G943" i="7"/>
  <c r="I942" i="7"/>
  <c r="H942" i="7"/>
  <c r="G942" i="7"/>
  <c r="I941" i="7"/>
  <c r="H941" i="7"/>
  <c r="G941" i="7"/>
  <c r="I940" i="7"/>
  <c r="H940" i="7"/>
  <c r="G940" i="7"/>
  <c r="I939" i="7"/>
  <c r="H939" i="7"/>
  <c r="G939" i="7"/>
  <c r="I938" i="7"/>
  <c r="H938" i="7"/>
  <c r="G938" i="7"/>
  <c r="I937" i="7"/>
  <c r="H937" i="7"/>
  <c r="G937" i="7"/>
  <c r="I936" i="7"/>
  <c r="H936" i="7"/>
  <c r="G936" i="7"/>
  <c r="I935" i="7"/>
  <c r="H935" i="7"/>
  <c r="G935" i="7"/>
  <c r="I934" i="7"/>
  <c r="H934" i="7"/>
  <c r="G934" i="7"/>
  <c r="I933" i="7"/>
  <c r="H933" i="7"/>
  <c r="G933" i="7"/>
  <c r="I932" i="7"/>
  <c r="H932" i="7"/>
  <c r="G932" i="7"/>
  <c r="I931" i="7"/>
  <c r="H931" i="7"/>
  <c r="G931" i="7"/>
  <c r="I930" i="7"/>
  <c r="H930" i="7"/>
  <c r="G930" i="7"/>
  <c r="I929" i="7"/>
  <c r="H929" i="7"/>
  <c r="G929" i="7"/>
  <c r="I928" i="7"/>
  <c r="H928" i="7"/>
  <c r="G928" i="7"/>
  <c r="I927" i="7"/>
  <c r="H927" i="7"/>
  <c r="G927" i="7"/>
  <c r="I926" i="7"/>
  <c r="H926" i="7"/>
  <c r="G926" i="7"/>
  <c r="I925" i="7"/>
  <c r="H925" i="7"/>
  <c r="G925" i="7"/>
  <c r="I924" i="7"/>
  <c r="H924" i="7"/>
  <c r="G924" i="7"/>
  <c r="I923" i="7"/>
  <c r="H923" i="7"/>
  <c r="G923" i="7"/>
  <c r="I922" i="7"/>
  <c r="H922" i="7"/>
  <c r="G922" i="7"/>
  <c r="I921" i="7"/>
  <c r="H921" i="7"/>
  <c r="G921" i="7"/>
  <c r="I920" i="7"/>
  <c r="H920" i="7"/>
  <c r="G920" i="7"/>
  <c r="I919" i="7"/>
  <c r="H919" i="7"/>
  <c r="G919" i="7"/>
  <c r="I918" i="7"/>
  <c r="H918" i="7"/>
  <c r="G918" i="7"/>
  <c r="I917" i="7"/>
  <c r="H917" i="7"/>
  <c r="G917" i="7"/>
  <c r="I916" i="7"/>
  <c r="H916" i="7"/>
  <c r="G916" i="7"/>
  <c r="I915" i="7"/>
  <c r="H915" i="7"/>
  <c r="G915" i="7"/>
  <c r="I914" i="7"/>
  <c r="H914" i="7"/>
  <c r="G914" i="7"/>
  <c r="I913" i="7"/>
  <c r="H913" i="7"/>
  <c r="G913" i="7"/>
  <c r="I912" i="7"/>
  <c r="H912" i="7"/>
  <c r="G912" i="7"/>
  <c r="I911" i="7"/>
  <c r="H911" i="7"/>
  <c r="G911" i="7"/>
  <c r="I910" i="7"/>
  <c r="H910" i="7"/>
  <c r="G910" i="7"/>
  <c r="I909" i="7"/>
  <c r="H909" i="7"/>
  <c r="G909" i="7"/>
  <c r="I908" i="7"/>
  <c r="H908" i="7"/>
  <c r="G908" i="7"/>
  <c r="I907" i="7"/>
  <c r="H907" i="7"/>
  <c r="G907" i="7"/>
  <c r="I906" i="7"/>
  <c r="H906" i="7"/>
  <c r="G906" i="7"/>
  <c r="I905" i="7"/>
  <c r="H905" i="7"/>
  <c r="G905" i="7"/>
  <c r="I904" i="7"/>
  <c r="H904" i="7"/>
  <c r="G904" i="7"/>
  <c r="I903" i="7"/>
  <c r="H903" i="7"/>
  <c r="G903" i="7"/>
  <c r="I902" i="7"/>
  <c r="H902" i="7"/>
  <c r="G902" i="7"/>
  <c r="I901" i="7"/>
  <c r="H901" i="7"/>
  <c r="G901" i="7"/>
  <c r="I900" i="7"/>
  <c r="H900" i="7"/>
  <c r="G900" i="7"/>
  <c r="I899" i="7"/>
  <c r="H899" i="7"/>
  <c r="G899" i="7"/>
  <c r="I898" i="7"/>
  <c r="H898" i="7"/>
  <c r="G898" i="7"/>
  <c r="I897" i="7"/>
  <c r="H897" i="7"/>
  <c r="G897" i="7"/>
  <c r="I896" i="7"/>
  <c r="H896" i="7"/>
  <c r="G896" i="7"/>
  <c r="I895" i="7"/>
  <c r="H895" i="7"/>
  <c r="G895" i="7"/>
  <c r="I894" i="7"/>
  <c r="H894" i="7"/>
  <c r="G894" i="7"/>
  <c r="I893" i="7"/>
  <c r="H893" i="7"/>
  <c r="G893" i="7"/>
  <c r="I892" i="7"/>
  <c r="H892" i="7"/>
  <c r="G892" i="7"/>
  <c r="I891" i="7"/>
  <c r="H891" i="7"/>
  <c r="G891" i="7"/>
  <c r="I890" i="7"/>
  <c r="H890" i="7"/>
  <c r="G890" i="7"/>
  <c r="I889" i="7"/>
  <c r="H889" i="7"/>
  <c r="G889" i="7"/>
  <c r="I888" i="7"/>
  <c r="H888" i="7"/>
  <c r="G888" i="7"/>
  <c r="I887" i="7"/>
  <c r="H887" i="7"/>
  <c r="G887" i="7"/>
  <c r="I886" i="7"/>
  <c r="H886" i="7"/>
  <c r="G886" i="7"/>
  <c r="I885" i="7"/>
  <c r="H885" i="7"/>
  <c r="G885" i="7"/>
  <c r="I884" i="7"/>
  <c r="H884" i="7"/>
  <c r="G884" i="7"/>
  <c r="I883" i="7"/>
  <c r="H883" i="7"/>
  <c r="G883" i="7"/>
  <c r="I882" i="7"/>
  <c r="H882" i="7"/>
  <c r="G882" i="7"/>
  <c r="I881" i="7"/>
  <c r="H881" i="7"/>
  <c r="G881" i="7"/>
  <c r="I880" i="7"/>
  <c r="H880" i="7"/>
  <c r="G880" i="7"/>
  <c r="I879" i="7"/>
  <c r="H879" i="7"/>
  <c r="G879" i="7"/>
  <c r="I878" i="7"/>
  <c r="H878" i="7"/>
  <c r="G878" i="7"/>
  <c r="I877" i="7"/>
  <c r="H877" i="7"/>
  <c r="G877" i="7"/>
  <c r="I876" i="7"/>
  <c r="H876" i="7"/>
  <c r="G876" i="7"/>
  <c r="I875" i="7"/>
  <c r="H875" i="7"/>
  <c r="G875" i="7"/>
  <c r="I874" i="7"/>
  <c r="H874" i="7"/>
  <c r="G874" i="7"/>
  <c r="I873" i="7"/>
  <c r="H873" i="7"/>
  <c r="G873" i="7"/>
  <c r="I872" i="7"/>
  <c r="H872" i="7"/>
  <c r="G872" i="7"/>
  <c r="I871" i="7"/>
  <c r="H871" i="7"/>
  <c r="G871" i="7"/>
  <c r="I870" i="7"/>
  <c r="H870" i="7"/>
  <c r="G870" i="7"/>
  <c r="I869" i="7"/>
  <c r="H869" i="7"/>
  <c r="G869" i="7"/>
  <c r="I868" i="7"/>
  <c r="H868" i="7"/>
  <c r="G868" i="7"/>
  <c r="I867" i="7"/>
  <c r="H867" i="7"/>
  <c r="G867" i="7"/>
  <c r="I866" i="7"/>
  <c r="H866" i="7"/>
  <c r="G866" i="7"/>
  <c r="I865" i="7"/>
  <c r="H865" i="7"/>
  <c r="G865" i="7"/>
  <c r="I864" i="7"/>
  <c r="H864" i="7"/>
  <c r="G864" i="7"/>
  <c r="I863" i="7"/>
  <c r="H863" i="7"/>
  <c r="G863" i="7"/>
  <c r="I862" i="7"/>
  <c r="H862" i="7"/>
  <c r="G862" i="7"/>
  <c r="I861" i="7"/>
  <c r="H861" i="7"/>
  <c r="G861" i="7"/>
  <c r="I860" i="7"/>
  <c r="H860" i="7"/>
  <c r="G860" i="7"/>
  <c r="I859" i="7"/>
  <c r="H859" i="7"/>
  <c r="G859" i="7"/>
  <c r="I858" i="7"/>
  <c r="H858" i="7"/>
  <c r="G858" i="7"/>
  <c r="I857" i="7"/>
  <c r="H857" i="7"/>
  <c r="G857" i="7"/>
  <c r="I856" i="7"/>
  <c r="H856" i="7"/>
  <c r="G856" i="7"/>
  <c r="I855" i="7"/>
  <c r="H855" i="7"/>
  <c r="G855" i="7"/>
  <c r="I854" i="7"/>
  <c r="H854" i="7"/>
  <c r="G854" i="7"/>
  <c r="I853" i="7"/>
  <c r="H853" i="7"/>
  <c r="G853" i="7"/>
  <c r="I852" i="7"/>
  <c r="H852" i="7"/>
  <c r="G852" i="7"/>
  <c r="I851" i="7"/>
  <c r="H851" i="7"/>
  <c r="G851" i="7"/>
  <c r="I850" i="7"/>
  <c r="H850" i="7"/>
  <c r="G850" i="7"/>
  <c r="I849" i="7"/>
  <c r="H849" i="7"/>
  <c r="G849" i="7"/>
  <c r="I848" i="7"/>
  <c r="H848" i="7"/>
  <c r="G848" i="7"/>
  <c r="I847" i="7"/>
  <c r="H847" i="7"/>
  <c r="G847" i="7"/>
  <c r="I846" i="7"/>
  <c r="H846" i="7"/>
  <c r="G846" i="7"/>
  <c r="I845" i="7"/>
  <c r="H845" i="7"/>
  <c r="G845" i="7"/>
  <c r="I844" i="7"/>
  <c r="H844" i="7"/>
  <c r="G844" i="7"/>
  <c r="I843" i="7"/>
  <c r="H843" i="7"/>
  <c r="G843" i="7"/>
  <c r="I842" i="7"/>
  <c r="H842" i="7"/>
  <c r="G842" i="7"/>
  <c r="I841" i="7"/>
  <c r="H841" i="7"/>
  <c r="G841" i="7"/>
  <c r="I840" i="7"/>
  <c r="H840" i="7"/>
  <c r="G840" i="7"/>
  <c r="I839" i="7"/>
  <c r="H839" i="7"/>
  <c r="G839" i="7"/>
  <c r="I838" i="7"/>
  <c r="H838" i="7"/>
  <c r="G838" i="7"/>
  <c r="I837" i="7"/>
  <c r="H837" i="7"/>
  <c r="G837" i="7"/>
  <c r="I836" i="7"/>
  <c r="H836" i="7"/>
  <c r="G836" i="7"/>
  <c r="I835" i="7"/>
  <c r="H835" i="7"/>
  <c r="G835" i="7"/>
  <c r="I834" i="7"/>
  <c r="H834" i="7"/>
  <c r="G834" i="7"/>
  <c r="I833" i="7"/>
  <c r="H833" i="7"/>
  <c r="G833" i="7"/>
  <c r="I832" i="7"/>
  <c r="H832" i="7"/>
  <c r="G832" i="7"/>
  <c r="I831" i="7"/>
  <c r="H831" i="7"/>
  <c r="G831" i="7"/>
  <c r="I830" i="7"/>
  <c r="H830" i="7"/>
  <c r="G830" i="7"/>
  <c r="I829" i="7"/>
  <c r="H829" i="7"/>
  <c r="G829" i="7"/>
  <c r="I828" i="7"/>
  <c r="H828" i="7"/>
  <c r="G828" i="7"/>
  <c r="I827" i="7"/>
  <c r="H827" i="7"/>
  <c r="G827" i="7"/>
  <c r="I826" i="7"/>
  <c r="H826" i="7"/>
  <c r="G826" i="7"/>
  <c r="I825" i="7"/>
  <c r="H825" i="7"/>
  <c r="G825" i="7"/>
  <c r="I824" i="7"/>
  <c r="H824" i="7"/>
  <c r="G824" i="7"/>
  <c r="I823" i="7"/>
  <c r="H823" i="7"/>
  <c r="G823" i="7"/>
  <c r="I822" i="7"/>
  <c r="H822" i="7"/>
  <c r="G822" i="7"/>
  <c r="I821" i="7"/>
  <c r="H821" i="7"/>
  <c r="G821" i="7"/>
  <c r="I820" i="7"/>
  <c r="H820" i="7"/>
  <c r="G820" i="7"/>
  <c r="I819" i="7"/>
  <c r="H819" i="7"/>
  <c r="G819" i="7"/>
  <c r="I818" i="7"/>
  <c r="H818" i="7"/>
  <c r="G818" i="7"/>
  <c r="I817" i="7"/>
  <c r="H817" i="7"/>
  <c r="G817" i="7"/>
  <c r="I816" i="7"/>
  <c r="H816" i="7"/>
  <c r="G816" i="7"/>
  <c r="I815" i="7"/>
  <c r="H815" i="7"/>
  <c r="G815" i="7"/>
  <c r="I814" i="7"/>
  <c r="H814" i="7"/>
  <c r="G814" i="7"/>
  <c r="I813" i="7"/>
  <c r="H813" i="7"/>
  <c r="G813" i="7"/>
  <c r="I812" i="7"/>
  <c r="H812" i="7"/>
  <c r="G812" i="7"/>
  <c r="I811" i="7"/>
  <c r="H811" i="7"/>
  <c r="G811" i="7"/>
  <c r="I810" i="7"/>
  <c r="H810" i="7"/>
  <c r="G810" i="7"/>
  <c r="I809" i="7"/>
  <c r="H809" i="7"/>
  <c r="G809" i="7"/>
  <c r="I808" i="7"/>
  <c r="H808" i="7"/>
  <c r="G808" i="7"/>
  <c r="I807" i="7"/>
  <c r="H807" i="7"/>
  <c r="G807" i="7"/>
  <c r="I806" i="7"/>
  <c r="H806" i="7"/>
  <c r="G806" i="7"/>
  <c r="I805" i="7"/>
  <c r="H805" i="7"/>
  <c r="G805" i="7"/>
  <c r="I804" i="7"/>
  <c r="H804" i="7"/>
  <c r="G804" i="7"/>
  <c r="I803" i="7"/>
  <c r="H803" i="7"/>
  <c r="G803" i="7"/>
  <c r="I802" i="7"/>
  <c r="H802" i="7"/>
  <c r="G802" i="7"/>
  <c r="I801" i="7"/>
  <c r="H801" i="7"/>
  <c r="G801" i="7"/>
  <c r="I800" i="7"/>
  <c r="H800" i="7"/>
  <c r="G800" i="7"/>
  <c r="I799" i="7"/>
  <c r="H799" i="7"/>
  <c r="G799" i="7"/>
  <c r="I798" i="7"/>
  <c r="H798" i="7"/>
  <c r="G798" i="7"/>
  <c r="I797" i="7"/>
  <c r="H797" i="7"/>
  <c r="G797" i="7"/>
  <c r="I796" i="7"/>
  <c r="H796" i="7"/>
  <c r="G796" i="7"/>
  <c r="I795" i="7"/>
  <c r="H795" i="7"/>
  <c r="G795" i="7"/>
  <c r="I794" i="7"/>
  <c r="H794" i="7"/>
  <c r="G794" i="7"/>
  <c r="I793" i="7"/>
  <c r="H793" i="7"/>
  <c r="G793" i="7"/>
  <c r="I792" i="7"/>
  <c r="H792" i="7"/>
  <c r="G792" i="7"/>
  <c r="I791" i="7"/>
  <c r="H791" i="7"/>
  <c r="G791" i="7"/>
  <c r="I790" i="7"/>
  <c r="H790" i="7"/>
  <c r="G790" i="7"/>
  <c r="I789" i="7"/>
  <c r="H789" i="7"/>
  <c r="G789" i="7"/>
  <c r="I788" i="7"/>
  <c r="H788" i="7"/>
  <c r="G788" i="7"/>
  <c r="I787" i="7"/>
  <c r="H787" i="7"/>
  <c r="G787" i="7"/>
  <c r="I786" i="7"/>
  <c r="H786" i="7"/>
  <c r="G786" i="7"/>
  <c r="I785" i="7"/>
  <c r="H785" i="7"/>
  <c r="G785" i="7"/>
  <c r="I784" i="7"/>
  <c r="H784" i="7"/>
  <c r="G784" i="7"/>
  <c r="I783" i="7"/>
  <c r="H783" i="7"/>
  <c r="G783" i="7"/>
  <c r="I782" i="7"/>
  <c r="H782" i="7"/>
  <c r="G782" i="7"/>
  <c r="I781" i="7"/>
  <c r="H781" i="7"/>
  <c r="G781" i="7"/>
  <c r="I780" i="7"/>
  <c r="H780" i="7"/>
  <c r="G780" i="7"/>
  <c r="I779" i="7"/>
  <c r="H779" i="7"/>
  <c r="G779" i="7"/>
  <c r="I778" i="7"/>
  <c r="H778" i="7"/>
  <c r="G778" i="7"/>
  <c r="I777" i="7"/>
  <c r="H777" i="7"/>
  <c r="G777" i="7"/>
  <c r="I776" i="7"/>
  <c r="H776" i="7"/>
  <c r="G776" i="7"/>
  <c r="I775" i="7"/>
  <c r="H775" i="7"/>
  <c r="G775" i="7"/>
  <c r="I774" i="7"/>
  <c r="H774" i="7"/>
  <c r="G774" i="7"/>
  <c r="I773" i="7"/>
  <c r="H773" i="7"/>
  <c r="G773" i="7"/>
  <c r="I772" i="7"/>
  <c r="H772" i="7"/>
  <c r="G772" i="7"/>
  <c r="I771" i="7"/>
  <c r="H771" i="7"/>
  <c r="G771" i="7"/>
  <c r="I770" i="7"/>
  <c r="H770" i="7"/>
  <c r="G770" i="7"/>
  <c r="I769" i="7"/>
  <c r="H769" i="7"/>
  <c r="G769" i="7"/>
  <c r="I768" i="7"/>
  <c r="H768" i="7"/>
  <c r="G768" i="7"/>
  <c r="I767" i="7"/>
  <c r="H767" i="7"/>
  <c r="G767" i="7"/>
  <c r="I766" i="7"/>
  <c r="H766" i="7"/>
  <c r="G766" i="7"/>
  <c r="I765" i="7"/>
  <c r="H765" i="7"/>
  <c r="G765" i="7"/>
  <c r="I764" i="7"/>
  <c r="H764" i="7"/>
  <c r="G764" i="7"/>
  <c r="I763" i="7"/>
  <c r="H763" i="7"/>
  <c r="G763" i="7"/>
  <c r="I762" i="7"/>
  <c r="H762" i="7"/>
  <c r="G762" i="7"/>
  <c r="I761" i="7"/>
  <c r="H761" i="7"/>
  <c r="G761" i="7"/>
  <c r="I760" i="7"/>
  <c r="H760" i="7"/>
  <c r="G760" i="7"/>
  <c r="I759" i="7"/>
  <c r="H759" i="7"/>
  <c r="G759" i="7"/>
  <c r="I758" i="7"/>
  <c r="H758" i="7"/>
  <c r="G758" i="7"/>
  <c r="I757" i="7"/>
  <c r="H757" i="7"/>
  <c r="G757" i="7"/>
  <c r="I756" i="7"/>
  <c r="H756" i="7"/>
  <c r="G756" i="7"/>
  <c r="I755" i="7"/>
  <c r="H755" i="7"/>
  <c r="G755" i="7"/>
  <c r="I754" i="7"/>
  <c r="H754" i="7"/>
  <c r="G754" i="7"/>
  <c r="I753" i="7"/>
  <c r="H753" i="7"/>
  <c r="G753" i="7"/>
  <c r="I752" i="7"/>
  <c r="H752" i="7"/>
  <c r="G752" i="7"/>
  <c r="I751" i="7"/>
  <c r="H751" i="7"/>
  <c r="G751" i="7"/>
  <c r="I750" i="7"/>
  <c r="H750" i="7"/>
  <c r="G750" i="7"/>
  <c r="I749" i="7"/>
  <c r="H749" i="7"/>
  <c r="G749" i="7"/>
  <c r="I748" i="7"/>
  <c r="H748" i="7"/>
  <c r="G748" i="7"/>
  <c r="I747" i="7"/>
  <c r="H747" i="7"/>
  <c r="G747" i="7"/>
  <c r="I746" i="7"/>
  <c r="H746" i="7"/>
  <c r="G746" i="7"/>
  <c r="I745" i="7"/>
  <c r="H745" i="7"/>
  <c r="G745" i="7"/>
  <c r="I744" i="7"/>
  <c r="H744" i="7"/>
  <c r="G744" i="7"/>
  <c r="I743" i="7"/>
  <c r="H743" i="7"/>
  <c r="G743" i="7"/>
  <c r="I742" i="7"/>
  <c r="H742" i="7"/>
  <c r="G742" i="7"/>
  <c r="I741" i="7"/>
  <c r="H741" i="7"/>
  <c r="G741" i="7"/>
  <c r="I740" i="7"/>
  <c r="H740" i="7"/>
  <c r="G740" i="7"/>
  <c r="I739" i="7"/>
  <c r="H739" i="7"/>
  <c r="G739" i="7"/>
  <c r="I738" i="7"/>
  <c r="H738" i="7"/>
  <c r="G738" i="7"/>
  <c r="I737" i="7"/>
  <c r="H737" i="7"/>
  <c r="G737" i="7"/>
  <c r="I736" i="7"/>
  <c r="H736" i="7"/>
  <c r="G736" i="7"/>
  <c r="I735" i="7"/>
  <c r="H735" i="7"/>
  <c r="G735" i="7"/>
  <c r="I734" i="7"/>
  <c r="H734" i="7"/>
  <c r="G734" i="7"/>
  <c r="I733" i="7"/>
  <c r="H733" i="7"/>
  <c r="G733" i="7"/>
  <c r="I732" i="7"/>
  <c r="H732" i="7"/>
  <c r="G732" i="7"/>
  <c r="I731" i="7"/>
  <c r="H731" i="7"/>
  <c r="G731" i="7"/>
  <c r="I730" i="7"/>
  <c r="H730" i="7"/>
  <c r="G730" i="7"/>
  <c r="I729" i="7"/>
  <c r="H729" i="7"/>
  <c r="G729" i="7"/>
  <c r="I728" i="7"/>
  <c r="H728" i="7"/>
  <c r="G728" i="7"/>
  <c r="I727" i="7"/>
  <c r="H727" i="7"/>
  <c r="G727" i="7"/>
  <c r="I726" i="7"/>
  <c r="H726" i="7"/>
  <c r="G726" i="7"/>
  <c r="I725" i="7"/>
  <c r="H725" i="7"/>
  <c r="G725" i="7"/>
  <c r="I724" i="7"/>
  <c r="H724" i="7"/>
  <c r="G724" i="7"/>
  <c r="I723" i="7"/>
  <c r="H723" i="7"/>
  <c r="G723" i="7"/>
  <c r="I722" i="7"/>
  <c r="H722" i="7"/>
  <c r="G722" i="7"/>
  <c r="I721" i="7"/>
  <c r="H721" i="7"/>
  <c r="G721" i="7"/>
  <c r="I720" i="7"/>
  <c r="H720" i="7"/>
  <c r="G720" i="7"/>
  <c r="I719" i="7"/>
  <c r="H719" i="7"/>
  <c r="G719" i="7"/>
  <c r="I718" i="7"/>
  <c r="H718" i="7"/>
  <c r="G718" i="7"/>
  <c r="I717" i="7"/>
  <c r="H717" i="7"/>
  <c r="G717" i="7"/>
  <c r="I716" i="7"/>
  <c r="H716" i="7"/>
  <c r="G716" i="7"/>
  <c r="I715" i="7"/>
  <c r="H715" i="7"/>
  <c r="G715" i="7"/>
  <c r="I714" i="7"/>
  <c r="H714" i="7"/>
  <c r="G714" i="7"/>
  <c r="I713" i="7"/>
  <c r="H713" i="7"/>
  <c r="G713" i="7"/>
  <c r="I712" i="7"/>
  <c r="H712" i="7"/>
  <c r="G712" i="7"/>
  <c r="I711" i="7"/>
  <c r="H711" i="7"/>
  <c r="G711" i="7"/>
  <c r="I710" i="7"/>
  <c r="H710" i="7"/>
  <c r="G710" i="7"/>
  <c r="I709" i="7"/>
  <c r="H709" i="7"/>
  <c r="G709" i="7"/>
  <c r="I708" i="7"/>
  <c r="H708" i="7"/>
  <c r="G708" i="7"/>
  <c r="I707" i="7"/>
  <c r="H707" i="7"/>
  <c r="G707" i="7"/>
  <c r="I706" i="7"/>
  <c r="H706" i="7"/>
  <c r="G706" i="7"/>
  <c r="I705" i="7"/>
  <c r="H705" i="7"/>
  <c r="G705" i="7"/>
  <c r="I704" i="7"/>
  <c r="H704" i="7"/>
  <c r="G704" i="7"/>
  <c r="I703" i="7"/>
  <c r="H703" i="7"/>
  <c r="G703" i="7"/>
  <c r="I702" i="7"/>
  <c r="H702" i="7"/>
  <c r="G702" i="7"/>
  <c r="I701" i="7"/>
  <c r="H701" i="7"/>
  <c r="G701" i="7"/>
  <c r="I700" i="7"/>
  <c r="H700" i="7"/>
  <c r="G700" i="7"/>
  <c r="I699" i="7"/>
  <c r="H699" i="7"/>
  <c r="G699" i="7"/>
  <c r="I698" i="7"/>
  <c r="H698" i="7"/>
  <c r="G698" i="7"/>
  <c r="I697" i="7"/>
  <c r="H697" i="7"/>
  <c r="G697" i="7"/>
  <c r="I696" i="7"/>
  <c r="H696" i="7"/>
  <c r="G696" i="7"/>
  <c r="I695" i="7"/>
  <c r="H695" i="7"/>
  <c r="G695" i="7"/>
  <c r="I694" i="7"/>
  <c r="H694" i="7"/>
  <c r="G694" i="7"/>
  <c r="I693" i="7"/>
  <c r="H693" i="7"/>
  <c r="G693" i="7"/>
  <c r="I692" i="7"/>
  <c r="H692" i="7"/>
  <c r="G692" i="7"/>
  <c r="I691" i="7"/>
  <c r="H691" i="7"/>
  <c r="G691" i="7"/>
  <c r="I690" i="7"/>
  <c r="H690" i="7"/>
  <c r="G690" i="7"/>
  <c r="I689" i="7"/>
  <c r="H689" i="7"/>
  <c r="G689" i="7"/>
  <c r="I688" i="7"/>
  <c r="H688" i="7"/>
  <c r="G688" i="7"/>
  <c r="I687" i="7"/>
  <c r="H687" i="7"/>
  <c r="G687" i="7"/>
  <c r="I686" i="7"/>
  <c r="H686" i="7"/>
  <c r="G686" i="7"/>
  <c r="I685" i="7"/>
  <c r="H685" i="7"/>
  <c r="G685" i="7"/>
  <c r="I684" i="7"/>
  <c r="H684" i="7"/>
  <c r="G684" i="7"/>
  <c r="I683" i="7"/>
  <c r="H683" i="7"/>
  <c r="G683" i="7"/>
  <c r="I682" i="7"/>
  <c r="H682" i="7"/>
  <c r="G682" i="7"/>
  <c r="I681" i="7"/>
  <c r="H681" i="7"/>
  <c r="G681" i="7"/>
  <c r="I680" i="7"/>
  <c r="H680" i="7"/>
  <c r="G680" i="7"/>
  <c r="I679" i="7"/>
  <c r="H679" i="7"/>
  <c r="G679" i="7"/>
  <c r="I678" i="7"/>
  <c r="H678" i="7"/>
  <c r="G678" i="7"/>
  <c r="I677" i="7"/>
  <c r="H677" i="7"/>
  <c r="G677" i="7"/>
  <c r="I676" i="7"/>
  <c r="H676" i="7"/>
  <c r="G676" i="7"/>
  <c r="I675" i="7"/>
  <c r="H675" i="7"/>
  <c r="G675" i="7"/>
  <c r="I674" i="7"/>
  <c r="H674" i="7"/>
  <c r="G674" i="7"/>
  <c r="I673" i="7"/>
  <c r="H673" i="7"/>
  <c r="G673" i="7"/>
  <c r="I672" i="7"/>
  <c r="H672" i="7"/>
  <c r="G672" i="7"/>
  <c r="I671" i="7"/>
  <c r="H671" i="7"/>
  <c r="G671" i="7"/>
  <c r="I670" i="7"/>
  <c r="H670" i="7"/>
  <c r="G670" i="7"/>
  <c r="I669" i="7"/>
  <c r="H669" i="7"/>
  <c r="G669" i="7"/>
  <c r="I668" i="7"/>
  <c r="H668" i="7"/>
  <c r="G668" i="7"/>
  <c r="I667" i="7"/>
  <c r="H667" i="7"/>
  <c r="G667" i="7"/>
  <c r="I666" i="7"/>
  <c r="H666" i="7"/>
  <c r="G666" i="7"/>
  <c r="I665" i="7"/>
  <c r="H665" i="7"/>
  <c r="G665" i="7"/>
  <c r="I664" i="7"/>
  <c r="H664" i="7"/>
  <c r="G664" i="7"/>
  <c r="I663" i="7"/>
  <c r="H663" i="7"/>
  <c r="G663" i="7"/>
  <c r="I662" i="7"/>
  <c r="H662" i="7"/>
  <c r="G662" i="7"/>
  <c r="I661" i="7"/>
  <c r="H661" i="7"/>
  <c r="G661" i="7"/>
  <c r="I660" i="7"/>
  <c r="H660" i="7"/>
  <c r="G660" i="7"/>
  <c r="I659" i="7"/>
  <c r="H659" i="7"/>
  <c r="G659" i="7"/>
  <c r="I658" i="7"/>
  <c r="H658" i="7"/>
  <c r="G658" i="7"/>
  <c r="I657" i="7"/>
  <c r="H657" i="7"/>
  <c r="G657" i="7"/>
  <c r="I656" i="7"/>
  <c r="H656" i="7"/>
  <c r="G656" i="7"/>
  <c r="I655" i="7"/>
  <c r="H655" i="7"/>
  <c r="G655" i="7"/>
  <c r="I654" i="7"/>
  <c r="H654" i="7"/>
  <c r="G654" i="7"/>
  <c r="I653" i="7"/>
  <c r="H653" i="7"/>
  <c r="G653" i="7"/>
  <c r="I652" i="7"/>
  <c r="H652" i="7"/>
  <c r="G652" i="7"/>
  <c r="I651" i="7"/>
  <c r="H651" i="7"/>
  <c r="G651" i="7"/>
  <c r="I650" i="7"/>
  <c r="H650" i="7"/>
  <c r="G650" i="7"/>
  <c r="I649" i="7"/>
  <c r="H649" i="7"/>
  <c r="G649" i="7"/>
  <c r="I648" i="7"/>
  <c r="H648" i="7"/>
  <c r="G648" i="7"/>
  <c r="I647" i="7"/>
  <c r="H647" i="7"/>
  <c r="G647" i="7"/>
  <c r="I646" i="7"/>
  <c r="H646" i="7"/>
  <c r="G646" i="7"/>
  <c r="I645" i="7"/>
  <c r="H645" i="7"/>
  <c r="G645" i="7"/>
  <c r="I644" i="7"/>
  <c r="H644" i="7"/>
  <c r="G644" i="7"/>
  <c r="I643" i="7"/>
  <c r="H643" i="7"/>
  <c r="G643" i="7"/>
  <c r="I642" i="7"/>
  <c r="H642" i="7"/>
  <c r="G642" i="7"/>
  <c r="I641" i="7"/>
  <c r="H641" i="7"/>
  <c r="G641" i="7"/>
  <c r="I640" i="7"/>
  <c r="H640" i="7"/>
  <c r="G640" i="7"/>
  <c r="I639" i="7"/>
  <c r="H639" i="7"/>
  <c r="G639" i="7"/>
  <c r="I638" i="7"/>
  <c r="H638" i="7"/>
  <c r="G638" i="7"/>
  <c r="I637" i="7"/>
  <c r="H637" i="7"/>
  <c r="G637" i="7"/>
  <c r="I636" i="7"/>
  <c r="H636" i="7"/>
  <c r="G636" i="7"/>
  <c r="I635" i="7"/>
  <c r="H635" i="7"/>
  <c r="G635" i="7"/>
  <c r="I634" i="7"/>
  <c r="H634" i="7"/>
  <c r="G634" i="7"/>
  <c r="I633" i="7"/>
  <c r="H633" i="7"/>
  <c r="G633" i="7"/>
  <c r="I632" i="7"/>
  <c r="H632" i="7"/>
  <c r="G632" i="7"/>
  <c r="I631" i="7"/>
  <c r="H631" i="7"/>
  <c r="G631" i="7"/>
  <c r="I630" i="7"/>
  <c r="H630" i="7"/>
  <c r="G630" i="7"/>
  <c r="I629" i="7"/>
  <c r="H629" i="7"/>
  <c r="G629" i="7"/>
  <c r="I628" i="7"/>
  <c r="H628" i="7"/>
  <c r="G628" i="7"/>
  <c r="I627" i="7"/>
  <c r="H627" i="7"/>
  <c r="G627" i="7"/>
  <c r="I626" i="7"/>
  <c r="H626" i="7"/>
  <c r="G626" i="7"/>
  <c r="I625" i="7"/>
  <c r="H625" i="7"/>
  <c r="G625" i="7"/>
  <c r="I624" i="7"/>
  <c r="H624" i="7"/>
  <c r="G624" i="7"/>
  <c r="I623" i="7"/>
  <c r="H623" i="7"/>
  <c r="G623" i="7"/>
  <c r="I622" i="7"/>
  <c r="H622" i="7"/>
  <c r="G622" i="7"/>
  <c r="I621" i="7"/>
  <c r="H621" i="7"/>
  <c r="G621" i="7"/>
  <c r="I620" i="7"/>
  <c r="H620" i="7"/>
  <c r="G620" i="7"/>
  <c r="I619" i="7"/>
  <c r="H619" i="7"/>
  <c r="G619" i="7"/>
  <c r="I618" i="7"/>
  <c r="H618" i="7"/>
  <c r="G618" i="7"/>
  <c r="I617" i="7"/>
  <c r="H617" i="7"/>
  <c r="G617" i="7"/>
  <c r="I616" i="7"/>
  <c r="H616" i="7"/>
  <c r="G616" i="7"/>
  <c r="I615" i="7"/>
  <c r="H615" i="7"/>
  <c r="G615" i="7"/>
  <c r="I614" i="7"/>
  <c r="H614" i="7"/>
  <c r="G614" i="7"/>
  <c r="I613" i="7"/>
  <c r="H613" i="7"/>
  <c r="G613" i="7"/>
  <c r="I612" i="7"/>
  <c r="H612" i="7"/>
  <c r="G612" i="7"/>
  <c r="I611" i="7"/>
  <c r="H611" i="7"/>
  <c r="G611" i="7"/>
  <c r="I610" i="7"/>
  <c r="H610" i="7"/>
  <c r="G610" i="7"/>
  <c r="I609" i="7"/>
  <c r="H609" i="7"/>
  <c r="G609" i="7"/>
  <c r="I608" i="7"/>
  <c r="H608" i="7"/>
  <c r="G608" i="7"/>
  <c r="I607" i="7"/>
  <c r="H607" i="7"/>
  <c r="G607" i="7"/>
  <c r="I606" i="7"/>
  <c r="H606" i="7"/>
  <c r="G606" i="7"/>
  <c r="I605" i="7"/>
  <c r="H605" i="7"/>
  <c r="G605" i="7"/>
  <c r="I604" i="7"/>
  <c r="H604" i="7"/>
  <c r="G604" i="7"/>
  <c r="I603" i="7"/>
  <c r="H603" i="7"/>
  <c r="G603" i="7"/>
  <c r="I602" i="7"/>
  <c r="H602" i="7"/>
  <c r="G602" i="7"/>
  <c r="I601" i="7"/>
  <c r="H601" i="7"/>
  <c r="G601" i="7"/>
  <c r="I600" i="7"/>
  <c r="H600" i="7"/>
  <c r="G600" i="7"/>
  <c r="I599" i="7"/>
  <c r="H599" i="7"/>
  <c r="G599" i="7"/>
  <c r="I598" i="7"/>
  <c r="H598" i="7"/>
  <c r="G598" i="7"/>
  <c r="I597" i="7"/>
  <c r="H597" i="7"/>
  <c r="G597" i="7"/>
  <c r="I596" i="7"/>
  <c r="H596" i="7"/>
  <c r="G596" i="7"/>
  <c r="I595" i="7"/>
  <c r="H595" i="7"/>
  <c r="G595" i="7"/>
  <c r="I594" i="7"/>
  <c r="H594" i="7"/>
  <c r="G594" i="7"/>
  <c r="I593" i="7"/>
  <c r="H593" i="7"/>
  <c r="G593" i="7"/>
  <c r="I592" i="7"/>
  <c r="H592" i="7"/>
  <c r="G592" i="7"/>
  <c r="I591" i="7"/>
  <c r="H591" i="7"/>
  <c r="G591" i="7"/>
  <c r="I590" i="7"/>
  <c r="H590" i="7"/>
  <c r="G590" i="7"/>
  <c r="I589" i="7"/>
  <c r="H589" i="7"/>
  <c r="G589" i="7"/>
  <c r="I588" i="7"/>
  <c r="H588" i="7"/>
  <c r="G588" i="7"/>
  <c r="I587" i="7"/>
  <c r="H587" i="7"/>
  <c r="G587" i="7"/>
  <c r="I586" i="7"/>
  <c r="H586" i="7"/>
  <c r="G586" i="7"/>
  <c r="I585" i="7"/>
  <c r="H585" i="7"/>
  <c r="G585" i="7"/>
  <c r="I584" i="7"/>
  <c r="H584" i="7"/>
  <c r="G584" i="7"/>
  <c r="I583" i="7"/>
  <c r="H583" i="7"/>
  <c r="G583" i="7"/>
  <c r="I582" i="7"/>
  <c r="H582" i="7"/>
  <c r="G582" i="7"/>
  <c r="I581" i="7"/>
  <c r="H581" i="7"/>
  <c r="G581" i="7"/>
  <c r="I580" i="7"/>
  <c r="H580" i="7"/>
  <c r="G580" i="7"/>
  <c r="I579" i="7"/>
  <c r="H579" i="7"/>
  <c r="G579" i="7"/>
  <c r="I578" i="7"/>
  <c r="H578" i="7"/>
  <c r="G578" i="7"/>
  <c r="I577" i="7"/>
  <c r="H577" i="7"/>
  <c r="G577" i="7"/>
  <c r="I576" i="7"/>
  <c r="H576" i="7"/>
  <c r="G576" i="7"/>
  <c r="I575" i="7"/>
  <c r="H575" i="7"/>
  <c r="G575" i="7"/>
  <c r="I574" i="7"/>
  <c r="H574" i="7"/>
  <c r="G574" i="7"/>
  <c r="I573" i="7"/>
  <c r="H573" i="7"/>
  <c r="G573" i="7"/>
  <c r="I572" i="7"/>
  <c r="H572" i="7"/>
  <c r="G572" i="7"/>
  <c r="I571" i="7"/>
  <c r="H571" i="7"/>
  <c r="G571" i="7"/>
  <c r="I570" i="7"/>
  <c r="H570" i="7"/>
  <c r="G570" i="7"/>
  <c r="I569" i="7"/>
  <c r="H569" i="7"/>
  <c r="G569" i="7"/>
  <c r="I568" i="7"/>
  <c r="H568" i="7"/>
  <c r="G568" i="7"/>
  <c r="I567" i="7"/>
  <c r="H567" i="7"/>
  <c r="G567" i="7"/>
  <c r="I566" i="7"/>
  <c r="H566" i="7"/>
  <c r="G566" i="7"/>
  <c r="I565" i="7"/>
  <c r="H565" i="7"/>
  <c r="G565" i="7"/>
  <c r="I564" i="7"/>
  <c r="H564" i="7"/>
  <c r="G564" i="7"/>
  <c r="I563" i="7"/>
  <c r="H563" i="7"/>
  <c r="G563" i="7"/>
  <c r="I562" i="7"/>
  <c r="H562" i="7"/>
  <c r="G562" i="7"/>
  <c r="I561" i="7"/>
  <c r="H561" i="7"/>
  <c r="G561" i="7"/>
  <c r="I560" i="7"/>
  <c r="H560" i="7"/>
  <c r="G560" i="7"/>
  <c r="I559" i="7"/>
  <c r="H559" i="7"/>
  <c r="G559" i="7"/>
  <c r="I558" i="7"/>
  <c r="H558" i="7"/>
  <c r="G558" i="7"/>
  <c r="I557" i="7"/>
  <c r="H557" i="7"/>
  <c r="G557" i="7"/>
  <c r="I556" i="7"/>
  <c r="H556" i="7"/>
  <c r="G556" i="7"/>
  <c r="I555" i="7"/>
  <c r="H555" i="7"/>
  <c r="G555" i="7"/>
  <c r="I554" i="7"/>
  <c r="H554" i="7"/>
  <c r="G554" i="7"/>
  <c r="I553" i="7"/>
  <c r="H553" i="7"/>
  <c r="G553" i="7"/>
  <c r="I552" i="7"/>
  <c r="H552" i="7"/>
  <c r="G552" i="7"/>
  <c r="I551" i="7"/>
  <c r="H551" i="7"/>
  <c r="G551" i="7"/>
  <c r="I550" i="7"/>
  <c r="H550" i="7"/>
  <c r="G550" i="7"/>
  <c r="I549" i="7"/>
  <c r="H549" i="7"/>
  <c r="G549" i="7"/>
  <c r="I548" i="7"/>
  <c r="H548" i="7"/>
  <c r="G548" i="7"/>
  <c r="I547" i="7"/>
  <c r="H547" i="7"/>
  <c r="G547" i="7"/>
  <c r="I546" i="7"/>
  <c r="H546" i="7"/>
  <c r="G546" i="7"/>
  <c r="I545" i="7"/>
  <c r="H545" i="7"/>
  <c r="G545" i="7"/>
  <c r="I544" i="7"/>
  <c r="H544" i="7"/>
  <c r="G544" i="7"/>
  <c r="I543" i="7"/>
  <c r="H543" i="7"/>
  <c r="G543" i="7"/>
  <c r="I542" i="7"/>
  <c r="H542" i="7"/>
  <c r="G542" i="7"/>
  <c r="I541" i="7"/>
  <c r="H541" i="7"/>
  <c r="G541" i="7"/>
  <c r="I540" i="7"/>
  <c r="H540" i="7"/>
  <c r="G540" i="7"/>
  <c r="I539" i="7"/>
  <c r="H539" i="7"/>
  <c r="G539" i="7"/>
  <c r="I538" i="7"/>
  <c r="H538" i="7"/>
  <c r="G538" i="7"/>
  <c r="I537" i="7"/>
  <c r="H537" i="7"/>
  <c r="G537" i="7"/>
  <c r="I536" i="7"/>
  <c r="H536" i="7"/>
  <c r="G536" i="7"/>
  <c r="I535" i="7"/>
  <c r="H535" i="7"/>
  <c r="G535" i="7"/>
  <c r="I534" i="7"/>
  <c r="H534" i="7"/>
  <c r="G534" i="7"/>
  <c r="I533" i="7"/>
  <c r="H533" i="7"/>
  <c r="G533" i="7"/>
  <c r="I532" i="7"/>
  <c r="H532" i="7"/>
  <c r="G532" i="7"/>
  <c r="I531" i="7"/>
  <c r="H531" i="7"/>
  <c r="G531" i="7"/>
  <c r="I530" i="7"/>
  <c r="H530" i="7"/>
  <c r="G530" i="7"/>
  <c r="I529" i="7"/>
  <c r="H529" i="7"/>
  <c r="G529" i="7"/>
  <c r="I528" i="7"/>
  <c r="H528" i="7"/>
  <c r="G528" i="7"/>
  <c r="I527" i="7"/>
  <c r="H527" i="7"/>
  <c r="G527" i="7"/>
  <c r="I526" i="7"/>
  <c r="H526" i="7"/>
  <c r="G526" i="7"/>
  <c r="I525" i="7"/>
  <c r="H525" i="7"/>
  <c r="G525" i="7"/>
  <c r="I524" i="7"/>
  <c r="H524" i="7"/>
  <c r="G524" i="7"/>
  <c r="I523" i="7"/>
  <c r="H523" i="7"/>
  <c r="G523" i="7"/>
  <c r="I522" i="7"/>
  <c r="H522" i="7"/>
  <c r="G522" i="7"/>
  <c r="I521" i="7"/>
  <c r="H521" i="7"/>
  <c r="G521" i="7"/>
  <c r="I520" i="7"/>
  <c r="H520" i="7"/>
  <c r="G520" i="7"/>
  <c r="I519" i="7"/>
  <c r="H519" i="7"/>
  <c r="G519" i="7"/>
  <c r="I518" i="7"/>
  <c r="H518" i="7"/>
  <c r="G518" i="7"/>
  <c r="I517" i="7"/>
  <c r="H517" i="7"/>
  <c r="G517" i="7"/>
  <c r="I516" i="7"/>
  <c r="H516" i="7"/>
  <c r="G516" i="7"/>
  <c r="I515" i="7"/>
  <c r="H515" i="7"/>
  <c r="G515" i="7"/>
  <c r="I514" i="7"/>
  <c r="H514" i="7"/>
  <c r="G514" i="7"/>
  <c r="I513" i="7"/>
  <c r="H513" i="7"/>
  <c r="G513" i="7"/>
  <c r="I512" i="7"/>
  <c r="H512" i="7"/>
  <c r="G512" i="7"/>
  <c r="I511" i="7"/>
  <c r="H511" i="7"/>
  <c r="G511" i="7"/>
  <c r="I510" i="7"/>
  <c r="H510" i="7"/>
  <c r="G510" i="7"/>
  <c r="I509" i="7"/>
  <c r="H509" i="7"/>
  <c r="G509" i="7"/>
  <c r="I508" i="7"/>
  <c r="H508" i="7"/>
  <c r="G508" i="7"/>
  <c r="I507" i="7"/>
  <c r="H507" i="7"/>
  <c r="G507" i="7"/>
  <c r="I506" i="7"/>
  <c r="H506" i="7"/>
  <c r="G506" i="7"/>
  <c r="I505" i="7"/>
  <c r="H505" i="7"/>
  <c r="G505" i="7"/>
  <c r="I504" i="7"/>
  <c r="H504" i="7"/>
  <c r="G504" i="7"/>
  <c r="I503" i="7"/>
  <c r="H503" i="7"/>
  <c r="G503" i="7"/>
  <c r="I502" i="7"/>
  <c r="H502" i="7"/>
  <c r="G502" i="7"/>
  <c r="I501" i="7"/>
  <c r="H501" i="7"/>
  <c r="G501" i="7"/>
  <c r="I500" i="7"/>
  <c r="H500" i="7"/>
  <c r="G500" i="7"/>
  <c r="I499" i="7"/>
  <c r="H499" i="7"/>
  <c r="G499" i="7"/>
  <c r="I498" i="7"/>
  <c r="H498" i="7"/>
  <c r="G498" i="7"/>
  <c r="I497" i="7"/>
  <c r="H497" i="7"/>
  <c r="G497" i="7"/>
  <c r="I496" i="7"/>
  <c r="H496" i="7"/>
  <c r="G496" i="7"/>
  <c r="I495" i="7"/>
  <c r="H495" i="7"/>
  <c r="G495" i="7"/>
  <c r="I494" i="7"/>
  <c r="H494" i="7"/>
  <c r="G494" i="7"/>
  <c r="I493" i="7"/>
  <c r="H493" i="7"/>
  <c r="G493" i="7"/>
  <c r="I492" i="7"/>
  <c r="H492" i="7"/>
  <c r="G492" i="7"/>
  <c r="I491" i="7"/>
  <c r="H491" i="7"/>
  <c r="G491" i="7"/>
  <c r="I490" i="7"/>
  <c r="H490" i="7"/>
  <c r="G490" i="7"/>
  <c r="I489" i="7"/>
  <c r="H489" i="7"/>
  <c r="G489" i="7"/>
  <c r="I488" i="7"/>
  <c r="H488" i="7"/>
  <c r="G488" i="7"/>
  <c r="I487" i="7"/>
  <c r="H487" i="7"/>
  <c r="G487" i="7"/>
  <c r="I486" i="7"/>
  <c r="H486" i="7"/>
  <c r="G486" i="7"/>
  <c r="I485" i="7"/>
  <c r="H485" i="7"/>
  <c r="G485" i="7"/>
  <c r="I484" i="7"/>
  <c r="H484" i="7"/>
  <c r="G484" i="7"/>
  <c r="I483" i="7"/>
  <c r="H483" i="7"/>
  <c r="G483" i="7"/>
  <c r="I482" i="7"/>
  <c r="H482" i="7"/>
  <c r="G482" i="7"/>
  <c r="I481" i="7"/>
  <c r="H481" i="7"/>
  <c r="G481" i="7"/>
  <c r="I480" i="7"/>
  <c r="H480" i="7"/>
  <c r="G480" i="7"/>
  <c r="I479" i="7"/>
  <c r="H479" i="7"/>
  <c r="G479" i="7"/>
  <c r="I478" i="7"/>
  <c r="H478" i="7"/>
  <c r="G478" i="7"/>
  <c r="I477" i="7"/>
  <c r="H477" i="7"/>
  <c r="G477" i="7"/>
  <c r="I476" i="7"/>
  <c r="H476" i="7"/>
  <c r="G476" i="7"/>
  <c r="I475" i="7"/>
  <c r="H475" i="7"/>
  <c r="G475" i="7"/>
  <c r="I474" i="7"/>
  <c r="H474" i="7"/>
  <c r="G474" i="7"/>
  <c r="I473" i="7"/>
  <c r="H473" i="7"/>
  <c r="G473" i="7"/>
  <c r="I472" i="7"/>
  <c r="H472" i="7"/>
  <c r="G472" i="7"/>
  <c r="I471" i="7"/>
  <c r="H471" i="7"/>
  <c r="G471" i="7"/>
  <c r="I470" i="7"/>
  <c r="H470" i="7"/>
  <c r="G470" i="7"/>
  <c r="I469" i="7"/>
  <c r="H469" i="7"/>
  <c r="G469" i="7"/>
  <c r="I468" i="7"/>
  <c r="H468" i="7"/>
  <c r="G468" i="7"/>
  <c r="I467" i="7"/>
  <c r="H467" i="7"/>
  <c r="G467" i="7"/>
  <c r="I466" i="7"/>
  <c r="H466" i="7"/>
  <c r="G466" i="7"/>
  <c r="I465" i="7"/>
  <c r="H465" i="7"/>
  <c r="G465" i="7"/>
  <c r="I464" i="7"/>
  <c r="H464" i="7"/>
  <c r="G464" i="7"/>
  <c r="I463" i="7"/>
  <c r="H463" i="7"/>
  <c r="G463" i="7"/>
  <c r="I462" i="7"/>
  <c r="H462" i="7"/>
  <c r="G462" i="7"/>
  <c r="I461" i="7"/>
  <c r="H461" i="7"/>
  <c r="G461" i="7"/>
  <c r="I460" i="7"/>
  <c r="H460" i="7"/>
  <c r="G460" i="7"/>
  <c r="I459" i="7"/>
  <c r="H459" i="7"/>
  <c r="G459" i="7"/>
  <c r="I458" i="7"/>
  <c r="H458" i="7"/>
  <c r="G458" i="7"/>
  <c r="I457" i="7"/>
  <c r="H457" i="7"/>
  <c r="G457" i="7"/>
  <c r="I456" i="7"/>
  <c r="H456" i="7"/>
  <c r="G456" i="7"/>
  <c r="I455" i="7"/>
  <c r="H455" i="7"/>
  <c r="G455" i="7"/>
  <c r="I454" i="7"/>
  <c r="H454" i="7"/>
  <c r="G454" i="7"/>
  <c r="I453" i="7"/>
  <c r="H453" i="7"/>
  <c r="G453" i="7"/>
  <c r="I452" i="7"/>
  <c r="H452" i="7"/>
  <c r="G452" i="7"/>
  <c r="I451" i="7"/>
  <c r="H451" i="7"/>
  <c r="G451" i="7"/>
  <c r="I450" i="7"/>
  <c r="H450" i="7"/>
  <c r="G450" i="7"/>
  <c r="I449" i="7"/>
  <c r="H449" i="7"/>
  <c r="G449" i="7"/>
  <c r="I448" i="7"/>
  <c r="H448" i="7"/>
  <c r="G448" i="7"/>
  <c r="I447" i="7"/>
  <c r="H447" i="7"/>
  <c r="G447" i="7"/>
  <c r="I446" i="7"/>
  <c r="H446" i="7"/>
  <c r="G446" i="7"/>
  <c r="I445" i="7"/>
  <c r="H445" i="7"/>
  <c r="G445" i="7"/>
  <c r="I444" i="7"/>
  <c r="H444" i="7"/>
  <c r="G444" i="7"/>
  <c r="I443" i="7"/>
  <c r="H443" i="7"/>
  <c r="G443" i="7"/>
  <c r="I442" i="7"/>
  <c r="H442" i="7"/>
  <c r="G442" i="7"/>
  <c r="I441" i="7"/>
  <c r="H441" i="7"/>
  <c r="G441" i="7"/>
  <c r="I440" i="7"/>
  <c r="H440" i="7"/>
  <c r="G440" i="7"/>
  <c r="I439" i="7"/>
  <c r="H439" i="7"/>
  <c r="G439" i="7"/>
  <c r="I438" i="7"/>
  <c r="H438" i="7"/>
  <c r="G438" i="7"/>
  <c r="I437" i="7"/>
  <c r="H437" i="7"/>
  <c r="G437" i="7"/>
  <c r="I436" i="7"/>
  <c r="H436" i="7"/>
  <c r="G436" i="7"/>
  <c r="I435" i="7"/>
  <c r="H435" i="7"/>
  <c r="G435" i="7"/>
  <c r="I434" i="7"/>
  <c r="H434" i="7"/>
  <c r="G434" i="7"/>
  <c r="I433" i="7"/>
  <c r="H433" i="7"/>
  <c r="G433" i="7"/>
  <c r="I432" i="7"/>
  <c r="H432" i="7"/>
  <c r="G432" i="7"/>
  <c r="I431" i="7"/>
  <c r="H431" i="7"/>
  <c r="G431" i="7"/>
  <c r="I430" i="7"/>
  <c r="H430" i="7"/>
  <c r="G430" i="7"/>
  <c r="I429" i="7"/>
  <c r="H429" i="7"/>
  <c r="G429" i="7"/>
  <c r="I428" i="7"/>
  <c r="H428" i="7"/>
  <c r="G428" i="7"/>
  <c r="I427" i="7"/>
  <c r="H427" i="7"/>
  <c r="G427" i="7"/>
  <c r="I426" i="7"/>
  <c r="H426" i="7"/>
  <c r="G426" i="7"/>
  <c r="I425" i="7"/>
  <c r="H425" i="7"/>
  <c r="G425" i="7"/>
  <c r="I424" i="7"/>
  <c r="H424" i="7"/>
  <c r="G424" i="7"/>
  <c r="I423" i="7"/>
  <c r="H423" i="7"/>
  <c r="G423" i="7"/>
  <c r="I422" i="7"/>
  <c r="H422" i="7"/>
  <c r="G422" i="7"/>
  <c r="I421" i="7"/>
  <c r="H421" i="7"/>
  <c r="G421" i="7"/>
  <c r="I420" i="7"/>
  <c r="H420" i="7"/>
  <c r="G420" i="7"/>
  <c r="I419" i="7"/>
  <c r="H419" i="7"/>
  <c r="G419" i="7"/>
  <c r="I418" i="7"/>
  <c r="H418" i="7"/>
  <c r="G418" i="7"/>
  <c r="I417" i="7"/>
  <c r="H417" i="7"/>
  <c r="G417" i="7"/>
  <c r="I416" i="7"/>
  <c r="H416" i="7"/>
  <c r="G416" i="7"/>
  <c r="I415" i="7"/>
  <c r="H415" i="7"/>
  <c r="G415" i="7"/>
  <c r="I414" i="7"/>
  <c r="H414" i="7"/>
  <c r="G414" i="7"/>
  <c r="I413" i="7"/>
  <c r="H413" i="7"/>
  <c r="G413" i="7"/>
  <c r="I412" i="7"/>
  <c r="H412" i="7"/>
  <c r="G412" i="7"/>
  <c r="I411" i="7"/>
  <c r="H411" i="7"/>
  <c r="G411" i="7"/>
  <c r="I410" i="7"/>
  <c r="H410" i="7"/>
  <c r="G410" i="7"/>
  <c r="I409" i="7"/>
  <c r="H409" i="7"/>
  <c r="G409" i="7"/>
  <c r="I408" i="7"/>
  <c r="H408" i="7"/>
  <c r="G408" i="7"/>
  <c r="I407" i="7"/>
  <c r="H407" i="7"/>
  <c r="G407" i="7"/>
  <c r="I406" i="7"/>
  <c r="H406" i="7"/>
  <c r="G406" i="7"/>
  <c r="I405" i="7"/>
  <c r="H405" i="7"/>
  <c r="G405" i="7"/>
  <c r="I404" i="7"/>
  <c r="H404" i="7"/>
  <c r="G404" i="7"/>
  <c r="I403" i="7"/>
  <c r="H403" i="7"/>
  <c r="G403" i="7"/>
  <c r="I402" i="7"/>
  <c r="H402" i="7"/>
  <c r="G402" i="7"/>
  <c r="I401" i="7"/>
  <c r="H401" i="7"/>
  <c r="G401" i="7"/>
  <c r="I400" i="7"/>
  <c r="H400" i="7"/>
  <c r="G400" i="7"/>
  <c r="I399" i="7"/>
  <c r="H399" i="7"/>
  <c r="G399" i="7"/>
  <c r="I398" i="7"/>
  <c r="H398" i="7"/>
  <c r="G398" i="7"/>
  <c r="I397" i="7"/>
  <c r="H397" i="7"/>
  <c r="G397" i="7"/>
  <c r="I396" i="7"/>
  <c r="H396" i="7"/>
  <c r="G396" i="7"/>
  <c r="I395" i="7"/>
  <c r="H395" i="7"/>
  <c r="G395" i="7"/>
  <c r="I394" i="7"/>
  <c r="H394" i="7"/>
  <c r="G394" i="7"/>
  <c r="I393" i="7"/>
  <c r="H393" i="7"/>
  <c r="G393" i="7"/>
  <c r="I392" i="7"/>
  <c r="H392" i="7"/>
  <c r="G392" i="7"/>
  <c r="I391" i="7"/>
  <c r="H391" i="7"/>
  <c r="G391" i="7"/>
  <c r="I390" i="7"/>
  <c r="H390" i="7"/>
  <c r="G390" i="7"/>
  <c r="I389" i="7"/>
  <c r="H389" i="7"/>
  <c r="G389" i="7"/>
  <c r="I388" i="7"/>
  <c r="H388" i="7"/>
  <c r="G388" i="7"/>
  <c r="I387" i="7"/>
  <c r="H387" i="7"/>
  <c r="G387" i="7"/>
  <c r="I386" i="7"/>
  <c r="H386" i="7"/>
  <c r="G386" i="7"/>
  <c r="I385" i="7"/>
  <c r="H385" i="7"/>
  <c r="G385" i="7"/>
  <c r="I384" i="7"/>
  <c r="H384" i="7"/>
  <c r="G384" i="7"/>
  <c r="I383" i="7"/>
  <c r="H383" i="7"/>
  <c r="G383" i="7"/>
  <c r="I382" i="7"/>
  <c r="H382" i="7"/>
  <c r="G382" i="7"/>
  <c r="I381" i="7"/>
  <c r="H381" i="7"/>
  <c r="G381" i="7"/>
  <c r="I380" i="7"/>
  <c r="H380" i="7"/>
  <c r="G380" i="7"/>
  <c r="I379" i="7"/>
  <c r="H379" i="7"/>
  <c r="G379" i="7"/>
  <c r="I378" i="7"/>
  <c r="H378" i="7"/>
  <c r="G378" i="7"/>
  <c r="I377" i="7"/>
  <c r="H377" i="7"/>
  <c r="G377" i="7"/>
  <c r="I376" i="7"/>
  <c r="H376" i="7"/>
  <c r="G376" i="7"/>
  <c r="I375" i="7"/>
  <c r="H375" i="7"/>
  <c r="G375" i="7"/>
  <c r="I374" i="7"/>
  <c r="H374" i="7"/>
  <c r="G374" i="7"/>
  <c r="I373" i="7"/>
  <c r="H373" i="7"/>
  <c r="G373" i="7"/>
  <c r="I372" i="7"/>
  <c r="H372" i="7"/>
  <c r="G372" i="7"/>
  <c r="I371" i="7"/>
  <c r="H371" i="7"/>
  <c r="G371" i="7"/>
  <c r="I370" i="7"/>
  <c r="H370" i="7"/>
  <c r="G370" i="7"/>
  <c r="I369" i="7"/>
  <c r="H369" i="7"/>
  <c r="G369" i="7"/>
  <c r="I368" i="7"/>
  <c r="H368" i="7"/>
  <c r="G368" i="7"/>
  <c r="I367" i="7"/>
  <c r="H367" i="7"/>
  <c r="G367" i="7"/>
  <c r="I366" i="7"/>
  <c r="H366" i="7"/>
  <c r="G366" i="7"/>
  <c r="I365" i="7"/>
  <c r="H365" i="7"/>
  <c r="G365" i="7"/>
  <c r="I364" i="7"/>
  <c r="H364" i="7"/>
  <c r="G364" i="7"/>
  <c r="I363" i="7"/>
  <c r="H363" i="7"/>
  <c r="G363" i="7"/>
  <c r="I362" i="7"/>
  <c r="H362" i="7"/>
  <c r="G362" i="7"/>
  <c r="I361" i="7"/>
  <c r="H361" i="7"/>
  <c r="G361" i="7"/>
  <c r="I360" i="7"/>
  <c r="H360" i="7"/>
  <c r="G360" i="7"/>
  <c r="I359" i="7"/>
  <c r="H359" i="7"/>
  <c r="G359" i="7"/>
  <c r="I358" i="7"/>
  <c r="H358" i="7"/>
  <c r="G358" i="7"/>
  <c r="I357" i="7"/>
  <c r="H357" i="7"/>
  <c r="G357" i="7"/>
  <c r="I356" i="7"/>
  <c r="H356" i="7"/>
  <c r="G356" i="7"/>
  <c r="I355" i="7"/>
  <c r="H355" i="7"/>
  <c r="G355" i="7"/>
  <c r="I354" i="7"/>
  <c r="H354" i="7"/>
  <c r="G354" i="7"/>
  <c r="I353" i="7"/>
  <c r="H353" i="7"/>
  <c r="G353" i="7"/>
  <c r="I352" i="7"/>
  <c r="H352" i="7"/>
  <c r="G352" i="7"/>
  <c r="I351" i="7"/>
  <c r="H351" i="7"/>
  <c r="G351" i="7"/>
  <c r="I350" i="7"/>
  <c r="H350" i="7"/>
  <c r="G350" i="7"/>
  <c r="I349" i="7"/>
  <c r="H349" i="7"/>
  <c r="G349" i="7"/>
  <c r="I348" i="7"/>
  <c r="H348" i="7"/>
  <c r="G348" i="7"/>
  <c r="I347" i="7"/>
  <c r="H347" i="7"/>
  <c r="G347" i="7"/>
  <c r="I346" i="7"/>
  <c r="H346" i="7"/>
  <c r="G346" i="7"/>
  <c r="I345" i="7"/>
  <c r="H345" i="7"/>
  <c r="G345" i="7"/>
  <c r="I344" i="7"/>
  <c r="H344" i="7"/>
  <c r="G344" i="7"/>
  <c r="I343" i="7"/>
  <c r="H343" i="7"/>
  <c r="G343" i="7"/>
  <c r="I342" i="7"/>
  <c r="H342" i="7"/>
  <c r="G342" i="7"/>
  <c r="I341" i="7"/>
  <c r="H341" i="7"/>
  <c r="G341" i="7"/>
  <c r="I340" i="7"/>
  <c r="H340" i="7"/>
  <c r="G340" i="7"/>
  <c r="I339" i="7"/>
  <c r="H339" i="7"/>
  <c r="G339" i="7"/>
  <c r="I338" i="7"/>
  <c r="H338" i="7"/>
  <c r="G338" i="7"/>
  <c r="I337" i="7"/>
  <c r="H337" i="7"/>
  <c r="G337" i="7"/>
  <c r="I336" i="7"/>
  <c r="H336" i="7"/>
  <c r="G336" i="7"/>
  <c r="I335" i="7"/>
  <c r="H335" i="7"/>
  <c r="G335" i="7"/>
  <c r="I334" i="7"/>
  <c r="H334" i="7"/>
  <c r="G334" i="7"/>
  <c r="I333" i="7"/>
  <c r="H333" i="7"/>
  <c r="G333" i="7"/>
  <c r="I332" i="7"/>
  <c r="H332" i="7"/>
  <c r="G332" i="7"/>
  <c r="I331" i="7"/>
  <c r="H331" i="7"/>
  <c r="G331" i="7"/>
  <c r="I330" i="7"/>
  <c r="H330" i="7"/>
  <c r="G330" i="7"/>
  <c r="I329" i="7"/>
  <c r="H329" i="7"/>
  <c r="G329" i="7"/>
  <c r="I328" i="7"/>
  <c r="H328" i="7"/>
  <c r="G328" i="7"/>
  <c r="I327" i="7"/>
  <c r="H327" i="7"/>
  <c r="G327" i="7"/>
  <c r="I326" i="7"/>
  <c r="H326" i="7"/>
  <c r="G326" i="7"/>
  <c r="I325" i="7"/>
  <c r="H325" i="7"/>
  <c r="G325" i="7"/>
  <c r="I324" i="7"/>
  <c r="H324" i="7"/>
  <c r="G324" i="7"/>
  <c r="I323" i="7"/>
  <c r="H323" i="7"/>
  <c r="G323" i="7"/>
  <c r="I322" i="7"/>
  <c r="H322" i="7"/>
  <c r="G322" i="7"/>
  <c r="I321" i="7"/>
  <c r="H321" i="7"/>
  <c r="G321" i="7"/>
  <c r="I320" i="7"/>
  <c r="H320" i="7"/>
  <c r="G320" i="7"/>
  <c r="I319" i="7"/>
  <c r="H319" i="7"/>
  <c r="G319" i="7"/>
  <c r="I318" i="7"/>
  <c r="H318" i="7"/>
  <c r="G318" i="7"/>
  <c r="I317" i="7"/>
  <c r="H317" i="7"/>
  <c r="G317" i="7"/>
  <c r="I316" i="7"/>
  <c r="H316" i="7"/>
  <c r="G316" i="7"/>
  <c r="I315" i="7"/>
  <c r="H315" i="7"/>
  <c r="G315" i="7"/>
  <c r="I314" i="7"/>
  <c r="H314" i="7"/>
  <c r="G314" i="7"/>
  <c r="I313" i="7"/>
  <c r="H313" i="7"/>
  <c r="G313" i="7"/>
  <c r="I312" i="7"/>
  <c r="H312" i="7"/>
  <c r="G312" i="7"/>
  <c r="I311" i="7"/>
  <c r="H311" i="7"/>
  <c r="G311" i="7"/>
  <c r="I310" i="7"/>
  <c r="H310" i="7"/>
  <c r="G310" i="7"/>
  <c r="I309" i="7"/>
  <c r="H309" i="7"/>
  <c r="G309" i="7"/>
  <c r="I308" i="7"/>
  <c r="H308" i="7"/>
  <c r="G308" i="7"/>
  <c r="I307" i="7"/>
  <c r="H307" i="7"/>
  <c r="G307" i="7"/>
  <c r="I306" i="7"/>
  <c r="H306" i="7"/>
  <c r="G306" i="7"/>
  <c r="I305" i="7"/>
  <c r="H305" i="7"/>
  <c r="G305" i="7"/>
  <c r="I304" i="7"/>
  <c r="H304" i="7"/>
  <c r="G304" i="7"/>
  <c r="I303" i="7"/>
  <c r="H303" i="7"/>
  <c r="G303" i="7"/>
  <c r="I302" i="7"/>
  <c r="H302" i="7"/>
  <c r="G302" i="7"/>
  <c r="I301" i="7"/>
  <c r="H301" i="7"/>
  <c r="G301" i="7"/>
  <c r="I300" i="7"/>
  <c r="H300" i="7"/>
  <c r="G300" i="7"/>
  <c r="I299" i="7"/>
  <c r="H299" i="7"/>
  <c r="G299" i="7"/>
  <c r="I298" i="7"/>
  <c r="H298" i="7"/>
  <c r="G298" i="7"/>
  <c r="I297" i="7"/>
  <c r="H297" i="7"/>
  <c r="G297" i="7"/>
  <c r="I296" i="7"/>
  <c r="H296" i="7"/>
  <c r="G296" i="7"/>
  <c r="I295" i="7"/>
  <c r="H295" i="7"/>
  <c r="G295" i="7"/>
  <c r="I294" i="7"/>
  <c r="H294" i="7"/>
  <c r="G294" i="7"/>
  <c r="I293" i="7"/>
  <c r="H293" i="7"/>
  <c r="G293" i="7"/>
  <c r="I292" i="7"/>
  <c r="H292" i="7"/>
  <c r="G292" i="7"/>
  <c r="I291" i="7"/>
  <c r="H291" i="7"/>
  <c r="G291" i="7"/>
  <c r="I290" i="7"/>
  <c r="H290" i="7"/>
  <c r="G290" i="7"/>
  <c r="I289" i="7"/>
  <c r="H289" i="7"/>
  <c r="G289" i="7"/>
  <c r="I288" i="7"/>
  <c r="H288" i="7"/>
  <c r="G288" i="7"/>
  <c r="I287" i="7"/>
  <c r="H287" i="7"/>
  <c r="G287" i="7"/>
  <c r="I286" i="7"/>
  <c r="H286" i="7"/>
  <c r="G286" i="7"/>
  <c r="I285" i="7"/>
  <c r="H285" i="7"/>
  <c r="G285" i="7"/>
  <c r="I284" i="7"/>
  <c r="H284" i="7"/>
  <c r="G284" i="7"/>
  <c r="I283" i="7"/>
  <c r="H283" i="7"/>
  <c r="G283" i="7"/>
  <c r="I282" i="7"/>
  <c r="H282" i="7"/>
  <c r="G282" i="7"/>
  <c r="I281" i="7"/>
  <c r="H281" i="7"/>
  <c r="G281" i="7"/>
  <c r="I280" i="7"/>
  <c r="H280" i="7"/>
  <c r="G280" i="7"/>
  <c r="I279" i="7"/>
  <c r="H279" i="7"/>
  <c r="G279" i="7"/>
  <c r="I278" i="7"/>
  <c r="H278" i="7"/>
  <c r="G278" i="7"/>
  <c r="I277" i="7"/>
  <c r="H277" i="7"/>
  <c r="G277" i="7"/>
  <c r="I276" i="7"/>
  <c r="H276" i="7"/>
  <c r="G276" i="7"/>
  <c r="I275" i="7"/>
  <c r="H275" i="7"/>
  <c r="G275" i="7"/>
  <c r="I274" i="7"/>
  <c r="H274" i="7"/>
  <c r="G274" i="7"/>
  <c r="I273" i="7"/>
  <c r="H273" i="7"/>
  <c r="G273" i="7"/>
  <c r="I272" i="7"/>
  <c r="H272" i="7"/>
  <c r="G272" i="7"/>
  <c r="I271" i="7"/>
  <c r="H271" i="7"/>
  <c r="G271" i="7"/>
  <c r="I270" i="7"/>
  <c r="H270" i="7"/>
  <c r="G270" i="7"/>
  <c r="I269" i="7"/>
  <c r="H269" i="7"/>
  <c r="G269" i="7"/>
  <c r="I268" i="7"/>
  <c r="H268" i="7"/>
  <c r="G268" i="7"/>
  <c r="I267" i="7"/>
  <c r="H267" i="7"/>
  <c r="G267" i="7"/>
  <c r="I266" i="7"/>
  <c r="H266" i="7"/>
  <c r="G266" i="7"/>
  <c r="I265" i="7"/>
  <c r="H265" i="7"/>
  <c r="G265" i="7"/>
  <c r="I264" i="7"/>
  <c r="H264" i="7"/>
  <c r="G264" i="7"/>
  <c r="I263" i="7"/>
  <c r="H263" i="7"/>
  <c r="G263" i="7"/>
  <c r="I262" i="7"/>
  <c r="H262" i="7"/>
  <c r="G262" i="7"/>
  <c r="I261" i="7"/>
  <c r="H261" i="7"/>
  <c r="G261" i="7"/>
  <c r="I260" i="7"/>
  <c r="H260" i="7"/>
  <c r="G260" i="7"/>
  <c r="I259" i="7"/>
  <c r="H259" i="7"/>
  <c r="G259" i="7"/>
  <c r="I258" i="7"/>
  <c r="H258" i="7"/>
  <c r="G258" i="7"/>
  <c r="I257" i="7"/>
  <c r="H257" i="7"/>
  <c r="G257" i="7"/>
  <c r="I256" i="7"/>
  <c r="H256" i="7"/>
  <c r="G256" i="7"/>
  <c r="I255" i="7"/>
  <c r="H255" i="7"/>
  <c r="G255" i="7"/>
  <c r="I254" i="7"/>
  <c r="H254" i="7"/>
  <c r="G254" i="7"/>
  <c r="I253" i="7"/>
  <c r="H253" i="7"/>
  <c r="G253" i="7"/>
  <c r="I252" i="7"/>
  <c r="H252" i="7"/>
  <c r="G252" i="7"/>
  <c r="I251" i="7"/>
  <c r="H251" i="7"/>
  <c r="G251" i="7"/>
  <c r="I250" i="7"/>
  <c r="H250" i="7"/>
  <c r="G250" i="7"/>
  <c r="I249" i="7"/>
  <c r="H249" i="7"/>
  <c r="G249" i="7"/>
  <c r="I248" i="7"/>
  <c r="H248" i="7"/>
  <c r="G248" i="7"/>
  <c r="I247" i="7"/>
  <c r="H247" i="7"/>
  <c r="G247" i="7"/>
  <c r="I246" i="7"/>
  <c r="H246" i="7"/>
  <c r="G246" i="7"/>
  <c r="I245" i="7"/>
  <c r="H245" i="7"/>
  <c r="G245" i="7"/>
  <c r="I244" i="7"/>
  <c r="H244" i="7"/>
  <c r="G244" i="7"/>
  <c r="I243" i="7"/>
  <c r="H243" i="7"/>
  <c r="G243" i="7"/>
  <c r="I242" i="7"/>
  <c r="H242" i="7"/>
  <c r="G242" i="7"/>
  <c r="I241" i="7"/>
  <c r="H241" i="7"/>
  <c r="G241" i="7"/>
  <c r="I240" i="7"/>
  <c r="H240" i="7"/>
  <c r="G240" i="7"/>
  <c r="I239" i="7"/>
  <c r="H239" i="7"/>
  <c r="G239" i="7"/>
  <c r="I238" i="7"/>
  <c r="H238" i="7"/>
  <c r="G238" i="7"/>
  <c r="I237" i="7"/>
  <c r="H237" i="7"/>
  <c r="G237" i="7"/>
  <c r="I236" i="7"/>
  <c r="H236" i="7"/>
  <c r="G236" i="7"/>
  <c r="I235" i="7"/>
  <c r="H235" i="7"/>
  <c r="G235" i="7"/>
  <c r="I234" i="7"/>
  <c r="H234" i="7"/>
  <c r="G234" i="7"/>
  <c r="I233" i="7"/>
  <c r="H233" i="7"/>
  <c r="G233" i="7"/>
  <c r="I232" i="7"/>
  <c r="H232" i="7"/>
  <c r="G232" i="7"/>
  <c r="I231" i="7"/>
  <c r="H231" i="7"/>
  <c r="G231" i="7"/>
  <c r="I230" i="7"/>
  <c r="H230" i="7"/>
  <c r="G230" i="7"/>
  <c r="I229" i="7"/>
  <c r="H229" i="7"/>
  <c r="G229" i="7"/>
  <c r="I228" i="7"/>
  <c r="H228" i="7"/>
  <c r="G228" i="7"/>
  <c r="I227" i="7"/>
  <c r="H227" i="7"/>
  <c r="G227" i="7"/>
  <c r="I226" i="7"/>
  <c r="H226" i="7"/>
  <c r="G226" i="7"/>
  <c r="I225" i="7"/>
  <c r="H225" i="7"/>
  <c r="G225" i="7"/>
  <c r="I224" i="7"/>
  <c r="H224" i="7"/>
  <c r="G224" i="7"/>
  <c r="I223" i="7"/>
  <c r="H223" i="7"/>
  <c r="G223" i="7"/>
  <c r="I222" i="7"/>
  <c r="H222" i="7"/>
  <c r="G222" i="7"/>
  <c r="I221" i="7"/>
  <c r="H221" i="7"/>
  <c r="G221" i="7"/>
  <c r="I220" i="7"/>
  <c r="H220" i="7"/>
  <c r="G220" i="7"/>
  <c r="I219" i="7"/>
  <c r="H219" i="7"/>
  <c r="G219" i="7"/>
  <c r="I218" i="7"/>
  <c r="H218" i="7"/>
  <c r="G218" i="7"/>
  <c r="I217" i="7"/>
  <c r="H217" i="7"/>
  <c r="G217" i="7"/>
  <c r="I216" i="7"/>
  <c r="H216" i="7"/>
  <c r="G216" i="7"/>
  <c r="I215" i="7"/>
  <c r="H215" i="7"/>
  <c r="G215" i="7"/>
  <c r="I214" i="7"/>
  <c r="H214" i="7"/>
  <c r="G214" i="7"/>
  <c r="I213" i="7"/>
  <c r="H213" i="7"/>
  <c r="G213" i="7"/>
  <c r="I212" i="7"/>
  <c r="H212" i="7"/>
  <c r="G212" i="7"/>
  <c r="I211" i="7"/>
  <c r="H211" i="7"/>
  <c r="G211" i="7"/>
  <c r="I210" i="7"/>
  <c r="H210" i="7"/>
  <c r="G210" i="7"/>
  <c r="I209" i="7"/>
  <c r="H209" i="7"/>
  <c r="G209" i="7"/>
  <c r="I208" i="7"/>
  <c r="H208" i="7"/>
  <c r="G208" i="7"/>
  <c r="I207" i="7"/>
  <c r="H207" i="7"/>
  <c r="G207" i="7"/>
  <c r="I206" i="7"/>
  <c r="H206" i="7"/>
  <c r="G206" i="7"/>
  <c r="I205" i="7"/>
  <c r="H205" i="7"/>
  <c r="G205" i="7"/>
  <c r="I204" i="7"/>
  <c r="H204" i="7"/>
  <c r="G204" i="7"/>
  <c r="I203" i="7"/>
  <c r="H203" i="7"/>
  <c r="G203" i="7"/>
  <c r="I202" i="7"/>
  <c r="H202" i="7"/>
  <c r="G202" i="7"/>
  <c r="I201" i="7"/>
  <c r="H201" i="7"/>
  <c r="G201" i="7"/>
  <c r="I200" i="7"/>
  <c r="H200" i="7"/>
  <c r="G200" i="7"/>
  <c r="I199" i="7"/>
  <c r="H199" i="7"/>
  <c r="G199" i="7"/>
  <c r="I198" i="7"/>
  <c r="H198" i="7"/>
  <c r="G198" i="7"/>
  <c r="I197" i="7"/>
  <c r="H197" i="7"/>
  <c r="G197" i="7"/>
  <c r="I196" i="7"/>
  <c r="H196" i="7"/>
  <c r="G196" i="7"/>
  <c r="I195" i="7"/>
  <c r="H195" i="7"/>
  <c r="G195" i="7"/>
  <c r="I194" i="7"/>
  <c r="H194" i="7"/>
  <c r="G194" i="7"/>
  <c r="I193" i="7"/>
  <c r="H193" i="7"/>
  <c r="G193" i="7"/>
  <c r="I192" i="7"/>
  <c r="H192" i="7"/>
  <c r="G192" i="7"/>
  <c r="I191" i="7"/>
  <c r="H191" i="7"/>
  <c r="G191" i="7"/>
  <c r="I190" i="7"/>
  <c r="H190" i="7"/>
  <c r="G190" i="7"/>
  <c r="I189" i="7"/>
  <c r="H189" i="7"/>
  <c r="G189" i="7"/>
  <c r="I188" i="7"/>
  <c r="H188" i="7"/>
  <c r="G188" i="7"/>
  <c r="I187" i="7"/>
  <c r="H187" i="7"/>
  <c r="G187" i="7"/>
  <c r="I186" i="7"/>
  <c r="H186" i="7"/>
  <c r="G186" i="7"/>
  <c r="I185" i="7"/>
  <c r="H185" i="7"/>
  <c r="G185" i="7"/>
  <c r="I184" i="7"/>
  <c r="H184" i="7"/>
  <c r="G184" i="7"/>
  <c r="I183" i="7"/>
  <c r="H183" i="7"/>
  <c r="G183" i="7"/>
  <c r="I182" i="7"/>
  <c r="H182" i="7"/>
  <c r="G182" i="7"/>
  <c r="I181" i="7"/>
  <c r="H181" i="7"/>
  <c r="G181" i="7"/>
  <c r="I180" i="7"/>
  <c r="H180" i="7"/>
  <c r="G180" i="7"/>
  <c r="I179" i="7"/>
  <c r="H179" i="7"/>
  <c r="G179" i="7"/>
  <c r="I178" i="7"/>
  <c r="H178" i="7"/>
  <c r="G178" i="7"/>
  <c r="I177" i="7"/>
  <c r="H177" i="7"/>
  <c r="G177" i="7"/>
  <c r="I176" i="7"/>
  <c r="H176" i="7"/>
  <c r="G176" i="7"/>
  <c r="I175" i="7"/>
  <c r="H175" i="7"/>
  <c r="G175" i="7"/>
  <c r="I174" i="7"/>
  <c r="H174" i="7"/>
  <c r="G174" i="7"/>
  <c r="I173" i="7"/>
  <c r="H173" i="7"/>
  <c r="G173" i="7"/>
  <c r="I172" i="7"/>
  <c r="H172" i="7"/>
  <c r="G172" i="7"/>
  <c r="I171" i="7"/>
  <c r="H171" i="7"/>
  <c r="G171" i="7"/>
  <c r="I170" i="7"/>
  <c r="H170" i="7"/>
  <c r="G170" i="7"/>
  <c r="I169" i="7"/>
  <c r="H169" i="7"/>
  <c r="G169" i="7"/>
  <c r="I168" i="7"/>
  <c r="H168" i="7"/>
  <c r="G168" i="7"/>
  <c r="I167" i="7"/>
  <c r="H167" i="7"/>
  <c r="G167" i="7"/>
  <c r="I166" i="7"/>
  <c r="H166" i="7"/>
  <c r="G166" i="7"/>
  <c r="I165" i="7"/>
  <c r="H165" i="7"/>
  <c r="G165" i="7"/>
  <c r="I164" i="7"/>
  <c r="H164" i="7"/>
  <c r="G164" i="7"/>
  <c r="I163" i="7"/>
  <c r="H163" i="7"/>
  <c r="G163" i="7"/>
  <c r="I162" i="7"/>
  <c r="H162" i="7"/>
  <c r="G162" i="7"/>
  <c r="I161" i="7"/>
  <c r="H161" i="7"/>
  <c r="G161" i="7"/>
  <c r="I160" i="7"/>
  <c r="H160" i="7"/>
  <c r="G160" i="7"/>
  <c r="I159" i="7"/>
  <c r="H159" i="7"/>
  <c r="G159" i="7"/>
  <c r="I158" i="7"/>
  <c r="H158" i="7"/>
  <c r="G158" i="7"/>
  <c r="I157" i="7"/>
  <c r="H157" i="7"/>
  <c r="G157" i="7"/>
  <c r="I156" i="7"/>
  <c r="H156" i="7"/>
  <c r="G156" i="7"/>
  <c r="I155" i="7"/>
  <c r="H155" i="7"/>
  <c r="G155" i="7"/>
  <c r="I154" i="7"/>
  <c r="H154" i="7"/>
  <c r="G154" i="7"/>
  <c r="I153" i="7"/>
  <c r="H153" i="7"/>
  <c r="G153" i="7"/>
  <c r="I152" i="7"/>
  <c r="H152" i="7"/>
  <c r="G152" i="7"/>
  <c r="I151" i="7"/>
  <c r="H151" i="7"/>
  <c r="G151" i="7"/>
  <c r="I150" i="7"/>
  <c r="H150" i="7"/>
  <c r="G150" i="7"/>
  <c r="I149" i="7"/>
  <c r="H149" i="7"/>
  <c r="G149" i="7"/>
  <c r="I148" i="7"/>
  <c r="H148" i="7"/>
  <c r="G148" i="7"/>
  <c r="I147" i="7"/>
  <c r="H147" i="7"/>
  <c r="G147" i="7"/>
  <c r="I146" i="7"/>
  <c r="H146" i="7"/>
  <c r="G146" i="7"/>
  <c r="I145" i="7"/>
  <c r="H145" i="7"/>
  <c r="G145" i="7"/>
  <c r="I144" i="7"/>
  <c r="H144" i="7"/>
  <c r="G144" i="7"/>
  <c r="I143" i="7"/>
  <c r="H143" i="7"/>
  <c r="G143" i="7"/>
  <c r="I142" i="7"/>
  <c r="H142" i="7"/>
  <c r="G142" i="7"/>
  <c r="I141" i="7"/>
  <c r="H141" i="7"/>
  <c r="G141" i="7"/>
  <c r="I140" i="7"/>
  <c r="H140" i="7"/>
  <c r="G140" i="7"/>
  <c r="I139" i="7"/>
  <c r="H139" i="7"/>
  <c r="G139" i="7"/>
  <c r="I138" i="7"/>
  <c r="H138" i="7"/>
  <c r="G138" i="7"/>
  <c r="I137" i="7"/>
  <c r="H137" i="7"/>
  <c r="G137" i="7"/>
  <c r="I136" i="7"/>
  <c r="H136" i="7"/>
  <c r="G136" i="7"/>
  <c r="I135" i="7"/>
  <c r="H135" i="7"/>
  <c r="G135" i="7"/>
  <c r="I134" i="7"/>
  <c r="H134" i="7"/>
  <c r="G134" i="7"/>
  <c r="I133" i="7"/>
  <c r="H133" i="7"/>
  <c r="G133" i="7"/>
  <c r="I132" i="7"/>
  <c r="H132" i="7"/>
  <c r="G132" i="7"/>
  <c r="I131" i="7"/>
  <c r="H131" i="7"/>
  <c r="G131" i="7"/>
  <c r="I130" i="7"/>
  <c r="H130" i="7"/>
  <c r="G130" i="7"/>
  <c r="I129" i="7"/>
  <c r="H129" i="7"/>
  <c r="G129" i="7"/>
  <c r="I128" i="7"/>
  <c r="H128" i="7"/>
  <c r="G128" i="7"/>
  <c r="I127" i="7"/>
  <c r="H127" i="7"/>
  <c r="G127" i="7"/>
  <c r="I126" i="7"/>
  <c r="H126" i="7"/>
  <c r="G126" i="7"/>
  <c r="I125" i="7"/>
  <c r="H125" i="7"/>
  <c r="G125" i="7"/>
  <c r="I124" i="7"/>
  <c r="H124" i="7"/>
  <c r="G124" i="7"/>
  <c r="I123" i="7"/>
  <c r="H123" i="7"/>
  <c r="G123" i="7"/>
  <c r="I122" i="7"/>
  <c r="H122" i="7"/>
  <c r="G122" i="7"/>
  <c r="I121" i="7"/>
  <c r="H121" i="7"/>
  <c r="G121" i="7"/>
  <c r="I120" i="7"/>
  <c r="H120" i="7"/>
  <c r="G120" i="7"/>
  <c r="I119" i="7"/>
  <c r="H119" i="7"/>
  <c r="G119" i="7"/>
  <c r="I118" i="7"/>
  <c r="H118" i="7"/>
  <c r="G118" i="7"/>
  <c r="I117" i="7"/>
  <c r="H117" i="7"/>
  <c r="G117" i="7"/>
  <c r="I116" i="7"/>
  <c r="H116" i="7"/>
  <c r="G116" i="7"/>
  <c r="I115" i="7"/>
  <c r="H115" i="7"/>
  <c r="G115" i="7"/>
  <c r="I114" i="7"/>
  <c r="H114" i="7"/>
  <c r="G114" i="7"/>
  <c r="I113" i="7"/>
  <c r="H113" i="7"/>
  <c r="G113" i="7"/>
  <c r="I112" i="7"/>
  <c r="H112" i="7"/>
  <c r="G112" i="7"/>
  <c r="I111" i="7"/>
  <c r="H111" i="7"/>
  <c r="G111" i="7"/>
  <c r="I110" i="7"/>
  <c r="H110" i="7"/>
  <c r="G110" i="7"/>
  <c r="I109" i="7"/>
  <c r="H109" i="7"/>
  <c r="G109" i="7"/>
  <c r="I108" i="7"/>
  <c r="H108" i="7"/>
  <c r="G108" i="7"/>
  <c r="I107" i="7"/>
  <c r="H107" i="7"/>
  <c r="G107" i="7"/>
  <c r="I106" i="7"/>
  <c r="H106" i="7"/>
  <c r="G106" i="7"/>
  <c r="I105" i="7"/>
  <c r="H105" i="7"/>
  <c r="G105" i="7"/>
  <c r="I104" i="7"/>
  <c r="H104" i="7"/>
  <c r="G104" i="7"/>
  <c r="I103" i="7"/>
  <c r="H103" i="7"/>
  <c r="G103" i="7"/>
  <c r="I102" i="7"/>
  <c r="H102" i="7"/>
  <c r="G102" i="7"/>
  <c r="I101" i="7"/>
  <c r="H101" i="7"/>
  <c r="G101" i="7"/>
  <c r="I100" i="7"/>
  <c r="H100" i="7"/>
  <c r="G100" i="7"/>
  <c r="I99" i="7"/>
  <c r="H99" i="7"/>
  <c r="G99" i="7"/>
  <c r="I98" i="7"/>
  <c r="H98" i="7"/>
  <c r="G98" i="7"/>
  <c r="I97" i="7"/>
  <c r="H97" i="7"/>
  <c r="G97" i="7"/>
  <c r="I96" i="7"/>
  <c r="H96" i="7"/>
  <c r="G96" i="7"/>
  <c r="I95" i="7"/>
  <c r="H95" i="7"/>
  <c r="G95" i="7"/>
  <c r="I94" i="7"/>
  <c r="H94" i="7"/>
  <c r="G94" i="7"/>
  <c r="I93" i="7"/>
  <c r="H93" i="7"/>
  <c r="G93" i="7"/>
  <c r="I92" i="7"/>
  <c r="H92" i="7"/>
  <c r="G92" i="7"/>
  <c r="I91" i="7"/>
  <c r="H91" i="7"/>
  <c r="G91" i="7"/>
  <c r="I90" i="7"/>
  <c r="H90" i="7"/>
  <c r="G90" i="7"/>
  <c r="I89" i="7"/>
  <c r="H89" i="7"/>
  <c r="G89" i="7"/>
  <c r="I88" i="7"/>
  <c r="H88" i="7"/>
  <c r="G88" i="7"/>
  <c r="I87" i="7"/>
  <c r="H87" i="7"/>
  <c r="G87" i="7"/>
  <c r="I86" i="7"/>
  <c r="H86" i="7"/>
  <c r="G86" i="7"/>
  <c r="I85" i="7"/>
  <c r="H85" i="7"/>
  <c r="G85" i="7"/>
  <c r="I84" i="7"/>
  <c r="H84" i="7"/>
  <c r="G84" i="7"/>
  <c r="I83" i="7"/>
  <c r="H83" i="7"/>
  <c r="G83" i="7"/>
  <c r="I82" i="7"/>
  <c r="H82" i="7"/>
  <c r="G82" i="7"/>
  <c r="I81" i="7"/>
  <c r="H81" i="7"/>
  <c r="G81" i="7"/>
  <c r="I80" i="7"/>
  <c r="H80" i="7"/>
  <c r="G80" i="7"/>
  <c r="I79" i="7"/>
  <c r="H79" i="7"/>
  <c r="G79" i="7"/>
  <c r="I78" i="7"/>
  <c r="H78" i="7"/>
  <c r="G78" i="7"/>
  <c r="I77" i="7"/>
  <c r="H77" i="7"/>
  <c r="G77" i="7"/>
  <c r="I76" i="7"/>
  <c r="H76" i="7"/>
  <c r="G76" i="7"/>
  <c r="I75" i="7"/>
  <c r="H75" i="7"/>
  <c r="G75" i="7"/>
  <c r="I74" i="7"/>
  <c r="H74" i="7"/>
  <c r="G74" i="7"/>
  <c r="I73" i="7"/>
  <c r="H73" i="7"/>
  <c r="G73" i="7"/>
  <c r="I72" i="7"/>
  <c r="H72" i="7"/>
  <c r="G72" i="7"/>
  <c r="I71" i="7"/>
  <c r="H71" i="7"/>
  <c r="G71" i="7"/>
  <c r="I70" i="7"/>
  <c r="H70" i="7"/>
  <c r="G70" i="7"/>
  <c r="I69" i="7"/>
  <c r="H69" i="7"/>
  <c r="G69" i="7"/>
  <c r="I68" i="7"/>
  <c r="H68" i="7"/>
  <c r="G68" i="7"/>
  <c r="I67" i="7"/>
  <c r="H67" i="7"/>
  <c r="G67" i="7"/>
  <c r="I66" i="7"/>
  <c r="H66" i="7"/>
  <c r="G66" i="7"/>
  <c r="I65" i="7"/>
  <c r="H65" i="7"/>
  <c r="G65" i="7"/>
  <c r="I64" i="7"/>
  <c r="H64" i="7"/>
  <c r="G64" i="7"/>
  <c r="I63" i="7"/>
  <c r="H63" i="7"/>
  <c r="G63" i="7"/>
  <c r="I62" i="7"/>
  <c r="H62" i="7"/>
  <c r="G62" i="7"/>
  <c r="I61" i="7"/>
  <c r="H61" i="7"/>
  <c r="G61" i="7"/>
  <c r="I60" i="7"/>
  <c r="H60" i="7"/>
  <c r="G60" i="7"/>
  <c r="I59" i="7"/>
  <c r="H59" i="7"/>
  <c r="G59" i="7"/>
  <c r="I58" i="7"/>
  <c r="H58" i="7"/>
  <c r="G58" i="7"/>
  <c r="I57" i="7"/>
  <c r="H57" i="7"/>
  <c r="G57" i="7"/>
  <c r="I56" i="7"/>
  <c r="H56" i="7"/>
  <c r="G56" i="7"/>
  <c r="I55" i="7"/>
  <c r="H55" i="7"/>
  <c r="G55" i="7"/>
  <c r="I54" i="7"/>
  <c r="H54" i="7"/>
  <c r="G54" i="7"/>
  <c r="I53" i="7"/>
  <c r="H53" i="7"/>
  <c r="G53" i="7"/>
  <c r="I52" i="7"/>
  <c r="H52" i="7"/>
  <c r="G52" i="7"/>
  <c r="I51" i="7"/>
  <c r="H51" i="7"/>
  <c r="G51" i="7"/>
  <c r="I50" i="7"/>
  <c r="H50" i="7"/>
  <c r="G50" i="7"/>
  <c r="I49" i="7"/>
  <c r="H49" i="7"/>
  <c r="G49" i="7"/>
  <c r="I48" i="7"/>
  <c r="H48" i="7"/>
  <c r="G48" i="7"/>
  <c r="I47" i="7"/>
  <c r="H47" i="7"/>
  <c r="G47" i="7"/>
  <c r="I46" i="7"/>
  <c r="H46" i="7"/>
  <c r="G46" i="7"/>
  <c r="I45" i="7"/>
  <c r="H45" i="7"/>
  <c r="G45" i="7"/>
  <c r="I44" i="7"/>
  <c r="H44" i="7"/>
  <c r="G44" i="7"/>
  <c r="I43" i="7"/>
  <c r="H43" i="7"/>
  <c r="G43" i="7"/>
  <c r="I42" i="7"/>
  <c r="H42" i="7"/>
  <c r="G42" i="7"/>
  <c r="I41" i="7"/>
  <c r="H41" i="7"/>
  <c r="G41" i="7"/>
  <c r="I40" i="7"/>
  <c r="H40" i="7"/>
  <c r="G40" i="7"/>
  <c r="I39" i="7"/>
  <c r="H39" i="7"/>
  <c r="G39" i="7"/>
  <c r="I38" i="7"/>
  <c r="H38" i="7"/>
  <c r="G38" i="7"/>
  <c r="I37" i="7"/>
  <c r="H37" i="7"/>
  <c r="G37" i="7"/>
  <c r="I36" i="7"/>
  <c r="H36" i="7"/>
  <c r="G36" i="7"/>
  <c r="I35" i="7"/>
  <c r="H35" i="7"/>
  <c r="G35" i="7"/>
  <c r="I34" i="7"/>
  <c r="H34" i="7"/>
  <c r="G34" i="7"/>
  <c r="I33" i="7"/>
  <c r="H33" i="7"/>
  <c r="G33" i="7"/>
  <c r="I32" i="7"/>
  <c r="H32" i="7"/>
  <c r="G32" i="7"/>
  <c r="I31" i="7"/>
  <c r="H31" i="7"/>
  <c r="G31" i="7"/>
  <c r="I30" i="7"/>
  <c r="H30" i="7"/>
  <c r="G30" i="7"/>
  <c r="I29" i="7"/>
  <c r="H29" i="7"/>
  <c r="G29" i="7"/>
  <c r="I28" i="7"/>
  <c r="H28" i="7"/>
  <c r="G28" i="7"/>
  <c r="I27" i="7"/>
  <c r="H27" i="7"/>
  <c r="G27" i="7"/>
  <c r="I26" i="7"/>
  <c r="H26" i="7"/>
  <c r="G26" i="7"/>
  <c r="I25" i="7"/>
  <c r="H25" i="7"/>
  <c r="G25" i="7"/>
  <c r="I24" i="7"/>
  <c r="H24" i="7"/>
  <c r="G24" i="7"/>
  <c r="I23" i="7"/>
  <c r="H23" i="7"/>
  <c r="G23" i="7"/>
  <c r="I22" i="7"/>
  <c r="H22" i="7"/>
  <c r="G22" i="7"/>
  <c r="I21" i="7"/>
  <c r="H21" i="7"/>
  <c r="G21" i="7"/>
  <c r="I20" i="7"/>
  <c r="H20" i="7"/>
  <c r="G20" i="7"/>
  <c r="I19" i="7"/>
  <c r="H19" i="7"/>
  <c r="G19" i="7"/>
  <c r="I18" i="7"/>
  <c r="H18" i="7"/>
  <c r="G18" i="7"/>
  <c r="I17" i="7"/>
  <c r="H17" i="7"/>
  <c r="G17" i="7"/>
  <c r="I16" i="7"/>
  <c r="H16" i="7"/>
  <c r="G16" i="7"/>
  <c r="I15" i="7"/>
  <c r="H15" i="7"/>
  <c r="G15" i="7"/>
  <c r="I14" i="7"/>
  <c r="H14" i="7"/>
  <c r="G14" i="7"/>
  <c r="I13" i="7"/>
  <c r="H13" i="7"/>
  <c r="G13" i="7"/>
  <c r="I12" i="7"/>
  <c r="H12" i="7"/>
  <c r="G12" i="7"/>
  <c r="I11" i="7"/>
  <c r="H11" i="7"/>
  <c r="G11" i="7"/>
  <c r="I10" i="7"/>
  <c r="H10" i="7"/>
  <c r="G10" i="7"/>
  <c r="I9" i="7"/>
  <c r="H9" i="7"/>
  <c r="G9" i="7"/>
  <c r="I8" i="7"/>
  <c r="H8" i="7"/>
  <c r="G8" i="7"/>
  <c r="I7" i="7"/>
  <c r="H7" i="7"/>
  <c r="G7" i="7"/>
  <c r="I6" i="7"/>
  <c r="H6" i="7"/>
  <c r="G6" i="7"/>
  <c r="I5" i="7"/>
  <c r="H5" i="7"/>
  <c r="G5" i="7"/>
  <c r="I4" i="7"/>
  <c r="H4" i="7"/>
  <c r="G4" i="7"/>
  <c r="I3" i="7"/>
  <c r="H3" i="7"/>
  <c r="G3" i="7"/>
  <c r="I2" i="7"/>
  <c r="H2" i="7"/>
  <c r="G2" i="7"/>
  <c r="I2969" i="8"/>
  <c r="H2969" i="8"/>
  <c r="G2969" i="8"/>
  <c r="I2968" i="8"/>
  <c r="H2968" i="8"/>
  <c r="G2968" i="8"/>
  <c r="I2967" i="8"/>
  <c r="H2967" i="8"/>
  <c r="G2967" i="8"/>
  <c r="I2966" i="8"/>
  <c r="H2966" i="8"/>
  <c r="G2966" i="8"/>
  <c r="I2965" i="8"/>
  <c r="H2965" i="8"/>
  <c r="G2965" i="8"/>
  <c r="I2964" i="8"/>
  <c r="H2964" i="8"/>
  <c r="G2964" i="8"/>
  <c r="I2963" i="8"/>
  <c r="H2963" i="8"/>
  <c r="G2963" i="8"/>
  <c r="I2962" i="8"/>
  <c r="H2962" i="8"/>
  <c r="G2962" i="8"/>
  <c r="I2961" i="8"/>
  <c r="H2961" i="8"/>
  <c r="G2961" i="8"/>
  <c r="I2960" i="8"/>
  <c r="H2960" i="8"/>
  <c r="G2960" i="8"/>
  <c r="I2959" i="8"/>
  <c r="H2959" i="8"/>
  <c r="G2959" i="8"/>
  <c r="I2958" i="8"/>
  <c r="H2958" i="8"/>
  <c r="G2958" i="8"/>
  <c r="I2957" i="8"/>
  <c r="H2957" i="8"/>
  <c r="G2957" i="8"/>
  <c r="I2956" i="8"/>
  <c r="H2956" i="8"/>
  <c r="G2956" i="8"/>
  <c r="I2955" i="8"/>
  <c r="H2955" i="8"/>
  <c r="G2955" i="8"/>
  <c r="I2954" i="8"/>
  <c r="H2954" i="8"/>
  <c r="G2954" i="8"/>
  <c r="I2953" i="8"/>
  <c r="H2953" i="8"/>
  <c r="G2953" i="8"/>
  <c r="I2952" i="8"/>
  <c r="H2952" i="8"/>
  <c r="G2952" i="8"/>
  <c r="I2951" i="8"/>
  <c r="H2951" i="8"/>
  <c r="G2951" i="8"/>
  <c r="I2950" i="8"/>
  <c r="H2950" i="8"/>
  <c r="G2950" i="8"/>
  <c r="I2949" i="8"/>
  <c r="H2949" i="8"/>
  <c r="G2949" i="8"/>
  <c r="I2948" i="8"/>
  <c r="H2948" i="8"/>
  <c r="G2948" i="8"/>
  <c r="I2947" i="8"/>
  <c r="H2947" i="8"/>
  <c r="G2947" i="8"/>
  <c r="I2946" i="8"/>
  <c r="H2946" i="8"/>
  <c r="G2946" i="8"/>
  <c r="I2945" i="8"/>
  <c r="H2945" i="8"/>
  <c r="G2945" i="8"/>
  <c r="I2944" i="8"/>
  <c r="H2944" i="8"/>
  <c r="G2944" i="8"/>
  <c r="I2943" i="8"/>
  <c r="H2943" i="8"/>
  <c r="G2943" i="8"/>
  <c r="I2942" i="8"/>
  <c r="H2942" i="8"/>
  <c r="G2942" i="8"/>
  <c r="I2941" i="8"/>
  <c r="H2941" i="8"/>
  <c r="G2941" i="8"/>
  <c r="I2940" i="8"/>
  <c r="H2940" i="8"/>
  <c r="G2940" i="8"/>
  <c r="I2939" i="8"/>
  <c r="H2939" i="8"/>
  <c r="G2939" i="8"/>
  <c r="I2938" i="8"/>
  <c r="H2938" i="8"/>
  <c r="G2938" i="8"/>
  <c r="I2937" i="8"/>
  <c r="H2937" i="8"/>
  <c r="G2937" i="8"/>
  <c r="I2936" i="8"/>
  <c r="H2936" i="8"/>
  <c r="G2936" i="8"/>
  <c r="I2935" i="8"/>
  <c r="H2935" i="8"/>
  <c r="G2935" i="8"/>
  <c r="I2934" i="8"/>
  <c r="H2934" i="8"/>
  <c r="G2934" i="8"/>
  <c r="I2933" i="8"/>
  <c r="H2933" i="8"/>
  <c r="G2933" i="8"/>
  <c r="I2932" i="8"/>
  <c r="H2932" i="8"/>
  <c r="G2932" i="8"/>
  <c r="I2931" i="8"/>
  <c r="H2931" i="8"/>
  <c r="G2931" i="8"/>
  <c r="I2930" i="8"/>
  <c r="H2930" i="8"/>
  <c r="G2930" i="8"/>
  <c r="I2929" i="8"/>
  <c r="H2929" i="8"/>
  <c r="G2929" i="8"/>
  <c r="I2928" i="8"/>
  <c r="H2928" i="8"/>
  <c r="G2928" i="8"/>
  <c r="I2927" i="8"/>
  <c r="H2927" i="8"/>
  <c r="G2927" i="8"/>
  <c r="I2926" i="8"/>
  <c r="H2926" i="8"/>
  <c r="G2926" i="8"/>
  <c r="I2925" i="8"/>
  <c r="H2925" i="8"/>
  <c r="G2925" i="8"/>
  <c r="I2924" i="8"/>
  <c r="H2924" i="8"/>
  <c r="G2924" i="8"/>
  <c r="I2923" i="8"/>
  <c r="H2923" i="8"/>
  <c r="G2923" i="8"/>
  <c r="I2922" i="8"/>
  <c r="H2922" i="8"/>
  <c r="G2922" i="8"/>
  <c r="I2921" i="8"/>
  <c r="H2921" i="8"/>
  <c r="G2921" i="8"/>
  <c r="I2920" i="8"/>
  <c r="H2920" i="8"/>
  <c r="G2920" i="8"/>
  <c r="I2919" i="8"/>
  <c r="H2919" i="8"/>
  <c r="G2919" i="8"/>
  <c r="I2918" i="8"/>
  <c r="H2918" i="8"/>
  <c r="G2918" i="8"/>
  <c r="I2917" i="8"/>
  <c r="H2917" i="8"/>
  <c r="G2917" i="8"/>
  <c r="I2916" i="8"/>
  <c r="H2916" i="8"/>
  <c r="G2916" i="8"/>
  <c r="I2915" i="8"/>
  <c r="H2915" i="8"/>
  <c r="G2915" i="8"/>
  <c r="I2914" i="8"/>
  <c r="H2914" i="8"/>
  <c r="G2914" i="8"/>
  <c r="I2913" i="8"/>
  <c r="H2913" i="8"/>
  <c r="G2913" i="8"/>
  <c r="I2912" i="8"/>
  <c r="H2912" i="8"/>
  <c r="G2912" i="8"/>
  <c r="I2911" i="8"/>
  <c r="H2911" i="8"/>
  <c r="G2911" i="8"/>
  <c r="I2910" i="8"/>
  <c r="H2910" i="8"/>
  <c r="G2910" i="8"/>
  <c r="I2909" i="8"/>
  <c r="H2909" i="8"/>
  <c r="G2909" i="8"/>
  <c r="I2908" i="8"/>
  <c r="H2908" i="8"/>
  <c r="G2908" i="8"/>
  <c r="I2907" i="8"/>
  <c r="H2907" i="8"/>
  <c r="G2907" i="8"/>
  <c r="I2906" i="8"/>
  <c r="H2906" i="8"/>
  <c r="G2906" i="8"/>
  <c r="I2905" i="8"/>
  <c r="H2905" i="8"/>
  <c r="G2905" i="8"/>
  <c r="I2904" i="8"/>
  <c r="H2904" i="8"/>
  <c r="G2904" i="8"/>
  <c r="I2903" i="8"/>
  <c r="H2903" i="8"/>
  <c r="G2903" i="8"/>
  <c r="I2902" i="8"/>
  <c r="H2902" i="8"/>
  <c r="G2902" i="8"/>
  <c r="I2901" i="8"/>
  <c r="H2901" i="8"/>
  <c r="G2901" i="8"/>
  <c r="I2900" i="8"/>
  <c r="H2900" i="8"/>
  <c r="G2900" i="8"/>
  <c r="I2899" i="8"/>
  <c r="H2899" i="8"/>
  <c r="G2899" i="8"/>
  <c r="I2898" i="8"/>
  <c r="H2898" i="8"/>
  <c r="G2898" i="8"/>
  <c r="I2897" i="8"/>
  <c r="H2897" i="8"/>
  <c r="G2897" i="8"/>
  <c r="I2896" i="8"/>
  <c r="H2896" i="8"/>
  <c r="G2896" i="8"/>
  <c r="I2895" i="8"/>
  <c r="H2895" i="8"/>
  <c r="G2895" i="8"/>
  <c r="I2894" i="8"/>
  <c r="H2894" i="8"/>
  <c r="G2894" i="8"/>
  <c r="I2893" i="8"/>
  <c r="H2893" i="8"/>
  <c r="G2893" i="8"/>
  <c r="I2892" i="8"/>
  <c r="H2892" i="8"/>
  <c r="G2892" i="8"/>
  <c r="I2891" i="8"/>
  <c r="H2891" i="8"/>
  <c r="G2891" i="8"/>
  <c r="I2890" i="8"/>
  <c r="H2890" i="8"/>
  <c r="G2890" i="8"/>
  <c r="I2889" i="8"/>
  <c r="H2889" i="8"/>
  <c r="G2889" i="8"/>
  <c r="I2888" i="8"/>
  <c r="H2888" i="8"/>
  <c r="G2888" i="8"/>
  <c r="I2887" i="8"/>
  <c r="H2887" i="8"/>
  <c r="G2887" i="8"/>
  <c r="I2886" i="8"/>
  <c r="H2886" i="8"/>
  <c r="G2886" i="8"/>
  <c r="I2885" i="8"/>
  <c r="H2885" i="8"/>
  <c r="G2885" i="8"/>
  <c r="I2884" i="8"/>
  <c r="H2884" i="8"/>
  <c r="G2884" i="8"/>
  <c r="I2883" i="8"/>
  <c r="H2883" i="8"/>
  <c r="G2883" i="8"/>
  <c r="I2882" i="8"/>
  <c r="H2882" i="8"/>
  <c r="G2882" i="8"/>
  <c r="I2881" i="8"/>
  <c r="H2881" i="8"/>
  <c r="G2881" i="8"/>
  <c r="I2880" i="8"/>
  <c r="H2880" i="8"/>
  <c r="G2880" i="8"/>
  <c r="I2879" i="8"/>
  <c r="H2879" i="8"/>
  <c r="G2879" i="8"/>
  <c r="I2878" i="8"/>
  <c r="H2878" i="8"/>
  <c r="G2878" i="8"/>
  <c r="I2877" i="8"/>
  <c r="H2877" i="8"/>
  <c r="G2877" i="8"/>
  <c r="I2876" i="8"/>
  <c r="H2876" i="8"/>
  <c r="G2876" i="8"/>
  <c r="I2875" i="8"/>
  <c r="H2875" i="8"/>
  <c r="G2875" i="8"/>
  <c r="I2874" i="8"/>
  <c r="H2874" i="8"/>
  <c r="G2874" i="8"/>
  <c r="I2873" i="8"/>
  <c r="H2873" i="8"/>
  <c r="G2873" i="8"/>
  <c r="I2872" i="8"/>
  <c r="H2872" i="8"/>
  <c r="G2872" i="8"/>
  <c r="I2871" i="8"/>
  <c r="H2871" i="8"/>
  <c r="G2871" i="8"/>
  <c r="I2870" i="8"/>
  <c r="H2870" i="8"/>
  <c r="G2870" i="8"/>
  <c r="I2869" i="8"/>
  <c r="H2869" i="8"/>
  <c r="G2869" i="8"/>
  <c r="I2868" i="8"/>
  <c r="H2868" i="8"/>
  <c r="G2868" i="8"/>
  <c r="I2867" i="8"/>
  <c r="H2867" i="8"/>
  <c r="G2867" i="8"/>
  <c r="I2866" i="8"/>
  <c r="H2866" i="8"/>
  <c r="G2866" i="8"/>
  <c r="I2865" i="8"/>
  <c r="H2865" i="8"/>
  <c r="G2865" i="8"/>
  <c r="I2864" i="8"/>
  <c r="H2864" i="8"/>
  <c r="G2864" i="8"/>
  <c r="I2863" i="8"/>
  <c r="H2863" i="8"/>
  <c r="G2863" i="8"/>
  <c r="I2862" i="8"/>
  <c r="H2862" i="8"/>
  <c r="G2862" i="8"/>
  <c r="I2861" i="8"/>
  <c r="H2861" i="8"/>
  <c r="G2861" i="8"/>
  <c r="I2860" i="8"/>
  <c r="H2860" i="8"/>
  <c r="G2860" i="8"/>
  <c r="I2859" i="8"/>
  <c r="H2859" i="8"/>
  <c r="G2859" i="8"/>
  <c r="I2858" i="8"/>
  <c r="H2858" i="8"/>
  <c r="G2858" i="8"/>
  <c r="I2857" i="8"/>
  <c r="H2857" i="8"/>
  <c r="G2857" i="8"/>
  <c r="I2856" i="8"/>
  <c r="H2856" i="8"/>
  <c r="G2856" i="8"/>
  <c r="I2855" i="8"/>
  <c r="H2855" i="8"/>
  <c r="G2855" i="8"/>
  <c r="I2854" i="8"/>
  <c r="H2854" i="8"/>
  <c r="G2854" i="8"/>
  <c r="I2853" i="8"/>
  <c r="H2853" i="8"/>
  <c r="G2853" i="8"/>
  <c r="I2852" i="8"/>
  <c r="H2852" i="8"/>
  <c r="G2852" i="8"/>
  <c r="I2851" i="8"/>
  <c r="H2851" i="8"/>
  <c r="G2851" i="8"/>
  <c r="I2850" i="8"/>
  <c r="H2850" i="8"/>
  <c r="G2850" i="8"/>
  <c r="I2849" i="8"/>
  <c r="H2849" i="8"/>
  <c r="G2849" i="8"/>
  <c r="I2848" i="8"/>
  <c r="H2848" i="8"/>
  <c r="G2848" i="8"/>
  <c r="I2847" i="8"/>
  <c r="H2847" i="8"/>
  <c r="G2847" i="8"/>
  <c r="I2846" i="8"/>
  <c r="H2846" i="8"/>
  <c r="G2846" i="8"/>
  <c r="I2845" i="8"/>
  <c r="H2845" i="8"/>
  <c r="G2845" i="8"/>
  <c r="I2844" i="8"/>
  <c r="H2844" i="8"/>
  <c r="G2844" i="8"/>
  <c r="I2843" i="8"/>
  <c r="H2843" i="8"/>
  <c r="G2843" i="8"/>
  <c r="I2842" i="8"/>
  <c r="H2842" i="8"/>
  <c r="G2842" i="8"/>
  <c r="I2841" i="8"/>
  <c r="H2841" i="8"/>
  <c r="G2841" i="8"/>
  <c r="I2840" i="8"/>
  <c r="H2840" i="8"/>
  <c r="G2840" i="8"/>
  <c r="I2839" i="8"/>
  <c r="H2839" i="8"/>
  <c r="G2839" i="8"/>
  <c r="I2838" i="8"/>
  <c r="H2838" i="8"/>
  <c r="G2838" i="8"/>
  <c r="I2837" i="8"/>
  <c r="H2837" i="8"/>
  <c r="G2837" i="8"/>
  <c r="I2836" i="8"/>
  <c r="H2836" i="8"/>
  <c r="G2836" i="8"/>
  <c r="I2835" i="8"/>
  <c r="H2835" i="8"/>
  <c r="G2835" i="8"/>
  <c r="I2834" i="8"/>
  <c r="H2834" i="8"/>
  <c r="G2834" i="8"/>
  <c r="I2833" i="8"/>
  <c r="H2833" i="8"/>
  <c r="G2833" i="8"/>
  <c r="I2832" i="8"/>
  <c r="H2832" i="8"/>
  <c r="G2832" i="8"/>
  <c r="I2831" i="8"/>
  <c r="H2831" i="8"/>
  <c r="G2831" i="8"/>
  <c r="I2830" i="8"/>
  <c r="H2830" i="8"/>
  <c r="G2830" i="8"/>
  <c r="I2829" i="8"/>
  <c r="H2829" i="8"/>
  <c r="G2829" i="8"/>
  <c r="I2828" i="8"/>
  <c r="H2828" i="8"/>
  <c r="G2828" i="8"/>
  <c r="I2827" i="8"/>
  <c r="H2827" i="8"/>
  <c r="G2827" i="8"/>
  <c r="I2826" i="8"/>
  <c r="H2826" i="8"/>
  <c r="G2826" i="8"/>
  <c r="I2825" i="8"/>
  <c r="H2825" i="8"/>
  <c r="G2825" i="8"/>
  <c r="I2824" i="8"/>
  <c r="H2824" i="8"/>
  <c r="G2824" i="8"/>
  <c r="I2823" i="8"/>
  <c r="H2823" i="8"/>
  <c r="G2823" i="8"/>
  <c r="I2822" i="8"/>
  <c r="H2822" i="8"/>
  <c r="G2822" i="8"/>
  <c r="I2821" i="8"/>
  <c r="H2821" i="8"/>
  <c r="G2821" i="8"/>
  <c r="I2820" i="8"/>
  <c r="H2820" i="8"/>
  <c r="G2820" i="8"/>
  <c r="I2819" i="8"/>
  <c r="H2819" i="8"/>
  <c r="G2819" i="8"/>
  <c r="I2818" i="8"/>
  <c r="H2818" i="8"/>
  <c r="G2818" i="8"/>
  <c r="I2817" i="8"/>
  <c r="H2817" i="8"/>
  <c r="G2817" i="8"/>
  <c r="I2816" i="8"/>
  <c r="H2816" i="8"/>
  <c r="G2816" i="8"/>
  <c r="I2815" i="8"/>
  <c r="H2815" i="8"/>
  <c r="G2815" i="8"/>
  <c r="I2814" i="8"/>
  <c r="H2814" i="8"/>
  <c r="G2814" i="8"/>
  <c r="I2813" i="8"/>
  <c r="H2813" i="8"/>
  <c r="G2813" i="8"/>
  <c r="I2812" i="8"/>
  <c r="H2812" i="8"/>
  <c r="G2812" i="8"/>
  <c r="I2811" i="8"/>
  <c r="H2811" i="8"/>
  <c r="G2811" i="8"/>
  <c r="I2810" i="8"/>
  <c r="H2810" i="8"/>
  <c r="G2810" i="8"/>
  <c r="I2809" i="8"/>
  <c r="H2809" i="8"/>
  <c r="G2809" i="8"/>
  <c r="I2808" i="8"/>
  <c r="H2808" i="8"/>
  <c r="G2808" i="8"/>
  <c r="I2807" i="8"/>
  <c r="H2807" i="8"/>
  <c r="G2807" i="8"/>
  <c r="I2806" i="8"/>
  <c r="H2806" i="8"/>
  <c r="G2806" i="8"/>
  <c r="I2805" i="8"/>
  <c r="H2805" i="8"/>
  <c r="G2805" i="8"/>
  <c r="I2804" i="8"/>
  <c r="H2804" i="8"/>
  <c r="G2804" i="8"/>
  <c r="I2803" i="8"/>
  <c r="H2803" i="8"/>
  <c r="G2803" i="8"/>
  <c r="I2802" i="8"/>
  <c r="H2802" i="8"/>
  <c r="G2802" i="8"/>
  <c r="I2801" i="8"/>
  <c r="H2801" i="8"/>
  <c r="G2801" i="8"/>
  <c r="I2800" i="8"/>
  <c r="H2800" i="8"/>
  <c r="G2800" i="8"/>
  <c r="I2799" i="8"/>
  <c r="H2799" i="8"/>
  <c r="G2799" i="8"/>
  <c r="I2798" i="8"/>
  <c r="H2798" i="8"/>
  <c r="G2798" i="8"/>
  <c r="I2797" i="8"/>
  <c r="H2797" i="8"/>
  <c r="G2797" i="8"/>
  <c r="I2796" i="8"/>
  <c r="H2796" i="8"/>
  <c r="G2796" i="8"/>
  <c r="I2795" i="8"/>
  <c r="H2795" i="8"/>
  <c r="G2795" i="8"/>
  <c r="I2794" i="8"/>
  <c r="H2794" i="8"/>
  <c r="G2794" i="8"/>
  <c r="I2793" i="8"/>
  <c r="H2793" i="8"/>
  <c r="G2793" i="8"/>
  <c r="I2792" i="8"/>
  <c r="H2792" i="8"/>
  <c r="G2792" i="8"/>
  <c r="I2791" i="8"/>
  <c r="H2791" i="8"/>
  <c r="G2791" i="8"/>
  <c r="I2790" i="8"/>
  <c r="H2790" i="8"/>
  <c r="G2790" i="8"/>
  <c r="I2789" i="8"/>
  <c r="H2789" i="8"/>
  <c r="G2789" i="8"/>
  <c r="I2788" i="8"/>
  <c r="H2788" i="8"/>
  <c r="G2788" i="8"/>
  <c r="I2787" i="8"/>
  <c r="H2787" i="8"/>
  <c r="G2787" i="8"/>
  <c r="I2786" i="8"/>
  <c r="H2786" i="8"/>
  <c r="G2786" i="8"/>
  <c r="I2785" i="8"/>
  <c r="H2785" i="8"/>
  <c r="G2785" i="8"/>
  <c r="I2784" i="8"/>
  <c r="H2784" i="8"/>
  <c r="G2784" i="8"/>
  <c r="I2783" i="8"/>
  <c r="H2783" i="8"/>
  <c r="G2783" i="8"/>
  <c r="I2782" i="8"/>
  <c r="H2782" i="8"/>
  <c r="G2782" i="8"/>
  <c r="I2781" i="8"/>
  <c r="H2781" i="8"/>
  <c r="G2781" i="8"/>
  <c r="I2780" i="8"/>
  <c r="H2780" i="8"/>
  <c r="G2780" i="8"/>
  <c r="I2779" i="8"/>
  <c r="H2779" i="8"/>
  <c r="G2779" i="8"/>
  <c r="I2778" i="8"/>
  <c r="H2778" i="8"/>
  <c r="G2778" i="8"/>
  <c r="I2777" i="8"/>
  <c r="H2777" i="8"/>
  <c r="G2777" i="8"/>
  <c r="I2776" i="8"/>
  <c r="H2776" i="8"/>
  <c r="G2776" i="8"/>
  <c r="I2775" i="8"/>
  <c r="H2775" i="8"/>
  <c r="G2775" i="8"/>
  <c r="I2774" i="8"/>
  <c r="H2774" i="8"/>
  <c r="G2774" i="8"/>
  <c r="I2773" i="8"/>
  <c r="H2773" i="8"/>
  <c r="G2773" i="8"/>
  <c r="I2772" i="8"/>
  <c r="H2772" i="8"/>
  <c r="G2772" i="8"/>
  <c r="I2771" i="8"/>
  <c r="H2771" i="8"/>
  <c r="G2771" i="8"/>
  <c r="I2770" i="8"/>
  <c r="H2770" i="8"/>
  <c r="G2770" i="8"/>
  <c r="I2769" i="8"/>
  <c r="H2769" i="8"/>
  <c r="G2769" i="8"/>
  <c r="I2768" i="8"/>
  <c r="H2768" i="8"/>
  <c r="G2768" i="8"/>
  <c r="I2767" i="8"/>
  <c r="H2767" i="8"/>
  <c r="G2767" i="8"/>
  <c r="I2766" i="8"/>
  <c r="H2766" i="8"/>
  <c r="G2766" i="8"/>
  <c r="I2765" i="8"/>
  <c r="H2765" i="8"/>
  <c r="G2765" i="8"/>
  <c r="I2764" i="8"/>
  <c r="H2764" i="8"/>
  <c r="G2764" i="8"/>
  <c r="I2763" i="8"/>
  <c r="H2763" i="8"/>
  <c r="G2763" i="8"/>
  <c r="I2762" i="8"/>
  <c r="H2762" i="8"/>
  <c r="G2762" i="8"/>
  <c r="I2761" i="8"/>
  <c r="H2761" i="8"/>
  <c r="G2761" i="8"/>
  <c r="I2760" i="8"/>
  <c r="H2760" i="8"/>
  <c r="G2760" i="8"/>
  <c r="I2759" i="8"/>
  <c r="H2759" i="8"/>
  <c r="G2759" i="8"/>
  <c r="I2758" i="8"/>
  <c r="H2758" i="8"/>
  <c r="G2758" i="8"/>
  <c r="I2757" i="8"/>
  <c r="H2757" i="8"/>
  <c r="G2757" i="8"/>
  <c r="I2756" i="8"/>
  <c r="H2756" i="8"/>
  <c r="G2756" i="8"/>
  <c r="I2755" i="8"/>
  <c r="H2755" i="8"/>
  <c r="G2755" i="8"/>
  <c r="I2754" i="8"/>
  <c r="H2754" i="8"/>
  <c r="G2754" i="8"/>
  <c r="I2753" i="8"/>
  <c r="H2753" i="8"/>
  <c r="G2753" i="8"/>
  <c r="I2752" i="8"/>
  <c r="H2752" i="8"/>
  <c r="G2752" i="8"/>
  <c r="I2751" i="8"/>
  <c r="H2751" i="8"/>
  <c r="G2751" i="8"/>
  <c r="I2750" i="8"/>
  <c r="H2750" i="8"/>
  <c r="G2750" i="8"/>
  <c r="I2749" i="8"/>
  <c r="H2749" i="8"/>
  <c r="G2749" i="8"/>
  <c r="I2748" i="8"/>
  <c r="H2748" i="8"/>
  <c r="G2748" i="8"/>
  <c r="I2747" i="8"/>
  <c r="H2747" i="8"/>
  <c r="G2747" i="8"/>
  <c r="I2746" i="8"/>
  <c r="H2746" i="8"/>
  <c r="G2746" i="8"/>
  <c r="I2745" i="8"/>
  <c r="H2745" i="8"/>
  <c r="G2745" i="8"/>
  <c r="I2744" i="8"/>
  <c r="H2744" i="8"/>
  <c r="G2744" i="8"/>
  <c r="I2743" i="8"/>
  <c r="H2743" i="8"/>
  <c r="G2743" i="8"/>
  <c r="I2742" i="8"/>
  <c r="H2742" i="8"/>
  <c r="G2742" i="8"/>
  <c r="I2741" i="8"/>
  <c r="H2741" i="8"/>
  <c r="G2741" i="8"/>
  <c r="I2740" i="8"/>
  <c r="H2740" i="8"/>
  <c r="G2740" i="8"/>
  <c r="I2739" i="8"/>
  <c r="H2739" i="8"/>
  <c r="G2739" i="8"/>
  <c r="I2738" i="8"/>
  <c r="H2738" i="8"/>
  <c r="G2738" i="8"/>
  <c r="I2737" i="8"/>
  <c r="H2737" i="8"/>
  <c r="G2737" i="8"/>
  <c r="I2736" i="8"/>
  <c r="H2736" i="8"/>
  <c r="G2736" i="8"/>
  <c r="I2735" i="8"/>
  <c r="H2735" i="8"/>
  <c r="G2735" i="8"/>
  <c r="I2734" i="8"/>
  <c r="H2734" i="8"/>
  <c r="G2734" i="8"/>
  <c r="I2733" i="8"/>
  <c r="H2733" i="8"/>
  <c r="G2733" i="8"/>
  <c r="I2732" i="8"/>
  <c r="H2732" i="8"/>
  <c r="G2732" i="8"/>
  <c r="I2731" i="8"/>
  <c r="H2731" i="8"/>
  <c r="G2731" i="8"/>
  <c r="I2730" i="8"/>
  <c r="H2730" i="8"/>
  <c r="G2730" i="8"/>
  <c r="I2729" i="8"/>
  <c r="H2729" i="8"/>
  <c r="G2729" i="8"/>
  <c r="I2728" i="8"/>
  <c r="H2728" i="8"/>
  <c r="G2728" i="8"/>
  <c r="I2727" i="8"/>
  <c r="H2727" i="8"/>
  <c r="G2727" i="8"/>
  <c r="I2726" i="8"/>
  <c r="H2726" i="8"/>
  <c r="G2726" i="8"/>
  <c r="I2725" i="8"/>
  <c r="H2725" i="8"/>
  <c r="G2725" i="8"/>
  <c r="I2724" i="8"/>
  <c r="H2724" i="8"/>
  <c r="G2724" i="8"/>
  <c r="I2723" i="8"/>
  <c r="H2723" i="8"/>
  <c r="G2723" i="8"/>
  <c r="I2722" i="8"/>
  <c r="H2722" i="8"/>
  <c r="G2722" i="8"/>
  <c r="I2721" i="8"/>
  <c r="H2721" i="8"/>
  <c r="G2721" i="8"/>
  <c r="I2720" i="8"/>
  <c r="H2720" i="8"/>
  <c r="G2720" i="8"/>
  <c r="I2719" i="8"/>
  <c r="H2719" i="8"/>
  <c r="G2719" i="8"/>
  <c r="I2718" i="8"/>
  <c r="H2718" i="8"/>
  <c r="G2718" i="8"/>
  <c r="I2717" i="8"/>
  <c r="H2717" i="8"/>
  <c r="G2717" i="8"/>
  <c r="I2716" i="8"/>
  <c r="H2716" i="8"/>
  <c r="G2716" i="8"/>
  <c r="I2715" i="8"/>
  <c r="H2715" i="8"/>
  <c r="G2715" i="8"/>
  <c r="I2714" i="8"/>
  <c r="H2714" i="8"/>
  <c r="G2714" i="8"/>
  <c r="I2713" i="8"/>
  <c r="H2713" i="8"/>
  <c r="G2713" i="8"/>
  <c r="I2712" i="8"/>
  <c r="H2712" i="8"/>
  <c r="G2712" i="8"/>
  <c r="I2711" i="8"/>
  <c r="H2711" i="8"/>
  <c r="G2711" i="8"/>
  <c r="I2710" i="8"/>
  <c r="H2710" i="8"/>
  <c r="G2710" i="8"/>
  <c r="I2709" i="8"/>
  <c r="H2709" i="8"/>
  <c r="G2709" i="8"/>
  <c r="I2708" i="8"/>
  <c r="H2708" i="8"/>
  <c r="G2708" i="8"/>
  <c r="I2707" i="8"/>
  <c r="H2707" i="8"/>
  <c r="G2707" i="8"/>
  <c r="I2706" i="8"/>
  <c r="H2706" i="8"/>
  <c r="G2706" i="8"/>
  <c r="I2705" i="8"/>
  <c r="H2705" i="8"/>
  <c r="G2705" i="8"/>
  <c r="I2704" i="8"/>
  <c r="H2704" i="8"/>
  <c r="G2704" i="8"/>
  <c r="I2703" i="8"/>
  <c r="H2703" i="8"/>
  <c r="G2703" i="8"/>
  <c r="I2702" i="8"/>
  <c r="H2702" i="8"/>
  <c r="G2702" i="8"/>
  <c r="I2701" i="8"/>
  <c r="H2701" i="8"/>
  <c r="G2701" i="8"/>
  <c r="I2700" i="8"/>
  <c r="H2700" i="8"/>
  <c r="G2700" i="8"/>
  <c r="I2699" i="8"/>
  <c r="H2699" i="8"/>
  <c r="G2699" i="8"/>
  <c r="I2698" i="8"/>
  <c r="H2698" i="8"/>
  <c r="G2698" i="8"/>
  <c r="I2697" i="8"/>
  <c r="H2697" i="8"/>
  <c r="G2697" i="8"/>
  <c r="I2696" i="8"/>
  <c r="H2696" i="8"/>
  <c r="G2696" i="8"/>
  <c r="I2695" i="8"/>
  <c r="H2695" i="8"/>
  <c r="G2695" i="8"/>
  <c r="I2694" i="8"/>
  <c r="H2694" i="8"/>
  <c r="G2694" i="8"/>
  <c r="I2693" i="8"/>
  <c r="H2693" i="8"/>
  <c r="G2693" i="8"/>
  <c r="I2692" i="8"/>
  <c r="H2692" i="8"/>
  <c r="G2692" i="8"/>
  <c r="I2691" i="8"/>
  <c r="H2691" i="8"/>
  <c r="G2691" i="8"/>
  <c r="I2690" i="8"/>
  <c r="H2690" i="8"/>
  <c r="G2690" i="8"/>
  <c r="I2689" i="8"/>
  <c r="H2689" i="8"/>
  <c r="G2689" i="8"/>
  <c r="I2688" i="8"/>
  <c r="H2688" i="8"/>
  <c r="G2688" i="8"/>
  <c r="I2687" i="8"/>
  <c r="H2687" i="8"/>
  <c r="G2687" i="8"/>
  <c r="I2686" i="8"/>
  <c r="H2686" i="8"/>
  <c r="G2686" i="8"/>
  <c r="I2685" i="8"/>
  <c r="H2685" i="8"/>
  <c r="G2685" i="8"/>
  <c r="I2684" i="8"/>
  <c r="H2684" i="8"/>
  <c r="G2684" i="8"/>
  <c r="I2683" i="8"/>
  <c r="H2683" i="8"/>
  <c r="G2683" i="8"/>
  <c r="I2682" i="8"/>
  <c r="H2682" i="8"/>
  <c r="G2682" i="8"/>
  <c r="I2681" i="8"/>
  <c r="H2681" i="8"/>
  <c r="G2681" i="8"/>
  <c r="I2680" i="8"/>
  <c r="H2680" i="8"/>
  <c r="G2680" i="8"/>
  <c r="I2679" i="8"/>
  <c r="H2679" i="8"/>
  <c r="G2679" i="8"/>
  <c r="I2678" i="8"/>
  <c r="H2678" i="8"/>
  <c r="G2678" i="8"/>
  <c r="I2677" i="8"/>
  <c r="H2677" i="8"/>
  <c r="G2677" i="8"/>
  <c r="I2676" i="8"/>
  <c r="H2676" i="8"/>
  <c r="G2676" i="8"/>
  <c r="I2675" i="8"/>
  <c r="H2675" i="8"/>
  <c r="G2675" i="8"/>
  <c r="I2674" i="8"/>
  <c r="H2674" i="8"/>
  <c r="G2674" i="8"/>
  <c r="I2673" i="8"/>
  <c r="H2673" i="8"/>
  <c r="G2673" i="8"/>
  <c r="I2672" i="8"/>
  <c r="H2672" i="8"/>
  <c r="G2672" i="8"/>
  <c r="I2671" i="8"/>
  <c r="H2671" i="8"/>
  <c r="G2671" i="8"/>
  <c r="I2670" i="8"/>
  <c r="H2670" i="8"/>
  <c r="G2670" i="8"/>
  <c r="I2669" i="8"/>
  <c r="H2669" i="8"/>
  <c r="G2669" i="8"/>
  <c r="I2668" i="8"/>
  <c r="H2668" i="8"/>
  <c r="G2668" i="8"/>
  <c r="I2667" i="8"/>
  <c r="H2667" i="8"/>
  <c r="G2667" i="8"/>
  <c r="I2666" i="8"/>
  <c r="H2666" i="8"/>
  <c r="G2666" i="8"/>
  <c r="I2665" i="8"/>
  <c r="H2665" i="8"/>
  <c r="G2665" i="8"/>
  <c r="I2664" i="8"/>
  <c r="H2664" i="8"/>
  <c r="G2664" i="8"/>
  <c r="I2663" i="8"/>
  <c r="H2663" i="8"/>
  <c r="G2663" i="8"/>
  <c r="I2662" i="8"/>
  <c r="H2662" i="8"/>
  <c r="G2662" i="8"/>
  <c r="I2661" i="8"/>
  <c r="H2661" i="8"/>
  <c r="G2661" i="8"/>
  <c r="I2660" i="8"/>
  <c r="H2660" i="8"/>
  <c r="G2660" i="8"/>
  <c r="I2659" i="8"/>
  <c r="H2659" i="8"/>
  <c r="G2659" i="8"/>
  <c r="I2658" i="8"/>
  <c r="H2658" i="8"/>
  <c r="G2658" i="8"/>
  <c r="I2657" i="8"/>
  <c r="H2657" i="8"/>
  <c r="G2657" i="8"/>
  <c r="I2656" i="8"/>
  <c r="H2656" i="8"/>
  <c r="G2656" i="8"/>
  <c r="I2655" i="8"/>
  <c r="H2655" i="8"/>
  <c r="G2655" i="8"/>
  <c r="I2654" i="8"/>
  <c r="H2654" i="8"/>
  <c r="G2654" i="8"/>
  <c r="I2653" i="8"/>
  <c r="H2653" i="8"/>
  <c r="G2653" i="8"/>
  <c r="I2652" i="8"/>
  <c r="H2652" i="8"/>
  <c r="G2652" i="8"/>
  <c r="I2651" i="8"/>
  <c r="H2651" i="8"/>
  <c r="G2651" i="8"/>
  <c r="I2650" i="8"/>
  <c r="H2650" i="8"/>
  <c r="G2650" i="8"/>
  <c r="I2649" i="8"/>
  <c r="H2649" i="8"/>
  <c r="G2649" i="8"/>
  <c r="I2648" i="8"/>
  <c r="H2648" i="8"/>
  <c r="G2648" i="8"/>
  <c r="I2647" i="8"/>
  <c r="H2647" i="8"/>
  <c r="G2647" i="8"/>
  <c r="I2646" i="8"/>
  <c r="H2646" i="8"/>
  <c r="G2646" i="8"/>
  <c r="I2645" i="8"/>
  <c r="H2645" i="8"/>
  <c r="G2645" i="8"/>
  <c r="I2644" i="8"/>
  <c r="H2644" i="8"/>
  <c r="G2644" i="8"/>
  <c r="I2643" i="8"/>
  <c r="H2643" i="8"/>
  <c r="G2643" i="8"/>
  <c r="I2642" i="8"/>
  <c r="H2642" i="8"/>
  <c r="G2642" i="8"/>
  <c r="I2641" i="8"/>
  <c r="H2641" i="8"/>
  <c r="G2641" i="8"/>
  <c r="I2640" i="8"/>
  <c r="H2640" i="8"/>
  <c r="G2640" i="8"/>
  <c r="I2639" i="8"/>
  <c r="H2639" i="8"/>
  <c r="G2639" i="8"/>
  <c r="I2638" i="8"/>
  <c r="H2638" i="8"/>
  <c r="G2638" i="8"/>
  <c r="I2637" i="8"/>
  <c r="H2637" i="8"/>
  <c r="G2637" i="8"/>
  <c r="I2636" i="8"/>
  <c r="H2636" i="8"/>
  <c r="G2636" i="8"/>
  <c r="I2635" i="8"/>
  <c r="H2635" i="8"/>
  <c r="G2635" i="8"/>
  <c r="I2634" i="8"/>
  <c r="H2634" i="8"/>
  <c r="G2634" i="8"/>
  <c r="I2633" i="8"/>
  <c r="H2633" i="8"/>
  <c r="G2633" i="8"/>
  <c r="I2632" i="8"/>
  <c r="H2632" i="8"/>
  <c r="G2632" i="8"/>
  <c r="I2631" i="8"/>
  <c r="H2631" i="8"/>
  <c r="G2631" i="8"/>
  <c r="I2630" i="8"/>
  <c r="H2630" i="8"/>
  <c r="G2630" i="8"/>
  <c r="I2629" i="8"/>
  <c r="H2629" i="8"/>
  <c r="G2629" i="8"/>
  <c r="I2628" i="8"/>
  <c r="H2628" i="8"/>
  <c r="G2628" i="8"/>
  <c r="I2627" i="8"/>
  <c r="H2627" i="8"/>
  <c r="G2627" i="8"/>
  <c r="I2626" i="8"/>
  <c r="H2626" i="8"/>
  <c r="G2626" i="8"/>
  <c r="I2625" i="8"/>
  <c r="H2625" i="8"/>
  <c r="G2625" i="8"/>
  <c r="I2624" i="8"/>
  <c r="H2624" i="8"/>
  <c r="G2624" i="8"/>
  <c r="I2623" i="8"/>
  <c r="H2623" i="8"/>
  <c r="G2623" i="8"/>
  <c r="I2622" i="8"/>
  <c r="H2622" i="8"/>
  <c r="G2622" i="8"/>
  <c r="I2621" i="8"/>
  <c r="H2621" i="8"/>
  <c r="G2621" i="8"/>
  <c r="I2620" i="8"/>
  <c r="H2620" i="8"/>
  <c r="G2620" i="8"/>
  <c r="I2619" i="8"/>
  <c r="H2619" i="8"/>
  <c r="G2619" i="8"/>
  <c r="I2618" i="8"/>
  <c r="H2618" i="8"/>
  <c r="G2618" i="8"/>
  <c r="I2617" i="8"/>
  <c r="H2617" i="8"/>
  <c r="G2617" i="8"/>
  <c r="I2616" i="8"/>
  <c r="H2616" i="8"/>
  <c r="G2616" i="8"/>
  <c r="I2615" i="8"/>
  <c r="H2615" i="8"/>
  <c r="G2615" i="8"/>
  <c r="I2614" i="8"/>
  <c r="H2614" i="8"/>
  <c r="G2614" i="8"/>
  <c r="I2613" i="8"/>
  <c r="H2613" i="8"/>
  <c r="G2613" i="8"/>
  <c r="I2612" i="8"/>
  <c r="H2612" i="8"/>
  <c r="G2612" i="8"/>
  <c r="I2611" i="8"/>
  <c r="H2611" i="8"/>
  <c r="G2611" i="8"/>
  <c r="I2610" i="8"/>
  <c r="H2610" i="8"/>
  <c r="G2610" i="8"/>
  <c r="I2609" i="8"/>
  <c r="H2609" i="8"/>
  <c r="G2609" i="8"/>
  <c r="I2608" i="8"/>
  <c r="H2608" i="8"/>
  <c r="G2608" i="8"/>
  <c r="I2607" i="8"/>
  <c r="H2607" i="8"/>
  <c r="G2607" i="8"/>
  <c r="I2606" i="8"/>
  <c r="H2606" i="8"/>
  <c r="G2606" i="8"/>
  <c r="I2605" i="8"/>
  <c r="H2605" i="8"/>
  <c r="G2605" i="8"/>
  <c r="I2604" i="8"/>
  <c r="H2604" i="8"/>
  <c r="G2604" i="8"/>
  <c r="I2603" i="8"/>
  <c r="H2603" i="8"/>
  <c r="G2603" i="8"/>
  <c r="I2602" i="8"/>
  <c r="H2602" i="8"/>
  <c r="G2602" i="8"/>
  <c r="I2601" i="8"/>
  <c r="H2601" i="8"/>
  <c r="G2601" i="8"/>
  <c r="I2600" i="8"/>
  <c r="H2600" i="8"/>
  <c r="G2600" i="8"/>
  <c r="I2599" i="8"/>
  <c r="H2599" i="8"/>
  <c r="G2599" i="8"/>
  <c r="I2598" i="8"/>
  <c r="H2598" i="8"/>
  <c r="G2598" i="8"/>
  <c r="I2597" i="8"/>
  <c r="H2597" i="8"/>
  <c r="G2597" i="8"/>
  <c r="I2596" i="8"/>
  <c r="H2596" i="8"/>
  <c r="G2596" i="8"/>
  <c r="I2595" i="8"/>
  <c r="H2595" i="8"/>
  <c r="G2595" i="8"/>
  <c r="I2594" i="8"/>
  <c r="H2594" i="8"/>
  <c r="G2594" i="8"/>
  <c r="I2593" i="8"/>
  <c r="H2593" i="8"/>
  <c r="G2593" i="8"/>
  <c r="I2592" i="8"/>
  <c r="H2592" i="8"/>
  <c r="G2592" i="8"/>
  <c r="I2591" i="8"/>
  <c r="H2591" i="8"/>
  <c r="G2591" i="8"/>
  <c r="I2590" i="8"/>
  <c r="H2590" i="8"/>
  <c r="G2590" i="8"/>
  <c r="I2589" i="8"/>
  <c r="H2589" i="8"/>
  <c r="G2589" i="8"/>
  <c r="I2588" i="8"/>
  <c r="H2588" i="8"/>
  <c r="G2588" i="8"/>
  <c r="I2587" i="8"/>
  <c r="H2587" i="8"/>
  <c r="G2587" i="8"/>
  <c r="I2586" i="8"/>
  <c r="H2586" i="8"/>
  <c r="G2586" i="8"/>
  <c r="I2585" i="8"/>
  <c r="H2585" i="8"/>
  <c r="G2585" i="8"/>
  <c r="I2584" i="8"/>
  <c r="H2584" i="8"/>
  <c r="G2584" i="8"/>
  <c r="I2583" i="8"/>
  <c r="H2583" i="8"/>
  <c r="G2583" i="8"/>
  <c r="I2582" i="8"/>
  <c r="H2582" i="8"/>
  <c r="G2582" i="8"/>
  <c r="I2581" i="8"/>
  <c r="H2581" i="8"/>
  <c r="G2581" i="8"/>
  <c r="I2580" i="8"/>
  <c r="H2580" i="8"/>
  <c r="G2580" i="8"/>
  <c r="I2579" i="8"/>
  <c r="H2579" i="8"/>
  <c r="G2579" i="8"/>
  <c r="I2578" i="8"/>
  <c r="H2578" i="8"/>
  <c r="G2578" i="8"/>
  <c r="I2577" i="8"/>
  <c r="H2577" i="8"/>
  <c r="G2577" i="8"/>
  <c r="I2576" i="8"/>
  <c r="H2576" i="8"/>
  <c r="G2576" i="8"/>
  <c r="I2575" i="8"/>
  <c r="H2575" i="8"/>
  <c r="G2575" i="8"/>
  <c r="I2574" i="8"/>
  <c r="H2574" i="8"/>
  <c r="G2574" i="8"/>
  <c r="I2573" i="8"/>
  <c r="H2573" i="8"/>
  <c r="G2573" i="8"/>
  <c r="I2572" i="8"/>
  <c r="H2572" i="8"/>
  <c r="G2572" i="8"/>
  <c r="I2571" i="8"/>
  <c r="H2571" i="8"/>
  <c r="G2571" i="8"/>
  <c r="I2570" i="8"/>
  <c r="H2570" i="8"/>
  <c r="G2570" i="8"/>
  <c r="I2569" i="8"/>
  <c r="H2569" i="8"/>
  <c r="G2569" i="8"/>
  <c r="I2568" i="8"/>
  <c r="H2568" i="8"/>
  <c r="G2568" i="8"/>
  <c r="I2567" i="8"/>
  <c r="H2567" i="8"/>
  <c r="G2567" i="8"/>
  <c r="I2566" i="8"/>
  <c r="H2566" i="8"/>
  <c r="G2566" i="8"/>
  <c r="I2565" i="8"/>
  <c r="H2565" i="8"/>
  <c r="G2565" i="8"/>
  <c r="I2564" i="8"/>
  <c r="H2564" i="8"/>
  <c r="G2564" i="8"/>
  <c r="I2563" i="8"/>
  <c r="H2563" i="8"/>
  <c r="G2563" i="8"/>
  <c r="I2562" i="8"/>
  <c r="H2562" i="8"/>
  <c r="G2562" i="8"/>
  <c r="I2561" i="8"/>
  <c r="H2561" i="8"/>
  <c r="G2561" i="8"/>
  <c r="I2560" i="8"/>
  <c r="H2560" i="8"/>
  <c r="G2560" i="8"/>
  <c r="I2559" i="8"/>
  <c r="H2559" i="8"/>
  <c r="G2559" i="8"/>
  <c r="I2558" i="8"/>
  <c r="H2558" i="8"/>
  <c r="G2558" i="8"/>
  <c r="I2557" i="8"/>
  <c r="H2557" i="8"/>
  <c r="G2557" i="8"/>
  <c r="I2556" i="8"/>
  <c r="H2556" i="8"/>
  <c r="G2556" i="8"/>
  <c r="I2555" i="8"/>
  <c r="H2555" i="8"/>
  <c r="G2555" i="8"/>
  <c r="I2554" i="8"/>
  <c r="H2554" i="8"/>
  <c r="G2554" i="8"/>
  <c r="I2553" i="8"/>
  <c r="H2553" i="8"/>
  <c r="G2553" i="8"/>
  <c r="I2552" i="8"/>
  <c r="H2552" i="8"/>
  <c r="G2552" i="8"/>
  <c r="I2551" i="8"/>
  <c r="H2551" i="8"/>
  <c r="G2551" i="8"/>
  <c r="I2550" i="8"/>
  <c r="H2550" i="8"/>
  <c r="G2550" i="8"/>
  <c r="I2549" i="8"/>
  <c r="H2549" i="8"/>
  <c r="G2549" i="8"/>
  <c r="I2548" i="8"/>
  <c r="H2548" i="8"/>
  <c r="G2548" i="8"/>
  <c r="I2547" i="8"/>
  <c r="H2547" i="8"/>
  <c r="G2547" i="8"/>
  <c r="I2546" i="8"/>
  <c r="H2546" i="8"/>
  <c r="G2546" i="8"/>
  <c r="I2545" i="8"/>
  <c r="H2545" i="8"/>
  <c r="G2545" i="8"/>
  <c r="I2544" i="8"/>
  <c r="H2544" i="8"/>
  <c r="G2544" i="8"/>
  <c r="I2543" i="8"/>
  <c r="H2543" i="8"/>
  <c r="G2543" i="8"/>
  <c r="I2542" i="8"/>
  <c r="H2542" i="8"/>
  <c r="G2542" i="8"/>
  <c r="I2541" i="8"/>
  <c r="H2541" i="8"/>
  <c r="G2541" i="8"/>
  <c r="I2540" i="8"/>
  <c r="H2540" i="8"/>
  <c r="G2540" i="8"/>
  <c r="I2539" i="8"/>
  <c r="H2539" i="8"/>
  <c r="G2539" i="8"/>
  <c r="I2538" i="8"/>
  <c r="H2538" i="8"/>
  <c r="G2538" i="8"/>
  <c r="I2537" i="8"/>
  <c r="H2537" i="8"/>
  <c r="G2537" i="8"/>
  <c r="I2536" i="8"/>
  <c r="H2536" i="8"/>
  <c r="G2536" i="8"/>
  <c r="I2535" i="8"/>
  <c r="H2535" i="8"/>
  <c r="G2535" i="8"/>
  <c r="I2534" i="8"/>
  <c r="H2534" i="8"/>
  <c r="G2534" i="8"/>
  <c r="I2533" i="8"/>
  <c r="H2533" i="8"/>
  <c r="G2533" i="8"/>
  <c r="I2532" i="8"/>
  <c r="H2532" i="8"/>
  <c r="G2532" i="8"/>
  <c r="I2531" i="8"/>
  <c r="H2531" i="8"/>
  <c r="G2531" i="8"/>
  <c r="I2530" i="8"/>
  <c r="H2530" i="8"/>
  <c r="G2530" i="8"/>
  <c r="I2529" i="8"/>
  <c r="H2529" i="8"/>
  <c r="G2529" i="8"/>
  <c r="I2528" i="8"/>
  <c r="H2528" i="8"/>
  <c r="G2528" i="8"/>
  <c r="I2527" i="8"/>
  <c r="H2527" i="8"/>
  <c r="G2527" i="8"/>
  <c r="I2526" i="8"/>
  <c r="H2526" i="8"/>
  <c r="G2526" i="8"/>
  <c r="I2525" i="8"/>
  <c r="H2525" i="8"/>
  <c r="G2525" i="8"/>
  <c r="I2524" i="8"/>
  <c r="H2524" i="8"/>
  <c r="G2524" i="8"/>
  <c r="I2523" i="8"/>
  <c r="H2523" i="8"/>
  <c r="G2523" i="8"/>
  <c r="I2522" i="8"/>
  <c r="H2522" i="8"/>
  <c r="G2522" i="8"/>
  <c r="I2521" i="8"/>
  <c r="H2521" i="8"/>
  <c r="G2521" i="8"/>
  <c r="I2520" i="8"/>
  <c r="H2520" i="8"/>
  <c r="G2520" i="8"/>
  <c r="I2519" i="8"/>
  <c r="H2519" i="8"/>
  <c r="G2519" i="8"/>
  <c r="I2518" i="8"/>
  <c r="H2518" i="8"/>
  <c r="G2518" i="8"/>
  <c r="I2517" i="8"/>
  <c r="H2517" i="8"/>
  <c r="G2517" i="8"/>
  <c r="I2516" i="8"/>
  <c r="H2516" i="8"/>
  <c r="G2516" i="8"/>
  <c r="I2515" i="8"/>
  <c r="H2515" i="8"/>
  <c r="G2515" i="8"/>
  <c r="I2514" i="8"/>
  <c r="H2514" i="8"/>
  <c r="G2514" i="8"/>
  <c r="I2513" i="8"/>
  <c r="H2513" i="8"/>
  <c r="G2513" i="8"/>
  <c r="I2512" i="8"/>
  <c r="H2512" i="8"/>
  <c r="G2512" i="8"/>
  <c r="I2511" i="8"/>
  <c r="H2511" i="8"/>
  <c r="G2511" i="8"/>
  <c r="I2510" i="8"/>
  <c r="H2510" i="8"/>
  <c r="G2510" i="8"/>
  <c r="I2509" i="8"/>
  <c r="H2509" i="8"/>
  <c r="G2509" i="8"/>
  <c r="I2508" i="8"/>
  <c r="H2508" i="8"/>
  <c r="G2508" i="8"/>
  <c r="I2507" i="8"/>
  <c r="H2507" i="8"/>
  <c r="G2507" i="8"/>
  <c r="I2506" i="8"/>
  <c r="H2506" i="8"/>
  <c r="G2506" i="8"/>
  <c r="I2505" i="8"/>
  <c r="H2505" i="8"/>
  <c r="G2505" i="8"/>
  <c r="I2504" i="8"/>
  <c r="H2504" i="8"/>
  <c r="G2504" i="8"/>
  <c r="I2503" i="8"/>
  <c r="H2503" i="8"/>
  <c r="G2503" i="8"/>
  <c r="I2502" i="8"/>
  <c r="H2502" i="8"/>
  <c r="G2502" i="8"/>
  <c r="I2501" i="8"/>
  <c r="H2501" i="8"/>
  <c r="G2501" i="8"/>
  <c r="I2500" i="8"/>
  <c r="H2500" i="8"/>
  <c r="G2500" i="8"/>
  <c r="I2499" i="8"/>
  <c r="H2499" i="8"/>
  <c r="G2499" i="8"/>
  <c r="I2498" i="8"/>
  <c r="H2498" i="8"/>
  <c r="G2498" i="8"/>
  <c r="I2497" i="8"/>
  <c r="H2497" i="8"/>
  <c r="G2497" i="8"/>
  <c r="I2496" i="8"/>
  <c r="H2496" i="8"/>
  <c r="G2496" i="8"/>
  <c r="I2495" i="8"/>
  <c r="H2495" i="8"/>
  <c r="G2495" i="8"/>
  <c r="I2494" i="8"/>
  <c r="H2494" i="8"/>
  <c r="G2494" i="8"/>
  <c r="I2493" i="8"/>
  <c r="H2493" i="8"/>
  <c r="G2493" i="8"/>
  <c r="I2492" i="8"/>
  <c r="H2492" i="8"/>
  <c r="G2492" i="8"/>
  <c r="I2491" i="8"/>
  <c r="H2491" i="8"/>
  <c r="G2491" i="8"/>
  <c r="I2490" i="8"/>
  <c r="H2490" i="8"/>
  <c r="G2490" i="8"/>
  <c r="I2489" i="8"/>
  <c r="H2489" i="8"/>
  <c r="G2489" i="8"/>
  <c r="I2488" i="8"/>
  <c r="H2488" i="8"/>
  <c r="G2488" i="8"/>
  <c r="I2487" i="8"/>
  <c r="H2487" i="8"/>
  <c r="G2487" i="8"/>
  <c r="I2486" i="8"/>
  <c r="H2486" i="8"/>
  <c r="G2486" i="8"/>
  <c r="I2485" i="8"/>
  <c r="H2485" i="8"/>
  <c r="G2485" i="8"/>
  <c r="I2484" i="8"/>
  <c r="H2484" i="8"/>
  <c r="G2484" i="8"/>
  <c r="I2483" i="8"/>
  <c r="H2483" i="8"/>
  <c r="G2483" i="8"/>
  <c r="I2482" i="8"/>
  <c r="H2482" i="8"/>
  <c r="G2482" i="8"/>
  <c r="I2481" i="8"/>
  <c r="H2481" i="8"/>
  <c r="G2481" i="8"/>
  <c r="I2480" i="8"/>
  <c r="H2480" i="8"/>
  <c r="G2480" i="8"/>
  <c r="I2479" i="8"/>
  <c r="H2479" i="8"/>
  <c r="G2479" i="8"/>
  <c r="I2478" i="8"/>
  <c r="H2478" i="8"/>
  <c r="G2478" i="8"/>
  <c r="I2477" i="8"/>
  <c r="H2477" i="8"/>
  <c r="G2477" i="8"/>
  <c r="I2476" i="8"/>
  <c r="H2476" i="8"/>
  <c r="G2476" i="8"/>
  <c r="I2475" i="8"/>
  <c r="H2475" i="8"/>
  <c r="G2475" i="8"/>
  <c r="I2474" i="8"/>
  <c r="H2474" i="8"/>
  <c r="G2474" i="8"/>
  <c r="I2473" i="8"/>
  <c r="H2473" i="8"/>
  <c r="G2473" i="8"/>
  <c r="I2472" i="8"/>
  <c r="H2472" i="8"/>
  <c r="G2472" i="8"/>
  <c r="I2471" i="8"/>
  <c r="H2471" i="8"/>
  <c r="G2471" i="8"/>
  <c r="I2470" i="8"/>
  <c r="H2470" i="8"/>
  <c r="G2470" i="8"/>
  <c r="I2469" i="8"/>
  <c r="H2469" i="8"/>
  <c r="G2469" i="8"/>
  <c r="I2468" i="8"/>
  <c r="H2468" i="8"/>
  <c r="G2468" i="8"/>
  <c r="I2467" i="8"/>
  <c r="H2467" i="8"/>
  <c r="G2467" i="8"/>
  <c r="I2466" i="8"/>
  <c r="H2466" i="8"/>
  <c r="G2466" i="8"/>
  <c r="I2465" i="8"/>
  <c r="H2465" i="8"/>
  <c r="G2465" i="8"/>
  <c r="I2464" i="8"/>
  <c r="H2464" i="8"/>
  <c r="G2464" i="8"/>
  <c r="I2463" i="8"/>
  <c r="H2463" i="8"/>
  <c r="G2463" i="8"/>
  <c r="I2462" i="8"/>
  <c r="H2462" i="8"/>
  <c r="G2462" i="8"/>
  <c r="I2461" i="8"/>
  <c r="H2461" i="8"/>
  <c r="G2461" i="8"/>
  <c r="I2460" i="8"/>
  <c r="H2460" i="8"/>
  <c r="G2460" i="8"/>
  <c r="I2459" i="8"/>
  <c r="H2459" i="8"/>
  <c r="G2459" i="8"/>
  <c r="I2458" i="8"/>
  <c r="H2458" i="8"/>
  <c r="G2458" i="8"/>
  <c r="I2457" i="8"/>
  <c r="H2457" i="8"/>
  <c r="G2457" i="8"/>
  <c r="I2456" i="8"/>
  <c r="H2456" i="8"/>
  <c r="G2456" i="8"/>
  <c r="I2455" i="8"/>
  <c r="H2455" i="8"/>
  <c r="G2455" i="8"/>
  <c r="I2454" i="8"/>
  <c r="H2454" i="8"/>
  <c r="G2454" i="8"/>
  <c r="I2453" i="8"/>
  <c r="H2453" i="8"/>
  <c r="G2453" i="8"/>
  <c r="I2452" i="8"/>
  <c r="H2452" i="8"/>
  <c r="G2452" i="8"/>
  <c r="I2451" i="8"/>
  <c r="H2451" i="8"/>
  <c r="G2451" i="8"/>
  <c r="I2450" i="8"/>
  <c r="H2450" i="8"/>
  <c r="G2450" i="8"/>
  <c r="I2449" i="8"/>
  <c r="H2449" i="8"/>
  <c r="G2449" i="8"/>
  <c r="I2448" i="8"/>
  <c r="H2448" i="8"/>
  <c r="G2448" i="8"/>
  <c r="I2447" i="8"/>
  <c r="H2447" i="8"/>
  <c r="G2447" i="8"/>
  <c r="I2446" i="8"/>
  <c r="H2446" i="8"/>
  <c r="G2446" i="8"/>
  <c r="I2445" i="8"/>
  <c r="H2445" i="8"/>
  <c r="G2445" i="8"/>
  <c r="I2444" i="8"/>
  <c r="H2444" i="8"/>
  <c r="G2444" i="8"/>
  <c r="I2443" i="8"/>
  <c r="H2443" i="8"/>
  <c r="G2443" i="8"/>
  <c r="I2442" i="8"/>
  <c r="H2442" i="8"/>
  <c r="G2442" i="8"/>
  <c r="I2441" i="8"/>
  <c r="H2441" i="8"/>
  <c r="G2441" i="8"/>
  <c r="I2440" i="8"/>
  <c r="H2440" i="8"/>
  <c r="G2440" i="8"/>
  <c r="I2439" i="8"/>
  <c r="H2439" i="8"/>
  <c r="G2439" i="8"/>
  <c r="I2438" i="8"/>
  <c r="H2438" i="8"/>
  <c r="G2438" i="8"/>
  <c r="I2437" i="8"/>
  <c r="H2437" i="8"/>
  <c r="G2437" i="8"/>
  <c r="I2436" i="8"/>
  <c r="H2436" i="8"/>
  <c r="G2436" i="8"/>
  <c r="I2435" i="8"/>
  <c r="H2435" i="8"/>
  <c r="G2435" i="8"/>
  <c r="I2434" i="8"/>
  <c r="H2434" i="8"/>
  <c r="G2434" i="8"/>
  <c r="I2433" i="8"/>
  <c r="H2433" i="8"/>
  <c r="G2433" i="8"/>
  <c r="I2432" i="8"/>
  <c r="H2432" i="8"/>
  <c r="G2432" i="8"/>
  <c r="I2431" i="8"/>
  <c r="H2431" i="8"/>
  <c r="G2431" i="8"/>
  <c r="I2430" i="8"/>
  <c r="H2430" i="8"/>
  <c r="G2430" i="8"/>
  <c r="I2429" i="8"/>
  <c r="H2429" i="8"/>
  <c r="G2429" i="8"/>
  <c r="I2428" i="8"/>
  <c r="H2428" i="8"/>
  <c r="G2428" i="8"/>
  <c r="I2427" i="8"/>
  <c r="H2427" i="8"/>
  <c r="G2427" i="8"/>
  <c r="I2426" i="8"/>
  <c r="H2426" i="8"/>
  <c r="G2426" i="8"/>
  <c r="I2425" i="8"/>
  <c r="H2425" i="8"/>
  <c r="G2425" i="8"/>
  <c r="I2424" i="8"/>
  <c r="H2424" i="8"/>
  <c r="G2424" i="8"/>
  <c r="I2423" i="8"/>
  <c r="H2423" i="8"/>
  <c r="G2423" i="8"/>
  <c r="I2422" i="8"/>
  <c r="H2422" i="8"/>
  <c r="G2422" i="8"/>
  <c r="I2421" i="8"/>
  <c r="H2421" i="8"/>
  <c r="G2421" i="8"/>
  <c r="I2420" i="8"/>
  <c r="H2420" i="8"/>
  <c r="G2420" i="8"/>
  <c r="I2419" i="8"/>
  <c r="H2419" i="8"/>
  <c r="G2419" i="8"/>
  <c r="I2418" i="8"/>
  <c r="H2418" i="8"/>
  <c r="G2418" i="8"/>
  <c r="I2417" i="8"/>
  <c r="H2417" i="8"/>
  <c r="G2417" i="8"/>
  <c r="I2416" i="8"/>
  <c r="H2416" i="8"/>
  <c r="G2416" i="8"/>
  <c r="I2415" i="8"/>
  <c r="H2415" i="8"/>
  <c r="G2415" i="8"/>
  <c r="I2414" i="8"/>
  <c r="H2414" i="8"/>
  <c r="G2414" i="8"/>
  <c r="I2413" i="8"/>
  <c r="H2413" i="8"/>
  <c r="G2413" i="8"/>
  <c r="I2412" i="8"/>
  <c r="H2412" i="8"/>
  <c r="G2412" i="8"/>
  <c r="I2411" i="8"/>
  <c r="H2411" i="8"/>
  <c r="G2411" i="8"/>
  <c r="I2410" i="8"/>
  <c r="H2410" i="8"/>
  <c r="G2410" i="8"/>
  <c r="I2409" i="8"/>
  <c r="H2409" i="8"/>
  <c r="G2409" i="8"/>
  <c r="I2408" i="8"/>
  <c r="H2408" i="8"/>
  <c r="G2408" i="8"/>
  <c r="I2407" i="8"/>
  <c r="H2407" i="8"/>
  <c r="G2407" i="8"/>
  <c r="I2406" i="8"/>
  <c r="H2406" i="8"/>
  <c r="G2406" i="8"/>
  <c r="I2405" i="8"/>
  <c r="H2405" i="8"/>
  <c r="G2405" i="8"/>
  <c r="I2404" i="8"/>
  <c r="H2404" i="8"/>
  <c r="G2404" i="8"/>
  <c r="I2403" i="8"/>
  <c r="H2403" i="8"/>
  <c r="G2403" i="8"/>
  <c r="I2402" i="8"/>
  <c r="H2402" i="8"/>
  <c r="G2402" i="8"/>
  <c r="I2401" i="8"/>
  <c r="H2401" i="8"/>
  <c r="G2401" i="8"/>
  <c r="I2400" i="8"/>
  <c r="H2400" i="8"/>
  <c r="G2400" i="8"/>
  <c r="I2399" i="8"/>
  <c r="H2399" i="8"/>
  <c r="G2399" i="8"/>
  <c r="I2398" i="8"/>
  <c r="H2398" i="8"/>
  <c r="G2398" i="8"/>
  <c r="I2397" i="8"/>
  <c r="H2397" i="8"/>
  <c r="G2397" i="8"/>
  <c r="I2396" i="8"/>
  <c r="H2396" i="8"/>
  <c r="G2396" i="8"/>
  <c r="I2395" i="8"/>
  <c r="H2395" i="8"/>
  <c r="G2395" i="8"/>
  <c r="I2394" i="8"/>
  <c r="H2394" i="8"/>
  <c r="G2394" i="8"/>
  <c r="I2393" i="8"/>
  <c r="H2393" i="8"/>
  <c r="G2393" i="8"/>
  <c r="I2392" i="8"/>
  <c r="H2392" i="8"/>
  <c r="G2392" i="8"/>
  <c r="I2391" i="8"/>
  <c r="H2391" i="8"/>
  <c r="G2391" i="8"/>
  <c r="I2390" i="8"/>
  <c r="H2390" i="8"/>
  <c r="G2390" i="8"/>
  <c r="I2389" i="8"/>
  <c r="H2389" i="8"/>
  <c r="G2389" i="8"/>
  <c r="I2388" i="8"/>
  <c r="H2388" i="8"/>
  <c r="G2388" i="8"/>
  <c r="I2387" i="8"/>
  <c r="H2387" i="8"/>
  <c r="G2387" i="8"/>
  <c r="I2386" i="8"/>
  <c r="H2386" i="8"/>
  <c r="G2386" i="8"/>
  <c r="I2385" i="8"/>
  <c r="H2385" i="8"/>
  <c r="G2385" i="8"/>
  <c r="I2384" i="8"/>
  <c r="H2384" i="8"/>
  <c r="G2384" i="8"/>
  <c r="I2383" i="8"/>
  <c r="H2383" i="8"/>
  <c r="G2383" i="8"/>
  <c r="I2382" i="8"/>
  <c r="H2382" i="8"/>
  <c r="G2382" i="8"/>
  <c r="I2381" i="8"/>
  <c r="H2381" i="8"/>
  <c r="G2381" i="8"/>
  <c r="I2380" i="8"/>
  <c r="H2380" i="8"/>
  <c r="G2380" i="8"/>
  <c r="I2379" i="8"/>
  <c r="H2379" i="8"/>
  <c r="G2379" i="8"/>
  <c r="I2378" i="8"/>
  <c r="H2378" i="8"/>
  <c r="G2378" i="8"/>
  <c r="I2377" i="8"/>
  <c r="H2377" i="8"/>
  <c r="G2377" i="8"/>
  <c r="I2376" i="8"/>
  <c r="H2376" i="8"/>
  <c r="G2376" i="8"/>
  <c r="I2375" i="8"/>
  <c r="H2375" i="8"/>
  <c r="G2375" i="8"/>
  <c r="I2374" i="8"/>
  <c r="H2374" i="8"/>
  <c r="G2374" i="8"/>
  <c r="I2373" i="8"/>
  <c r="H2373" i="8"/>
  <c r="G2373" i="8"/>
  <c r="I2372" i="8"/>
  <c r="H2372" i="8"/>
  <c r="G2372" i="8"/>
  <c r="I2371" i="8"/>
  <c r="H2371" i="8"/>
  <c r="G2371" i="8"/>
  <c r="I2370" i="8"/>
  <c r="H2370" i="8"/>
  <c r="G2370" i="8"/>
  <c r="I2369" i="8"/>
  <c r="H2369" i="8"/>
  <c r="G2369" i="8"/>
  <c r="I2368" i="8"/>
  <c r="H2368" i="8"/>
  <c r="G2368" i="8"/>
  <c r="I2367" i="8"/>
  <c r="H2367" i="8"/>
  <c r="G2367" i="8"/>
  <c r="I2366" i="8"/>
  <c r="H2366" i="8"/>
  <c r="G2366" i="8"/>
  <c r="I2365" i="8"/>
  <c r="H2365" i="8"/>
  <c r="G2365" i="8"/>
  <c r="I2364" i="8"/>
  <c r="H2364" i="8"/>
  <c r="G2364" i="8"/>
  <c r="I2363" i="8"/>
  <c r="H2363" i="8"/>
  <c r="G2363" i="8"/>
  <c r="I2362" i="8"/>
  <c r="H2362" i="8"/>
  <c r="G2362" i="8"/>
  <c r="I2361" i="8"/>
  <c r="H2361" i="8"/>
  <c r="G2361" i="8"/>
  <c r="I2360" i="8"/>
  <c r="H2360" i="8"/>
  <c r="G2360" i="8"/>
  <c r="I2359" i="8"/>
  <c r="H2359" i="8"/>
  <c r="G2359" i="8"/>
  <c r="I2358" i="8"/>
  <c r="H2358" i="8"/>
  <c r="G2358" i="8"/>
  <c r="I2357" i="8"/>
  <c r="H2357" i="8"/>
  <c r="G2357" i="8"/>
  <c r="I2356" i="8"/>
  <c r="H2356" i="8"/>
  <c r="G2356" i="8"/>
  <c r="I2355" i="8"/>
  <c r="H2355" i="8"/>
  <c r="G2355" i="8"/>
  <c r="I2354" i="8"/>
  <c r="H2354" i="8"/>
  <c r="G2354" i="8"/>
  <c r="I2353" i="8"/>
  <c r="H2353" i="8"/>
  <c r="G2353" i="8"/>
  <c r="I2352" i="8"/>
  <c r="H2352" i="8"/>
  <c r="G2352" i="8"/>
  <c r="I2351" i="8"/>
  <c r="H2351" i="8"/>
  <c r="G2351" i="8"/>
  <c r="I2350" i="8"/>
  <c r="H2350" i="8"/>
  <c r="G2350" i="8"/>
  <c r="I2349" i="8"/>
  <c r="H2349" i="8"/>
  <c r="G2349" i="8"/>
  <c r="I2348" i="8"/>
  <c r="H2348" i="8"/>
  <c r="G2348" i="8"/>
  <c r="I2347" i="8"/>
  <c r="H2347" i="8"/>
  <c r="G2347" i="8"/>
  <c r="I2346" i="8"/>
  <c r="H2346" i="8"/>
  <c r="G2346" i="8"/>
  <c r="I2345" i="8"/>
  <c r="H2345" i="8"/>
  <c r="G2345" i="8"/>
  <c r="I2344" i="8"/>
  <c r="H2344" i="8"/>
  <c r="G2344" i="8"/>
  <c r="I2343" i="8"/>
  <c r="H2343" i="8"/>
  <c r="G2343" i="8"/>
  <c r="I2342" i="8"/>
  <c r="H2342" i="8"/>
  <c r="G2342" i="8"/>
  <c r="I2341" i="8"/>
  <c r="H2341" i="8"/>
  <c r="G2341" i="8"/>
  <c r="I2340" i="8"/>
  <c r="H2340" i="8"/>
  <c r="G2340" i="8"/>
  <c r="I2339" i="8"/>
  <c r="H2339" i="8"/>
  <c r="G2339" i="8"/>
  <c r="I2338" i="8"/>
  <c r="H2338" i="8"/>
  <c r="G2338" i="8"/>
  <c r="I2337" i="8"/>
  <c r="H2337" i="8"/>
  <c r="G2337" i="8"/>
  <c r="I2336" i="8"/>
  <c r="H2336" i="8"/>
  <c r="G2336" i="8"/>
  <c r="I2335" i="8"/>
  <c r="H2335" i="8"/>
  <c r="G2335" i="8"/>
  <c r="I2334" i="8"/>
  <c r="H2334" i="8"/>
  <c r="G2334" i="8"/>
  <c r="I2333" i="8"/>
  <c r="H2333" i="8"/>
  <c r="G2333" i="8"/>
  <c r="I2332" i="8"/>
  <c r="H2332" i="8"/>
  <c r="G2332" i="8"/>
  <c r="I2331" i="8"/>
  <c r="H2331" i="8"/>
  <c r="G2331" i="8"/>
  <c r="I2330" i="8"/>
  <c r="H2330" i="8"/>
  <c r="G2330" i="8"/>
  <c r="I2329" i="8"/>
  <c r="H2329" i="8"/>
  <c r="G2329" i="8"/>
  <c r="I2328" i="8"/>
  <c r="H2328" i="8"/>
  <c r="G2328" i="8"/>
  <c r="I2327" i="8"/>
  <c r="H2327" i="8"/>
  <c r="G2327" i="8"/>
  <c r="I2326" i="8"/>
  <c r="H2326" i="8"/>
  <c r="G2326" i="8"/>
  <c r="I2325" i="8"/>
  <c r="H2325" i="8"/>
  <c r="G2325" i="8"/>
  <c r="I2324" i="8"/>
  <c r="H2324" i="8"/>
  <c r="G2324" i="8"/>
  <c r="I2323" i="8"/>
  <c r="H2323" i="8"/>
  <c r="G2323" i="8"/>
  <c r="I2322" i="8"/>
  <c r="H2322" i="8"/>
  <c r="G2322" i="8"/>
  <c r="I2321" i="8"/>
  <c r="H2321" i="8"/>
  <c r="G2321" i="8"/>
  <c r="I2320" i="8"/>
  <c r="H2320" i="8"/>
  <c r="G2320" i="8"/>
  <c r="I2319" i="8"/>
  <c r="H2319" i="8"/>
  <c r="G2319" i="8"/>
  <c r="I2318" i="8"/>
  <c r="H2318" i="8"/>
  <c r="G2318" i="8"/>
  <c r="I2317" i="8"/>
  <c r="H2317" i="8"/>
  <c r="G2317" i="8"/>
  <c r="I2316" i="8"/>
  <c r="H2316" i="8"/>
  <c r="G2316" i="8"/>
  <c r="I2315" i="8"/>
  <c r="H2315" i="8"/>
  <c r="G2315" i="8"/>
  <c r="I2314" i="8"/>
  <c r="H2314" i="8"/>
  <c r="G2314" i="8"/>
  <c r="I2313" i="8"/>
  <c r="H2313" i="8"/>
  <c r="G2313" i="8"/>
  <c r="I2312" i="8"/>
  <c r="H2312" i="8"/>
  <c r="G2312" i="8"/>
  <c r="I2311" i="8"/>
  <c r="H2311" i="8"/>
  <c r="G2311" i="8"/>
  <c r="I2310" i="8"/>
  <c r="H2310" i="8"/>
  <c r="G2310" i="8"/>
  <c r="I2309" i="8"/>
  <c r="H2309" i="8"/>
  <c r="G2309" i="8"/>
  <c r="I2308" i="8"/>
  <c r="H2308" i="8"/>
  <c r="G2308" i="8"/>
  <c r="I2307" i="8"/>
  <c r="H2307" i="8"/>
  <c r="G2307" i="8"/>
  <c r="I2306" i="8"/>
  <c r="H2306" i="8"/>
  <c r="G2306" i="8"/>
  <c r="I2305" i="8"/>
  <c r="H2305" i="8"/>
  <c r="G2305" i="8"/>
  <c r="I2304" i="8"/>
  <c r="H2304" i="8"/>
  <c r="G2304" i="8"/>
  <c r="I2303" i="8"/>
  <c r="H2303" i="8"/>
  <c r="G2303" i="8"/>
  <c r="I2302" i="8"/>
  <c r="H2302" i="8"/>
  <c r="G2302" i="8"/>
  <c r="I2301" i="8"/>
  <c r="H2301" i="8"/>
  <c r="G2301" i="8"/>
  <c r="I2300" i="8"/>
  <c r="H2300" i="8"/>
  <c r="G2300" i="8"/>
  <c r="I2299" i="8"/>
  <c r="H2299" i="8"/>
  <c r="G2299" i="8"/>
  <c r="I2298" i="8"/>
  <c r="H2298" i="8"/>
  <c r="G2298" i="8"/>
  <c r="I2297" i="8"/>
  <c r="H2297" i="8"/>
  <c r="G2297" i="8"/>
  <c r="I2296" i="8"/>
  <c r="H2296" i="8"/>
  <c r="G2296" i="8"/>
  <c r="I2295" i="8"/>
  <c r="H2295" i="8"/>
  <c r="G2295" i="8"/>
  <c r="I2294" i="8"/>
  <c r="H2294" i="8"/>
  <c r="G2294" i="8"/>
  <c r="I2293" i="8"/>
  <c r="H2293" i="8"/>
  <c r="G2293" i="8"/>
  <c r="I2292" i="8"/>
  <c r="H2292" i="8"/>
  <c r="G2292" i="8"/>
  <c r="I2291" i="8"/>
  <c r="H2291" i="8"/>
  <c r="G2291" i="8"/>
  <c r="I2290" i="8"/>
  <c r="H2290" i="8"/>
  <c r="G2290" i="8"/>
  <c r="I2289" i="8"/>
  <c r="H2289" i="8"/>
  <c r="G2289" i="8"/>
  <c r="I2288" i="8"/>
  <c r="H2288" i="8"/>
  <c r="G2288" i="8"/>
  <c r="I2287" i="8"/>
  <c r="H2287" i="8"/>
  <c r="G2287" i="8"/>
  <c r="I2286" i="8"/>
  <c r="H2286" i="8"/>
  <c r="G2286" i="8"/>
  <c r="I2285" i="8"/>
  <c r="H2285" i="8"/>
  <c r="G2285" i="8"/>
  <c r="I2284" i="8"/>
  <c r="H2284" i="8"/>
  <c r="G2284" i="8"/>
  <c r="I2283" i="8"/>
  <c r="H2283" i="8"/>
  <c r="G2283" i="8"/>
  <c r="I2282" i="8"/>
  <c r="H2282" i="8"/>
  <c r="G2282" i="8"/>
  <c r="I2281" i="8"/>
  <c r="H2281" i="8"/>
  <c r="G2281" i="8"/>
  <c r="I2280" i="8"/>
  <c r="H2280" i="8"/>
  <c r="G2280" i="8"/>
  <c r="I2279" i="8"/>
  <c r="H2279" i="8"/>
  <c r="G2279" i="8"/>
  <c r="I2278" i="8"/>
  <c r="H2278" i="8"/>
  <c r="G2278" i="8"/>
  <c r="I2277" i="8"/>
  <c r="H2277" i="8"/>
  <c r="G2277" i="8"/>
  <c r="I2276" i="8"/>
  <c r="H2276" i="8"/>
  <c r="G2276" i="8"/>
  <c r="I2275" i="8"/>
  <c r="H2275" i="8"/>
  <c r="G2275" i="8"/>
  <c r="I2274" i="8"/>
  <c r="H2274" i="8"/>
  <c r="G2274" i="8"/>
  <c r="I2273" i="8"/>
  <c r="H2273" i="8"/>
  <c r="G2273" i="8"/>
  <c r="I2272" i="8"/>
  <c r="H2272" i="8"/>
  <c r="G2272" i="8"/>
  <c r="I2271" i="8"/>
  <c r="H2271" i="8"/>
  <c r="G2271" i="8"/>
  <c r="I2270" i="8"/>
  <c r="H2270" i="8"/>
  <c r="G2270" i="8"/>
  <c r="I2269" i="8"/>
  <c r="H2269" i="8"/>
  <c r="G2269" i="8"/>
  <c r="I2268" i="8"/>
  <c r="H2268" i="8"/>
  <c r="G2268" i="8"/>
  <c r="I2267" i="8"/>
  <c r="H2267" i="8"/>
  <c r="G2267" i="8"/>
  <c r="I2266" i="8"/>
  <c r="H2266" i="8"/>
  <c r="G2266" i="8"/>
  <c r="I2265" i="8"/>
  <c r="H2265" i="8"/>
  <c r="G2265" i="8"/>
  <c r="I2264" i="8"/>
  <c r="H2264" i="8"/>
  <c r="G2264" i="8"/>
  <c r="I2263" i="8"/>
  <c r="H2263" i="8"/>
  <c r="G2263" i="8"/>
  <c r="I2262" i="8"/>
  <c r="H2262" i="8"/>
  <c r="G2262" i="8"/>
  <c r="I2261" i="8"/>
  <c r="H2261" i="8"/>
  <c r="G2261" i="8"/>
  <c r="I2260" i="8"/>
  <c r="H2260" i="8"/>
  <c r="G2260" i="8"/>
  <c r="I2259" i="8"/>
  <c r="H2259" i="8"/>
  <c r="G2259" i="8"/>
  <c r="I2258" i="8"/>
  <c r="H2258" i="8"/>
  <c r="G2258" i="8"/>
  <c r="I2257" i="8"/>
  <c r="H2257" i="8"/>
  <c r="G2257" i="8"/>
  <c r="I2256" i="8"/>
  <c r="H2256" i="8"/>
  <c r="G2256" i="8"/>
  <c r="I2255" i="8"/>
  <c r="H2255" i="8"/>
  <c r="G2255" i="8"/>
  <c r="I2254" i="8"/>
  <c r="H2254" i="8"/>
  <c r="G2254" i="8"/>
  <c r="I2253" i="8"/>
  <c r="H2253" i="8"/>
  <c r="G2253" i="8"/>
  <c r="I2252" i="8"/>
  <c r="H2252" i="8"/>
  <c r="G2252" i="8"/>
  <c r="I2251" i="8"/>
  <c r="H2251" i="8"/>
  <c r="G2251" i="8"/>
  <c r="I2250" i="8"/>
  <c r="H2250" i="8"/>
  <c r="G2250" i="8"/>
  <c r="I2249" i="8"/>
  <c r="H2249" i="8"/>
  <c r="G2249" i="8"/>
  <c r="I2248" i="8"/>
  <c r="H2248" i="8"/>
  <c r="G2248" i="8"/>
  <c r="I2247" i="8"/>
  <c r="H2247" i="8"/>
  <c r="G2247" i="8"/>
  <c r="I2246" i="8"/>
  <c r="H2246" i="8"/>
  <c r="G2246" i="8"/>
  <c r="I2245" i="8"/>
  <c r="H2245" i="8"/>
  <c r="G2245" i="8"/>
  <c r="I2244" i="8"/>
  <c r="H2244" i="8"/>
  <c r="G2244" i="8"/>
  <c r="I2243" i="8"/>
  <c r="H2243" i="8"/>
  <c r="G2243" i="8"/>
  <c r="I2242" i="8"/>
  <c r="H2242" i="8"/>
  <c r="G2242" i="8"/>
  <c r="I2241" i="8"/>
  <c r="H2241" i="8"/>
  <c r="G2241" i="8"/>
  <c r="I2240" i="8"/>
  <c r="H2240" i="8"/>
  <c r="G2240" i="8"/>
  <c r="I2239" i="8"/>
  <c r="H2239" i="8"/>
  <c r="G2239" i="8"/>
  <c r="I2238" i="8"/>
  <c r="H2238" i="8"/>
  <c r="G2238" i="8"/>
  <c r="I2237" i="8"/>
  <c r="H2237" i="8"/>
  <c r="G2237" i="8"/>
  <c r="I2236" i="8"/>
  <c r="H2236" i="8"/>
  <c r="G2236" i="8"/>
  <c r="I2235" i="8"/>
  <c r="H2235" i="8"/>
  <c r="G2235" i="8"/>
  <c r="I2234" i="8"/>
  <c r="H2234" i="8"/>
  <c r="G2234" i="8"/>
  <c r="I2233" i="8"/>
  <c r="H2233" i="8"/>
  <c r="G2233" i="8"/>
  <c r="I2232" i="8"/>
  <c r="H2232" i="8"/>
  <c r="G2232" i="8"/>
  <c r="I2231" i="8"/>
  <c r="H2231" i="8"/>
  <c r="G2231" i="8"/>
  <c r="I2230" i="8"/>
  <c r="H2230" i="8"/>
  <c r="G2230" i="8"/>
  <c r="I2229" i="8"/>
  <c r="H2229" i="8"/>
  <c r="G2229" i="8"/>
  <c r="I2228" i="8"/>
  <c r="H2228" i="8"/>
  <c r="G2228" i="8"/>
  <c r="I2227" i="8"/>
  <c r="H2227" i="8"/>
  <c r="G2227" i="8"/>
  <c r="I2226" i="8"/>
  <c r="H2226" i="8"/>
  <c r="G2226" i="8"/>
  <c r="I2225" i="8"/>
  <c r="H2225" i="8"/>
  <c r="G2225" i="8"/>
  <c r="I2224" i="8"/>
  <c r="H2224" i="8"/>
  <c r="G2224" i="8"/>
  <c r="I2223" i="8"/>
  <c r="H2223" i="8"/>
  <c r="G2223" i="8"/>
  <c r="I2222" i="8"/>
  <c r="H2222" i="8"/>
  <c r="G2222" i="8"/>
  <c r="I2221" i="8"/>
  <c r="H2221" i="8"/>
  <c r="G2221" i="8"/>
  <c r="I2220" i="8"/>
  <c r="H2220" i="8"/>
  <c r="G2220" i="8"/>
  <c r="I2219" i="8"/>
  <c r="H2219" i="8"/>
  <c r="G2219" i="8"/>
  <c r="I2218" i="8"/>
  <c r="H2218" i="8"/>
  <c r="G2218" i="8"/>
  <c r="I2217" i="8"/>
  <c r="H2217" i="8"/>
  <c r="G2217" i="8"/>
  <c r="I2216" i="8"/>
  <c r="H2216" i="8"/>
  <c r="G2216" i="8"/>
  <c r="I2215" i="8"/>
  <c r="H2215" i="8"/>
  <c r="G2215" i="8"/>
  <c r="I2214" i="8"/>
  <c r="H2214" i="8"/>
  <c r="G2214" i="8"/>
  <c r="I2213" i="8"/>
  <c r="H2213" i="8"/>
  <c r="G2213" i="8"/>
  <c r="I2212" i="8"/>
  <c r="H2212" i="8"/>
  <c r="G2212" i="8"/>
  <c r="I2211" i="8"/>
  <c r="H2211" i="8"/>
  <c r="G2211" i="8"/>
  <c r="I2210" i="8"/>
  <c r="H2210" i="8"/>
  <c r="G2210" i="8"/>
  <c r="I2209" i="8"/>
  <c r="H2209" i="8"/>
  <c r="G2209" i="8"/>
  <c r="I2208" i="8"/>
  <c r="H2208" i="8"/>
  <c r="G2208" i="8"/>
  <c r="I2207" i="8"/>
  <c r="H2207" i="8"/>
  <c r="G2207" i="8"/>
  <c r="I2206" i="8"/>
  <c r="H2206" i="8"/>
  <c r="G2206" i="8"/>
  <c r="I2205" i="8"/>
  <c r="H2205" i="8"/>
  <c r="G2205" i="8"/>
  <c r="I2204" i="8"/>
  <c r="H2204" i="8"/>
  <c r="G2204" i="8"/>
  <c r="I2203" i="8"/>
  <c r="H2203" i="8"/>
  <c r="G2203" i="8"/>
  <c r="I2202" i="8"/>
  <c r="H2202" i="8"/>
  <c r="G2202" i="8"/>
  <c r="I2201" i="8"/>
  <c r="H2201" i="8"/>
  <c r="G2201" i="8"/>
  <c r="I2200" i="8"/>
  <c r="H2200" i="8"/>
  <c r="G2200" i="8"/>
  <c r="I2199" i="8"/>
  <c r="H2199" i="8"/>
  <c r="G2199" i="8"/>
  <c r="I2198" i="8"/>
  <c r="H2198" i="8"/>
  <c r="G2198" i="8"/>
  <c r="I2197" i="8"/>
  <c r="H2197" i="8"/>
  <c r="G2197" i="8"/>
  <c r="I2196" i="8"/>
  <c r="H2196" i="8"/>
  <c r="G2196" i="8"/>
  <c r="I2195" i="8"/>
  <c r="H2195" i="8"/>
  <c r="G2195" i="8"/>
  <c r="I2194" i="8"/>
  <c r="H2194" i="8"/>
  <c r="G2194" i="8"/>
  <c r="I2193" i="8"/>
  <c r="H2193" i="8"/>
  <c r="G2193" i="8"/>
  <c r="I2192" i="8"/>
  <c r="H2192" i="8"/>
  <c r="G2192" i="8"/>
  <c r="I2191" i="8"/>
  <c r="H2191" i="8"/>
  <c r="G2191" i="8"/>
  <c r="I2190" i="8"/>
  <c r="H2190" i="8"/>
  <c r="G2190" i="8"/>
  <c r="I2189" i="8"/>
  <c r="H2189" i="8"/>
  <c r="G2189" i="8"/>
  <c r="I2188" i="8"/>
  <c r="H2188" i="8"/>
  <c r="G2188" i="8"/>
  <c r="I2187" i="8"/>
  <c r="H2187" i="8"/>
  <c r="G2187" i="8"/>
  <c r="I2186" i="8"/>
  <c r="H2186" i="8"/>
  <c r="G2186" i="8"/>
  <c r="I2185" i="8"/>
  <c r="H2185" i="8"/>
  <c r="G2185" i="8"/>
  <c r="I2184" i="8"/>
  <c r="H2184" i="8"/>
  <c r="G2184" i="8"/>
  <c r="I2183" i="8"/>
  <c r="H2183" i="8"/>
  <c r="G2183" i="8"/>
  <c r="I2182" i="8"/>
  <c r="H2182" i="8"/>
  <c r="G2182" i="8"/>
  <c r="I2181" i="8"/>
  <c r="H2181" i="8"/>
  <c r="G2181" i="8"/>
  <c r="I2180" i="8"/>
  <c r="H2180" i="8"/>
  <c r="G2180" i="8"/>
  <c r="I2179" i="8"/>
  <c r="H2179" i="8"/>
  <c r="G2179" i="8"/>
  <c r="I2178" i="8"/>
  <c r="H2178" i="8"/>
  <c r="G2178" i="8"/>
  <c r="I2177" i="8"/>
  <c r="H2177" i="8"/>
  <c r="G2177" i="8"/>
  <c r="I2176" i="8"/>
  <c r="H2176" i="8"/>
  <c r="G2176" i="8"/>
  <c r="I2175" i="8"/>
  <c r="H2175" i="8"/>
  <c r="G2175" i="8"/>
  <c r="I2174" i="8"/>
  <c r="H2174" i="8"/>
  <c r="G2174" i="8"/>
  <c r="I2173" i="8"/>
  <c r="H2173" i="8"/>
  <c r="G2173" i="8"/>
  <c r="I2172" i="8"/>
  <c r="H2172" i="8"/>
  <c r="G2172" i="8"/>
  <c r="I2171" i="8"/>
  <c r="H2171" i="8"/>
  <c r="G2171" i="8"/>
  <c r="I2170" i="8"/>
  <c r="H2170" i="8"/>
  <c r="G2170" i="8"/>
  <c r="I2169" i="8"/>
  <c r="H2169" i="8"/>
  <c r="G2169" i="8"/>
  <c r="I2168" i="8"/>
  <c r="H2168" i="8"/>
  <c r="G2168" i="8"/>
  <c r="I2167" i="8"/>
  <c r="H2167" i="8"/>
  <c r="G2167" i="8"/>
  <c r="I2166" i="8"/>
  <c r="H2166" i="8"/>
  <c r="G2166" i="8"/>
  <c r="I2165" i="8"/>
  <c r="H2165" i="8"/>
  <c r="G2165" i="8"/>
  <c r="I2164" i="8"/>
  <c r="H2164" i="8"/>
  <c r="G2164" i="8"/>
  <c r="I2163" i="8"/>
  <c r="H2163" i="8"/>
  <c r="G2163" i="8"/>
  <c r="I2162" i="8"/>
  <c r="H2162" i="8"/>
  <c r="G2162" i="8"/>
  <c r="I2161" i="8"/>
  <c r="H2161" i="8"/>
  <c r="G2161" i="8"/>
  <c r="I2160" i="8"/>
  <c r="H2160" i="8"/>
  <c r="G2160" i="8"/>
  <c r="I2159" i="8"/>
  <c r="H2159" i="8"/>
  <c r="G2159" i="8"/>
  <c r="I2158" i="8"/>
  <c r="H2158" i="8"/>
  <c r="G2158" i="8"/>
  <c r="I2157" i="8"/>
  <c r="H2157" i="8"/>
  <c r="G2157" i="8"/>
  <c r="I2156" i="8"/>
  <c r="H2156" i="8"/>
  <c r="G2156" i="8"/>
  <c r="I2155" i="8"/>
  <c r="H2155" i="8"/>
  <c r="G2155" i="8"/>
  <c r="I2154" i="8"/>
  <c r="H2154" i="8"/>
  <c r="G2154" i="8"/>
  <c r="I2153" i="8"/>
  <c r="H2153" i="8"/>
  <c r="G2153" i="8"/>
  <c r="I2152" i="8"/>
  <c r="H2152" i="8"/>
  <c r="G2152" i="8"/>
  <c r="I2151" i="8"/>
  <c r="H2151" i="8"/>
  <c r="G2151" i="8"/>
  <c r="I2150" i="8"/>
  <c r="H2150" i="8"/>
  <c r="G2150" i="8"/>
  <c r="I2149" i="8"/>
  <c r="H2149" i="8"/>
  <c r="G2149" i="8"/>
  <c r="I2148" i="8"/>
  <c r="H2148" i="8"/>
  <c r="G2148" i="8"/>
  <c r="I2147" i="8"/>
  <c r="H2147" i="8"/>
  <c r="G2147" i="8"/>
  <c r="I2146" i="8"/>
  <c r="H2146" i="8"/>
  <c r="G2146" i="8"/>
  <c r="I2145" i="8"/>
  <c r="H2145" i="8"/>
  <c r="G2145" i="8"/>
  <c r="I2144" i="8"/>
  <c r="H2144" i="8"/>
  <c r="G2144" i="8"/>
  <c r="I2143" i="8"/>
  <c r="H2143" i="8"/>
  <c r="G2143" i="8"/>
  <c r="I2142" i="8"/>
  <c r="H2142" i="8"/>
  <c r="G2142" i="8"/>
  <c r="I2141" i="8"/>
  <c r="H2141" i="8"/>
  <c r="G2141" i="8"/>
  <c r="I2140" i="8"/>
  <c r="H2140" i="8"/>
  <c r="G2140" i="8"/>
  <c r="I2139" i="8"/>
  <c r="H2139" i="8"/>
  <c r="G2139" i="8"/>
  <c r="I2138" i="8"/>
  <c r="H2138" i="8"/>
  <c r="G2138" i="8"/>
  <c r="I2137" i="8"/>
  <c r="H2137" i="8"/>
  <c r="G2137" i="8"/>
  <c r="I2136" i="8"/>
  <c r="H2136" i="8"/>
  <c r="G2136" i="8"/>
  <c r="I2135" i="8"/>
  <c r="H2135" i="8"/>
  <c r="G2135" i="8"/>
  <c r="I2134" i="8"/>
  <c r="H2134" i="8"/>
  <c r="G2134" i="8"/>
  <c r="I2133" i="8"/>
  <c r="H2133" i="8"/>
  <c r="G2133" i="8"/>
  <c r="I2132" i="8"/>
  <c r="H2132" i="8"/>
  <c r="G2132" i="8"/>
  <c r="I2131" i="8"/>
  <c r="H2131" i="8"/>
  <c r="G2131" i="8"/>
  <c r="I2130" i="8"/>
  <c r="H2130" i="8"/>
  <c r="G2130" i="8"/>
  <c r="I2129" i="8"/>
  <c r="H2129" i="8"/>
  <c r="G2129" i="8"/>
  <c r="I2128" i="8"/>
  <c r="H2128" i="8"/>
  <c r="G2128" i="8"/>
  <c r="I2127" i="8"/>
  <c r="H2127" i="8"/>
  <c r="G2127" i="8"/>
  <c r="I2126" i="8"/>
  <c r="H2126" i="8"/>
  <c r="G2126" i="8"/>
  <c r="I2125" i="8"/>
  <c r="H2125" i="8"/>
  <c r="G2125" i="8"/>
  <c r="I2124" i="8"/>
  <c r="H2124" i="8"/>
  <c r="G2124" i="8"/>
  <c r="I2123" i="8"/>
  <c r="H2123" i="8"/>
  <c r="G2123" i="8"/>
  <c r="I2122" i="8"/>
  <c r="H2122" i="8"/>
  <c r="G2122" i="8"/>
  <c r="I2121" i="8"/>
  <c r="H2121" i="8"/>
  <c r="G2121" i="8"/>
  <c r="I2120" i="8"/>
  <c r="H2120" i="8"/>
  <c r="G2120" i="8"/>
  <c r="I2119" i="8"/>
  <c r="H2119" i="8"/>
  <c r="G2119" i="8"/>
  <c r="I2118" i="8"/>
  <c r="H2118" i="8"/>
  <c r="G2118" i="8"/>
  <c r="I2117" i="8"/>
  <c r="H2117" i="8"/>
  <c r="G2117" i="8"/>
  <c r="I2116" i="8"/>
  <c r="H2116" i="8"/>
  <c r="G2116" i="8"/>
  <c r="I2115" i="8"/>
  <c r="H2115" i="8"/>
  <c r="G2115" i="8"/>
  <c r="I2114" i="8"/>
  <c r="H2114" i="8"/>
  <c r="G2114" i="8"/>
  <c r="I2113" i="8"/>
  <c r="H2113" i="8"/>
  <c r="G2113" i="8"/>
  <c r="I2112" i="8"/>
  <c r="H2112" i="8"/>
  <c r="G2112" i="8"/>
  <c r="I2111" i="8"/>
  <c r="H2111" i="8"/>
  <c r="G2111" i="8"/>
  <c r="I2110" i="8"/>
  <c r="H2110" i="8"/>
  <c r="G2110" i="8"/>
  <c r="I2109" i="8"/>
  <c r="H2109" i="8"/>
  <c r="G2109" i="8"/>
  <c r="I2108" i="8"/>
  <c r="H2108" i="8"/>
  <c r="G2108" i="8"/>
  <c r="I2107" i="8"/>
  <c r="H2107" i="8"/>
  <c r="G2107" i="8"/>
  <c r="I2106" i="8"/>
  <c r="H2106" i="8"/>
  <c r="G2106" i="8"/>
  <c r="I2105" i="8"/>
  <c r="H2105" i="8"/>
  <c r="G2105" i="8"/>
  <c r="I2104" i="8"/>
  <c r="H2104" i="8"/>
  <c r="G2104" i="8"/>
  <c r="I2103" i="8"/>
  <c r="H2103" i="8"/>
  <c r="G2103" i="8"/>
  <c r="I2102" i="8"/>
  <c r="H2102" i="8"/>
  <c r="G2102" i="8"/>
  <c r="I2101" i="8"/>
  <c r="H2101" i="8"/>
  <c r="G2101" i="8"/>
  <c r="I2100" i="8"/>
  <c r="H2100" i="8"/>
  <c r="G2100" i="8"/>
  <c r="I2099" i="8"/>
  <c r="H2099" i="8"/>
  <c r="G2099" i="8"/>
  <c r="I2098" i="8"/>
  <c r="H2098" i="8"/>
  <c r="G2098" i="8"/>
  <c r="I2097" i="8"/>
  <c r="H2097" i="8"/>
  <c r="G2097" i="8"/>
  <c r="I2096" i="8"/>
  <c r="H2096" i="8"/>
  <c r="G2096" i="8"/>
  <c r="I2095" i="8"/>
  <c r="H2095" i="8"/>
  <c r="G2095" i="8"/>
  <c r="I2094" i="8"/>
  <c r="H2094" i="8"/>
  <c r="G2094" i="8"/>
  <c r="I2093" i="8"/>
  <c r="H2093" i="8"/>
  <c r="G2093" i="8"/>
  <c r="I2092" i="8"/>
  <c r="H2092" i="8"/>
  <c r="G2092" i="8"/>
  <c r="I2091" i="8"/>
  <c r="H2091" i="8"/>
  <c r="G2091" i="8"/>
  <c r="I2090" i="8"/>
  <c r="H2090" i="8"/>
  <c r="G2090" i="8"/>
  <c r="I2089" i="8"/>
  <c r="H2089" i="8"/>
  <c r="G2089" i="8"/>
  <c r="I2088" i="8"/>
  <c r="H2088" i="8"/>
  <c r="G2088" i="8"/>
  <c r="I2087" i="8"/>
  <c r="H2087" i="8"/>
  <c r="G2087" i="8"/>
  <c r="I2086" i="8"/>
  <c r="H2086" i="8"/>
  <c r="G2086" i="8"/>
  <c r="I2085" i="8"/>
  <c r="H2085" i="8"/>
  <c r="G2085" i="8"/>
  <c r="I2084" i="8"/>
  <c r="H2084" i="8"/>
  <c r="G2084" i="8"/>
  <c r="I2083" i="8"/>
  <c r="H2083" i="8"/>
  <c r="G2083" i="8"/>
  <c r="I2082" i="8"/>
  <c r="H2082" i="8"/>
  <c r="G2082" i="8"/>
  <c r="I2081" i="8"/>
  <c r="H2081" i="8"/>
  <c r="G2081" i="8"/>
  <c r="I2080" i="8"/>
  <c r="H2080" i="8"/>
  <c r="G2080" i="8"/>
  <c r="I2079" i="8"/>
  <c r="H2079" i="8"/>
  <c r="G2079" i="8"/>
  <c r="I2078" i="8"/>
  <c r="H2078" i="8"/>
  <c r="G2078" i="8"/>
  <c r="I2077" i="8"/>
  <c r="H2077" i="8"/>
  <c r="G2077" i="8"/>
  <c r="I2076" i="8"/>
  <c r="H2076" i="8"/>
  <c r="G2076" i="8"/>
  <c r="I2075" i="8"/>
  <c r="H2075" i="8"/>
  <c r="G2075" i="8"/>
  <c r="I2074" i="8"/>
  <c r="H2074" i="8"/>
  <c r="G2074" i="8"/>
  <c r="I2073" i="8"/>
  <c r="H2073" i="8"/>
  <c r="G2073" i="8"/>
  <c r="I2072" i="8"/>
  <c r="H2072" i="8"/>
  <c r="G2072" i="8"/>
  <c r="I2071" i="8"/>
  <c r="H2071" i="8"/>
  <c r="G2071" i="8"/>
  <c r="I2070" i="8"/>
  <c r="H2070" i="8"/>
  <c r="G2070" i="8"/>
  <c r="I2069" i="8"/>
  <c r="H2069" i="8"/>
  <c r="G2069" i="8"/>
  <c r="I2068" i="8"/>
  <c r="H2068" i="8"/>
  <c r="G2068" i="8"/>
  <c r="I2067" i="8"/>
  <c r="H2067" i="8"/>
  <c r="G2067" i="8"/>
  <c r="I2066" i="8"/>
  <c r="H2066" i="8"/>
  <c r="G2066" i="8"/>
  <c r="I2065" i="8"/>
  <c r="H2065" i="8"/>
  <c r="G2065" i="8"/>
  <c r="I2064" i="8"/>
  <c r="H2064" i="8"/>
  <c r="G2064" i="8"/>
  <c r="I2063" i="8"/>
  <c r="H2063" i="8"/>
  <c r="G2063" i="8"/>
  <c r="I2062" i="8"/>
  <c r="H2062" i="8"/>
  <c r="G2062" i="8"/>
  <c r="I2061" i="8"/>
  <c r="H2061" i="8"/>
  <c r="G2061" i="8"/>
  <c r="I2060" i="8"/>
  <c r="H2060" i="8"/>
  <c r="G2060" i="8"/>
  <c r="I2059" i="8"/>
  <c r="H2059" i="8"/>
  <c r="G2059" i="8"/>
  <c r="I2058" i="8"/>
  <c r="H2058" i="8"/>
  <c r="G2058" i="8"/>
  <c r="I2057" i="8"/>
  <c r="H2057" i="8"/>
  <c r="G2057" i="8"/>
  <c r="I2056" i="8"/>
  <c r="H2056" i="8"/>
  <c r="G2056" i="8"/>
  <c r="I2055" i="8"/>
  <c r="H2055" i="8"/>
  <c r="G2055" i="8"/>
  <c r="I2054" i="8"/>
  <c r="H2054" i="8"/>
  <c r="G2054" i="8"/>
  <c r="I2053" i="8"/>
  <c r="H2053" i="8"/>
  <c r="G2053" i="8"/>
  <c r="I2052" i="8"/>
  <c r="H2052" i="8"/>
  <c r="G2052" i="8"/>
  <c r="I2051" i="8"/>
  <c r="H2051" i="8"/>
  <c r="G2051" i="8"/>
  <c r="I2050" i="8"/>
  <c r="H2050" i="8"/>
  <c r="G2050" i="8"/>
  <c r="I2049" i="8"/>
  <c r="H2049" i="8"/>
  <c r="G2049" i="8"/>
  <c r="I2048" i="8"/>
  <c r="H2048" i="8"/>
  <c r="G2048" i="8"/>
  <c r="I2047" i="8"/>
  <c r="H2047" i="8"/>
  <c r="G2047" i="8"/>
  <c r="I2046" i="8"/>
  <c r="H2046" i="8"/>
  <c r="G2046" i="8"/>
  <c r="I2045" i="8"/>
  <c r="H2045" i="8"/>
  <c r="G2045" i="8"/>
  <c r="I2044" i="8"/>
  <c r="H2044" i="8"/>
  <c r="G2044" i="8"/>
  <c r="I2043" i="8"/>
  <c r="H2043" i="8"/>
  <c r="G2043" i="8"/>
  <c r="I2042" i="8"/>
  <c r="H2042" i="8"/>
  <c r="G2042" i="8"/>
  <c r="I2041" i="8"/>
  <c r="H2041" i="8"/>
  <c r="G2041" i="8"/>
  <c r="I2040" i="8"/>
  <c r="H2040" i="8"/>
  <c r="G2040" i="8"/>
  <c r="I2039" i="8"/>
  <c r="H2039" i="8"/>
  <c r="G2039" i="8"/>
  <c r="I2038" i="8"/>
  <c r="H2038" i="8"/>
  <c r="G2038" i="8"/>
  <c r="I2037" i="8"/>
  <c r="H2037" i="8"/>
  <c r="G2037" i="8"/>
  <c r="I2036" i="8"/>
  <c r="H2036" i="8"/>
  <c r="G2036" i="8"/>
  <c r="I2035" i="8"/>
  <c r="H2035" i="8"/>
  <c r="G2035" i="8"/>
  <c r="I2034" i="8"/>
  <c r="H2034" i="8"/>
  <c r="G2034" i="8"/>
  <c r="I2033" i="8"/>
  <c r="H2033" i="8"/>
  <c r="G2033" i="8"/>
  <c r="I2032" i="8"/>
  <c r="H2032" i="8"/>
  <c r="G2032" i="8"/>
  <c r="I2031" i="8"/>
  <c r="H2031" i="8"/>
  <c r="G2031" i="8"/>
  <c r="I2030" i="8"/>
  <c r="H2030" i="8"/>
  <c r="G2030" i="8"/>
  <c r="I2029" i="8"/>
  <c r="H2029" i="8"/>
  <c r="G2029" i="8"/>
  <c r="I2028" i="8"/>
  <c r="H2028" i="8"/>
  <c r="G2028" i="8"/>
  <c r="I2027" i="8"/>
  <c r="H2027" i="8"/>
  <c r="G2027" i="8"/>
  <c r="I2026" i="8"/>
  <c r="H2026" i="8"/>
  <c r="G2026" i="8"/>
  <c r="I2025" i="8"/>
  <c r="H2025" i="8"/>
  <c r="G2025" i="8"/>
  <c r="I2024" i="8"/>
  <c r="H2024" i="8"/>
  <c r="G2024" i="8"/>
  <c r="I2023" i="8"/>
  <c r="H2023" i="8"/>
  <c r="G2023" i="8"/>
  <c r="I2022" i="8"/>
  <c r="H2022" i="8"/>
  <c r="G2022" i="8"/>
  <c r="I2021" i="8"/>
  <c r="H2021" i="8"/>
  <c r="G2021" i="8"/>
  <c r="I2020" i="8"/>
  <c r="H2020" i="8"/>
  <c r="G2020" i="8"/>
  <c r="I2019" i="8"/>
  <c r="H2019" i="8"/>
  <c r="G2019" i="8"/>
  <c r="I2018" i="8"/>
  <c r="H2018" i="8"/>
  <c r="G2018" i="8"/>
  <c r="I2017" i="8"/>
  <c r="H2017" i="8"/>
  <c r="G2017" i="8"/>
  <c r="I2016" i="8"/>
  <c r="H2016" i="8"/>
  <c r="G2016" i="8"/>
  <c r="I2015" i="8"/>
  <c r="H2015" i="8"/>
  <c r="G2015" i="8"/>
  <c r="I2014" i="8"/>
  <c r="H2014" i="8"/>
  <c r="G2014" i="8"/>
  <c r="I2013" i="8"/>
  <c r="H2013" i="8"/>
  <c r="G2013" i="8"/>
  <c r="I2012" i="8"/>
  <c r="H2012" i="8"/>
  <c r="G2012" i="8"/>
  <c r="I2011" i="8"/>
  <c r="H2011" i="8"/>
  <c r="G2011" i="8"/>
  <c r="I2010" i="8"/>
  <c r="H2010" i="8"/>
  <c r="G2010" i="8"/>
  <c r="I2009" i="8"/>
  <c r="H2009" i="8"/>
  <c r="G2009" i="8"/>
  <c r="I2008" i="8"/>
  <c r="H2008" i="8"/>
  <c r="G2008" i="8"/>
  <c r="I2007" i="8"/>
  <c r="H2007" i="8"/>
  <c r="G2007" i="8"/>
  <c r="I2006" i="8"/>
  <c r="H2006" i="8"/>
  <c r="G2006" i="8"/>
  <c r="I2005" i="8"/>
  <c r="H2005" i="8"/>
  <c r="G2005" i="8"/>
  <c r="I2004" i="8"/>
  <c r="H2004" i="8"/>
  <c r="G2004" i="8"/>
  <c r="I2003" i="8"/>
  <c r="H2003" i="8"/>
  <c r="G2003" i="8"/>
  <c r="I2002" i="8"/>
  <c r="H2002" i="8"/>
  <c r="G2002" i="8"/>
  <c r="I2001" i="8"/>
  <c r="H2001" i="8"/>
  <c r="G2001" i="8"/>
  <c r="I2000" i="8"/>
  <c r="H2000" i="8"/>
  <c r="G2000" i="8"/>
  <c r="I1999" i="8"/>
  <c r="H1999" i="8"/>
  <c r="G1999" i="8"/>
  <c r="I1998" i="8"/>
  <c r="H1998" i="8"/>
  <c r="G1998" i="8"/>
  <c r="I1997" i="8"/>
  <c r="H1997" i="8"/>
  <c r="G1997" i="8"/>
  <c r="I1996" i="8"/>
  <c r="H1996" i="8"/>
  <c r="G1996" i="8"/>
  <c r="I1995" i="8"/>
  <c r="H1995" i="8"/>
  <c r="G1995" i="8"/>
  <c r="I1994" i="8"/>
  <c r="H1994" i="8"/>
  <c r="G1994" i="8"/>
  <c r="I1993" i="8"/>
  <c r="H1993" i="8"/>
  <c r="G1993" i="8"/>
  <c r="I1992" i="8"/>
  <c r="H1992" i="8"/>
  <c r="G1992" i="8"/>
  <c r="I1991" i="8"/>
  <c r="H1991" i="8"/>
  <c r="G1991" i="8"/>
  <c r="I1990" i="8"/>
  <c r="H1990" i="8"/>
  <c r="G1990" i="8"/>
  <c r="I1989" i="8"/>
  <c r="H1989" i="8"/>
  <c r="G1989" i="8"/>
  <c r="I1988" i="8"/>
  <c r="H1988" i="8"/>
  <c r="G1988" i="8"/>
  <c r="I1987" i="8"/>
  <c r="H1987" i="8"/>
  <c r="G1987" i="8"/>
  <c r="I1986" i="8"/>
  <c r="H1986" i="8"/>
  <c r="G1986" i="8"/>
  <c r="I1985" i="8"/>
  <c r="H1985" i="8"/>
  <c r="G1985" i="8"/>
  <c r="I1984" i="8"/>
  <c r="H1984" i="8"/>
  <c r="G1984" i="8"/>
  <c r="I1983" i="8"/>
  <c r="H1983" i="8"/>
  <c r="G1983" i="8"/>
  <c r="I1982" i="8"/>
  <c r="H1982" i="8"/>
  <c r="G1982" i="8"/>
  <c r="I1981" i="8"/>
  <c r="H1981" i="8"/>
  <c r="G1981" i="8"/>
  <c r="I1980" i="8"/>
  <c r="H1980" i="8"/>
  <c r="G1980" i="8"/>
  <c r="I1979" i="8"/>
  <c r="H1979" i="8"/>
  <c r="G1979" i="8"/>
  <c r="I1978" i="8"/>
  <c r="H1978" i="8"/>
  <c r="G1978" i="8"/>
  <c r="I1977" i="8"/>
  <c r="H1977" i="8"/>
  <c r="G1977" i="8"/>
  <c r="I1976" i="8"/>
  <c r="H1976" i="8"/>
  <c r="G1976" i="8"/>
  <c r="I1975" i="8"/>
  <c r="H1975" i="8"/>
  <c r="G1975" i="8"/>
  <c r="I1974" i="8"/>
  <c r="H1974" i="8"/>
  <c r="G1974" i="8"/>
  <c r="I1973" i="8"/>
  <c r="H1973" i="8"/>
  <c r="G1973" i="8"/>
  <c r="I1972" i="8"/>
  <c r="H1972" i="8"/>
  <c r="G1972" i="8"/>
  <c r="I1971" i="8"/>
  <c r="H1971" i="8"/>
  <c r="G1971" i="8"/>
  <c r="I1970" i="8"/>
  <c r="H1970" i="8"/>
  <c r="G1970" i="8"/>
  <c r="I1969" i="8"/>
  <c r="H1969" i="8"/>
  <c r="G1969" i="8"/>
  <c r="I1968" i="8"/>
  <c r="H1968" i="8"/>
  <c r="G1968" i="8"/>
  <c r="I1967" i="8"/>
  <c r="H1967" i="8"/>
  <c r="G1967" i="8"/>
  <c r="I1966" i="8"/>
  <c r="H1966" i="8"/>
  <c r="G1966" i="8"/>
  <c r="I1965" i="8"/>
  <c r="H1965" i="8"/>
  <c r="G1965" i="8"/>
  <c r="I1964" i="8"/>
  <c r="H1964" i="8"/>
  <c r="G1964" i="8"/>
  <c r="I1963" i="8"/>
  <c r="H1963" i="8"/>
  <c r="G1963" i="8"/>
  <c r="I1962" i="8"/>
  <c r="H1962" i="8"/>
  <c r="G1962" i="8"/>
  <c r="I1961" i="8"/>
  <c r="H1961" i="8"/>
  <c r="G1961" i="8"/>
  <c r="I1960" i="8"/>
  <c r="H1960" i="8"/>
  <c r="G1960" i="8"/>
  <c r="I1959" i="8"/>
  <c r="H1959" i="8"/>
  <c r="G1959" i="8"/>
  <c r="I1958" i="8"/>
  <c r="H1958" i="8"/>
  <c r="G1958" i="8"/>
  <c r="I1957" i="8"/>
  <c r="H1957" i="8"/>
  <c r="G1957" i="8"/>
  <c r="I1956" i="8"/>
  <c r="H1956" i="8"/>
  <c r="G1956" i="8"/>
  <c r="I1955" i="8"/>
  <c r="H1955" i="8"/>
  <c r="G1955" i="8"/>
  <c r="I1954" i="8"/>
  <c r="H1954" i="8"/>
  <c r="G1954" i="8"/>
  <c r="I1953" i="8"/>
  <c r="H1953" i="8"/>
  <c r="G1953" i="8"/>
  <c r="I1952" i="8"/>
  <c r="H1952" i="8"/>
  <c r="G1952" i="8"/>
  <c r="I1951" i="8"/>
  <c r="H1951" i="8"/>
  <c r="G1951" i="8"/>
  <c r="I1950" i="8"/>
  <c r="H1950" i="8"/>
  <c r="G1950" i="8"/>
  <c r="I1949" i="8"/>
  <c r="H1949" i="8"/>
  <c r="G1949" i="8"/>
  <c r="I1948" i="8"/>
  <c r="H1948" i="8"/>
  <c r="G1948" i="8"/>
  <c r="I1947" i="8"/>
  <c r="H1947" i="8"/>
  <c r="G1947" i="8"/>
  <c r="I1946" i="8"/>
  <c r="H1946" i="8"/>
  <c r="G1946" i="8"/>
  <c r="I1945" i="8"/>
  <c r="H1945" i="8"/>
  <c r="G1945" i="8"/>
  <c r="I1944" i="8"/>
  <c r="H1944" i="8"/>
  <c r="G1944" i="8"/>
  <c r="I1943" i="8"/>
  <c r="H1943" i="8"/>
  <c r="G1943" i="8"/>
  <c r="I1942" i="8"/>
  <c r="H1942" i="8"/>
  <c r="G1942" i="8"/>
  <c r="I1941" i="8"/>
  <c r="H1941" i="8"/>
  <c r="G1941" i="8"/>
  <c r="I1940" i="8"/>
  <c r="H1940" i="8"/>
  <c r="G1940" i="8"/>
  <c r="I1939" i="8"/>
  <c r="H1939" i="8"/>
  <c r="G1939" i="8"/>
  <c r="I1938" i="8"/>
  <c r="H1938" i="8"/>
  <c r="G1938" i="8"/>
  <c r="I1937" i="8"/>
  <c r="H1937" i="8"/>
  <c r="G1937" i="8"/>
  <c r="I1936" i="8"/>
  <c r="H1936" i="8"/>
  <c r="G1936" i="8"/>
  <c r="I1935" i="8"/>
  <c r="H1935" i="8"/>
  <c r="G1935" i="8"/>
  <c r="I1934" i="8"/>
  <c r="H1934" i="8"/>
  <c r="G1934" i="8"/>
  <c r="I1933" i="8"/>
  <c r="H1933" i="8"/>
  <c r="G1933" i="8"/>
  <c r="I1932" i="8"/>
  <c r="H1932" i="8"/>
  <c r="G1932" i="8"/>
  <c r="I1931" i="8"/>
  <c r="H1931" i="8"/>
  <c r="G1931" i="8"/>
  <c r="I1930" i="8"/>
  <c r="H1930" i="8"/>
  <c r="G1930" i="8"/>
  <c r="I1929" i="8"/>
  <c r="H1929" i="8"/>
  <c r="G1929" i="8"/>
  <c r="I1928" i="8"/>
  <c r="H1928" i="8"/>
  <c r="G1928" i="8"/>
  <c r="I1927" i="8"/>
  <c r="H1927" i="8"/>
  <c r="G1927" i="8"/>
  <c r="I1926" i="8"/>
  <c r="H1926" i="8"/>
  <c r="G1926" i="8"/>
  <c r="I1925" i="8"/>
  <c r="H1925" i="8"/>
  <c r="G1925" i="8"/>
  <c r="I1924" i="8"/>
  <c r="H1924" i="8"/>
  <c r="G1924" i="8"/>
  <c r="I1923" i="8"/>
  <c r="H1923" i="8"/>
  <c r="G1923" i="8"/>
  <c r="I1922" i="8"/>
  <c r="H1922" i="8"/>
  <c r="G1922" i="8"/>
  <c r="I1921" i="8"/>
  <c r="H1921" i="8"/>
  <c r="G1921" i="8"/>
  <c r="I1920" i="8"/>
  <c r="H1920" i="8"/>
  <c r="G1920" i="8"/>
  <c r="I1919" i="8"/>
  <c r="H1919" i="8"/>
  <c r="G1919" i="8"/>
  <c r="I1918" i="8"/>
  <c r="H1918" i="8"/>
  <c r="G1918" i="8"/>
  <c r="I1917" i="8"/>
  <c r="H1917" i="8"/>
  <c r="G1917" i="8"/>
  <c r="I1916" i="8"/>
  <c r="H1916" i="8"/>
  <c r="G1916" i="8"/>
  <c r="I1915" i="8"/>
  <c r="H1915" i="8"/>
  <c r="G1915" i="8"/>
  <c r="I1914" i="8"/>
  <c r="H1914" i="8"/>
  <c r="G1914" i="8"/>
  <c r="I1913" i="8"/>
  <c r="H1913" i="8"/>
  <c r="G1913" i="8"/>
  <c r="I1912" i="8"/>
  <c r="H1912" i="8"/>
  <c r="G1912" i="8"/>
  <c r="I1911" i="8"/>
  <c r="H1911" i="8"/>
  <c r="G1911" i="8"/>
  <c r="I1910" i="8"/>
  <c r="H1910" i="8"/>
  <c r="G1910" i="8"/>
  <c r="I1909" i="8"/>
  <c r="H1909" i="8"/>
  <c r="G1909" i="8"/>
  <c r="I1908" i="8"/>
  <c r="H1908" i="8"/>
  <c r="G1908" i="8"/>
  <c r="I1907" i="8"/>
  <c r="H1907" i="8"/>
  <c r="G1907" i="8"/>
  <c r="I1906" i="8"/>
  <c r="H1906" i="8"/>
  <c r="G1906" i="8"/>
  <c r="I1905" i="8"/>
  <c r="H1905" i="8"/>
  <c r="G1905" i="8"/>
  <c r="I1904" i="8"/>
  <c r="H1904" i="8"/>
  <c r="G1904" i="8"/>
  <c r="I1903" i="8"/>
  <c r="H1903" i="8"/>
  <c r="G1903" i="8"/>
  <c r="I1902" i="8"/>
  <c r="H1902" i="8"/>
  <c r="G1902" i="8"/>
  <c r="I1901" i="8"/>
  <c r="H1901" i="8"/>
  <c r="G1901" i="8"/>
  <c r="I1900" i="8"/>
  <c r="H1900" i="8"/>
  <c r="G1900" i="8"/>
  <c r="I1899" i="8"/>
  <c r="H1899" i="8"/>
  <c r="G1899" i="8"/>
  <c r="I1898" i="8"/>
  <c r="H1898" i="8"/>
  <c r="G1898" i="8"/>
  <c r="I1897" i="8"/>
  <c r="H1897" i="8"/>
  <c r="G1897" i="8"/>
  <c r="I1896" i="8"/>
  <c r="H1896" i="8"/>
  <c r="G1896" i="8"/>
  <c r="I1895" i="8"/>
  <c r="H1895" i="8"/>
  <c r="G1895" i="8"/>
  <c r="I1894" i="8"/>
  <c r="H1894" i="8"/>
  <c r="G1894" i="8"/>
  <c r="I1893" i="8"/>
  <c r="H1893" i="8"/>
  <c r="G1893" i="8"/>
  <c r="I1892" i="8"/>
  <c r="H1892" i="8"/>
  <c r="G1892" i="8"/>
  <c r="I1891" i="8"/>
  <c r="H1891" i="8"/>
  <c r="G1891" i="8"/>
  <c r="I1890" i="8"/>
  <c r="H1890" i="8"/>
  <c r="G1890" i="8"/>
  <c r="I1889" i="8"/>
  <c r="H1889" i="8"/>
  <c r="G1889" i="8"/>
  <c r="I1888" i="8"/>
  <c r="H1888" i="8"/>
  <c r="G1888" i="8"/>
  <c r="I1887" i="8"/>
  <c r="H1887" i="8"/>
  <c r="G1887" i="8"/>
  <c r="I1886" i="8"/>
  <c r="H1886" i="8"/>
  <c r="G1886" i="8"/>
  <c r="I1885" i="8"/>
  <c r="H1885" i="8"/>
  <c r="G1885" i="8"/>
  <c r="I1884" i="8"/>
  <c r="H1884" i="8"/>
  <c r="G1884" i="8"/>
  <c r="I1883" i="8"/>
  <c r="H1883" i="8"/>
  <c r="G1883" i="8"/>
  <c r="I1882" i="8"/>
  <c r="H1882" i="8"/>
  <c r="G1882" i="8"/>
  <c r="I1881" i="8"/>
  <c r="H1881" i="8"/>
  <c r="G1881" i="8"/>
  <c r="I1880" i="8"/>
  <c r="H1880" i="8"/>
  <c r="G1880" i="8"/>
  <c r="I1879" i="8"/>
  <c r="H1879" i="8"/>
  <c r="G1879" i="8"/>
  <c r="I1878" i="8"/>
  <c r="H1878" i="8"/>
  <c r="G1878" i="8"/>
  <c r="I1877" i="8"/>
  <c r="H1877" i="8"/>
  <c r="G1877" i="8"/>
  <c r="I1876" i="8"/>
  <c r="H1876" i="8"/>
  <c r="G1876" i="8"/>
  <c r="I1875" i="8"/>
  <c r="H1875" i="8"/>
  <c r="G1875" i="8"/>
  <c r="I1874" i="8"/>
  <c r="H1874" i="8"/>
  <c r="G1874" i="8"/>
  <c r="I1873" i="8"/>
  <c r="H1873" i="8"/>
  <c r="G1873" i="8"/>
  <c r="I1872" i="8"/>
  <c r="H1872" i="8"/>
  <c r="G1872" i="8"/>
  <c r="I1871" i="8"/>
  <c r="H1871" i="8"/>
  <c r="G1871" i="8"/>
  <c r="I1870" i="8"/>
  <c r="H1870" i="8"/>
  <c r="G1870" i="8"/>
  <c r="I1869" i="8"/>
  <c r="H1869" i="8"/>
  <c r="G1869" i="8"/>
  <c r="I1868" i="8"/>
  <c r="H1868" i="8"/>
  <c r="G1868" i="8"/>
  <c r="I1867" i="8"/>
  <c r="H1867" i="8"/>
  <c r="G1867" i="8"/>
  <c r="I1866" i="8"/>
  <c r="H1866" i="8"/>
  <c r="G1866" i="8"/>
  <c r="I1865" i="8"/>
  <c r="H1865" i="8"/>
  <c r="G1865" i="8"/>
  <c r="I1864" i="8"/>
  <c r="H1864" i="8"/>
  <c r="G1864" i="8"/>
  <c r="I1863" i="8"/>
  <c r="H1863" i="8"/>
  <c r="G1863" i="8"/>
  <c r="I1862" i="8"/>
  <c r="H1862" i="8"/>
  <c r="G1862" i="8"/>
  <c r="I1861" i="8"/>
  <c r="H1861" i="8"/>
  <c r="G1861" i="8"/>
  <c r="I1860" i="8"/>
  <c r="H1860" i="8"/>
  <c r="G1860" i="8"/>
  <c r="I1859" i="8"/>
  <c r="H1859" i="8"/>
  <c r="G1859" i="8"/>
  <c r="I1858" i="8"/>
  <c r="H1858" i="8"/>
  <c r="G1858" i="8"/>
  <c r="I1857" i="8"/>
  <c r="H1857" i="8"/>
  <c r="G1857" i="8"/>
  <c r="I1856" i="8"/>
  <c r="H1856" i="8"/>
  <c r="G1856" i="8"/>
  <c r="I1855" i="8"/>
  <c r="H1855" i="8"/>
  <c r="G1855" i="8"/>
  <c r="I1854" i="8"/>
  <c r="H1854" i="8"/>
  <c r="G1854" i="8"/>
  <c r="I1853" i="8"/>
  <c r="H1853" i="8"/>
  <c r="G1853" i="8"/>
  <c r="I1852" i="8"/>
  <c r="H1852" i="8"/>
  <c r="G1852" i="8"/>
  <c r="I1851" i="8"/>
  <c r="H1851" i="8"/>
  <c r="G1851" i="8"/>
  <c r="I1850" i="8"/>
  <c r="H1850" i="8"/>
  <c r="G1850" i="8"/>
  <c r="I1849" i="8"/>
  <c r="H1849" i="8"/>
  <c r="G1849" i="8"/>
  <c r="I1848" i="8"/>
  <c r="H1848" i="8"/>
  <c r="G1848" i="8"/>
  <c r="I1847" i="8"/>
  <c r="H1847" i="8"/>
  <c r="G1847" i="8"/>
  <c r="I1846" i="8"/>
  <c r="H1846" i="8"/>
  <c r="G1846" i="8"/>
  <c r="I1845" i="8"/>
  <c r="H1845" i="8"/>
  <c r="G1845" i="8"/>
  <c r="I1844" i="8"/>
  <c r="H1844" i="8"/>
  <c r="G1844" i="8"/>
  <c r="I1843" i="8"/>
  <c r="H1843" i="8"/>
  <c r="G1843" i="8"/>
  <c r="I1842" i="8"/>
  <c r="H1842" i="8"/>
  <c r="G1842" i="8"/>
  <c r="I1841" i="8"/>
  <c r="H1841" i="8"/>
  <c r="G1841" i="8"/>
  <c r="I1840" i="8"/>
  <c r="H1840" i="8"/>
  <c r="G1840" i="8"/>
  <c r="I1839" i="8"/>
  <c r="H1839" i="8"/>
  <c r="G1839" i="8"/>
  <c r="I1838" i="8"/>
  <c r="H1838" i="8"/>
  <c r="G1838" i="8"/>
  <c r="I1837" i="8"/>
  <c r="H1837" i="8"/>
  <c r="G1837" i="8"/>
  <c r="I1836" i="8"/>
  <c r="H1836" i="8"/>
  <c r="G1836" i="8"/>
  <c r="I1835" i="8"/>
  <c r="H1835" i="8"/>
  <c r="G1835" i="8"/>
  <c r="I1834" i="8"/>
  <c r="H1834" i="8"/>
  <c r="G1834" i="8"/>
  <c r="I1833" i="8"/>
  <c r="H1833" i="8"/>
  <c r="G1833" i="8"/>
  <c r="I1832" i="8"/>
  <c r="H1832" i="8"/>
  <c r="G1832" i="8"/>
  <c r="I1831" i="8"/>
  <c r="H1831" i="8"/>
  <c r="G1831" i="8"/>
  <c r="I1830" i="8"/>
  <c r="H1830" i="8"/>
  <c r="G1830" i="8"/>
  <c r="I1829" i="8"/>
  <c r="H1829" i="8"/>
  <c r="G1829" i="8"/>
  <c r="I1828" i="8"/>
  <c r="H1828" i="8"/>
  <c r="G1828" i="8"/>
  <c r="I1827" i="8"/>
  <c r="H1827" i="8"/>
  <c r="G1827" i="8"/>
  <c r="I1826" i="8"/>
  <c r="H1826" i="8"/>
  <c r="G1826" i="8"/>
  <c r="I1825" i="8"/>
  <c r="H1825" i="8"/>
  <c r="G1825" i="8"/>
  <c r="I1824" i="8"/>
  <c r="H1824" i="8"/>
  <c r="G1824" i="8"/>
  <c r="I1823" i="8"/>
  <c r="H1823" i="8"/>
  <c r="G1823" i="8"/>
  <c r="I1822" i="8"/>
  <c r="H1822" i="8"/>
  <c r="G1822" i="8"/>
  <c r="I1821" i="8"/>
  <c r="H1821" i="8"/>
  <c r="G1821" i="8"/>
  <c r="I1820" i="8"/>
  <c r="H1820" i="8"/>
  <c r="G1820" i="8"/>
  <c r="I1819" i="8"/>
  <c r="H1819" i="8"/>
  <c r="G1819" i="8"/>
  <c r="I1818" i="8"/>
  <c r="H1818" i="8"/>
  <c r="G1818" i="8"/>
  <c r="I1817" i="8"/>
  <c r="H1817" i="8"/>
  <c r="G1817" i="8"/>
  <c r="I1816" i="8"/>
  <c r="H1816" i="8"/>
  <c r="G1816" i="8"/>
  <c r="I1815" i="8"/>
  <c r="H1815" i="8"/>
  <c r="G1815" i="8"/>
  <c r="I1814" i="8"/>
  <c r="H1814" i="8"/>
  <c r="G1814" i="8"/>
  <c r="I1813" i="8"/>
  <c r="H1813" i="8"/>
  <c r="G1813" i="8"/>
  <c r="I1812" i="8"/>
  <c r="H1812" i="8"/>
  <c r="G1812" i="8"/>
  <c r="I1811" i="8"/>
  <c r="H1811" i="8"/>
  <c r="G1811" i="8"/>
  <c r="I1810" i="8"/>
  <c r="H1810" i="8"/>
  <c r="G1810" i="8"/>
  <c r="I1809" i="8"/>
  <c r="H1809" i="8"/>
  <c r="G1809" i="8"/>
  <c r="I1808" i="8"/>
  <c r="H1808" i="8"/>
  <c r="G1808" i="8"/>
  <c r="I1807" i="8"/>
  <c r="H1807" i="8"/>
  <c r="G1807" i="8"/>
  <c r="I1806" i="8"/>
  <c r="H1806" i="8"/>
  <c r="G1806" i="8"/>
  <c r="I1805" i="8"/>
  <c r="H1805" i="8"/>
  <c r="G1805" i="8"/>
  <c r="I1804" i="8"/>
  <c r="H1804" i="8"/>
  <c r="G1804" i="8"/>
  <c r="I1803" i="8"/>
  <c r="H1803" i="8"/>
  <c r="G1803" i="8"/>
  <c r="I1802" i="8"/>
  <c r="H1802" i="8"/>
  <c r="G1802" i="8"/>
  <c r="I1801" i="8"/>
  <c r="H1801" i="8"/>
  <c r="G1801" i="8"/>
  <c r="I1800" i="8"/>
  <c r="H1800" i="8"/>
  <c r="G1800" i="8"/>
  <c r="I1799" i="8"/>
  <c r="H1799" i="8"/>
  <c r="G1799" i="8"/>
  <c r="I1798" i="8"/>
  <c r="H1798" i="8"/>
  <c r="G1798" i="8"/>
  <c r="I1797" i="8"/>
  <c r="H1797" i="8"/>
  <c r="G1797" i="8"/>
  <c r="I1796" i="8"/>
  <c r="H1796" i="8"/>
  <c r="G1796" i="8"/>
  <c r="I1795" i="8"/>
  <c r="H1795" i="8"/>
  <c r="G1795" i="8"/>
  <c r="I1794" i="8"/>
  <c r="H1794" i="8"/>
  <c r="G1794" i="8"/>
  <c r="I1793" i="8"/>
  <c r="H1793" i="8"/>
  <c r="G1793" i="8"/>
  <c r="I1792" i="8"/>
  <c r="H1792" i="8"/>
  <c r="G1792" i="8"/>
  <c r="I1791" i="8"/>
  <c r="H1791" i="8"/>
  <c r="G1791" i="8"/>
  <c r="I1790" i="8"/>
  <c r="H1790" i="8"/>
  <c r="G1790" i="8"/>
  <c r="I1789" i="8"/>
  <c r="H1789" i="8"/>
  <c r="G1789" i="8"/>
  <c r="I1788" i="8"/>
  <c r="H1788" i="8"/>
  <c r="G1788" i="8"/>
  <c r="I1787" i="8"/>
  <c r="H1787" i="8"/>
  <c r="G1787" i="8"/>
  <c r="I1786" i="8"/>
  <c r="H1786" i="8"/>
  <c r="G1786" i="8"/>
  <c r="I1785" i="8"/>
  <c r="H1785" i="8"/>
  <c r="G1785" i="8"/>
  <c r="I1784" i="8"/>
  <c r="H1784" i="8"/>
  <c r="G1784" i="8"/>
  <c r="I1783" i="8"/>
  <c r="H1783" i="8"/>
  <c r="G1783" i="8"/>
  <c r="I1782" i="8"/>
  <c r="H1782" i="8"/>
  <c r="G1782" i="8"/>
  <c r="I1781" i="8"/>
  <c r="H1781" i="8"/>
  <c r="G1781" i="8"/>
  <c r="I1780" i="8"/>
  <c r="H1780" i="8"/>
  <c r="G1780" i="8"/>
  <c r="I1779" i="8"/>
  <c r="H1779" i="8"/>
  <c r="G1779" i="8"/>
  <c r="I1778" i="8"/>
  <c r="H1778" i="8"/>
  <c r="G1778" i="8"/>
  <c r="I1777" i="8"/>
  <c r="H1777" i="8"/>
  <c r="G1777" i="8"/>
  <c r="I1776" i="8"/>
  <c r="H1776" i="8"/>
  <c r="G1776" i="8"/>
  <c r="I1775" i="8"/>
  <c r="H1775" i="8"/>
  <c r="G1775" i="8"/>
  <c r="I1774" i="8"/>
  <c r="H1774" i="8"/>
  <c r="G1774" i="8"/>
  <c r="I1773" i="8"/>
  <c r="H1773" i="8"/>
  <c r="G1773" i="8"/>
  <c r="I1772" i="8"/>
  <c r="H1772" i="8"/>
  <c r="G1772" i="8"/>
  <c r="I1771" i="8"/>
  <c r="H1771" i="8"/>
  <c r="G1771" i="8"/>
  <c r="I1770" i="8"/>
  <c r="H1770" i="8"/>
  <c r="G1770" i="8"/>
  <c r="I1769" i="8"/>
  <c r="H1769" i="8"/>
  <c r="G1769" i="8"/>
  <c r="I1768" i="8"/>
  <c r="H1768" i="8"/>
  <c r="G1768" i="8"/>
  <c r="I1767" i="8"/>
  <c r="H1767" i="8"/>
  <c r="G1767" i="8"/>
  <c r="I1766" i="8"/>
  <c r="H1766" i="8"/>
  <c r="G1766" i="8"/>
  <c r="I1765" i="8"/>
  <c r="H1765" i="8"/>
  <c r="G1765" i="8"/>
  <c r="I1764" i="8"/>
  <c r="H1764" i="8"/>
  <c r="G1764" i="8"/>
  <c r="I1763" i="8"/>
  <c r="H1763" i="8"/>
  <c r="G1763" i="8"/>
  <c r="I1762" i="8"/>
  <c r="H1762" i="8"/>
  <c r="G1762" i="8"/>
  <c r="I1761" i="8"/>
  <c r="H1761" i="8"/>
  <c r="G1761" i="8"/>
  <c r="I1760" i="8"/>
  <c r="H1760" i="8"/>
  <c r="G1760" i="8"/>
  <c r="I1759" i="8"/>
  <c r="H1759" i="8"/>
  <c r="G1759" i="8"/>
  <c r="I1758" i="8"/>
  <c r="H1758" i="8"/>
  <c r="G1758" i="8"/>
  <c r="I1757" i="8"/>
  <c r="H1757" i="8"/>
  <c r="G1757" i="8"/>
  <c r="I1756" i="8"/>
  <c r="H1756" i="8"/>
  <c r="G1756" i="8"/>
  <c r="I1755" i="8"/>
  <c r="H1755" i="8"/>
  <c r="G1755" i="8"/>
  <c r="I1754" i="8"/>
  <c r="H1754" i="8"/>
  <c r="G1754" i="8"/>
  <c r="I1753" i="8"/>
  <c r="H1753" i="8"/>
  <c r="G1753" i="8"/>
  <c r="I1752" i="8"/>
  <c r="H1752" i="8"/>
  <c r="G1752" i="8"/>
  <c r="I1751" i="8"/>
  <c r="H1751" i="8"/>
  <c r="G1751" i="8"/>
  <c r="I1750" i="8"/>
  <c r="H1750" i="8"/>
  <c r="G1750" i="8"/>
  <c r="I1749" i="8"/>
  <c r="H1749" i="8"/>
  <c r="G1749" i="8"/>
  <c r="I1748" i="8"/>
  <c r="H1748" i="8"/>
  <c r="G1748" i="8"/>
  <c r="I1747" i="8"/>
  <c r="H1747" i="8"/>
  <c r="G1747" i="8"/>
  <c r="I1746" i="8"/>
  <c r="H1746" i="8"/>
  <c r="G1746" i="8"/>
  <c r="I1745" i="8"/>
  <c r="H1745" i="8"/>
  <c r="G1745" i="8"/>
  <c r="I1744" i="8"/>
  <c r="H1744" i="8"/>
  <c r="G1744" i="8"/>
  <c r="I1743" i="8"/>
  <c r="H1743" i="8"/>
  <c r="G1743" i="8"/>
  <c r="I1742" i="8"/>
  <c r="H1742" i="8"/>
  <c r="G1742" i="8"/>
  <c r="I1741" i="8"/>
  <c r="H1741" i="8"/>
  <c r="G1741" i="8"/>
  <c r="I1740" i="8"/>
  <c r="H1740" i="8"/>
  <c r="G1740" i="8"/>
  <c r="I1739" i="8"/>
  <c r="H1739" i="8"/>
  <c r="G1739" i="8"/>
  <c r="I1738" i="8"/>
  <c r="H1738" i="8"/>
  <c r="G1738" i="8"/>
  <c r="I1737" i="8"/>
  <c r="H1737" i="8"/>
  <c r="G1737" i="8"/>
  <c r="I1736" i="8"/>
  <c r="H1736" i="8"/>
  <c r="G1736" i="8"/>
  <c r="I1735" i="8"/>
  <c r="H1735" i="8"/>
  <c r="G1735" i="8"/>
  <c r="I1734" i="8"/>
  <c r="H1734" i="8"/>
  <c r="G1734" i="8"/>
  <c r="I1733" i="8"/>
  <c r="H1733" i="8"/>
  <c r="G1733" i="8"/>
  <c r="I1732" i="8"/>
  <c r="H1732" i="8"/>
  <c r="G1732" i="8"/>
  <c r="I1731" i="8"/>
  <c r="H1731" i="8"/>
  <c r="G1731" i="8"/>
  <c r="I1730" i="8"/>
  <c r="H1730" i="8"/>
  <c r="G1730" i="8"/>
  <c r="I1729" i="8"/>
  <c r="H1729" i="8"/>
  <c r="G1729" i="8"/>
  <c r="I1728" i="8"/>
  <c r="H1728" i="8"/>
  <c r="G1728" i="8"/>
  <c r="I1727" i="8"/>
  <c r="H1727" i="8"/>
  <c r="G1727" i="8"/>
  <c r="I1726" i="8"/>
  <c r="H1726" i="8"/>
  <c r="G1726" i="8"/>
  <c r="I1725" i="8"/>
  <c r="H1725" i="8"/>
  <c r="G1725" i="8"/>
  <c r="I1724" i="8"/>
  <c r="H1724" i="8"/>
  <c r="G1724" i="8"/>
  <c r="I1723" i="8"/>
  <c r="H1723" i="8"/>
  <c r="G1723" i="8"/>
  <c r="I1722" i="8"/>
  <c r="H1722" i="8"/>
  <c r="G1722" i="8"/>
  <c r="I1721" i="8"/>
  <c r="H1721" i="8"/>
  <c r="G1721" i="8"/>
  <c r="I1720" i="8"/>
  <c r="H1720" i="8"/>
  <c r="G1720" i="8"/>
  <c r="I1719" i="8"/>
  <c r="H1719" i="8"/>
  <c r="G1719" i="8"/>
  <c r="I1718" i="8"/>
  <c r="H1718" i="8"/>
  <c r="G1718" i="8"/>
  <c r="I1717" i="8"/>
  <c r="H1717" i="8"/>
  <c r="G1717" i="8"/>
  <c r="I1716" i="8"/>
  <c r="H1716" i="8"/>
  <c r="G1716" i="8"/>
  <c r="I1715" i="8"/>
  <c r="H1715" i="8"/>
  <c r="G1715" i="8"/>
  <c r="I1714" i="8"/>
  <c r="H1714" i="8"/>
  <c r="G1714" i="8"/>
  <c r="I1713" i="8"/>
  <c r="H1713" i="8"/>
  <c r="G1713" i="8"/>
  <c r="I1712" i="8"/>
  <c r="H1712" i="8"/>
  <c r="G1712" i="8"/>
  <c r="I1711" i="8"/>
  <c r="H1711" i="8"/>
  <c r="G1711" i="8"/>
  <c r="I1710" i="8"/>
  <c r="H1710" i="8"/>
  <c r="G1710" i="8"/>
  <c r="I1709" i="8"/>
  <c r="H1709" i="8"/>
  <c r="G1709" i="8"/>
  <c r="I1708" i="8"/>
  <c r="H1708" i="8"/>
  <c r="G1708" i="8"/>
  <c r="I1707" i="8"/>
  <c r="H1707" i="8"/>
  <c r="G1707" i="8"/>
  <c r="I1706" i="8"/>
  <c r="H1706" i="8"/>
  <c r="G1706" i="8"/>
  <c r="I1705" i="8"/>
  <c r="H1705" i="8"/>
  <c r="G1705" i="8"/>
  <c r="I1704" i="8"/>
  <c r="H1704" i="8"/>
  <c r="G1704" i="8"/>
  <c r="I1703" i="8"/>
  <c r="H1703" i="8"/>
  <c r="G1703" i="8"/>
  <c r="I1702" i="8"/>
  <c r="H1702" i="8"/>
  <c r="G1702" i="8"/>
  <c r="I1701" i="8"/>
  <c r="H1701" i="8"/>
  <c r="G1701" i="8"/>
  <c r="I1700" i="8"/>
  <c r="H1700" i="8"/>
  <c r="G1700" i="8"/>
  <c r="I1699" i="8"/>
  <c r="H1699" i="8"/>
  <c r="G1699" i="8"/>
  <c r="I1698" i="8"/>
  <c r="H1698" i="8"/>
  <c r="G1698" i="8"/>
  <c r="I1697" i="8"/>
  <c r="H1697" i="8"/>
  <c r="G1697" i="8"/>
  <c r="I1696" i="8"/>
  <c r="H1696" i="8"/>
  <c r="G1696" i="8"/>
  <c r="I1695" i="8"/>
  <c r="H1695" i="8"/>
  <c r="G1695" i="8"/>
  <c r="I1694" i="8"/>
  <c r="H1694" i="8"/>
  <c r="G1694" i="8"/>
  <c r="I1693" i="8"/>
  <c r="H1693" i="8"/>
  <c r="G1693" i="8"/>
  <c r="I1692" i="8"/>
  <c r="H1692" i="8"/>
  <c r="G1692" i="8"/>
  <c r="I1691" i="8"/>
  <c r="H1691" i="8"/>
  <c r="G1691" i="8"/>
  <c r="I1690" i="8"/>
  <c r="H1690" i="8"/>
  <c r="G1690" i="8"/>
  <c r="I1689" i="8"/>
  <c r="H1689" i="8"/>
  <c r="G1689" i="8"/>
  <c r="I1688" i="8"/>
  <c r="H1688" i="8"/>
  <c r="G1688" i="8"/>
  <c r="I1687" i="8"/>
  <c r="H1687" i="8"/>
  <c r="G1687" i="8"/>
  <c r="I1686" i="8"/>
  <c r="H1686" i="8"/>
  <c r="G1686" i="8"/>
  <c r="I1685" i="8"/>
  <c r="H1685" i="8"/>
  <c r="G1685" i="8"/>
  <c r="I1684" i="8"/>
  <c r="H1684" i="8"/>
  <c r="G1684" i="8"/>
  <c r="I1683" i="8"/>
  <c r="H1683" i="8"/>
  <c r="G1683" i="8"/>
  <c r="I1682" i="8"/>
  <c r="H1682" i="8"/>
  <c r="G1682" i="8"/>
  <c r="I1681" i="8"/>
  <c r="H1681" i="8"/>
  <c r="G1681" i="8"/>
  <c r="I1680" i="8"/>
  <c r="H1680" i="8"/>
  <c r="G1680" i="8"/>
  <c r="I1679" i="8"/>
  <c r="H1679" i="8"/>
  <c r="G1679" i="8"/>
  <c r="I1678" i="8"/>
  <c r="H1678" i="8"/>
  <c r="G1678" i="8"/>
  <c r="I1677" i="8"/>
  <c r="H1677" i="8"/>
  <c r="G1677" i="8"/>
  <c r="I1676" i="8"/>
  <c r="H1676" i="8"/>
  <c r="G1676" i="8"/>
  <c r="I1675" i="8"/>
  <c r="H1675" i="8"/>
  <c r="G1675" i="8"/>
  <c r="I1674" i="8"/>
  <c r="H1674" i="8"/>
  <c r="G1674" i="8"/>
  <c r="I1673" i="8"/>
  <c r="H1673" i="8"/>
  <c r="G1673" i="8"/>
  <c r="I1672" i="8"/>
  <c r="H1672" i="8"/>
  <c r="G1672" i="8"/>
  <c r="I1671" i="8"/>
  <c r="H1671" i="8"/>
  <c r="G1671" i="8"/>
  <c r="I1670" i="8"/>
  <c r="H1670" i="8"/>
  <c r="G1670" i="8"/>
  <c r="I1669" i="8"/>
  <c r="H1669" i="8"/>
  <c r="G1669" i="8"/>
  <c r="I1668" i="8"/>
  <c r="H1668" i="8"/>
  <c r="G1668" i="8"/>
  <c r="I1667" i="8"/>
  <c r="H1667" i="8"/>
  <c r="G1667" i="8"/>
  <c r="I1666" i="8"/>
  <c r="H1666" i="8"/>
  <c r="G1666" i="8"/>
  <c r="I1665" i="8"/>
  <c r="H1665" i="8"/>
  <c r="G1665" i="8"/>
  <c r="I1664" i="8"/>
  <c r="H1664" i="8"/>
  <c r="G1664" i="8"/>
  <c r="I1663" i="8"/>
  <c r="H1663" i="8"/>
  <c r="G1663" i="8"/>
  <c r="I1662" i="8"/>
  <c r="H1662" i="8"/>
  <c r="G1662" i="8"/>
  <c r="I1661" i="8"/>
  <c r="H1661" i="8"/>
  <c r="G1661" i="8"/>
  <c r="I1660" i="8"/>
  <c r="H1660" i="8"/>
  <c r="G1660" i="8"/>
  <c r="I1659" i="8"/>
  <c r="H1659" i="8"/>
  <c r="G1659" i="8"/>
  <c r="I1658" i="8"/>
  <c r="H1658" i="8"/>
  <c r="G1658" i="8"/>
  <c r="I1657" i="8"/>
  <c r="H1657" i="8"/>
  <c r="G1657" i="8"/>
  <c r="I1656" i="8"/>
  <c r="H1656" i="8"/>
  <c r="G1656" i="8"/>
  <c r="I1655" i="8"/>
  <c r="H1655" i="8"/>
  <c r="G1655" i="8"/>
  <c r="I1654" i="8"/>
  <c r="H1654" i="8"/>
  <c r="G1654" i="8"/>
  <c r="I1653" i="8"/>
  <c r="H1653" i="8"/>
  <c r="G1653" i="8"/>
  <c r="I1652" i="8"/>
  <c r="H1652" i="8"/>
  <c r="G1652" i="8"/>
  <c r="I1651" i="8"/>
  <c r="H1651" i="8"/>
  <c r="G1651" i="8"/>
  <c r="I1650" i="8"/>
  <c r="H1650" i="8"/>
  <c r="G1650" i="8"/>
  <c r="I1649" i="8"/>
  <c r="H1649" i="8"/>
  <c r="G1649" i="8"/>
  <c r="I1648" i="8"/>
  <c r="H1648" i="8"/>
  <c r="G1648" i="8"/>
  <c r="I1647" i="8"/>
  <c r="H1647" i="8"/>
  <c r="G1647" i="8"/>
  <c r="I1646" i="8"/>
  <c r="H1646" i="8"/>
  <c r="G1646" i="8"/>
  <c r="I1645" i="8"/>
  <c r="H1645" i="8"/>
  <c r="G1645" i="8"/>
  <c r="I1644" i="8"/>
  <c r="H1644" i="8"/>
  <c r="G1644" i="8"/>
  <c r="I1643" i="8"/>
  <c r="H1643" i="8"/>
  <c r="G1643" i="8"/>
  <c r="I1642" i="8"/>
  <c r="H1642" i="8"/>
  <c r="G1642" i="8"/>
  <c r="I1641" i="8"/>
  <c r="H1641" i="8"/>
  <c r="G1641" i="8"/>
  <c r="I1640" i="8"/>
  <c r="H1640" i="8"/>
  <c r="G1640" i="8"/>
  <c r="I1639" i="8"/>
  <c r="H1639" i="8"/>
  <c r="G1639" i="8"/>
  <c r="I1638" i="8"/>
  <c r="H1638" i="8"/>
  <c r="G1638" i="8"/>
  <c r="I1637" i="8"/>
  <c r="H1637" i="8"/>
  <c r="G1637" i="8"/>
  <c r="I1636" i="8"/>
  <c r="H1636" i="8"/>
  <c r="G1636" i="8"/>
  <c r="I1635" i="8"/>
  <c r="H1635" i="8"/>
  <c r="G1635" i="8"/>
  <c r="I1634" i="8"/>
  <c r="H1634" i="8"/>
  <c r="G1634" i="8"/>
  <c r="I1633" i="8"/>
  <c r="H1633" i="8"/>
  <c r="G1633" i="8"/>
  <c r="I1632" i="8"/>
  <c r="H1632" i="8"/>
  <c r="G1632" i="8"/>
  <c r="I1631" i="8"/>
  <c r="H1631" i="8"/>
  <c r="G1631" i="8"/>
  <c r="I1630" i="8"/>
  <c r="H1630" i="8"/>
  <c r="G1630" i="8"/>
  <c r="I1629" i="8"/>
  <c r="H1629" i="8"/>
  <c r="G1629" i="8"/>
  <c r="I1628" i="8"/>
  <c r="H1628" i="8"/>
  <c r="G1628" i="8"/>
  <c r="I1627" i="8"/>
  <c r="H1627" i="8"/>
  <c r="G1627" i="8"/>
  <c r="I1626" i="8"/>
  <c r="H1626" i="8"/>
  <c r="G1626" i="8"/>
  <c r="I1625" i="8"/>
  <c r="H1625" i="8"/>
  <c r="G1625" i="8"/>
  <c r="I1624" i="8"/>
  <c r="H1624" i="8"/>
  <c r="G1624" i="8"/>
  <c r="I1623" i="8"/>
  <c r="H1623" i="8"/>
  <c r="G1623" i="8"/>
  <c r="I1622" i="8"/>
  <c r="H1622" i="8"/>
  <c r="G1622" i="8"/>
  <c r="I1621" i="8"/>
  <c r="H1621" i="8"/>
  <c r="G1621" i="8"/>
  <c r="I1620" i="8"/>
  <c r="H1620" i="8"/>
  <c r="G1620" i="8"/>
  <c r="I1619" i="8"/>
  <c r="H1619" i="8"/>
  <c r="G1619" i="8"/>
  <c r="I1618" i="8"/>
  <c r="H1618" i="8"/>
  <c r="G1618" i="8"/>
  <c r="I1617" i="8"/>
  <c r="H1617" i="8"/>
  <c r="G1617" i="8"/>
  <c r="I1616" i="8"/>
  <c r="H1616" i="8"/>
  <c r="G1616" i="8"/>
  <c r="I1615" i="8"/>
  <c r="H1615" i="8"/>
  <c r="G1615" i="8"/>
  <c r="I1614" i="8"/>
  <c r="H1614" i="8"/>
  <c r="G1614" i="8"/>
  <c r="I1613" i="8"/>
  <c r="H1613" i="8"/>
  <c r="G1613" i="8"/>
  <c r="I1612" i="8"/>
  <c r="H1612" i="8"/>
  <c r="G1612" i="8"/>
  <c r="I1611" i="8"/>
  <c r="H1611" i="8"/>
  <c r="G1611" i="8"/>
  <c r="I1610" i="8"/>
  <c r="H1610" i="8"/>
  <c r="G1610" i="8"/>
  <c r="I1609" i="8"/>
  <c r="H1609" i="8"/>
  <c r="G1609" i="8"/>
  <c r="I1608" i="8"/>
  <c r="H1608" i="8"/>
  <c r="G1608" i="8"/>
  <c r="I1607" i="8"/>
  <c r="H1607" i="8"/>
  <c r="G1607" i="8"/>
  <c r="I1606" i="8"/>
  <c r="H1606" i="8"/>
  <c r="G1606" i="8"/>
  <c r="I1605" i="8"/>
  <c r="H1605" i="8"/>
  <c r="G1605" i="8"/>
  <c r="I1604" i="8"/>
  <c r="H1604" i="8"/>
  <c r="G1604" i="8"/>
  <c r="I1603" i="8"/>
  <c r="H1603" i="8"/>
  <c r="G1603" i="8"/>
  <c r="I1602" i="8"/>
  <c r="H1602" i="8"/>
  <c r="G1602" i="8"/>
  <c r="I1601" i="8"/>
  <c r="H1601" i="8"/>
  <c r="G1601" i="8"/>
  <c r="I1600" i="8"/>
  <c r="H1600" i="8"/>
  <c r="G1600" i="8"/>
  <c r="I1599" i="8"/>
  <c r="H1599" i="8"/>
  <c r="G1599" i="8"/>
  <c r="I1598" i="8"/>
  <c r="H1598" i="8"/>
  <c r="G1598" i="8"/>
  <c r="I1597" i="8"/>
  <c r="H1597" i="8"/>
  <c r="G1597" i="8"/>
  <c r="I1596" i="8"/>
  <c r="H1596" i="8"/>
  <c r="G1596" i="8"/>
  <c r="I1595" i="8"/>
  <c r="H1595" i="8"/>
  <c r="G1595" i="8"/>
  <c r="I1594" i="8"/>
  <c r="H1594" i="8"/>
  <c r="G1594" i="8"/>
  <c r="I1593" i="8"/>
  <c r="H1593" i="8"/>
  <c r="G1593" i="8"/>
  <c r="I1592" i="8"/>
  <c r="H1592" i="8"/>
  <c r="G1592" i="8"/>
  <c r="I1591" i="8"/>
  <c r="H1591" i="8"/>
  <c r="G1591" i="8"/>
  <c r="I1590" i="8"/>
  <c r="H1590" i="8"/>
  <c r="G1590" i="8"/>
  <c r="I1589" i="8"/>
  <c r="H1589" i="8"/>
  <c r="G1589" i="8"/>
  <c r="I1588" i="8"/>
  <c r="H1588" i="8"/>
  <c r="G1588" i="8"/>
  <c r="I1587" i="8"/>
  <c r="H1587" i="8"/>
  <c r="G1587" i="8"/>
  <c r="I1586" i="8"/>
  <c r="H1586" i="8"/>
  <c r="G1586" i="8"/>
  <c r="I1585" i="8"/>
  <c r="H1585" i="8"/>
  <c r="G1585" i="8"/>
  <c r="I1584" i="8"/>
  <c r="H1584" i="8"/>
  <c r="G1584" i="8"/>
  <c r="I1583" i="8"/>
  <c r="H1583" i="8"/>
  <c r="G1583" i="8"/>
  <c r="I1582" i="8"/>
  <c r="H1582" i="8"/>
  <c r="G1582" i="8"/>
  <c r="I1581" i="8"/>
  <c r="H1581" i="8"/>
  <c r="G1581" i="8"/>
  <c r="I1580" i="8"/>
  <c r="H1580" i="8"/>
  <c r="G1580" i="8"/>
  <c r="I1579" i="8"/>
  <c r="H1579" i="8"/>
  <c r="G1579" i="8"/>
  <c r="I1578" i="8"/>
  <c r="H1578" i="8"/>
  <c r="G1578" i="8"/>
  <c r="I1577" i="8"/>
  <c r="H1577" i="8"/>
  <c r="G1577" i="8"/>
  <c r="I1576" i="8"/>
  <c r="H1576" i="8"/>
  <c r="G1576" i="8"/>
  <c r="I1575" i="8"/>
  <c r="H1575" i="8"/>
  <c r="G1575" i="8"/>
  <c r="I1574" i="8"/>
  <c r="H1574" i="8"/>
  <c r="G1574" i="8"/>
  <c r="I1573" i="8"/>
  <c r="H1573" i="8"/>
  <c r="G1573" i="8"/>
  <c r="I1572" i="8"/>
  <c r="H1572" i="8"/>
  <c r="G1572" i="8"/>
  <c r="I1571" i="8"/>
  <c r="H1571" i="8"/>
  <c r="G1571" i="8"/>
  <c r="I1570" i="8"/>
  <c r="H1570" i="8"/>
  <c r="G1570" i="8"/>
  <c r="I1569" i="8"/>
  <c r="H1569" i="8"/>
  <c r="G1569" i="8"/>
  <c r="I1568" i="8"/>
  <c r="H1568" i="8"/>
  <c r="G1568" i="8"/>
  <c r="I1567" i="8"/>
  <c r="H1567" i="8"/>
  <c r="G1567" i="8"/>
  <c r="I1566" i="8"/>
  <c r="H1566" i="8"/>
  <c r="G1566" i="8"/>
  <c r="I1565" i="8"/>
  <c r="H1565" i="8"/>
  <c r="G1565" i="8"/>
  <c r="I1564" i="8"/>
  <c r="H1564" i="8"/>
  <c r="G1564" i="8"/>
  <c r="I1563" i="8"/>
  <c r="H1563" i="8"/>
  <c r="G1563" i="8"/>
  <c r="I1562" i="8"/>
  <c r="H1562" i="8"/>
  <c r="G1562" i="8"/>
  <c r="I1561" i="8"/>
  <c r="H1561" i="8"/>
  <c r="G1561" i="8"/>
  <c r="I1560" i="8"/>
  <c r="H1560" i="8"/>
  <c r="G1560" i="8"/>
  <c r="I1559" i="8"/>
  <c r="H1559" i="8"/>
  <c r="G1559" i="8"/>
  <c r="I1558" i="8"/>
  <c r="H1558" i="8"/>
  <c r="G1558" i="8"/>
  <c r="I1557" i="8"/>
  <c r="H1557" i="8"/>
  <c r="G1557" i="8"/>
  <c r="I1556" i="8"/>
  <c r="H1556" i="8"/>
  <c r="G1556" i="8"/>
  <c r="I1555" i="8"/>
  <c r="H1555" i="8"/>
  <c r="G1555" i="8"/>
  <c r="I1554" i="8"/>
  <c r="H1554" i="8"/>
  <c r="G1554" i="8"/>
  <c r="I1553" i="8"/>
  <c r="H1553" i="8"/>
  <c r="G1553" i="8"/>
  <c r="I1552" i="8"/>
  <c r="H1552" i="8"/>
  <c r="G1552" i="8"/>
  <c r="I1551" i="8"/>
  <c r="H1551" i="8"/>
  <c r="G1551" i="8"/>
  <c r="I1550" i="8"/>
  <c r="H1550" i="8"/>
  <c r="G1550" i="8"/>
  <c r="I1549" i="8"/>
  <c r="H1549" i="8"/>
  <c r="G1549" i="8"/>
  <c r="I1548" i="8"/>
  <c r="H1548" i="8"/>
  <c r="G1548" i="8"/>
  <c r="I1547" i="8"/>
  <c r="H1547" i="8"/>
  <c r="G1547" i="8"/>
  <c r="I1546" i="8"/>
  <c r="H1546" i="8"/>
  <c r="G1546" i="8"/>
  <c r="I1545" i="8"/>
  <c r="H1545" i="8"/>
  <c r="G1545" i="8"/>
  <c r="I1544" i="8"/>
  <c r="H1544" i="8"/>
  <c r="G1544" i="8"/>
  <c r="I1543" i="8"/>
  <c r="H1543" i="8"/>
  <c r="G1543" i="8"/>
  <c r="I1542" i="8"/>
  <c r="H1542" i="8"/>
  <c r="G1542" i="8"/>
  <c r="I1541" i="8"/>
  <c r="H1541" i="8"/>
  <c r="G1541" i="8"/>
  <c r="I1540" i="8"/>
  <c r="H1540" i="8"/>
  <c r="G1540" i="8"/>
  <c r="I1539" i="8"/>
  <c r="H1539" i="8"/>
  <c r="G1539" i="8"/>
  <c r="I1538" i="8"/>
  <c r="H1538" i="8"/>
  <c r="G1538" i="8"/>
  <c r="I1537" i="8"/>
  <c r="H1537" i="8"/>
  <c r="G1537" i="8"/>
  <c r="I1536" i="8"/>
  <c r="H1536" i="8"/>
  <c r="G1536" i="8"/>
  <c r="I1535" i="8"/>
  <c r="H1535" i="8"/>
  <c r="G1535" i="8"/>
  <c r="I1534" i="8"/>
  <c r="H1534" i="8"/>
  <c r="G1534" i="8"/>
  <c r="I1533" i="8"/>
  <c r="H1533" i="8"/>
  <c r="G1533" i="8"/>
  <c r="I1532" i="8"/>
  <c r="H1532" i="8"/>
  <c r="G1532" i="8"/>
  <c r="I1531" i="8"/>
  <c r="H1531" i="8"/>
  <c r="G1531" i="8"/>
  <c r="I1530" i="8"/>
  <c r="H1530" i="8"/>
  <c r="G1530" i="8"/>
  <c r="I1529" i="8"/>
  <c r="H1529" i="8"/>
  <c r="G1529" i="8"/>
  <c r="I1528" i="8"/>
  <c r="H1528" i="8"/>
  <c r="G1528" i="8"/>
  <c r="I1527" i="8"/>
  <c r="H1527" i="8"/>
  <c r="G1527" i="8"/>
  <c r="I1526" i="8"/>
  <c r="H1526" i="8"/>
  <c r="G1526" i="8"/>
  <c r="I1525" i="8"/>
  <c r="H1525" i="8"/>
  <c r="G1525" i="8"/>
  <c r="I1524" i="8"/>
  <c r="H1524" i="8"/>
  <c r="G1524" i="8"/>
  <c r="I1523" i="8"/>
  <c r="H1523" i="8"/>
  <c r="G1523" i="8"/>
  <c r="I1522" i="8"/>
  <c r="H1522" i="8"/>
  <c r="G1522" i="8"/>
  <c r="I1521" i="8"/>
  <c r="H1521" i="8"/>
  <c r="G1521" i="8"/>
  <c r="I1520" i="8"/>
  <c r="H1520" i="8"/>
  <c r="G1520" i="8"/>
  <c r="I1519" i="8"/>
  <c r="H1519" i="8"/>
  <c r="G1519" i="8"/>
  <c r="I1518" i="8"/>
  <c r="H1518" i="8"/>
  <c r="G1518" i="8"/>
  <c r="I1517" i="8"/>
  <c r="H1517" i="8"/>
  <c r="G1517" i="8"/>
  <c r="I1516" i="8"/>
  <c r="H1516" i="8"/>
  <c r="G1516" i="8"/>
  <c r="I1515" i="8"/>
  <c r="H1515" i="8"/>
  <c r="G1515" i="8"/>
  <c r="I1514" i="8"/>
  <c r="H1514" i="8"/>
  <c r="G1514" i="8"/>
  <c r="I1513" i="8"/>
  <c r="H1513" i="8"/>
  <c r="G1513" i="8"/>
  <c r="I1512" i="8"/>
  <c r="H1512" i="8"/>
  <c r="G1512" i="8"/>
  <c r="I1511" i="8"/>
  <c r="H1511" i="8"/>
  <c r="G1511" i="8"/>
  <c r="I1510" i="8"/>
  <c r="H1510" i="8"/>
  <c r="G1510" i="8"/>
  <c r="I1509" i="8"/>
  <c r="H1509" i="8"/>
  <c r="G1509" i="8"/>
  <c r="I1508" i="8"/>
  <c r="H1508" i="8"/>
  <c r="G1508" i="8"/>
  <c r="I1507" i="8"/>
  <c r="H1507" i="8"/>
  <c r="G1507" i="8"/>
  <c r="I1506" i="8"/>
  <c r="H1506" i="8"/>
  <c r="G1506" i="8"/>
  <c r="I1505" i="8"/>
  <c r="H1505" i="8"/>
  <c r="G1505" i="8"/>
  <c r="I1504" i="8"/>
  <c r="H1504" i="8"/>
  <c r="G1504" i="8"/>
  <c r="I1503" i="8"/>
  <c r="H1503" i="8"/>
  <c r="G1503" i="8"/>
  <c r="I1502" i="8"/>
  <c r="H1502" i="8"/>
  <c r="G1502" i="8"/>
  <c r="I1501" i="8"/>
  <c r="H1501" i="8"/>
  <c r="G1501" i="8"/>
  <c r="I1500" i="8"/>
  <c r="H1500" i="8"/>
  <c r="G1500" i="8"/>
  <c r="I1499" i="8"/>
  <c r="H1499" i="8"/>
  <c r="G1499" i="8"/>
  <c r="I1498" i="8"/>
  <c r="H1498" i="8"/>
  <c r="G1498" i="8"/>
  <c r="I1497" i="8"/>
  <c r="H1497" i="8"/>
  <c r="G1497" i="8"/>
  <c r="I1496" i="8"/>
  <c r="H1496" i="8"/>
  <c r="G1496" i="8"/>
  <c r="I1495" i="8"/>
  <c r="H1495" i="8"/>
  <c r="G1495" i="8"/>
  <c r="I1494" i="8"/>
  <c r="H1494" i="8"/>
  <c r="G1494" i="8"/>
  <c r="I1493" i="8"/>
  <c r="H1493" i="8"/>
  <c r="G1493" i="8"/>
  <c r="I1492" i="8"/>
  <c r="H1492" i="8"/>
  <c r="G1492" i="8"/>
  <c r="I1491" i="8"/>
  <c r="H1491" i="8"/>
  <c r="G1491" i="8"/>
  <c r="I1490" i="8"/>
  <c r="H1490" i="8"/>
  <c r="G1490" i="8"/>
  <c r="I1489" i="8"/>
  <c r="H1489" i="8"/>
  <c r="G1489" i="8"/>
  <c r="I1488" i="8"/>
  <c r="H1488" i="8"/>
  <c r="G1488" i="8"/>
  <c r="I1487" i="8"/>
  <c r="H1487" i="8"/>
  <c r="G1487" i="8"/>
  <c r="I1486" i="8"/>
  <c r="H1486" i="8"/>
  <c r="G1486" i="8"/>
  <c r="I1485" i="8"/>
  <c r="H1485" i="8"/>
  <c r="G1485" i="8"/>
  <c r="I1484" i="8"/>
  <c r="H1484" i="8"/>
  <c r="G1484" i="8"/>
  <c r="I1483" i="8"/>
  <c r="H1483" i="8"/>
  <c r="G1483" i="8"/>
  <c r="I1482" i="8"/>
  <c r="H1482" i="8"/>
  <c r="G1482" i="8"/>
  <c r="I1481" i="8"/>
  <c r="H1481" i="8"/>
  <c r="G1481" i="8"/>
  <c r="I1480" i="8"/>
  <c r="H1480" i="8"/>
  <c r="G1480" i="8"/>
  <c r="I1479" i="8"/>
  <c r="H1479" i="8"/>
  <c r="G1479" i="8"/>
  <c r="I1478" i="8"/>
  <c r="H1478" i="8"/>
  <c r="G1478" i="8"/>
  <c r="I1477" i="8"/>
  <c r="H1477" i="8"/>
  <c r="G1477" i="8"/>
  <c r="I1476" i="8"/>
  <c r="H1476" i="8"/>
  <c r="G1476" i="8"/>
  <c r="I1475" i="8"/>
  <c r="H1475" i="8"/>
  <c r="G1475" i="8"/>
  <c r="I1474" i="8"/>
  <c r="H1474" i="8"/>
  <c r="G1474" i="8"/>
  <c r="I1473" i="8"/>
  <c r="H1473" i="8"/>
  <c r="G1473" i="8"/>
  <c r="I1472" i="8"/>
  <c r="H1472" i="8"/>
  <c r="G1472" i="8"/>
  <c r="I1471" i="8"/>
  <c r="H1471" i="8"/>
  <c r="G1471" i="8"/>
  <c r="I1470" i="8"/>
  <c r="H1470" i="8"/>
  <c r="G1470" i="8"/>
  <c r="I1469" i="8"/>
  <c r="H1469" i="8"/>
  <c r="G1469" i="8"/>
  <c r="I1468" i="8"/>
  <c r="H1468" i="8"/>
  <c r="G1468" i="8"/>
  <c r="I1467" i="8"/>
  <c r="H1467" i="8"/>
  <c r="G1467" i="8"/>
  <c r="I1466" i="8"/>
  <c r="H1466" i="8"/>
  <c r="G1466" i="8"/>
  <c r="I1465" i="8"/>
  <c r="H1465" i="8"/>
  <c r="G1465" i="8"/>
  <c r="I1464" i="8"/>
  <c r="H1464" i="8"/>
  <c r="G1464" i="8"/>
  <c r="I1463" i="8"/>
  <c r="H1463" i="8"/>
  <c r="G1463" i="8"/>
  <c r="I1462" i="8"/>
  <c r="H1462" i="8"/>
  <c r="G1462" i="8"/>
  <c r="I1461" i="8"/>
  <c r="H1461" i="8"/>
  <c r="G1461" i="8"/>
  <c r="I1460" i="8"/>
  <c r="H1460" i="8"/>
  <c r="G1460" i="8"/>
  <c r="I1459" i="8"/>
  <c r="H1459" i="8"/>
  <c r="G1459" i="8"/>
  <c r="I1458" i="8"/>
  <c r="H1458" i="8"/>
  <c r="G1458" i="8"/>
  <c r="I1457" i="8"/>
  <c r="H1457" i="8"/>
  <c r="G1457" i="8"/>
  <c r="I1456" i="8"/>
  <c r="H1456" i="8"/>
  <c r="G1456" i="8"/>
  <c r="I1455" i="8"/>
  <c r="H1455" i="8"/>
  <c r="G1455" i="8"/>
  <c r="I1454" i="8"/>
  <c r="H1454" i="8"/>
  <c r="G1454" i="8"/>
  <c r="I1453" i="8"/>
  <c r="H1453" i="8"/>
  <c r="G1453" i="8"/>
  <c r="I1452" i="8"/>
  <c r="H1452" i="8"/>
  <c r="G1452" i="8"/>
  <c r="I1451" i="8"/>
  <c r="H1451" i="8"/>
  <c r="G1451" i="8"/>
  <c r="I1450" i="8"/>
  <c r="H1450" i="8"/>
  <c r="G1450" i="8"/>
  <c r="I1449" i="8"/>
  <c r="H1449" i="8"/>
  <c r="G1449" i="8"/>
  <c r="I1448" i="8"/>
  <c r="H1448" i="8"/>
  <c r="G1448" i="8"/>
  <c r="I1447" i="8"/>
  <c r="H1447" i="8"/>
  <c r="G1447" i="8"/>
  <c r="I1446" i="8"/>
  <c r="H1446" i="8"/>
  <c r="G1446" i="8"/>
  <c r="I1445" i="8"/>
  <c r="H1445" i="8"/>
  <c r="G1445" i="8"/>
  <c r="I1444" i="8"/>
  <c r="H1444" i="8"/>
  <c r="G1444" i="8"/>
  <c r="I1443" i="8"/>
  <c r="H1443" i="8"/>
  <c r="G1443" i="8"/>
  <c r="I1442" i="8"/>
  <c r="H1442" i="8"/>
  <c r="G1442" i="8"/>
  <c r="I1441" i="8"/>
  <c r="H1441" i="8"/>
  <c r="G1441" i="8"/>
  <c r="I1440" i="8"/>
  <c r="H1440" i="8"/>
  <c r="G1440" i="8"/>
  <c r="I1439" i="8"/>
  <c r="H1439" i="8"/>
  <c r="G1439" i="8"/>
  <c r="I1438" i="8"/>
  <c r="H1438" i="8"/>
  <c r="G1438" i="8"/>
  <c r="I1437" i="8"/>
  <c r="H1437" i="8"/>
  <c r="G1437" i="8"/>
  <c r="I1436" i="8"/>
  <c r="H1436" i="8"/>
  <c r="G1436" i="8"/>
  <c r="I1435" i="8"/>
  <c r="H1435" i="8"/>
  <c r="G1435" i="8"/>
  <c r="I1434" i="8"/>
  <c r="H1434" i="8"/>
  <c r="G1434" i="8"/>
  <c r="I1433" i="8"/>
  <c r="H1433" i="8"/>
  <c r="G1433" i="8"/>
  <c r="I1432" i="8"/>
  <c r="H1432" i="8"/>
  <c r="G1432" i="8"/>
  <c r="I1431" i="8"/>
  <c r="H1431" i="8"/>
  <c r="G1431" i="8"/>
  <c r="I1430" i="8"/>
  <c r="H1430" i="8"/>
  <c r="G1430" i="8"/>
  <c r="I1429" i="8"/>
  <c r="H1429" i="8"/>
  <c r="G1429" i="8"/>
  <c r="I1428" i="8"/>
  <c r="H1428" i="8"/>
  <c r="G1428" i="8"/>
  <c r="I1427" i="8"/>
  <c r="H1427" i="8"/>
  <c r="G1427" i="8"/>
  <c r="I1426" i="8"/>
  <c r="H1426" i="8"/>
  <c r="G1426" i="8"/>
  <c r="I1425" i="8"/>
  <c r="H1425" i="8"/>
  <c r="G1425" i="8"/>
  <c r="I1424" i="8"/>
  <c r="H1424" i="8"/>
  <c r="G1424" i="8"/>
  <c r="I1423" i="8"/>
  <c r="H1423" i="8"/>
  <c r="G1423" i="8"/>
  <c r="I1422" i="8"/>
  <c r="H1422" i="8"/>
  <c r="G1422" i="8"/>
  <c r="I1421" i="8"/>
  <c r="H1421" i="8"/>
  <c r="G1421" i="8"/>
  <c r="I1420" i="8"/>
  <c r="H1420" i="8"/>
  <c r="G1420" i="8"/>
  <c r="I1419" i="8"/>
  <c r="H1419" i="8"/>
  <c r="G1419" i="8"/>
  <c r="I1418" i="8"/>
  <c r="H1418" i="8"/>
  <c r="G1418" i="8"/>
  <c r="I1417" i="8"/>
  <c r="H1417" i="8"/>
  <c r="G1417" i="8"/>
  <c r="I1416" i="8"/>
  <c r="H1416" i="8"/>
  <c r="G1416" i="8"/>
  <c r="I1415" i="8"/>
  <c r="H1415" i="8"/>
  <c r="G1415" i="8"/>
  <c r="I1414" i="8"/>
  <c r="H1414" i="8"/>
  <c r="G1414" i="8"/>
  <c r="I1413" i="8"/>
  <c r="H1413" i="8"/>
  <c r="G1413" i="8"/>
  <c r="I1412" i="8"/>
  <c r="H1412" i="8"/>
  <c r="G1412" i="8"/>
  <c r="I1411" i="8"/>
  <c r="H1411" i="8"/>
  <c r="G1411" i="8"/>
  <c r="I1410" i="8"/>
  <c r="H1410" i="8"/>
  <c r="G1410" i="8"/>
  <c r="I1409" i="8"/>
  <c r="H1409" i="8"/>
  <c r="G1409" i="8"/>
  <c r="I1408" i="8"/>
  <c r="H1408" i="8"/>
  <c r="G1408" i="8"/>
  <c r="I1407" i="8"/>
  <c r="H1407" i="8"/>
  <c r="G1407" i="8"/>
  <c r="I1406" i="8"/>
  <c r="H1406" i="8"/>
  <c r="G1406" i="8"/>
  <c r="I1405" i="8"/>
  <c r="H1405" i="8"/>
  <c r="G1405" i="8"/>
  <c r="I1404" i="8"/>
  <c r="H1404" i="8"/>
  <c r="G1404" i="8"/>
  <c r="I1403" i="8"/>
  <c r="H1403" i="8"/>
  <c r="G1403" i="8"/>
  <c r="I1402" i="8"/>
  <c r="H1402" i="8"/>
  <c r="G1402" i="8"/>
  <c r="I1401" i="8"/>
  <c r="H1401" i="8"/>
  <c r="G1401" i="8"/>
  <c r="I1400" i="8"/>
  <c r="H1400" i="8"/>
  <c r="G1400" i="8"/>
  <c r="I1399" i="8"/>
  <c r="H1399" i="8"/>
  <c r="G1399" i="8"/>
  <c r="I1398" i="8"/>
  <c r="H1398" i="8"/>
  <c r="G1398" i="8"/>
  <c r="I1397" i="8"/>
  <c r="H1397" i="8"/>
  <c r="G1397" i="8"/>
  <c r="I1396" i="8"/>
  <c r="H1396" i="8"/>
  <c r="G1396" i="8"/>
  <c r="I1395" i="8"/>
  <c r="H1395" i="8"/>
  <c r="G1395" i="8"/>
  <c r="I1394" i="8"/>
  <c r="H1394" i="8"/>
  <c r="G1394" i="8"/>
  <c r="I1393" i="8"/>
  <c r="H1393" i="8"/>
  <c r="G1393" i="8"/>
  <c r="I1392" i="8"/>
  <c r="H1392" i="8"/>
  <c r="G1392" i="8"/>
  <c r="I1391" i="8"/>
  <c r="H1391" i="8"/>
  <c r="G1391" i="8"/>
  <c r="I1390" i="8"/>
  <c r="H1390" i="8"/>
  <c r="G1390" i="8"/>
  <c r="I1389" i="8"/>
  <c r="H1389" i="8"/>
  <c r="G1389" i="8"/>
  <c r="I1388" i="8"/>
  <c r="H1388" i="8"/>
  <c r="G1388" i="8"/>
  <c r="I1387" i="8"/>
  <c r="H1387" i="8"/>
  <c r="G1387" i="8"/>
  <c r="I1386" i="8"/>
  <c r="H1386" i="8"/>
  <c r="G1386" i="8"/>
  <c r="I1385" i="8"/>
  <c r="H1385" i="8"/>
  <c r="G1385" i="8"/>
  <c r="I1384" i="8"/>
  <c r="H1384" i="8"/>
  <c r="G1384" i="8"/>
  <c r="I1383" i="8"/>
  <c r="H1383" i="8"/>
  <c r="G1383" i="8"/>
  <c r="I1382" i="8"/>
  <c r="H1382" i="8"/>
  <c r="G1382" i="8"/>
  <c r="I1381" i="8"/>
  <c r="H1381" i="8"/>
  <c r="G1381" i="8"/>
  <c r="I1380" i="8"/>
  <c r="H1380" i="8"/>
  <c r="G1380" i="8"/>
  <c r="I1379" i="8"/>
  <c r="H1379" i="8"/>
  <c r="G1379" i="8"/>
  <c r="I1378" i="8"/>
  <c r="H1378" i="8"/>
  <c r="G1378" i="8"/>
  <c r="I1377" i="8"/>
  <c r="H1377" i="8"/>
  <c r="G1377" i="8"/>
  <c r="I1376" i="8"/>
  <c r="H1376" i="8"/>
  <c r="G1376" i="8"/>
  <c r="I1375" i="8"/>
  <c r="H1375" i="8"/>
  <c r="G1375" i="8"/>
  <c r="I1374" i="8"/>
  <c r="H1374" i="8"/>
  <c r="G1374" i="8"/>
  <c r="I1373" i="8"/>
  <c r="H1373" i="8"/>
  <c r="G1373" i="8"/>
  <c r="I1372" i="8"/>
  <c r="H1372" i="8"/>
  <c r="G1372" i="8"/>
  <c r="I1371" i="8"/>
  <c r="H1371" i="8"/>
  <c r="G1371" i="8"/>
  <c r="I1370" i="8"/>
  <c r="H1370" i="8"/>
  <c r="G1370" i="8"/>
  <c r="I1369" i="8"/>
  <c r="H1369" i="8"/>
  <c r="G1369" i="8"/>
  <c r="I1368" i="8"/>
  <c r="H1368" i="8"/>
  <c r="G1368" i="8"/>
  <c r="I1367" i="8"/>
  <c r="H1367" i="8"/>
  <c r="G1367" i="8"/>
  <c r="I1366" i="8"/>
  <c r="H1366" i="8"/>
  <c r="G1366" i="8"/>
  <c r="I1365" i="8"/>
  <c r="H1365" i="8"/>
  <c r="G1365" i="8"/>
  <c r="I1364" i="8"/>
  <c r="H1364" i="8"/>
  <c r="G1364" i="8"/>
  <c r="I1363" i="8"/>
  <c r="H1363" i="8"/>
  <c r="G1363" i="8"/>
  <c r="I1362" i="8"/>
  <c r="H1362" i="8"/>
  <c r="G1362" i="8"/>
  <c r="I1361" i="8"/>
  <c r="H1361" i="8"/>
  <c r="G1361" i="8"/>
  <c r="I1360" i="8"/>
  <c r="H1360" i="8"/>
  <c r="G1360" i="8"/>
  <c r="I1359" i="8"/>
  <c r="H1359" i="8"/>
  <c r="G1359" i="8"/>
  <c r="I1358" i="8"/>
  <c r="H1358" i="8"/>
  <c r="G1358" i="8"/>
  <c r="I1357" i="8"/>
  <c r="H1357" i="8"/>
  <c r="G1357" i="8"/>
  <c r="I1356" i="8"/>
  <c r="H1356" i="8"/>
  <c r="G1356" i="8"/>
  <c r="I1355" i="8"/>
  <c r="H1355" i="8"/>
  <c r="G1355" i="8"/>
  <c r="I1354" i="8"/>
  <c r="H1354" i="8"/>
  <c r="G1354" i="8"/>
  <c r="I1353" i="8"/>
  <c r="H1353" i="8"/>
  <c r="G1353" i="8"/>
  <c r="I1352" i="8"/>
  <c r="H1352" i="8"/>
  <c r="G1352" i="8"/>
  <c r="I1351" i="8"/>
  <c r="H1351" i="8"/>
  <c r="G1351" i="8"/>
  <c r="I1350" i="8"/>
  <c r="H1350" i="8"/>
  <c r="G1350" i="8"/>
  <c r="I1349" i="8"/>
  <c r="H1349" i="8"/>
  <c r="G1349" i="8"/>
  <c r="I1348" i="8"/>
  <c r="H1348" i="8"/>
  <c r="G1348" i="8"/>
  <c r="I1347" i="8"/>
  <c r="H1347" i="8"/>
  <c r="G1347" i="8"/>
  <c r="I1346" i="8"/>
  <c r="H1346" i="8"/>
  <c r="G1346" i="8"/>
  <c r="I1345" i="8"/>
  <c r="H1345" i="8"/>
  <c r="G1345" i="8"/>
  <c r="I1344" i="8"/>
  <c r="H1344" i="8"/>
  <c r="G1344" i="8"/>
  <c r="I1343" i="8"/>
  <c r="H1343" i="8"/>
  <c r="G1343" i="8"/>
  <c r="I1342" i="8"/>
  <c r="H1342" i="8"/>
  <c r="G1342" i="8"/>
  <c r="I1341" i="8"/>
  <c r="H1341" i="8"/>
  <c r="G1341" i="8"/>
  <c r="I1340" i="8"/>
  <c r="H1340" i="8"/>
  <c r="G1340" i="8"/>
  <c r="I1339" i="8"/>
  <c r="H1339" i="8"/>
  <c r="G1339" i="8"/>
  <c r="I1338" i="8"/>
  <c r="H1338" i="8"/>
  <c r="G1338" i="8"/>
  <c r="I1337" i="8"/>
  <c r="H1337" i="8"/>
  <c r="G1337" i="8"/>
  <c r="I1336" i="8"/>
  <c r="H1336" i="8"/>
  <c r="G1336" i="8"/>
  <c r="I1335" i="8"/>
  <c r="H1335" i="8"/>
  <c r="G1335" i="8"/>
  <c r="I1334" i="8"/>
  <c r="H1334" i="8"/>
  <c r="G1334" i="8"/>
  <c r="I1333" i="8"/>
  <c r="H1333" i="8"/>
  <c r="G1333" i="8"/>
  <c r="I1332" i="8"/>
  <c r="H1332" i="8"/>
  <c r="G1332" i="8"/>
  <c r="I1331" i="8"/>
  <c r="H1331" i="8"/>
  <c r="G1331" i="8"/>
  <c r="I1330" i="8"/>
  <c r="H1330" i="8"/>
  <c r="G1330" i="8"/>
  <c r="I1329" i="8"/>
  <c r="H1329" i="8"/>
  <c r="G1329" i="8"/>
  <c r="I1328" i="8"/>
  <c r="H1328" i="8"/>
  <c r="G1328" i="8"/>
  <c r="I1327" i="8"/>
  <c r="H1327" i="8"/>
  <c r="G1327" i="8"/>
  <c r="I1326" i="8"/>
  <c r="H1326" i="8"/>
  <c r="G1326" i="8"/>
  <c r="I1325" i="8"/>
  <c r="H1325" i="8"/>
  <c r="G1325" i="8"/>
  <c r="I1324" i="8"/>
  <c r="H1324" i="8"/>
  <c r="G1324" i="8"/>
  <c r="I1323" i="8"/>
  <c r="H1323" i="8"/>
  <c r="G1323" i="8"/>
  <c r="I1322" i="8"/>
  <c r="H1322" i="8"/>
  <c r="G1322" i="8"/>
  <c r="I1321" i="8"/>
  <c r="H1321" i="8"/>
  <c r="G1321" i="8"/>
  <c r="I1320" i="8"/>
  <c r="H1320" i="8"/>
  <c r="G1320" i="8"/>
  <c r="I1319" i="8"/>
  <c r="H1319" i="8"/>
  <c r="G1319" i="8"/>
  <c r="I1318" i="8"/>
  <c r="H1318" i="8"/>
  <c r="G1318" i="8"/>
  <c r="I1317" i="8"/>
  <c r="H1317" i="8"/>
  <c r="G1317" i="8"/>
  <c r="I1316" i="8"/>
  <c r="H1316" i="8"/>
  <c r="G1316" i="8"/>
  <c r="I1315" i="8"/>
  <c r="H1315" i="8"/>
  <c r="G1315" i="8"/>
  <c r="I1314" i="8"/>
  <c r="H1314" i="8"/>
  <c r="G1314" i="8"/>
  <c r="I1313" i="8"/>
  <c r="H1313" i="8"/>
  <c r="G1313" i="8"/>
  <c r="I1312" i="8"/>
  <c r="H1312" i="8"/>
  <c r="G1312" i="8"/>
  <c r="I1311" i="8"/>
  <c r="H1311" i="8"/>
  <c r="G1311" i="8"/>
  <c r="I1310" i="8"/>
  <c r="H1310" i="8"/>
  <c r="G1310" i="8"/>
  <c r="I1309" i="8"/>
  <c r="H1309" i="8"/>
  <c r="G1309" i="8"/>
  <c r="I1308" i="8"/>
  <c r="H1308" i="8"/>
  <c r="G1308" i="8"/>
  <c r="I1307" i="8"/>
  <c r="H1307" i="8"/>
  <c r="G1307" i="8"/>
  <c r="I1306" i="8"/>
  <c r="H1306" i="8"/>
  <c r="G1306" i="8"/>
  <c r="I1305" i="8"/>
  <c r="H1305" i="8"/>
  <c r="G1305" i="8"/>
  <c r="I1304" i="8"/>
  <c r="H1304" i="8"/>
  <c r="G1304" i="8"/>
  <c r="I1303" i="8"/>
  <c r="H1303" i="8"/>
  <c r="G1303" i="8"/>
  <c r="I1302" i="8"/>
  <c r="H1302" i="8"/>
  <c r="G1302" i="8"/>
  <c r="I1301" i="8"/>
  <c r="H1301" i="8"/>
  <c r="G1301" i="8"/>
  <c r="I1300" i="8"/>
  <c r="H1300" i="8"/>
  <c r="G1300" i="8"/>
  <c r="I1299" i="8"/>
  <c r="H1299" i="8"/>
  <c r="G1299" i="8"/>
  <c r="I1298" i="8"/>
  <c r="H1298" i="8"/>
  <c r="G1298" i="8"/>
  <c r="I1297" i="8"/>
  <c r="H1297" i="8"/>
  <c r="G1297" i="8"/>
  <c r="I1296" i="8"/>
  <c r="H1296" i="8"/>
  <c r="G1296" i="8"/>
  <c r="I1295" i="8"/>
  <c r="H1295" i="8"/>
  <c r="G1295" i="8"/>
  <c r="I1294" i="8"/>
  <c r="H1294" i="8"/>
  <c r="G1294" i="8"/>
  <c r="I1293" i="8"/>
  <c r="H1293" i="8"/>
  <c r="G1293" i="8"/>
  <c r="I1292" i="8"/>
  <c r="H1292" i="8"/>
  <c r="G1292" i="8"/>
  <c r="I1291" i="8"/>
  <c r="H1291" i="8"/>
  <c r="G1291" i="8"/>
  <c r="I1290" i="8"/>
  <c r="H1290" i="8"/>
  <c r="G1290" i="8"/>
  <c r="I1289" i="8"/>
  <c r="H1289" i="8"/>
  <c r="G1289" i="8"/>
  <c r="I1288" i="8"/>
  <c r="H1288" i="8"/>
  <c r="G1288" i="8"/>
  <c r="I1287" i="8"/>
  <c r="H1287" i="8"/>
  <c r="G1287" i="8"/>
  <c r="I1286" i="8"/>
  <c r="H1286" i="8"/>
  <c r="G1286" i="8"/>
  <c r="I1285" i="8"/>
  <c r="H1285" i="8"/>
  <c r="G1285" i="8"/>
  <c r="I1284" i="8"/>
  <c r="H1284" i="8"/>
  <c r="G1284" i="8"/>
  <c r="I1283" i="8"/>
  <c r="H1283" i="8"/>
  <c r="G1283" i="8"/>
  <c r="I1282" i="8"/>
  <c r="H1282" i="8"/>
  <c r="G1282" i="8"/>
  <c r="I1281" i="8"/>
  <c r="H1281" i="8"/>
  <c r="G1281" i="8"/>
  <c r="I1280" i="8"/>
  <c r="H1280" i="8"/>
  <c r="G1280" i="8"/>
  <c r="I1279" i="8"/>
  <c r="H1279" i="8"/>
  <c r="G1279" i="8"/>
  <c r="I1278" i="8"/>
  <c r="H1278" i="8"/>
  <c r="G1278" i="8"/>
  <c r="I1277" i="8"/>
  <c r="H1277" i="8"/>
  <c r="G1277" i="8"/>
  <c r="I1276" i="8"/>
  <c r="H1276" i="8"/>
  <c r="G1276" i="8"/>
  <c r="I1275" i="8"/>
  <c r="H1275" i="8"/>
  <c r="G1275" i="8"/>
  <c r="I1274" i="8"/>
  <c r="H1274" i="8"/>
  <c r="G1274" i="8"/>
  <c r="I1273" i="8"/>
  <c r="H1273" i="8"/>
  <c r="G1273" i="8"/>
  <c r="I1272" i="8"/>
  <c r="H1272" i="8"/>
  <c r="G1272" i="8"/>
  <c r="I1271" i="8"/>
  <c r="H1271" i="8"/>
  <c r="G1271" i="8"/>
  <c r="I1270" i="8"/>
  <c r="H1270" i="8"/>
  <c r="G1270" i="8"/>
  <c r="I1269" i="8"/>
  <c r="H1269" i="8"/>
  <c r="G1269" i="8"/>
  <c r="I1268" i="8"/>
  <c r="H1268" i="8"/>
  <c r="G1268" i="8"/>
  <c r="I1267" i="8"/>
  <c r="H1267" i="8"/>
  <c r="G1267" i="8"/>
  <c r="I1266" i="8"/>
  <c r="H1266" i="8"/>
  <c r="G1266" i="8"/>
  <c r="I1265" i="8"/>
  <c r="H1265" i="8"/>
  <c r="G1265" i="8"/>
  <c r="I1264" i="8"/>
  <c r="H1264" i="8"/>
  <c r="G1264" i="8"/>
  <c r="I1263" i="8"/>
  <c r="H1263" i="8"/>
  <c r="G1263" i="8"/>
  <c r="I1262" i="8"/>
  <c r="H1262" i="8"/>
  <c r="G1262" i="8"/>
  <c r="I1261" i="8"/>
  <c r="H1261" i="8"/>
  <c r="G1261" i="8"/>
  <c r="I1260" i="8"/>
  <c r="H1260" i="8"/>
  <c r="G1260" i="8"/>
  <c r="I1259" i="8"/>
  <c r="H1259" i="8"/>
  <c r="G1259" i="8"/>
  <c r="I1258" i="8"/>
  <c r="H1258" i="8"/>
  <c r="G1258" i="8"/>
  <c r="I1257" i="8"/>
  <c r="H1257" i="8"/>
  <c r="G1257" i="8"/>
  <c r="I1256" i="8"/>
  <c r="H1256" i="8"/>
  <c r="G1256" i="8"/>
  <c r="I1255" i="8"/>
  <c r="H1255" i="8"/>
  <c r="G1255" i="8"/>
  <c r="I1254" i="8"/>
  <c r="H1254" i="8"/>
  <c r="G1254" i="8"/>
  <c r="I1253" i="8"/>
  <c r="H1253" i="8"/>
  <c r="G1253" i="8"/>
  <c r="I1252" i="8"/>
  <c r="H1252" i="8"/>
  <c r="G1252" i="8"/>
  <c r="I1251" i="8"/>
  <c r="H1251" i="8"/>
  <c r="G1251" i="8"/>
  <c r="I1250" i="8"/>
  <c r="H1250" i="8"/>
  <c r="G1250" i="8"/>
  <c r="I1249" i="8"/>
  <c r="H1249" i="8"/>
  <c r="G1249" i="8"/>
  <c r="I1248" i="8"/>
  <c r="H1248" i="8"/>
  <c r="G1248" i="8"/>
  <c r="I1247" i="8"/>
  <c r="H1247" i="8"/>
  <c r="G1247" i="8"/>
  <c r="I1246" i="8"/>
  <c r="H1246" i="8"/>
  <c r="G1246" i="8"/>
  <c r="I1245" i="8"/>
  <c r="H1245" i="8"/>
  <c r="G1245" i="8"/>
  <c r="I1244" i="8"/>
  <c r="H1244" i="8"/>
  <c r="G1244" i="8"/>
  <c r="I1243" i="8"/>
  <c r="H1243" i="8"/>
  <c r="G1243" i="8"/>
  <c r="I1242" i="8"/>
  <c r="H1242" i="8"/>
  <c r="G1242" i="8"/>
  <c r="I1241" i="8"/>
  <c r="H1241" i="8"/>
  <c r="G1241" i="8"/>
  <c r="I1240" i="8"/>
  <c r="H1240" i="8"/>
  <c r="G1240" i="8"/>
  <c r="I1239" i="8"/>
  <c r="H1239" i="8"/>
  <c r="G1239" i="8"/>
  <c r="I1238" i="8"/>
  <c r="H1238" i="8"/>
  <c r="G1238" i="8"/>
  <c r="I1237" i="8"/>
  <c r="H1237" i="8"/>
  <c r="G1237" i="8"/>
  <c r="I1236" i="8"/>
  <c r="H1236" i="8"/>
  <c r="G1236" i="8"/>
  <c r="I1235" i="8"/>
  <c r="H1235" i="8"/>
  <c r="G1235" i="8"/>
  <c r="I1234" i="8"/>
  <c r="H1234" i="8"/>
  <c r="G1234" i="8"/>
  <c r="I1233" i="8"/>
  <c r="H1233" i="8"/>
  <c r="G1233" i="8"/>
  <c r="I1232" i="8"/>
  <c r="H1232" i="8"/>
  <c r="G1232" i="8"/>
  <c r="I1231" i="8"/>
  <c r="H1231" i="8"/>
  <c r="G1231" i="8"/>
  <c r="I1230" i="8"/>
  <c r="H1230" i="8"/>
  <c r="G1230" i="8"/>
  <c r="I1229" i="8"/>
  <c r="H1229" i="8"/>
  <c r="G1229" i="8"/>
  <c r="I1228" i="8"/>
  <c r="H1228" i="8"/>
  <c r="G1228" i="8"/>
  <c r="I1227" i="8"/>
  <c r="H1227" i="8"/>
  <c r="G1227" i="8"/>
  <c r="I1226" i="8"/>
  <c r="H1226" i="8"/>
  <c r="G1226" i="8"/>
  <c r="I1225" i="8"/>
  <c r="H1225" i="8"/>
  <c r="G1225" i="8"/>
  <c r="I1224" i="8"/>
  <c r="H1224" i="8"/>
  <c r="G1224" i="8"/>
  <c r="I1223" i="8"/>
  <c r="H1223" i="8"/>
  <c r="G1223" i="8"/>
  <c r="I1222" i="8"/>
  <c r="H1222" i="8"/>
  <c r="G1222" i="8"/>
  <c r="I1221" i="8"/>
  <c r="H1221" i="8"/>
  <c r="G1221" i="8"/>
  <c r="I1220" i="8"/>
  <c r="H1220" i="8"/>
  <c r="G1220" i="8"/>
  <c r="I1219" i="8"/>
  <c r="H1219" i="8"/>
  <c r="G1219" i="8"/>
  <c r="I1218" i="8"/>
  <c r="H1218" i="8"/>
  <c r="G1218" i="8"/>
  <c r="I1217" i="8"/>
  <c r="H1217" i="8"/>
  <c r="G1217" i="8"/>
  <c r="I1216" i="8"/>
  <c r="H1216" i="8"/>
  <c r="G1216" i="8"/>
  <c r="I1215" i="8"/>
  <c r="H1215" i="8"/>
  <c r="G1215" i="8"/>
  <c r="I1214" i="8"/>
  <c r="H1214" i="8"/>
  <c r="G1214" i="8"/>
  <c r="I1213" i="8"/>
  <c r="H1213" i="8"/>
  <c r="G1213" i="8"/>
  <c r="I1212" i="8"/>
  <c r="H1212" i="8"/>
  <c r="G1212" i="8"/>
  <c r="I1211" i="8"/>
  <c r="H1211" i="8"/>
  <c r="G1211" i="8"/>
  <c r="I1210" i="8"/>
  <c r="H1210" i="8"/>
  <c r="G1210" i="8"/>
  <c r="I1209" i="8"/>
  <c r="H1209" i="8"/>
  <c r="G1209" i="8"/>
  <c r="I1208" i="8"/>
  <c r="H1208" i="8"/>
  <c r="G1208" i="8"/>
  <c r="I1207" i="8"/>
  <c r="H1207" i="8"/>
  <c r="G1207" i="8"/>
  <c r="I1206" i="8"/>
  <c r="H1206" i="8"/>
  <c r="G1206" i="8"/>
  <c r="I1205" i="8"/>
  <c r="H1205" i="8"/>
  <c r="G1205" i="8"/>
  <c r="I1204" i="8"/>
  <c r="H1204" i="8"/>
  <c r="G1204" i="8"/>
  <c r="I1203" i="8"/>
  <c r="H1203" i="8"/>
  <c r="G1203" i="8"/>
  <c r="I1202" i="8"/>
  <c r="H1202" i="8"/>
  <c r="G1202" i="8"/>
  <c r="I1201" i="8"/>
  <c r="H1201" i="8"/>
  <c r="G1201" i="8"/>
  <c r="I1200" i="8"/>
  <c r="H1200" i="8"/>
  <c r="G1200" i="8"/>
  <c r="I1199" i="8"/>
  <c r="H1199" i="8"/>
  <c r="G1199" i="8"/>
  <c r="I1198" i="8"/>
  <c r="H1198" i="8"/>
  <c r="G1198" i="8"/>
  <c r="I1197" i="8"/>
  <c r="H1197" i="8"/>
  <c r="G1197" i="8"/>
  <c r="I1196" i="8"/>
  <c r="H1196" i="8"/>
  <c r="G1196" i="8"/>
  <c r="I1195" i="8"/>
  <c r="H1195" i="8"/>
  <c r="G1195" i="8"/>
  <c r="I1194" i="8"/>
  <c r="H1194" i="8"/>
  <c r="G1194" i="8"/>
  <c r="I1193" i="8"/>
  <c r="H1193" i="8"/>
  <c r="G1193" i="8"/>
  <c r="I1192" i="8"/>
  <c r="H1192" i="8"/>
  <c r="G1192" i="8"/>
  <c r="I1191" i="8"/>
  <c r="H1191" i="8"/>
  <c r="G1191" i="8"/>
  <c r="I1190" i="8"/>
  <c r="H1190" i="8"/>
  <c r="G1190" i="8"/>
  <c r="I1189" i="8"/>
  <c r="H1189" i="8"/>
  <c r="G1189" i="8"/>
  <c r="I1188" i="8"/>
  <c r="H1188" i="8"/>
  <c r="G1188" i="8"/>
  <c r="I1187" i="8"/>
  <c r="H1187" i="8"/>
  <c r="G1187" i="8"/>
  <c r="I1186" i="8"/>
  <c r="H1186" i="8"/>
  <c r="G1186" i="8"/>
  <c r="I1185" i="8"/>
  <c r="H1185" i="8"/>
  <c r="G1185" i="8"/>
  <c r="I1184" i="8"/>
  <c r="H1184" i="8"/>
  <c r="G1184" i="8"/>
  <c r="I1183" i="8"/>
  <c r="H1183" i="8"/>
  <c r="G1183" i="8"/>
  <c r="I1182" i="8"/>
  <c r="H1182" i="8"/>
  <c r="G1182" i="8"/>
  <c r="I1181" i="8"/>
  <c r="H1181" i="8"/>
  <c r="G1181" i="8"/>
  <c r="I1180" i="8"/>
  <c r="H1180" i="8"/>
  <c r="G1180" i="8"/>
  <c r="I1179" i="8"/>
  <c r="H1179" i="8"/>
  <c r="G1179" i="8"/>
  <c r="I1178" i="8"/>
  <c r="H1178" i="8"/>
  <c r="G1178" i="8"/>
  <c r="I1177" i="8"/>
  <c r="H1177" i="8"/>
  <c r="G1177" i="8"/>
  <c r="I1176" i="8"/>
  <c r="H1176" i="8"/>
  <c r="G1176" i="8"/>
  <c r="I1175" i="8"/>
  <c r="H1175" i="8"/>
  <c r="G1175" i="8"/>
  <c r="I1174" i="8"/>
  <c r="H1174" i="8"/>
  <c r="G1174" i="8"/>
  <c r="I1173" i="8"/>
  <c r="H1173" i="8"/>
  <c r="G1173" i="8"/>
  <c r="I1172" i="8"/>
  <c r="H1172" i="8"/>
  <c r="G1172" i="8"/>
  <c r="I1171" i="8"/>
  <c r="H1171" i="8"/>
  <c r="G1171" i="8"/>
  <c r="I1170" i="8"/>
  <c r="H1170" i="8"/>
  <c r="G1170" i="8"/>
  <c r="I1169" i="8"/>
  <c r="H1169" i="8"/>
  <c r="G1169" i="8"/>
  <c r="I1168" i="8"/>
  <c r="H1168" i="8"/>
  <c r="G1168" i="8"/>
  <c r="I1167" i="8"/>
  <c r="H1167" i="8"/>
  <c r="G1167" i="8"/>
  <c r="I1166" i="8"/>
  <c r="H1166" i="8"/>
  <c r="G1166" i="8"/>
  <c r="I1165" i="8"/>
  <c r="H1165" i="8"/>
  <c r="G1165" i="8"/>
  <c r="I1164" i="8"/>
  <c r="H1164" i="8"/>
  <c r="G1164" i="8"/>
  <c r="I1163" i="8"/>
  <c r="H1163" i="8"/>
  <c r="G1163" i="8"/>
  <c r="I1162" i="8"/>
  <c r="H1162" i="8"/>
  <c r="G1162" i="8"/>
  <c r="I1161" i="8"/>
  <c r="H1161" i="8"/>
  <c r="G1161" i="8"/>
  <c r="I1160" i="8"/>
  <c r="H1160" i="8"/>
  <c r="G1160" i="8"/>
  <c r="I1159" i="8"/>
  <c r="H1159" i="8"/>
  <c r="G1159" i="8"/>
  <c r="I1158" i="8"/>
  <c r="H1158" i="8"/>
  <c r="G1158" i="8"/>
  <c r="I1157" i="8"/>
  <c r="H1157" i="8"/>
  <c r="G1157" i="8"/>
  <c r="I1156" i="8"/>
  <c r="H1156" i="8"/>
  <c r="G1156" i="8"/>
  <c r="I1155" i="8"/>
  <c r="H1155" i="8"/>
  <c r="G1155" i="8"/>
  <c r="I1154" i="8"/>
  <c r="H1154" i="8"/>
  <c r="G1154" i="8"/>
  <c r="I1153" i="8"/>
  <c r="H1153" i="8"/>
  <c r="G1153" i="8"/>
  <c r="I1152" i="8"/>
  <c r="H1152" i="8"/>
  <c r="G1152" i="8"/>
  <c r="I1151" i="8"/>
  <c r="H1151" i="8"/>
  <c r="G1151" i="8"/>
  <c r="I1150" i="8"/>
  <c r="H1150" i="8"/>
  <c r="G1150" i="8"/>
  <c r="I1149" i="8"/>
  <c r="H1149" i="8"/>
  <c r="G1149" i="8"/>
  <c r="I1148" i="8"/>
  <c r="H1148" i="8"/>
  <c r="G1148" i="8"/>
  <c r="I1147" i="8"/>
  <c r="H1147" i="8"/>
  <c r="G1147" i="8"/>
  <c r="I1146" i="8"/>
  <c r="H1146" i="8"/>
  <c r="G1146" i="8"/>
  <c r="I1145" i="8"/>
  <c r="H1145" i="8"/>
  <c r="G1145" i="8"/>
  <c r="I1144" i="8"/>
  <c r="H1144" i="8"/>
  <c r="G1144" i="8"/>
  <c r="I1143" i="8"/>
  <c r="H1143" i="8"/>
  <c r="G1143" i="8"/>
  <c r="I1142" i="8"/>
  <c r="H1142" i="8"/>
  <c r="G1142" i="8"/>
  <c r="I1141" i="8"/>
  <c r="H1141" i="8"/>
  <c r="G1141" i="8"/>
  <c r="I1140" i="8"/>
  <c r="H1140" i="8"/>
  <c r="G1140" i="8"/>
  <c r="I1139" i="8"/>
  <c r="H1139" i="8"/>
  <c r="G1139" i="8"/>
  <c r="I1138" i="8"/>
  <c r="H1138" i="8"/>
  <c r="G1138" i="8"/>
  <c r="I1137" i="8"/>
  <c r="H1137" i="8"/>
  <c r="G1137" i="8"/>
  <c r="I1136" i="8"/>
  <c r="H1136" i="8"/>
  <c r="G1136" i="8"/>
  <c r="I1135" i="8"/>
  <c r="H1135" i="8"/>
  <c r="G1135" i="8"/>
  <c r="I1134" i="8"/>
  <c r="H1134" i="8"/>
  <c r="G1134" i="8"/>
  <c r="I1133" i="8"/>
  <c r="H1133" i="8"/>
  <c r="G1133" i="8"/>
  <c r="I1132" i="8"/>
  <c r="H1132" i="8"/>
  <c r="G1132" i="8"/>
  <c r="I1131" i="8"/>
  <c r="H1131" i="8"/>
  <c r="G1131" i="8"/>
  <c r="I1130" i="8"/>
  <c r="H1130" i="8"/>
  <c r="G1130" i="8"/>
  <c r="I1129" i="8"/>
  <c r="H1129" i="8"/>
  <c r="G1129" i="8"/>
  <c r="I1128" i="8"/>
  <c r="H1128" i="8"/>
  <c r="G1128" i="8"/>
  <c r="I1127" i="8"/>
  <c r="H1127" i="8"/>
  <c r="G1127" i="8"/>
  <c r="I1126" i="8"/>
  <c r="H1126" i="8"/>
  <c r="G1126" i="8"/>
  <c r="I1125" i="8"/>
  <c r="H1125" i="8"/>
  <c r="G1125" i="8"/>
  <c r="I1124" i="8"/>
  <c r="H1124" i="8"/>
  <c r="G1124" i="8"/>
  <c r="I1123" i="8"/>
  <c r="H1123" i="8"/>
  <c r="G1123" i="8"/>
  <c r="I1122" i="8"/>
  <c r="H1122" i="8"/>
  <c r="G1122" i="8"/>
  <c r="I1121" i="8"/>
  <c r="H1121" i="8"/>
  <c r="G1121" i="8"/>
  <c r="I1120" i="8"/>
  <c r="H1120" i="8"/>
  <c r="G1120" i="8"/>
  <c r="I1119" i="8"/>
  <c r="H1119" i="8"/>
  <c r="G1119" i="8"/>
  <c r="I1118" i="8"/>
  <c r="H1118" i="8"/>
  <c r="G1118" i="8"/>
  <c r="I1117" i="8"/>
  <c r="H1117" i="8"/>
  <c r="G1117" i="8"/>
  <c r="I1116" i="8"/>
  <c r="H1116" i="8"/>
  <c r="G1116" i="8"/>
  <c r="I1115" i="8"/>
  <c r="H1115" i="8"/>
  <c r="G1115" i="8"/>
  <c r="I1114" i="8"/>
  <c r="H1114" i="8"/>
  <c r="G1114" i="8"/>
  <c r="I1113" i="8"/>
  <c r="H1113" i="8"/>
  <c r="G1113" i="8"/>
  <c r="I1112" i="8"/>
  <c r="H1112" i="8"/>
  <c r="G1112" i="8"/>
  <c r="I1111" i="8"/>
  <c r="H1111" i="8"/>
  <c r="G1111" i="8"/>
  <c r="I1110" i="8"/>
  <c r="H1110" i="8"/>
  <c r="G1110" i="8"/>
  <c r="I1109" i="8"/>
  <c r="H1109" i="8"/>
  <c r="G1109" i="8"/>
  <c r="I1108" i="8"/>
  <c r="H1108" i="8"/>
  <c r="G1108" i="8"/>
  <c r="I1107" i="8"/>
  <c r="H1107" i="8"/>
  <c r="G1107" i="8"/>
  <c r="I1106" i="8"/>
  <c r="H1106" i="8"/>
  <c r="G1106" i="8"/>
  <c r="I1105" i="8"/>
  <c r="H1105" i="8"/>
  <c r="G1105" i="8"/>
  <c r="I1104" i="8"/>
  <c r="H1104" i="8"/>
  <c r="G1104" i="8"/>
  <c r="I1103" i="8"/>
  <c r="H1103" i="8"/>
  <c r="G1103" i="8"/>
  <c r="I1102" i="8"/>
  <c r="H1102" i="8"/>
  <c r="G1102" i="8"/>
  <c r="I1101" i="8"/>
  <c r="H1101" i="8"/>
  <c r="G1101" i="8"/>
  <c r="I1100" i="8"/>
  <c r="H1100" i="8"/>
  <c r="G1100" i="8"/>
  <c r="I1099" i="8"/>
  <c r="H1099" i="8"/>
  <c r="G1099" i="8"/>
  <c r="I1098" i="8"/>
  <c r="H1098" i="8"/>
  <c r="G1098" i="8"/>
  <c r="I1097" i="8"/>
  <c r="H1097" i="8"/>
  <c r="G1097" i="8"/>
  <c r="I1096" i="8"/>
  <c r="H1096" i="8"/>
  <c r="G1096" i="8"/>
  <c r="I1095" i="8"/>
  <c r="H1095" i="8"/>
  <c r="G1095" i="8"/>
  <c r="I1094" i="8"/>
  <c r="H1094" i="8"/>
  <c r="G1094" i="8"/>
  <c r="I1093" i="8"/>
  <c r="H1093" i="8"/>
  <c r="G1093" i="8"/>
  <c r="I1092" i="8"/>
  <c r="H1092" i="8"/>
  <c r="G1092" i="8"/>
  <c r="I1091" i="8"/>
  <c r="H1091" i="8"/>
  <c r="G1091" i="8"/>
  <c r="I1090" i="8"/>
  <c r="H1090" i="8"/>
  <c r="G1090" i="8"/>
  <c r="I1089" i="8"/>
  <c r="H1089" i="8"/>
  <c r="G1089" i="8"/>
  <c r="I1088" i="8"/>
  <c r="H1088" i="8"/>
  <c r="G1088" i="8"/>
  <c r="I1087" i="8"/>
  <c r="H1087" i="8"/>
  <c r="G1087" i="8"/>
  <c r="I1086" i="8"/>
  <c r="H1086" i="8"/>
  <c r="G1086" i="8"/>
  <c r="I1085" i="8"/>
  <c r="H1085" i="8"/>
  <c r="G1085" i="8"/>
  <c r="I1084" i="8"/>
  <c r="H1084" i="8"/>
  <c r="G1084" i="8"/>
  <c r="I1083" i="8"/>
  <c r="H1083" i="8"/>
  <c r="G1083" i="8"/>
  <c r="I1082" i="8"/>
  <c r="H1082" i="8"/>
  <c r="G1082" i="8"/>
  <c r="I1081" i="8"/>
  <c r="H1081" i="8"/>
  <c r="G1081" i="8"/>
  <c r="I1080" i="8"/>
  <c r="H1080" i="8"/>
  <c r="G1080" i="8"/>
  <c r="I1079" i="8"/>
  <c r="H1079" i="8"/>
  <c r="G1079" i="8"/>
  <c r="I1078" i="8"/>
  <c r="H1078" i="8"/>
  <c r="G1078" i="8"/>
  <c r="I1077" i="8"/>
  <c r="H1077" i="8"/>
  <c r="G1077" i="8"/>
  <c r="I1076" i="8"/>
  <c r="H1076" i="8"/>
  <c r="G1076" i="8"/>
  <c r="I1075" i="8"/>
  <c r="H1075" i="8"/>
  <c r="G1075" i="8"/>
  <c r="I1074" i="8"/>
  <c r="H1074" i="8"/>
  <c r="G1074" i="8"/>
  <c r="I1073" i="8"/>
  <c r="H1073" i="8"/>
  <c r="G1073" i="8"/>
  <c r="I1072" i="8"/>
  <c r="H1072" i="8"/>
  <c r="G1072" i="8"/>
  <c r="I1071" i="8"/>
  <c r="H1071" i="8"/>
  <c r="G1071" i="8"/>
  <c r="I1070" i="8"/>
  <c r="H1070" i="8"/>
  <c r="G1070" i="8"/>
  <c r="I1069" i="8"/>
  <c r="H1069" i="8"/>
  <c r="G1069" i="8"/>
  <c r="I1068" i="8"/>
  <c r="H1068" i="8"/>
  <c r="G1068" i="8"/>
  <c r="I1067" i="8"/>
  <c r="H1067" i="8"/>
  <c r="G1067" i="8"/>
  <c r="I1066" i="8"/>
  <c r="H1066" i="8"/>
  <c r="G1066" i="8"/>
  <c r="I1065" i="8"/>
  <c r="H1065" i="8"/>
  <c r="G1065" i="8"/>
  <c r="I1064" i="8"/>
  <c r="H1064" i="8"/>
  <c r="G1064" i="8"/>
  <c r="I1063" i="8"/>
  <c r="H1063" i="8"/>
  <c r="G1063" i="8"/>
  <c r="I1062" i="8"/>
  <c r="H1062" i="8"/>
  <c r="G1062" i="8"/>
  <c r="I1061" i="8"/>
  <c r="H1061" i="8"/>
  <c r="G1061" i="8"/>
  <c r="I1060" i="8"/>
  <c r="H1060" i="8"/>
  <c r="G1060" i="8"/>
  <c r="I1059" i="8"/>
  <c r="H1059" i="8"/>
  <c r="G1059" i="8"/>
  <c r="I1058" i="8"/>
  <c r="H1058" i="8"/>
  <c r="G1058" i="8"/>
  <c r="I1057" i="8"/>
  <c r="H1057" i="8"/>
  <c r="G1057" i="8"/>
  <c r="I1056" i="8"/>
  <c r="H1056" i="8"/>
  <c r="G1056" i="8"/>
  <c r="I1055" i="8"/>
  <c r="H1055" i="8"/>
  <c r="G1055" i="8"/>
  <c r="I1054" i="8"/>
  <c r="H1054" i="8"/>
  <c r="G1054" i="8"/>
  <c r="I1053" i="8"/>
  <c r="H1053" i="8"/>
  <c r="G1053" i="8"/>
  <c r="I1052" i="8"/>
  <c r="H1052" i="8"/>
  <c r="G1052" i="8"/>
  <c r="I1051" i="8"/>
  <c r="H1051" i="8"/>
  <c r="G1051" i="8"/>
  <c r="I1050" i="8"/>
  <c r="H1050" i="8"/>
  <c r="G1050" i="8"/>
  <c r="I1049" i="8"/>
  <c r="H1049" i="8"/>
  <c r="G1049" i="8"/>
  <c r="I1048" i="8"/>
  <c r="H1048" i="8"/>
  <c r="G1048" i="8"/>
  <c r="I1047" i="8"/>
  <c r="H1047" i="8"/>
  <c r="G1047" i="8"/>
  <c r="I1046" i="8"/>
  <c r="H1046" i="8"/>
  <c r="G1046" i="8"/>
  <c r="I1045" i="8"/>
  <c r="H1045" i="8"/>
  <c r="G1045" i="8"/>
  <c r="I1044" i="8"/>
  <c r="H1044" i="8"/>
  <c r="G1044" i="8"/>
  <c r="I1043" i="8"/>
  <c r="H1043" i="8"/>
  <c r="G1043" i="8"/>
  <c r="I1042" i="8"/>
  <c r="H1042" i="8"/>
  <c r="G1042" i="8"/>
  <c r="I1041" i="8"/>
  <c r="H1041" i="8"/>
  <c r="G1041" i="8"/>
  <c r="I1040" i="8"/>
  <c r="H1040" i="8"/>
  <c r="G1040" i="8"/>
  <c r="I1039" i="8"/>
  <c r="H1039" i="8"/>
  <c r="G1039" i="8"/>
  <c r="I1038" i="8"/>
  <c r="H1038" i="8"/>
  <c r="G1038" i="8"/>
  <c r="I1037" i="8"/>
  <c r="H1037" i="8"/>
  <c r="G1037" i="8"/>
  <c r="I1036" i="8"/>
  <c r="H1036" i="8"/>
  <c r="G1036" i="8"/>
  <c r="I1035" i="8"/>
  <c r="H1035" i="8"/>
  <c r="G1035" i="8"/>
  <c r="I1034" i="8"/>
  <c r="H1034" i="8"/>
  <c r="G1034" i="8"/>
  <c r="I1033" i="8"/>
  <c r="H1033" i="8"/>
  <c r="G1033" i="8"/>
  <c r="I1032" i="8"/>
  <c r="H1032" i="8"/>
  <c r="G1032" i="8"/>
  <c r="I1031" i="8"/>
  <c r="H1031" i="8"/>
  <c r="G1031" i="8"/>
  <c r="I1030" i="8"/>
  <c r="H1030" i="8"/>
  <c r="G1030" i="8"/>
  <c r="I1029" i="8"/>
  <c r="H1029" i="8"/>
  <c r="G1029" i="8"/>
  <c r="I1028" i="8"/>
  <c r="H1028" i="8"/>
  <c r="G1028" i="8"/>
  <c r="I1027" i="8"/>
  <c r="H1027" i="8"/>
  <c r="G1027" i="8"/>
  <c r="I1026" i="8"/>
  <c r="H1026" i="8"/>
  <c r="G1026" i="8"/>
  <c r="I1025" i="8"/>
  <c r="H1025" i="8"/>
  <c r="G1025" i="8"/>
  <c r="I1024" i="8"/>
  <c r="H1024" i="8"/>
  <c r="G1024" i="8"/>
  <c r="I1023" i="8"/>
  <c r="H1023" i="8"/>
  <c r="G1023" i="8"/>
  <c r="I1022" i="8"/>
  <c r="H1022" i="8"/>
  <c r="G1022" i="8"/>
  <c r="I1021" i="8"/>
  <c r="H1021" i="8"/>
  <c r="G1021" i="8"/>
  <c r="I1020" i="8"/>
  <c r="H1020" i="8"/>
  <c r="G1020" i="8"/>
  <c r="I1019" i="8"/>
  <c r="H1019" i="8"/>
  <c r="G1019" i="8"/>
  <c r="I1018" i="8"/>
  <c r="H1018" i="8"/>
  <c r="G1018" i="8"/>
  <c r="I1017" i="8"/>
  <c r="H1017" i="8"/>
  <c r="G1017" i="8"/>
  <c r="I1016" i="8"/>
  <c r="H1016" i="8"/>
  <c r="G1016" i="8"/>
  <c r="I1015" i="8"/>
  <c r="H1015" i="8"/>
  <c r="G1015" i="8"/>
  <c r="I1014" i="8"/>
  <c r="H1014" i="8"/>
  <c r="G1014" i="8"/>
  <c r="I1013" i="8"/>
  <c r="H1013" i="8"/>
  <c r="G1013" i="8"/>
  <c r="I1012" i="8"/>
  <c r="H1012" i="8"/>
  <c r="G1012" i="8"/>
  <c r="I1011" i="8"/>
  <c r="H1011" i="8"/>
  <c r="G1011" i="8"/>
  <c r="I1010" i="8"/>
  <c r="H1010" i="8"/>
  <c r="G1010" i="8"/>
  <c r="I1009" i="8"/>
  <c r="H1009" i="8"/>
  <c r="G1009" i="8"/>
  <c r="I1008" i="8"/>
  <c r="H1008" i="8"/>
  <c r="G1008" i="8"/>
  <c r="I1007" i="8"/>
  <c r="H1007" i="8"/>
  <c r="G1007" i="8"/>
  <c r="I1006" i="8"/>
  <c r="H1006" i="8"/>
  <c r="G1006" i="8"/>
  <c r="I1005" i="8"/>
  <c r="H1005" i="8"/>
  <c r="G1005" i="8"/>
  <c r="I1004" i="8"/>
  <c r="H1004" i="8"/>
  <c r="G1004" i="8"/>
  <c r="I1003" i="8"/>
  <c r="H1003" i="8"/>
  <c r="G1003" i="8"/>
  <c r="I1002" i="8"/>
  <c r="H1002" i="8"/>
  <c r="G1002" i="8"/>
  <c r="I1001" i="8"/>
  <c r="H1001" i="8"/>
  <c r="G1001" i="8"/>
  <c r="I1000" i="8"/>
  <c r="H1000" i="8"/>
  <c r="G1000" i="8"/>
  <c r="I999" i="8"/>
  <c r="H999" i="8"/>
  <c r="G999" i="8"/>
  <c r="I998" i="8"/>
  <c r="H998" i="8"/>
  <c r="G998" i="8"/>
  <c r="I997" i="8"/>
  <c r="H997" i="8"/>
  <c r="G997" i="8"/>
  <c r="I996" i="8"/>
  <c r="H996" i="8"/>
  <c r="G996" i="8"/>
  <c r="I995" i="8"/>
  <c r="H995" i="8"/>
  <c r="G995" i="8"/>
  <c r="I994" i="8"/>
  <c r="H994" i="8"/>
  <c r="G994" i="8"/>
  <c r="I993" i="8"/>
  <c r="H993" i="8"/>
  <c r="G993" i="8"/>
  <c r="I992" i="8"/>
  <c r="H992" i="8"/>
  <c r="G992" i="8"/>
  <c r="I991" i="8"/>
  <c r="H991" i="8"/>
  <c r="G991" i="8"/>
  <c r="I990" i="8"/>
  <c r="H990" i="8"/>
  <c r="G990" i="8"/>
  <c r="I989" i="8"/>
  <c r="H989" i="8"/>
  <c r="G989" i="8"/>
  <c r="I988" i="8"/>
  <c r="H988" i="8"/>
  <c r="G988" i="8"/>
  <c r="I987" i="8"/>
  <c r="H987" i="8"/>
  <c r="G987" i="8"/>
  <c r="I986" i="8"/>
  <c r="H986" i="8"/>
  <c r="G986" i="8"/>
  <c r="I985" i="8"/>
  <c r="H985" i="8"/>
  <c r="G985" i="8"/>
  <c r="I984" i="8"/>
  <c r="H984" i="8"/>
  <c r="G984" i="8"/>
  <c r="I983" i="8"/>
  <c r="H983" i="8"/>
  <c r="G983" i="8"/>
  <c r="I982" i="8"/>
  <c r="H982" i="8"/>
  <c r="G982" i="8"/>
  <c r="I981" i="8"/>
  <c r="H981" i="8"/>
  <c r="G981" i="8"/>
  <c r="I980" i="8"/>
  <c r="H980" i="8"/>
  <c r="G980" i="8"/>
  <c r="I979" i="8"/>
  <c r="H979" i="8"/>
  <c r="G979" i="8"/>
  <c r="I978" i="8"/>
  <c r="H978" i="8"/>
  <c r="G978" i="8"/>
  <c r="I977" i="8"/>
  <c r="H977" i="8"/>
  <c r="G977" i="8"/>
  <c r="I976" i="8"/>
  <c r="H976" i="8"/>
  <c r="G976" i="8"/>
  <c r="I975" i="8"/>
  <c r="H975" i="8"/>
  <c r="G975" i="8"/>
  <c r="I974" i="8"/>
  <c r="H974" i="8"/>
  <c r="G974" i="8"/>
  <c r="I973" i="8"/>
  <c r="H973" i="8"/>
  <c r="G973" i="8"/>
  <c r="I972" i="8"/>
  <c r="H972" i="8"/>
  <c r="G972" i="8"/>
  <c r="I971" i="8"/>
  <c r="H971" i="8"/>
  <c r="G971" i="8"/>
  <c r="I970" i="8"/>
  <c r="H970" i="8"/>
  <c r="G970" i="8"/>
  <c r="I969" i="8"/>
  <c r="H969" i="8"/>
  <c r="G969" i="8"/>
  <c r="I968" i="8"/>
  <c r="H968" i="8"/>
  <c r="G968" i="8"/>
  <c r="I967" i="8"/>
  <c r="H967" i="8"/>
  <c r="G967" i="8"/>
  <c r="I966" i="8"/>
  <c r="H966" i="8"/>
  <c r="G966" i="8"/>
  <c r="I965" i="8"/>
  <c r="H965" i="8"/>
  <c r="G965" i="8"/>
  <c r="I964" i="8"/>
  <c r="H964" i="8"/>
  <c r="G964" i="8"/>
  <c r="I963" i="8"/>
  <c r="H963" i="8"/>
  <c r="G963" i="8"/>
  <c r="I962" i="8"/>
  <c r="H962" i="8"/>
  <c r="G962" i="8"/>
  <c r="I961" i="8"/>
  <c r="H961" i="8"/>
  <c r="G961" i="8"/>
  <c r="I960" i="8"/>
  <c r="H960" i="8"/>
  <c r="G960" i="8"/>
  <c r="I959" i="8"/>
  <c r="H959" i="8"/>
  <c r="G959" i="8"/>
  <c r="I958" i="8"/>
  <c r="H958" i="8"/>
  <c r="G958" i="8"/>
  <c r="I957" i="8"/>
  <c r="H957" i="8"/>
  <c r="G957" i="8"/>
  <c r="I956" i="8"/>
  <c r="H956" i="8"/>
  <c r="G956" i="8"/>
  <c r="I955" i="8"/>
  <c r="H955" i="8"/>
  <c r="G955" i="8"/>
  <c r="I954" i="8"/>
  <c r="H954" i="8"/>
  <c r="G954" i="8"/>
  <c r="I953" i="8"/>
  <c r="H953" i="8"/>
  <c r="G953" i="8"/>
  <c r="I952" i="8"/>
  <c r="H952" i="8"/>
  <c r="G952" i="8"/>
  <c r="I951" i="8"/>
  <c r="H951" i="8"/>
  <c r="G951" i="8"/>
  <c r="I950" i="8"/>
  <c r="H950" i="8"/>
  <c r="G950" i="8"/>
  <c r="I949" i="8"/>
  <c r="H949" i="8"/>
  <c r="G949" i="8"/>
  <c r="I948" i="8"/>
  <c r="H948" i="8"/>
  <c r="G948" i="8"/>
  <c r="I947" i="8"/>
  <c r="H947" i="8"/>
  <c r="G947" i="8"/>
  <c r="I946" i="8"/>
  <c r="H946" i="8"/>
  <c r="G946" i="8"/>
  <c r="I945" i="8"/>
  <c r="H945" i="8"/>
  <c r="G945" i="8"/>
  <c r="I944" i="8"/>
  <c r="H944" i="8"/>
  <c r="G944" i="8"/>
  <c r="I943" i="8"/>
  <c r="H943" i="8"/>
  <c r="G943" i="8"/>
  <c r="I942" i="8"/>
  <c r="H942" i="8"/>
  <c r="G942" i="8"/>
  <c r="I941" i="8"/>
  <c r="H941" i="8"/>
  <c r="G941" i="8"/>
  <c r="I940" i="8"/>
  <c r="H940" i="8"/>
  <c r="G940" i="8"/>
  <c r="I939" i="8"/>
  <c r="H939" i="8"/>
  <c r="G939" i="8"/>
  <c r="I938" i="8"/>
  <c r="H938" i="8"/>
  <c r="G938" i="8"/>
  <c r="I937" i="8"/>
  <c r="H937" i="8"/>
  <c r="G937" i="8"/>
  <c r="I936" i="8"/>
  <c r="H936" i="8"/>
  <c r="G936" i="8"/>
  <c r="I935" i="8"/>
  <c r="H935" i="8"/>
  <c r="G935" i="8"/>
  <c r="I934" i="8"/>
  <c r="H934" i="8"/>
  <c r="G934" i="8"/>
  <c r="I933" i="8"/>
  <c r="H933" i="8"/>
  <c r="G933" i="8"/>
  <c r="I932" i="8"/>
  <c r="H932" i="8"/>
  <c r="G932" i="8"/>
  <c r="I931" i="8"/>
  <c r="H931" i="8"/>
  <c r="G931" i="8"/>
  <c r="I930" i="8"/>
  <c r="H930" i="8"/>
  <c r="G930" i="8"/>
  <c r="I929" i="8"/>
  <c r="H929" i="8"/>
  <c r="G929" i="8"/>
  <c r="I928" i="8"/>
  <c r="H928" i="8"/>
  <c r="G928" i="8"/>
  <c r="I927" i="8"/>
  <c r="H927" i="8"/>
  <c r="G927" i="8"/>
  <c r="I926" i="8"/>
  <c r="H926" i="8"/>
  <c r="G926" i="8"/>
  <c r="I925" i="8"/>
  <c r="H925" i="8"/>
  <c r="G925" i="8"/>
  <c r="I924" i="8"/>
  <c r="H924" i="8"/>
  <c r="G924" i="8"/>
  <c r="I923" i="8"/>
  <c r="H923" i="8"/>
  <c r="G923" i="8"/>
  <c r="I922" i="8"/>
  <c r="H922" i="8"/>
  <c r="G922" i="8"/>
  <c r="I921" i="8"/>
  <c r="H921" i="8"/>
  <c r="G921" i="8"/>
  <c r="I920" i="8"/>
  <c r="H920" i="8"/>
  <c r="G920" i="8"/>
  <c r="I919" i="8"/>
  <c r="H919" i="8"/>
  <c r="G919" i="8"/>
  <c r="I918" i="8"/>
  <c r="H918" i="8"/>
  <c r="G918" i="8"/>
  <c r="I917" i="8"/>
  <c r="H917" i="8"/>
  <c r="G917" i="8"/>
  <c r="I916" i="8"/>
  <c r="H916" i="8"/>
  <c r="G916" i="8"/>
  <c r="I915" i="8"/>
  <c r="H915" i="8"/>
  <c r="G915" i="8"/>
  <c r="I914" i="8"/>
  <c r="H914" i="8"/>
  <c r="G914" i="8"/>
  <c r="I913" i="8"/>
  <c r="H913" i="8"/>
  <c r="G913" i="8"/>
  <c r="I912" i="8"/>
  <c r="H912" i="8"/>
  <c r="G912" i="8"/>
  <c r="I911" i="8"/>
  <c r="H911" i="8"/>
  <c r="G911" i="8"/>
  <c r="I910" i="8"/>
  <c r="H910" i="8"/>
  <c r="G910" i="8"/>
  <c r="I909" i="8"/>
  <c r="H909" i="8"/>
  <c r="G909" i="8"/>
  <c r="I908" i="8"/>
  <c r="H908" i="8"/>
  <c r="G908" i="8"/>
  <c r="I907" i="8"/>
  <c r="H907" i="8"/>
  <c r="G907" i="8"/>
  <c r="I906" i="8"/>
  <c r="H906" i="8"/>
  <c r="G906" i="8"/>
  <c r="I905" i="8"/>
  <c r="H905" i="8"/>
  <c r="G905" i="8"/>
  <c r="I904" i="8"/>
  <c r="H904" i="8"/>
  <c r="G904" i="8"/>
  <c r="I903" i="8"/>
  <c r="H903" i="8"/>
  <c r="G903" i="8"/>
  <c r="I902" i="8"/>
  <c r="H902" i="8"/>
  <c r="G902" i="8"/>
  <c r="I901" i="8"/>
  <c r="H901" i="8"/>
  <c r="G901" i="8"/>
  <c r="I900" i="8"/>
  <c r="H900" i="8"/>
  <c r="G900" i="8"/>
  <c r="I899" i="8"/>
  <c r="H899" i="8"/>
  <c r="G899" i="8"/>
  <c r="I898" i="8"/>
  <c r="H898" i="8"/>
  <c r="G898" i="8"/>
  <c r="I897" i="8"/>
  <c r="H897" i="8"/>
  <c r="G897" i="8"/>
  <c r="I896" i="8"/>
  <c r="H896" i="8"/>
  <c r="G896" i="8"/>
  <c r="I895" i="8"/>
  <c r="H895" i="8"/>
  <c r="G895" i="8"/>
  <c r="I894" i="8"/>
  <c r="H894" i="8"/>
  <c r="G894" i="8"/>
  <c r="I893" i="8"/>
  <c r="H893" i="8"/>
  <c r="G893" i="8"/>
  <c r="I892" i="8"/>
  <c r="H892" i="8"/>
  <c r="G892" i="8"/>
  <c r="I891" i="8"/>
  <c r="H891" i="8"/>
  <c r="G891" i="8"/>
  <c r="I890" i="8"/>
  <c r="H890" i="8"/>
  <c r="G890" i="8"/>
  <c r="I889" i="8"/>
  <c r="H889" i="8"/>
  <c r="G889" i="8"/>
  <c r="I888" i="8"/>
  <c r="H888" i="8"/>
  <c r="G888" i="8"/>
  <c r="I887" i="8"/>
  <c r="H887" i="8"/>
  <c r="G887" i="8"/>
  <c r="I886" i="8"/>
  <c r="H886" i="8"/>
  <c r="G886" i="8"/>
  <c r="I885" i="8"/>
  <c r="H885" i="8"/>
  <c r="G885" i="8"/>
  <c r="I884" i="8"/>
  <c r="H884" i="8"/>
  <c r="G884" i="8"/>
  <c r="I883" i="8"/>
  <c r="H883" i="8"/>
  <c r="G883" i="8"/>
  <c r="I882" i="8"/>
  <c r="H882" i="8"/>
  <c r="G882" i="8"/>
  <c r="I881" i="8"/>
  <c r="H881" i="8"/>
  <c r="G881" i="8"/>
  <c r="I880" i="8"/>
  <c r="H880" i="8"/>
  <c r="G880" i="8"/>
  <c r="I879" i="8"/>
  <c r="H879" i="8"/>
  <c r="G879" i="8"/>
  <c r="I878" i="8"/>
  <c r="H878" i="8"/>
  <c r="G878" i="8"/>
  <c r="I877" i="8"/>
  <c r="H877" i="8"/>
  <c r="G877" i="8"/>
  <c r="I876" i="8"/>
  <c r="H876" i="8"/>
  <c r="G876" i="8"/>
  <c r="I875" i="8"/>
  <c r="H875" i="8"/>
  <c r="G875" i="8"/>
  <c r="I874" i="8"/>
  <c r="H874" i="8"/>
  <c r="G874" i="8"/>
  <c r="I873" i="8"/>
  <c r="H873" i="8"/>
  <c r="G873" i="8"/>
  <c r="I872" i="8"/>
  <c r="H872" i="8"/>
  <c r="G872" i="8"/>
  <c r="I871" i="8"/>
  <c r="H871" i="8"/>
  <c r="G871" i="8"/>
  <c r="I870" i="8"/>
  <c r="H870" i="8"/>
  <c r="G870" i="8"/>
  <c r="I869" i="8"/>
  <c r="H869" i="8"/>
  <c r="G869" i="8"/>
  <c r="I868" i="8"/>
  <c r="H868" i="8"/>
  <c r="G868" i="8"/>
  <c r="I867" i="8"/>
  <c r="H867" i="8"/>
  <c r="G867" i="8"/>
  <c r="I866" i="8"/>
  <c r="H866" i="8"/>
  <c r="G866" i="8"/>
  <c r="I865" i="8"/>
  <c r="H865" i="8"/>
  <c r="G865" i="8"/>
  <c r="I864" i="8"/>
  <c r="H864" i="8"/>
  <c r="G864" i="8"/>
  <c r="I863" i="8"/>
  <c r="H863" i="8"/>
  <c r="G863" i="8"/>
  <c r="I862" i="8"/>
  <c r="H862" i="8"/>
  <c r="G862" i="8"/>
  <c r="I861" i="8"/>
  <c r="H861" i="8"/>
  <c r="G861" i="8"/>
  <c r="I860" i="8"/>
  <c r="H860" i="8"/>
  <c r="G860" i="8"/>
  <c r="I859" i="8"/>
  <c r="H859" i="8"/>
  <c r="G859" i="8"/>
  <c r="I858" i="8"/>
  <c r="H858" i="8"/>
  <c r="G858" i="8"/>
  <c r="I857" i="8"/>
  <c r="H857" i="8"/>
  <c r="G857" i="8"/>
  <c r="I856" i="8"/>
  <c r="H856" i="8"/>
  <c r="G856" i="8"/>
  <c r="I855" i="8"/>
  <c r="H855" i="8"/>
  <c r="G855" i="8"/>
  <c r="I854" i="8"/>
  <c r="H854" i="8"/>
  <c r="G854" i="8"/>
  <c r="I853" i="8"/>
  <c r="H853" i="8"/>
  <c r="G853" i="8"/>
  <c r="I852" i="8"/>
  <c r="H852" i="8"/>
  <c r="G852" i="8"/>
  <c r="I851" i="8"/>
  <c r="H851" i="8"/>
  <c r="G851" i="8"/>
  <c r="I850" i="8"/>
  <c r="H850" i="8"/>
  <c r="G850" i="8"/>
  <c r="I849" i="8"/>
  <c r="H849" i="8"/>
  <c r="G849" i="8"/>
  <c r="I848" i="8"/>
  <c r="H848" i="8"/>
  <c r="G848" i="8"/>
  <c r="I847" i="8"/>
  <c r="H847" i="8"/>
  <c r="G847" i="8"/>
  <c r="I846" i="8"/>
  <c r="H846" i="8"/>
  <c r="G846" i="8"/>
  <c r="I845" i="8"/>
  <c r="H845" i="8"/>
  <c r="G845" i="8"/>
  <c r="I844" i="8"/>
  <c r="H844" i="8"/>
  <c r="G844" i="8"/>
  <c r="I843" i="8"/>
  <c r="H843" i="8"/>
  <c r="G843" i="8"/>
  <c r="I842" i="8"/>
  <c r="H842" i="8"/>
  <c r="G842" i="8"/>
  <c r="I841" i="8"/>
  <c r="H841" i="8"/>
  <c r="G841" i="8"/>
  <c r="I840" i="8"/>
  <c r="H840" i="8"/>
  <c r="G840" i="8"/>
  <c r="I839" i="8"/>
  <c r="H839" i="8"/>
  <c r="G839" i="8"/>
  <c r="I838" i="8"/>
  <c r="H838" i="8"/>
  <c r="G838" i="8"/>
  <c r="I837" i="8"/>
  <c r="H837" i="8"/>
  <c r="G837" i="8"/>
  <c r="I836" i="8"/>
  <c r="H836" i="8"/>
  <c r="G836" i="8"/>
  <c r="I835" i="8"/>
  <c r="H835" i="8"/>
  <c r="G835" i="8"/>
  <c r="I834" i="8"/>
  <c r="H834" i="8"/>
  <c r="G834" i="8"/>
  <c r="I833" i="8"/>
  <c r="H833" i="8"/>
  <c r="G833" i="8"/>
  <c r="I832" i="8"/>
  <c r="H832" i="8"/>
  <c r="G832" i="8"/>
  <c r="I831" i="8"/>
  <c r="H831" i="8"/>
  <c r="G831" i="8"/>
  <c r="I830" i="8"/>
  <c r="H830" i="8"/>
  <c r="G830" i="8"/>
  <c r="I829" i="8"/>
  <c r="H829" i="8"/>
  <c r="G829" i="8"/>
  <c r="I828" i="8"/>
  <c r="H828" i="8"/>
  <c r="G828" i="8"/>
  <c r="I827" i="8"/>
  <c r="H827" i="8"/>
  <c r="G827" i="8"/>
  <c r="I826" i="8"/>
  <c r="H826" i="8"/>
  <c r="G826" i="8"/>
  <c r="I825" i="8"/>
  <c r="H825" i="8"/>
  <c r="G825" i="8"/>
  <c r="I824" i="8"/>
  <c r="H824" i="8"/>
  <c r="G824" i="8"/>
  <c r="I823" i="8"/>
  <c r="H823" i="8"/>
  <c r="G823" i="8"/>
  <c r="I822" i="8"/>
  <c r="H822" i="8"/>
  <c r="G822" i="8"/>
  <c r="I821" i="8"/>
  <c r="H821" i="8"/>
  <c r="G821" i="8"/>
  <c r="I820" i="8"/>
  <c r="H820" i="8"/>
  <c r="G820" i="8"/>
  <c r="I819" i="8"/>
  <c r="H819" i="8"/>
  <c r="G819" i="8"/>
  <c r="I818" i="8"/>
  <c r="H818" i="8"/>
  <c r="G818" i="8"/>
  <c r="I817" i="8"/>
  <c r="H817" i="8"/>
  <c r="G817" i="8"/>
  <c r="I816" i="8"/>
  <c r="H816" i="8"/>
  <c r="G816" i="8"/>
  <c r="I815" i="8"/>
  <c r="H815" i="8"/>
  <c r="G815" i="8"/>
  <c r="I814" i="8"/>
  <c r="H814" i="8"/>
  <c r="G814" i="8"/>
  <c r="I813" i="8"/>
  <c r="H813" i="8"/>
  <c r="G813" i="8"/>
  <c r="I812" i="8"/>
  <c r="H812" i="8"/>
  <c r="G812" i="8"/>
  <c r="I811" i="8"/>
  <c r="H811" i="8"/>
  <c r="G811" i="8"/>
  <c r="I810" i="8"/>
  <c r="H810" i="8"/>
  <c r="G810" i="8"/>
  <c r="I809" i="8"/>
  <c r="H809" i="8"/>
  <c r="G809" i="8"/>
  <c r="I808" i="8"/>
  <c r="H808" i="8"/>
  <c r="G808" i="8"/>
  <c r="I807" i="8"/>
  <c r="H807" i="8"/>
  <c r="G807" i="8"/>
  <c r="I806" i="8"/>
  <c r="H806" i="8"/>
  <c r="G806" i="8"/>
  <c r="I805" i="8"/>
  <c r="H805" i="8"/>
  <c r="G805" i="8"/>
  <c r="I804" i="8"/>
  <c r="H804" i="8"/>
  <c r="G804" i="8"/>
  <c r="I803" i="8"/>
  <c r="H803" i="8"/>
  <c r="G803" i="8"/>
  <c r="I802" i="8"/>
  <c r="H802" i="8"/>
  <c r="G802" i="8"/>
  <c r="I801" i="8"/>
  <c r="H801" i="8"/>
  <c r="G801" i="8"/>
  <c r="I800" i="8"/>
  <c r="H800" i="8"/>
  <c r="G800" i="8"/>
  <c r="I799" i="8"/>
  <c r="H799" i="8"/>
  <c r="G799" i="8"/>
  <c r="I798" i="8"/>
  <c r="H798" i="8"/>
  <c r="G798" i="8"/>
  <c r="I797" i="8"/>
  <c r="H797" i="8"/>
  <c r="G797" i="8"/>
  <c r="I796" i="8"/>
  <c r="H796" i="8"/>
  <c r="G796" i="8"/>
  <c r="I795" i="8"/>
  <c r="H795" i="8"/>
  <c r="G795" i="8"/>
  <c r="I794" i="8"/>
  <c r="H794" i="8"/>
  <c r="G794" i="8"/>
  <c r="I793" i="8"/>
  <c r="H793" i="8"/>
  <c r="G793" i="8"/>
  <c r="I792" i="8"/>
  <c r="H792" i="8"/>
  <c r="G792" i="8"/>
  <c r="I791" i="8"/>
  <c r="H791" i="8"/>
  <c r="G791" i="8"/>
  <c r="I790" i="8"/>
  <c r="H790" i="8"/>
  <c r="G790" i="8"/>
  <c r="I789" i="8"/>
  <c r="H789" i="8"/>
  <c r="G789" i="8"/>
  <c r="I788" i="8"/>
  <c r="H788" i="8"/>
  <c r="G788" i="8"/>
  <c r="I787" i="8"/>
  <c r="H787" i="8"/>
  <c r="G787" i="8"/>
  <c r="I786" i="8"/>
  <c r="H786" i="8"/>
  <c r="G786" i="8"/>
  <c r="I785" i="8"/>
  <c r="H785" i="8"/>
  <c r="G785" i="8"/>
  <c r="I784" i="8"/>
  <c r="H784" i="8"/>
  <c r="G784" i="8"/>
  <c r="I783" i="8"/>
  <c r="H783" i="8"/>
  <c r="G783" i="8"/>
  <c r="I782" i="8"/>
  <c r="H782" i="8"/>
  <c r="G782" i="8"/>
  <c r="I781" i="8"/>
  <c r="H781" i="8"/>
  <c r="G781" i="8"/>
  <c r="I780" i="8"/>
  <c r="H780" i="8"/>
  <c r="G780" i="8"/>
  <c r="I779" i="8"/>
  <c r="H779" i="8"/>
  <c r="G779" i="8"/>
  <c r="I778" i="8"/>
  <c r="H778" i="8"/>
  <c r="G778" i="8"/>
  <c r="I777" i="8"/>
  <c r="H777" i="8"/>
  <c r="G777" i="8"/>
  <c r="I776" i="8"/>
  <c r="H776" i="8"/>
  <c r="G776" i="8"/>
  <c r="I775" i="8"/>
  <c r="H775" i="8"/>
  <c r="G775" i="8"/>
  <c r="I774" i="8"/>
  <c r="H774" i="8"/>
  <c r="G774" i="8"/>
  <c r="I773" i="8"/>
  <c r="H773" i="8"/>
  <c r="G773" i="8"/>
  <c r="I772" i="8"/>
  <c r="H772" i="8"/>
  <c r="G772" i="8"/>
  <c r="I771" i="8"/>
  <c r="H771" i="8"/>
  <c r="G771" i="8"/>
  <c r="I770" i="8"/>
  <c r="H770" i="8"/>
  <c r="G770" i="8"/>
  <c r="I769" i="8"/>
  <c r="H769" i="8"/>
  <c r="G769" i="8"/>
  <c r="I768" i="8"/>
  <c r="H768" i="8"/>
  <c r="G768" i="8"/>
  <c r="I767" i="8"/>
  <c r="H767" i="8"/>
  <c r="G767" i="8"/>
  <c r="I766" i="8"/>
  <c r="H766" i="8"/>
  <c r="G766" i="8"/>
  <c r="I765" i="8"/>
  <c r="H765" i="8"/>
  <c r="G765" i="8"/>
  <c r="I764" i="8"/>
  <c r="H764" i="8"/>
  <c r="G764" i="8"/>
  <c r="I763" i="8"/>
  <c r="H763" i="8"/>
  <c r="G763" i="8"/>
  <c r="I762" i="8"/>
  <c r="H762" i="8"/>
  <c r="G762" i="8"/>
  <c r="I761" i="8"/>
  <c r="H761" i="8"/>
  <c r="G761" i="8"/>
  <c r="I760" i="8"/>
  <c r="H760" i="8"/>
  <c r="G760" i="8"/>
  <c r="I759" i="8"/>
  <c r="H759" i="8"/>
  <c r="G759" i="8"/>
  <c r="I758" i="8"/>
  <c r="H758" i="8"/>
  <c r="G758" i="8"/>
  <c r="I757" i="8"/>
  <c r="H757" i="8"/>
  <c r="G757" i="8"/>
  <c r="I756" i="8"/>
  <c r="H756" i="8"/>
  <c r="G756" i="8"/>
  <c r="I755" i="8"/>
  <c r="H755" i="8"/>
  <c r="G755" i="8"/>
  <c r="I754" i="8"/>
  <c r="H754" i="8"/>
  <c r="G754" i="8"/>
  <c r="I753" i="8"/>
  <c r="H753" i="8"/>
  <c r="G753" i="8"/>
  <c r="I752" i="8"/>
  <c r="H752" i="8"/>
  <c r="G752" i="8"/>
  <c r="I751" i="8"/>
  <c r="H751" i="8"/>
  <c r="G751" i="8"/>
  <c r="I750" i="8"/>
  <c r="H750" i="8"/>
  <c r="G750" i="8"/>
  <c r="I749" i="8"/>
  <c r="H749" i="8"/>
  <c r="G749" i="8"/>
  <c r="I748" i="8"/>
  <c r="H748" i="8"/>
  <c r="G748" i="8"/>
  <c r="I747" i="8"/>
  <c r="H747" i="8"/>
  <c r="G747" i="8"/>
  <c r="I746" i="8"/>
  <c r="H746" i="8"/>
  <c r="G746" i="8"/>
  <c r="I745" i="8"/>
  <c r="H745" i="8"/>
  <c r="G745" i="8"/>
  <c r="I744" i="8"/>
  <c r="H744" i="8"/>
  <c r="G744" i="8"/>
  <c r="I743" i="8"/>
  <c r="H743" i="8"/>
  <c r="G743" i="8"/>
  <c r="I742" i="8"/>
  <c r="H742" i="8"/>
  <c r="G742" i="8"/>
  <c r="I741" i="8"/>
  <c r="H741" i="8"/>
  <c r="G741" i="8"/>
  <c r="I740" i="8"/>
  <c r="H740" i="8"/>
  <c r="G740" i="8"/>
  <c r="I739" i="8"/>
  <c r="H739" i="8"/>
  <c r="G739" i="8"/>
  <c r="I738" i="8"/>
  <c r="H738" i="8"/>
  <c r="G738" i="8"/>
  <c r="I737" i="8"/>
  <c r="H737" i="8"/>
  <c r="G737" i="8"/>
  <c r="I736" i="8"/>
  <c r="H736" i="8"/>
  <c r="G736" i="8"/>
  <c r="I735" i="8"/>
  <c r="H735" i="8"/>
  <c r="G735" i="8"/>
  <c r="I734" i="8"/>
  <c r="H734" i="8"/>
  <c r="G734" i="8"/>
  <c r="I733" i="8"/>
  <c r="H733" i="8"/>
  <c r="G733" i="8"/>
  <c r="I732" i="8"/>
  <c r="H732" i="8"/>
  <c r="G732" i="8"/>
  <c r="I731" i="8"/>
  <c r="H731" i="8"/>
  <c r="G731" i="8"/>
  <c r="I730" i="8"/>
  <c r="H730" i="8"/>
  <c r="G730" i="8"/>
  <c r="I729" i="8"/>
  <c r="H729" i="8"/>
  <c r="G729" i="8"/>
  <c r="I728" i="8"/>
  <c r="H728" i="8"/>
  <c r="G728" i="8"/>
  <c r="I727" i="8"/>
  <c r="H727" i="8"/>
  <c r="G727" i="8"/>
  <c r="I726" i="8"/>
  <c r="H726" i="8"/>
  <c r="G726" i="8"/>
  <c r="I725" i="8"/>
  <c r="H725" i="8"/>
  <c r="G725" i="8"/>
  <c r="I724" i="8"/>
  <c r="H724" i="8"/>
  <c r="G724" i="8"/>
  <c r="I723" i="8"/>
  <c r="H723" i="8"/>
  <c r="G723" i="8"/>
  <c r="I722" i="8"/>
  <c r="H722" i="8"/>
  <c r="G722" i="8"/>
  <c r="I721" i="8"/>
  <c r="H721" i="8"/>
  <c r="G721" i="8"/>
  <c r="I720" i="8"/>
  <c r="H720" i="8"/>
  <c r="G720" i="8"/>
  <c r="I719" i="8"/>
  <c r="H719" i="8"/>
  <c r="G719" i="8"/>
  <c r="I718" i="8"/>
  <c r="H718" i="8"/>
  <c r="G718" i="8"/>
  <c r="I717" i="8"/>
  <c r="H717" i="8"/>
  <c r="G717" i="8"/>
  <c r="I716" i="8"/>
  <c r="H716" i="8"/>
  <c r="G716" i="8"/>
  <c r="I715" i="8"/>
  <c r="H715" i="8"/>
  <c r="G715" i="8"/>
  <c r="I714" i="8"/>
  <c r="H714" i="8"/>
  <c r="G714" i="8"/>
  <c r="I713" i="8"/>
  <c r="H713" i="8"/>
  <c r="G713" i="8"/>
  <c r="I712" i="8"/>
  <c r="H712" i="8"/>
  <c r="G712" i="8"/>
  <c r="I711" i="8"/>
  <c r="H711" i="8"/>
  <c r="G711" i="8"/>
  <c r="I710" i="8"/>
  <c r="H710" i="8"/>
  <c r="G710" i="8"/>
  <c r="I709" i="8"/>
  <c r="H709" i="8"/>
  <c r="G709" i="8"/>
  <c r="I708" i="8"/>
  <c r="H708" i="8"/>
  <c r="G708" i="8"/>
  <c r="I707" i="8"/>
  <c r="H707" i="8"/>
  <c r="G707" i="8"/>
  <c r="I706" i="8"/>
  <c r="H706" i="8"/>
  <c r="G706" i="8"/>
  <c r="I705" i="8"/>
  <c r="H705" i="8"/>
  <c r="G705" i="8"/>
  <c r="I704" i="8"/>
  <c r="H704" i="8"/>
  <c r="G704" i="8"/>
  <c r="I703" i="8"/>
  <c r="H703" i="8"/>
  <c r="G703" i="8"/>
  <c r="I702" i="8"/>
  <c r="H702" i="8"/>
  <c r="G702" i="8"/>
  <c r="I701" i="8"/>
  <c r="H701" i="8"/>
  <c r="G701" i="8"/>
  <c r="I700" i="8"/>
  <c r="H700" i="8"/>
  <c r="G700" i="8"/>
  <c r="I699" i="8"/>
  <c r="H699" i="8"/>
  <c r="G699" i="8"/>
  <c r="I698" i="8"/>
  <c r="H698" i="8"/>
  <c r="G698" i="8"/>
  <c r="I697" i="8"/>
  <c r="H697" i="8"/>
  <c r="G697" i="8"/>
  <c r="I696" i="8"/>
  <c r="H696" i="8"/>
  <c r="G696" i="8"/>
  <c r="I695" i="8"/>
  <c r="H695" i="8"/>
  <c r="G695" i="8"/>
  <c r="I694" i="8"/>
  <c r="H694" i="8"/>
  <c r="G694" i="8"/>
  <c r="I693" i="8"/>
  <c r="H693" i="8"/>
  <c r="G693" i="8"/>
  <c r="I692" i="8"/>
  <c r="H692" i="8"/>
  <c r="G692" i="8"/>
  <c r="I691" i="8"/>
  <c r="H691" i="8"/>
  <c r="G691" i="8"/>
  <c r="I690" i="8"/>
  <c r="H690" i="8"/>
  <c r="G690" i="8"/>
  <c r="I689" i="8"/>
  <c r="H689" i="8"/>
  <c r="G689" i="8"/>
  <c r="I688" i="8"/>
  <c r="H688" i="8"/>
  <c r="G688" i="8"/>
  <c r="I687" i="8"/>
  <c r="H687" i="8"/>
  <c r="G687" i="8"/>
  <c r="I686" i="8"/>
  <c r="H686" i="8"/>
  <c r="G686" i="8"/>
  <c r="I685" i="8"/>
  <c r="H685" i="8"/>
  <c r="G685" i="8"/>
  <c r="I684" i="8"/>
  <c r="H684" i="8"/>
  <c r="G684" i="8"/>
  <c r="I683" i="8"/>
  <c r="H683" i="8"/>
  <c r="G683" i="8"/>
  <c r="I682" i="8"/>
  <c r="H682" i="8"/>
  <c r="G682" i="8"/>
  <c r="I681" i="8"/>
  <c r="H681" i="8"/>
  <c r="G681" i="8"/>
  <c r="I680" i="8"/>
  <c r="H680" i="8"/>
  <c r="G680" i="8"/>
  <c r="I679" i="8"/>
  <c r="H679" i="8"/>
  <c r="G679" i="8"/>
  <c r="I678" i="8"/>
  <c r="H678" i="8"/>
  <c r="G678" i="8"/>
  <c r="I677" i="8"/>
  <c r="H677" i="8"/>
  <c r="G677" i="8"/>
  <c r="I676" i="8"/>
  <c r="H676" i="8"/>
  <c r="G676" i="8"/>
  <c r="I675" i="8"/>
  <c r="H675" i="8"/>
  <c r="G675" i="8"/>
  <c r="I674" i="8"/>
  <c r="H674" i="8"/>
  <c r="G674" i="8"/>
  <c r="I673" i="8"/>
  <c r="H673" i="8"/>
  <c r="G673" i="8"/>
  <c r="I672" i="8"/>
  <c r="H672" i="8"/>
  <c r="G672" i="8"/>
  <c r="I671" i="8"/>
  <c r="H671" i="8"/>
  <c r="G671" i="8"/>
  <c r="I670" i="8"/>
  <c r="H670" i="8"/>
  <c r="G670" i="8"/>
  <c r="I669" i="8"/>
  <c r="H669" i="8"/>
  <c r="G669" i="8"/>
  <c r="I668" i="8"/>
  <c r="H668" i="8"/>
  <c r="G668" i="8"/>
  <c r="I667" i="8"/>
  <c r="H667" i="8"/>
  <c r="G667" i="8"/>
  <c r="I666" i="8"/>
  <c r="H666" i="8"/>
  <c r="G666" i="8"/>
  <c r="I665" i="8"/>
  <c r="H665" i="8"/>
  <c r="G665" i="8"/>
  <c r="I664" i="8"/>
  <c r="H664" i="8"/>
  <c r="G664" i="8"/>
  <c r="I663" i="8"/>
  <c r="H663" i="8"/>
  <c r="G663" i="8"/>
  <c r="I662" i="8"/>
  <c r="H662" i="8"/>
  <c r="G662" i="8"/>
  <c r="I661" i="8"/>
  <c r="H661" i="8"/>
  <c r="G661" i="8"/>
  <c r="I660" i="8"/>
  <c r="H660" i="8"/>
  <c r="G660" i="8"/>
  <c r="I659" i="8"/>
  <c r="H659" i="8"/>
  <c r="G659" i="8"/>
  <c r="I658" i="8"/>
  <c r="H658" i="8"/>
  <c r="G658" i="8"/>
  <c r="I657" i="8"/>
  <c r="H657" i="8"/>
  <c r="G657" i="8"/>
  <c r="I656" i="8"/>
  <c r="H656" i="8"/>
  <c r="G656" i="8"/>
  <c r="I655" i="8"/>
  <c r="H655" i="8"/>
  <c r="G655" i="8"/>
  <c r="I654" i="8"/>
  <c r="H654" i="8"/>
  <c r="G654" i="8"/>
  <c r="I653" i="8"/>
  <c r="H653" i="8"/>
  <c r="G653" i="8"/>
  <c r="I652" i="8"/>
  <c r="H652" i="8"/>
  <c r="G652" i="8"/>
  <c r="I651" i="8"/>
  <c r="H651" i="8"/>
  <c r="G651" i="8"/>
  <c r="I650" i="8"/>
  <c r="H650" i="8"/>
  <c r="G650" i="8"/>
  <c r="I649" i="8"/>
  <c r="H649" i="8"/>
  <c r="G649" i="8"/>
  <c r="I648" i="8"/>
  <c r="H648" i="8"/>
  <c r="G648" i="8"/>
  <c r="I647" i="8"/>
  <c r="H647" i="8"/>
  <c r="G647" i="8"/>
  <c r="I646" i="8"/>
  <c r="H646" i="8"/>
  <c r="G646" i="8"/>
  <c r="I645" i="8"/>
  <c r="H645" i="8"/>
  <c r="G645" i="8"/>
  <c r="I644" i="8"/>
  <c r="H644" i="8"/>
  <c r="G644" i="8"/>
  <c r="I643" i="8"/>
  <c r="H643" i="8"/>
  <c r="G643" i="8"/>
  <c r="I642" i="8"/>
  <c r="H642" i="8"/>
  <c r="G642" i="8"/>
  <c r="I641" i="8"/>
  <c r="H641" i="8"/>
  <c r="G641" i="8"/>
  <c r="I640" i="8"/>
  <c r="H640" i="8"/>
  <c r="G640" i="8"/>
  <c r="I639" i="8"/>
  <c r="H639" i="8"/>
  <c r="G639" i="8"/>
  <c r="I638" i="8"/>
  <c r="H638" i="8"/>
  <c r="G638" i="8"/>
  <c r="I637" i="8"/>
  <c r="H637" i="8"/>
  <c r="G637" i="8"/>
  <c r="I636" i="8"/>
  <c r="H636" i="8"/>
  <c r="G636" i="8"/>
  <c r="I635" i="8"/>
  <c r="H635" i="8"/>
  <c r="G635" i="8"/>
  <c r="I634" i="8"/>
  <c r="H634" i="8"/>
  <c r="G634" i="8"/>
  <c r="I633" i="8"/>
  <c r="H633" i="8"/>
  <c r="G633" i="8"/>
  <c r="I632" i="8"/>
  <c r="H632" i="8"/>
  <c r="G632" i="8"/>
  <c r="I631" i="8"/>
  <c r="H631" i="8"/>
  <c r="G631" i="8"/>
  <c r="I630" i="8"/>
  <c r="H630" i="8"/>
  <c r="G630" i="8"/>
  <c r="I629" i="8"/>
  <c r="H629" i="8"/>
  <c r="G629" i="8"/>
  <c r="I628" i="8"/>
  <c r="H628" i="8"/>
  <c r="G628" i="8"/>
  <c r="I627" i="8"/>
  <c r="H627" i="8"/>
  <c r="G627" i="8"/>
  <c r="I626" i="8"/>
  <c r="H626" i="8"/>
  <c r="G626" i="8"/>
  <c r="I625" i="8"/>
  <c r="H625" i="8"/>
  <c r="G625" i="8"/>
  <c r="I624" i="8"/>
  <c r="H624" i="8"/>
  <c r="G624" i="8"/>
  <c r="I623" i="8"/>
  <c r="H623" i="8"/>
  <c r="G623" i="8"/>
  <c r="I622" i="8"/>
  <c r="H622" i="8"/>
  <c r="G622" i="8"/>
  <c r="I621" i="8"/>
  <c r="H621" i="8"/>
  <c r="G621" i="8"/>
  <c r="I620" i="8"/>
  <c r="H620" i="8"/>
  <c r="G620" i="8"/>
  <c r="I619" i="8"/>
  <c r="H619" i="8"/>
  <c r="G619" i="8"/>
  <c r="I618" i="8"/>
  <c r="H618" i="8"/>
  <c r="G618" i="8"/>
  <c r="I617" i="8"/>
  <c r="H617" i="8"/>
  <c r="G617" i="8"/>
  <c r="I616" i="8"/>
  <c r="H616" i="8"/>
  <c r="G616" i="8"/>
  <c r="I615" i="8"/>
  <c r="H615" i="8"/>
  <c r="G615" i="8"/>
  <c r="I614" i="8"/>
  <c r="H614" i="8"/>
  <c r="G614" i="8"/>
  <c r="I613" i="8"/>
  <c r="H613" i="8"/>
  <c r="G613" i="8"/>
  <c r="I612" i="8"/>
  <c r="H612" i="8"/>
  <c r="G612" i="8"/>
  <c r="I611" i="8"/>
  <c r="H611" i="8"/>
  <c r="G611" i="8"/>
  <c r="I610" i="8"/>
  <c r="H610" i="8"/>
  <c r="G610" i="8"/>
  <c r="I609" i="8"/>
  <c r="H609" i="8"/>
  <c r="G609" i="8"/>
  <c r="I608" i="8"/>
  <c r="H608" i="8"/>
  <c r="G608" i="8"/>
  <c r="I607" i="8"/>
  <c r="H607" i="8"/>
  <c r="G607" i="8"/>
  <c r="I606" i="8"/>
  <c r="H606" i="8"/>
  <c r="G606" i="8"/>
  <c r="I605" i="8"/>
  <c r="H605" i="8"/>
  <c r="G605" i="8"/>
  <c r="I604" i="8"/>
  <c r="H604" i="8"/>
  <c r="G604" i="8"/>
  <c r="I603" i="8"/>
  <c r="H603" i="8"/>
  <c r="G603" i="8"/>
  <c r="I602" i="8"/>
  <c r="H602" i="8"/>
  <c r="G602" i="8"/>
  <c r="I601" i="8"/>
  <c r="H601" i="8"/>
  <c r="G601" i="8"/>
  <c r="I600" i="8"/>
  <c r="H600" i="8"/>
  <c r="G600" i="8"/>
  <c r="I599" i="8"/>
  <c r="H599" i="8"/>
  <c r="G599" i="8"/>
  <c r="I598" i="8"/>
  <c r="H598" i="8"/>
  <c r="G598" i="8"/>
  <c r="I597" i="8"/>
  <c r="H597" i="8"/>
  <c r="G597" i="8"/>
  <c r="I596" i="8"/>
  <c r="H596" i="8"/>
  <c r="G596" i="8"/>
  <c r="I595" i="8"/>
  <c r="H595" i="8"/>
  <c r="G595" i="8"/>
  <c r="I594" i="8"/>
  <c r="H594" i="8"/>
  <c r="G594" i="8"/>
  <c r="I593" i="8"/>
  <c r="H593" i="8"/>
  <c r="G593" i="8"/>
  <c r="I592" i="8"/>
  <c r="H592" i="8"/>
  <c r="G592" i="8"/>
  <c r="I591" i="8"/>
  <c r="H591" i="8"/>
  <c r="G591" i="8"/>
  <c r="I590" i="8"/>
  <c r="H590" i="8"/>
  <c r="G590" i="8"/>
  <c r="I589" i="8"/>
  <c r="H589" i="8"/>
  <c r="G589" i="8"/>
  <c r="I588" i="8"/>
  <c r="H588" i="8"/>
  <c r="G588" i="8"/>
  <c r="I587" i="8"/>
  <c r="H587" i="8"/>
  <c r="G587" i="8"/>
  <c r="I586" i="8"/>
  <c r="H586" i="8"/>
  <c r="G586" i="8"/>
  <c r="I585" i="8"/>
  <c r="H585" i="8"/>
  <c r="G585" i="8"/>
  <c r="I584" i="8"/>
  <c r="H584" i="8"/>
  <c r="G584" i="8"/>
  <c r="I583" i="8"/>
  <c r="H583" i="8"/>
  <c r="G583" i="8"/>
  <c r="I582" i="8"/>
  <c r="H582" i="8"/>
  <c r="G582" i="8"/>
  <c r="I581" i="8"/>
  <c r="H581" i="8"/>
  <c r="G581" i="8"/>
  <c r="I580" i="8"/>
  <c r="H580" i="8"/>
  <c r="G580" i="8"/>
  <c r="I579" i="8"/>
  <c r="H579" i="8"/>
  <c r="G579" i="8"/>
  <c r="I578" i="8"/>
  <c r="H578" i="8"/>
  <c r="G578" i="8"/>
  <c r="I577" i="8"/>
  <c r="H577" i="8"/>
  <c r="G577" i="8"/>
  <c r="I576" i="8"/>
  <c r="H576" i="8"/>
  <c r="G576" i="8"/>
  <c r="I575" i="8"/>
  <c r="H575" i="8"/>
  <c r="G575" i="8"/>
  <c r="I574" i="8"/>
  <c r="H574" i="8"/>
  <c r="G574" i="8"/>
  <c r="I573" i="8"/>
  <c r="H573" i="8"/>
  <c r="G573" i="8"/>
  <c r="I572" i="8"/>
  <c r="H572" i="8"/>
  <c r="G572" i="8"/>
  <c r="I571" i="8"/>
  <c r="H571" i="8"/>
  <c r="G571" i="8"/>
  <c r="I570" i="8"/>
  <c r="H570" i="8"/>
  <c r="G570" i="8"/>
  <c r="I569" i="8"/>
  <c r="H569" i="8"/>
  <c r="G569" i="8"/>
  <c r="I568" i="8"/>
  <c r="H568" i="8"/>
  <c r="G568" i="8"/>
  <c r="I567" i="8"/>
  <c r="H567" i="8"/>
  <c r="G567" i="8"/>
  <c r="I566" i="8"/>
  <c r="H566" i="8"/>
  <c r="G566" i="8"/>
  <c r="I565" i="8"/>
  <c r="H565" i="8"/>
  <c r="G565" i="8"/>
  <c r="I564" i="8"/>
  <c r="H564" i="8"/>
  <c r="G564" i="8"/>
  <c r="I563" i="8"/>
  <c r="H563" i="8"/>
  <c r="G563" i="8"/>
  <c r="I562" i="8"/>
  <c r="H562" i="8"/>
  <c r="G562" i="8"/>
  <c r="I561" i="8"/>
  <c r="H561" i="8"/>
  <c r="G561" i="8"/>
  <c r="I560" i="8"/>
  <c r="H560" i="8"/>
  <c r="G560" i="8"/>
  <c r="I559" i="8"/>
  <c r="H559" i="8"/>
  <c r="G559" i="8"/>
  <c r="I558" i="8"/>
  <c r="H558" i="8"/>
  <c r="G558" i="8"/>
  <c r="I557" i="8"/>
  <c r="H557" i="8"/>
  <c r="G557" i="8"/>
  <c r="I556" i="8"/>
  <c r="H556" i="8"/>
  <c r="G556" i="8"/>
  <c r="I555" i="8"/>
  <c r="H555" i="8"/>
  <c r="G555" i="8"/>
  <c r="I554" i="8"/>
  <c r="H554" i="8"/>
  <c r="G554" i="8"/>
  <c r="I553" i="8"/>
  <c r="H553" i="8"/>
  <c r="G553" i="8"/>
  <c r="I552" i="8"/>
  <c r="H552" i="8"/>
  <c r="G552" i="8"/>
  <c r="I551" i="8"/>
  <c r="H551" i="8"/>
  <c r="G551" i="8"/>
  <c r="I550" i="8"/>
  <c r="H550" i="8"/>
  <c r="G550" i="8"/>
  <c r="I549" i="8"/>
  <c r="H549" i="8"/>
  <c r="G549" i="8"/>
  <c r="I548" i="8"/>
  <c r="H548" i="8"/>
  <c r="G548" i="8"/>
  <c r="I547" i="8"/>
  <c r="H547" i="8"/>
  <c r="G547" i="8"/>
  <c r="I546" i="8"/>
  <c r="H546" i="8"/>
  <c r="G546" i="8"/>
  <c r="I545" i="8"/>
  <c r="H545" i="8"/>
  <c r="G545" i="8"/>
  <c r="I544" i="8"/>
  <c r="H544" i="8"/>
  <c r="G544" i="8"/>
  <c r="I543" i="8"/>
  <c r="H543" i="8"/>
  <c r="G543" i="8"/>
  <c r="I542" i="8"/>
  <c r="H542" i="8"/>
  <c r="G542" i="8"/>
  <c r="I541" i="8"/>
  <c r="H541" i="8"/>
  <c r="G541" i="8"/>
  <c r="I540" i="8"/>
  <c r="H540" i="8"/>
  <c r="G540" i="8"/>
  <c r="I539" i="8"/>
  <c r="H539" i="8"/>
  <c r="G539" i="8"/>
  <c r="I538" i="8"/>
  <c r="H538" i="8"/>
  <c r="G538" i="8"/>
  <c r="I537" i="8"/>
  <c r="H537" i="8"/>
  <c r="G537" i="8"/>
  <c r="I536" i="8"/>
  <c r="H536" i="8"/>
  <c r="G536" i="8"/>
  <c r="I535" i="8"/>
  <c r="H535" i="8"/>
  <c r="G535" i="8"/>
  <c r="I534" i="8"/>
  <c r="H534" i="8"/>
  <c r="G534" i="8"/>
  <c r="I533" i="8"/>
  <c r="H533" i="8"/>
  <c r="G533" i="8"/>
  <c r="I532" i="8"/>
  <c r="H532" i="8"/>
  <c r="G532" i="8"/>
  <c r="I531" i="8"/>
  <c r="H531" i="8"/>
  <c r="G531" i="8"/>
  <c r="I530" i="8"/>
  <c r="H530" i="8"/>
  <c r="G530" i="8"/>
  <c r="I529" i="8"/>
  <c r="H529" i="8"/>
  <c r="G529" i="8"/>
  <c r="I528" i="8"/>
  <c r="H528" i="8"/>
  <c r="G528" i="8"/>
  <c r="I527" i="8"/>
  <c r="H527" i="8"/>
  <c r="G527" i="8"/>
  <c r="I526" i="8"/>
  <c r="H526" i="8"/>
  <c r="G526" i="8"/>
  <c r="I525" i="8"/>
  <c r="H525" i="8"/>
  <c r="G525" i="8"/>
  <c r="I524" i="8"/>
  <c r="H524" i="8"/>
  <c r="G524" i="8"/>
  <c r="I523" i="8"/>
  <c r="H523" i="8"/>
  <c r="G523" i="8"/>
  <c r="I522" i="8"/>
  <c r="H522" i="8"/>
  <c r="G522" i="8"/>
  <c r="I521" i="8"/>
  <c r="H521" i="8"/>
  <c r="G521" i="8"/>
  <c r="I520" i="8"/>
  <c r="H520" i="8"/>
  <c r="G520" i="8"/>
  <c r="I519" i="8"/>
  <c r="H519" i="8"/>
  <c r="G519" i="8"/>
  <c r="I518" i="8"/>
  <c r="H518" i="8"/>
  <c r="G518" i="8"/>
  <c r="I517" i="8"/>
  <c r="H517" i="8"/>
  <c r="G517" i="8"/>
  <c r="I516" i="8"/>
  <c r="H516" i="8"/>
  <c r="G516" i="8"/>
  <c r="I515" i="8"/>
  <c r="H515" i="8"/>
  <c r="G515" i="8"/>
  <c r="I514" i="8"/>
  <c r="H514" i="8"/>
  <c r="G514" i="8"/>
  <c r="I513" i="8"/>
  <c r="H513" i="8"/>
  <c r="G513" i="8"/>
  <c r="I512" i="8"/>
  <c r="H512" i="8"/>
  <c r="G512" i="8"/>
  <c r="I511" i="8"/>
  <c r="H511" i="8"/>
  <c r="G511" i="8"/>
  <c r="I510" i="8"/>
  <c r="H510" i="8"/>
  <c r="G510" i="8"/>
  <c r="I509" i="8"/>
  <c r="H509" i="8"/>
  <c r="G509" i="8"/>
  <c r="I508" i="8"/>
  <c r="H508" i="8"/>
  <c r="G508" i="8"/>
  <c r="I507" i="8"/>
  <c r="H507" i="8"/>
  <c r="G507" i="8"/>
  <c r="I506" i="8"/>
  <c r="H506" i="8"/>
  <c r="G506" i="8"/>
  <c r="I505" i="8"/>
  <c r="H505" i="8"/>
  <c r="G505" i="8"/>
  <c r="I504" i="8"/>
  <c r="H504" i="8"/>
  <c r="G504" i="8"/>
  <c r="I503" i="8"/>
  <c r="H503" i="8"/>
  <c r="G503" i="8"/>
  <c r="I502" i="8"/>
  <c r="H502" i="8"/>
  <c r="G502" i="8"/>
  <c r="I501" i="8"/>
  <c r="H501" i="8"/>
  <c r="G501" i="8"/>
  <c r="I500" i="8"/>
  <c r="H500" i="8"/>
  <c r="G500" i="8"/>
  <c r="I499" i="8"/>
  <c r="H499" i="8"/>
  <c r="G499" i="8"/>
  <c r="I498" i="8"/>
  <c r="H498" i="8"/>
  <c r="G498" i="8"/>
  <c r="I497" i="8"/>
  <c r="H497" i="8"/>
  <c r="G497" i="8"/>
  <c r="I496" i="8"/>
  <c r="H496" i="8"/>
  <c r="G496" i="8"/>
  <c r="I495" i="8"/>
  <c r="H495" i="8"/>
  <c r="G495" i="8"/>
  <c r="I494" i="8"/>
  <c r="H494" i="8"/>
  <c r="G494" i="8"/>
  <c r="I493" i="8"/>
  <c r="H493" i="8"/>
  <c r="G493" i="8"/>
  <c r="I492" i="8"/>
  <c r="H492" i="8"/>
  <c r="G492" i="8"/>
  <c r="I491" i="8"/>
  <c r="H491" i="8"/>
  <c r="G491" i="8"/>
  <c r="I490" i="8"/>
  <c r="H490" i="8"/>
  <c r="G490" i="8"/>
  <c r="I489" i="8"/>
  <c r="H489" i="8"/>
  <c r="G489" i="8"/>
  <c r="I488" i="8"/>
  <c r="H488" i="8"/>
  <c r="G488" i="8"/>
  <c r="I487" i="8"/>
  <c r="H487" i="8"/>
  <c r="G487" i="8"/>
  <c r="I486" i="8"/>
  <c r="H486" i="8"/>
  <c r="G486" i="8"/>
  <c r="I485" i="8"/>
  <c r="H485" i="8"/>
  <c r="G485" i="8"/>
  <c r="I484" i="8"/>
  <c r="H484" i="8"/>
  <c r="G484" i="8"/>
  <c r="I483" i="8"/>
  <c r="H483" i="8"/>
  <c r="G483" i="8"/>
  <c r="I482" i="8"/>
  <c r="H482" i="8"/>
  <c r="G482" i="8"/>
  <c r="I481" i="8"/>
  <c r="H481" i="8"/>
  <c r="G481" i="8"/>
  <c r="I480" i="8"/>
  <c r="H480" i="8"/>
  <c r="G480" i="8"/>
  <c r="I479" i="8"/>
  <c r="H479" i="8"/>
  <c r="G479" i="8"/>
  <c r="I478" i="8"/>
  <c r="H478" i="8"/>
  <c r="G478" i="8"/>
  <c r="I477" i="8"/>
  <c r="H477" i="8"/>
  <c r="G477" i="8"/>
  <c r="I476" i="8"/>
  <c r="H476" i="8"/>
  <c r="G476" i="8"/>
  <c r="I475" i="8"/>
  <c r="H475" i="8"/>
  <c r="G475" i="8"/>
  <c r="I474" i="8"/>
  <c r="H474" i="8"/>
  <c r="G474" i="8"/>
  <c r="I473" i="8"/>
  <c r="H473" i="8"/>
  <c r="G473" i="8"/>
  <c r="I472" i="8"/>
  <c r="H472" i="8"/>
  <c r="G472" i="8"/>
  <c r="I471" i="8"/>
  <c r="H471" i="8"/>
  <c r="G471" i="8"/>
  <c r="I470" i="8"/>
  <c r="H470" i="8"/>
  <c r="G470" i="8"/>
  <c r="I469" i="8"/>
  <c r="H469" i="8"/>
  <c r="G469" i="8"/>
  <c r="I468" i="8"/>
  <c r="H468" i="8"/>
  <c r="G468" i="8"/>
  <c r="I467" i="8"/>
  <c r="H467" i="8"/>
  <c r="G467" i="8"/>
  <c r="I466" i="8"/>
  <c r="H466" i="8"/>
  <c r="G466" i="8"/>
  <c r="I465" i="8"/>
  <c r="H465" i="8"/>
  <c r="G465" i="8"/>
  <c r="I464" i="8"/>
  <c r="H464" i="8"/>
  <c r="G464" i="8"/>
  <c r="I463" i="8"/>
  <c r="H463" i="8"/>
  <c r="G463" i="8"/>
  <c r="I462" i="8"/>
  <c r="H462" i="8"/>
  <c r="G462" i="8"/>
  <c r="I461" i="8"/>
  <c r="H461" i="8"/>
  <c r="G461" i="8"/>
  <c r="I460" i="8"/>
  <c r="H460" i="8"/>
  <c r="G460" i="8"/>
  <c r="I459" i="8"/>
  <c r="H459" i="8"/>
  <c r="G459" i="8"/>
  <c r="I458" i="8"/>
  <c r="H458" i="8"/>
  <c r="G458" i="8"/>
  <c r="I457" i="8"/>
  <c r="H457" i="8"/>
  <c r="G457" i="8"/>
  <c r="I456" i="8"/>
  <c r="H456" i="8"/>
  <c r="G456" i="8"/>
  <c r="I455" i="8"/>
  <c r="H455" i="8"/>
  <c r="G455" i="8"/>
  <c r="I454" i="8"/>
  <c r="H454" i="8"/>
  <c r="G454" i="8"/>
  <c r="I453" i="8"/>
  <c r="H453" i="8"/>
  <c r="G453" i="8"/>
  <c r="I452" i="8"/>
  <c r="H452" i="8"/>
  <c r="G452" i="8"/>
  <c r="I451" i="8"/>
  <c r="H451" i="8"/>
  <c r="G451" i="8"/>
  <c r="I450" i="8"/>
  <c r="H450" i="8"/>
  <c r="G450" i="8"/>
  <c r="I449" i="8"/>
  <c r="H449" i="8"/>
  <c r="G449" i="8"/>
  <c r="I448" i="8"/>
  <c r="H448" i="8"/>
  <c r="G448" i="8"/>
  <c r="I447" i="8"/>
  <c r="H447" i="8"/>
  <c r="G447" i="8"/>
  <c r="I446" i="8"/>
  <c r="H446" i="8"/>
  <c r="G446" i="8"/>
  <c r="I445" i="8"/>
  <c r="H445" i="8"/>
  <c r="G445" i="8"/>
  <c r="I444" i="8"/>
  <c r="H444" i="8"/>
  <c r="G444" i="8"/>
  <c r="I443" i="8"/>
  <c r="H443" i="8"/>
  <c r="G443" i="8"/>
  <c r="I442" i="8"/>
  <c r="H442" i="8"/>
  <c r="G442" i="8"/>
  <c r="I441" i="8"/>
  <c r="H441" i="8"/>
  <c r="G441" i="8"/>
  <c r="I440" i="8"/>
  <c r="H440" i="8"/>
  <c r="G440" i="8"/>
  <c r="I439" i="8"/>
  <c r="H439" i="8"/>
  <c r="G439" i="8"/>
  <c r="I438" i="8"/>
  <c r="H438" i="8"/>
  <c r="G438" i="8"/>
  <c r="I437" i="8"/>
  <c r="H437" i="8"/>
  <c r="G437" i="8"/>
  <c r="I436" i="8"/>
  <c r="H436" i="8"/>
  <c r="G436" i="8"/>
  <c r="I435" i="8"/>
  <c r="H435" i="8"/>
  <c r="G435" i="8"/>
  <c r="I434" i="8"/>
  <c r="H434" i="8"/>
  <c r="G434" i="8"/>
  <c r="I433" i="8"/>
  <c r="H433" i="8"/>
  <c r="G433" i="8"/>
  <c r="I432" i="8"/>
  <c r="H432" i="8"/>
  <c r="G432" i="8"/>
  <c r="I431" i="8"/>
  <c r="H431" i="8"/>
  <c r="G431" i="8"/>
  <c r="I430" i="8"/>
  <c r="H430" i="8"/>
  <c r="G430" i="8"/>
  <c r="I429" i="8"/>
  <c r="H429" i="8"/>
  <c r="G429" i="8"/>
  <c r="I428" i="8"/>
  <c r="H428" i="8"/>
  <c r="G428" i="8"/>
  <c r="I427" i="8"/>
  <c r="H427" i="8"/>
  <c r="G427" i="8"/>
  <c r="I426" i="8"/>
  <c r="H426" i="8"/>
  <c r="G426" i="8"/>
  <c r="I425" i="8"/>
  <c r="H425" i="8"/>
  <c r="G425" i="8"/>
  <c r="I424" i="8"/>
  <c r="H424" i="8"/>
  <c r="G424" i="8"/>
  <c r="I423" i="8"/>
  <c r="H423" i="8"/>
  <c r="G423" i="8"/>
  <c r="I422" i="8"/>
  <c r="H422" i="8"/>
  <c r="G422" i="8"/>
  <c r="I421" i="8"/>
  <c r="H421" i="8"/>
  <c r="G421" i="8"/>
  <c r="I420" i="8"/>
  <c r="H420" i="8"/>
  <c r="G420" i="8"/>
  <c r="I419" i="8"/>
  <c r="H419" i="8"/>
  <c r="G419" i="8"/>
  <c r="I418" i="8"/>
  <c r="H418" i="8"/>
  <c r="G418" i="8"/>
  <c r="I417" i="8"/>
  <c r="H417" i="8"/>
  <c r="G417" i="8"/>
  <c r="I416" i="8"/>
  <c r="H416" i="8"/>
  <c r="G416" i="8"/>
  <c r="I415" i="8"/>
  <c r="H415" i="8"/>
  <c r="G415" i="8"/>
  <c r="I414" i="8"/>
  <c r="H414" i="8"/>
  <c r="G414" i="8"/>
  <c r="I413" i="8"/>
  <c r="H413" i="8"/>
  <c r="G413" i="8"/>
  <c r="I412" i="8"/>
  <c r="H412" i="8"/>
  <c r="G412" i="8"/>
  <c r="I411" i="8"/>
  <c r="H411" i="8"/>
  <c r="G411" i="8"/>
  <c r="I410" i="8"/>
  <c r="H410" i="8"/>
  <c r="G410" i="8"/>
  <c r="I409" i="8"/>
  <c r="H409" i="8"/>
  <c r="G409" i="8"/>
  <c r="I408" i="8"/>
  <c r="H408" i="8"/>
  <c r="G408" i="8"/>
  <c r="I407" i="8"/>
  <c r="H407" i="8"/>
  <c r="G407" i="8"/>
  <c r="I406" i="8"/>
  <c r="H406" i="8"/>
  <c r="G406" i="8"/>
  <c r="I405" i="8"/>
  <c r="H405" i="8"/>
  <c r="G405" i="8"/>
  <c r="I404" i="8"/>
  <c r="H404" i="8"/>
  <c r="G404" i="8"/>
  <c r="I403" i="8"/>
  <c r="H403" i="8"/>
  <c r="G403" i="8"/>
  <c r="I402" i="8"/>
  <c r="H402" i="8"/>
  <c r="G402" i="8"/>
  <c r="I401" i="8"/>
  <c r="H401" i="8"/>
  <c r="G401" i="8"/>
  <c r="I400" i="8"/>
  <c r="H400" i="8"/>
  <c r="G400" i="8"/>
  <c r="I399" i="8"/>
  <c r="H399" i="8"/>
  <c r="G399" i="8"/>
  <c r="I398" i="8"/>
  <c r="H398" i="8"/>
  <c r="G398" i="8"/>
  <c r="I397" i="8"/>
  <c r="H397" i="8"/>
  <c r="G397" i="8"/>
  <c r="I396" i="8"/>
  <c r="H396" i="8"/>
  <c r="G396" i="8"/>
  <c r="I395" i="8"/>
  <c r="H395" i="8"/>
  <c r="G395" i="8"/>
  <c r="I394" i="8"/>
  <c r="H394" i="8"/>
  <c r="G394" i="8"/>
  <c r="I393" i="8"/>
  <c r="H393" i="8"/>
  <c r="G393" i="8"/>
  <c r="I392" i="8"/>
  <c r="H392" i="8"/>
  <c r="G392" i="8"/>
  <c r="I391" i="8"/>
  <c r="H391" i="8"/>
  <c r="G391" i="8"/>
  <c r="I390" i="8"/>
  <c r="H390" i="8"/>
  <c r="G390" i="8"/>
  <c r="I389" i="8"/>
  <c r="H389" i="8"/>
  <c r="G389" i="8"/>
  <c r="I388" i="8"/>
  <c r="H388" i="8"/>
  <c r="G388" i="8"/>
  <c r="I387" i="8"/>
  <c r="H387" i="8"/>
  <c r="G387" i="8"/>
  <c r="I386" i="8"/>
  <c r="H386" i="8"/>
  <c r="G386" i="8"/>
  <c r="I385" i="8"/>
  <c r="H385" i="8"/>
  <c r="G385" i="8"/>
  <c r="I384" i="8"/>
  <c r="H384" i="8"/>
  <c r="G384" i="8"/>
  <c r="I383" i="8"/>
  <c r="H383" i="8"/>
  <c r="G383" i="8"/>
  <c r="I382" i="8"/>
  <c r="H382" i="8"/>
  <c r="G382" i="8"/>
  <c r="I381" i="8"/>
  <c r="H381" i="8"/>
  <c r="G381" i="8"/>
  <c r="I380" i="8"/>
  <c r="H380" i="8"/>
  <c r="G380" i="8"/>
  <c r="I379" i="8"/>
  <c r="H379" i="8"/>
  <c r="G379" i="8"/>
  <c r="I378" i="8"/>
  <c r="H378" i="8"/>
  <c r="G378" i="8"/>
  <c r="I377" i="8"/>
  <c r="H377" i="8"/>
  <c r="G377" i="8"/>
  <c r="I376" i="8"/>
  <c r="H376" i="8"/>
  <c r="G376" i="8"/>
  <c r="I375" i="8"/>
  <c r="H375" i="8"/>
  <c r="G375" i="8"/>
  <c r="I374" i="8"/>
  <c r="H374" i="8"/>
  <c r="G374" i="8"/>
  <c r="I373" i="8"/>
  <c r="H373" i="8"/>
  <c r="G373" i="8"/>
  <c r="I372" i="8"/>
  <c r="H372" i="8"/>
  <c r="G372" i="8"/>
  <c r="I371" i="8"/>
  <c r="H371" i="8"/>
  <c r="G371" i="8"/>
  <c r="I370" i="8"/>
  <c r="H370" i="8"/>
  <c r="G370" i="8"/>
  <c r="I369" i="8"/>
  <c r="H369" i="8"/>
  <c r="G369" i="8"/>
  <c r="I368" i="8"/>
  <c r="H368" i="8"/>
  <c r="G368" i="8"/>
  <c r="I367" i="8"/>
  <c r="H367" i="8"/>
  <c r="G367" i="8"/>
  <c r="I366" i="8"/>
  <c r="H366" i="8"/>
  <c r="G366" i="8"/>
  <c r="I365" i="8"/>
  <c r="H365" i="8"/>
  <c r="G365" i="8"/>
  <c r="I364" i="8"/>
  <c r="H364" i="8"/>
  <c r="G364" i="8"/>
  <c r="I363" i="8"/>
  <c r="H363" i="8"/>
  <c r="G363" i="8"/>
  <c r="I362" i="8"/>
  <c r="H362" i="8"/>
  <c r="G362" i="8"/>
  <c r="I361" i="8"/>
  <c r="H361" i="8"/>
  <c r="G361" i="8"/>
  <c r="I360" i="8"/>
  <c r="H360" i="8"/>
  <c r="G360" i="8"/>
  <c r="I359" i="8"/>
  <c r="H359" i="8"/>
  <c r="G359" i="8"/>
  <c r="I358" i="8"/>
  <c r="H358" i="8"/>
  <c r="G358" i="8"/>
  <c r="I357" i="8"/>
  <c r="H357" i="8"/>
  <c r="G357" i="8"/>
  <c r="I356" i="8"/>
  <c r="H356" i="8"/>
  <c r="G356" i="8"/>
  <c r="I355" i="8"/>
  <c r="H355" i="8"/>
  <c r="G355" i="8"/>
  <c r="I354" i="8"/>
  <c r="H354" i="8"/>
  <c r="G354" i="8"/>
  <c r="I353" i="8"/>
  <c r="H353" i="8"/>
  <c r="G353" i="8"/>
  <c r="I352" i="8"/>
  <c r="H352" i="8"/>
  <c r="G352" i="8"/>
  <c r="I351" i="8"/>
  <c r="H351" i="8"/>
  <c r="G351" i="8"/>
  <c r="I350" i="8"/>
  <c r="H350" i="8"/>
  <c r="G350" i="8"/>
  <c r="I349" i="8"/>
  <c r="H349" i="8"/>
  <c r="G349" i="8"/>
  <c r="I348" i="8"/>
  <c r="H348" i="8"/>
  <c r="G348" i="8"/>
  <c r="I347" i="8"/>
  <c r="H347" i="8"/>
  <c r="G347" i="8"/>
  <c r="I346" i="8"/>
  <c r="H346" i="8"/>
  <c r="G346" i="8"/>
  <c r="I345" i="8"/>
  <c r="H345" i="8"/>
  <c r="G345" i="8"/>
  <c r="I344" i="8"/>
  <c r="H344" i="8"/>
  <c r="G344" i="8"/>
  <c r="I343" i="8"/>
  <c r="H343" i="8"/>
  <c r="G343" i="8"/>
  <c r="I342" i="8"/>
  <c r="H342" i="8"/>
  <c r="G342" i="8"/>
  <c r="I341" i="8"/>
  <c r="H341" i="8"/>
  <c r="G341" i="8"/>
  <c r="I340" i="8"/>
  <c r="H340" i="8"/>
  <c r="G340" i="8"/>
  <c r="I339" i="8"/>
  <c r="H339" i="8"/>
  <c r="G339" i="8"/>
  <c r="I338" i="8"/>
  <c r="H338" i="8"/>
  <c r="G338" i="8"/>
  <c r="I337" i="8"/>
  <c r="H337" i="8"/>
  <c r="G337" i="8"/>
  <c r="I336" i="8"/>
  <c r="H336" i="8"/>
  <c r="G336" i="8"/>
  <c r="I335" i="8"/>
  <c r="H335" i="8"/>
  <c r="G335" i="8"/>
  <c r="I334" i="8"/>
  <c r="H334" i="8"/>
  <c r="G334" i="8"/>
  <c r="I333" i="8"/>
  <c r="H333" i="8"/>
  <c r="G333" i="8"/>
  <c r="I332" i="8"/>
  <c r="H332" i="8"/>
  <c r="G332" i="8"/>
  <c r="I331" i="8"/>
  <c r="H331" i="8"/>
  <c r="G331" i="8"/>
  <c r="I330" i="8"/>
  <c r="H330" i="8"/>
  <c r="G330" i="8"/>
  <c r="I329" i="8"/>
  <c r="H329" i="8"/>
  <c r="G329" i="8"/>
  <c r="I328" i="8"/>
  <c r="H328" i="8"/>
  <c r="G328" i="8"/>
  <c r="I327" i="8"/>
  <c r="H327" i="8"/>
  <c r="G327" i="8"/>
  <c r="I326" i="8"/>
  <c r="H326" i="8"/>
  <c r="G326" i="8"/>
  <c r="I325" i="8"/>
  <c r="H325" i="8"/>
  <c r="G325" i="8"/>
  <c r="I324" i="8"/>
  <c r="H324" i="8"/>
  <c r="G324" i="8"/>
  <c r="I323" i="8"/>
  <c r="H323" i="8"/>
  <c r="G323" i="8"/>
  <c r="I322" i="8"/>
  <c r="H322" i="8"/>
  <c r="G322" i="8"/>
  <c r="I321" i="8"/>
  <c r="H321" i="8"/>
  <c r="G321" i="8"/>
  <c r="I320" i="8"/>
  <c r="H320" i="8"/>
  <c r="G320" i="8"/>
  <c r="I319" i="8"/>
  <c r="H319" i="8"/>
  <c r="G319" i="8"/>
  <c r="I318" i="8"/>
  <c r="H318" i="8"/>
  <c r="G318" i="8"/>
  <c r="I317" i="8"/>
  <c r="H317" i="8"/>
  <c r="G317" i="8"/>
  <c r="I316" i="8"/>
  <c r="H316" i="8"/>
  <c r="G316" i="8"/>
  <c r="I315" i="8"/>
  <c r="H315" i="8"/>
  <c r="G315" i="8"/>
  <c r="I314" i="8"/>
  <c r="H314" i="8"/>
  <c r="G314" i="8"/>
  <c r="I313" i="8"/>
  <c r="H313" i="8"/>
  <c r="G313" i="8"/>
  <c r="I312" i="8"/>
  <c r="H312" i="8"/>
  <c r="G312" i="8"/>
  <c r="I311" i="8"/>
  <c r="H311" i="8"/>
  <c r="G311" i="8"/>
  <c r="I310" i="8"/>
  <c r="H310" i="8"/>
  <c r="G310" i="8"/>
  <c r="I309" i="8"/>
  <c r="H309" i="8"/>
  <c r="G309" i="8"/>
  <c r="I308" i="8"/>
  <c r="H308" i="8"/>
  <c r="G308" i="8"/>
  <c r="I307" i="8"/>
  <c r="H307" i="8"/>
  <c r="G307" i="8"/>
  <c r="I306" i="8"/>
  <c r="H306" i="8"/>
  <c r="G306" i="8"/>
  <c r="I305" i="8"/>
  <c r="H305" i="8"/>
  <c r="G305" i="8"/>
  <c r="I304" i="8"/>
  <c r="H304" i="8"/>
  <c r="G304" i="8"/>
  <c r="I303" i="8"/>
  <c r="H303" i="8"/>
  <c r="G303" i="8"/>
  <c r="I302" i="8"/>
  <c r="H302" i="8"/>
  <c r="G302" i="8"/>
  <c r="I301" i="8"/>
  <c r="H301" i="8"/>
  <c r="G301" i="8"/>
  <c r="I300" i="8"/>
  <c r="H300" i="8"/>
  <c r="G300" i="8"/>
  <c r="I299" i="8"/>
  <c r="H299" i="8"/>
  <c r="G299" i="8"/>
  <c r="I298" i="8"/>
  <c r="H298" i="8"/>
  <c r="G298" i="8"/>
  <c r="I297" i="8"/>
  <c r="H297" i="8"/>
  <c r="G297" i="8"/>
  <c r="I296" i="8"/>
  <c r="H296" i="8"/>
  <c r="G296" i="8"/>
  <c r="I295" i="8"/>
  <c r="H295" i="8"/>
  <c r="G295" i="8"/>
  <c r="I294" i="8"/>
  <c r="H294" i="8"/>
  <c r="G294" i="8"/>
  <c r="I293" i="8"/>
  <c r="H293" i="8"/>
  <c r="G293" i="8"/>
  <c r="I292" i="8"/>
  <c r="H292" i="8"/>
  <c r="G292" i="8"/>
  <c r="I291" i="8"/>
  <c r="H291" i="8"/>
  <c r="G291" i="8"/>
  <c r="I290" i="8"/>
  <c r="H290" i="8"/>
  <c r="G290" i="8"/>
  <c r="I289" i="8"/>
  <c r="H289" i="8"/>
  <c r="G289" i="8"/>
  <c r="I288" i="8"/>
  <c r="H288" i="8"/>
  <c r="G288" i="8"/>
  <c r="I287" i="8"/>
  <c r="H287" i="8"/>
  <c r="G287" i="8"/>
  <c r="I286" i="8"/>
  <c r="H286" i="8"/>
  <c r="G286" i="8"/>
  <c r="I285" i="8"/>
  <c r="H285" i="8"/>
  <c r="G285" i="8"/>
  <c r="I284" i="8"/>
  <c r="H284" i="8"/>
  <c r="G284" i="8"/>
  <c r="I283" i="8"/>
  <c r="H283" i="8"/>
  <c r="G283" i="8"/>
  <c r="I282" i="8"/>
  <c r="H282" i="8"/>
  <c r="G282" i="8"/>
  <c r="I281" i="8"/>
  <c r="H281" i="8"/>
  <c r="G281" i="8"/>
  <c r="I280" i="8"/>
  <c r="H280" i="8"/>
  <c r="G280" i="8"/>
  <c r="I279" i="8"/>
  <c r="H279" i="8"/>
  <c r="G279" i="8"/>
  <c r="I278" i="8"/>
  <c r="H278" i="8"/>
  <c r="G278" i="8"/>
  <c r="I277" i="8"/>
  <c r="H277" i="8"/>
  <c r="G277" i="8"/>
  <c r="I276" i="8"/>
  <c r="H276" i="8"/>
  <c r="G276" i="8"/>
  <c r="I275" i="8"/>
  <c r="H275" i="8"/>
  <c r="G275" i="8"/>
  <c r="I274" i="8"/>
  <c r="H274" i="8"/>
  <c r="G274" i="8"/>
  <c r="I273" i="8"/>
  <c r="H273" i="8"/>
  <c r="G273" i="8"/>
  <c r="I272" i="8"/>
  <c r="H272" i="8"/>
  <c r="G272" i="8"/>
  <c r="I271" i="8"/>
  <c r="H271" i="8"/>
  <c r="G271" i="8"/>
  <c r="I270" i="8"/>
  <c r="H270" i="8"/>
  <c r="G270" i="8"/>
  <c r="I269" i="8"/>
  <c r="H269" i="8"/>
  <c r="G269" i="8"/>
  <c r="I268" i="8"/>
  <c r="H268" i="8"/>
  <c r="G268" i="8"/>
  <c r="I267" i="8"/>
  <c r="H267" i="8"/>
  <c r="G267" i="8"/>
  <c r="I266" i="8"/>
  <c r="H266" i="8"/>
  <c r="G266" i="8"/>
  <c r="I265" i="8"/>
  <c r="H265" i="8"/>
  <c r="G265" i="8"/>
  <c r="I264" i="8"/>
  <c r="H264" i="8"/>
  <c r="G264" i="8"/>
  <c r="I263" i="8"/>
  <c r="H263" i="8"/>
  <c r="G263" i="8"/>
  <c r="I262" i="8"/>
  <c r="H262" i="8"/>
  <c r="G262" i="8"/>
  <c r="I261" i="8"/>
  <c r="H261" i="8"/>
  <c r="G261" i="8"/>
  <c r="I260" i="8"/>
  <c r="H260" i="8"/>
  <c r="G260" i="8"/>
  <c r="I259" i="8"/>
  <c r="H259" i="8"/>
  <c r="G259" i="8"/>
  <c r="I258" i="8"/>
  <c r="H258" i="8"/>
  <c r="G258" i="8"/>
  <c r="I257" i="8"/>
  <c r="H257" i="8"/>
  <c r="G257" i="8"/>
  <c r="I256" i="8"/>
  <c r="H256" i="8"/>
  <c r="G256" i="8"/>
  <c r="I255" i="8"/>
  <c r="H255" i="8"/>
  <c r="G255" i="8"/>
  <c r="I254" i="8"/>
  <c r="H254" i="8"/>
  <c r="G254" i="8"/>
  <c r="I253" i="8"/>
  <c r="H253" i="8"/>
  <c r="G253" i="8"/>
  <c r="I252" i="8"/>
  <c r="H252" i="8"/>
  <c r="G252" i="8"/>
  <c r="I251" i="8"/>
  <c r="H251" i="8"/>
  <c r="G251" i="8"/>
  <c r="I250" i="8"/>
  <c r="H250" i="8"/>
  <c r="G250" i="8"/>
  <c r="I249" i="8"/>
  <c r="H249" i="8"/>
  <c r="G249" i="8"/>
  <c r="I248" i="8"/>
  <c r="H248" i="8"/>
  <c r="G248" i="8"/>
  <c r="I247" i="8"/>
  <c r="H247" i="8"/>
  <c r="G247" i="8"/>
  <c r="I246" i="8"/>
  <c r="H246" i="8"/>
  <c r="G246" i="8"/>
  <c r="I245" i="8"/>
  <c r="H245" i="8"/>
  <c r="G245" i="8"/>
  <c r="I244" i="8"/>
  <c r="H244" i="8"/>
  <c r="G244" i="8"/>
  <c r="I243" i="8"/>
  <c r="H243" i="8"/>
  <c r="G243" i="8"/>
  <c r="I242" i="8"/>
  <c r="H242" i="8"/>
  <c r="G242" i="8"/>
  <c r="I241" i="8"/>
  <c r="H241" i="8"/>
  <c r="G241" i="8"/>
  <c r="I240" i="8"/>
  <c r="H240" i="8"/>
  <c r="G240" i="8"/>
  <c r="I239" i="8"/>
  <c r="H239" i="8"/>
  <c r="G239" i="8"/>
  <c r="I238" i="8"/>
  <c r="H238" i="8"/>
  <c r="G238" i="8"/>
  <c r="I237" i="8"/>
  <c r="H237" i="8"/>
  <c r="G237" i="8"/>
  <c r="I236" i="8"/>
  <c r="H236" i="8"/>
  <c r="G236" i="8"/>
  <c r="I235" i="8"/>
  <c r="H235" i="8"/>
  <c r="G235" i="8"/>
  <c r="I234" i="8"/>
  <c r="H234" i="8"/>
  <c r="G234" i="8"/>
  <c r="I233" i="8"/>
  <c r="H233" i="8"/>
  <c r="G233" i="8"/>
  <c r="I232" i="8"/>
  <c r="H232" i="8"/>
  <c r="G232" i="8"/>
  <c r="I231" i="8"/>
  <c r="H231" i="8"/>
  <c r="G231" i="8"/>
  <c r="I230" i="8"/>
  <c r="H230" i="8"/>
  <c r="G230" i="8"/>
  <c r="I229" i="8"/>
  <c r="H229" i="8"/>
  <c r="G229" i="8"/>
  <c r="I228" i="8"/>
  <c r="H228" i="8"/>
  <c r="G228" i="8"/>
  <c r="I227" i="8"/>
  <c r="H227" i="8"/>
  <c r="G227" i="8"/>
  <c r="I226" i="8"/>
  <c r="H226" i="8"/>
  <c r="G226" i="8"/>
  <c r="I225" i="8"/>
  <c r="H225" i="8"/>
  <c r="G225" i="8"/>
  <c r="I224" i="8"/>
  <c r="H224" i="8"/>
  <c r="G224" i="8"/>
  <c r="I223" i="8"/>
  <c r="H223" i="8"/>
  <c r="G223" i="8"/>
  <c r="I222" i="8"/>
  <c r="H222" i="8"/>
  <c r="G222" i="8"/>
  <c r="I221" i="8"/>
  <c r="H221" i="8"/>
  <c r="G221" i="8"/>
  <c r="I220" i="8"/>
  <c r="H220" i="8"/>
  <c r="G220" i="8"/>
  <c r="I219" i="8"/>
  <c r="H219" i="8"/>
  <c r="G219" i="8"/>
  <c r="I218" i="8"/>
  <c r="H218" i="8"/>
  <c r="G218" i="8"/>
  <c r="I217" i="8"/>
  <c r="H217" i="8"/>
  <c r="G217" i="8"/>
  <c r="I216" i="8"/>
  <c r="H216" i="8"/>
  <c r="G216" i="8"/>
  <c r="I215" i="8"/>
  <c r="H215" i="8"/>
  <c r="G215" i="8"/>
  <c r="I214" i="8"/>
  <c r="H214" i="8"/>
  <c r="G214" i="8"/>
  <c r="I213" i="8"/>
  <c r="H213" i="8"/>
  <c r="G213" i="8"/>
  <c r="I212" i="8"/>
  <c r="H212" i="8"/>
  <c r="G212" i="8"/>
  <c r="I211" i="8"/>
  <c r="H211" i="8"/>
  <c r="G211" i="8"/>
  <c r="I210" i="8"/>
  <c r="H210" i="8"/>
  <c r="G210" i="8"/>
  <c r="I209" i="8"/>
  <c r="H209" i="8"/>
  <c r="G209" i="8"/>
  <c r="I208" i="8"/>
  <c r="H208" i="8"/>
  <c r="G208" i="8"/>
  <c r="I207" i="8"/>
  <c r="H207" i="8"/>
  <c r="G207" i="8"/>
  <c r="I206" i="8"/>
  <c r="H206" i="8"/>
  <c r="G206" i="8"/>
  <c r="I205" i="8"/>
  <c r="H205" i="8"/>
  <c r="G205" i="8"/>
  <c r="I204" i="8"/>
  <c r="H204" i="8"/>
  <c r="G204" i="8"/>
  <c r="I203" i="8"/>
  <c r="H203" i="8"/>
  <c r="G203" i="8"/>
  <c r="I202" i="8"/>
  <c r="H202" i="8"/>
  <c r="G202" i="8"/>
  <c r="I201" i="8"/>
  <c r="H201" i="8"/>
  <c r="G201" i="8"/>
  <c r="I200" i="8"/>
  <c r="H200" i="8"/>
  <c r="G200" i="8"/>
  <c r="I199" i="8"/>
  <c r="H199" i="8"/>
  <c r="G199" i="8"/>
  <c r="I198" i="8"/>
  <c r="H198" i="8"/>
  <c r="G198" i="8"/>
  <c r="I197" i="8"/>
  <c r="H197" i="8"/>
  <c r="G197" i="8"/>
  <c r="I196" i="8"/>
  <c r="H196" i="8"/>
  <c r="G196" i="8"/>
  <c r="I195" i="8"/>
  <c r="H195" i="8"/>
  <c r="G195" i="8"/>
  <c r="I194" i="8"/>
  <c r="H194" i="8"/>
  <c r="G194" i="8"/>
  <c r="I193" i="8"/>
  <c r="H193" i="8"/>
  <c r="G193" i="8"/>
  <c r="I192" i="8"/>
  <c r="H192" i="8"/>
  <c r="G192" i="8"/>
  <c r="I191" i="8"/>
  <c r="H191" i="8"/>
  <c r="G191" i="8"/>
  <c r="I190" i="8"/>
  <c r="H190" i="8"/>
  <c r="G190" i="8"/>
  <c r="I189" i="8"/>
  <c r="H189" i="8"/>
  <c r="G189" i="8"/>
  <c r="I188" i="8"/>
  <c r="H188" i="8"/>
  <c r="G188" i="8"/>
  <c r="I187" i="8"/>
  <c r="H187" i="8"/>
  <c r="G187" i="8"/>
  <c r="I186" i="8"/>
  <c r="H186" i="8"/>
  <c r="G186" i="8"/>
  <c r="I185" i="8"/>
  <c r="H185" i="8"/>
  <c r="G185" i="8"/>
  <c r="I184" i="8"/>
  <c r="H184" i="8"/>
  <c r="G184" i="8"/>
  <c r="I183" i="8"/>
  <c r="H183" i="8"/>
  <c r="G183" i="8"/>
  <c r="I182" i="8"/>
  <c r="H182" i="8"/>
  <c r="G182" i="8"/>
  <c r="I181" i="8"/>
  <c r="H181" i="8"/>
  <c r="G181" i="8"/>
  <c r="I180" i="8"/>
  <c r="H180" i="8"/>
  <c r="G180" i="8"/>
  <c r="I179" i="8"/>
  <c r="H179" i="8"/>
  <c r="G179" i="8"/>
  <c r="I178" i="8"/>
  <c r="H178" i="8"/>
  <c r="G178" i="8"/>
  <c r="I177" i="8"/>
  <c r="H177" i="8"/>
  <c r="G177" i="8"/>
  <c r="I176" i="8"/>
  <c r="H176" i="8"/>
  <c r="G176" i="8"/>
  <c r="I175" i="8"/>
  <c r="H175" i="8"/>
  <c r="G175" i="8"/>
  <c r="I174" i="8"/>
  <c r="H174" i="8"/>
  <c r="G174" i="8"/>
  <c r="I173" i="8"/>
  <c r="H173" i="8"/>
  <c r="G173" i="8"/>
  <c r="I172" i="8"/>
  <c r="H172" i="8"/>
  <c r="G172" i="8"/>
  <c r="I171" i="8"/>
  <c r="H171" i="8"/>
  <c r="G171" i="8"/>
  <c r="I170" i="8"/>
  <c r="H170" i="8"/>
  <c r="G170" i="8"/>
  <c r="I169" i="8"/>
  <c r="H169" i="8"/>
  <c r="G169" i="8"/>
  <c r="I168" i="8"/>
  <c r="H168" i="8"/>
  <c r="G168" i="8"/>
  <c r="I167" i="8"/>
  <c r="H167" i="8"/>
  <c r="G167" i="8"/>
  <c r="I166" i="8"/>
  <c r="H166" i="8"/>
  <c r="G166" i="8"/>
  <c r="I165" i="8"/>
  <c r="H165" i="8"/>
  <c r="G165" i="8"/>
  <c r="I164" i="8"/>
  <c r="H164" i="8"/>
  <c r="G164" i="8"/>
  <c r="I163" i="8"/>
  <c r="H163" i="8"/>
  <c r="G163" i="8"/>
  <c r="I162" i="8"/>
  <c r="H162" i="8"/>
  <c r="G162" i="8"/>
  <c r="I161" i="8"/>
  <c r="H161" i="8"/>
  <c r="G161" i="8"/>
  <c r="I160" i="8"/>
  <c r="H160" i="8"/>
  <c r="G160" i="8"/>
  <c r="I159" i="8"/>
  <c r="H159" i="8"/>
  <c r="G159" i="8"/>
  <c r="I158" i="8"/>
  <c r="H158" i="8"/>
  <c r="G158" i="8"/>
  <c r="I157" i="8"/>
  <c r="H157" i="8"/>
  <c r="G157" i="8"/>
  <c r="I156" i="8"/>
  <c r="H156" i="8"/>
  <c r="G156" i="8"/>
  <c r="I155" i="8"/>
  <c r="H155" i="8"/>
  <c r="G155" i="8"/>
  <c r="I154" i="8"/>
  <c r="H154" i="8"/>
  <c r="G154" i="8"/>
  <c r="I153" i="8"/>
  <c r="H153" i="8"/>
  <c r="G153" i="8"/>
  <c r="I152" i="8"/>
  <c r="H152" i="8"/>
  <c r="G152" i="8"/>
  <c r="I151" i="8"/>
  <c r="H151" i="8"/>
  <c r="G151" i="8"/>
  <c r="I150" i="8"/>
  <c r="H150" i="8"/>
  <c r="G150" i="8"/>
  <c r="I149" i="8"/>
  <c r="H149" i="8"/>
  <c r="G149" i="8"/>
  <c r="I148" i="8"/>
  <c r="H148" i="8"/>
  <c r="G148" i="8"/>
  <c r="I147" i="8"/>
  <c r="H147" i="8"/>
  <c r="G147" i="8"/>
  <c r="I146" i="8"/>
  <c r="H146" i="8"/>
  <c r="G146" i="8"/>
  <c r="I145" i="8"/>
  <c r="H145" i="8"/>
  <c r="G145" i="8"/>
  <c r="I144" i="8"/>
  <c r="H144" i="8"/>
  <c r="G144" i="8"/>
  <c r="I143" i="8"/>
  <c r="H143" i="8"/>
  <c r="G143" i="8"/>
  <c r="I142" i="8"/>
  <c r="H142" i="8"/>
  <c r="G142" i="8"/>
  <c r="I141" i="8"/>
  <c r="H141" i="8"/>
  <c r="G141" i="8"/>
  <c r="I140" i="8"/>
  <c r="H140" i="8"/>
  <c r="G140" i="8"/>
  <c r="I139" i="8"/>
  <c r="H139" i="8"/>
  <c r="G139" i="8"/>
  <c r="I138" i="8"/>
  <c r="H138" i="8"/>
  <c r="G138" i="8"/>
  <c r="I137" i="8"/>
  <c r="H137" i="8"/>
  <c r="G137" i="8"/>
  <c r="I136" i="8"/>
  <c r="H136" i="8"/>
  <c r="G136" i="8"/>
  <c r="I135" i="8"/>
  <c r="H135" i="8"/>
  <c r="G135" i="8"/>
  <c r="I134" i="8"/>
  <c r="H134" i="8"/>
  <c r="G134" i="8"/>
  <c r="I133" i="8"/>
  <c r="H133" i="8"/>
  <c r="G133" i="8"/>
  <c r="I132" i="8"/>
  <c r="H132" i="8"/>
  <c r="G132" i="8"/>
  <c r="I131" i="8"/>
  <c r="H131" i="8"/>
  <c r="G131" i="8"/>
  <c r="I130" i="8"/>
  <c r="H130" i="8"/>
  <c r="G130" i="8"/>
  <c r="I129" i="8"/>
  <c r="H129" i="8"/>
  <c r="G129" i="8"/>
  <c r="I128" i="8"/>
  <c r="H128" i="8"/>
  <c r="G128" i="8"/>
  <c r="I127" i="8"/>
  <c r="H127" i="8"/>
  <c r="G127" i="8"/>
  <c r="I126" i="8"/>
  <c r="H126" i="8"/>
  <c r="G126" i="8"/>
  <c r="I125" i="8"/>
  <c r="H125" i="8"/>
  <c r="G125" i="8"/>
  <c r="I124" i="8"/>
  <c r="H124" i="8"/>
  <c r="G124" i="8"/>
  <c r="I123" i="8"/>
  <c r="H123" i="8"/>
  <c r="G123" i="8"/>
  <c r="I122" i="8"/>
  <c r="H122" i="8"/>
  <c r="G122" i="8"/>
  <c r="I121" i="8"/>
  <c r="H121" i="8"/>
  <c r="G121" i="8"/>
  <c r="I120" i="8"/>
  <c r="H120" i="8"/>
  <c r="G120" i="8"/>
  <c r="I119" i="8"/>
  <c r="H119" i="8"/>
  <c r="G119" i="8"/>
  <c r="I118" i="8"/>
  <c r="H118" i="8"/>
  <c r="G118" i="8"/>
  <c r="I117" i="8"/>
  <c r="H117" i="8"/>
  <c r="G117" i="8"/>
  <c r="I116" i="8"/>
  <c r="H116" i="8"/>
  <c r="G116" i="8"/>
  <c r="I115" i="8"/>
  <c r="H115" i="8"/>
  <c r="G115" i="8"/>
  <c r="I114" i="8"/>
  <c r="H114" i="8"/>
  <c r="G114" i="8"/>
  <c r="I113" i="8"/>
  <c r="H113" i="8"/>
  <c r="G113" i="8"/>
  <c r="I112" i="8"/>
  <c r="H112" i="8"/>
  <c r="G112" i="8"/>
  <c r="I111" i="8"/>
  <c r="H111" i="8"/>
  <c r="G111" i="8"/>
  <c r="I110" i="8"/>
  <c r="H110" i="8"/>
  <c r="G110" i="8"/>
  <c r="I109" i="8"/>
  <c r="H109" i="8"/>
  <c r="G109" i="8"/>
  <c r="I108" i="8"/>
  <c r="H108" i="8"/>
  <c r="G108" i="8"/>
  <c r="I107" i="8"/>
  <c r="H107" i="8"/>
  <c r="G107" i="8"/>
  <c r="I106" i="8"/>
  <c r="H106" i="8"/>
  <c r="G106" i="8"/>
  <c r="I105" i="8"/>
  <c r="H105" i="8"/>
  <c r="G105" i="8"/>
  <c r="I104" i="8"/>
  <c r="H104" i="8"/>
  <c r="G104" i="8"/>
  <c r="I103" i="8"/>
  <c r="H103" i="8"/>
  <c r="G103" i="8"/>
  <c r="I102" i="8"/>
  <c r="H102" i="8"/>
  <c r="G102" i="8"/>
  <c r="I101" i="8"/>
  <c r="H101" i="8"/>
  <c r="G101" i="8"/>
  <c r="I100" i="8"/>
  <c r="H100" i="8"/>
  <c r="G100" i="8"/>
  <c r="I99" i="8"/>
  <c r="H99" i="8"/>
  <c r="G99" i="8"/>
  <c r="I98" i="8"/>
  <c r="H98" i="8"/>
  <c r="G98" i="8"/>
  <c r="I97" i="8"/>
  <c r="H97" i="8"/>
  <c r="G97" i="8"/>
  <c r="I96" i="8"/>
  <c r="H96" i="8"/>
  <c r="G96" i="8"/>
  <c r="I95" i="8"/>
  <c r="H95" i="8"/>
  <c r="G95" i="8"/>
  <c r="I94" i="8"/>
  <c r="H94" i="8"/>
  <c r="G94" i="8"/>
  <c r="I93" i="8"/>
  <c r="H93" i="8"/>
  <c r="G93" i="8"/>
  <c r="I92" i="8"/>
  <c r="H92" i="8"/>
  <c r="G92" i="8"/>
  <c r="I91" i="8"/>
  <c r="H91" i="8"/>
  <c r="G91" i="8"/>
  <c r="I90" i="8"/>
  <c r="H90" i="8"/>
  <c r="G90" i="8"/>
  <c r="I89" i="8"/>
  <c r="H89" i="8"/>
  <c r="G89" i="8"/>
  <c r="I88" i="8"/>
  <c r="H88" i="8"/>
  <c r="G88" i="8"/>
  <c r="I87" i="8"/>
  <c r="H87" i="8"/>
  <c r="G87" i="8"/>
  <c r="I86" i="8"/>
  <c r="H86" i="8"/>
  <c r="G86" i="8"/>
  <c r="I85" i="8"/>
  <c r="H85" i="8"/>
  <c r="G85" i="8"/>
  <c r="I84" i="8"/>
  <c r="H84" i="8"/>
  <c r="G84" i="8"/>
  <c r="I83" i="8"/>
  <c r="H83" i="8"/>
  <c r="G83" i="8"/>
  <c r="I82" i="8"/>
  <c r="H82" i="8"/>
  <c r="G82" i="8"/>
  <c r="I81" i="8"/>
  <c r="H81" i="8"/>
  <c r="G81" i="8"/>
  <c r="I80" i="8"/>
  <c r="H80" i="8"/>
  <c r="G80" i="8"/>
  <c r="I79" i="8"/>
  <c r="H79" i="8"/>
  <c r="G79" i="8"/>
  <c r="I78" i="8"/>
  <c r="H78" i="8"/>
  <c r="G78" i="8"/>
  <c r="I77" i="8"/>
  <c r="H77" i="8"/>
  <c r="G77" i="8"/>
  <c r="I76" i="8"/>
  <c r="H76" i="8"/>
  <c r="G76" i="8"/>
  <c r="I75" i="8"/>
  <c r="H75" i="8"/>
  <c r="G75" i="8"/>
  <c r="I74" i="8"/>
  <c r="H74" i="8"/>
  <c r="G74" i="8"/>
  <c r="I73" i="8"/>
  <c r="H73" i="8"/>
  <c r="G73" i="8"/>
  <c r="I72" i="8"/>
  <c r="H72" i="8"/>
  <c r="G72" i="8"/>
  <c r="I71" i="8"/>
  <c r="H71" i="8"/>
  <c r="G71" i="8"/>
  <c r="I70" i="8"/>
  <c r="H70" i="8"/>
  <c r="G70" i="8"/>
  <c r="I69" i="8"/>
  <c r="H69" i="8"/>
  <c r="G69" i="8"/>
  <c r="I68" i="8"/>
  <c r="H68" i="8"/>
  <c r="G68" i="8"/>
  <c r="I67" i="8"/>
  <c r="H67" i="8"/>
  <c r="G67" i="8"/>
  <c r="I66" i="8"/>
  <c r="H66" i="8"/>
  <c r="G66" i="8"/>
  <c r="I65" i="8"/>
  <c r="H65" i="8"/>
  <c r="G65" i="8"/>
  <c r="I64" i="8"/>
  <c r="H64" i="8"/>
  <c r="G64" i="8"/>
  <c r="I63" i="8"/>
  <c r="H63" i="8"/>
  <c r="G63" i="8"/>
  <c r="I62" i="8"/>
  <c r="H62" i="8"/>
  <c r="G62" i="8"/>
  <c r="I61" i="8"/>
  <c r="H61" i="8"/>
  <c r="G61" i="8"/>
  <c r="I60" i="8"/>
  <c r="H60" i="8"/>
  <c r="G60" i="8"/>
  <c r="I59" i="8"/>
  <c r="H59" i="8"/>
  <c r="G59" i="8"/>
  <c r="I58" i="8"/>
  <c r="H58" i="8"/>
  <c r="G58" i="8"/>
  <c r="I57" i="8"/>
  <c r="H57" i="8"/>
  <c r="G57" i="8"/>
  <c r="I56" i="8"/>
  <c r="H56" i="8"/>
  <c r="G56" i="8"/>
  <c r="I55" i="8"/>
  <c r="H55" i="8"/>
  <c r="G55" i="8"/>
  <c r="I54" i="8"/>
  <c r="H54" i="8"/>
  <c r="G54" i="8"/>
  <c r="I53" i="8"/>
  <c r="H53" i="8"/>
  <c r="G53" i="8"/>
  <c r="I52" i="8"/>
  <c r="H52" i="8"/>
  <c r="G52" i="8"/>
  <c r="I51" i="8"/>
  <c r="H51" i="8"/>
  <c r="G51" i="8"/>
  <c r="I50" i="8"/>
  <c r="H50" i="8"/>
  <c r="G50" i="8"/>
  <c r="I49" i="8"/>
  <c r="H49" i="8"/>
  <c r="G49" i="8"/>
  <c r="I48" i="8"/>
  <c r="H48" i="8"/>
  <c r="G48" i="8"/>
  <c r="I47" i="8"/>
  <c r="H47" i="8"/>
  <c r="G47" i="8"/>
  <c r="I46" i="8"/>
  <c r="H46" i="8"/>
  <c r="G46" i="8"/>
  <c r="I45" i="8"/>
  <c r="H45" i="8"/>
  <c r="G45" i="8"/>
  <c r="I44" i="8"/>
  <c r="H44" i="8"/>
  <c r="G44" i="8"/>
  <c r="I43" i="8"/>
  <c r="H43" i="8"/>
  <c r="G43" i="8"/>
  <c r="I42" i="8"/>
  <c r="H42" i="8"/>
  <c r="G42" i="8"/>
  <c r="I41" i="8"/>
  <c r="H41" i="8"/>
  <c r="G41" i="8"/>
  <c r="I40" i="8"/>
  <c r="H40" i="8"/>
  <c r="G40" i="8"/>
  <c r="I39" i="8"/>
  <c r="H39" i="8"/>
  <c r="G39" i="8"/>
  <c r="I38" i="8"/>
  <c r="H38" i="8"/>
  <c r="G38" i="8"/>
  <c r="I37" i="8"/>
  <c r="H37" i="8"/>
  <c r="G37" i="8"/>
  <c r="I36" i="8"/>
  <c r="H36" i="8"/>
  <c r="G36" i="8"/>
  <c r="I35" i="8"/>
  <c r="H35" i="8"/>
  <c r="G35" i="8"/>
  <c r="I34" i="8"/>
  <c r="H34" i="8"/>
  <c r="G34" i="8"/>
  <c r="I33" i="8"/>
  <c r="H33" i="8"/>
  <c r="G33" i="8"/>
  <c r="I32" i="8"/>
  <c r="H32" i="8"/>
  <c r="G32" i="8"/>
  <c r="I31" i="8"/>
  <c r="H31" i="8"/>
  <c r="G31" i="8"/>
  <c r="I30" i="8"/>
  <c r="H30" i="8"/>
  <c r="G30" i="8"/>
  <c r="I29" i="8"/>
  <c r="H29" i="8"/>
  <c r="G29" i="8"/>
  <c r="I28" i="8"/>
  <c r="H28" i="8"/>
  <c r="G28" i="8"/>
  <c r="I27" i="8"/>
  <c r="H27" i="8"/>
  <c r="G27" i="8"/>
  <c r="I26" i="8"/>
  <c r="H26" i="8"/>
  <c r="G26" i="8"/>
  <c r="I25" i="8"/>
  <c r="H25" i="8"/>
  <c r="G25" i="8"/>
  <c r="I24" i="8"/>
  <c r="H24" i="8"/>
  <c r="G24" i="8"/>
  <c r="I23" i="8"/>
  <c r="H23" i="8"/>
  <c r="G23" i="8"/>
  <c r="I22" i="8"/>
  <c r="H22" i="8"/>
  <c r="G22" i="8"/>
  <c r="I21" i="8"/>
  <c r="H21" i="8"/>
  <c r="G21" i="8"/>
  <c r="I20" i="8"/>
  <c r="H20" i="8"/>
  <c r="G20" i="8"/>
  <c r="I19" i="8"/>
  <c r="H19" i="8"/>
  <c r="G19" i="8"/>
  <c r="I18" i="8"/>
  <c r="H18" i="8"/>
  <c r="G18" i="8"/>
  <c r="I17" i="8"/>
  <c r="H17" i="8"/>
  <c r="G17" i="8"/>
  <c r="I16" i="8"/>
  <c r="H16" i="8"/>
  <c r="G16" i="8"/>
  <c r="I15" i="8"/>
  <c r="H15" i="8"/>
  <c r="G15" i="8"/>
  <c r="I14" i="8"/>
  <c r="H14" i="8"/>
  <c r="G14" i="8"/>
  <c r="I13" i="8"/>
  <c r="H13" i="8"/>
  <c r="G13" i="8"/>
  <c r="I12" i="8"/>
  <c r="H12" i="8"/>
  <c r="G12" i="8"/>
  <c r="I11" i="8"/>
  <c r="H11" i="8"/>
  <c r="G11" i="8"/>
  <c r="I10" i="8"/>
  <c r="H10" i="8"/>
  <c r="G10" i="8"/>
  <c r="I9" i="8"/>
  <c r="H9" i="8"/>
  <c r="G9" i="8"/>
  <c r="I8" i="8"/>
  <c r="H8" i="8"/>
  <c r="G8" i="8"/>
  <c r="I7" i="8"/>
  <c r="H7" i="8"/>
  <c r="G7" i="8"/>
  <c r="I6" i="8"/>
  <c r="H6" i="8"/>
  <c r="G6" i="8"/>
  <c r="I5" i="8"/>
  <c r="H5" i="8"/>
  <c r="G5" i="8"/>
  <c r="I4" i="8"/>
  <c r="H4" i="8"/>
  <c r="G4" i="8"/>
  <c r="I3" i="8"/>
  <c r="H3" i="8"/>
  <c r="G3" i="8"/>
  <c r="I2" i="8"/>
  <c r="H2" i="8"/>
  <c r="G2" i="8"/>
  <c r="I2978" i="6"/>
  <c r="I2977" i="6"/>
  <c r="I2976" i="6"/>
  <c r="I2975" i="6"/>
  <c r="I2974" i="6"/>
  <c r="I2973" i="6"/>
  <c r="I2972" i="6"/>
  <c r="I2971" i="6"/>
  <c r="I2970" i="6"/>
  <c r="I2969" i="6"/>
  <c r="I2968" i="6"/>
  <c r="I2967" i="6"/>
  <c r="I2966" i="6"/>
  <c r="I2965" i="6"/>
  <c r="I2964" i="6"/>
  <c r="I2963" i="6"/>
  <c r="I2962" i="6"/>
  <c r="I2961" i="6"/>
  <c r="I2960" i="6"/>
  <c r="I2959" i="6"/>
  <c r="I2958" i="6"/>
  <c r="I2957" i="6"/>
  <c r="I2956" i="6"/>
  <c r="I2955" i="6"/>
  <c r="I2954" i="6"/>
  <c r="I2953" i="6"/>
  <c r="I2952" i="6"/>
  <c r="I2951" i="6"/>
  <c r="I2950" i="6"/>
  <c r="I2949" i="6"/>
  <c r="I2948" i="6"/>
  <c r="I2947" i="6"/>
  <c r="I2946" i="6"/>
  <c r="I2945" i="6"/>
  <c r="I2944" i="6"/>
  <c r="I2943" i="6"/>
  <c r="I2942" i="6"/>
  <c r="I2941" i="6"/>
  <c r="I2940" i="6"/>
  <c r="I2939" i="6"/>
  <c r="I2938" i="6"/>
  <c r="I2937" i="6"/>
  <c r="I2936" i="6"/>
  <c r="I2935" i="6"/>
  <c r="I2934" i="6"/>
  <c r="I2933" i="6"/>
  <c r="I2932" i="6"/>
  <c r="I2931" i="6"/>
  <c r="I2930" i="6"/>
  <c r="I2929" i="6"/>
  <c r="I2928" i="6"/>
  <c r="I2927" i="6"/>
  <c r="I2926" i="6"/>
  <c r="I2925" i="6"/>
  <c r="I2924" i="6"/>
  <c r="I2923" i="6"/>
  <c r="I2922" i="6"/>
  <c r="I2921" i="6"/>
  <c r="I2920" i="6"/>
  <c r="I2919" i="6"/>
  <c r="I2918" i="6"/>
  <c r="I2917" i="6"/>
  <c r="I2916" i="6"/>
  <c r="I2915" i="6"/>
  <c r="I2914" i="6"/>
  <c r="I2913" i="6"/>
  <c r="I2912" i="6"/>
  <c r="I2911" i="6"/>
  <c r="I2910" i="6"/>
  <c r="I2909" i="6"/>
  <c r="I2908" i="6"/>
  <c r="I2907" i="6"/>
  <c r="I2906" i="6"/>
  <c r="I2905" i="6"/>
  <c r="I2904" i="6"/>
  <c r="I2903" i="6"/>
  <c r="I2902" i="6"/>
  <c r="I2901" i="6"/>
  <c r="I2900" i="6"/>
  <c r="I2899" i="6"/>
  <c r="I2898" i="6"/>
  <c r="I2897" i="6"/>
  <c r="I2896" i="6"/>
  <c r="I2895" i="6"/>
  <c r="I2894" i="6"/>
  <c r="I2893" i="6"/>
  <c r="I2892" i="6"/>
  <c r="I2891" i="6"/>
  <c r="I2890" i="6"/>
  <c r="I2889" i="6"/>
  <c r="I2888" i="6"/>
  <c r="I2887" i="6"/>
  <c r="I2886" i="6"/>
  <c r="I2885" i="6"/>
  <c r="I2884" i="6"/>
  <c r="I2883" i="6"/>
  <c r="I2882" i="6"/>
  <c r="I2881" i="6"/>
  <c r="I2880" i="6"/>
  <c r="I2879" i="6"/>
  <c r="I2878" i="6"/>
  <c r="I2877" i="6"/>
  <c r="I2876" i="6"/>
  <c r="I2875" i="6"/>
  <c r="I2874" i="6"/>
  <c r="I2873" i="6"/>
  <c r="I2872" i="6"/>
  <c r="I2871" i="6"/>
  <c r="I2870" i="6"/>
  <c r="I2869" i="6"/>
  <c r="I2868" i="6"/>
  <c r="I2867" i="6"/>
  <c r="I2866" i="6"/>
  <c r="I2865" i="6"/>
  <c r="I2864" i="6"/>
  <c r="I2863" i="6"/>
  <c r="I2862" i="6"/>
  <c r="I2861" i="6"/>
  <c r="I2860" i="6"/>
  <c r="I2859" i="6"/>
  <c r="I2858" i="6"/>
  <c r="I2857" i="6"/>
  <c r="I2856" i="6"/>
  <c r="I2855" i="6"/>
  <c r="I2854" i="6"/>
  <c r="I2853" i="6"/>
  <c r="I2852" i="6"/>
  <c r="I2851" i="6"/>
  <c r="I2850" i="6"/>
  <c r="I2849" i="6"/>
  <c r="I2848" i="6"/>
  <c r="I2847" i="6"/>
  <c r="I2846" i="6"/>
  <c r="I2845" i="6"/>
  <c r="I2844" i="6"/>
  <c r="I2843" i="6"/>
  <c r="I2842" i="6"/>
  <c r="I2841" i="6"/>
  <c r="I2840" i="6"/>
  <c r="I2839" i="6"/>
  <c r="I2838" i="6"/>
  <c r="I2837" i="6"/>
  <c r="I2836" i="6"/>
  <c r="I2835" i="6"/>
  <c r="I2834" i="6"/>
  <c r="I2833" i="6"/>
  <c r="I2832" i="6"/>
  <c r="I2831" i="6"/>
  <c r="I2830" i="6"/>
  <c r="I2829" i="6"/>
  <c r="I2828" i="6"/>
  <c r="I2827" i="6"/>
  <c r="I2826" i="6"/>
  <c r="I2825" i="6"/>
  <c r="I2824" i="6"/>
  <c r="I2823" i="6"/>
  <c r="I2822" i="6"/>
  <c r="I2821" i="6"/>
  <c r="I2820" i="6"/>
  <c r="I2819" i="6"/>
  <c r="I2818" i="6"/>
  <c r="I2817" i="6"/>
  <c r="I2816" i="6"/>
  <c r="I2815" i="6"/>
  <c r="I2814" i="6"/>
  <c r="I2813" i="6"/>
  <c r="I2812" i="6"/>
  <c r="I2811" i="6"/>
  <c r="I2810" i="6"/>
  <c r="I2809" i="6"/>
  <c r="I2808" i="6"/>
  <c r="I2807" i="6"/>
  <c r="I2806" i="6"/>
  <c r="I2805" i="6"/>
  <c r="I2804" i="6"/>
  <c r="I2803" i="6"/>
  <c r="I2802" i="6"/>
  <c r="I2801" i="6"/>
  <c r="I2800" i="6"/>
  <c r="I2799" i="6"/>
  <c r="I2798" i="6"/>
  <c r="I2797" i="6"/>
  <c r="I2796" i="6"/>
  <c r="I2795" i="6"/>
  <c r="I2794" i="6"/>
  <c r="I2793" i="6"/>
  <c r="I2792" i="6"/>
  <c r="I2791" i="6"/>
  <c r="I2790" i="6"/>
  <c r="I2789" i="6"/>
  <c r="I2788" i="6"/>
  <c r="I2787" i="6"/>
  <c r="I2786" i="6"/>
  <c r="I2785" i="6"/>
  <c r="I2784" i="6"/>
  <c r="I2783" i="6"/>
  <c r="I2782" i="6"/>
  <c r="I2781" i="6"/>
  <c r="I2780" i="6"/>
  <c r="I2779" i="6"/>
  <c r="I2778" i="6"/>
  <c r="I2777" i="6"/>
  <c r="I2776" i="6"/>
  <c r="I2775" i="6"/>
  <c r="I2774" i="6"/>
  <c r="I2773" i="6"/>
  <c r="I2772" i="6"/>
  <c r="I2771" i="6"/>
  <c r="I2770" i="6"/>
  <c r="I2769" i="6"/>
  <c r="I2768" i="6"/>
  <c r="I2767" i="6"/>
  <c r="I2766" i="6"/>
  <c r="I2765" i="6"/>
  <c r="I2764" i="6"/>
  <c r="I2763" i="6"/>
  <c r="I2762" i="6"/>
  <c r="I2761" i="6"/>
  <c r="I2760" i="6"/>
  <c r="I2759" i="6"/>
  <c r="I2758" i="6"/>
  <c r="I2757" i="6"/>
  <c r="I2756" i="6"/>
  <c r="I2755" i="6"/>
  <c r="I2754" i="6"/>
  <c r="I2753" i="6"/>
  <c r="I2752" i="6"/>
  <c r="I2751" i="6"/>
  <c r="I2750" i="6"/>
  <c r="I2749" i="6"/>
  <c r="I2748" i="6"/>
  <c r="I2747" i="6"/>
  <c r="I2746" i="6"/>
  <c r="I2745" i="6"/>
  <c r="I2744" i="6"/>
  <c r="I2743" i="6"/>
  <c r="I2742" i="6"/>
  <c r="I2741" i="6"/>
  <c r="I2740" i="6"/>
  <c r="I2739" i="6"/>
  <c r="I2738" i="6"/>
  <c r="I2737" i="6"/>
  <c r="I2736" i="6"/>
  <c r="I2735" i="6"/>
  <c r="I2734" i="6"/>
  <c r="I2733" i="6"/>
  <c r="I2732" i="6"/>
  <c r="I2731" i="6"/>
  <c r="I2730" i="6"/>
  <c r="I2729" i="6"/>
  <c r="I2728" i="6"/>
  <c r="I2727" i="6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I2712" i="6"/>
  <c r="I2711" i="6"/>
  <c r="I2710" i="6"/>
  <c r="I2709" i="6"/>
  <c r="I2708" i="6"/>
  <c r="I2707" i="6"/>
  <c r="I2706" i="6"/>
  <c r="I2705" i="6"/>
  <c r="I2704" i="6"/>
  <c r="I2703" i="6"/>
  <c r="I2702" i="6"/>
  <c r="I2701" i="6"/>
  <c r="I2700" i="6"/>
  <c r="I2699" i="6"/>
  <c r="I2698" i="6"/>
  <c r="I2697" i="6"/>
  <c r="I2696" i="6"/>
  <c r="I2695" i="6"/>
  <c r="I2694" i="6"/>
  <c r="I2693" i="6"/>
  <c r="I2692" i="6"/>
  <c r="I2691" i="6"/>
  <c r="I2690" i="6"/>
  <c r="I2689" i="6"/>
  <c r="I2688" i="6"/>
  <c r="I2687" i="6"/>
  <c r="I2686" i="6"/>
  <c r="I2685" i="6"/>
  <c r="I2684" i="6"/>
  <c r="I2683" i="6"/>
  <c r="I2682" i="6"/>
  <c r="I2681" i="6"/>
  <c r="I2680" i="6"/>
  <c r="I2679" i="6"/>
  <c r="I2678" i="6"/>
  <c r="I2677" i="6"/>
  <c r="I2676" i="6"/>
  <c r="I2675" i="6"/>
  <c r="I2674" i="6"/>
  <c r="I2673" i="6"/>
  <c r="I2672" i="6"/>
  <c r="I2671" i="6"/>
  <c r="I2670" i="6"/>
  <c r="I2669" i="6"/>
  <c r="I2668" i="6"/>
  <c r="I2667" i="6"/>
  <c r="I2666" i="6"/>
  <c r="I2665" i="6"/>
  <c r="I2664" i="6"/>
  <c r="I2663" i="6"/>
  <c r="I2662" i="6"/>
  <c r="I2661" i="6"/>
  <c r="I2660" i="6"/>
  <c r="I2659" i="6"/>
  <c r="I2658" i="6"/>
  <c r="I2657" i="6"/>
  <c r="I2656" i="6"/>
  <c r="I2655" i="6"/>
  <c r="I2654" i="6"/>
  <c r="I2653" i="6"/>
  <c r="I2652" i="6"/>
  <c r="I2651" i="6"/>
  <c r="I2650" i="6"/>
  <c r="I2649" i="6"/>
  <c r="I2648" i="6"/>
  <c r="I2647" i="6"/>
  <c r="I2646" i="6"/>
  <c r="I2645" i="6"/>
  <c r="I2644" i="6"/>
  <c r="I2643" i="6"/>
  <c r="I2642" i="6"/>
  <c r="I2641" i="6"/>
  <c r="I2640" i="6"/>
  <c r="I2639" i="6"/>
  <c r="I2638" i="6"/>
  <c r="I2637" i="6"/>
  <c r="I2636" i="6"/>
  <c r="I2635" i="6"/>
  <c r="I2634" i="6"/>
  <c r="I2633" i="6"/>
  <c r="I2632" i="6"/>
  <c r="I2631" i="6"/>
  <c r="I2630" i="6"/>
  <c r="I2629" i="6"/>
  <c r="I2628" i="6"/>
  <c r="I2627" i="6"/>
  <c r="I2626" i="6"/>
  <c r="I2625" i="6"/>
  <c r="I2624" i="6"/>
  <c r="I2623" i="6"/>
  <c r="I2622" i="6"/>
  <c r="I2621" i="6"/>
  <c r="I2620" i="6"/>
  <c r="I2619" i="6"/>
  <c r="I2618" i="6"/>
  <c r="I2617" i="6"/>
  <c r="I2616" i="6"/>
  <c r="I2615" i="6"/>
  <c r="I2614" i="6"/>
  <c r="I2613" i="6"/>
  <c r="I2612" i="6"/>
  <c r="I2611" i="6"/>
  <c r="I2610" i="6"/>
  <c r="I2609" i="6"/>
  <c r="I2608" i="6"/>
  <c r="I2607" i="6"/>
  <c r="I2606" i="6"/>
  <c r="I2605" i="6"/>
  <c r="I2604" i="6"/>
  <c r="I2603" i="6"/>
  <c r="I2602" i="6"/>
  <c r="I2601" i="6"/>
  <c r="I2600" i="6"/>
  <c r="I2599" i="6"/>
  <c r="I2598" i="6"/>
  <c r="I2597" i="6"/>
  <c r="I2596" i="6"/>
  <c r="I2595" i="6"/>
  <c r="I2594" i="6"/>
  <c r="I2593" i="6"/>
  <c r="I2592" i="6"/>
  <c r="I2591" i="6"/>
  <c r="I2590" i="6"/>
  <c r="I2589" i="6"/>
  <c r="I2588" i="6"/>
  <c r="I2587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I2566" i="6"/>
  <c r="I2565" i="6"/>
  <c r="I2564" i="6"/>
  <c r="I2563" i="6"/>
  <c r="I2562" i="6"/>
  <c r="I2561" i="6"/>
  <c r="I2560" i="6"/>
  <c r="I2559" i="6"/>
  <c r="I2558" i="6"/>
  <c r="I2557" i="6"/>
  <c r="I2556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I2543" i="6"/>
  <c r="I2542" i="6"/>
  <c r="I2541" i="6"/>
  <c r="I2540" i="6"/>
  <c r="I2539" i="6"/>
  <c r="I2538" i="6"/>
  <c r="I2537" i="6"/>
  <c r="I2536" i="6"/>
  <c r="I2535" i="6"/>
  <c r="I2534" i="6"/>
  <c r="I2533" i="6"/>
  <c r="I2532" i="6"/>
  <c r="I2531" i="6"/>
  <c r="I2530" i="6"/>
  <c r="I2529" i="6"/>
  <c r="I2528" i="6"/>
  <c r="I2527" i="6"/>
  <c r="I2526" i="6"/>
  <c r="I2525" i="6"/>
  <c r="I2524" i="6"/>
  <c r="I2523" i="6"/>
  <c r="I2522" i="6"/>
  <c r="I2521" i="6"/>
  <c r="I2520" i="6"/>
  <c r="I2519" i="6"/>
  <c r="I2518" i="6"/>
  <c r="I2517" i="6"/>
  <c r="I2516" i="6"/>
  <c r="I2515" i="6"/>
  <c r="I2514" i="6"/>
  <c r="I2513" i="6"/>
  <c r="I2512" i="6"/>
  <c r="I2511" i="6"/>
  <c r="I2510" i="6"/>
  <c r="I2509" i="6"/>
  <c r="I2508" i="6"/>
  <c r="I2507" i="6"/>
  <c r="I2506" i="6"/>
  <c r="I2505" i="6"/>
  <c r="I2504" i="6"/>
  <c r="I2503" i="6"/>
  <c r="I2502" i="6"/>
  <c r="I2501" i="6"/>
  <c r="I2500" i="6"/>
  <c r="I2499" i="6"/>
  <c r="I2498" i="6"/>
  <c r="I2497" i="6"/>
  <c r="I2496" i="6"/>
  <c r="I2495" i="6"/>
  <c r="I2494" i="6"/>
  <c r="I2493" i="6"/>
  <c r="I2492" i="6"/>
  <c r="I2491" i="6"/>
  <c r="I2490" i="6"/>
  <c r="I2489" i="6"/>
  <c r="I2488" i="6"/>
  <c r="I2487" i="6"/>
  <c r="I2486" i="6"/>
  <c r="I2485" i="6"/>
  <c r="I2484" i="6"/>
  <c r="I2483" i="6"/>
  <c r="I2482" i="6"/>
  <c r="I2481" i="6"/>
  <c r="I2480" i="6"/>
  <c r="I2479" i="6"/>
  <c r="I2478" i="6"/>
  <c r="I2477" i="6"/>
  <c r="I2476" i="6"/>
  <c r="I2475" i="6"/>
  <c r="I2474" i="6"/>
  <c r="I2473" i="6"/>
  <c r="I2472" i="6"/>
  <c r="I2471" i="6"/>
  <c r="I2470" i="6"/>
  <c r="I2469" i="6"/>
  <c r="I2468" i="6"/>
  <c r="I2467" i="6"/>
  <c r="I2466" i="6"/>
  <c r="I2465" i="6"/>
  <c r="I2464" i="6"/>
  <c r="I2463" i="6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I2449" i="6"/>
  <c r="I2448" i="6"/>
  <c r="I2447" i="6"/>
  <c r="I2446" i="6"/>
  <c r="I2445" i="6"/>
  <c r="I2444" i="6"/>
  <c r="I2443" i="6"/>
  <c r="I2442" i="6"/>
  <c r="I2441" i="6"/>
  <c r="I2440" i="6"/>
  <c r="I2439" i="6"/>
  <c r="I2438" i="6"/>
  <c r="I2437" i="6"/>
  <c r="I2436" i="6"/>
  <c r="I2435" i="6"/>
  <c r="I2434" i="6"/>
  <c r="I2433" i="6"/>
  <c r="I2432" i="6"/>
  <c r="I2431" i="6"/>
  <c r="I2430" i="6"/>
  <c r="I2429" i="6"/>
  <c r="I2428" i="6"/>
  <c r="I2427" i="6"/>
  <c r="I2426" i="6"/>
  <c r="I2425" i="6"/>
  <c r="I2424" i="6"/>
  <c r="I2423" i="6"/>
  <c r="I2422" i="6"/>
  <c r="I2421" i="6"/>
  <c r="I2420" i="6"/>
  <c r="I2419" i="6"/>
  <c r="I2418" i="6"/>
  <c r="I2417" i="6"/>
  <c r="I2416" i="6"/>
  <c r="I2415" i="6"/>
  <c r="I2414" i="6"/>
  <c r="I2413" i="6"/>
  <c r="I2412" i="6"/>
  <c r="I2411" i="6"/>
  <c r="I2410" i="6"/>
  <c r="I2409" i="6"/>
  <c r="I2408" i="6"/>
  <c r="I2407" i="6"/>
  <c r="I2406" i="6"/>
  <c r="I2405" i="6"/>
  <c r="I2404" i="6"/>
  <c r="I2403" i="6"/>
  <c r="I2402" i="6"/>
  <c r="I2401" i="6"/>
  <c r="I2400" i="6"/>
  <c r="I2399" i="6"/>
  <c r="I2398" i="6"/>
  <c r="I2397" i="6"/>
  <c r="I2396" i="6"/>
  <c r="I2395" i="6"/>
  <c r="I2394" i="6"/>
  <c r="I2393" i="6"/>
  <c r="I2392" i="6"/>
  <c r="I2391" i="6"/>
  <c r="I2390" i="6"/>
  <c r="I2389" i="6"/>
  <c r="I2388" i="6"/>
  <c r="I2387" i="6"/>
  <c r="I2386" i="6"/>
  <c r="I2385" i="6"/>
  <c r="I2384" i="6"/>
  <c r="I2383" i="6"/>
  <c r="I2382" i="6"/>
  <c r="I2381" i="6"/>
  <c r="I2380" i="6"/>
  <c r="I2379" i="6"/>
  <c r="I2378" i="6"/>
  <c r="I2377" i="6"/>
  <c r="I2376" i="6"/>
  <c r="I2375" i="6"/>
  <c r="I2374" i="6"/>
  <c r="I2373" i="6"/>
  <c r="I2372" i="6"/>
  <c r="I2371" i="6"/>
  <c r="I2370" i="6"/>
  <c r="I2369" i="6"/>
  <c r="I2368" i="6"/>
  <c r="I2367" i="6"/>
  <c r="I2366" i="6"/>
  <c r="I2365" i="6"/>
  <c r="I2364" i="6"/>
  <c r="I2363" i="6"/>
  <c r="I2362" i="6"/>
  <c r="I2361" i="6"/>
  <c r="I2360" i="6"/>
  <c r="I2359" i="6"/>
  <c r="I2358" i="6"/>
  <c r="I2357" i="6"/>
  <c r="I2356" i="6"/>
  <c r="I2355" i="6"/>
  <c r="I2354" i="6"/>
  <c r="I2353" i="6"/>
  <c r="I2352" i="6"/>
  <c r="I2351" i="6"/>
  <c r="I2350" i="6"/>
  <c r="I2349" i="6"/>
  <c r="I2348" i="6"/>
  <c r="I2347" i="6"/>
  <c r="I2346" i="6"/>
  <c r="I2345" i="6"/>
  <c r="I2344" i="6"/>
  <c r="I2343" i="6"/>
  <c r="I2342" i="6"/>
  <c r="I2341" i="6"/>
  <c r="I2340" i="6"/>
  <c r="I2339" i="6"/>
  <c r="I2338" i="6"/>
  <c r="I2337" i="6"/>
  <c r="I2336" i="6"/>
  <c r="I2335" i="6"/>
  <c r="I2334" i="6"/>
  <c r="I2333" i="6"/>
  <c r="I2332" i="6"/>
  <c r="I2331" i="6"/>
  <c r="I2330" i="6"/>
  <c r="I2329" i="6"/>
  <c r="I2328" i="6"/>
  <c r="I2327" i="6"/>
  <c r="I2326" i="6"/>
  <c r="I2325" i="6"/>
  <c r="I2324" i="6"/>
  <c r="I2323" i="6"/>
  <c r="I2322" i="6"/>
  <c r="I2321" i="6"/>
  <c r="I2320" i="6"/>
  <c r="I2319" i="6"/>
  <c r="I2318" i="6"/>
  <c r="I2317" i="6"/>
  <c r="I2316" i="6"/>
  <c r="I2315" i="6"/>
  <c r="I2314" i="6"/>
  <c r="I2313" i="6"/>
  <c r="I2312" i="6"/>
  <c r="I2311" i="6"/>
  <c r="I2310" i="6"/>
  <c r="I2309" i="6"/>
  <c r="I2308" i="6"/>
  <c r="I2307" i="6"/>
  <c r="I2306" i="6"/>
  <c r="I2305" i="6"/>
  <c r="I2304" i="6"/>
  <c r="I2303" i="6"/>
  <c r="I2302" i="6"/>
  <c r="I2301" i="6"/>
  <c r="I2300" i="6"/>
  <c r="I2299" i="6"/>
  <c r="I2298" i="6"/>
  <c r="I2297" i="6"/>
  <c r="I2296" i="6"/>
  <c r="I2295" i="6"/>
  <c r="I2294" i="6"/>
  <c r="I2293" i="6"/>
  <c r="I2292" i="6"/>
  <c r="I2291" i="6"/>
  <c r="I2290" i="6"/>
  <c r="I2289" i="6"/>
  <c r="I2288" i="6"/>
  <c r="I2287" i="6"/>
  <c r="I2286" i="6"/>
  <c r="I2285" i="6"/>
  <c r="I2284" i="6"/>
  <c r="I2283" i="6"/>
  <c r="I2282" i="6"/>
  <c r="I2281" i="6"/>
  <c r="I2280" i="6"/>
  <c r="I2279" i="6"/>
  <c r="I2278" i="6"/>
  <c r="I2277" i="6"/>
  <c r="I2276" i="6"/>
  <c r="I2275" i="6"/>
  <c r="I2274" i="6"/>
  <c r="I2273" i="6"/>
  <c r="I2272" i="6"/>
  <c r="I2271" i="6"/>
  <c r="I2270" i="6"/>
  <c r="I2269" i="6"/>
  <c r="I2268" i="6"/>
  <c r="I2267" i="6"/>
  <c r="I2266" i="6"/>
  <c r="I2265" i="6"/>
  <c r="I2264" i="6"/>
  <c r="I2263" i="6"/>
  <c r="I2262" i="6"/>
  <c r="I2261" i="6"/>
  <c r="I2260" i="6"/>
  <c r="I2259" i="6"/>
  <c r="I2258" i="6"/>
  <c r="I2257" i="6"/>
  <c r="I2256" i="6"/>
  <c r="I2255" i="6"/>
  <c r="I2254" i="6"/>
  <c r="I2253" i="6"/>
  <c r="I2252" i="6"/>
  <c r="I2251" i="6"/>
  <c r="I2250" i="6"/>
  <c r="I2249" i="6"/>
  <c r="I2248" i="6"/>
  <c r="I2247" i="6"/>
  <c r="I2246" i="6"/>
  <c r="I2245" i="6"/>
  <c r="I2244" i="6"/>
  <c r="I2243" i="6"/>
  <c r="I2242" i="6"/>
  <c r="I2241" i="6"/>
  <c r="I2240" i="6"/>
  <c r="I2239" i="6"/>
  <c r="I2238" i="6"/>
  <c r="I2237" i="6"/>
  <c r="I2236" i="6"/>
  <c r="I2235" i="6"/>
  <c r="I2234" i="6"/>
  <c r="I2233" i="6"/>
  <c r="I2232" i="6"/>
  <c r="I2231" i="6"/>
  <c r="I2230" i="6"/>
  <c r="I2229" i="6"/>
  <c r="I2228" i="6"/>
  <c r="I2227" i="6"/>
  <c r="I2226" i="6"/>
  <c r="I2225" i="6"/>
  <c r="I2224" i="6"/>
  <c r="I2223" i="6"/>
  <c r="I2222" i="6"/>
  <c r="I2221" i="6"/>
  <c r="I2220" i="6"/>
  <c r="I2219" i="6"/>
  <c r="I2218" i="6"/>
  <c r="I2217" i="6"/>
  <c r="I2216" i="6"/>
  <c r="I2215" i="6"/>
  <c r="I2214" i="6"/>
  <c r="I2213" i="6"/>
  <c r="I2212" i="6"/>
  <c r="I2211" i="6"/>
  <c r="I2210" i="6"/>
  <c r="I2209" i="6"/>
  <c r="I2208" i="6"/>
  <c r="I2207" i="6"/>
  <c r="I2206" i="6"/>
  <c r="I2205" i="6"/>
  <c r="I2204" i="6"/>
  <c r="I2203" i="6"/>
  <c r="I2202" i="6"/>
  <c r="I2201" i="6"/>
  <c r="I2200" i="6"/>
  <c r="I2199" i="6"/>
  <c r="I2198" i="6"/>
  <c r="I2197" i="6"/>
  <c r="I2196" i="6"/>
  <c r="I2195" i="6"/>
  <c r="I2194" i="6"/>
  <c r="I2193" i="6"/>
  <c r="I2192" i="6"/>
  <c r="I2191" i="6"/>
  <c r="I2190" i="6"/>
  <c r="I2189" i="6"/>
  <c r="I2188" i="6"/>
  <c r="I2187" i="6"/>
  <c r="I2186" i="6"/>
  <c r="I2185" i="6"/>
  <c r="I2184" i="6"/>
  <c r="I2183" i="6"/>
  <c r="I2182" i="6"/>
  <c r="I2181" i="6"/>
  <c r="I2180" i="6"/>
  <c r="I2179" i="6"/>
  <c r="I2178" i="6"/>
  <c r="I2177" i="6"/>
  <c r="I2176" i="6"/>
  <c r="I2175" i="6"/>
  <c r="I2174" i="6"/>
  <c r="I2173" i="6"/>
  <c r="I2172" i="6"/>
  <c r="I2171" i="6"/>
  <c r="I2170" i="6"/>
  <c r="I2169" i="6"/>
  <c r="I2168" i="6"/>
  <c r="I2167" i="6"/>
  <c r="I2166" i="6"/>
  <c r="I2165" i="6"/>
  <c r="I2164" i="6"/>
  <c r="I2163" i="6"/>
  <c r="I2162" i="6"/>
  <c r="I2161" i="6"/>
  <c r="I2160" i="6"/>
  <c r="I2159" i="6"/>
  <c r="I2158" i="6"/>
  <c r="I2157" i="6"/>
  <c r="I2156" i="6"/>
  <c r="I2155" i="6"/>
  <c r="I2154" i="6"/>
  <c r="I2153" i="6"/>
  <c r="I2152" i="6"/>
  <c r="I2151" i="6"/>
  <c r="I2150" i="6"/>
  <c r="I2149" i="6"/>
  <c r="I2148" i="6"/>
  <c r="I2147" i="6"/>
  <c r="I2146" i="6"/>
  <c r="I2145" i="6"/>
  <c r="I2144" i="6"/>
  <c r="I2143" i="6"/>
  <c r="I2142" i="6"/>
  <c r="I2141" i="6"/>
  <c r="I2140" i="6"/>
  <c r="I2139" i="6"/>
  <c r="I2138" i="6"/>
  <c r="I2137" i="6"/>
  <c r="I2136" i="6"/>
  <c r="I2135" i="6"/>
  <c r="I2134" i="6"/>
  <c r="I2133" i="6"/>
  <c r="I2132" i="6"/>
  <c r="I2131" i="6"/>
  <c r="I2130" i="6"/>
  <c r="I2129" i="6"/>
  <c r="I2128" i="6"/>
  <c r="I2127" i="6"/>
  <c r="I2126" i="6"/>
  <c r="I2125" i="6"/>
  <c r="I2124" i="6"/>
  <c r="I2123" i="6"/>
  <c r="I2122" i="6"/>
  <c r="I2121" i="6"/>
  <c r="I2120" i="6"/>
  <c r="I2119" i="6"/>
  <c r="I2118" i="6"/>
  <c r="I2117" i="6"/>
  <c r="I2116" i="6"/>
  <c r="I2115" i="6"/>
  <c r="I2114" i="6"/>
  <c r="I2113" i="6"/>
  <c r="I2112" i="6"/>
  <c r="I2111" i="6"/>
  <c r="I2110" i="6"/>
  <c r="I2109" i="6"/>
  <c r="I2108" i="6"/>
  <c r="I2107" i="6"/>
  <c r="I2106" i="6"/>
  <c r="I2105" i="6"/>
  <c r="I2104" i="6"/>
  <c r="I2103" i="6"/>
  <c r="I2102" i="6"/>
  <c r="I2101" i="6"/>
  <c r="I2100" i="6"/>
  <c r="I2099" i="6"/>
  <c r="I2098" i="6"/>
  <c r="I2097" i="6"/>
  <c r="I2096" i="6"/>
  <c r="I2095" i="6"/>
  <c r="I2094" i="6"/>
  <c r="I2093" i="6"/>
  <c r="I2092" i="6"/>
  <c r="I2091" i="6"/>
  <c r="I2090" i="6"/>
  <c r="I2089" i="6"/>
  <c r="I2088" i="6"/>
  <c r="I2087" i="6"/>
  <c r="I2086" i="6"/>
  <c r="I2085" i="6"/>
  <c r="I2084" i="6"/>
  <c r="I2083" i="6"/>
  <c r="I2082" i="6"/>
  <c r="I2081" i="6"/>
  <c r="I2080" i="6"/>
  <c r="I2079" i="6"/>
  <c r="I2078" i="6"/>
  <c r="I2077" i="6"/>
  <c r="I2076" i="6"/>
  <c r="I2075" i="6"/>
  <c r="I2074" i="6"/>
  <c r="I2073" i="6"/>
  <c r="I2072" i="6"/>
  <c r="I2071" i="6"/>
  <c r="I2070" i="6"/>
  <c r="I2069" i="6"/>
  <c r="I2068" i="6"/>
  <c r="I2067" i="6"/>
  <c r="I2066" i="6"/>
  <c r="I2065" i="6"/>
  <c r="I2064" i="6"/>
  <c r="I2063" i="6"/>
  <c r="I2062" i="6"/>
  <c r="I2061" i="6"/>
  <c r="I2060" i="6"/>
  <c r="I2059" i="6"/>
  <c r="I2058" i="6"/>
  <c r="I2057" i="6"/>
  <c r="I2056" i="6"/>
  <c r="I2055" i="6"/>
  <c r="I2054" i="6"/>
  <c r="I2053" i="6"/>
  <c r="I2052" i="6"/>
  <c r="I2051" i="6"/>
  <c r="I2050" i="6"/>
  <c r="I2049" i="6"/>
  <c r="I2048" i="6"/>
  <c r="I2047" i="6"/>
  <c r="I2046" i="6"/>
  <c r="I2045" i="6"/>
  <c r="I2044" i="6"/>
  <c r="I2043" i="6"/>
  <c r="I2042" i="6"/>
  <c r="I2041" i="6"/>
  <c r="I2040" i="6"/>
  <c r="I2039" i="6"/>
  <c r="I2038" i="6"/>
  <c r="I2037" i="6"/>
  <c r="I2036" i="6"/>
  <c r="I2035" i="6"/>
  <c r="I2034" i="6"/>
  <c r="I2033" i="6"/>
  <c r="I2032" i="6"/>
  <c r="I2031" i="6"/>
  <c r="I2030" i="6"/>
  <c r="I2029" i="6"/>
  <c r="I2028" i="6"/>
  <c r="I2027" i="6"/>
  <c r="I2026" i="6"/>
  <c r="I2025" i="6"/>
  <c r="I2024" i="6"/>
  <c r="I2023" i="6"/>
  <c r="I2022" i="6"/>
  <c r="I2021" i="6"/>
  <c r="I2020" i="6"/>
  <c r="I2019" i="6"/>
  <c r="I2018" i="6"/>
  <c r="I2017" i="6"/>
  <c r="I2016" i="6"/>
  <c r="I2015" i="6"/>
  <c r="I2014" i="6"/>
  <c r="I2013" i="6"/>
  <c r="I2012" i="6"/>
  <c r="I2011" i="6"/>
  <c r="I2010" i="6"/>
  <c r="I2009" i="6"/>
  <c r="I2008" i="6"/>
  <c r="I2007" i="6"/>
  <c r="I2006" i="6"/>
  <c r="I2005" i="6"/>
  <c r="I2004" i="6"/>
  <c r="I2003" i="6"/>
  <c r="I2002" i="6"/>
  <c r="I2001" i="6"/>
  <c r="I2000" i="6"/>
  <c r="I1999" i="6"/>
  <c r="I1998" i="6"/>
  <c r="I1997" i="6"/>
  <c r="I1996" i="6"/>
  <c r="I1995" i="6"/>
  <c r="I1994" i="6"/>
  <c r="I1993" i="6"/>
  <c r="I1992" i="6"/>
  <c r="I1991" i="6"/>
  <c r="I1990" i="6"/>
  <c r="I1989" i="6"/>
  <c r="I1988" i="6"/>
  <c r="I1987" i="6"/>
  <c r="I1986" i="6"/>
  <c r="I1985" i="6"/>
  <c r="I1984" i="6"/>
  <c r="I1983" i="6"/>
  <c r="I1982" i="6"/>
  <c r="I1981" i="6"/>
  <c r="I1980" i="6"/>
  <c r="I1979" i="6"/>
  <c r="I1978" i="6"/>
  <c r="I1977" i="6"/>
  <c r="I1976" i="6"/>
  <c r="I1975" i="6"/>
  <c r="I1974" i="6"/>
  <c r="I1973" i="6"/>
  <c r="I1972" i="6"/>
  <c r="I1971" i="6"/>
  <c r="I1970" i="6"/>
  <c r="I1969" i="6"/>
  <c r="I1968" i="6"/>
  <c r="I1967" i="6"/>
  <c r="I1966" i="6"/>
  <c r="I1965" i="6"/>
  <c r="I1964" i="6"/>
  <c r="I1963" i="6"/>
  <c r="I1962" i="6"/>
  <c r="I1961" i="6"/>
  <c r="I1960" i="6"/>
  <c r="I1959" i="6"/>
  <c r="I1958" i="6"/>
  <c r="I1957" i="6"/>
  <c r="I1956" i="6"/>
  <c r="I1955" i="6"/>
  <c r="I1954" i="6"/>
  <c r="I1953" i="6"/>
  <c r="I1952" i="6"/>
  <c r="I1951" i="6"/>
  <c r="I1950" i="6"/>
  <c r="I1949" i="6"/>
  <c r="I1948" i="6"/>
  <c r="I1947" i="6"/>
  <c r="I1946" i="6"/>
  <c r="I1945" i="6"/>
  <c r="I1944" i="6"/>
  <c r="I1943" i="6"/>
  <c r="I1942" i="6"/>
  <c r="I1941" i="6"/>
  <c r="I1940" i="6"/>
  <c r="I1939" i="6"/>
  <c r="I1938" i="6"/>
  <c r="I1937" i="6"/>
  <c r="I1936" i="6"/>
  <c r="I1935" i="6"/>
  <c r="I1934" i="6"/>
  <c r="I1933" i="6"/>
  <c r="I1932" i="6"/>
  <c r="I1931" i="6"/>
  <c r="I1930" i="6"/>
  <c r="I1929" i="6"/>
  <c r="I1928" i="6"/>
  <c r="I1927" i="6"/>
  <c r="I1926" i="6"/>
  <c r="I1925" i="6"/>
  <c r="I1924" i="6"/>
  <c r="I1923" i="6"/>
  <c r="I1922" i="6"/>
  <c r="I1921" i="6"/>
  <c r="I1920" i="6"/>
  <c r="I1919" i="6"/>
  <c r="I1918" i="6"/>
  <c r="I1917" i="6"/>
  <c r="I1916" i="6"/>
  <c r="I1915" i="6"/>
  <c r="I1914" i="6"/>
  <c r="I1913" i="6"/>
  <c r="I1912" i="6"/>
  <c r="I1911" i="6"/>
  <c r="I1910" i="6"/>
  <c r="I1909" i="6"/>
  <c r="I1908" i="6"/>
  <c r="I1907" i="6"/>
  <c r="I1906" i="6"/>
  <c r="I1905" i="6"/>
  <c r="I1904" i="6"/>
  <c r="I1903" i="6"/>
  <c r="I1902" i="6"/>
  <c r="I1901" i="6"/>
  <c r="I1900" i="6"/>
  <c r="I1899" i="6"/>
  <c r="I1898" i="6"/>
  <c r="I1897" i="6"/>
  <c r="I1896" i="6"/>
  <c r="I1895" i="6"/>
  <c r="I1894" i="6"/>
  <c r="I1893" i="6"/>
  <c r="I1892" i="6"/>
  <c r="I1891" i="6"/>
  <c r="I1890" i="6"/>
  <c r="I1889" i="6"/>
  <c r="I1888" i="6"/>
  <c r="I1887" i="6"/>
  <c r="I1886" i="6"/>
  <c r="I1885" i="6"/>
  <c r="I1884" i="6"/>
  <c r="I1883" i="6"/>
  <c r="I1882" i="6"/>
  <c r="I1881" i="6"/>
  <c r="I1880" i="6"/>
  <c r="I1879" i="6"/>
  <c r="I1878" i="6"/>
  <c r="I1877" i="6"/>
  <c r="I1876" i="6"/>
  <c r="I1875" i="6"/>
  <c r="I1874" i="6"/>
  <c r="I1873" i="6"/>
  <c r="I1872" i="6"/>
  <c r="I1871" i="6"/>
  <c r="I1870" i="6"/>
  <c r="I1869" i="6"/>
  <c r="I1868" i="6"/>
  <c r="I1867" i="6"/>
  <c r="I1866" i="6"/>
  <c r="I1865" i="6"/>
  <c r="I1864" i="6"/>
  <c r="I1863" i="6"/>
  <c r="I1862" i="6"/>
  <c r="I1861" i="6"/>
  <c r="I1860" i="6"/>
  <c r="I1859" i="6"/>
  <c r="I1858" i="6"/>
  <c r="I1857" i="6"/>
  <c r="I1856" i="6"/>
  <c r="I1855" i="6"/>
  <c r="I1854" i="6"/>
  <c r="I1853" i="6"/>
  <c r="I1852" i="6"/>
  <c r="I1851" i="6"/>
  <c r="I1850" i="6"/>
  <c r="I1849" i="6"/>
  <c r="I1848" i="6"/>
  <c r="I1847" i="6"/>
  <c r="I1846" i="6"/>
  <c r="I1845" i="6"/>
  <c r="I1844" i="6"/>
  <c r="I1843" i="6"/>
  <c r="I1842" i="6"/>
  <c r="I1841" i="6"/>
  <c r="I1840" i="6"/>
  <c r="I1839" i="6"/>
  <c r="I1838" i="6"/>
  <c r="I1837" i="6"/>
  <c r="I1836" i="6"/>
  <c r="I1835" i="6"/>
  <c r="I1834" i="6"/>
  <c r="I1833" i="6"/>
  <c r="I1832" i="6"/>
  <c r="I1831" i="6"/>
  <c r="I1830" i="6"/>
  <c r="I1829" i="6"/>
  <c r="I1828" i="6"/>
  <c r="I1827" i="6"/>
  <c r="I1826" i="6"/>
  <c r="I1825" i="6"/>
  <c r="I1824" i="6"/>
  <c r="I1823" i="6"/>
  <c r="I1822" i="6"/>
  <c r="I1821" i="6"/>
  <c r="I1820" i="6"/>
  <c r="I1819" i="6"/>
  <c r="I1818" i="6"/>
  <c r="I1817" i="6"/>
  <c r="I1816" i="6"/>
  <c r="I1815" i="6"/>
  <c r="I1814" i="6"/>
  <c r="I1813" i="6"/>
  <c r="I1812" i="6"/>
  <c r="I1811" i="6"/>
  <c r="I1810" i="6"/>
  <c r="I1809" i="6"/>
  <c r="I1808" i="6"/>
  <c r="I1807" i="6"/>
  <c r="I1806" i="6"/>
  <c r="I1805" i="6"/>
  <c r="I1804" i="6"/>
  <c r="I1803" i="6"/>
  <c r="I1802" i="6"/>
  <c r="I1801" i="6"/>
  <c r="I1800" i="6"/>
  <c r="I1799" i="6"/>
  <c r="I1798" i="6"/>
  <c r="I1797" i="6"/>
  <c r="I1796" i="6"/>
  <c r="I1795" i="6"/>
  <c r="I1794" i="6"/>
  <c r="I1793" i="6"/>
  <c r="I1792" i="6"/>
  <c r="I1791" i="6"/>
  <c r="I1790" i="6"/>
  <c r="I1789" i="6"/>
  <c r="I1788" i="6"/>
  <c r="I1787" i="6"/>
  <c r="I1786" i="6"/>
  <c r="I1785" i="6"/>
  <c r="I1784" i="6"/>
  <c r="I1783" i="6"/>
  <c r="I1782" i="6"/>
  <c r="I1781" i="6"/>
  <c r="I1780" i="6"/>
  <c r="I1779" i="6"/>
  <c r="I1778" i="6"/>
  <c r="I1777" i="6"/>
  <c r="I1776" i="6"/>
  <c r="I1775" i="6"/>
  <c r="I1774" i="6"/>
  <c r="I1773" i="6"/>
  <c r="I1772" i="6"/>
  <c r="I1771" i="6"/>
  <c r="I1770" i="6"/>
  <c r="I1769" i="6"/>
  <c r="I1768" i="6"/>
  <c r="I1767" i="6"/>
  <c r="I1766" i="6"/>
  <c r="I1765" i="6"/>
  <c r="I1764" i="6"/>
  <c r="I1763" i="6"/>
  <c r="I1762" i="6"/>
  <c r="I1761" i="6"/>
  <c r="I1760" i="6"/>
  <c r="I1759" i="6"/>
  <c r="I1758" i="6"/>
  <c r="I1757" i="6"/>
  <c r="I1756" i="6"/>
  <c r="I1755" i="6"/>
  <c r="I1754" i="6"/>
  <c r="I1753" i="6"/>
  <c r="I1752" i="6"/>
  <c r="I1751" i="6"/>
  <c r="I1750" i="6"/>
  <c r="I1749" i="6"/>
  <c r="I1748" i="6"/>
  <c r="I1747" i="6"/>
  <c r="I1746" i="6"/>
  <c r="I1745" i="6"/>
  <c r="I1744" i="6"/>
  <c r="I1743" i="6"/>
  <c r="I1742" i="6"/>
  <c r="I1741" i="6"/>
  <c r="I1740" i="6"/>
  <c r="I1739" i="6"/>
  <c r="I1738" i="6"/>
  <c r="I1737" i="6"/>
  <c r="I1736" i="6"/>
  <c r="I1735" i="6"/>
  <c r="I1734" i="6"/>
  <c r="I1733" i="6"/>
  <c r="I1732" i="6"/>
  <c r="I1731" i="6"/>
  <c r="I1730" i="6"/>
  <c r="I1729" i="6"/>
  <c r="I1728" i="6"/>
  <c r="I1727" i="6"/>
  <c r="I1726" i="6"/>
  <c r="I1725" i="6"/>
  <c r="I1724" i="6"/>
  <c r="I1723" i="6"/>
  <c r="I1722" i="6"/>
  <c r="I1721" i="6"/>
  <c r="I1720" i="6"/>
  <c r="I1719" i="6"/>
  <c r="I1718" i="6"/>
  <c r="I1717" i="6"/>
  <c r="I1716" i="6"/>
  <c r="I1715" i="6"/>
  <c r="I1714" i="6"/>
  <c r="I1713" i="6"/>
  <c r="I1712" i="6"/>
  <c r="I1711" i="6"/>
  <c r="I1710" i="6"/>
  <c r="I1709" i="6"/>
  <c r="I1708" i="6"/>
  <c r="I1707" i="6"/>
  <c r="I1706" i="6"/>
  <c r="I1705" i="6"/>
  <c r="I1704" i="6"/>
  <c r="I1703" i="6"/>
  <c r="I1702" i="6"/>
  <c r="I1701" i="6"/>
  <c r="I1700" i="6"/>
  <c r="I1699" i="6"/>
  <c r="I1698" i="6"/>
  <c r="I1697" i="6"/>
  <c r="I1696" i="6"/>
  <c r="I1695" i="6"/>
  <c r="I1694" i="6"/>
  <c r="I1693" i="6"/>
  <c r="I1692" i="6"/>
  <c r="I1691" i="6"/>
  <c r="I1690" i="6"/>
  <c r="I1689" i="6"/>
  <c r="I1688" i="6"/>
  <c r="I1687" i="6"/>
  <c r="I1686" i="6"/>
  <c r="I1685" i="6"/>
  <c r="I1684" i="6"/>
  <c r="I1683" i="6"/>
  <c r="I1682" i="6"/>
  <c r="I1681" i="6"/>
  <c r="I1680" i="6"/>
  <c r="I1679" i="6"/>
  <c r="I1678" i="6"/>
  <c r="I1677" i="6"/>
  <c r="I1676" i="6"/>
  <c r="I1675" i="6"/>
  <c r="I1674" i="6"/>
  <c r="I1673" i="6"/>
  <c r="I1672" i="6"/>
  <c r="I1671" i="6"/>
  <c r="I1670" i="6"/>
  <c r="I1669" i="6"/>
  <c r="I1668" i="6"/>
  <c r="I1667" i="6"/>
  <c r="I1666" i="6"/>
  <c r="I1665" i="6"/>
  <c r="I1664" i="6"/>
  <c r="I1663" i="6"/>
  <c r="I1662" i="6"/>
  <c r="I1661" i="6"/>
  <c r="I1660" i="6"/>
  <c r="I1659" i="6"/>
  <c r="I1658" i="6"/>
  <c r="I1657" i="6"/>
  <c r="I1656" i="6"/>
  <c r="I1655" i="6"/>
  <c r="I1654" i="6"/>
  <c r="I1653" i="6"/>
  <c r="I1652" i="6"/>
  <c r="I1651" i="6"/>
  <c r="I1650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1" i="6"/>
  <c r="I1630" i="6"/>
  <c r="I1629" i="6"/>
  <c r="I1628" i="6"/>
  <c r="I1627" i="6"/>
  <c r="I1626" i="6"/>
  <c r="I1625" i="6"/>
  <c r="I1624" i="6"/>
  <c r="I1623" i="6"/>
  <c r="I1622" i="6"/>
  <c r="I1621" i="6"/>
  <c r="I1620" i="6"/>
  <c r="I1619" i="6"/>
  <c r="I1618" i="6"/>
  <c r="I1617" i="6"/>
  <c r="I1616" i="6"/>
  <c r="I1615" i="6"/>
  <c r="I1614" i="6"/>
  <c r="I1613" i="6"/>
  <c r="I1612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2" i="6"/>
  <c r="I1591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9" i="6"/>
  <c r="I1548" i="6"/>
  <c r="I1547" i="6"/>
  <c r="I1546" i="6"/>
  <c r="I1545" i="6"/>
  <c r="I1544" i="6"/>
  <c r="I1543" i="6"/>
  <c r="I1542" i="6"/>
  <c r="I1541" i="6"/>
  <c r="I1540" i="6"/>
  <c r="I1539" i="6"/>
  <c r="I1538" i="6"/>
  <c r="I1537" i="6"/>
  <c r="I1536" i="6"/>
  <c r="I1535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H2978" i="6"/>
  <c r="G2978" i="6"/>
  <c r="H2977" i="6"/>
  <c r="G2977" i="6"/>
  <c r="H2976" i="6"/>
  <c r="G2976" i="6"/>
  <c r="H2975" i="6"/>
  <c r="G2975" i="6"/>
  <c r="H2974" i="6"/>
  <c r="G2974" i="6"/>
  <c r="H2973" i="6"/>
  <c r="G2973" i="6"/>
  <c r="H2972" i="6"/>
  <c r="G2972" i="6"/>
  <c r="H2971" i="6"/>
  <c r="G2971" i="6"/>
  <c r="H2970" i="6"/>
  <c r="G2970" i="6"/>
  <c r="H2969" i="6"/>
  <c r="G2969" i="6"/>
  <c r="H2968" i="6"/>
  <c r="G2968" i="6"/>
  <c r="H2967" i="6"/>
  <c r="G2967" i="6"/>
  <c r="H2966" i="6"/>
  <c r="G2966" i="6"/>
  <c r="H2965" i="6"/>
  <c r="G2965" i="6"/>
  <c r="H2964" i="6"/>
  <c r="G2964" i="6"/>
  <c r="H2963" i="6"/>
  <c r="G2963" i="6"/>
  <c r="H2962" i="6"/>
  <c r="G2962" i="6"/>
  <c r="H2961" i="6"/>
  <c r="G2961" i="6"/>
  <c r="H2960" i="6"/>
  <c r="G2960" i="6"/>
  <c r="H2959" i="6"/>
  <c r="G2959" i="6"/>
  <c r="H2958" i="6"/>
  <c r="G2958" i="6"/>
  <c r="H2957" i="6"/>
  <c r="G2957" i="6"/>
  <c r="H2956" i="6"/>
  <c r="G2956" i="6"/>
  <c r="H2955" i="6"/>
  <c r="G2955" i="6"/>
  <c r="H2954" i="6"/>
  <c r="G2954" i="6"/>
  <c r="H2953" i="6"/>
  <c r="G2953" i="6"/>
  <c r="H2952" i="6"/>
  <c r="G2952" i="6"/>
  <c r="H2951" i="6"/>
  <c r="G2951" i="6"/>
  <c r="H2950" i="6"/>
  <c r="G2950" i="6"/>
  <c r="H2949" i="6"/>
  <c r="G2949" i="6"/>
  <c r="H2948" i="6"/>
  <c r="G2948" i="6"/>
  <c r="H2947" i="6"/>
  <c r="G2947" i="6"/>
  <c r="H2946" i="6"/>
  <c r="G2946" i="6"/>
  <c r="H2945" i="6"/>
  <c r="G2945" i="6"/>
  <c r="H2944" i="6"/>
  <c r="G2944" i="6"/>
  <c r="H2943" i="6"/>
  <c r="G2943" i="6"/>
  <c r="H2942" i="6"/>
  <c r="G2942" i="6"/>
  <c r="H2941" i="6"/>
  <c r="G2941" i="6"/>
  <c r="H2940" i="6"/>
  <c r="G2940" i="6"/>
  <c r="H2939" i="6"/>
  <c r="G2939" i="6"/>
  <c r="H2938" i="6"/>
  <c r="G2938" i="6"/>
  <c r="H2937" i="6"/>
  <c r="G2937" i="6"/>
  <c r="H2936" i="6"/>
  <c r="G2936" i="6"/>
  <c r="H2935" i="6"/>
  <c r="G2935" i="6"/>
  <c r="H2934" i="6"/>
  <c r="G2934" i="6"/>
  <c r="H2933" i="6"/>
  <c r="G2933" i="6"/>
  <c r="H2932" i="6"/>
  <c r="G2932" i="6"/>
  <c r="H2931" i="6"/>
  <c r="G2931" i="6"/>
  <c r="H2930" i="6"/>
  <c r="G2930" i="6"/>
  <c r="H2929" i="6"/>
  <c r="G2929" i="6"/>
  <c r="H2928" i="6"/>
  <c r="G2928" i="6"/>
  <c r="H2927" i="6"/>
  <c r="G2927" i="6"/>
  <c r="H2926" i="6"/>
  <c r="G2926" i="6"/>
  <c r="H2925" i="6"/>
  <c r="G2925" i="6"/>
  <c r="H2924" i="6"/>
  <c r="G2924" i="6"/>
  <c r="H2923" i="6"/>
  <c r="G2923" i="6"/>
  <c r="H2922" i="6"/>
  <c r="G2922" i="6"/>
  <c r="H2921" i="6"/>
  <c r="G2921" i="6"/>
  <c r="H2920" i="6"/>
  <c r="G2920" i="6"/>
  <c r="H2919" i="6"/>
  <c r="G2919" i="6"/>
  <c r="H2918" i="6"/>
  <c r="G2918" i="6"/>
  <c r="H2917" i="6"/>
  <c r="G2917" i="6"/>
  <c r="H2916" i="6"/>
  <c r="G2916" i="6"/>
  <c r="H2915" i="6"/>
  <c r="G2915" i="6"/>
  <c r="H2914" i="6"/>
  <c r="G2914" i="6"/>
  <c r="H2913" i="6"/>
  <c r="G2913" i="6"/>
  <c r="H2912" i="6"/>
  <c r="G2912" i="6"/>
  <c r="H2911" i="6"/>
  <c r="G2911" i="6"/>
  <c r="H2910" i="6"/>
  <c r="G2910" i="6"/>
  <c r="H2909" i="6"/>
  <c r="G2909" i="6"/>
  <c r="H2908" i="6"/>
  <c r="G2908" i="6"/>
  <c r="H2907" i="6"/>
  <c r="G2907" i="6"/>
  <c r="H2906" i="6"/>
  <c r="G2906" i="6"/>
  <c r="H2905" i="6"/>
  <c r="G2905" i="6"/>
  <c r="H2904" i="6"/>
  <c r="G2904" i="6"/>
  <c r="H2903" i="6"/>
  <c r="G2903" i="6"/>
  <c r="H2902" i="6"/>
  <c r="G2902" i="6"/>
  <c r="H2901" i="6"/>
  <c r="G2901" i="6"/>
  <c r="H2900" i="6"/>
  <c r="G2900" i="6"/>
  <c r="H2899" i="6"/>
  <c r="G2899" i="6"/>
  <c r="H2898" i="6"/>
  <c r="G2898" i="6"/>
  <c r="H2897" i="6"/>
  <c r="G2897" i="6"/>
  <c r="H2896" i="6"/>
  <c r="G2896" i="6"/>
  <c r="H2895" i="6"/>
  <c r="G2895" i="6"/>
  <c r="H2894" i="6"/>
  <c r="G2894" i="6"/>
  <c r="H2893" i="6"/>
  <c r="G2893" i="6"/>
  <c r="H2892" i="6"/>
  <c r="G2892" i="6"/>
  <c r="H2891" i="6"/>
  <c r="G2891" i="6"/>
  <c r="H2890" i="6"/>
  <c r="G2890" i="6"/>
  <c r="H2889" i="6"/>
  <c r="G2889" i="6"/>
  <c r="H2888" i="6"/>
  <c r="G2888" i="6"/>
  <c r="H2887" i="6"/>
  <c r="G2887" i="6"/>
  <c r="H2886" i="6"/>
  <c r="G2886" i="6"/>
  <c r="H2885" i="6"/>
  <c r="G2885" i="6"/>
  <c r="H2884" i="6"/>
  <c r="G2884" i="6"/>
  <c r="H2883" i="6"/>
  <c r="G2883" i="6"/>
  <c r="H2882" i="6"/>
  <c r="G2882" i="6"/>
  <c r="H2881" i="6"/>
  <c r="G2881" i="6"/>
  <c r="H2880" i="6"/>
  <c r="G2880" i="6"/>
  <c r="H2879" i="6"/>
  <c r="G2879" i="6"/>
  <c r="H2878" i="6"/>
  <c r="G2878" i="6"/>
  <c r="H2877" i="6"/>
  <c r="G2877" i="6"/>
  <c r="H2876" i="6"/>
  <c r="G2876" i="6"/>
  <c r="H2875" i="6"/>
  <c r="G2875" i="6"/>
  <c r="H2874" i="6"/>
  <c r="G2874" i="6"/>
  <c r="H2873" i="6"/>
  <c r="G2873" i="6"/>
  <c r="H2872" i="6"/>
  <c r="G2872" i="6"/>
  <c r="H2871" i="6"/>
  <c r="G2871" i="6"/>
  <c r="H2870" i="6"/>
  <c r="G2870" i="6"/>
  <c r="H2869" i="6"/>
  <c r="G2869" i="6"/>
  <c r="H2868" i="6"/>
  <c r="G2868" i="6"/>
  <c r="H2867" i="6"/>
  <c r="G2867" i="6"/>
  <c r="H2866" i="6"/>
  <c r="G2866" i="6"/>
  <c r="H2865" i="6"/>
  <c r="G2865" i="6"/>
  <c r="H2864" i="6"/>
  <c r="G2864" i="6"/>
  <c r="H2863" i="6"/>
  <c r="G2863" i="6"/>
  <c r="H2862" i="6"/>
  <c r="G2862" i="6"/>
  <c r="H2861" i="6"/>
  <c r="G2861" i="6"/>
  <c r="H2860" i="6"/>
  <c r="G2860" i="6"/>
  <c r="H2859" i="6"/>
  <c r="G2859" i="6"/>
  <c r="H2858" i="6"/>
  <c r="G2858" i="6"/>
  <c r="H2857" i="6"/>
  <c r="G2857" i="6"/>
  <c r="H2856" i="6"/>
  <c r="G2856" i="6"/>
  <c r="H2855" i="6"/>
  <c r="G2855" i="6"/>
  <c r="H2854" i="6"/>
  <c r="G2854" i="6"/>
  <c r="H2853" i="6"/>
  <c r="G2853" i="6"/>
  <c r="H2852" i="6"/>
  <c r="G2852" i="6"/>
  <c r="H2851" i="6"/>
  <c r="G2851" i="6"/>
  <c r="H2850" i="6"/>
  <c r="G2850" i="6"/>
  <c r="H2849" i="6"/>
  <c r="G2849" i="6"/>
  <c r="H2848" i="6"/>
  <c r="G2848" i="6"/>
  <c r="H2847" i="6"/>
  <c r="G2847" i="6"/>
  <c r="H2846" i="6"/>
  <c r="G2846" i="6"/>
  <c r="H2845" i="6"/>
  <c r="G2845" i="6"/>
  <c r="H2844" i="6"/>
  <c r="G2844" i="6"/>
  <c r="H2843" i="6"/>
  <c r="G2843" i="6"/>
  <c r="H2842" i="6"/>
  <c r="G2842" i="6"/>
  <c r="H2841" i="6"/>
  <c r="G2841" i="6"/>
  <c r="H2840" i="6"/>
  <c r="G2840" i="6"/>
  <c r="H2839" i="6"/>
  <c r="G2839" i="6"/>
  <c r="H2838" i="6"/>
  <c r="G2838" i="6"/>
  <c r="H2837" i="6"/>
  <c r="G2837" i="6"/>
  <c r="H2836" i="6"/>
  <c r="G2836" i="6"/>
  <c r="H2835" i="6"/>
  <c r="G2835" i="6"/>
  <c r="H2834" i="6"/>
  <c r="G2834" i="6"/>
  <c r="H2833" i="6"/>
  <c r="G2833" i="6"/>
  <c r="H2832" i="6"/>
  <c r="G2832" i="6"/>
  <c r="H2831" i="6"/>
  <c r="G2831" i="6"/>
  <c r="H2830" i="6"/>
  <c r="G2830" i="6"/>
  <c r="H2829" i="6"/>
  <c r="G2829" i="6"/>
  <c r="H2828" i="6"/>
  <c r="G2828" i="6"/>
  <c r="H2827" i="6"/>
  <c r="G2827" i="6"/>
  <c r="H2826" i="6"/>
  <c r="G2826" i="6"/>
  <c r="H2825" i="6"/>
  <c r="G2825" i="6"/>
  <c r="H2824" i="6"/>
  <c r="G2824" i="6"/>
  <c r="H2823" i="6"/>
  <c r="G2823" i="6"/>
  <c r="H2822" i="6"/>
  <c r="G2822" i="6"/>
  <c r="H2821" i="6"/>
  <c r="G2821" i="6"/>
  <c r="H2820" i="6"/>
  <c r="G2820" i="6"/>
  <c r="H2819" i="6"/>
  <c r="G2819" i="6"/>
  <c r="H2818" i="6"/>
  <c r="G2818" i="6"/>
  <c r="H2817" i="6"/>
  <c r="G2817" i="6"/>
  <c r="H2816" i="6"/>
  <c r="G2816" i="6"/>
  <c r="H2815" i="6"/>
  <c r="G2815" i="6"/>
  <c r="H2814" i="6"/>
  <c r="G2814" i="6"/>
  <c r="H2813" i="6"/>
  <c r="G2813" i="6"/>
  <c r="H2812" i="6"/>
  <c r="G2812" i="6"/>
  <c r="H2811" i="6"/>
  <c r="G2811" i="6"/>
  <c r="H2810" i="6"/>
  <c r="G2810" i="6"/>
  <c r="H2809" i="6"/>
  <c r="G2809" i="6"/>
  <c r="H2808" i="6"/>
  <c r="G2808" i="6"/>
  <c r="H2807" i="6"/>
  <c r="G2807" i="6"/>
  <c r="H2806" i="6"/>
  <c r="G2806" i="6"/>
  <c r="H2805" i="6"/>
  <c r="G2805" i="6"/>
  <c r="H2804" i="6"/>
  <c r="G2804" i="6"/>
  <c r="H2803" i="6"/>
  <c r="G2803" i="6"/>
  <c r="H2802" i="6"/>
  <c r="G2802" i="6"/>
  <c r="H2801" i="6"/>
  <c r="G2801" i="6"/>
  <c r="H2800" i="6"/>
  <c r="G2800" i="6"/>
  <c r="H2799" i="6"/>
  <c r="G2799" i="6"/>
  <c r="H2798" i="6"/>
  <c r="G2798" i="6"/>
  <c r="H2797" i="6"/>
  <c r="G2797" i="6"/>
  <c r="H2796" i="6"/>
  <c r="G2796" i="6"/>
  <c r="H2795" i="6"/>
  <c r="G2795" i="6"/>
  <c r="H2794" i="6"/>
  <c r="G2794" i="6"/>
  <c r="H2793" i="6"/>
  <c r="G2793" i="6"/>
  <c r="H2792" i="6"/>
  <c r="G2792" i="6"/>
  <c r="H2791" i="6"/>
  <c r="G2791" i="6"/>
  <c r="H2790" i="6"/>
  <c r="G2790" i="6"/>
  <c r="H2789" i="6"/>
  <c r="G2789" i="6"/>
  <c r="H2788" i="6"/>
  <c r="G2788" i="6"/>
  <c r="H2787" i="6"/>
  <c r="G2787" i="6"/>
  <c r="H2786" i="6"/>
  <c r="G2786" i="6"/>
  <c r="H2785" i="6"/>
  <c r="G2785" i="6"/>
  <c r="H2784" i="6"/>
  <c r="G2784" i="6"/>
  <c r="H2783" i="6"/>
  <c r="G2783" i="6"/>
  <c r="H2782" i="6"/>
  <c r="G2782" i="6"/>
  <c r="H2781" i="6"/>
  <c r="G2781" i="6"/>
  <c r="H2780" i="6"/>
  <c r="G2780" i="6"/>
  <c r="H2779" i="6"/>
  <c r="G2779" i="6"/>
  <c r="H2778" i="6"/>
  <c r="G2778" i="6"/>
  <c r="H2777" i="6"/>
  <c r="G2777" i="6"/>
  <c r="H2776" i="6"/>
  <c r="G2776" i="6"/>
  <c r="H2775" i="6"/>
  <c r="G2775" i="6"/>
  <c r="H2774" i="6"/>
  <c r="G2774" i="6"/>
  <c r="H2773" i="6"/>
  <c r="G2773" i="6"/>
  <c r="H2772" i="6"/>
  <c r="G2772" i="6"/>
  <c r="H2771" i="6"/>
  <c r="G2771" i="6"/>
  <c r="H2770" i="6"/>
  <c r="G2770" i="6"/>
  <c r="H2769" i="6"/>
  <c r="G2769" i="6"/>
  <c r="H2768" i="6"/>
  <c r="G2768" i="6"/>
  <c r="H2767" i="6"/>
  <c r="G2767" i="6"/>
  <c r="H2766" i="6"/>
  <c r="G2766" i="6"/>
  <c r="H2765" i="6"/>
  <c r="G2765" i="6"/>
  <c r="H2764" i="6"/>
  <c r="G2764" i="6"/>
  <c r="H2763" i="6"/>
  <c r="G2763" i="6"/>
  <c r="H2762" i="6"/>
  <c r="G2762" i="6"/>
  <c r="H2761" i="6"/>
  <c r="G2761" i="6"/>
  <c r="H2760" i="6"/>
  <c r="G2760" i="6"/>
  <c r="H2759" i="6"/>
  <c r="G2759" i="6"/>
  <c r="H2758" i="6"/>
  <c r="G2758" i="6"/>
  <c r="H2757" i="6"/>
  <c r="G2757" i="6"/>
  <c r="H2756" i="6"/>
  <c r="G2756" i="6"/>
  <c r="H2755" i="6"/>
  <c r="G2755" i="6"/>
  <c r="H2754" i="6"/>
  <c r="G2754" i="6"/>
  <c r="H2753" i="6"/>
  <c r="G2753" i="6"/>
  <c r="H2752" i="6"/>
  <c r="G2752" i="6"/>
  <c r="H2751" i="6"/>
  <c r="G2751" i="6"/>
  <c r="H2750" i="6"/>
  <c r="G2750" i="6"/>
  <c r="H2749" i="6"/>
  <c r="G2749" i="6"/>
  <c r="H2748" i="6"/>
  <c r="G2748" i="6"/>
  <c r="H2747" i="6"/>
  <c r="G2747" i="6"/>
  <c r="H2746" i="6"/>
  <c r="G2746" i="6"/>
  <c r="H2745" i="6"/>
  <c r="G2745" i="6"/>
  <c r="H2744" i="6"/>
  <c r="G2744" i="6"/>
  <c r="H2743" i="6"/>
  <c r="G2743" i="6"/>
  <c r="H2742" i="6"/>
  <c r="G2742" i="6"/>
  <c r="H2741" i="6"/>
  <c r="G2741" i="6"/>
  <c r="H2740" i="6"/>
  <c r="G2740" i="6"/>
  <c r="H2739" i="6"/>
  <c r="G2739" i="6"/>
  <c r="H2738" i="6"/>
  <c r="G2738" i="6"/>
  <c r="H2737" i="6"/>
  <c r="G2737" i="6"/>
  <c r="H2736" i="6"/>
  <c r="G2736" i="6"/>
  <c r="H2735" i="6"/>
  <c r="G2735" i="6"/>
  <c r="H2734" i="6"/>
  <c r="G2734" i="6"/>
  <c r="H2733" i="6"/>
  <c r="G2733" i="6"/>
  <c r="H2732" i="6"/>
  <c r="G2732" i="6"/>
  <c r="H2731" i="6"/>
  <c r="G2731" i="6"/>
  <c r="H2730" i="6"/>
  <c r="G2730" i="6"/>
  <c r="H2729" i="6"/>
  <c r="G2729" i="6"/>
  <c r="H2728" i="6"/>
  <c r="G2728" i="6"/>
  <c r="H2727" i="6"/>
  <c r="G2727" i="6"/>
  <c r="H2726" i="6"/>
  <c r="G2726" i="6"/>
  <c r="H2725" i="6"/>
  <c r="G2725" i="6"/>
  <c r="H2724" i="6"/>
  <c r="G2724" i="6"/>
  <c r="H2723" i="6"/>
  <c r="G2723" i="6"/>
  <c r="H2722" i="6"/>
  <c r="G2722" i="6"/>
  <c r="H2721" i="6"/>
  <c r="G2721" i="6"/>
  <c r="H2720" i="6"/>
  <c r="G2720" i="6"/>
  <c r="H2719" i="6"/>
  <c r="G2719" i="6"/>
  <c r="H2718" i="6"/>
  <c r="G2718" i="6"/>
  <c r="H2717" i="6"/>
  <c r="G2717" i="6"/>
  <c r="H2716" i="6"/>
  <c r="G2716" i="6"/>
  <c r="H2715" i="6"/>
  <c r="G2715" i="6"/>
  <c r="H2714" i="6"/>
  <c r="G2714" i="6"/>
  <c r="H2713" i="6"/>
  <c r="G2713" i="6"/>
  <c r="H2712" i="6"/>
  <c r="G2712" i="6"/>
  <c r="H2711" i="6"/>
  <c r="G2711" i="6"/>
  <c r="H2710" i="6"/>
  <c r="G2710" i="6"/>
  <c r="H2709" i="6"/>
  <c r="G2709" i="6"/>
  <c r="H2708" i="6"/>
  <c r="G2708" i="6"/>
  <c r="H2707" i="6"/>
  <c r="G2707" i="6"/>
  <c r="H2706" i="6"/>
  <c r="G2706" i="6"/>
  <c r="H2705" i="6"/>
  <c r="G2705" i="6"/>
  <c r="H2704" i="6"/>
  <c r="G2704" i="6"/>
  <c r="H2703" i="6"/>
  <c r="G2703" i="6"/>
  <c r="H2702" i="6"/>
  <c r="G2702" i="6"/>
  <c r="H2701" i="6"/>
  <c r="G2701" i="6"/>
  <c r="H2700" i="6"/>
  <c r="G2700" i="6"/>
  <c r="H2699" i="6"/>
  <c r="G2699" i="6"/>
  <c r="H2698" i="6"/>
  <c r="G2698" i="6"/>
  <c r="H2697" i="6"/>
  <c r="G2697" i="6"/>
  <c r="H2696" i="6"/>
  <c r="G2696" i="6"/>
  <c r="H2695" i="6"/>
  <c r="G2695" i="6"/>
  <c r="H2694" i="6"/>
  <c r="G2694" i="6"/>
  <c r="H2693" i="6"/>
  <c r="G2693" i="6"/>
  <c r="H2692" i="6"/>
  <c r="G2692" i="6"/>
  <c r="H2691" i="6"/>
  <c r="G2691" i="6"/>
  <c r="H2690" i="6"/>
  <c r="G2690" i="6"/>
  <c r="H2689" i="6"/>
  <c r="G2689" i="6"/>
  <c r="H2688" i="6"/>
  <c r="G2688" i="6"/>
  <c r="H2687" i="6"/>
  <c r="G2687" i="6"/>
  <c r="H2686" i="6"/>
  <c r="G2686" i="6"/>
  <c r="H2685" i="6"/>
  <c r="G2685" i="6"/>
  <c r="H2684" i="6"/>
  <c r="G2684" i="6"/>
  <c r="H2683" i="6"/>
  <c r="G2683" i="6"/>
  <c r="H2682" i="6"/>
  <c r="G2682" i="6"/>
  <c r="H2681" i="6"/>
  <c r="G2681" i="6"/>
  <c r="H2680" i="6"/>
  <c r="G2680" i="6"/>
  <c r="H2679" i="6"/>
  <c r="G2679" i="6"/>
  <c r="H2678" i="6"/>
  <c r="G2678" i="6"/>
  <c r="H2677" i="6"/>
  <c r="G2677" i="6"/>
  <c r="H2676" i="6"/>
  <c r="G2676" i="6"/>
  <c r="H2675" i="6"/>
  <c r="G2675" i="6"/>
  <c r="H2674" i="6"/>
  <c r="G2674" i="6"/>
  <c r="H2673" i="6"/>
  <c r="G2673" i="6"/>
  <c r="H2672" i="6"/>
  <c r="G2672" i="6"/>
  <c r="H2671" i="6"/>
  <c r="G2671" i="6"/>
  <c r="H2670" i="6"/>
  <c r="G2670" i="6"/>
  <c r="H2669" i="6"/>
  <c r="G2669" i="6"/>
  <c r="H2668" i="6"/>
  <c r="G2668" i="6"/>
  <c r="H2667" i="6"/>
  <c r="G2667" i="6"/>
  <c r="H2666" i="6"/>
  <c r="G2666" i="6"/>
  <c r="H2665" i="6"/>
  <c r="G2665" i="6"/>
  <c r="H2664" i="6"/>
  <c r="G2664" i="6"/>
  <c r="H2663" i="6"/>
  <c r="G2663" i="6"/>
  <c r="H2662" i="6"/>
  <c r="G2662" i="6"/>
  <c r="H2661" i="6"/>
  <c r="G2661" i="6"/>
  <c r="H2660" i="6"/>
  <c r="G2660" i="6"/>
  <c r="H2659" i="6"/>
  <c r="G2659" i="6"/>
  <c r="H2658" i="6"/>
  <c r="G2658" i="6"/>
  <c r="H2657" i="6"/>
  <c r="G2657" i="6"/>
  <c r="H2656" i="6"/>
  <c r="G2656" i="6"/>
  <c r="H2655" i="6"/>
  <c r="G2655" i="6"/>
  <c r="H2654" i="6"/>
  <c r="G2654" i="6"/>
  <c r="H2653" i="6"/>
  <c r="G2653" i="6"/>
  <c r="H2652" i="6"/>
  <c r="G2652" i="6"/>
  <c r="H2651" i="6"/>
  <c r="G2651" i="6"/>
  <c r="H2650" i="6"/>
  <c r="G2650" i="6"/>
  <c r="H2649" i="6"/>
  <c r="G2649" i="6"/>
  <c r="H2648" i="6"/>
  <c r="G2648" i="6"/>
  <c r="H2647" i="6"/>
  <c r="G2647" i="6"/>
  <c r="H2646" i="6"/>
  <c r="G2646" i="6"/>
  <c r="H2645" i="6"/>
  <c r="G2645" i="6"/>
  <c r="H2644" i="6"/>
  <c r="G2644" i="6"/>
  <c r="H2643" i="6"/>
  <c r="G2643" i="6"/>
  <c r="H2642" i="6"/>
  <c r="G2642" i="6"/>
  <c r="H2641" i="6"/>
  <c r="G2641" i="6"/>
  <c r="H2640" i="6"/>
  <c r="G2640" i="6"/>
  <c r="H2639" i="6"/>
  <c r="G2639" i="6"/>
  <c r="H2638" i="6"/>
  <c r="G2638" i="6"/>
  <c r="H2637" i="6"/>
  <c r="G2637" i="6"/>
  <c r="H2636" i="6"/>
  <c r="G2636" i="6"/>
  <c r="H2635" i="6"/>
  <c r="G2635" i="6"/>
  <c r="H2634" i="6"/>
  <c r="G2634" i="6"/>
  <c r="H2633" i="6"/>
  <c r="G2633" i="6"/>
  <c r="H2632" i="6"/>
  <c r="G2632" i="6"/>
  <c r="H2631" i="6"/>
  <c r="G2631" i="6"/>
  <c r="H2630" i="6"/>
  <c r="G2630" i="6"/>
  <c r="H2629" i="6"/>
  <c r="G2629" i="6"/>
  <c r="H2628" i="6"/>
  <c r="G2628" i="6"/>
  <c r="H2627" i="6"/>
  <c r="G2627" i="6"/>
  <c r="H2626" i="6"/>
  <c r="G2626" i="6"/>
  <c r="H2625" i="6"/>
  <c r="G2625" i="6"/>
  <c r="H2624" i="6"/>
  <c r="G2624" i="6"/>
  <c r="H2623" i="6"/>
  <c r="G2623" i="6"/>
  <c r="H2622" i="6"/>
  <c r="G2622" i="6"/>
  <c r="H2621" i="6"/>
  <c r="G2621" i="6"/>
  <c r="H2620" i="6"/>
  <c r="G2620" i="6"/>
  <c r="H2619" i="6"/>
  <c r="G2619" i="6"/>
  <c r="H2618" i="6"/>
  <c r="G2618" i="6"/>
  <c r="H2617" i="6"/>
  <c r="G2617" i="6"/>
  <c r="H2616" i="6"/>
  <c r="G2616" i="6"/>
  <c r="H2615" i="6"/>
  <c r="G2615" i="6"/>
  <c r="H2614" i="6"/>
  <c r="G2614" i="6"/>
  <c r="H2613" i="6"/>
  <c r="G2613" i="6"/>
  <c r="H2612" i="6"/>
  <c r="G2612" i="6"/>
  <c r="H2611" i="6"/>
  <c r="G2611" i="6"/>
  <c r="H2610" i="6"/>
  <c r="G2610" i="6"/>
  <c r="H2609" i="6"/>
  <c r="G2609" i="6"/>
  <c r="H2608" i="6"/>
  <c r="G2608" i="6"/>
  <c r="H2607" i="6"/>
  <c r="G2607" i="6"/>
  <c r="H2606" i="6"/>
  <c r="G2606" i="6"/>
  <c r="H2605" i="6"/>
  <c r="G2605" i="6"/>
  <c r="H2604" i="6"/>
  <c r="G2604" i="6"/>
  <c r="H2603" i="6"/>
  <c r="G2603" i="6"/>
  <c r="H2602" i="6"/>
  <c r="G2602" i="6"/>
  <c r="H2601" i="6"/>
  <c r="G2601" i="6"/>
  <c r="H2600" i="6"/>
  <c r="G2600" i="6"/>
  <c r="H2599" i="6"/>
  <c r="G2599" i="6"/>
  <c r="H2598" i="6"/>
  <c r="G2598" i="6"/>
  <c r="H2597" i="6"/>
  <c r="G2597" i="6"/>
  <c r="H2596" i="6"/>
  <c r="G2596" i="6"/>
  <c r="H2595" i="6"/>
  <c r="G2595" i="6"/>
  <c r="H2594" i="6"/>
  <c r="G2594" i="6"/>
  <c r="H2593" i="6"/>
  <c r="G2593" i="6"/>
  <c r="H2592" i="6"/>
  <c r="G2592" i="6"/>
  <c r="H2591" i="6"/>
  <c r="G2591" i="6"/>
  <c r="H2590" i="6"/>
  <c r="G2590" i="6"/>
  <c r="H2589" i="6"/>
  <c r="G2589" i="6"/>
  <c r="H2588" i="6"/>
  <c r="G2588" i="6"/>
  <c r="H2587" i="6"/>
  <c r="G2587" i="6"/>
  <c r="H2586" i="6"/>
  <c r="G2586" i="6"/>
  <c r="H2585" i="6"/>
  <c r="G2585" i="6"/>
  <c r="H2584" i="6"/>
  <c r="G2584" i="6"/>
  <c r="H2583" i="6"/>
  <c r="G2583" i="6"/>
  <c r="H2582" i="6"/>
  <c r="G2582" i="6"/>
  <c r="H2581" i="6"/>
  <c r="G2581" i="6"/>
  <c r="H2580" i="6"/>
  <c r="G2580" i="6"/>
  <c r="H2579" i="6"/>
  <c r="G2579" i="6"/>
  <c r="H2578" i="6"/>
  <c r="G2578" i="6"/>
  <c r="H2577" i="6"/>
  <c r="G2577" i="6"/>
  <c r="H2576" i="6"/>
  <c r="G2576" i="6"/>
  <c r="H2575" i="6"/>
  <c r="G2575" i="6"/>
  <c r="H2574" i="6"/>
  <c r="G2574" i="6"/>
  <c r="H2573" i="6"/>
  <c r="G2573" i="6"/>
  <c r="H2572" i="6"/>
  <c r="G2572" i="6"/>
  <c r="H2571" i="6"/>
  <c r="G2571" i="6"/>
  <c r="H2570" i="6"/>
  <c r="G2570" i="6"/>
  <c r="H2569" i="6"/>
  <c r="G2569" i="6"/>
  <c r="H2568" i="6"/>
  <c r="G2568" i="6"/>
  <c r="H2567" i="6"/>
  <c r="G2567" i="6"/>
  <c r="H2566" i="6"/>
  <c r="G2566" i="6"/>
  <c r="H2565" i="6"/>
  <c r="G2565" i="6"/>
  <c r="H2564" i="6"/>
  <c r="G2564" i="6"/>
  <c r="H2563" i="6"/>
  <c r="G2563" i="6"/>
  <c r="H2562" i="6"/>
  <c r="G2562" i="6"/>
  <c r="H2561" i="6"/>
  <c r="G2561" i="6"/>
  <c r="H2560" i="6"/>
  <c r="G2560" i="6"/>
  <c r="H2559" i="6"/>
  <c r="G2559" i="6"/>
  <c r="H2558" i="6"/>
  <c r="G2558" i="6"/>
  <c r="H2557" i="6"/>
  <c r="G2557" i="6"/>
  <c r="H2556" i="6"/>
  <c r="G2556" i="6"/>
  <c r="H2555" i="6"/>
  <c r="G2555" i="6"/>
  <c r="H2554" i="6"/>
  <c r="G2554" i="6"/>
  <c r="H2553" i="6"/>
  <c r="G2553" i="6"/>
  <c r="H2552" i="6"/>
  <c r="G2552" i="6"/>
  <c r="H2551" i="6"/>
  <c r="G2551" i="6"/>
  <c r="H2550" i="6"/>
  <c r="G2550" i="6"/>
  <c r="H2549" i="6"/>
  <c r="G2549" i="6"/>
  <c r="H2548" i="6"/>
  <c r="G2548" i="6"/>
  <c r="H2547" i="6"/>
  <c r="G2547" i="6"/>
  <c r="H2546" i="6"/>
  <c r="G2546" i="6"/>
  <c r="H2545" i="6"/>
  <c r="G2545" i="6"/>
  <c r="H2544" i="6"/>
  <c r="G2544" i="6"/>
  <c r="H2543" i="6"/>
  <c r="G2543" i="6"/>
  <c r="H2542" i="6"/>
  <c r="G2542" i="6"/>
  <c r="H2541" i="6"/>
  <c r="G2541" i="6"/>
  <c r="H2540" i="6"/>
  <c r="G2540" i="6"/>
  <c r="H2539" i="6"/>
  <c r="G2539" i="6"/>
  <c r="H2538" i="6"/>
  <c r="G2538" i="6"/>
  <c r="H2537" i="6"/>
  <c r="G2537" i="6"/>
  <c r="H2536" i="6"/>
  <c r="G2536" i="6"/>
  <c r="H2535" i="6"/>
  <c r="G2535" i="6"/>
  <c r="H2534" i="6"/>
  <c r="G2534" i="6"/>
  <c r="H2533" i="6"/>
  <c r="G2533" i="6"/>
  <c r="H2532" i="6"/>
  <c r="G2532" i="6"/>
  <c r="H2531" i="6"/>
  <c r="G2531" i="6"/>
  <c r="H2530" i="6"/>
  <c r="G2530" i="6"/>
  <c r="H2529" i="6"/>
  <c r="G2529" i="6"/>
  <c r="H2528" i="6"/>
  <c r="G2528" i="6"/>
  <c r="H2527" i="6"/>
  <c r="G2527" i="6"/>
  <c r="H2526" i="6"/>
  <c r="G2526" i="6"/>
  <c r="H2525" i="6"/>
  <c r="G2525" i="6"/>
  <c r="H2524" i="6"/>
  <c r="G2524" i="6"/>
  <c r="H2523" i="6"/>
  <c r="G2523" i="6"/>
  <c r="H2522" i="6"/>
  <c r="G2522" i="6"/>
  <c r="H2521" i="6"/>
  <c r="G2521" i="6"/>
  <c r="H2520" i="6"/>
  <c r="G2520" i="6"/>
  <c r="H2519" i="6"/>
  <c r="G2519" i="6"/>
  <c r="H2518" i="6"/>
  <c r="G2518" i="6"/>
  <c r="H2517" i="6"/>
  <c r="G2517" i="6"/>
  <c r="H2516" i="6"/>
  <c r="G2516" i="6"/>
  <c r="H2515" i="6"/>
  <c r="G2515" i="6"/>
  <c r="H2514" i="6"/>
  <c r="G2514" i="6"/>
  <c r="H2513" i="6"/>
  <c r="G2513" i="6"/>
  <c r="H2512" i="6"/>
  <c r="G2512" i="6"/>
  <c r="H2511" i="6"/>
  <c r="G2511" i="6"/>
  <c r="H2510" i="6"/>
  <c r="G2510" i="6"/>
  <c r="H2509" i="6"/>
  <c r="G2509" i="6"/>
  <c r="H2508" i="6"/>
  <c r="G2508" i="6"/>
  <c r="H2507" i="6"/>
  <c r="G2507" i="6"/>
  <c r="H2506" i="6"/>
  <c r="G2506" i="6"/>
  <c r="H2505" i="6"/>
  <c r="G2505" i="6"/>
  <c r="H2504" i="6"/>
  <c r="G2504" i="6"/>
  <c r="H2503" i="6"/>
  <c r="G2503" i="6"/>
  <c r="H2502" i="6"/>
  <c r="G2502" i="6"/>
  <c r="H2501" i="6"/>
  <c r="G2501" i="6"/>
  <c r="H2500" i="6"/>
  <c r="G2500" i="6"/>
  <c r="H2499" i="6"/>
  <c r="G2499" i="6"/>
  <c r="H2498" i="6"/>
  <c r="G2498" i="6"/>
  <c r="H2497" i="6"/>
  <c r="G2497" i="6"/>
  <c r="H2496" i="6"/>
  <c r="G2496" i="6"/>
  <c r="H2495" i="6"/>
  <c r="G2495" i="6"/>
  <c r="H2494" i="6"/>
  <c r="G2494" i="6"/>
  <c r="H2493" i="6"/>
  <c r="G2493" i="6"/>
  <c r="H2492" i="6"/>
  <c r="G2492" i="6"/>
  <c r="H2491" i="6"/>
  <c r="G2491" i="6"/>
  <c r="H2490" i="6"/>
  <c r="G2490" i="6"/>
  <c r="H2489" i="6"/>
  <c r="G2489" i="6"/>
  <c r="H2488" i="6"/>
  <c r="G2488" i="6"/>
  <c r="H2487" i="6"/>
  <c r="G2487" i="6"/>
  <c r="H2486" i="6"/>
  <c r="G2486" i="6"/>
  <c r="H2485" i="6"/>
  <c r="G2485" i="6"/>
  <c r="H2484" i="6"/>
  <c r="G2484" i="6"/>
  <c r="H2483" i="6"/>
  <c r="G2483" i="6"/>
  <c r="H2482" i="6"/>
  <c r="G2482" i="6"/>
  <c r="H2481" i="6"/>
  <c r="G2481" i="6"/>
  <c r="H2480" i="6"/>
  <c r="G2480" i="6"/>
  <c r="H2479" i="6"/>
  <c r="G2479" i="6"/>
  <c r="H2478" i="6"/>
  <c r="G2478" i="6"/>
  <c r="H2477" i="6"/>
  <c r="G2477" i="6"/>
  <c r="H2476" i="6"/>
  <c r="G2476" i="6"/>
  <c r="H2475" i="6"/>
  <c r="G2475" i="6"/>
  <c r="H2474" i="6"/>
  <c r="G2474" i="6"/>
  <c r="H2473" i="6"/>
  <c r="G2473" i="6"/>
  <c r="H2472" i="6"/>
  <c r="G2472" i="6"/>
  <c r="H2471" i="6"/>
  <c r="G2471" i="6"/>
  <c r="H2470" i="6"/>
  <c r="G2470" i="6"/>
  <c r="H2469" i="6"/>
  <c r="G2469" i="6"/>
  <c r="H2468" i="6"/>
  <c r="G2468" i="6"/>
  <c r="H2467" i="6"/>
  <c r="G2467" i="6"/>
  <c r="H2466" i="6"/>
  <c r="G2466" i="6"/>
  <c r="H2465" i="6"/>
  <c r="G2465" i="6"/>
  <c r="H2464" i="6"/>
  <c r="G2464" i="6"/>
  <c r="H2463" i="6"/>
  <c r="G2463" i="6"/>
  <c r="H2462" i="6"/>
  <c r="G2462" i="6"/>
  <c r="H2461" i="6"/>
  <c r="G2461" i="6"/>
  <c r="H2460" i="6"/>
  <c r="G2460" i="6"/>
  <c r="H2459" i="6"/>
  <c r="G2459" i="6"/>
  <c r="H2458" i="6"/>
  <c r="G2458" i="6"/>
  <c r="H2457" i="6"/>
  <c r="G2457" i="6"/>
  <c r="H2456" i="6"/>
  <c r="G2456" i="6"/>
  <c r="H2455" i="6"/>
  <c r="G2455" i="6"/>
  <c r="H2454" i="6"/>
  <c r="G2454" i="6"/>
  <c r="H2453" i="6"/>
  <c r="G2453" i="6"/>
  <c r="H2452" i="6"/>
  <c r="G2452" i="6"/>
  <c r="H2451" i="6"/>
  <c r="G2451" i="6"/>
  <c r="H2450" i="6"/>
  <c r="G2450" i="6"/>
  <c r="H2449" i="6"/>
  <c r="G2449" i="6"/>
  <c r="H2448" i="6"/>
  <c r="G2448" i="6"/>
  <c r="H2447" i="6"/>
  <c r="G2447" i="6"/>
  <c r="H2446" i="6"/>
  <c r="G2446" i="6"/>
  <c r="H2445" i="6"/>
  <c r="G2445" i="6"/>
  <c r="H2444" i="6"/>
  <c r="G2444" i="6"/>
  <c r="H2443" i="6"/>
  <c r="G2443" i="6"/>
  <c r="H2442" i="6"/>
  <c r="G2442" i="6"/>
  <c r="H2441" i="6"/>
  <c r="G2441" i="6"/>
  <c r="H2440" i="6"/>
  <c r="G2440" i="6"/>
  <c r="H2439" i="6"/>
  <c r="G2439" i="6"/>
  <c r="H2438" i="6"/>
  <c r="G2438" i="6"/>
  <c r="H2437" i="6"/>
  <c r="G2437" i="6"/>
  <c r="H2436" i="6"/>
  <c r="G2436" i="6"/>
  <c r="H2435" i="6"/>
  <c r="G2435" i="6"/>
  <c r="H2434" i="6"/>
  <c r="G2434" i="6"/>
  <c r="H2433" i="6"/>
  <c r="G2433" i="6"/>
  <c r="H2432" i="6"/>
  <c r="G2432" i="6"/>
  <c r="H2431" i="6"/>
  <c r="G2431" i="6"/>
  <c r="H2430" i="6"/>
  <c r="G2430" i="6"/>
  <c r="H2429" i="6"/>
  <c r="G2429" i="6"/>
  <c r="H2428" i="6"/>
  <c r="G2428" i="6"/>
  <c r="H2427" i="6"/>
  <c r="G2427" i="6"/>
  <c r="H2426" i="6"/>
  <c r="G2426" i="6"/>
  <c r="H2425" i="6"/>
  <c r="G2425" i="6"/>
  <c r="H2424" i="6"/>
  <c r="G2424" i="6"/>
  <c r="H2423" i="6"/>
  <c r="G2423" i="6"/>
  <c r="H2422" i="6"/>
  <c r="G2422" i="6"/>
  <c r="H2421" i="6"/>
  <c r="G2421" i="6"/>
  <c r="H2420" i="6"/>
  <c r="G2420" i="6"/>
  <c r="H2419" i="6"/>
  <c r="G2419" i="6"/>
  <c r="H2418" i="6"/>
  <c r="G2418" i="6"/>
  <c r="H2417" i="6"/>
  <c r="G2417" i="6"/>
  <c r="H2416" i="6"/>
  <c r="G2416" i="6"/>
  <c r="H2415" i="6"/>
  <c r="G2415" i="6"/>
  <c r="H2414" i="6"/>
  <c r="G2414" i="6"/>
  <c r="H2413" i="6"/>
  <c r="G2413" i="6"/>
  <c r="H2412" i="6"/>
  <c r="G2412" i="6"/>
  <c r="H2411" i="6"/>
  <c r="G2411" i="6"/>
  <c r="H2410" i="6"/>
  <c r="G2410" i="6"/>
  <c r="H2409" i="6"/>
  <c r="G2409" i="6"/>
  <c r="H2408" i="6"/>
  <c r="G2408" i="6"/>
  <c r="H2407" i="6"/>
  <c r="G2407" i="6"/>
  <c r="H2406" i="6"/>
  <c r="G2406" i="6"/>
  <c r="H2405" i="6"/>
  <c r="G2405" i="6"/>
  <c r="H2404" i="6"/>
  <c r="G2404" i="6"/>
  <c r="H2403" i="6"/>
  <c r="G2403" i="6"/>
  <c r="H2402" i="6"/>
  <c r="G2402" i="6"/>
  <c r="H2401" i="6"/>
  <c r="G2401" i="6"/>
  <c r="H2400" i="6"/>
  <c r="G2400" i="6"/>
  <c r="H2399" i="6"/>
  <c r="G2399" i="6"/>
  <c r="H2398" i="6"/>
  <c r="G2398" i="6"/>
  <c r="H2397" i="6"/>
  <c r="G2397" i="6"/>
  <c r="H2396" i="6"/>
  <c r="G2396" i="6"/>
  <c r="H2395" i="6"/>
  <c r="G2395" i="6"/>
  <c r="H2394" i="6"/>
  <c r="G2394" i="6"/>
  <c r="H2393" i="6"/>
  <c r="G2393" i="6"/>
  <c r="H2392" i="6"/>
  <c r="G2392" i="6"/>
  <c r="H2391" i="6"/>
  <c r="G2391" i="6"/>
  <c r="H2390" i="6"/>
  <c r="G2390" i="6"/>
  <c r="H2389" i="6"/>
  <c r="G2389" i="6"/>
  <c r="H2388" i="6"/>
  <c r="G2388" i="6"/>
  <c r="H2387" i="6"/>
  <c r="G2387" i="6"/>
  <c r="H2386" i="6"/>
  <c r="G2386" i="6"/>
  <c r="H2385" i="6"/>
  <c r="G2385" i="6"/>
  <c r="H2384" i="6"/>
  <c r="G2384" i="6"/>
  <c r="H2383" i="6"/>
  <c r="G2383" i="6"/>
  <c r="H2382" i="6"/>
  <c r="G2382" i="6"/>
  <c r="H2381" i="6"/>
  <c r="G2381" i="6"/>
  <c r="H2380" i="6"/>
  <c r="G2380" i="6"/>
  <c r="H2379" i="6"/>
  <c r="G2379" i="6"/>
  <c r="H2378" i="6"/>
  <c r="G2378" i="6"/>
  <c r="H2377" i="6"/>
  <c r="G2377" i="6"/>
  <c r="H2376" i="6"/>
  <c r="G2376" i="6"/>
  <c r="H2375" i="6"/>
  <c r="G2375" i="6"/>
  <c r="H2374" i="6"/>
  <c r="G2374" i="6"/>
  <c r="H2373" i="6"/>
  <c r="G2373" i="6"/>
  <c r="H2372" i="6"/>
  <c r="G2372" i="6"/>
  <c r="H2371" i="6"/>
  <c r="G2371" i="6"/>
  <c r="H2370" i="6"/>
  <c r="G2370" i="6"/>
  <c r="H2369" i="6"/>
  <c r="G2369" i="6"/>
  <c r="H2368" i="6"/>
  <c r="G2368" i="6"/>
  <c r="H2367" i="6"/>
  <c r="G2367" i="6"/>
  <c r="H2366" i="6"/>
  <c r="G2366" i="6"/>
  <c r="H2365" i="6"/>
  <c r="G2365" i="6"/>
  <c r="H2364" i="6"/>
  <c r="G2364" i="6"/>
  <c r="H2363" i="6"/>
  <c r="G2363" i="6"/>
  <c r="H2362" i="6"/>
  <c r="G2362" i="6"/>
  <c r="H2361" i="6"/>
  <c r="G2361" i="6"/>
  <c r="H2360" i="6"/>
  <c r="G2360" i="6"/>
  <c r="H2359" i="6"/>
  <c r="G2359" i="6"/>
  <c r="H2358" i="6"/>
  <c r="G2358" i="6"/>
  <c r="H2357" i="6"/>
  <c r="G2357" i="6"/>
  <c r="H2356" i="6"/>
  <c r="G2356" i="6"/>
  <c r="H2355" i="6"/>
  <c r="G2355" i="6"/>
  <c r="H2354" i="6"/>
  <c r="G2354" i="6"/>
  <c r="H2353" i="6"/>
  <c r="G2353" i="6"/>
  <c r="H2352" i="6"/>
  <c r="G2352" i="6"/>
  <c r="H2351" i="6"/>
  <c r="G2351" i="6"/>
  <c r="H2350" i="6"/>
  <c r="G2350" i="6"/>
  <c r="H2349" i="6"/>
  <c r="G2349" i="6"/>
  <c r="H2348" i="6"/>
  <c r="G2348" i="6"/>
  <c r="H2347" i="6"/>
  <c r="G2347" i="6"/>
  <c r="H2346" i="6"/>
  <c r="G2346" i="6"/>
  <c r="H2345" i="6"/>
  <c r="G2345" i="6"/>
  <c r="H2344" i="6"/>
  <c r="G2344" i="6"/>
  <c r="H2343" i="6"/>
  <c r="G2343" i="6"/>
  <c r="H2342" i="6"/>
  <c r="G2342" i="6"/>
  <c r="H2341" i="6"/>
  <c r="G2341" i="6"/>
  <c r="H2340" i="6"/>
  <c r="G2340" i="6"/>
  <c r="H2339" i="6"/>
  <c r="G2339" i="6"/>
  <c r="H2338" i="6"/>
  <c r="G2338" i="6"/>
  <c r="H2337" i="6"/>
  <c r="G2337" i="6"/>
  <c r="H2336" i="6"/>
  <c r="G2336" i="6"/>
  <c r="H2335" i="6"/>
  <c r="G2335" i="6"/>
  <c r="H2334" i="6"/>
  <c r="G2334" i="6"/>
  <c r="H2333" i="6"/>
  <c r="G2333" i="6"/>
  <c r="H2332" i="6"/>
  <c r="G2332" i="6"/>
  <c r="H2331" i="6"/>
  <c r="G2331" i="6"/>
  <c r="H2330" i="6"/>
  <c r="G2330" i="6"/>
  <c r="H2329" i="6"/>
  <c r="G2329" i="6"/>
  <c r="H2328" i="6"/>
  <c r="G2328" i="6"/>
  <c r="H2327" i="6"/>
  <c r="G2327" i="6"/>
  <c r="H2326" i="6"/>
  <c r="G2326" i="6"/>
  <c r="H2325" i="6"/>
  <c r="G2325" i="6"/>
  <c r="H2324" i="6"/>
  <c r="G2324" i="6"/>
  <c r="H2323" i="6"/>
  <c r="G2323" i="6"/>
  <c r="H2322" i="6"/>
  <c r="G2322" i="6"/>
  <c r="H2321" i="6"/>
  <c r="G2321" i="6"/>
  <c r="H2320" i="6"/>
  <c r="G2320" i="6"/>
  <c r="H2319" i="6"/>
  <c r="G2319" i="6"/>
  <c r="H2318" i="6"/>
  <c r="G2318" i="6"/>
  <c r="H2317" i="6"/>
  <c r="G2317" i="6"/>
  <c r="H2316" i="6"/>
  <c r="G2316" i="6"/>
  <c r="H2315" i="6"/>
  <c r="G2315" i="6"/>
  <c r="H2314" i="6"/>
  <c r="G2314" i="6"/>
  <c r="H2313" i="6"/>
  <c r="G2313" i="6"/>
  <c r="H2312" i="6"/>
  <c r="G2312" i="6"/>
  <c r="H2311" i="6"/>
  <c r="G2311" i="6"/>
  <c r="H2310" i="6"/>
  <c r="G2310" i="6"/>
  <c r="H2309" i="6"/>
  <c r="G2309" i="6"/>
  <c r="H2308" i="6"/>
  <c r="G2308" i="6"/>
  <c r="H2307" i="6"/>
  <c r="G2307" i="6"/>
  <c r="H2306" i="6"/>
  <c r="G2306" i="6"/>
  <c r="H2305" i="6"/>
  <c r="G2305" i="6"/>
  <c r="H2304" i="6"/>
  <c r="G2304" i="6"/>
  <c r="H2303" i="6"/>
  <c r="G2303" i="6"/>
  <c r="H2302" i="6"/>
  <c r="G2302" i="6"/>
  <c r="H2301" i="6"/>
  <c r="G2301" i="6"/>
  <c r="H2300" i="6"/>
  <c r="G2300" i="6"/>
  <c r="H2299" i="6"/>
  <c r="G2299" i="6"/>
  <c r="H2298" i="6"/>
  <c r="G2298" i="6"/>
  <c r="H2297" i="6"/>
  <c r="G2297" i="6"/>
  <c r="H2296" i="6"/>
  <c r="G2296" i="6"/>
  <c r="H2295" i="6"/>
  <c r="G2295" i="6"/>
  <c r="H2294" i="6"/>
  <c r="G2294" i="6"/>
  <c r="H2293" i="6"/>
  <c r="G2293" i="6"/>
  <c r="H2292" i="6"/>
  <c r="G2292" i="6"/>
  <c r="H2291" i="6"/>
  <c r="G2291" i="6"/>
  <c r="H2290" i="6"/>
  <c r="G2290" i="6"/>
  <c r="H2289" i="6"/>
  <c r="G2289" i="6"/>
  <c r="H2288" i="6"/>
  <c r="G2288" i="6"/>
  <c r="H2287" i="6"/>
  <c r="G2287" i="6"/>
  <c r="H2286" i="6"/>
  <c r="G2286" i="6"/>
  <c r="H2285" i="6"/>
  <c r="G2285" i="6"/>
  <c r="H2284" i="6"/>
  <c r="G2284" i="6"/>
  <c r="H2283" i="6"/>
  <c r="G2283" i="6"/>
  <c r="H2282" i="6"/>
  <c r="G2282" i="6"/>
  <c r="H2281" i="6"/>
  <c r="G2281" i="6"/>
  <c r="H2280" i="6"/>
  <c r="G2280" i="6"/>
  <c r="H2279" i="6"/>
  <c r="G2279" i="6"/>
  <c r="H2278" i="6"/>
  <c r="G2278" i="6"/>
  <c r="H2277" i="6"/>
  <c r="G2277" i="6"/>
  <c r="H2276" i="6"/>
  <c r="G2276" i="6"/>
  <c r="H2275" i="6"/>
  <c r="G2275" i="6"/>
  <c r="H2274" i="6"/>
  <c r="G2274" i="6"/>
  <c r="H2273" i="6"/>
  <c r="G2273" i="6"/>
  <c r="H2272" i="6"/>
  <c r="G2272" i="6"/>
  <c r="H2271" i="6"/>
  <c r="G2271" i="6"/>
  <c r="H2270" i="6"/>
  <c r="G2270" i="6"/>
  <c r="H2269" i="6"/>
  <c r="G2269" i="6"/>
  <c r="H2268" i="6"/>
  <c r="G2268" i="6"/>
  <c r="H2267" i="6"/>
  <c r="G2267" i="6"/>
  <c r="H2266" i="6"/>
  <c r="G2266" i="6"/>
  <c r="H2265" i="6"/>
  <c r="G2265" i="6"/>
  <c r="H2264" i="6"/>
  <c r="G2264" i="6"/>
  <c r="H2263" i="6"/>
  <c r="G2263" i="6"/>
  <c r="H2262" i="6"/>
  <c r="G2262" i="6"/>
  <c r="H2261" i="6"/>
  <c r="G2261" i="6"/>
  <c r="H2260" i="6"/>
  <c r="G2260" i="6"/>
  <c r="H2259" i="6"/>
  <c r="G2259" i="6"/>
  <c r="H2258" i="6"/>
  <c r="G2258" i="6"/>
  <c r="H2257" i="6"/>
  <c r="G2257" i="6"/>
  <c r="H2256" i="6"/>
  <c r="G2256" i="6"/>
  <c r="H2255" i="6"/>
  <c r="G2255" i="6"/>
  <c r="H2254" i="6"/>
  <c r="G2254" i="6"/>
  <c r="H2253" i="6"/>
  <c r="G2253" i="6"/>
  <c r="H2252" i="6"/>
  <c r="G2252" i="6"/>
  <c r="H2251" i="6"/>
  <c r="G2251" i="6"/>
  <c r="H2250" i="6"/>
  <c r="G2250" i="6"/>
  <c r="H2249" i="6"/>
  <c r="G2249" i="6"/>
  <c r="H2248" i="6"/>
  <c r="G2248" i="6"/>
  <c r="H2247" i="6"/>
  <c r="G2247" i="6"/>
  <c r="H2246" i="6"/>
  <c r="G2246" i="6"/>
  <c r="H2245" i="6"/>
  <c r="G2245" i="6"/>
  <c r="H2244" i="6"/>
  <c r="G2244" i="6"/>
  <c r="H2243" i="6"/>
  <c r="G2243" i="6"/>
  <c r="H2242" i="6"/>
  <c r="G2242" i="6"/>
  <c r="H2241" i="6"/>
  <c r="G2241" i="6"/>
  <c r="H2240" i="6"/>
  <c r="G2240" i="6"/>
  <c r="H2239" i="6"/>
  <c r="G2239" i="6"/>
  <c r="H2238" i="6"/>
  <c r="G2238" i="6"/>
  <c r="H2237" i="6"/>
  <c r="G2237" i="6"/>
  <c r="H2236" i="6"/>
  <c r="G2236" i="6"/>
  <c r="H2235" i="6"/>
  <c r="G2235" i="6"/>
  <c r="H2234" i="6"/>
  <c r="G2234" i="6"/>
  <c r="H2233" i="6"/>
  <c r="G2233" i="6"/>
  <c r="H2232" i="6"/>
  <c r="G2232" i="6"/>
  <c r="H2231" i="6"/>
  <c r="G2231" i="6"/>
  <c r="H2230" i="6"/>
  <c r="G2230" i="6"/>
  <c r="H2229" i="6"/>
  <c r="G2229" i="6"/>
  <c r="H2228" i="6"/>
  <c r="G2228" i="6"/>
  <c r="H2227" i="6"/>
  <c r="G2227" i="6"/>
  <c r="H2226" i="6"/>
  <c r="G2226" i="6"/>
  <c r="H2225" i="6"/>
  <c r="G2225" i="6"/>
  <c r="H2224" i="6"/>
  <c r="G2224" i="6"/>
  <c r="H2223" i="6"/>
  <c r="G2223" i="6"/>
  <c r="H2222" i="6"/>
  <c r="G2222" i="6"/>
  <c r="H2221" i="6"/>
  <c r="G2221" i="6"/>
  <c r="H2220" i="6"/>
  <c r="G2220" i="6"/>
  <c r="H2219" i="6"/>
  <c r="G2219" i="6"/>
  <c r="H2218" i="6"/>
  <c r="G2218" i="6"/>
  <c r="H2217" i="6"/>
  <c r="G2217" i="6"/>
  <c r="H2216" i="6"/>
  <c r="G2216" i="6"/>
  <c r="H2215" i="6"/>
  <c r="G2215" i="6"/>
  <c r="H2214" i="6"/>
  <c r="G2214" i="6"/>
  <c r="H2213" i="6"/>
  <c r="G2213" i="6"/>
  <c r="H2212" i="6"/>
  <c r="G2212" i="6"/>
  <c r="H2211" i="6"/>
  <c r="G2211" i="6"/>
  <c r="H2210" i="6"/>
  <c r="G2210" i="6"/>
  <c r="H2209" i="6"/>
  <c r="G2209" i="6"/>
  <c r="H2208" i="6"/>
  <c r="G2208" i="6"/>
  <c r="H2207" i="6"/>
  <c r="G2207" i="6"/>
  <c r="H2206" i="6"/>
  <c r="G2206" i="6"/>
  <c r="H2205" i="6"/>
  <c r="G2205" i="6"/>
  <c r="H2204" i="6"/>
  <c r="G2204" i="6"/>
  <c r="H2203" i="6"/>
  <c r="G2203" i="6"/>
  <c r="H2202" i="6"/>
  <c r="G2202" i="6"/>
  <c r="H2201" i="6"/>
  <c r="G2201" i="6"/>
  <c r="H2200" i="6"/>
  <c r="G2200" i="6"/>
  <c r="H2199" i="6"/>
  <c r="G2199" i="6"/>
  <c r="H2198" i="6"/>
  <c r="G2198" i="6"/>
  <c r="H2197" i="6"/>
  <c r="G2197" i="6"/>
  <c r="H2196" i="6"/>
  <c r="G2196" i="6"/>
  <c r="H2195" i="6"/>
  <c r="G2195" i="6"/>
  <c r="H2194" i="6"/>
  <c r="G2194" i="6"/>
  <c r="H2193" i="6"/>
  <c r="G2193" i="6"/>
  <c r="H2192" i="6"/>
  <c r="G2192" i="6"/>
  <c r="H2191" i="6"/>
  <c r="G2191" i="6"/>
  <c r="H2190" i="6"/>
  <c r="G2190" i="6"/>
  <c r="H2189" i="6"/>
  <c r="G2189" i="6"/>
  <c r="H2188" i="6"/>
  <c r="G2188" i="6"/>
  <c r="H2187" i="6"/>
  <c r="G2187" i="6"/>
  <c r="H2186" i="6"/>
  <c r="G2186" i="6"/>
  <c r="H2185" i="6"/>
  <c r="G2185" i="6"/>
  <c r="H2184" i="6"/>
  <c r="G2184" i="6"/>
  <c r="H2183" i="6"/>
  <c r="G2183" i="6"/>
  <c r="H2182" i="6"/>
  <c r="G2182" i="6"/>
  <c r="H2181" i="6"/>
  <c r="G2181" i="6"/>
  <c r="H2180" i="6"/>
  <c r="G2180" i="6"/>
  <c r="H2179" i="6"/>
  <c r="G2179" i="6"/>
  <c r="H2178" i="6"/>
  <c r="G2178" i="6"/>
  <c r="H2177" i="6"/>
  <c r="G2177" i="6"/>
  <c r="H2176" i="6"/>
  <c r="G2176" i="6"/>
  <c r="H2175" i="6"/>
  <c r="G2175" i="6"/>
  <c r="H2174" i="6"/>
  <c r="G2174" i="6"/>
  <c r="H2173" i="6"/>
  <c r="G2173" i="6"/>
  <c r="H2172" i="6"/>
  <c r="G2172" i="6"/>
  <c r="H2171" i="6"/>
  <c r="G2171" i="6"/>
  <c r="H2170" i="6"/>
  <c r="G2170" i="6"/>
  <c r="H2169" i="6"/>
  <c r="G2169" i="6"/>
  <c r="H2168" i="6"/>
  <c r="G2168" i="6"/>
  <c r="H2167" i="6"/>
  <c r="G2167" i="6"/>
  <c r="H2166" i="6"/>
  <c r="G2166" i="6"/>
  <c r="H2165" i="6"/>
  <c r="G2165" i="6"/>
  <c r="H2164" i="6"/>
  <c r="G2164" i="6"/>
  <c r="H2163" i="6"/>
  <c r="G2163" i="6"/>
  <c r="H2162" i="6"/>
  <c r="G2162" i="6"/>
  <c r="H2161" i="6"/>
  <c r="G2161" i="6"/>
  <c r="H2160" i="6"/>
  <c r="G2160" i="6"/>
  <c r="H2159" i="6"/>
  <c r="G2159" i="6"/>
  <c r="H2158" i="6"/>
  <c r="G2158" i="6"/>
  <c r="H2157" i="6"/>
  <c r="G2157" i="6"/>
  <c r="H2156" i="6"/>
  <c r="G2156" i="6"/>
  <c r="H2155" i="6"/>
  <c r="G2155" i="6"/>
  <c r="H2154" i="6"/>
  <c r="G2154" i="6"/>
  <c r="H2153" i="6"/>
  <c r="G2153" i="6"/>
  <c r="H2152" i="6"/>
  <c r="G2152" i="6"/>
  <c r="H2151" i="6"/>
  <c r="G2151" i="6"/>
  <c r="H2150" i="6"/>
  <c r="G2150" i="6"/>
  <c r="H2149" i="6"/>
  <c r="G2149" i="6"/>
  <c r="H2148" i="6"/>
  <c r="G2148" i="6"/>
  <c r="H2147" i="6"/>
  <c r="G2147" i="6"/>
  <c r="H2146" i="6"/>
  <c r="G2146" i="6"/>
  <c r="H2145" i="6"/>
  <c r="G2145" i="6"/>
  <c r="H2144" i="6"/>
  <c r="G2144" i="6"/>
  <c r="H2143" i="6"/>
  <c r="G2143" i="6"/>
  <c r="H2142" i="6"/>
  <c r="G2142" i="6"/>
  <c r="H2141" i="6"/>
  <c r="G2141" i="6"/>
  <c r="H2140" i="6"/>
  <c r="G2140" i="6"/>
  <c r="H2139" i="6"/>
  <c r="G2139" i="6"/>
  <c r="H2138" i="6"/>
  <c r="G2138" i="6"/>
  <c r="H2137" i="6"/>
  <c r="G2137" i="6"/>
  <c r="H2136" i="6"/>
  <c r="G2136" i="6"/>
  <c r="H2135" i="6"/>
  <c r="G2135" i="6"/>
  <c r="H2134" i="6"/>
  <c r="G2134" i="6"/>
  <c r="H2133" i="6"/>
  <c r="G2133" i="6"/>
  <c r="H2132" i="6"/>
  <c r="G2132" i="6"/>
  <c r="H2131" i="6"/>
  <c r="G2131" i="6"/>
  <c r="H2130" i="6"/>
  <c r="G2130" i="6"/>
  <c r="H2129" i="6"/>
  <c r="G2129" i="6"/>
  <c r="H2128" i="6"/>
  <c r="G2128" i="6"/>
  <c r="H2127" i="6"/>
  <c r="G2127" i="6"/>
  <c r="H2126" i="6"/>
  <c r="G2126" i="6"/>
  <c r="H2125" i="6"/>
  <c r="G2125" i="6"/>
  <c r="H2124" i="6"/>
  <c r="G2124" i="6"/>
  <c r="H2123" i="6"/>
  <c r="G2123" i="6"/>
  <c r="H2122" i="6"/>
  <c r="G2122" i="6"/>
  <c r="H2121" i="6"/>
  <c r="G2121" i="6"/>
  <c r="H2120" i="6"/>
  <c r="G2120" i="6"/>
  <c r="H2119" i="6"/>
  <c r="G2119" i="6"/>
  <c r="H2118" i="6"/>
  <c r="G2118" i="6"/>
  <c r="H2117" i="6"/>
  <c r="G2117" i="6"/>
  <c r="H2116" i="6"/>
  <c r="G2116" i="6"/>
  <c r="H2115" i="6"/>
  <c r="G2115" i="6"/>
  <c r="H2114" i="6"/>
  <c r="G2114" i="6"/>
  <c r="H2113" i="6"/>
  <c r="G2113" i="6"/>
  <c r="H2112" i="6"/>
  <c r="G2112" i="6"/>
  <c r="H2111" i="6"/>
  <c r="G2111" i="6"/>
  <c r="H2110" i="6"/>
  <c r="G2110" i="6"/>
  <c r="H2109" i="6"/>
  <c r="G2109" i="6"/>
  <c r="H2108" i="6"/>
  <c r="G2108" i="6"/>
  <c r="H2107" i="6"/>
  <c r="G2107" i="6"/>
  <c r="H2106" i="6"/>
  <c r="G2106" i="6"/>
  <c r="H2105" i="6"/>
  <c r="G2105" i="6"/>
  <c r="H2104" i="6"/>
  <c r="G2104" i="6"/>
  <c r="H2103" i="6"/>
  <c r="G2103" i="6"/>
  <c r="H2102" i="6"/>
  <c r="G2102" i="6"/>
  <c r="H2101" i="6"/>
  <c r="G2101" i="6"/>
  <c r="H2100" i="6"/>
  <c r="G2100" i="6"/>
  <c r="H2099" i="6"/>
  <c r="G2099" i="6"/>
  <c r="H2098" i="6"/>
  <c r="G2098" i="6"/>
  <c r="H2097" i="6"/>
  <c r="G2097" i="6"/>
  <c r="H2096" i="6"/>
  <c r="G2096" i="6"/>
  <c r="H2095" i="6"/>
  <c r="G2095" i="6"/>
  <c r="H2094" i="6"/>
  <c r="G2094" i="6"/>
  <c r="H2093" i="6"/>
  <c r="G2093" i="6"/>
  <c r="H2092" i="6"/>
  <c r="G2092" i="6"/>
  <c r="H2091" i="6"/>
  <c r="G2091" i="6"/>
  <c r="H2090" i="6"/>
  <c r="G2090" i="6"/>
  <c r="H2089" i="6"/>
  <c r="G2089" i="6"/>
  <c r="H2088" i="6"/>
  <c r="G2088" i="6"/>
  <c r="H2087" i="6"/>
  <c r="G2087" i="6"/>
  <c r="H2086" i="6"/>
  <c r="G2086" i="6"/>
  <c r="H2085" i="6"/>
  <c r="G2085" i="6"/>
  <c r="H2084" i="6"/>
  <c r="G2084" i="6"/>
  <c r="H2083" i="6"/>
  <c r="G2083" i="6"/>
  <c r="H2082" i="6"/>
  <c r="G2082" i="6"/>
  <c r="H2081" i="6"/>
  <c r="G2081" i="6"/>
  <c r="H2080" i="6"/>
  <c r="G2080" i="6"/>
  <c r="H2079" i="6"/>
  <c r="G2079" i="6"/>
  <c r="H2078" i="6"/>
  <c r="G2078" i="6"/>
  <c r="H2077" i="6"/>
  <c r="G2077" i="6"/>
  <c r="H2076" i="6"/>
  <c r="G2076" i="6"/>
  <c r="H2075" i="6"/>
  <c r="G2075" i="6"/>
  <c r="H2074" i="6"/>
  <c r="G2074" i="6"/>
  <c r="H2073" i="6"/>
  <c r="G2073" i="6"/>
  <c r="H2072" i="6"/>
  <c r="G2072" i="6"/>
  <c r="H2071" i="6"/>
  <c r="G2071" i="6"/>
  <c r="H2070" i="6"/>
  <c r="G2070" i="6"/>
  <c r="H2069" i="6"/>
  <c r="G2069" i="6"/>
  <c r="H2068" i="6"/>
  <c r="G2068" i="6"/>
  <c r="H2067" i="6"/>
  <c r="G2067" i="6"/>
  <c r="H2066" i="6"/>
  <c r="G2066" i="6"/>
  <c r="H2065" i="6"/>
  <c r="G2065" i="6"/>
  <c r="H2064" i="6"/>
  <c r="G2064" i="6"/>
  <c r="H2063" i="6"/>
  <c r="G2063" i="6"/>
  <c r="H2062" i="6"/>
  <c r="G2062" i="6"/>
  <c r="H2061" i="6"/>
  <c r="G2061" i="6"/>
  <c r="H2060" i="6"/>
  <c r="G2060" i="6"/>
  <c r="H2059" i="6"/>
  <c r="G2059" i="6"/>
  <c r="H2058" i="6"/>
  <c r="G2058" i="6"/>
  <c r="H2057" i="6"/>
  <c r="G2057" i="6"/>
  <c r="H2056" i="6"/>
  <c r="G2056" i="6"/>
  <c r="H2055" i="6"/>
  <c r="G2055" i="6"/>
  <c r="H2054" i="6"/>
  <c r="G2054" i="6"/>
  <c r="H2053" i="6"/>
  <c r="G2053" i="6"/>
  <c r="H2052" i="6"/>
  <c r="G2052" i="6"/>
  <c r="H2051" i="6"/>
  <c r="G2051" i="6"/>
  <c r="H2050" i="6"/>
  <c r="G2050" i="6"/>
  <c r="H2049" i="6"/>
  <c r="G2049" i="6"/>
  <c r="H2048" i="6"/>
  <c r="G2048" i="6"/>
  <c r="H2047" i="6"/>
  <c r="G2047" i="6"/>
  <c r="H2046" i="6"/>
  <c r="G2046" i="6"/>
  <c r="H2045" i="6"/>
  <c r="G2045" i="6"/>
  <c r="H2044" i="6"/>
  <c r="G2044" i="6"/>
  <c r="H2043" i="6"/>
  <c r="G2043" i="6"/>
  <c r="H2042" i="6"/>
  <c r="G2042" i="6"/>
  <c r="H2041" i="6"/>
  <c r="G2041" i="6"/>
  <c r="H2040" i="6"/>
  <c r="G2040" i="6"/>
  <c r="H2039" i="6"/>
  <c r="G2039" i="6"/>
  <c r="H2038" i="6"/>
  <c r="G2038" i="6"/>
  <c r="H2037" i="6"/>
  <c r="G2037" i="6"/>
  <c r="H2036" i="6"/>
  <c r="G2036" i="6"/>
  <c r="H2035" i="6"/>
  <c r="G2035" i="6"/>
  <c r="H2034" i="6"/>
  <c r="G2034" i="6"/>
  <c r="H2033" i="6"/>
  <c r="G2033" i="6"/>
  <c r="H2032" i="6"/>
  <c r="G2032" i="6"/>
  <c r="H2031" i="6"/>
  <c r="G2031" i="6"/>
  <c r="H2030" i="6"/>
  <c r="G2030" i="6"/>
  <c r="H2029" i="6"/>
  <c r="G2029" i="6"/>
  <c r="H2028" i="6"/>
  <c r="G2028" i="6"/>
  <c r="H2027" i="6"/>
  <c r="G2027" i="6"/>
  <c r="H2026" i="6"/>
  <c r="G2026" i="6"/>
  <c r="H2025" i="6"/>
  <c r="G2025" i="6"/>
  <c r="H2024" i="6"/>
  <c r="G2024" i="6"/>
  <c r="H2023" i="6"/>
  <c r="G2023" i="6"/>
  <c r="H2022" i="6"/>
  <c r="G2022" i="6"/>
  <c r="H2021" i="6"/>
  <c r="G2021" i="6"/>
  <c r="H2020" i="6"/>
  <c r="G2020" i="6"/>
  <c r="H2019" i="6"/>
  <c r="G2019" i="6"/>
  <c r="H2018" i="6"/>
  <c r="G2018" i="6"/>
  <c r="H2017" i="6"/>
  <c r="G2017" i="6"/>
  <c r="H2016" i="6"/>
  <c r="G2016" i="6"/>
  <c r="H2015" i="6"/>
  <c r="G2015" i="6"/>
  <c r="H2014" i="6"/>
  <c r="G2014" i="6"/>
  <c r="H2013" i="6"/>
  <c r="G2013" i="6"/>
  <c r="H2012" i="6"/>
  <c r="G2012" i="6"/>
  <c r="H2011" i="6"/>
  <c r="G2011" i="6"/>
  <c r="H2010" i="6"/>
  <c r="G2010" i="6"/>
  <c r="H2009" i="6"/>
  <c r="G2009" i="6"/>
  <c r="H2008" i="6"/>
  <c r="G2008" i="6"/>
  <c r="H2007" i="6"/>
  <c r="G2007" i="6"/>
  <c r="H2006" i="6"/>
  <c r="G2006" i="6"/>
  <c r="H2005" i="6"/>
  <c r="G2005" i="6"/>
  <c r="H2004" i="6"/>
  <c r="G2004" i="6"/>
  <c r="H2003" i="6"/>
  <c r="G2003" i="6"/>
  <c r="H2002" i="6"/>
  <c r="G2002" i="6"/>
  <c r="H2001" i="6"/>
  <c r="G2001" i="6"/>
  <c r="H2000" i="6"/>
  <c r="G2000" i="6"/>
  <c r="H1999" i="6"/>
  <c r="G1999" i="6"/>
  <c r="H1998" i="6"/>
  <c r="G1998" i="6"/>
  <c r="H1997" i="6"/>
  <c r="G1997" i="6"/>
  <c r="H1996" i="6"/>
  <c r="G1996" i="6"/>
  <c r="H1995" i="6"/>
  <c r="G1995" i="6"/>
  <c r="H1994" i="6"/>
  <c r="G1994" i="6"/>
  <c r="H1993" i="6"/>
  <c r="G1993" i="6"/>
  <c r="H1992" i="6"/>
  <c r="G1992" i="6"/>
  <c r="H1991" i="6"/>
  <c r="G1991" i="6"/>
  <c r="H1990" i="6"/>
  <c r="G1990" i="6"/>
  <c r="H1989" i="6"/>
  <c r="G1989" i="6"/>
  <c r="H1988" i="6"/>
  <c r="G1988" i="6"/>
  <c r="H1987" i="6"/>
  <c r="G1987" i="6"/>
  <c r="H1986" i="6"/>
  <c r="G1986" i="6"/>
  <c r="H1985" i="6"/>
  <c r="G1985" i="6"/>
  <c r="H1984" i="6"/>
  <c r="G1984" i="6"/>
  <c r="H1983" i="6"/>
  <c r="G1983" i="6"/>
  <c r="H1982" i="6"/>
  <c r="G1982" i="6"/>
  <c r="H1981" i="6"/>
  <c r="G1981" i="6"/>
  <c r="H1980" i="6"/>
  <c r="G1980" i="6"/>
  <c r="H1979" i="6"/>
  <c r="G1979" i="6"/>
  <c r="H1978" i="6"/>
  <c r="G1978" i="6"/>
  <c r="H1977" i="6"/>
  <c r="G1977" i="6"/>
  <c r="H1976" i="6"/>
  <c r="G1976" i="6"/>
  <c r="H1975" i="6"/>
  <c r="G1975" i="6"/>
  <c r="H1974" i="6"/>
  <c r="G1974" i="6"/>
  <c r="H1973" i="6"/>
  <c r="G1973" i="6"/>
  <c r="H1972" i="6"/>
  <c r="G1972" i="6"/>
  <c r="H1971" i="6"/>
  <c r="G1971" i="6"/>
  <c r="H1970" i="6"/>
  <c r="G1970" i="6"/>
  <c r="H1969" i="6"/>
  <c r="G1969" i="6"/>
  <c r="H1968" i="6"/>
  <c r="G1968" i="6"/>
  <c r="H1967" i="6"/>
  <c r="G1967" i="6"/>
  <c r="H1966" i="6"/>
  <c r="G1966" i="6"/>
  <c r="H1965" i="6"/>
  <c r="G1965" i="6"/>
  <c r="H1964" i="6"/>
  <c r="G1964" i="6"/>
  <c r="H1963" i="6"/>
  <c r="G1963" i="6"/>
  <c r="H1962" i="6"/>
  <c r="G1962" i="6"/>
  <c r="H1961" i="6"/>
  <c r="G1961" i="6"/>
  <c r="H1960" i="6"/>
  <c r="G1960" i="6"/>
  <c r="H1959" i="6"/>
  <c r="G1959" i="6"/>
  <c r="H1958" i="6"/>
  <c r="G1958" i="6"/>
  <c r="H1957" i="6"/>
  <c r="G1957" i="6"/>
  <c r="H1956" i="6"/>
  <c r="G1956" i="6"/>
  <c r="H1955" i="6"/>
  <c r="G1955" i="6"/>
  <c r="H1954" i="6"/>
  <c r="G1954" i="6"/>
  <c r="H1953" i="6"/>
  <c r="G1953" i="6"/>
  <c r="H1952" i="6"/>
  <c r="G1952" i="6"/>
  <c r="H1951" i="6"/>
  <c r="G1951" i="6"/>
  <c r="H1950" i="6"/>
  <c r="G1950" i="6"/>
  <c r="H1949" i="6"/>
  <c r="G1949" i="6"/>
  <c r="H1948" i="6"/>
  <c r="G1948" i="6"/>
  <c r="H1947" i="6"/>
  <c r="G1947" i="6"/>
  <c r="H1946" i="6"/>
  <c r="G1946" i="6"/>
  <c r="H1945" i="6"/>
  <c r="G1945" i="6"/>
  <c r="H1944" i="6"/>
  <c r="G1944" i="6"/>
  <c r="H1943" i="6"/>
  <c r="G1943" i="6"/>
  <c r="H1942" i="6"/>
  <c r="G1942" i="6"/>
  <c r="H1941" i="6"/>
  <c r="G1941" i="6"/>
  <c r="H1940" i="6"/>
  <c r="G1940" i="6"/>
  <c r="H1939" i="6"/>
  <c r="G1939" i="6"/>
  <c r="H1938" i="6"/>
  <c r="G1938" i="6"/>
  <c r="H1937" i="6"/>
  <c r="G1937" i="6"/>
  <c r="H1936" i="6"/>
  <c r="G1936" i="6"/>
  <c r="H1935" i="6"/>
  <c r="G1935" i="6"/>
  <c r="H1934" i="6"/>
  <c r="G1934" i="6"/>
  <c r="H1933" i="6"/>
  <c r="G1933" i="6"/>
  <c r="H1932" i="6"/>
  <c r="G1932" i="6"/>
  <c r="H1931" i="6"/>
  <c r="G1931" i="6"/>
  <c r="H1930" i="6"/>
  <c r="G1930" i="6"/>
  <c r="H1929" i="6"/>
  <c r="G1929" i="6"/>
  <c r="H1928" i="6"/>
  <c r="G1928" i="6"/>
  <c r="H1927" i="6"/>
  <c r="G1927" i="6"/>
  <c r="H1926" i="6"/>
  <c r="G1926" i="6"/>
  <c r="H1925" i="6"/>
  <c r="G1925" i="6"/>
  <c r="H1924" i="6"/>
  <c r="G1924" i="6"/>
  <c r="H1923" i="6"/>
  <c r="G1923" i="6"/>
  <c r="H1922" i="6"/>
  <c r="G1922" i="6"/>
  <c r="H1921" i="6"/>
  <c r="G1921" i="6"/>
  <c r="H1920" i="6"/>
  <c r="G1920" i="6"/>
  <c r="H1919" i="6"/>
  <c r="G1919" i="6"/>
  <c r="H1918" i="6"/>
  <c r="G1918" i="6"/>
  <c r="H1917" i="6"/>
  <c r="G1917" i="6"/>
  <c r="H1916" i="6"/>
  <c r="G1916" i="6"/>
  <c r="H1915" i="6"/>
  <c r="G1915" i="6"/>
  <c r="H1914" i="6"/>
  <c r="G1914" i="6"/>
  <c r="H1913" i="6"/>
  <c r="G1913" i="6"/>
  <c r="H1912" i="6"/>
  <c r="G1912" i="6"/>
  <c r="H1911" i="6"/>
  <c r="G1911" i="6"/>
  <c r="H1910" i="6"/>
  <c r="G1910" i="6"/>
  <c r="H1909" i="6"/>
  <c r="G1909" i="6"/>
  <c r="H1908" i="6"/>
  <c r="G1908" i="6"/>
  <c r="H1907" i="6"/>
  <c r="G1907" i="6"/>
  <c r="H1906" i="6"/>
  <c r="G1906" i="6"/>
  <c r="H1905" i="6"/>
  <c r="G1905" i="6"/>
  <c r="H1904" i="6"/>
  <c r="G1904" i="6"/>
  <c r="H1903" i="6"/>
  <c r="G1903" i="6"/>
  <c r="H1902" i="6"/>
  <c r="G1902" i="6"/>
  <c r="H1901" i="6"/>
  <c r="G1901" i="6"/>
  <c r="H1900" i="6"/>
  <c r="G1900" i="6"/>
  <c r="H1899" i="6"/>
  <c r="G1899" i="6"/>
  <c r="H1898" i="6"/>
  <c r="G1898" i="6"/>
  <c r="H1897" i="6"/>
  <c r="G1897" i="6"/>
  <c r="H1896" i="6"/>
  <c r="G1896" i="6"/>
  <c r="H1895" i="6"/>
  <c r="G1895" i="6"/>
  <c r="H1894" i="6"/>
  <c r="G1894" i="6"/>
  <c r="H1893" i="6"/>
  <c r="G1893" i="6"/>
  <c r="H1892" i="6"/>
  <c r="G1892" i="6"/>
  <c r="H1891" i="6"/>
  <c r="G1891" i="6"/>
  <c r="H1890" i="6"/>
  <c r="G1890" i="6"/>
  <c r="H1889" i="6"/>
  <c r="G1889" i="6"/>
  <c r="H1888" i="6"/>
  <c r="G1888" i="6"/>
  <c r="H1887" i="6"/>
  <c r="G1887" i="6"/>
  <c r="H1886" i="6"/>
  <c r="G1886" i="6"/>
  <c r="H1885" i="6"/>
  <c r="G1885" i="6"/>
  <c r="H1884" i="6"/>
  <c r="G1884" i="6"/>
  <c r="H1883" i="6"/>
  <c r="G1883" i="6"/>
  <c r="H1882" i="6"/>
  <c r="G1882" i="6"/>
  <c r="H1881" i="6"/>
  <c r="G1881" i="6"/>
  <c r="H1880" i="6"/>
  <c r="G1880" i="6"/>
  <c r="H1879" i="6"/>
  <c r="G1879" i="6"/>
  <c r="H1878" i="6"/>
  <c r="G1878" i="6"/>
  <c r="H1877" i="6"/>
  <c r="G1877" i="6"/>
  <c r="H1876" i="6"/>
  <c r="G1876" i="6"/>
  <c r="H1875" i="6"/>
  <c r="G1875" i="6"/>
  <c r="H1874" i="6"/>
  <c r="G1874" i="6"/>
  <c r="H1873" i="6"/>
  <c r="G1873" i="6"/>
  <c r="H1872" i="6"/>
  <c r="G1872" i="6"/>
  <c r="H1871" i="6"/>
  <c r="G1871" i="6"/>
  <c r="H1870" i="6"/>
  <c r="G1870" i="6"/>
  <c r="H1869" i="6"/>
  <c r="G1869" i="6"/>
  <c r="H1868" i="6"/>
  <c r="G1868" i="6"/>
  <c r="H1867" i="6"/>
  <c r="G1867" i="6"/>
  <c r="H1866" i="6"/>
  <c r="G1866" i="6"/>
  <c r="H1865" i="6"/>
  <c r="G1865" i="6"/>
  <c r="H1864" i="6"/>
  <c r="G1864" i="6"/>
  <c r="H1863" i="6"/>
  <c r="G1863" i="6"/>
  <c r="H1862" i="6"/>
  <c r="G1862" i="6"/>
  <c r="H1861" i="6"/>
  <c r="G1861" i="6"/>
  <c r="H1860" i="6"/>
  <c r="G1860" i="6"/>
  <c r="H1859" i="6"/>
  <c r="G1859" i="6"/>
  <c r="H1858" i="6"/>
  <c r="G1858" i="6"/>
  <c r="H1857" i="6"/>
  <c r="G1857" i="6"/>
  <c r="H1856" i="6"/>
  <c r="G1856" i="6"/>
  <c r="H1855" i="6"/>
  <c r="G1855" i="6"/>
  <c r="H1854" i="6"/>
  <c r="G1854" i="6"/>
  <c r="H1853" i="6"/>
  <c r="G1853" i="6"/>
  <c r="H1852" i="6"/>
  <c r="G1852" i="6"/>
  <c r="H1851" i="6"/>
  <c r="G1851" i="6"/>
  <c r="H1850" i="6"/>
  <c r="G1850" i="6"/>
  <c r="H1849" i="6"/>
  <c r="G1849" i="6"/>
  <c r="H1848" i="6"/>
  <c r="G1848" i="6"/>
  <c r="H1847" i="6"/>
  <c r="G1847" i="6"/>
  <c r="H1846" i="6"/>
  <c r="G1846" i="6"/>
  <c r="H1845" i="6"/>
  <c r="G1845" i="6"/>
  <c r="H1844" i="6"/>
  <c r="G1844" i="6"/>
  <c r="H1843" i="6"/>
  <c r="G1843" i="6"/>
  <c r="H1842" i="6"/>
  <c r="G1842" i="6"/>
  <c r="H1841" i="6"/>
  <c r="G1841" i="6"/>
  <c r="H1840" i="6"/>
  <c r="G1840" i="6"/>
  <c r="H1839" i="6"/>
  <c r="G1839" i="6"/>
  <c r="H1838" i="6"/>
  <c r="G1838" i="6"/>
  <c r="H1837" i="6"/>
  <c r="G1837" i="6"/>
  <c r="H1836" i="6"/>
  <c r="G1836" i="6"/>
  <c r="H1835" i="6"/>
  <c r="G1835" i="6"/>
  <c r="H1834" i="6"/>
  <c r="G1834" i="6"/>
  <c r="H1833" i="6"/>
  <c r="G1833" i="6"/>
  <c r="H1832" i="6"/>
  <c r="G1832" i="6"/>
  <c r="H1831" i="6"/>
  <c r="G1831" i="6"/>
  <c r="H1830" i="6"/>
  <c r="G1830" i="6"/>
  <c r="H1829" i="6"/>
  <c r="G1829" i="6"/>
  <c r="H1828" i="6"/>
  <c r="G1828" i="6"/>
  <c r="H1827" i="6"/>
  <c r="G1827" i="6"/>
  <c r="H1826" i="6"/>
  <c r="G1826" i="6"/>
  <c r="H1825" i="6"/>
  <c r="G1825" i="6"/>
  <c r="H1824" i="6"/>
  <c r="G1824" i="6"/>
  <c r="H1823" i="6"/>
  <c r="G1823" i="6"/>
  <c r="H1822" i="6"/>
  <c r="G1822" i="6"/>
  <c r="H1821" i="6"/>
  <c r="G1821" i="6"/>
  <c r="H1820" i="6"/>
  <c r="G1820" i="6"/>
  <c r="H1819" i="6"/>
  <c r="G1819" i="6"/>
  <c r="H1818" i="6"/>
  <c r="G1818" i="6"/>
  <c r="H1817" i="6"/>
  <c r="G1817" i="6"/>
  <c r="H1816" i="6"/>
  <c r="G1816" i="6"/>
  <c r="H1815" i="6"/>
  <c r="G1815" i="6"/>
  <c r="H1814" i="6"/>
  <c r="G1814" i="6"/>
  <c r="H1813" i="6"/>
  <c r="G1813" i="6"/>
  <c r="H1812" i="6"/>
  <c r="G1812" i="6"/>
  <c r="H1811" i="6"/>
  <c r="G1811" i="6"/>
  <c r="H1810" i="6"/>
  <c r="G1810" i="6"/>
  <c r="H1809" i="6"/>
  <c r="G1809" i="6"/>
  <c r="H1808" i="6"/>
  <c r="G1808" i="6"/>
  <c r="H1807" i="6"/>
  <c r="G1807" i="6"/>
  <c r="H1806" i="6"/>
  <c r="G1806" i="6"/>
  <c r="H1805" i="6"/>
  <c r="G1805" i="6"/>
  <c r="H1804" i="6"/>
  <c r="G1804" i="6"/>
  <c r="H1803" i="6"/>
  <c r="G1803" i="6"/>
  <c r="H1802" i="6"/>
  <c r="G1802" i="6"/>
  <c r="H1801" i="6"/>
  <c r="G1801" i="6"/>
  <c r="H1800" i="6"/>
  <c r="G1800" i="6"/>
  <c r="H1799" i="6"/>
  <c r="G1799" i="6"/>
  <c r="H1798" i="6"/>
  <c r="G1798" i="6"/>
  <c r="H1797" i="6"/>
  <c r="G1797" i="6"/>
  <c r="H1796" i="6"/>
  <c r="G1796" i="6"/>
  <c r="H1795" i="6"/>
  <c r="G1795" i="6"/>
  <c r="H1794" i="6"/>
  <c r="G1794" i="6"/>
  <c r="H1793" i="6"/>
  <c r="G1793" i="6"/>
  <c r="H1792" i="6"/>
  <c r="G1792" i="6"/>
  <c r="H1791" i="6"/>
  <c r="G1791" i="6"/>
  <c r="H1790" i="6"/>
  <c r="G1790" i="6"/>
  <c r="H1789" i="6"/>
  <c r="G1789" i="6"/>
  <c r="H1788" i="6"/>
  <c r="G1788" i="6"/>
  <c r="H1787" i="6"/>
  <c r="G1787" i="6"/>
  <c r="H1786" i="6"/>
  <c r="G1786" i="6"/>
  <c r="H1785" i="6"/>
  <c r="G1785" i="6"/>
  <c r="H1784" i="6"/>
  <c r="G1784" i="6"/>
  <c r="H1783" i="6"/>
  <c r="G1783" i="6"/>
  <c r="H1782" i="6"/>
  <c r="G1782" i="6"/>
  <c r="H1781" i="6"/>
  <c r="G1781" i="6"/>
  <c r="H1780" i="6"/>
  <c r="G1780" i="6"/>
  <c r="H1779" i="6"/>
  <c r="G1779" i="6"/>
  <c r="H1778" i="6"/>
  <c r="G1778" i="6"/>
  <c r="H1777" i="6"/>
  <c r="G1777" i="6"/>
  <c r="H1776" i="6"/>
  <c r="G1776" i="6"/>
  <c r="H1775" i="6"/>
  <c r="G1775" i="6"/>
  <c r="H1774" i="6"/>
  <c r="G1774" i="6"/>
  <c r="H1773" i="6"/>
  <c r="G1773" i="6"/>
  <c r="H1772" i="6"/>
  <c r="G1772" i="6"/>
  <c r="H1771" i="6"/>
  <c r="G1771" i="6"/>
  <c r="H1770" i="6"/>
  <c r="G1770" i="6"/>
  <c r="H1769" i="6"/>
  <c r="G1769" i="6"/>
  <c r="H1768" i="6"/>
  <c r="G1768" i="6"/>
  <c r="H1767" i="6"/>
  <c r="G1767" i="6"/>
  <c r="H1766" i="6"/>
  <c r="G1766" i="6"/>
  <c r="H1765" i="6"/>
  <c r="G1765" i="6"/>
  <c r="H1764" i="6"/>
  <c r="G1764" i="6"/>
  <c r="H1763" i="6"/>
  <c r="G1763" i="6"/>
  <c r="H1762" i="6"/>
  <c r="G1762" i="6"/>
  <c r="H1761" i="6"/>
  <c r="G1761" i="6"/>
  <c r="H1760" i="6"/>
  <c r="G1760" i="6"/>
  <c r="H1759" i="6"/>
  <c r="G1759" i="6"/>
  <c r="H1758" i="6"/>
  <c r="G1758" i="6"/>
  <c r="H1757" i="6"/>
  <c r="G1757" i="6"/>
  <c r="H1756" i="6"/>
  <c r="G1756" i="6"/>
  <c r="H1755" i="6"/>
  <c r="G1755" i="6"/>
  <c r="H1754" i="6"/>
  <c r="G1754" i="6"/>
  <c r="H1753" i="6"/>
  <c r="G1753" i="6"/>
  <c r="H1752" i="6"/>
  <c r="G1752" i="6"/>
  <c r="H1751" i="6"/>
  <c r="G1751" i="6"/>
  <c r="H1750" i="6"/>
  <c r="G1750" i="6"/>
  <c r="H1749" i="6"/>
  <c r="G1749" i="6"/>
  <c r="H1748" i="6"/>
  <c r="G1748" i="6"/>
  <c r="H1747" i="6"/>
  <c r="G1747" i="6"/>
  <c r="H1746" i="6"/>
  <c r="G1746" i="6"/>
  <c r="H1745" i="6"/>
  <c r="G1745" i="6"/>
  <c r="H1744" i="6"/>
  <c r="G1744" i="6"/>
  <c r="H1743" i="6"/>
  <c r="G1743" i="6"/>
  <c r="H1742" i="6"/>
  <c r="G1742" i="6"/>
  <c r="H1741" i="6"/>
  <c r="G1741" i="6"/>
  <c r="H1740" i="6"/>
  <c r="G1740" i="6"/>
  <c r="H1739" i="6"/>
  <c r="G1739" i="6"/>
  <c r="H1738" i="6"/>
  <c r="G1738" i="6"/>
  <c r="H1737" i="6"/>
  <c r="G1737" i="6"/>
  <c r="H1736" i="6"/>
  <c r="G1736" i="6"/>
  <c r="H1735" i="6"/>
  <c r="G1735" i="6"/>
  <c r="H1734" i="6"/>
  <c r="G1734" i="6"/>
  <c r="H1733" i="6"/>
  <c r="G1733" i="6"/>
  <c r="H1732" i="6"/>
  <c r="G1732" i="6"/>
  <c r="H1731" i="6"/>
  <c r="G1731" i="6"/>
  <c r="H1730" i="6"/>
  <c r="G1730" i="6"/>
  <c r="H1729" i="6"/>
  <c r="G1729" i="6"/>
  <c r="H1728" i="6"/>
  <c r="G1728" i="6"/>
  <c r="H1727" i="6"/>
  <c r="G1727" i="6"/>
  <c r="H1726" i="6"/>
  <c r="G1726" i="6"/>
  <c r="H1725" i="6"/>
  <c r="G1725" i="6"/>
  <c r="H1724" i="6"/>
  <c r="G1724" i="6"/>
  <c r="H1723" i="6"/>
  <c r="G1723" i="6"/>
  <c r="H1722" i="6"/>
  <c r="G1722" i="6"/>
  <c r="H1721" i="6"/>
  <c r="G1721" i="6"/>
  <c r="H1720" i="6"/>
  <c r="G1720" i="6"/>
  <c r="H1719" i="6"/>
  <c r="G1719" i="6"/>
  <c r="H1718" i="6"/>
  <c r="G1718" i="6"/>
  <c r="H1717" i="6"/>
  <c r="G1717" i="6"/>
  <c r="H1716" i="6"/>
  <c r="G1716" i="6"/>
  <c r="H1715" i="6"/>
  <c r="G1715" i="6"/>
  <c r="H1714" i="6"/>
  <c r="G1714" i="6"/>
  <c r="H1713" i="6"/>
  <c r="G1713" i="6"/>
  <c r="H1712" i="6"/>
  <c r="G1712" i="6"/>
  <c r="H1711" i="6"/>
  <c r="G1711" i="6"/>
  <c r="H1710" i="6"/>
  <c r="G1710" i="6"/>
  <c r="H1709" i="6"/>
  <c r="G1709" i="6"/>
  <c r="H1708" i="6"/>
  <c r="G1708" i="6"/>
  <c r="H1707" i="6"/>
  <c r="G1707" i="6"/>
  <c r="H1706" i="6"/>
  <c r="G1706" i="6"/>
  <c r="H1705" i="6"/>
  <c r="G1705" i="6"/>
  <c r="H1704" i="6"/>
  <c r="G1704" i="6"/>
  <c r="H1703" i="6"/>
  <c r="G1703" i="6"/>
  <c r="H1702" i="6"/>
  <c r="G1702" i="6"/>
  <c r="H1701" i="6"/>
  <c r="G1701" i="6"/>
  <c r="H1700" i="6"/>
  <c r="G1700" i="6"/>
  <c r="H1699" i="6"/>
  <c r="G1699" i="6"/>
  <c r="H1698" i="6"/>
  <c r="G1698" i="6"/>
  <c r="H1697" i="6"/>
  <c r="G1697" i="6"/>
  <c r="H1696" i="6"/>
  <c r="G1696" i="6"/>
  <c r="H1695" i="6"/>
  <c r="G1695" i="6"/>
  <c r="H1694" i="6"/>
  <c r="G1694" i="6"/>
  <c r="H1693" i="6"/>
  <c r="G1693" i="6"/>
  <c r="H1692" i="6"/>
  <c r="G1692" i="6"/>
  <c r="H1691" i="6"/>
  <c r="G1691" i="6"/>
  <c r="H1690" i="6"/>
  <c r="G1690" i="6"/>
  <c r="H1689" i="6"/>
  <c r="G1689" i="6"/>
  <c r="H1688" i="6"/>
  <c r="G1688" i="6"/>
  <c r="H1687" i="6"/>
  <c r="G1687" i="6"/>
  <c r="H1686" i="6"/>
  <c r="G1686" i="6"/>
  <c r="H1685" i="6"/>
  <c r="G1685" i="6"/>
  <c r="H1684" i="6"/>
  <c r="G1684" i="6"/>
  <c r="H1683" i="6"/>
  <c r="G1683" i="6"/>
  <c r="H1682" i="6"/>
  <c r="G1682" i="6"/>
  <c r="H1681" i="6"/>
  <c r="G1681" i="6"/>
  <c r="H1680" i="6"/>
  <c r="G1680" i="6"/>
  <c r="H1679" i="6"/>
  <c r="G1679" i="6"/>
  <c r="H1678" i="6"/>
  <c r="G1678" i="6"/>
  <c r="H1677" i="6"/>
  <c r="G1677" i="6"/>
  <c r="H1676" i="6"/>
  <c r="G1676" i="6"/>
  <c r="H1675" i="6"/>
  <c r="G1675" i="6"/>
  <c r="H1674" i="6"/>
  <c r="G1674" i="6"/>
  <c r="H1673" i="6"/>
  <c r="G1673" i="6"/>
  <c r="H1672" i="6"/>
  <c r="G1672" i="6"/>
  <c r="H1671" i="6"/>
  <c r="G1671" i="6"/>
  <c r="H1670" i="6"/>
  <c r="G1670" i="6"/>
  <c r="H1669" i="6"/>
  <c r="G1669" i="6"/>
  <c r="H1668" i="6"/>
  <c r="G1668" i="6"/>
  <c r="H1667" i="6"/>
  <c r="G1667" i="6"/>
  <c r="H1666" i="6"/>
  <c r="G1666" i="6"/>
  <c r="H1665" i="6"/>
  <c r="G1665" i="6"/>
  <c r="H1664" i="6"/>
  <c r="G1664" i="6"/>
  <c r="H1663" i="6"/>
  <c r="G1663" i="6"/>
  <c r="H1662" i="6"/>
  <c r="G1662" i="6"/>
  <c r="H1661" i="6"/>
  <c r="G1661" i="6"/>
  <c r="H1660" i="6"/>
  <c r="G1660" i="6"/>
  <c r="H1659" i="6"/>
  <c r="G1659" i="6"/>
  <c r="H1658" i="6"/>
  <c r="G1658" i="6"/>
  <c r="H1657" i="6"/>
  <c r="G1657" i="6"/>
  <c r="H1656" i="6"/>
  <c r="G1656" i="6"/>
  <c r="H1655" i="6"/>
  <c r="G1655" i="6"/>
  <c r="H1654" i="6"/>
  <c r="G1654" i="6"/>
  <c r="H1653" i="6"/>
  <c r="G1653" i="6"/>
  <c r="H1652" i="6"/>
  <c r="G1652" i="6"/>
  <c r="H1651" i="6"/>
  <c r="G1651" i="6"/>
  <c r="H1650" i="6"/>
  <c r="G1650" i="6"/>
  <c r="H1649" i="6"/>
  <c r="G1649" i="6"/>
  <c r="H1648" i="6"/>
  <c r="G1648" i="6"/>
  <c r="H1647" i="6"/>
  <c r="G1647" i="6"/>
  <c r="H1646" i="6"/>
  <c r="G1646" i="6"/>
  <c r="H1645" i="6"/>
  <c r="G1645" i="6"/>
  <c r="H1644" i="6"/>
  <c r="G1644" i="6"/>
  <c r="H1643" i="6"/>
  <c r="G1643" i="6"/>
  <c r="H1642" i="6"/>
  <c r="G1642" i="6"/>
  <c r="H1641" i="6"/>
  <c r="G1641" i="6"/>
  <c r="H1640" i="6"/>
  <c r="G1640" i="6"/>
  <c r="H1639" i="6"/>
  <c r="G1639" i="6"/>
  <c r="H1638" i="6"/>
  <c r="G1638" i="6"/>
  <c r="H1637" i="6"/>
  <c r="G1637" i="6"/>
  <c r="H1636" i="6"/>
  <c r="G1636" i="6"/>
  <c r="H1635" i="6"/>
  <c r="G1635" i="6"/>
  <c r="H1634" i="6"/>
  <c r="G1634" i="6"/>
  <c r="H1633" i="6"/>
  <c r="G1633" i="6"/>
  <c r="H1632" i="6"/>
  <c r="G1632" i="6"/>
  <c r="H1631" i="6"/>
  <c r="G1631" i="6"/>
  <c r="H1630" i="6"/>
  <c r="G1630" i="6"/>
  <c r="H1629" i="6"/>
  <c r="G1629" i="6"/>
  <c r="H1628" i="6"/>
  <c r="G1628" i="6"/>
  <c r="H1627" i="6"/>
  <c r="G1627" i="6"/>
  <c r="H1626" i="6"/>
  <c r="G1626" i="6"/>
  <c r="H1625" i="6"/>
  <c r="G1625" i="6"/>
  <c r="H1624" i="6"/>
  <c r="G1624" i="6"/>
  <c r="H1623" i="6"/>
  <c r="G1623" i="6"/>
  <c r="H1622" i="6"/>
  <c r="G1622" i="6"/>
  <c r="H1621" i="6"/>
  <c r="G1621" i="6"/>
  <c r="H1620" i="6"/>
  <c r="G1620" i="6"/>
  <c r="H1619" i="6"/>
  <c r="G1619" i="6"/>
  <c r="H1618" i="6"/>
  <c r="G1618" i="6"/>
  <c r="H1617" i="6"/>
  <c r="G1617" i="6"/>
  <c r="H1616" i="6"/>
  <c r="G1616" i="6"/>
  <c r="H1615" i="6"/>
  <c r="G1615" i="6"/>
  <c r="H1614" i="6"/>
  <c r="G1614" i="6"/>
  <c r="H1613" i="6"/>
  <c r="G1613" i="6"/>
  <c r="H1612" i="6"/>
  <c r="G1612" i="6"/>
  <c r="H1611" i="6"/>
  <c r="G1611" i="6"/>
  <c r="H1610" i="6"/>
  <c r="G1610" i="6"/>
  <c r="H1609" i="6"/>
  <c r="G1609" i="6"/>
  <c r="H1608" i="6"/>
  <c r="G1608" i="6"/>
  <c r="H1607" i="6"/>
  <c r="G1607" i="6"/>
  <c r="H1606" i="6"/>
  <c r="G1606" i="6"/>
  <c r="H1605" i="6"/>
  <c r="G1605" i="6"/>
  <c r="H1604" i="6"/>
  <c r="G1604" i="6"/>
  <c r="H1603" i="6"/>
  <c r="G1603" i="6"/>
  <c r="H1602" i="6"/>
  <c r="G1602" i="6"/>
  <c r="H1601" i="6"/>
  <c r="G1601" i="6"/>
  <c r="H1600" i="6"/>
  <c r="G1600" i="6"/>
  <c r="H1599" i="6"/>
  <c r="G1599" i="6"/>
  <c r="H1598" i="6"/>
  <c r="G1598" i="6"/>
  <c r="H1597" i="6"/>
  <c r="G1597" i="6"/>
  <c r="H1596" i="6"/>
  <c r="G1596" i="6"/>
  <c r="H1595" i="6"/>
  <c r="G1595" i="6"/>
  <c r="H1594" i="6"/>
  <c r="G1594" i="6"/>
  <c r="H1593" i="6"/>
  <c r="G1593" i="6"/>
  <c r="H1592" i="6"/>
  <c r="G1592" i="6"/>
  <c r="H1591" i="6"/>
  <c r="G1591" i="6"/>
  <c r="H1590" i="6"/>
  <c r="G1590" i="6"/>
  <c r="H1589" i="6"/>
  <c r="G1589" i="6"/>
  <c r="H1588" i="6"/>
  <c r="G1588" i="6"/>
  <c r="H1587" i="6"/>
  <c r="G1587" i="6"/>
  <c r="H1586" i="6"/>
  <c r="G1586" i="6"/>
  <c r="H1585" i="6"/>
  <c r="G1585" i="6"/>
  <c r="H1584" i="6"/>
  <c r="G1584" i="6"/>
  <c r="H1583" i="6"/>
  <c r="G1583" i="6"/>
  <c r="H1582" i="6"/>
  <c r="G1582" i="6"/>
  <c r="H1581" i="6"/>
  <c r="G1581" i="6"/>
  <c r="H1580" i="6"/>
  <c r="G1580" i="6"/>
  <c r="H1579" i="6"/>
  <c r="G1579" i="6"/>
  <c r="H1578" i="6"/>
  <c r="G1578" i="6"/>
  <c r="H1577" i="6"/>
  <c r="G1577" i="6"/>
  <c r="H1576" i="6"/>
  <c r="G1576" i="6"/>
  <c r="H1575" i="6"/>
  <c r="G1575" i="6"/>
  <c r="H1574" i="6"/>
  <c r="G1574" i="6"/>
  <c r="H1573" i="6"/>
  <c r="G1573" i="6"/>
  <c r="H1572" i="6"/>
  <c r="G1572" i="6"/>
  <c r="H1571" i="6"/>
  <c r="G1571" i="6"/>
  <c r="H1570" i="6"/>
  <c r="G1570" i="6"/>
  <c r="H1569" i="6"/>
  <c r="G1569" i="6"/>
  <c r="H1568" i="6"/>
  <c r="G1568" i="6"/>
  <c r="H1567" i="6"/>
  <c r="G1567" i="6"/>
  <c r="H1566" i="6"/>
  <c r="G1566" i="6"/>
  <c r="H1565" i="6"/>
  <c r="G1565" i="6"/>
  <c r="H1564" i="6"/>
  <c r="G1564" i="6"/>
  <c r="H1563" i="6"/>
  <c r="G1563" i="6"/>
  <c r="H1562" i="6"/>
  <c r="G1562" i="6"/>
  <c r="H1561" i="6"/>
  <c r="G1561" i="6"/>
  <c r="H1560" i="6"/>
  <c r="G1560" i="6"/>
  <c r="H1559" i="6"/>
  <c r="G1559" i="6"/>
  <c r="H1558" i="6"/>
  <c r="G1558" i="6"/>
  <c r="H1557" i="6"/>
  <c r="G1557" i="6"/>
  <c r="H1556" i="6"/>
  <c r="G1556" i="6"/>
  <c r="H1555" i="6"/>
  <c r="G1555" i="6"/>
  <c r="H1554" i="6"/>
  <c r="G1554" i="6"/>
  <c r="H1553" i="6"/>
  <c r="G1553" i="6"/>
  <c r="H1552" i="6"/>
  <c r="G1552" i="6"/>
  <c r="H1551" i="6"/>
  <c r="G1551" i="6"/>
  <c r="H1550" i="6"/>
  <c r="G1550" i="6"/>
  <c r="H1549" i="6"/>
  <c r="G1549" i="6"/>
  <c r="H1548" i="6"/>
  <c r="G1548" i="6"/>
  <c r="H1547" i="6"/>
  <c r="G1547" i="6"/>
  <c r="H1546" i="6"/>
  <c r="G1546" i="6"/>
  <c r="H1545" i="6"/>
  <c r="G1545" i="6"/>
  <c r="H1544" i="6"/>
  <c r="G1544" i="6"/>
  <c r="H1543" i="6"/>
  <c r="G1543" i="6"/>
  <c r="H1542" i="6"/>
  <c r="G1542" i="6"/>
  <c r="H1541" i="6"/>
  <c r="G1541" i="6"/>
  <c r="H1540" i="6"/>
  <c r="G1540" i="6"/>
  <c r="H1539" i="6"/>
  <c r="G1539" i="6"/>
  <c r="H1538" i="6"/>
  <c r="G1538" i="6"/>
  <c r="H1537" i="6"/>
  <c r="G1537" i="6"/>
  <c r="H1536" i="6"/>
  <c r="G1536" i="6"/>
  <c r="H1535" i="6"/>
  <c r="G1535" i="6"/>
  <c r="H1534" i="6"/>
  <c r="G1534" i="6"/>
  <c r="H1533" i="6"/>
  <c r="G1533" i="6"/>
  <c r="H1532" i="6"/>
  <c r="G1532" i="6"/>
  <c r="H1531" i="6"/>
  <c r="G1531" i="6"/>
  <c r="H1530" i="6"/>
  <c r="G1530" i="6"/>
  <c r="H1529" i="6"/>
  <c r="G1529" i="6"/>
  <c r="H1528" i="6"/>
  <c r="G1528" i="6"/>
  <c r="H1527" i="6"/>
  <c r="G1527" i="6"/>
  <c r="H1526" i="6"/>
  <c r="G1526" i="6"/>
  <c r="H1525" i="6"/>
  <c r="G1525" i="6"/>
  <c r="H1524" i="6"/>
  <c r="G1524" i="6"/>
  <c r="H1523" i="6"/>
  <c r="G1523" i="6"/>
  <c r="H1522" i="6"/>
  <c r="G1522" i="6"/>
  <c r="H1521" i="6"/>
  <c r="G1521" i="6"/>
  <c r="H1520" i="6"/>
  <c r="G1520" i="6"/>
  <c r="H1519" i="6"/>
  <c r="G1519" i="6"/>
  <c r="H1518" i="6"/>
  <c r="G1518" i="6"/>
  <c r="H1517" i="6"/>
  <c r="G1517" i="6"/>
  <c r="H1516" i="6"/>
  <c r="G1516" i="6"/>
  <c r="H1515" i="6"/>
  <c r="G1515" i="6"/>
  <c r="H1514" i="6"/>
  <c r="G1514" i="6"/>
  <c r="H1513" i="6"/>
  <c r="G1513" i="6"/>
  <c r="H1512" i="6"/>
  <c r="G1512" i="6"/>
  <c r="H1511" i="6"/>
  <c r="G1511" i="6"/>
  <c r="H1510" i="6"/>
  <c r="G1510" i="6"/>
  <c r="H1509" i="6"/>
  <c r="G1509" i="6"/>
  <c r="H1508" i="6"/>
  <c r="G1508" i="6"/>
  <c r="H1507" i="6"/>
  <c r="G1507" i="6"/>
  <c r="H1506" i="6"/>
  <c r="G1506" i="6"/>
  <c r="H1505" i="6"/>
  <c r="G1505" i="6"/>
  <c r="H1504" i="6"/>
  <c r="G1504" i="6"/>
  <c r="H1503" i="6"/>
  <c r="G1503" i="6"/>
  <c r="H1502" i="6"/>
  <c r="G1502" i="6"/>
  <c r="H1501" i="6"/>
  <c r="G1501" i="6"/>
  <c r="H1500" i="6"/>
  <c r="G1500" i="6"/>
  <c r="H1499" i="6"/>
  <c r="G1499" i="6"/>
  <c r="H1498" i="6"/>
  <c r="G1498" i="6"/>
  <c r="H1497" i="6"/>
  <c r="G1497" i="6"/>
  <c r="H1496" i="6"/>
  <c r="G1496" i="6"/>
  <c r="H1495" i="6"/>
  <c r="G1495" i="6"/>
  <c r="H1494" i="6"/>
  <c r="G1494" i="6"/>
  <c r="H1493" i="6"/>
  <c r="G1493" i="6"/>
  <c r="H1492" i="6"/>
  <c r="G1492" i="6"/>
  <c r="H1491" i="6"/>
  <c r="G1491" i="6"/>
  <c r="H1490" i="6"/>
  <c r="G1490" i="6"/>
  <c r="H1489" i="6"/>
  <c r="G1489" i="6"/>
  <c r="H1488" i="6"/>
  <c r="G1488" i="6"/>
  <c r="H1487" i="6"/>
  <c r="G1487" i="6"/>
  <c r="H1486" i="6"/>
  <c r="G1486" i="6"/>
  <c r="H1485" i="6"/>
  <c r="G1485" i="6"/>
  <c r="H1484" i="6"/>
  <c r="G1484" i="6"/>
  <c r="H1483" i="6"/>
  <c r="G1483" i="6"/>
  <c r="H1482" i="6"/>
  <c r="G1482" i="6"/>
  <c r="H1481" i="6"/>
  <c r="G1481" i="6"/>
  <c r="H1480" i="6"/>
  <c r="G1480" i="6"/>
  <c r="H1479" i="6"/>
  <c r="G1479" i="6"/>
  <c r="H1478" i="6"/>
  <c r="G1478" i="6"/>
  <c r="H1477" i="6"/>
  <c r="G1477" i="6"/>
  <c r="H1476" i="6"/>
  <c r="G1476" i="6"/>
  <c r="H1475" i="6"/>
  <c r="G1475" i="6"/>
  <c r="H1474" i="6"/>
  <c r="G1474" i="6"/>
  <c r="H1473" i="6"/>
  <c r="G1473" i="6"/>
  <c r="H1472" i="6"/>
  <c r="G1472" i="6"/>
  <c r="H1471" i="6"/>
  <c r="G1471" i="6"/>
  <c r="H1470" i="6"/>
  <c r="G1470" i="6"/>
  <c r="H1469" i="6"/>
  <c r="G1469" i="6"/>
  <c r="H1468" i="6"/>
  <c r="G1468" i="6"/>
  <c r="H1467" i="6"/>
  <c r="G1467" i="6"/>
  <c r="H1466" i="6"/>
  <c r="G1466" i="6"/>
  <c r="H1465" i="6"/>
  <c r="G1465" i="6"/>
  <c r="H1464" i="6"/>
  <c r="G1464" i="6"/>
  <c r="H1463" i="6"/>
  <c r="G1463" i="6"/>
  <c r="H1462" i="6"/>
  <c r="G1462" i="6"/>
  <c r="H1461" i="6"/>
  <c r="G1461" i="6"/>
  <c r="H1460" i="6"/>
  <c r="G1460" i="6"/>
  <c r="H1459" i="6"/>
  <c r="G1459" i="6"/>
  <c r="H1458" i="6"/>
  <c r="G1458" i="6"/>
  <c r="H1457" i="6"/>
  <c r="G1457" i="6"/>
  <c r="H1456" i="6"/>
  <c r="G1456" i="6"/>
  <c r="H1455" i="6"/>
  <c r="G1455" i="6"/>
  <c r="H1454" i="6"/>
  <c r="G1454" i="6"/>
  <c r="H1453" i="6"/>
  <c r="G1453" i="6"/>
  <c r="H1452" i="6"/>
  <c r="G1452" i="6"/>
  <c r="H1451" i="6"/>
  <c r="G1451" i="6"/>
  <c r="H1450" i="6"/>
  <c r="G1450" i="6"/>
  <c r="H1449" i="6"/>
  <c r="G1449" i="6"/>
  <c r="H1448" i="6"/>
  <c r="G1448" i="6"/>
  <c r="H1447" i="6"/>
  <c r="G1447" i="6"/>
  <c r="H1446" i="6"/>
  <c r="G1446" i="6"/>
  <c r="H1445" i="6"/>
  <c r="G1445" i="6"/>
  <c r="H1444" i="6"/>
  <c r="G1444" i="6"/>
  <c r="H1443" i="6"/>
  <c r="G1443" i="6"/>
  <c r="H1442" i="6"/>
  <c r="G1442" i="6"/>
  <c r="H1441" i="6"/>
  <c r="G1441" i="6"/>
  <c r="H1440" i="6"/>
  <c r="G1440" i="6"/>
  <c r="H1439" i="6"/>
  <c r="G1439" i="6"/>
  <c r="H1438" i="6"/>
  <c r="G1438" i="6"/>
  <c r="H1437" i="6"/>
  <c r="G1437" i="6"/>
  <c r="H1436" i="6"/>
  <c r="G1436" i="6"/>
  <c r="H1435" i="6"/>
  <c r="G1435" i="6"/>
  <c r="H1434" i="6"/>
  <c r="G1434" i="6"/>
  <c r="H1433" i="6"/>
  <c r="G1433" i="6"/>
  <c r="H1432" i="6"/>
  <c r="G1432" i="6"/>
  <c r="H1431" i="6"/>
  <c r="G1431" i="6"/>
  <c r="H1430" i="6"/>
  <c r="G1430" i="6"/>
  <c r="H1429" i="6"/>
  <c r="G1429" i="6"/>
  <c r="H1428" i="6"/>
  <c r="G1428" i="6"/>
  <c r="H1427" i="6"/>
  <c r="G1427" i="6"/>
  <c r="H1426" i="6"/>
  <c r="G1426" i="6"/>
  <c r="H1425" i="6"/>
  <c r="G1425" i="6"/>
  <c r="H1424" i="6"/>
  <c r="G1424" i="6"/>
  <c r="H1423" i="6"/>
  <c r="G1423" i="6"/>
  <c r="H1422" i="6"/>
  <c r="G1422" i="6"/>
  <c r="H1421" i="6"/>
  <c r="G1421" i="6"/>
  <c r="H1420" i="6"/>
  <c r="G1420" i="6"/>
  <c r="H1419" i="6"/>
  <c r="G1419" i="6"/>
  <c r="H1418" i="6"/>
  <c r="G1418" i="6"/>
  <c r="H1417" i="6"/>
  <c r="G1417" i="6"/>
  <c r="H1416" i="6"/>
  <c r="G1416" i="6"/>
  <c r="H1415" i="6"/>
  <c r="G1415" i="6"/>
  <c r="H1414" i="6"/>
  <c r="G1414" i="6"/>
  <c r="H1413" i="6"/>
  <c r="G1413" i="6"/>
  <c r="H1412" i="6"/>
  <c r="G1412" i="6"/>
  <c r="H1411" i="6"/>
  <c r="G1411" i="6"/>
  <c r="H1410" i="6"/>
  <c r="G1410" i="6"/>
  <c r="H1409" i="6"/>
  <c r="G1409" i="6"/>
  <c r="H1408" i="6"/>
  <c r="G1408" i="6"/>
  <c r="H1407" i="6"/>
  <c r="G1407" i="6"/>
  <c r="H1406" i="6"/>
  <c r="G1406" i="6"/>
  <c r="H1405" i="6"/>
  <c r="G1405" i="6"/>
  <c r="H1404" i="6"/>
  <c r="G1404" i="6"/>
  <c r="H1403" i="6"/>
  <c r="G1403" i="6"/>
  <c r="H1402" i="6"/>
  <c r="G1402" i="6"/>
  <c r="H1401" i="6"/>
  <c r="G1401" i="6"/>
  <c r="H1400" i="6"/>
  <c r="G1400" i="6"/>
  <c r="H1399" i="6"/>
  <c r="G1399" i="6"/>
  <c r="H1398" i="6"/>
  <c r="G1398" i="6"/>
  <c r="H1397" i="6"/>
  <c r="G1397" i="6"/>
  <c r="H1396" i="6"/>
  <c r="G1396" i="6"/>
  <c r="H1395" i="6"/>
  <c r="G1395" i="6"/>
  <c r="H1394" i="6"/>
  <c r="G1394" i="6"/>
  <c r="H1393" i="6"/>
  <c r="G1393" i="6"/>
  <c r="H1392" i="6"/>
  <c r="G1392" i="6"/>
  <c r="H1391" i="6"/>
  <c r="G1391" i="6"/>
  <c r="H1390" i="6"/>
  <c r="G1390" i="6"/>
  <c r="H1389" i="6"/>
  <c r="G1389" i="6"/>
  <c r="H1388" i="6"/>
  <c r="G1388" i="6"/>
  <c r="H1387" i="6"/>
  <c r="G1387" i="6"/>
  <c r="H1386" i="6"/>
  <c r="G1386" i="6"/>
  <c r="H1385" i="6"/>
  <c r="G1385" i="6"/>
  <c r="H1384" i="6"/>
  <c r="G1384" i="6"/>
  <c r="H1383" i="6"/>
  <c r="G1383" i="6"/>
  <c r="H1382" i="6"/>
  <c r="G1382" i="6"/>
  <c r="H1381" i="6"/>
  <c r="G1381" i="6"/>
  <c r="H1380" i="6"/>
  <c r="G1380" i="6"/>
  <c r="H1379" i="6"/>
  <c r="G1379" i="6"/>
  <c r="H1378" i="6"/>
  <c r="G1378" i="6"/>
  <c r="H1377" i="6"/>
  <c r="G1377" i="6"/>
  <c r="H1376" i="6"/>
  <c r="G1376" i="6"/>
  <c r="H1375" i="6"/>
  <c r="G1375" i="6"/>
  <c r="H1374" i="6"/>
  <c r="G1374" i="6"/>
  <c r="H1373" i="6"/>
  <c r="G1373" i="6"/>
  <c r="H1372" i="6"/>
  <c r="G1372" i="6"/>
  <c r="H1371" i="6"/>
  <c r="G1371" i="6"/>
  <c r="H1370" i="6"/>
  <c r="G1370" i="6"/>
  <c r="H1369" i="6"/>
  <c r="G1369" i="6"/>
  <c r="H1368" i="6"/>
  <c r="G1368" i="6"/>
  <c r="H1367" i="6"/>
  <c r="G1367" i="6"/>
  <c r="H1366" i="6"/>
  <c r="G1366" i="6"/>
  <c r="H1365" i="6"/>
  <c r="G1365" i="6"/>
  <c r="H1364" i="6"/>
  <c r="G1364" i="6"/>
  <c r="H1363" i="6"/>
  <c r="G1363" i="6"/>
  <c r="H1362" i="6"/>
  <c r="G1362" i="6"/>
  <c r="H1361" i="6"/>
  <c r="G1361" i="6"/>
  <c r="H1360" i="6"/>
  <c r="G1360" i="6"/>
  <c r="H1359" i="6"/>
  <c r="G1359" i="6"/>
  <c r="H1358" i="6"/>
  <c r="G1358" i="6"/>
  <c r="H1357" i="6"/>
  <c r="G1357" i="6"/>
  <c r="H1356" i="6"/>
  <c r="G1356" i="6"/>
  <c r="H1355" i="6"/>
  <c r="G1355" i="6"/>
  <c r="H1354" i="6"/>
  <c r="G1354" i="6"/>
  <c r="H1353" i="6"/>
  <c r="G1353" i="6"/>
  <c r="H1352" i="6"/>
  <c r="G1352" i="6"/>
  <c r="H1351" i="6"/>
  <c r="G1351" i="6"/>
  <c r="H1350" i="6"/>
  <c r="G1350" i="6"/>
  <c r="H1349" i="6"/>
  <c r="G1349" i="6"/>
  <c r="H1348" i="6"/>
  <c r="G1348" i="6"/>
  <c r="H1347" i="6"/>
  <c r="G1347" i="6"/>
  <c r="H1346" i="6"/>
  <c r="G1346" i="6"/>
  <c r="H1345" i="6"/>
  <c r="G1345" i="6"/>
  <c r="H1344" i="6"/>
  <c r="G1344" i="6"/>
  <c r="H1343" i="6"/>
  <c r="G1343" i="6"/>
  <c r="H1342" i="6"/>
  <c r="G1342" i="6"/>
  <c r="H1341" i="6"/>
  <c r="G1341" i="6"/>
  <c r="H1340" i="6"/>
  <c r="G1340" i="6"/>
  <c r="H1339" i="6"/>
  <c r="G1339" i="6"/>
  <c r="H1338" i="6"/>
  <c r="G1338" i="6"/>
  <c r="H1337" i="6"/>
  <c r="G1337" i="6"/>
  <c r="H1336" i="6"/>
  <c r="G1336" i="6"/>
  <c r="H1335" i="6"/>
  <c r="G1335" i="6"/>
  <c r="H1334" i="6"/>
  <c r="G1334" i="6"/>
  <c r="H1333" i="6"/>
  <c r="G1333" i="6"/>
  <c r="H1332" i="6"/>
  <c r="G1332" i="6"/>
  <c r="H1331" i="6"/>
  <c r="G1331" i="6"/>
  <c r="H1330" i="6"/>
  <c r="G1330" i="6"/>
  <c r="H1329" i="6"/>
  <c r="G1329" i="6"/>
  <c r="H1328" i="6"/>
  <c r="G1328" i="6"/>
  <c r="H1327" i="6"/>
  <c r="G1327" i="6"/>
  <c r="H1326" i="6"/>
  <c r="G1326" i="6"/>
  <c r="H1325" i="6"/>
  <c r="G1325" i="6"/>
  <c r="H1324" i="6"/>
  <c r="G1324" i="6"/>
  <c r="H1323" i="6"/>
  <c r="G1323" i="6"/>
  <c r="H1322" i="6"/>
  <c r="G1322" i="6"/>
  <c r="H1321" i="6"/>
  <c r="G1321" i="6"/>
  <c r="H1320" i="6"/>
  <c r="G1320" i="6"/>
  <c r="H1319" i="6"/>
  <c r="G1319" i="6"/>
  <c r="H1318" i="6"/>
  <c r="G1318" i="6"/>
  <c r="H1317" i="6"/>
  <c r="G1317" i="6"/>
  <c r="H1316" i="6"/>
  <c r="G1316" i="6"/>
  <c r="H1315" i="6"/>
  <c r="G1315" i="6"/>
  <c r="H1314" i="6"/>
  <c r="G1314" i="6"/>
  <c r="H1313" i="6"/>
  <c r="G1313" i="6"/>
  <c r="H1312" i="6"/>
  <c r="G1312" i="6"/>
  <c r="H1311" i="6"/>
  <c r="G1311" i="6"/>
  <c r="H1310" i="6"/>
  <c r="G1310" i="6"/>
  <c r="H1309" i="6"/>
  <c r="G1309" i="6"/>
  <c r="H1308" i="6"/>
  <c r="G1308" i="6"/>
  <c r="H1307" i="6"/>
  <c r="G1307" i="6"/>
  <c r="H1306" i="6"/>
  <c r="G1306" i="6"/>
  <c r="H1305" i="6"/>
  <c r="G1305" i="6"/>
  <c r="H1304" i="6"/>
  <c r="G1304" i="6"/>
  <c r="H1303" i="6"/>
  <c r="G1303" i="6"/>
  <c r="H1302" i="6"/>
  <c r="G1302" i="6"/>
  <c r="H1301" i="6"/>
  <c r="G1301" i="6"/>
  <c r="H1300" i="6"/>
  <c r="G1300" i="6"/>
  <c r="H1299" i="6"/>
  <c r="G1299" i="6"/>
  <c r="H1298" i="6"/>
  <c r="G1298" i="6"/>
  <c r="H1297" i="6"/>
  <c r="G1297" i="6"/>
  <c r="H1296" i="6"/>
  <c r="G1296" i="6"/>
  <c r="H1295" i="6"/>
  <c r="G1295" i="6"/>
  <c r="H1294" i="6"/>
  <c r="G1294" i="6"/>
  <c r="H1293" i="6"/>
  <c r="G1293" i="6"/>
  <c r="H1292" i="6"/>
  <c r="G1292" i="6"/>
  <c r="H1291" i="6"/>
  <c r="G1291" i="6"/>
  <c r="H1290" i="6"/>
  <c r="G1290" i="6"/>
  <c r="H1289" i="6"/>
  <c r="G1289" i="6"/>
  <c r="H1288" i="6"/>
  <c r="G1288" i="6"/>
  <c r="H1287" i="6"/>
  <c r="G1287" i="6"/>
  <c r="H1286" i="6"/>
  <c r="G1286" i="6"/>
  <c r="H1285" i="6"/>
  <c r="G1285" i="6"/>
  <c r="H1284" i="6"/>
  <c r="G1284" i="6"/>
  <c r="H1283" i="6"/>
  <c r="G1283" i="6"/>
  <c r="H1282" i="6"/>
  <c r="G1282" i="6"/>
  <c r="H1281" i="6"/>
  <c r="G1281" i="6"/>
  <c r="H1280" i="6"/>
  <c r="G1280" i="6"/>
  <c r="H1279" i="6"/>
  <c r="G1279" i="6"/>
  <c r="H1278" i="6"/>
  <c r="G1278" i="6"/>
  <c r="H1277" i="6"/>
  <c r="G1277" i="6"/>
  <c r="H1276" i="6"/>
  <c r="G1276" i="6"/>
  <c r="H1275" i="6"/>
  <c r="G1275" i="6"/>
  <c r="H1274" i="6"/>
  <c r="G1274" i="6"/>
  <c r="H1273" i="6"/>
  <c r="G1273" i="6"/>
  <c r="H1272" i="6"/>
  <c r="G1272" i="6"/>
  <c r="H1271" i="6"/>
  <c r="G1271" i="6"/>
  <c r="H1270" i="6"/>
  <c r="G1270" i="6"/>
  <c r="H1269" i="6"/>
  <c r="G1269" i="6"/>
  <c r="H1268" i="6"/>
  <c r="G1268" i="6"/>
  <c r="H1267" i="6"/>
  <c r="G1267" i="6"/>
  <c r="H1266" i="6"/>
  <c r="G1266" i="6"/>
  <c r="H1265" i="6"/>
  <c r="G1265" i="6"/>
  <c r="H1264" i="6"/>
  <c r="G1264" i="6"/>
  <c r="H1263" i="6"/>
  <c r="G1263" i="6"/>
  <c r="H1262" i="6"/>
  <c r="G1262" i="6"/>
  <c r="H1261" i="6"/>
  <c r="G1261" i="6"/>
  <c r="H1260" i="6"/>
  <c r="G1260" i="6"/>
  <c r="H1259" i="6"/>
  <c r="G1259" i="6"/>
  <c r="H1258" i="6"/>
  <c r="G1258" i="6"/>
  <c r="H1257" i="6"/>
  <c r="G1257" i="6"/>
  <c r="H1256" i="6"/>
  <c r="G1256" i="6"/>
  <c r="H1255" i="6"/>
  <c r="G1255" i="6"/>
  <c r="H1254" i="6"/>
  <c r="G1254" i="6"/>
  <c r="H1253" i="6"/>
  <c r="G1253" i="6"/>
  <c r="H1252" i="6"/>
  <c r="G1252" i="6"/>
  <c r="H1251" i="6"/>
  <c r="G1251" i="6"/>
  <c r="H1250" i="6"/>
  <c r="G1250" i="6"/>
  <c r="H1249" i="6"/>
  <c r="G1249" i="6"/>
  <c r="H1248" i="6"/>
  <c r="G1248" i="6"/>
  <c r="H1247" i="6"/>
  <c r="G1247" i="6"/>
  <c r="H1246" i="6"/>
  <c r="G1246" i="6"/>
  <c r="H1245" i="6"/>
  <c r="G1245" i="6"/>
  <c r="H1244" i="6"/>
  <c r="G1244" i="6"/>
  <c r="H1243" i="6"/>
  <c r="G1243" i="6"/>
  <c r="H1242" i="6"/>
  <c r="G1242" i="6"/>
  <c r="H1241" i="6"/>
  <c r="G1241" i="6"/>
  <c r="H1240" i="6"/>
  <c r="G1240" i="6"/>
  <c r="H1239" i="6"/>
  <c r="G1239" i="6"/>
  <c r="H1238" i="6"/>
  <c r="G1238" i="6"/>
  <c r="H1237" i="6"/>
  <c r="G1237" i="6"/>
  <c r="H1236" i="6"/>
  <c r="G1236" i="6"/>
  <c r="H1235" i="6"/>
  <c r="G1235" i="6"/>
  <c r="H1234" i="6"/>
  <c r="G1234" i="6"/>
  <c r="H1233" i="6"/>
  <c r="G1233" i="6"/>
  <c r="H1232" i="6"/>
  <c r="G1232" i="6"/>
  <c r="H1231" i="6"/>
  <c r="G1231" i="6"/>
  <c r="H1230" i="6"/>
  <c r="G1230" i="6"/>
  <c r="H1229" i="6"/>
  <c r="G1229" i="6"/>
  <c r="H1228" i="6"/>
  <c r="G1228" i="6"/>
  <c r="H1227" i="6"/>
  <c r="G1227" i="6"/>
  <c r="H1226" i="6"/>
  <c r="G1226" i="6"/>
  <c r="H1225" i="6"/>
  <c r="G1225" i="6"/>
  <c r="H1224" i="6"/>
  <c r="G1224" i="6"/>
  <c r="H1223" i="6"/>
  <c r="G1223" i="6"/>
  <c r="H1222" i="6"/>
  <c r="G1222" i="6"/>
  <c r="H1221" i="6"/>
  <c r="G1221" i="6"/>
  <c r="H1220" i="6"/>
  <c r="G1220" i="6"/>
  <c r="H1219" i="6"/>
  <c r="G1219" i="6"/>
  <c r="H1218" i="6"/>
  <c r="G1218" i="6"/>
  <c r="H1217" i="6"/>
  <c r="G1217" i="6"/>
  <c r="H1216" i="6"/>
  <c r="G1216" i="6"/>
  <c r="H1215" i="6"/>
  <c r="G1215" i="6"/>
  <c r="H1214" i="6"/>
  <c r="G1214" i="6"/>
  <c r="H1213" i="6"/>
  <c r="G1213" i="6"/>
  <c r="H1212" i="6"/>
  <c r="G1212" i="6"/>
  <c r="H1211" i="6"/>
  <c r="G1211" i="6"/>
  <c r="H1210" i="6"/>
  <c r="G1210" i="6"/>
  <c r="H1209" i="6"/>
  <c r="G1209" i="6"/>
  <c r="H1208" i="6"/>
  <c r="G1208" i="6"/>
  <c r="H1207" i="6"/>
  <c r="G1207" i="6"/>
  <c r="H1206" i="6"/>
  <c r="G1206" i="6"/>
  <c r="H1205" i="6"/>
  <c r="G1205" i="6"/>
  <c r="H1204" i="6"/>
  <c r="G1204" i="6"/>
  <c r="H1203" i="6"/>
  <c r="G1203" i="6"/>
  <c r="H1202" i="6"/>
  <c r="G1202" i="6"/>
  <c r="H1201" i="6"/>
  <c r="G1201" i="6"/>
  <c r="H1200" i="6"/>
  <c r="G1200" i="6"/>
  <c r="H1199" i="6"/>
  <c r="G1199" i="6"/>
  <c r="H1198" i="6"/>
  <c r="G1198" i="6"/>
  <c r="H1197" i="6"/>
  <c r="G1197" i="6"/>
  <c r="H1196" i="6"/>
  <c r="G1196" i="6"/>
  <c r="H1195" i="6"/>
  <c r="G1195" i="6"/>
  <c r="H1194" i="6"/>
  <c r="G1194" i="6"/>
  <c r="H1193" i="6"/>
  <c r="G1193" i="6"/>
  <c r="H1192" i="6"/>
  <c r="G1192" i="6"/>
  <c r="H1191" i="6"/>
  <c r="G1191" i="6"/>
  <c r="H1190" i="6"/>
  <c r="G1190" i="6"/>
  <c r="H1189" i="6"/>
  <c r="G1189" i="6"/>
  <c r="H1188" i="6"/>
  <c r="G1188" i="6"/>
  <c r="H1187" i="6"/>
  <c r="G1187" i="6"/>
  <c r="H1186" i="6"/>
  <c r="G1186" i="6"/>
  <c r="H1185" i="6"/>
  <c r="G1185" i="6"/>
  <c r="H1184" i="6"/>
  <c r="G1184" i="6"/>
  <c r="H1183" i="6"/>
  <c r="G1183" i="6"/>
  <c r="H1182" i="6"/>
  <c r="G1182" i="6"/>
  <c r="H1181" i="6"/>
  <c r="G1181" i="6"/>
  <c r="H1180" i="6"/>
  <c r="G1180" i="6"/>
  <c r="H1179" i="6"/>
  <c r="G1179" i="6"/>
  <c r="H1178" i="6"/>
  <c r="G1178" i="6"/>
  <c r="H1177" i="6"/>
  <c r="G1177" i="6"/>
  <c r="H1176" i="6"/>
  <c r="G1176" i="6"/>
  <c r="H1175" i="6"/>
  <c r="G1175" i="6"/>
  <c r="H1174" i="6"/>
  <c r="G1174" i="6"/>
  <c r="H1173" i="6"/>
  <c r="G1173" i="6"/>
  <c r="H1172" i="6"/>
  <c r="G1172" i="6"/>
  <c r="H1171" i="6"/>
  <c r="G1171" i="6"/>
  <c r="H1170" i="6"/>
  <c r="G1170" i="6"/>
  <c r="H1169" i="6"/>
  <c r="G1169" i="6"/>
  <c r="H1168" i="6"/>
  <c r="G1168" i="6"/>
  <c r="H1167" i="6"/>
  <c r="G1167" i="6"/>
  <c r="H1166" i="6"/>
  <c r="G1166" i="6"/>
  <c r="H1165" i="6"/>
  <c r="G1165" i="6"/>
  <c r="H1164" i="6"/>
  <c r="G1164" i="6"/>
  <c r="H1163" i="6"/>
  <c r="G1163" i="6"/>
  <c r="H1162" i="6"/>
  <c r="G1162" i="6"/>
  <c r="H1161" i="6"/>
  <c r="G1161" i="6"/>
  <c r="H1160" i="6"/>
  <c r="G1160" i="6"/>
  <c r="H1159" i="6"/>
  <c r="G1159" i="6"/>
  <c r="H1158" i="6"/>
  <c r="G1158" i="6"/>
  <c r="H1157" i="6"/>
  <c r="G1157" i="6"/>
  <c r="H1156" i="6"/>
  <c r="G1156" i="6"/>
  <c r="H1155" i="6"/>
  <c r="G1155" i="6"/>
  <c r="H1154" i="6"/>
  <c r="G1154" i="6"/>
  <c r="H1153" i="6"/>
  <c r="G1153" i="6"/>
  <c r="H1152" i="6"/>
  <c r="G1152" i="6"/>
  <c r="H1151" i="6"/>
  <c r="G1151" i="6"/>
  <c r="H1150" i="6"/>
  <c r="G1150" i="6"/>
  <c r="H1149" i="6"/>
  <c r="G1149" i="6"/>
  <c r="H1148" i="6"/>
  <c r="G1148" i="6"/>
  <c r="H1147" i="6"/>
  <c r="G1147" i="6"/>
  <c r="H1146" i="6"/>
  <c r="G1146" i="6"/>
  <c r="H1145" i="6"/>
  <c r="G1145" i="6"/>
  <c r="H1144" i="6"/>
  <c r="G1144" i="6"/>
  <c r="H1143" i="6"/>
  <c r="G1143" i="6"/>
  <c r="H1142" i="6"/>
  <c r="G1142" i="6"/>
  <c r="H1141" i="6"/>
  <c r="G1141" i="6"/>
  <c r="H1140" i="6"/>
  <c r="G1140" i="6"/>
  <c r="H1139" i="6"/>
  <c r="G1139" i="6"/>
  <c r="H1138" i="6"/>
  <c r="G1138" i="6"/>
  <c r="H1137" i="6"/>
  <c r="G1137" i="6"/>
  <c r="H1136" i="6"/>
  <c r="G1136" i="6"/>
  <c r="H1135" i="6"/>
  <c r="G1135" i="6"/>
  <c r="H1134" i="6"/>
  <c r="G1134" i="6"/>
  <c r="H1133" i="6"/>
  <c r="G1133" i="6"/>
  <c r="H1132" i="6"/>
  <c r="G1132" i="6"/>
  <c r="H1131" i="6"/>
  <c r="G1131" i="6"/>
  <c r="H1130" i="6"/>
  <c r="G1130" i="6"/>
  <c r="H1129" i="6"/>
  <c r="G1129" i="6"/>
  <c r="H1128" i="6"/>
  <c r="G1128" i="6"/>
  <c r="H1127" i="6"/>
  <c r="G1127" i="6"/>
  <c r="H1126" i="6"/>
  <c r="G1126" i="6"/>
  <c r="H1125" i="6"/>
  <c r="G1125" i="6"/>
  <c r="H1124" i="6"/>
  <c r="G1124" i="6"/>
  <c r="H1123" i="6"/>
  <c r="G1123" i="6"/>
  <c r="H1122" i="6"/>
  <c r="G1122" i="6"/>
  <c r="H1121" i="6"/>
  <c r="G1121" i="6"/>
  <c r="H1120" i="6"/>
  <c r="G1120" i="6"/>
  <c r="H1119" i="6"/>
  <c r="G1119" i="6"/>
  <c r="H1118" i="6"/>
  <c r="G1118" i="6"/>
  <c r="H1117" i="6"/>
  <c r="G1117" i="6"/>
  <c r="H1116" i="6"/>
  <c r="G1116" i="6"/>
  <c r="H1115" i="6"/>
  <c r="G1115" i="6"/>
  <c r="H1114" i="6"/>
  <c r="G1114" i="6"/>
  <c r="H1113" i="6"/>
  <c r="G1113" i="6"/>
  <c r="H1112" i="6"/>
  <c r="G1112" i="6"/>
  <c r="H1111" i="6"/>
  <c r="G1111" i="6"/>
  <c r="H1110" i="6"/>
  <c r="G1110" i="6"/>
  <c r="H1109" i="6"/>
  <c r="G1109" i="6"/>
  <c r="H1108" i="6"/>
  <c r="G1108" i="6"/>
  <c r="H1107" i="6"/>
  <c r="G1107" i="6"/>
  <c r="H1106" i="6"/>
  <c r="G1106" i="6"/>
  <c r="H1105" i="6"/>
  <c r="G1105" i="6"/>
  <c r="H1104" i="6"/>
  <c r="G1104" i="6"/>
  <c r="H1103" i="6"/>
  <c r="G1103" i="6"/>
  <c r="H1102" i="6"/>
  <c r="G1102" i="6"/>
  <c r="H1101" i="6"/>
  <c r="G1101" i="6"/>
  <c r="H1100" i="6"/>
  <c r="G1100" i="6"/>
  <c r="H1099" i="6"/>
  <c r="G1099" i="6"/>
  <c r="H1098" i="6"/>
  <c r="G1098" i="6"/>
  <c r="H1097" i="6"/>
  <c r="G1097" i="6"/>
  <c r="H1096" i="6"/>
  <c r="G1096" i="6"/>
  <c r="H1095" i="6"/>
  <c r="G1095" i="6"/>
  <c r="H1094" i="6"/>
  <c r="G1094" i="6"/>
  <c r="H1093" i="6"/>
  <c r="G1093" i="6"/>
  <c r="H1092" i="6"/>
  <c r="G1092" i="6"/>
  <c r="H1091" i="6"/>
  <c r="G1091" i="6"/>
  <c r="H1090" i="6"/>
  <c r="G1090" i="6"/>
  <c r="H1089" i="6"/>
  <c r="G1089" i="6"/>
  <c r="H1088" i="6"/>
  <c r="G1088" i="6"/>
  <c r="H1087" i="6"/>
  <c r="G1087" i="6"/>
  <c r="H1086" i="6"/>
  <c r="G1086" i="6"/>
  <c r="H1085" i="6"/>
  <c r="G1085" i="6"/>
  <c r="H1084" i="6"/>
  <c r="G1084" i="6"/>
  <c r="H1083" i="6"/>
  <c r="G1083" i="6"/>
  <c r="H1082" i="6"/>
  <c r="G1082" i="6"/>
  <c r="H1081" i="6"/>
  <c r="G1081" i="6"/>
  <c r="H1080" i="6"/>
  <c r="G1080" i="6"/>
  <c r="H1079" i="6"/>
  <c r="G1079" i="6"/>
  <c r="H1078" i="6"/>
  <c r="G1078" i="6"/>
  <c r="H1077" i="6"/>
  <c r="G1077" i="6"/>
  <c r="H1076" i="6"/>
  <c r="G1076" i="6"/>
  <c r="H1075" i="6"/>
  <c r="G1075" i="6"/>
  <c r="H1074" i="6"/>
  <c r="G1074" i="6"/>
  <c r="H1073" i="6"/>
  <c r="G1073" i="6"/>
  <c r="H1072" i="6"/>
  <c r="G1072" i="6"/>
  <c r="H1071" i="6"/>
  <c r="G1071" i="6"/>
  <c r="H1070" i="6"/>
  <c r="G1070" i="6"/>
  <c r="H1069" i="6"/>
  <c r="G1069" i="6"/>
  <c r="H1068" i="6"/>
  <c r="G1068" i="6"/>
  <c r="H1067" i="6"/>
  <c r="G1067" i="6"/>
  <c r="H1066" i="6"/>
  <c r="G1066" i="6"/>
  <c r="H1065" i="6"/>
  <c r="G1065" i="6"/>
  <c r="H1064" i="6"/>
  <c r="G1064" i="6"/>
  <c r="H1063" i="6"/>
  <c r="G1063" i="6"/>
  <c r="H1062" i="6"/>
  <c r="G1062" i="6"/>
  <c r="H1061" i="6"/>
  <c r="G1061" i="6"/>
  <c r="H1060" i="6"/>
  <c r="G1060" i="6"/>
  <c r="H1059" i="6"/>
  <c r="G1059" i="6"/>
  <c r="H1058" i="6"/>
  <c r="G1058" i="6"/>
  <c r="H1057" i="6"/>
  <c r="G1057" i="6"/>
  <c r="H1056" i="6"/>
  <c r="G1056" i="6"/>
  <c r="H1055" i="6"/>
  <c r="G1055" i="6"/>
  <c r="H1054" i="6"/>
  <c r="G1054" i="6"/>
  <c r="H1053" i="6"/>
  <c r="G1053" i="6"/>
  <c r="H1052" i="6"/>
  <c r="G1052" i="6"/>
  <c r="H1051" i="6"/>
  <c r="G1051" i="6"/>
  <c r="H1050" i="6"/>
  <c r="G1050" i="6"/>
  <c r="H1049" i="6"/>
  <c r="G1049" i="6"/>
  <c r="H1048" i="6"/>
  <c r="G1048" i="6"/>
  <c r="H1047" i="6"/>
  <c r="G1047" i="6"/>
  <c r="H1046" i="6"/>
  <c r="G1046" i="6"/>
  <c r="H1045" i="6"/>
  <c r="G1045" i="6"/>
  <c r="H1044" i="6"/>
  <c r="G1044" i="6"/>
  <c r="H1043" i="6"/>
  <c r="G1043" i="6"/>
  <c r="H1042" i="6"/>
  <c r="G1042" i="6"/>
  <c r="H1041" i="6"/>
  <c r="G1041" i="6"/>
  <c r="H1040" i="6"/>
  <c r="G1040" i="6"/>
  <c r="H1039" i="6"/>
  <c r="G1039" i="6"/>
  <c r="H1038" i="6"/>
  <c r="G1038" i="6"/>
  <c r="H1037" i="6"/>
  <c r="G1037" i="6"/>
  <c r="H1036" i="6"/>
  <c r="G1036" i="6"/>
  <c r="H1035" i="6"/>
  <c r="G1035" i="6"/>
  <c r="H1034" i="6"/>
  <c r="G1034" i="6"/>
  <c r="H1033" i="6"/>
  <c r="G1033" i="6"/>
  <c r="H1032" i="6"/>
  <c r="G1032" i="6"/>
  <c r="H1031" i="6"/>
  <c r="G1031" i="6"/>
  <c r="H1030" i="6"/>
  <c r="G1030" i="6"/>
  <c r="H1029" i="6"/>
  <c r="G1029" i="6"/>
  <c r="H1028" i="6"/>
  <c r="G1028" i="6"/>
  <c r="H1027" i="6"/>
  <c r="G1027" i="6"/>
  <c r="H1026" i="6"/>
  <c r="G1026" i="6"/>
  <c r="H1025" i="6"/>
  <c r="G1025" i="6"/>
  <c r="H1024" i="6"/>
  <c r="G1024" i="6"/>
  <c r="H1023" i="6"/>
  <c r="G1023" i="6"/>
  <c r="H1022" i="6"/>
  <c r="G1022" i="6"/>
  <c r="H1021" i="6"/>
  <c r="G1021" i="6"/>
  <c r="H1020" i="6"/>
  <c r="G1020" i="6"/>
  <c r="H1019" i="6"/>
  <c r="G1019" i="6"/>
  <c r="H1018" i="6"/>
  <c r="G1018" i="6"/>
  <c r="H1017" i="6"/>
  <c r="G1017" i="6"/>
  <c r="H1016" i="6"/>
  <c r="G1016" i="6"/>
  <c r="H1015" i="6"/>
  <c r="G1015" i="6"/>
  <c r="H1014" i="6"/>
  <c r="G1014" i="6"/>
  <c r="H1013" i="6"/>
  <c r="G1013" i="6"/>
  <c r="H1012" i="6"/>
  <c r="G1012" i="6"/>
  <c r="H1011" i="6"/>
  <c r="G1011" i="6"/>
  <c r="H1010" i="6"/>
  <c r="G1010" i="6"/>
  <c r="H1009" i="6"/>
  <c r="G1009" i="6"/>
  <c r="H1008" i="6"/>
  <c r="G1008" i="6"/>
  <c r="H1007" i="6"/>
  <c r="G1007" i="6"/>
  <c r="H1006" i="6"/>
  <c r="G1006" i="6"/>
  <c r="H1005" i="6"/>
  <c r="G1005" i="6"/>
  <c r="H1004" i="6"/>
  <c r="G1004" i="6"/>
  <c r="H1003" i="6"/>
  <c r="G1003" i="6"/>
  <c r="H1002" i="6"/>
  <c r="G1002" i="6"/>
  <c r="H1001" i="6"/>
  <c r="G1001" i="6"/>
  <c r="H1000" i="6"/>
  <c r="G1000" i="6"/>
  <c r="H999" i="6"/>
  <c r="G999" i="6"/>
  <c r="H998" i="6"/>
  <c r="G998" i="6"/>
  <c r="H997" i="6"/>
  <c r="G997" i="6"/>
  <c r="H996" i="6"/>
  <c r="G996" i="6"/>
  <c r="H995" i="6"/>
  <c r="G995" i="6"/>
  <c r="H994" i="6"/>
  <c r="G994" i="6"/>
  <c r="H993" i="6"/>
  <c r="G993" i="6"/>
  <c r="H992" i="6"/>
  <c r="G992" i="6"/>
  <c r="H991" i="6"/>
  <c r="G991" i="6"/>
  <c r="H990" i="6"/>
  <c r="G990" i="6"/>
  <c r="H989" i="6"/>
  <c r="G989" i="6"/>
  <c r="H988" i="6"/>
  <c r="G988" i="6"/>
  <c r="H987" i="6"/>
  <c r="G987" i="6"/>
  <c r="H986" i="6"/>
  <c r="G986" i="6"/>
  <c r="H985" i="6"/>
  <c r="G985" i="6"/>
  <c r="H984" i="6"/>
  <c r="G984" i="6"/>
  <c r="H983" i="6"/>
  <c r="G983" i="6"/>
  <c r="H982" i="6"/>
  <c r="G982" i="6"/>
  <c r="H981" i="6"/>
  <c r="G981" i="6"/>
  <c r="H980" i="6"/>
  <c r="G980" i="6"/>
  <c r="H979" i="6"/>
  <c r="G979" i="6"/>
  <c r="H978" i="6"/>
  <c r="G978" i="6"/>
  <c r="H977" i="6"/>
  <c r="G977" i="6"/>
  <c r="H976" i="6"/>
  <c r="G976" i="6"/>
  <c r="H975" i="6"/>
  <c r="G975" i="6"/>
  <c r="H974" i="6"/>
  <c r="G974" i="6"/>
  <c r="H973" i="6"/>
  <c r="G973" i="6"/>
  <c r="H972" i="6"/>
  <c r="G972" i="6"/>
  <c r="H971" i="6"/>
  <c r="G971" i="6"/>
  <c r="H970" i="6"/>
  <c r="G970" i="6"/>
  <c r="H969" i="6"/>
  <c r="G969" i="6"/>
  <c r="H968" i="6"/>
  <c r="G968" i="6"/>
  <c r="H967" i="6"/>
  <c r="G967" i="6"/>
  <c r="H966" i="6"/>
  <c r="G966" i="6"/>
  <c r="H965" i="6"/>
  <c r="G965" i="6"/>
  <c r="H964" i="6"/>
  <c r="G964" i="6"/>
  <c r="H963" i="6"/>
  <c r="G963" i="6"/>
  <c r="H962" i="6"/>
  <c r="G962" i="6"/>
  <c r="H961" i="6"/>
  <c r="G961" i="6"/>
  <c r="H960" i="6"/>
  <c r="G960" i="6"/>
  <c r="H959" i="6"/>
  <c r="G959" i="6"/>
  <c r="H958" i="6"/>
  <c r="G958" i="6"/>
  <c r="H957" i="6"/>
  <c r="G957" i="6"/>
  <c r="H956" i="6"/>
  <c r="G956" i="6"/>
  <c r="H955" i="6"/>
  <c r="G955" i="6"/>
  <c r="H954" i="6"/>
  <c r="G954" i="6"/>
  <c r="H953" i="6"/>
  <c r="G953" i="6"/>
  <c r="H952" i="6"/>
  <c r="G952" i="6"/>
  <c r="H951" i="6"/>
  <c r="G951" i="6"/>
  <c r="H950" i="6"/>
  <c r="G950" i="6"/>
  <c r="H949" i="6"/>
  <c r="G949" i="6"/>
  <c r="H948" i="6"/>
  <c r="G948" i="6"/>
  <c r="H947" i="6"/>
  <c r="G947" i="6"/>
  <c r="H946" i="6"/>
  <c r="G946" i="6"/>
  <c r="H945" i="6"/>
  <c r="G945" i="6"/>
  <c r="H944" i="6"/>
  <c r="G944" i="6"/>
  <c r="H943" i="6"/>
  <c r="G943" i="6"/>
  <c r="H942" i="6"/>
  <c r="G942" i="6"/>
  <c r="H941" i="6"/>
  <c r="G941" i="6"/>
  <c r="H940" i="6"/>
  <c r="G940" i="6"/>
  <c r="H939" i="6"/>
  <c r="G939" i="6"/>
  <c r="H938" i="6"/>
  <c r="G938" i="6"/>
  <c r="H937" i="6"/>
  <c r="G937" i="6"/>
  <c r="H936" i="6"/>
  <c r="G936" i="6"/>
  <c r="H935" i="6"/>
  <c r="G935" i="6"/>
  <c r="H934" i="6"/>
  <c r="G934" i="6"/>
  <c r="H933" i="6"/>
  <c r="G933" i="6"/>
  <c r="H932" i="6"/>
  <c r="G932" i="6"/>
  <c r="H931" i="6"/>
  <c r="G931" i="6"/>
  <c r="H930" i="6"/>
  <c r="G930" i="6"/>
  <c r="H929" i="6"/>
  <c r="G929" i="6"/>
  <c r="H928" i="6"/>
  <c r="G928" i="6"/>
  <c r="H927" i="6"/>
  <c r="G927" i="6"/>
  <c r="H926" i="6"/>
  <c r="G926" i="6"/>
  <c r="H925" i="6"/>
  <c r="G925" i="6"/>
  <c r="H924" i="6"/>
  <c r="G924" i="6"/>
  <c r="H923" i="6"/>
  <c r="G923" i="6"/>
  <c r="H922" i="6"/>
  <c r="G922" i="6"/>
  <c r="H921" i="6"/>
  <c r="G921" i="6"/>
  <c r="H920" i="6"/>
  <c r="G920" i="6"/>
  <c r="H919" i="6"/>
  <c r="G919" i="6"/>
  <c r="H918" i="6"/>
  <c r="G918" i="6"/>
  <c r="H917" i="6"/>
  <c r="G917" i="6"/>
  <c r="H916" i="6"/>
  <c r="G916" i="6"/>
  <c r="H915" i="6"/>
  <c r="G915" i="6"/>
  <c r="H914" i="6"/>
  <c r="G914" i="6"/>
  <c r="H913" i="6"/>
  <c r="G913" i="6"/>
  <c r="H912" i="6"/>
  <c r="G912" i="6"/>
  <c r="H911" i="6"/>
  <c r="G911" i="6"/>
  <c r="H910" i="6"/>
  <c r="G910" i="6"/>
  <c r="H909" i="6"/>
  <c r="G909" i="6"/>
  <c r="H908" i="6"/>
  <c r="G908" i="6"/>
  <c r="H907" i="6"/>
  <c r="G907" i="6"/>
  <c r="H906" i="6"/>
  <c r="G906" i="6"/>
  <c r="H905" i="6"/>
  <c r="G905" i="6"/>
  <c r="H904" i="6"/>
  <c r="G904" i="6"/>
  <c r="H903" i="6"/>
  <c r="G903" i="6"/>
  <c r="H902" i="6"/>
  <c r="G902" i="6"/>
  <c r="H901" i="6"/>
  <c r="G901" i="6"/>
  <c r="H900" i="6"/>
  <c r="G900" i="6"/>
  <c r="H899" i="6"/>
  <c r="G899" i="6"/>
  <c r="H898" i="6"/>
  <c r="G898" i="6"/>
  <c r="H897" i="6"/>
  <c r="G897" i="6"/>
  <c r="H896" i="6"/>
  <c r="G896" i="6"/>
  <c r="H895" i="6"/>
  <c r="G895" i="6"/>
  <c r="H894" i="6"/>
  <c r="G894" i="6"/>
  <c r="H893" i="6"/>
  <c r="G893" i="6"/>
  <c r="H892" i="6"/>
  <c r="G892" i="6"/>
  <c r="H891" i="6"/>
  <c r="G891" i="6"/>
  <c r="H890" i="6"/>
  <c r="G890" i="6"/>
  <c r="H889" i="6"/>
  <c r="G889" i="6"/>
  <c r="H888" i="6"/>
  <c r="G888" i="6"/>
  <c r="H887" i="6"/>
  <c r="G887" i="6"/>
  <c r="H886" i="6"/>
  <c r="G886" i="6"/>
  <c r="H885" i="6"/>
  <c r="G885" i="6"/>
  <c r="H884" i="6"/>
  <c r="G884" i="6"/>
  <c r="H883" i="6"/>
  <c r="G883" i="6"/>
  <c r="H882" i="6"/>
  <c r="G882" i="6"/>
  <c r="H881" i="6"/>
  <c r="G881" i="6"/>
  <c r="H880" i="6"/>
  <c r="G880" i="6"/>
  <c r="H879" i="6"/>
  <c r="G879" i="6"/>
  <c r="H878" i="6"/>
  <c r="G878" i="6"/>
  <c r="H877" i="6"/>
  <c r="G877" i="6"/>
  <c r="H876" i="6"/>
  <c r="G876" i="6"/>
  <c r="H875" i="6"/>
  <c r="G875" i="6"/>
  <c r="H874" i="6"/>
  <c r="G874" i="6"/>
  <c r="H873" i="6"/>
  <c r="G873" i="6"/>
  <c r="H872" i="6"/>
  <c r="G872" i="6"/>
  <c r="H871" i="6"/>
  <c r="G871" i="6"/>
  <c r="H870" i="6"/>
  <c r="G870" i="6"/>
  <c r="H869" i="6"/>
  <c r="G869" i="6"/>
  <c r="H868" i="6"/>
  <c r="G868" i="6"/>
  <c r="H867" i="6"/>
  <c r="G867" i="6"/>
  <c r="H866" i="6"/>
  <c r="G866" i="6"/>
  <c r="H865" i="6"/>
  <c r="G865" i="6"/>
  <c r="H864" i="6"/>
  <c r="G864" i="6"/>
  <c r="H863" i="6"/>
  <c r="G863" i="6"/>
  <c r="H862" i="6"/>
  <c r="G862" i="6"/>
  <c r="H861" i="6"/>
  <c r="G861" i="6"/>
  <c r="H860" i="6"/>
  <c r="G860" i="6"/>
  <c r="H859" i="6"/>
  <c r="G859" i="6"/>
  <c r="H858" i="6"/>
  <c r="G858" i="6"/>
  <c r="H857" i="6"/>
  <c r="G857" i="6"/>
  <c r="H856" i="6"/>
  <c r="G856" i="6"/>
  <c r="H855" i="6"/>
  <c r="G855" i="6"/>
  <c r="H854" i="6"/>
  <c r="G854" i="6"/>
  <c r="H853" i="6"/>
  <c r="G853" i="6"/>
  <c r="H852" i="6"/>
  <c r="G852" i="6"/>
  <c r="H851" i="6"/>
  <c r="G851" i="6"/>
  <c r="H850" i="6"/>
  <c r="G850" i="6"/>
  <c r="H849" i="6"/>
  <c r="G849" i="6"/>
  <c r="H848" i="6"/>
  <c r="G848" i="6"/>
  <c r="H847" i="6"/>
  <c r="G847" i="6"/>
  <c r="H846" i="6"/>
  <c r="G846" i="6"/>
  <c r="H845" i="6"/>
  <c r="G845" i="6"/>
  <c r="H844" i="6"/>
  <c r="G844" i="6"/>
  <c r="H843" i="6"/>
  <c r="G843" i="6"/>
  <c r="H842" i="6"/>
  <c r="G842" i="6"/>
  <c r="H841" i="6"/>
  <c r="G841" i="6"/>
  <c r="H840" i="6"/>
  <c r="G840" i="6"/>
  <c r="H839" i="6"/>
  <c r="G839" i="6"/>
  <c r="H838" i="6"/>
  <c r="G838" i="6"/>
  <c r="H837" i="6"/>
  <c r="G837" i="6"/>
  <c r="H836" i="6"/>
  <c r="G836" i="6"/>
  <c r="H835" i="6"/>
  <c r="G835" i="6"/>
  <c r="H834" i="6"/>
  <c r="G834" i="6"/>
  <c r="H833" i="6"/>
  <c r="G833" i="6"/>
  <c r="H832" i="6"/>
  <c r="G832" i="6"/>
  <c r="H831" i="6"/>
  <c r="G831" i="6"/>
  <c r="H830" i="6"/>
  <c r="G830" i="6"/>
  <c r="H829" i="6"/>
  <c r="G829" i="6"/>
  <c r="H828" i="6"/>
  <c r="G828" i="6"/>
  <c r="H827" i="6"/>
  <c r="G827" i="6"/>
  <c r="H826" i="6"/>
  <c r="G826" i="6"/>
  <c r="H825" i="6"/>
  <c r="G825" i="6"/>
  <c r="H824" i="6"/>
  <c r="G824" i="6"/>
  <c r="H823" i="6"/>
  <c r="G823" i="6"/>
  <c r="H822" i="6"/>
  <c r="G822" i="6"/>
  <c r="H821" i="6"/>
  <c r="G821" i="6"/>
  <c r="H820" i="6"/>
  <c r="G820" i="6"/>
  <c r="H819" i="6"/>
  <c r="G819" i="6"/>
  <c r="H818" i="6"/>
  <c r="G818" i="6"/>
  <c r="H817" i="6"/>
  <c r="G817" i="6"/>
  <c r="H816" i="6"/>
  <c r="G816" i="6"/>
  <c r="H815" i="6"/>
  <c r="G815" i="6"/>
  <c r="H814" i="6"/>
  <c r="G814" i="6"/>
  <c r="H813" i="6"/>
  <c r="G813" i="6"/>
  <c r="H812" i="6"/>
  <c r="G812" i="6"/>
  <c r="H811" i="6"/>
  <c r="G811" i="6"/>
  <c r="H810" i="6"/>
  <c r="G810" i="6"/>
  <c r="H809" i="6"/>
  <c r="G809" i="6"/>
  <c r="H808" i="6"/>
  <c r="G808" i="6"/>
  <c r="H807" i="6"/>
  <c r="G807" i="6"/>
  <c r="H806" i="6"/>
  <c r="G806" i="6"/>
  <c r="H805" i="6"/>
  <c r="G805" i="6"/>
  <c r="H804" i="6"/>
  <c r="G804" i="6"/>
  <c r="H803" i="6"/>
  <c r="G803" i="6"/>
  <c r="H802" i="6"/>
  <c r="G802" i="6"/>
  <c r="H801" i="6"/>
  <c r="G801" i="6"/>
  <c r="H800" i="6"/>
  <c r="G800" i="6"/>
  <c r="H799" i="6"/>
  <c r="G799" i="6"/>
  <c r="H798" i="6"/>
  <c r="G798" i="6"/>
  <c r="H797" i="6"/>
  <c r="G797" i="6"/>
  <c r="H796" i="6"/>
  <c r="G796" i="6"/>
  <c r="H795" i="6"/>
  <c r="G795" i="6"/>
  <c r="H794" i="6"/>
  <c r="G794" i="6"/>
  <c r="H793" i="6"/>
  <c r="G793" i="6"/>
  <c r="H792" i="6"/>
  <c r="G792" i="6"/>
  <c r="H791" i="6"/>
  <c r="G791" i="6"/>
  <c r="H790" i="6"/>
  <c r="G790" i="6"/>
  <c r="H789" i="6"/>
  <c r="G789" i="6"/>
  <c r="H788" i="6"/>
  <c r="G788" i="6"/>
  <c r="H787" i="6"/>
  <c r="G787" i="6"/>
  <c r="H786" i="6"/>
  <c r="G786" i="6"/>
  <c r="H785" i="6"/>
  <c r="G785" i="6"/>
  <c r="H784" i="6"/>
  <c r="G784" i="6"/>
  <c r="H783" i="6"/>
  <c r="G783" i="6"/>
  <c r="H782" i="6"/>
  <c r="G782" i="6"/>
  <c r="H781" i="6"/>
  <c r="G781" i="6"/>
  <c r="H780" i="6"/>
  <c r="G780" i="6"/>
  <c r="H779" i="6"/>
  <c r="G779" i="6"/>
  <c r="H778" i="6"/>
  <c r="G778" i="6"/>
  <c r="H777" i="6"/>
  <c r="G777" i="6"/>
  <c r="H776" i="6"/>
  <c r="G776" i="6"/>
  <c r="H775" i="6"/>
  <c r="G775" i="6"/>
  <c r="H774" i="6"/>
  <c r="G774" i="6"/>
  <c r="H773" i="6"/>
  <c r="G773" i="6"/>
  <c r="H772" i="6"/>
  <c r="G772" i="6"/>
  <c r="H771" i="6"/>
  <c r="G771" i="6"/>
  <c r="H770" i="6"/>
  <c r="G770" i="6"/>
  <c r="H769" i="6"/>
  <c r="G769" i="6"/>
  <c r="H768" i="6"/>
  <c r="G768" i="6"/>
  <c r="H767" i="6"/>
  <c r="G767" i="6"/>
  <c r="H766" i="6"/>
  <c r="G766" i="6"/>
  <c r="H765" i="6"/>
  <c r="G765" i="6"/>
  <c r="H764" i="6"/>
  <c r="G764" i="6"/>
  <c r="H763" i="6"/>
  <c r="G763" i="6"/>
  <c r="H762" i="6"/>
  <c r="G762" i="6"/>
  <c r="H761" i="6"/>
  <c r="G761" i="6"/>
  <c r="H760" i="6"/>
  <c r="G760" i="6"/>
  <c r="H759" i="6"/>
  <c r="G759" i="6"/>
  <c r="H758" i="6"/>
  <c r="G758" i="6"/>
  <c r="H757" i="6"/>
  <c r="G757" i="6"/>
  <c r="H756" i="6"/>
  <c r="G756" i="6"/>
  <c r="H755" i="6"/>
  <c r="G755" i="6"/>
  <c r="H754" i="6"/>
  <c r="G754" i="6"/>
  <c r="H753" i="6"/>
  <c r="G753" i="6"/>
  <c r="H752" i="6"/>
  <c r="G752" i="6"/>
  <c r="H751" i="6"/>
  <c r="G751" i="6"/>
  <c r="H750" i="6"/>
  <c r="G750" i="6"/>
  <c r="H749" i="6"/>
  <c r="G749" i="6"/>
  <c r="H748" i="6"/>
  <c r="G748" i="6"/>
  <c r="H747" i="6"/>
  <c r="G747" i="6"/>
  <c r="H746" i="6"/>
  <c r="G746" i="6"/>
  <c r="H745" i="6"/>
  <c r="G745" i="6"/>
  <c r="H744" i="6"/>
  <c r="G744" i="6"/>
  <c r="H743" i="6"/>
  <c r="G743" i="6"/>
  <c r="H742" i="6"/>
  <c r="G742" i="6"/>
  <c r="H741" i="6"/>
  <c r="G741" i="6"/>
  <c r="H740" i="6"/>
  <c r="G740" i="6"/>
  <c r="H739" i="6"/>
  <c r="G739" i="6"/>
  <c r="H738" i="6"/>
  <c r="G738" i="6"/>
  <c r="H737" i="6"/>
  <c r="G737" i="6"/>
  <c r="H736" i="6"/>
  <c r="G736" i="6"/>
  <c r="H735" i="6"/>
  <c r="G735" i="6"/>
  <c r="H734" i="6"/>
  <c r="G734" i="6"/>
  <c r="H733" i="6"/>
  <c r="G733" i="6"/>
  <c r="H732" i="6"/>
  <c r="G732" i="6"/>
  <c r="H731" i="6"/>
  <c r="G731" i="6"/>
  <c r="H730" i="6"/>
  <c r="G730" i="6"/>
  <c r="H729" i="6"/>
  <c r="G729" i="6"/>
  <c r="H728" i="6"/>
  <c r="G728" i="6"/>
  <c r="H727" i="6"/>
  <c r="G727" i="6"/>
  <c r="H726" i="6"/>
  <c r="G726" i="6"/>
  <c r="H725" i="6"/>
  <c r="G725" i="6"/>
  <c r="H724" i="6"/>
  <c r="G724" i="6"/>
  <c r="H723" i="6"/>
  <c r="G723" i="6"/>
  <c r="H722" i="6"/>
  <c r="G722" i="6"/>
  <c r="H721" i="6"/>
  <c r="G721" i="6"/>
  <c r="H720" i="6"/>
  <c r="G720" i="6"/>
  <c r="H719" i="6"/>
  <c r="G719" i="6"/>
  <c r="H718" i="6"/>
  <c r="G718" i="6"/>
  <c r="H717" i="6"/>
  <c r="G717" i="6"/>
  <c r="H716" i="6"/>
  <c r="G716" i="6"/>
  <c r="H715" i="6"/>
  <c r="G715" i="6"/>
  <c r="H714" i="6"/>
  <c r="G714" i="6"/>
  <c r="H713" i="6"/>
  <c r="G713" i="6"/>
  <c r="H712" i="6"/>
  <c r="G712" i="6"/>
  <c r="H711" i="6"/>
  <c r="G711" i="6"/>
  <c r="H710" i="6"/>
  <c r="G710" i="6"/>
  <c r="H709" i="6"/>
  <c r="G709" i="6"/>
  <c r="H708" i="6"/>
  <c r="G708" i="6"/>
  <c r="H707" i="6"/>
  <c r="G707" i="6"/>
  <c r="H706" i="6"/>
  <c r="G706" i="6"/>
  <c r="H705" i="6"/>
  <c r="G705" i="6"/>
  <c r="H704" i="6"/>
  <c r="G704" i="6"/>
  <c r="H703" i="6"/>
  <c r="G703" i="6"/>
  <c r="H702" i="6"/>
  <c r="G702" i="6"/>
  <c r="H701" i="6"/>
  <c r="G701" i="6"/>
  <c r="H700" i="6"/>
  <c r="G700" i="6"/>
  <c r="H699" i="6"/>
  <c r="G699" i="6"/>
  <c r="H698" i="6"/>
  <c r="G698" i="6"/>
  <c r="H697" i="6"/>
  <c r="G697" i="6"/>
  <c r="H696" i="6"/>
  <c r="G696" i="6"/>
  <c r="H695" i="6"/>
  <c r="G695" i="6"/>
  <c r="H694" i="6"/>
  <c r="G694" i="6"/>
  <c r="H693" i="6"/>
  <c r="G693" i="6"/>
  <c r="H692" i="6"/>
  <c r="G692" i="6"/>
  <c r="H691" i="6"/>
  <c r="G691" i="6"/>
  <c r="H690" i="6"/>
  <c r="G690" i="6"/>
  <c r="H689" i="6"/>
  <c r="G689" i="6"/>
  <c r="H688" i="6"/>
  <c r="G688" i="6"/>
  <c r="H687" i="6"/>
  <c r="G687" i="6"/>
  <c r="H686" i="6"/>
  <c r="G686" i="6"/>
  <c r="H685" i="6"/>
  <c r="G685" i="6"/>
  <c r="H684" i="6"/>
  <c r="G684" i="6"/>
  <c r="H683" i="6"/>
  <c r="G683" i="6"/>
  <c r="H682" i="6"/>
  <c r="G682" i="6"/>
  <c r="H681" i="6"/>
  <c r="G681" i="6"/>
  <c r="H680" i="6"/>
  <c r="G680" i="6"/>
  <c r="H679" i="6"/>
  <c r="G679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7" i="6"/>
  <c r="G517" i="6"/>
  <c r="H516" i="6"/>
  <c r="G516" i="6"/>
  <c r="H515" i="6"/>
  <c r="G515" i="6"/>
  <c r="H514" i="6"/>
  <c r="G514" i="6"/>
  <c r="H513" i="6"/>
  <c r="G513" i="6"/>
  <c r="H512" i="6"/>
  <c r="G512" i="6"/>
  <c r="H511" i="6"/>
  <c r="G511" i="6"/>
  <c r="H510" i="6"/>
  <c r="G510" i="6"/>
  <c r="H509" i="6"/>
  <c r="G509" i="6"/>
  <c r="H508" i="6"/>
  <c r="G508" i="6"/>
  <c r="H507" i="6"/>
  <c r="G507" i="6"/>
  <c r="H506" i="6"/>
  <c r="G506" i="6"/>
  <c r="H505" i="6"/>
  <c r="G505" i="6"/>
  <c r="H504" i="6"/>
  <c r="G504" i="6"/>
  <c r="H503" i="6"/>
  <c r="G503" i="6"/>
  <c r="H502" i="6"/>
  <c r="G502" i="6"/>
  <c r="H501" i="6"/>
  <c r="G501" i="6"/>
  <c r="H500" i="6"/>
  <c r="G500" i="6"/>
  <c r="H499" i="6"/>
  <c r="G499" i="6"/>
  <c r="H498" i="6"/>
  <c r="G498" i="6"/>
  <c r="H497" i="6"/>
  <c r="G497" i="6"/>
  <c r="H496" i="6"/>
  <c r="G496" i="6"/>
  <c r="H495" i="6"/>
  <c r="G495" i="6"/>
  <c r="H494" i="6"/>
  <c r="G494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86" i="6"/>
  <c r="G486" i="6"/>
  <c r="H485" i="6"/>
  <c r="G485" i="6"/>
  <c r="H484" i="6"/>
  <c r="G484" i="6"/>
  <c r="H483" i="6"/>
  <c r="G483" i="6"/>
  <c r="H482" i="6"/>
  <c r="G482" i="6"/>
  <c r="H481" i="6"/>
  <c r="G481" i="6"/>
  <c r="H480" i="6"/>
  <c r="G480" i="6"/>
  <c r="H479" i="6"/>
  <c r="G479" i="6"/>
  <c r="H478" i="6"/>
  <c r="G478" i="6"/>
  <c r="H477" i="6"/>
  <c r="G477" i="6"/>
  <c r="H476" i="6"/>
  <c r="G476" i="6"/>
  <c r="H475" i="6"/>
  <c r="G475" i="6"/>
  <c r="H474" i="6"/>
  <c r="G474" i="6"/>
  <c r="H473" i="6"/>
  <c r="G473" i="6"/>
  <c r="H472" i="6"/>
  <c r="G472" i="6"/>
  <c r="H471" i="6"/>
  <c r="G471" i="6"/>
  <c r="H470" i="6"/>
  <c r="G470" i="6"/>
  <c r="H469" i="6"/>
  <c r="G469" i="6"/>
  <c r="H468" i="6"/>
  <c r="G468" i="6"/>
  <c r="H467" i="6"/>
  <c r="G467" i="6"/>
  <c r="H466" i="6"/>
  <c r="G466" i="6"/>
  <c r="H465" i="6"/>
  <c r="G465" i="6"/>
  <c r="H464" i="6"/>
  <c r="G464" i="6"/>
  <c r="H463" i="6"/>
  <c r="G463" i="6"/>
  <c r="H462" i="6"/>
  <c r="G462" i="6"/>
  <c r="H461" i="6"/>
  <c r="G461" i="6"/>
  <c r="H460" i="6"/>
  <c r="G460" i="6"/>
  <c r="H459" i="6"/>
  <c r="G459" i="6"/>
  <c r="H458" i="6"/>
  <c r="G458" i="6"/>
  <c r="H457" i="6"/>
  <c r="G457" i="6"/>
  <c r="H456" i="6"/>
  <c r="G456" i="6"/>
  <c r="H455" i="6"/>
  <c r="G455" i="6"/>
  <c r="H454" i="6"/>
  <c r="G454" i="6"/>
  <c r="H453" i="6"/>
  <c r="G453" i="6"/>
  <c r="H452" i="6"/>
  <c r="G452" i="6"/>
  <c r="H451" i="6"/>
  <c r="G451" i="6"/>
  <c r="H450" i="6"/>
  <c r="G450" i="6"/>
  <c r="H449" i="6"/>
  <c r="G449" i="6"/>
  <c r="H448" i="6"/>
  <c r="G448" i="6"/>
  <c r="H447" i="6"/>
  <c r="G447" i="6"/>
  <c r="H446" i="6"/>
  <c r="G446" i="6"/>
  <c r="H445" i="6"/>
  <c r="G445" i="6"/>
  <c r="H444" i="6"/>
  <c r="G444" i="6"/>
  <c r="H443" i="6"/>
  <c r="G443" i="6"/>
  <c r="H442" i="6"/>
  <c r="G442" i="6"/>
  <c r="H441" i="6"/>
  <c r="G441" i="6"/>
  <c r="H440" i="6"/>
  <c r="G440" i="6"/>
  <c r="H439" i="6"/>
  <c r="G439" i="6"/>
  <c r="H438" i="6"/>
  <c r="G438" i="6"/>
  <c r="H437" i="6"/>
  <c r="G437" i="6"/>
  <c r="H436" i="6"/>
  <c r="G436" i="6"/>
  <c r="H435" i="6"/>
  <c r="G435" i="6"/>
  <c r="H434" i="6"/>
  <c r="G434" i="6"/>
  <c r="H433" i="6"/>
  <c r="G433" i="6"/>
  <c r="H432" i="6"/>
  <c r="G432" i="6"/>
  <c r="H431" i="6"/>
  <c r="G431" i="6"/>
  <c r="H430" i="6"/>
  <c r="G430" i="6"/>
  <c r="H429" i="6"/>
  <c r="G429" i="6"/>
  <c r="H428" i="6"/>
  <c r="G428" i="6"/>
  <c r="H427" i="6"/>
  <c r="G427" i="6"/>
  <c r="H426" i="6"/>
  <c r="G426" i="6"/>
  <c r="H425" i="6"/>
  <c r="G425" i="6"/>
  <c r="H424" i="6"/>
  <c r="G424" i="6"/>
  <c r="H423" i="6"/>
  <c r="G423" i="6"/>
  <c r="H422" i="6"/>
  <c r="G422" i="6"/>
  <c r="H421" i="6"/>
  <c r="G421" i="6"/>
  <c r="H420" i="6"/>
  <c r="G420" i="6"/>
  <c r="H419" i="6"/>
  <c r="G419" i="6"/>
  <c r="H418" i="6"/>
  <c r="G418" i="6"/>
  <c r="H417" i="6"/>
  <c r="G417" i="6"/>
  <c r="H416" i="6"/>
  <c r="G416" i="6"/>
  <c r="H415" i="6"/>
  <c r="G415" i="6"/>
  <c r="H414" i="6"/>
  <c r="G414" i="6"/>
  <c r="H413" i="6"/>
  <c r="G413" i="6"/>
  <c r="H412" i="6"/>
  <c r="G412" i="6"/>
  <c r="H411" i="6"/>
  <c r="G411" i="6"/>
  <c r="H410" i="6"/>
  <c r="G410" i="6"/>
  <c r="H409" i="6"/>
  <c r="G409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7" i="6"/>
  <c r="G377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5" i="6"/>
  <c r="G355" i="6"/>
  <c r="H354" i="6"/>
  <c r="G354" i="6"/>
  <c r="H353" i="6"/>
  <c r="G353" i="6"/>
  <c r="H352" i="6"/>
  <c r="G352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306" i="6"/>
  <c r="G306" i="6"/>
  <c r="H305" i="6"/>
  <c r="G305" i="6"/>
  <c r="H304" i="6"/>
  <c r="G304" i="6"/>
  <c r="H303" i="6"/>
  <c r="G303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1" i="6"/>
  <c r="G271" i="6"/>
  <c r="H270" i="6"/>
  <c r="G270" i="6"/>
  <c r="H269" i="6"/>
  <c r="G269" i="6"/>
  <c r="H268" i="6"/>
  <c r="G268" i="6"/>
  <c r="H267" i="6"/>
  <c r="G267" i="6"/>
  <c r="H266" i="6"/>
  <c r="G266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53" i="6"/>
  <c r="G253" i="6"/>
  <c r="H252" i="6"/>
  <c r="G252" i="6"/>
  <c r="H251" i="6"/>
  <c r="G251" i="6"/>
  <c r="H250" i="6"/>
  <c r="G250" i="6"/>
  <c r="H249" i="6"/>
  <c r="G249" i="6"/>
  <c r="H248" i="6"/>
  <c r="G248" i="6"/>
  <c r="H247" i="6"/>
  <c r="G247" i="6"/>
  <c r="H246" i="6"/>
  <c r="G246" i="6"/>
  <c r="H245" i="6"/>
  <c r="G245" i="6"/>
  <c r="H244" i="6"/>
  <c r="G244" i="6"/>
  <c r="H243" i="6"/>
  <c r="G243" i="6"/>
  <c r="H242" i="6"/>
  <c r="G242" i="6"/>
  <c r="H241" i="6"/>
  <c r="G241" i="6"/>
  <c r="H240" i="6"/>
  <c r="G240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7" i="6"/>
  <c r="G197" i="6"/>
  <c r="H196" i="6"/>
  <c r="G196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1" i="6"/>
  <c r="G181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3" i="6"/>
  <c r="G173" i="6"/>
  <c r="H172" i="6"/>
  <c r="G172" i="6"/>
  <c r="H171" i="6"/>
  <c r="G171" i="6"/>
  <c r="H170" i="6"/>
  <c r="G170" i="6"/>
  <c r="H169" i="6"/>
  <c r="G169" i="6"/>
  <c r="H168" i="6"/>
  <c r="G168" i="6"/>
  <c r="H167" i="6"/>
  <c r="G167" i="6"/>
  <c r="H166" i="6"/>
  <c r="G166" i="6"/>
  <c r="H165" i="6"/>
  <c r="G165" i="6"/>
  <c r="H164" i="6"/>
  <c r="G164" i="6"/>
  <c r="H163" i="6"/>
  <c r="G163" i="6"/>
  <c r="H162" i="6"/>
  <c r="G162" i="6"/>
  <c r="H161" i="6"/>
  <c r="G161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6" i="6"/>
  <c r="G136" i="6"/>
  <c r="H135" i="6"/>
  <c r="G135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8" i="6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71" i="6"/>
  <c r="G71" i="6"/>
  <c r="H70" i="6"/>
  <c r="G70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60" i="6"/>
  <c r="G60" i="6"/>
  <c r="H59" i="6"/>
  <c r="G59" i="6"/>
  <c r="H58" i="6"/>
  <c r="G58" i="6"/>
  <c r="H57" i="6"/>
  <c r="G57" i="6"/>
  <c r="H56" i="6"/>
  <c r="G56" i="6"/>
  <c r="H55" i="6"/>
  <c r="G55" i="6"/>
  <c r="H54" i="6"/>
  <c r="G54" i="6"/>
  <c r="H53" i="6"/>
  <c r="G53" i="6"/>
  <c r="H52" i="6"/>
  <c r="G52" i="6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40" i="6"/>
  <c r="G40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G17" i="6"/>
  <c r="H16" i="6"/>
  <c r="G16" i="6"/>
  <c r="H15" i="6"/>
  <c r="G15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H4" i="6"/>
  <c r="G4" i="6"/>
  <c r="H3" i="6"/>
  <c r="G3" i="6"/>
  <c r="H2" i="6"/>
  <c r="G2" i="6"/>
  <c r="A4" i="36" l="1"/>
  <c r="A5" i="36" l="1"/>
  <c r="A6" i="36" l="1"/>
  <c r="A7" i="36" l="1"/>
  <c r="A8" i="36" l="1"/>
  <c r="A9" i="36" l="1"/>
  <c r="A10" i="36" l="1"/>
  <c r="A11" i="36" l="1"/>
  <c r="A12" i="36" l="1"/>
  <c r="A13" i="36" l="1"/>
  <c r="A14" i="36" l="1"/>
  <c r="A15" i="36" l="1"/>
  <c r="A16" i="36" l="1"/>
  <c r="A17" i="36" l="1"/>
  <c r="A18" i="36" l="1"/>
  <c r="A19" i="36" l="1"/>
  <c r="A20" i="36" l="1"/>
  <c r="A21" i="36" l="1"/>
  <c r="A22" i="36" l="1"/>
  <c r="A23" i="36" l="1"/>
  <c r="A24" i="36" l="1"/>
  <c r="A25" i="36" l="1"/>
  <c r="A26" i="36" l="1"/>
  <c r="A27" i="36" l="1"/>
  <c r="A28" i="36" l="1"/>
  <c r="A29" i="36" l="1"/>
  <c r="A30" i="36" l="1"/>
  <c r="A31" i="36" l="1"/>
  <c r="A32" i="36" l="1"/>
  <c r="A33" i="36" l="1"/>
  <c r="A34" i="36" l="1"/>
  <c r="A35" i="36" l="1"/>
  <c r="A36" i="36" l="1"/>
  <c r="A37" i="36" l="1"/>
  <c r="A38" i="36" l="1"/>
  <c r="A39" i="36" l="1"/>
  <c r="A40" i="36" l="1"/>
  <c r="A41" i="36" l="1"/>
  <c r="A42" i="36" l="1"/>
  <c r="A43" i="36" l="1"/>
  <c r="A44" i="36" l="1"/>
  <c r="A45" i="36" l="1"/>
  <c r="A46" i="36" l="1"/>
  <c r="A47" i="36" l="1"/>
  <c r="A48" i="36" l="1"/>
  <c r="A49" i="36" l="1"/>
  <c r="A50" i="36" l="1"/>
  <c r="A51" i="36" l="1"/>
  <c r="A52" i="36" l="1"/>
  <c r="A53" i="36" l="1"/>
  <c r="A54" i="36" l="1"/>
  <c r="A55" i="36" l="1"/>
  <c r="A56" i="36" l="1"/>
  <c r="A57" i="36" l="1"/>
  <c r="A58" i="36" l="1"/>
  <c r="A59" i="36" l="1"/>
  <c r="A60" i="36" l="1"/>
  <c r="A61" i="36" l="1"/>
  <c r="A62" i="36" l="1"/>
  <c r="A63" i="36" l="1"/>
  <c r="A64" i="36" l="1"/>
  <c r="A65" i="36" l="1"/>
  <c r="A66" i="36" l="1"/>
  <c r="A67" i="36" l="1"/>
  <c r="A68" i="36" l="1"/>
  <c r="A69" i="36" l="1"/>
  <c r="A70" i="36" l="1"/>
  <c r="A71" i="36" l="1"/>
  <c r="A72" i="36" l="1"/>
  <c r="A73" i="36" l="1"/>
  <c r="A74" i="36" l="1"/>
  <c r="A75" i="36" l="1"/>
  <c r="A76" i="36" l="1"/>
  <c r="A77" i="36" l="1"/>
  <c r="A78" i="36" l="1"/>
  <c r="A79" i="36" l="1"/>
  <c r="A80" i="36" l="1"/>
  <c r="A81" i="36" l="1"/>
</calcChain>
</file>

<file path=xl/sharedStrings.xml><?xml version="1.0" encoding="utf-8"?>
<sst xmlns="http://schemas.openxmlformats.org/spreadsheetml/2006/main" count="292" uniqueCount="41">
  <si>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</si>
  <si>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</si>
  <si>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</si>
  <si>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</si>
  <si>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</si>
  <si>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</si>
  <si>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</si>
  <si>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</si>
  <si>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</si>
  <si>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</si>
  <si>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</si>
  <si>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</si>
  <si>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</si>
  <si>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</si>
  <si>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</si>
  <si>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</si>
  <si>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</si>
  <si>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</si>
  <si>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</si>
  <si>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</si>
  <si>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</si>
  <si>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</si>
  <si>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</si>
  <si>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</si>
  <si>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</si>
  <si>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MARS</t>
  </si>
  <si>
    <t>LLS</t>
  </si>
  <si>
    <t>WTI</t>
  </si>
  <si>
    <t>Brent</t>
  </si>
  <si>
    <t>1pctVaR</t>
  </si>
  <si>
    <t>5pctVaR</t>
  </si>
  <si>
    <t>Stdev</t>
  </si>
  <si>
    <t>5pct</t>
  </si>
  <si>
    <t>1pct</t>
  </si>
  <si>
    <t>Bin</t>
  </si>
  <si>
    <t>More</t>
  </si>
  <si>
    <t>Frequency</t>
  </si>
  <si>
    <t>Column 1</t>
  </si>
  <si>
    <t>Column 2</t>
  </si>
  <si>
    <t>Column 3</t>
  </si>
  <si>
    <t>Column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</si>
</sst>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3" fontId="0" fillId="0" borderId="0" xfId="0" applyNumberFormat="1"/>
    <xf numFmtId="0" fontId="1" fillId="2" borderId="0" xfId="0" applyFont="1" applyFill="1"/>
    <xf numFmtId="0" fontId="0" fillId="0" borderId="0" xfId="0" applyNumberForma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9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5.xml"/><Relationship Id="rId25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styles" Target="style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Dated!$H$20:$H$2976</c:f>
              <c:numCache>
                <c:formatCode>General</c:formatCode>
                <c:ptCount val="2957"/>
                <c:pt idx="0">
                  <c:v>0.52442553843588069</c:v>
                </c:pt>
                <c:pt idx="1">
                  <c:v>0.50115730314706974</c:v>
                </c:pt>
                <c:pt idx="2">
                  <c:v>0.41219732312499546</c:v>
                </c:pt>
                <c:pt idx="3">
                  <c:v>0.41345216216159114</c:v>
                </c:pt>
                <c:pt idx="4">
                  <c:v>0.41242931840569774</c:v>
                </c:pt>
                <c:pt idx="5">
                  <c:v>0.39533932304658786</c:v>
                </c:pt>
                <c:pt idx="6">
                  <c:v>0.37050798904472759</c:v>
                </c:pt>
                <c:pt idx="7">
                  <c:v>0.34744730895795789</c:v>
                </c:pt>
                <c:pt idx="8">
                  <c:v>0.34786054851634646</c:v>
                </c:pt>
                <c:pt idx="9">
                  <c:v>0.36236180275660762</c:v>
                </c:pt>
                <c:pt idx="10">
                  <c:v>0.36173340573070778</c:v>
                </c:pt>
                <c:pt idx="11">
                  <c:v>0.39111877950470902</c:v>
                </c:pt>
                <c:pt idx="12">
                  <c:v>0.36020041690931998</c:v>
                </c:pt>
                <c:pt idx="13">
                  <c:v>0.36418776212594289</c:v>
                </c:pt>
                <c:pt idx="14">
                  <c:v>0.37839862585577594</c:v>
                </c:pt>
                <c:pt idx="15">
                  <c:v>0.37397020908058098</c:v>
                </c:pt>
                <c:pt idx="16">
                  <c:v>0.36567501930294349</c:v>
                </c:pt>
                <c:pt idx="17">
                  <c:v>0.37015534525134924</c:v>
                </c:pt>
                <c:pt idx="18">
                  <c:v>0.35165034674901036</c:v>
                </c:pt>
                <c:pt idx="19">
                  <c:v>0.33385470993690125</c:v>
                </c:pt>
                <c:pt idx="20">
                  <c:v>0.34316526653486712</c:v>
                </c:pt>
                <c:pt idx="21">
                  <c:v>0.35315136260460911</c:v>
                </c:pt>
                <c:pt idx="22">
                  <c:v>0.33240216713343146</c:v>
                </c:pt>
                <c:pt idx="23">
                  <c:v>0.32771926413863472</c:v>
                </c:pt>
                <c:pt idx="24">
                  <c:v>0.32002263238847012</c:v>
                </c:pt>
                <c:pt idx="25">
                  <c:v>0.39934041480301102</c:v>
                </c:pt>
                <c:pt idx="26">
                  <c:v>0.41574415542628346</c:v>
                </c:pt>
                <c:pt idx="27">
                  <c:v>0.41896049433813098</c:v>
                </c:pt>
                <c:pt idx="28">
                  <c:v>0.42045370627207296</c:v>
                </c:pt>
                <c:pt idx="29">
                  <c:v>0.39180792816493781</c:v>
                </c:pt>
                <c:pt idx="30">
                  <c:v>0.40943909143396784</c:v>
                </c:pt>
                <c:pt idx="31">
                  <c:v>0.39091344215249402</c:v>
                </c:pt>
                <c:pt idx="32">
                  <c:v>0.3736375923062541</c:v>
                </c:pt>
                <c:pt idx="33">
                  <c:v>0.37925310612763119</c:v>
                </c:pt>
                <c:pt idx="34">
                  <c:v>0.38099961930368831</c:v>
                </c:pt>
                <c:pt idx="35">
                  <c:v>0.38461436667854582</c:v>
                </c:pt>
                <c:pt idx="36">
                  <c:v>0.38425588252371945</c:v>
                </c:pt>
                <c:pt idx="37">
                  <c:v>0.37287145806530214</c:v>
                </c:pt>
                <c:pt idx="38">
                  <c:v>0.35825715052314022</c:v>
                </c:pt>
                <c:pt idx="39">
                  <c:v>0.35648480313357234</c:v>
                </c:pt>
                <c:pt idx="40">
                  <c:v>0.3588926969951276</c:v>
                </c:pt>
                <c:pt idx="41">
                  <c:v>0.39781159981471359</c:v>
                </c:pt>
                <c:pt idx="42">
                  <c:v>0.39623486426885512</c:v>
                </c:pt>
                <c:pt idx="43">
                  <c:v>0.43702310259567723</c:v>
                </c:pt>
                <c:pt idx="44">
                  <c:v>0.43173297809200123</c:v>
                </c:pt>
                <c:pt idx="45">
                  <c:v>0.38212157072602199</c:v>
                </c:pt>
                <c:pt idx="46">
                  <c:v>0.36683149920768715</c:v>
                </c:pt>
                <c:pt idx="47">
                  <c:v>0.36361317607463722</c:v>
                </c:pt>
                <c:pt idx="48">
                  <c:v>0.37583960615517709</c:v>
                </c:pt>
                <c:pt idx="49">
                  <c:v>0.3775220461364458</c:v>
                </c:pt>
                <c:pt idx="50">
                  <c:v>0.36515934374356368</c:v>
                </c:pt>
                <c:pt idx="51">
                  <c:v>0.36575924430860229</c:v>
                </c:pt>
                <c:pt idx="52">
                  <c:v>0.37454830679237172</c:v>
                </c:pt>
                <c:pt idx="53">
                  <c:v>0.36452180453317423</c:v>
                </c:pt>
                <c:pt idx="54">
                  <c:v>0.35933151727018431</c:v>
                </c:pt>
                <c:pt idx="55">
                  <c:v>0.36647108518552624</c:v>
                </c:pt>
                <c:pt idx="56">
                  <c:v>0.3703027107575928</c:v>
                </c:pt>
                <c:pt idx="57">
                  <c:v>0.35625801353651954</c:v>
                </c:pt>
                <c:pt idx="58">
                  <c:v>0.37400304896494718</c:v>
                </c:pt>
                <c:pt idx="59">
                  <c:v>0.37236756899249362</c:v>
                </c:pt>
                <c:pt idx="60">
                  <c:v>0.36227091768122199</c:v>
                </c:pt>
                <c:pt idx="61">
                  <c:v>0.33593549155738933</c:v>
                </c:pt>
                <c:pt idx="62">
                  <c:v>0.33490589479293503</c:v>
                </c:pt>
                <c:pt idx="63">
                  <c:v>0.31727824795078174</c:v>
                </c:pt>
                <c:pt idx="64">
                  <c:v>0.31678401032869991</c:v>
                </c:pt>
                <c:pt idx="65">
                  <c:v>0.28448828602421866</c:v>
                </c:pt>
                <c:pt idx="66">
                  <c:v>0.31007931191364285</c:v>
                </c:pt>
                <c:pt idx="67">
                  <c:v>0.31228782068913452</c:v>
                </c:pt>
                <c:pt idx="68">
                  <c:v>0.3202648019839065</c:v>
                </c:pt>
                <c:pt idx="69">
                  <c:v>0.31574882798497617</c:v>
                </c:pt>
                <c:pt idx="70">
                  <c:v>0.29516044554590498</c:v>
                </c:pt>
                <c:pt idx="71">
                  <c:v>0.32910768160896131</c:v>
                </c:pt>
                <c:pt idx="72">
                  <c:v>0.32692194282691722</c:v>
                </c:pt>
                <c:pt idx="73">
                  <c:v>0.32802088161044146</c:v>
                </c:pt>
                <c:pt idx="74">
                  <c:v>0.33430070799153383</c:v>
                </c:pt>
                <c:pt idx="75">
                  <c:v>0.33709247896578237</c:v>
                </c:pt>
                <c:pt idx="76">
                  <c:v>0.33690608550739282</c:v>
                </c:pt>
                <c:pt idx="77">
                  <c:v>0.33617533908066205</c:v>
                </c:pt>
                <c:pt idx="78">
                  <c:v>0.30545367861348277</c:v>
                </c:pt>
                <c:pt idx="79">
                  <c:v>0.30580520417966606</c:v>
                </c:pt>
                <c:pt idx="80">
                  <c:v>0.33430388254472931</c:v>
                </c:pt>
                <c:pt idx="81">
                  <c:v>0.33533716294044091</c:v>
                </c:pt>
                <c:pt idx="82">
                  <c:v>0.33422075176558513</c:v>
                </c:pt>
                <c:pt idx="83">
                  <c:v>0.36204846971977711</c:v>
                </c:pt>
                <c:pt idx="84">
                  <c:v>0.38203181635665584</c:v>
                </c:pt>
                <c:pt idx="85">
                  <c:v>0.38591132667557571</c:v>
                </c:pt>
                <c:pt idx="86">
                  <c:v>0.37805008192970818</c:v>
                </c:pt>
                <c:pt idx="87">
                  <c:v>0.36873243898280872</c:v>
                </c:pt>
                <c:pt idx="88">
                  <c:v>0.3791321976144576</c:v>
                </c:pt>
                <c:pt idx="89">
                  <c:v>0.386884683770363</c:v>
                </c:pt>
                <c:pt idx="90">
                  <c:v>0.38522274234994897</c:v>
                </c:pt>
                <c:pt idx="91">
                  <c:v>0.36039595532806412</c:v>
                </c:pt>
                <c:pt idx="92">
                  <c:v>0.36145431158725438</c:v>
                </c:pt>
                <c:pt idx="93">
                  <c:v>0.36617596032726168</c:v>
                </c:pt>
                <c:pt idx="94">
                  <c:v>0.36013866094378011</c:v>
                </c:pt>
                <c:pt idx="95">
                  <c:v>0.3581290239574631</c:v>
                </c:pt>
                <c:pt idx="96">
                  <c:v>0.37381131185630051</c:v>
                </c:pt>
                <c:pt idx="97">
                  <c:v>0.3747163253221073</c:v>
                </c:pt>
                <c:pt idx="98">
                  <c:v>0.37315119153854709</c:v>
                </c:pt>
                <c:pt idx="99">
                  <c:v>0.37121297051854957</c:v>
                </c:pt>
                <c:pt idx="100">
                  <c:v>0.32969667888171711</c:v>
                </c:pt>
                <c:pt idx="101">
                  <c:v>0.34940229153951202</c:v>
                </c:pt>
                <c:pt idx="102">
                  <c:v>0.34931478493892199</c:v>
                </c:pt>
                <c:pt idx="103">
                  <c:v>0.32513289233720727</c:v>
                </c:pt>
                <c:pt idx="104">
                  <c:v>0.30939919905207763</c:v>
                </c:pt>
                <c:pt idx="105">
                  <c:v>0.30078235544336246</c:v>
                </c:pt>
                <c:pt idx="106">
                  <c:v>0.2939714173958497</c:v>
                </c:pt>
                <c:pt idx="107">
                  <c:v>0.29405628068572759</c:v>
                </c:pt>
                <c:pt idx="108">
                  <c:v>0.26182929598104115</c:v>
                </c:pt>
                <c:pt idx="109">
                  <c:v>0.25830685178123891</c:v>
                </c:pt>
                <c:pt idx="110">
                  <c:v>0.26044783167641916</c:v>
                </c:pt>
                <c:pt idx="111">
                  <c:v>0.2379936889325035</c:v>
                </c:pt>
                <c:pt idx="112">
                  <c:v>0.23607722263184741</c:v>
                </c:pt>
                <c:pt idx="113">
                  <c:v>0.22822283704619836</c:v>
                </c:pt>
                <c:pt idx="114">
                  <c:v>0.26597054523273289</c:v>
                </c:pt>
                <c:pt idx="115">
                  <c:v>0.25421612009452244</c:v>
                </c:pt>
                <c:pt idx="116">
                  <c:v>0.23646990855408759</c:v>
                </c:pt>
                <c:pt idx="117">
                  <c:v>0.25727538771163189</c:v>
                </c:pt>
                <c:pt idx="118">
                  <c:v>0.26298146620515789</c:v>
                </c:pt>
                <c:pt idx="119">
                  <c:v>0.2677324261233866</c:v>
                </c:pt>
                <c:pt idx="120">
                  <c:v>0.26594778997927182</c:v>
                </c:pt>
                <c:pt idx="121">
                  <c:v>0.23903344213867625</c:v>
                </c:pt>
                <c:pt idx="122">
                  <c:v>0.25670714841787412</c:v>
                </c:pt>
                <c:pt idx="123">
                  <c:v>0.25671753152560056</c:v>
                </c:pt>
                <c:pt idx="124">
                  <c:v>0.25556753348868388</c:v>
                </c:pt>
                <c:pt idx="125">
                  <c:v>0.25729963997496486</c:v>
                </c:pt>
                <c:pt idx="126">
                  <c:v>0.25784950571858112</c:v>
                </c:pt>
                <c:pt idx="127">
                  <c:v>0.25700543877278226</c:v>
                </c:pt>
                <c:pt idx="128">
                  <c:v>0.26467873025700311</c:v>
                </c:pt>
                <c:pt idx="129">
                  <c:v>0.25580545069313987</c:v>
                </c:pt>
                <c:pt idx="130">
                  <c:v>0.25411157960366731</c:v>
                </c:pt>
                <c:pt idx="131">
                  <c:v>0.25704134742930973</c:v>
                </c:pt>
                <c:pt idx="132">
                  <c:v>0.25533235430482493</c:v>
                </c:pt>
                <c:pt idx="133">
                  <c:v>0.2532656390565477</c:v>
                </c:pt>
                <c:pt idx="134">
                  <c:v>0.21231354842353645</c:v>
                </c:pt>
                <c:pt idx="135">
                  <c:v>0.21785641263843286</c:v>
                </c:pt>
                <c:pt idx="136">
                  <c:v>0.21872077530112172</c:v>
                </c:pt>
                <c:pt idx="137">
                  <c:v>0.18828281662785462</c:v>
                </c:pt>
                <c:pt idx="138">
                  <c:v>0.18302168520493101</c:v>
                </c:pt>
                <c:pt idx="139">
                  <c:v>0.18953335392354501</c:v>
                </c:pt>
                <c:pt idx="140">
                  <c:v>0.24890016714877194</c:v>
                </c:pt>
                <c:pt idx="141">
                  <c:v>0.2722718136459496</c:v>
                </c:pt>
                <c:pt idx="142">
                  <c:v>0.25736375737250206</c:v>
                </c:pt>
                <c:pt idx="143">
                  <c:v>0.26994670995575398</c:v>
                </c:pt>
                <c:pt idx="144">
                  <c:v>0.27493473856651623</c:v>
                </c:pt>
                <c:pt idx="145">
                  <c:v>0.28196289695323834</c:v>
                </c:pt>
                <c:pt idx="146">
                  <c:v>0.28267312232276126</c:v>
                </c:pt>
                <c:pt idx="147">
                  <c:v>0.29478592687716509</c:v>
                </c:pt>
                <c:pt idx="148">
                  <c:v>0.28958566135969277</c:v>
                </c:pt>
                <c:pt idx="149">
                  <c:v>0.30801167330838253</c:v>
                </c:pt>
                <c:pt idx="150">
                  <c:v>0.31076606149831015</c:v>
                </c:pt>
                <c:pt idx="151">
                  <c:v>0.30752981423982179</c:v>
                </c:pt>
                <c:pt idx="152">
                  <c:v>0.30745436526136111</c:v>
                </c:pt>
                <c:pt idx="153">
                  <c:v>0.30821673310551206</c:v>
                </c:pt>
                <c:pt idx="154">
                  <c:v>0.30803297835565102</c:v>
                </c:pt>
                <c:pt idx="155">
                  <c:v>0.30386846825430741</c:v>
                </c:pt>
                <c:pt idx="156">
                  <c:v>0.30452764416281275</c:v>
                </c:pt>
                <c:pt idx="157">
                  <c:v>0.3048748837879664</c:v>
                </c:pt>
                <c:pt idx="158">
                  <c:v>0.30493295436278894</c:v>
                </c:pt>
                <c:pt idx="159">
                  <c:v>0.31397647694565534</c:v>
                </c:pt>
                <c:pt idx="160">
                  <c:v>0.25308479430443326</c:v>
                </c:pt>
                <c:pt idx="161">
                  <c:v>0.22927593452744191</c:v>
                </c:pt>
                <c:pt idx="162">
                  <c:v>0.24194266549569821</c:v>
                </c:pt>
                <c:pt idx="163">
                  <c:v>0.23144025272399291</c:v>
                </c:pt>
                <c:pt idx="164">
                  <c:v>0.23081364938282048</c:v>
                </c:pt>
                <c:pt idx="165">
                  <c:v>0.21708752705239318</c:v>
                </c:pt>
                <c:pt idx="166">
                  <c:v>0.25305859236740635</c:v>
                </c:pt>
                <c:pt idx="167">
                  <c:v>0.23880260235885042</c:v>
                </c:pt>
                <c:pt idx="168">
                  <c:v>0.23939068103184744</c:v>
                </c:pt>
                <c:pt idx="169">
                  <c:v>0.23723424029351642</c:v>
                </c:pt>
                <c:pt idx="170">
                  <c:v>0.31990089070293104</c:v>
                </c:pt>
                <c:pt idx="171">
                  <c:v>0.3364539537193581</c:v>
                </c:pt>
                <c:pt idx="172">
                  <c:v>0.36458271091339811</c:v>
                </c:pt>
                <c:pt idx="173">
                  <c:v>0.36591028353397803</c:v>
                </c:pt>
                <c:pt idx="174">
                  <c:v>0.36632956600265371</c:v>
                </c:pt>
                <c:pt idx="175">
                  <c:v>0.38023739666942508</c:v>
                </c:pt>
                <c:pt idx="176">
                  <c:v>0.38728987555273731</c:v>
                </c:pt>
                <c:pt idx="177">
                  <c:v>0.38911143891731248</c:v>
                </c:pt>
                <c:pt idx="178">
                  <c:v>0.38713104979382718</c:v>
                </c:pt>
                <c:pt idx="179">
                  <c:v>0.36101919291850326</c:v>
                </c:pt>
                <c:pt idx="180">
                  <c:v>0.38721741280474398</c:v>
                </c:pt>
                <c:pt idx="181">
                  <c:v>0.38596177150080235</c:v>
                </c:pt>
                <c:pt idx="182">
                  <c:v>0.38408737236800489</c:v>
                </c:pt>
                <c:pt idx="183">
                  <c:v>0.38393206429606935</c:v>
                </c:pt>
                <c:pt idx="184">
                  <c:v>0.42412145099353682</c:v>
                </c:pt>
                <c:pt idx="185">
                  <c:v>0.42746699116869247</c:v>
                </c:pt>
                <c:pt idx="186">
                  <c:v>0.43232207168454173</c:v>
                </c:pt>
                <c:pt idx="187">
                  <c:v>0.43414198123620185</c:v>
                </c:pt>
                <c:pt idx="188">
                  <c:v>0.4412452847429767</c:v>
                </c:pt>
                <c:pt idx="189">
                  <c:v>0.42812284082679475</c:v>
                </c:pt>
                <c:pt idx="190">
                  <c:v>0.3489175598924063</c:v>
                </c:pt>
                <c:pt idx="191">
                  <c:v>0.34512609306755582</c:v>
                </c:pt>
                <c:pt idx="192">
                  <c:v>0.34262181448630474</c:v>
                </c:pt>
                <c:pt idx="193">
                  <c:v>0.34430850457168627</c:v>
                </c:pt>
                <c:pt idx="194">
                  <c:v>0.34542806357029493</c:v>
                </c:pt>
                <c:pt idx="195">
                  <c:v>0.33663684544419631</c:v>
                </c:pt>
                <c:pt idx="196">
                  <c:v>0.32454931837203688</c:v>
                </c:pt>
                <c:pt idx="197">
                  <c:v>0.3173257163292848</c:v>
                </c:pt>
                <c:pt idx="198">
                  <c:v>0.31846199237700812</c:v>
                </c:pt>
                <c:pt idx="199">
                  <c:v>0.33603801866749849</c:v>
                </c:pt>
                <c:pt idx="200">
                  <c:v>0.32786161966710881</c:v>
                </c:pt>
                <c:pt idx="201">
                  <c:v>0.33439515686078836</c:v>
                </c:pt>
                <c:pt idx="202">
                  <c:v>0.35090971884857086</c:v>
                </c:pt>
                <c:pt idx="203">
                  <c:v>0.35059496770268495</c:v>
                </c:pt>
                <c:pt idx="204">
                  <c:v>0.2890696592957559</c:v>
                </c:pt>
                <c:pt idx="205">
                  <c:v>0.35665780151882454</c:v>
                </c:pt>
                <c:pt idx="206">
                  <c:v>0.34772925045208652</c:v>
                </c:pt>
                <c:pt idx="207">
                  <c:v>0.35947002416461049</c:v>
                </c:pt>
                <c:pt idx="208">
                  <c:v>0.35664209866918162</c:v>
                </c:pt>
                <c:pt idx="209">
                  <c:v>0.36835417029109307</c:v>
                </c:pt>
                <c:pt idx="210">
                  <c:v>0.37630275350187437</c:v>
                </c:pt>
                <c:pt idx="211">
                  <c:v>0.37384256349169054</c:v>
                </c:pt>
                <c:pt idx="212">
                  <c:v>0.37355777641439442</c:v>
                </c:pt>
                <c:pt idx="213">
                  <c:v>0.3833156487886209</c:v>
                </c:pt>
                <c:pt idx="214">
                  <c:v>0.38147819482538758</c:v>
                </c:pt>
                <c:pt idx="215">
                  <c:v>0.38370171234238687</c:v>
                </c:pt>
                <c:pt idx="216">
                  <c:v>0.38356772652287424</c:v>
                </c:pt>
                <c:pt idx="217">
                  <c:v>0.39193489986002739</c:v>
                </c:pt>
                <c:pt idx="218">
                  <c:v>0.38944193665243232</c:v>
                </c:pt>
                <c:pt idx="219">
                  <c:v>0.38024470547099842</c:v>
                </c:pt>
                <c:pt idx="220">
                  <c:v>0.36861809129176504</c:v>
                </c:pt>
                <c:pt idx="221">
                  <c:v>0.36800615247552737</c:v>
                </c:pt>
                <c:pt idx="222">
                  <c:v>0.36432971650032903</c:v>
                </c:pt>
                <c:pt idx="223">
                  <c:v>0.36046607346450443</c:v>
                </c:pt>
                <c:pt idx="224">
                  <c:v>0.35647966182308538</c:v>
                </c:pt>
                <c:pt idx="225">
                  <c:v>0.32102745856402015</c:v>
                </c:pt>
                <c:pt idx="226">
                  <c:v>0.3338081546558182</c:v>
                </c:pt>
                <c:pt idx="227">
                  <c:v>0.30337326890780203</c:v>
                </c:pt>
                <c:pt idx="228">
                  <c:v>0.31243207312710902</c:v>
                </c:pt>
                <c:pt idx="229">
                  <c:v>0.30708593079598556</c:v>
                </c:pt>
                <c:pt idx="230">
                  <c:v>0.33065634448572068</c:v>
                </c:pt>
                <c:pt idx="231">
                  <c:v>0.32918754315876242</c:v>
                </c:pt>
                <c:pt idx="232">
                  <c:v>0.316732998111659</c:v>
                </c:pt>
                <c:pt idx="233">
                  <c:v>0.31113398745207288</c:v>
                </c:pt>
                <c:pt idx="234">
                  <c:v>0.31406857744941769</c:v>
                </c:pt>
                <c:pt idx="235">
                  <c:v>0.31236323177763997</c:v>
                </c:pt>
                <c:pt idx="236">
                  <c:v>0.30952229481732912</c:v>
                </c:pt>
                <c:pt idx="237">
                  <c:v>0.29852141377052455</c:v>
                </c:pt>
                <c:pt idx="238">
                  <c:v>0.3017672747077722</c:v>
                </c:pt>
                <c:pt idx="239">
                  <c:v>0.30565902303299725</c:v>
                </c:pt>
                <c:pt idx="240">
                  <c:v>0.31201929694956793</c:v>
                </c:pt>
                <c:pt idx="241">
                  <c:v>0.3058626841049108</c:v>
                </c:pt>
                <c:pt idx="242">
                  <c:v>0.29667761663823028</c:v>
                </c:pt>
                <c:pt idx="243">
                  <c:v>0.29742809371035944</c:v>
                </c:pt>
                <c:pt idx="244">
                  <c:v>0.29621531610015966</c:v>
                </c:pt>
                <c:pt idx="245">
                  <c:v>0.28426885149319581</c:v>
                </c:pt>
                <c:pt idx="246">
                  <c:v>0.27355725063723346</c:v>
                </c:pt>
                <c:pt idx="247">
                  <c:v>0.27276839433323169</c:v>
                </c:pt>
                <c:pt idx="248">
                  <c:v>0.25557453144565367</c:v>
                </c:pt>
                <c:pt idx="249">
                  <c:v>0.2581947414576436</c:v>
                </c:pt>
                <c:pt idx="250">
                  <c:v>0.24095300273436532</c:v>
                </c:pt>
                <c:pt idx="251">
                  <c:v>0.24763881324765541</c:v>
                </c:pt>
                <c:pt idx="252">
                  <c:v>0.24895624009423037</c:v>
                </c:pt>
                <c:pt idx="253">
                  <c:v>0.26139513289994459</c:v>
                </c:pt>
                <c:pt idx="254">
                  <c:v>0.25950244275557621</c:v>
                </c:pt>
                <c:pt idx="255">
                  <c:v>0.25513417748054523</c:v>
                </c:pt>
                <c:pt idx="256">
                  <c:v>0.27808493105761234</c:v>
                </c:pt>
                <c:pt idx="257">
                  <c:v>0.2869048750185475</c:v>
                </c:pt>
                <c:pt idx="258">
                  <c:v>0.29228697344527815</c:v>
                </c:pt>
                <c:pt idx="259">
                  <c:v>0.29206814166841971</c:v>
                </c:pt>
                <c:pt idx="260">
                  <c:v>0.28310785427363239</c:v>
                </c:pt>
                <c:pt idx="261">
                  <c:v>0.26682016081715626</c:v>
                </c:pt>
                <c:pt idx="262">
                  <c:v>0.26850678892402935</c:v>
                </c:pt>
                <c:pt idx="263">
                  <c:v>0.27549995980308178</c:v>
                </c:pt>
                <c:pt idx="264">
                  <c:v>0.28990824707094232</c:v>
                </c:pt>
                <c:pt idx="265">
                  <c:v>0.27370906795105004</c:v>
                </c:pt>
                <c:pt idx="266">
                  <c:v>0.27132005074271043</c:v>
                </c:pt>
                <c:pt idx="267">
                  <c:v>0.27474442976861707</c:v>
                </c:pt>
                <c:pt idx="268">
                  <c:v>0.35443246534858835</c:v>
                </c:pt>
                <c:pt idx="269">
                  <c:v>0.53039016647790482</c:v>
                </c:pt>
                <c:pt idx="270">
                  <c:v>0.52935447858621953</c:v>
                </c:pt>
                <c:pt idx="271">
                  <c:v>0.53146904759221636</c:v>
                </c:pt>
                <c:pt idx="272">
                  <c:v>0.53161858313756438</c:v>
                </c:pt>
                <c:pt idx="273">
                  <c:v>0.52773692963035934</c:v>
                </c:pt>
                <c:pt idx="274">
                  <c:v>0.53963624790079223</c:v>
                </c:pt>
                <c:pt idx="275">
                  <c:v>0.53922774284062103</c:v>
                </c:pt>
                <c:pt idx="276">
                  <c:v>0.53128606540001766</c:v>
                </c:pt>
                <c:pt idx="277">
                  <c:v>0.56134399846940508</c:v>
                </c:pt>
                <c:pt idx="278">
                  <c:v>0.55879478026321183</c:v>
                </c:pt>
                <c:pt idx="279">
                  <c:v>0.55594932874929859</c:v>
                </c:pt>
                <c:pt idx="280">
                  <c:v>0.55408185689494194</c:v>
                </c:pt>
                <c:pt idx="281">
                  <c:v>0.55786706594044233</c:v>
                </c:pt>
                <c:pt idx="282">
                  <c:v>0.55844122264245488</c:v>
                </c:pt>
                <c:pt idx="283">
                  <c:v>0.54963684725679018</c:v>
                </c:pt>
                <c:pt idx="284">
                  <c:v>0.54898110571699943</c:v>
                </c:pt>
                <c:pt idx="285">
                  <c:v>0.55038156789811432</c:v>
                </c:pt>
                <c:pt idx="286">
                  <c:v>0.55231588111018048</c:v>
                </c:pt>
                <c:pt idx="287">
                  <c:v>0.54198766203307713</c:v>
                </c:pt>
                <c:pt idx="288">
                  <c:v>0.45415726330163275</c:v>
                </c:pt>
                <c:pt idx="289">
                  <c:v>0.3151694494571522</c:v>
                </c:pt>
                <c:pt idx="290">
                  <c:v>0.30077830361651581</c:v>
                </c:pt>
                <c:pt idx="291">
                  <c:v>0.3166341158807961</c:v>
                </c:pt>
                <c:pt idx="292">
                  <c:v>0.35548241080670812</c:v>
                </c:pt>
                <c:pt idx="293">
                  <c:v>0.3716565041917545</c:v>
                </c:pt>
                <c:pt idx="294">
                  <c:v>0.45526449458809187</c:v>
                </c:pt>
                <c:pt idx="295">
                  <c:v>0.45721829263091596</c:v>
                </c:pt>
                <c:pt idx="296">
                  <c:v>0.4582024122053433</c:v>
                </c:pt>
                <c:pt idx="297">
                  <c:v>0.43507396385005975</c:v>
                </c:pt>
                <c:pt idx="298">
                  <c:v>0.43062321705297152</c:v>
                </c:pt>
                <c:pt idx="299">
                  <c:v>0.44864583224752724</c:v>
                </c:pt>
                <c:pt idx="300">
                  <c:v>0.44852688718760098</c:v>
                </c:pt>
                <c:pt idx="301">
                  <c:v>0.44588603966354429</c:v>
                </c:pt>
                <c:pt idx="302">
                  <c:v>0.44705191039889824</c:v>
                </c:pt>
                <c:pt idx="303">
                  <c:v>0.46817289881585156</c:v>
                </c:pt>
                <c:pt idx="304">
                  <c:v>0.44358042264708325</c:v>
                </c:pt>
                <c:pt idx="305">
                  <c:v>0.47677372109096772</c:v>
                </c:pt>
                <c:pt idx="306">
                  <c:v>0.47656684290450108</c:v>
                </c:pt>
                <c:pt idx="307">
                  <c:v>0.47524231444961046</c:v>
                </c:pt>
                <c:pt idx="308">
                  <c:v>0.45509979845819848</c:v>
                </c:pt>
                <c:pt idx="309">
                  <c:v>0.46562100123605105</c:v>
                </c:pt>
                <c:pt idx="310">
                  <c:v>0.46819054423747691</c:v>
                </c:pt>
                <c:pt idx="311">
                  <c:v>0.44610777639494398</c:v>
                </c:pt>
                <c:pt idx="312">
                  <c:v>0.38427104095813708</c:v>
                </c:pt>
                <c:pt idx="313">
                  <c:v>0.38531996258726003</c:v>
                </c:pt>
                <c:pt idx="314">
                  <c:v>0.33241385954684244</c:v>
                </c:pt>
                <c:pt idx="315">
                  <c:v>0.313354584549632</c:v>
                </c:pt>
                <c:pt idx="316">
                  <c:v>0.30372276820600969</c:v>
                </c:pt>
                <c:pt idx="317">
                  <c:v>0.31556057736253179</c:v>
                </c:pt>
                <c:pt idx="318">
                  <c:v>0.32748856445529356</c:v>
                </c:pt>
                <c:pt idx="319">
                  <c:v>0.37001170723186028</c:v>
                </c:pt>
                <c:pt idx="320">
                  <c:v>0.37000592849216135</c:v>
                </c:pt>
                <c:pt idx="321">
                  <c:v>0.36848997276594259</c:v>
                </c:pt>
                <c:pt idx="322">
                  <c:v>0.35586376060674818</c:v>
                </c:pt>
                <c:pt idx="323">
                  <c:v>0.34995911129447899</c:v>
                </c:pt>
                <c:pt idx="324">
                  <c:v>0.35693720516918537</c:v>
                </c:pt>
                <c:pt idx="325">
                  <c:v>0.34639541493859743</c:v>
                </c:pt>
                <c:pt idx="326">
                  <c:v>0.35358265596689853</c:v>
                </c:pt>
                <c:pt idx="327">
                  <c:v>0.35684037584857126</c:v>
                </c:pt>
                <c:pt idx="328">
                  <c:v>0.3745905500359889</c:v>
                </c:pt>
                <c:pt idx="329">
                  <c:v>0.36393709551254189</c:v>
                </c:pt>
                <c:pt idx="330">
                  <c:v>0.35957296648884401</c:v>
                </c:pt>
                <c:pt idx="331">
                  <c:v>0.35376278862222538</c:v>
                </c:pt>
                <c:pt idx="332">
                  <c:v>0.33582267620334244</c:v>
                </c:pt>
                <c:pt idx="333">
                  <c:v>0.37399027512969318</c:v>
                </c:pt>
                <c:pt idx="334">
                  <c:v>0.37388643742906535</c:v>
                </c:pt>
                <c:pt idx="335">
                  <c:v>0.37968878015237367</c:v>
                </c:pt>
                <c:pt idx="336">
                  <c:v>0.37690516436469007</c:v>
                </c:pt>
                <c:pt idx="337">
                  <c:v>0.38639513442611906</c:v>
                </c:pt>
                <c:pt idx="338">
                  <c:v>0.38721250028117254</c:v>
                </c:pt>
                <c:pt idx="339">
                  <c:v>0.36969311223405821</c:v>
                </c:pt>
                <c:pt idx="340">
                  <c:v>0.36983321948082654</c:v>
                </c:pt>
                <c:pt idx="341">
                  <c:v>0.357777112260311</c:v>
                </c:pt>
                <c:pt idx="342">
                  <c:v>0.35388650448761305</c:v>
                </c:pt>
                <c:pt idx="343">
                  <c:v>0.36594771235687268</c:v>
                </c:pt>
                <c:pt idx="344">
                  <c:v>0.36510804334662361</c:v>
                </c:pt>
                <c:pt idx="345">
                  <c:v>0.35203877259923944</c:v>
                </c:pt>
                <c:pt idx="346">
                  <c:v>0.34579034999206304</c:v>
                </c:pt>
                <c:pt idx="347">
                  <c:v>0.34701019894500645</c:v>
                </c:pt>
                <c:pt idx="348">
                  <c:v>0.3329712431305315</c:v>
                </c:pt>
                <c:pt idx="349">
                  <c:v>0.33315848326969616</c:v>
                </c:pt>
                <c:pt idx="350">
                  <c:v>0.32871090946863307</c:v>
                </c:pt>
                <c:pt idx="351">
                  <c:v>0.34931053678746987</c:v>
                </c:pt>
                <c:pt idx="352">
                  <c:v>0.34739324469664079</c:v>
                </c:pt>
                <c:pt idx="353">
                  <c:v>0.29804813376090783</c:v>
                </c:pt>
                <c:pt idx="354">
                  <c:v>0.30366464632162482</c:v>
                </c:pt>
                <c:pt idx="355">
                  <c:v>0.29805675929848563</c:v>
                </c:pt>
                <c:pt idx="356">
                  <c:v>0.31174928759863846</c:v>
                </c:pt>
                <c:pt idx="357">
                  <c:v>0.28944630261699894</c:v>
                </c:pt>
                <c:pt idx="358">
                  <c:v>0.2911562378785435</c:v>
                </c:pt>
                <c:pt idx="359">
                  <c:v>0.27951669335007723</c:v>
                </c:pt>
                <c:pt idx="360">
                  <c:v>0.29508879697477575</c:v>
                </c:pt>
                <c:pt idx="361">
                  <c:v>0.28583828681142115</c:v>
                </c:pt>
                <c:pt idx="362">
                  <c:v>0.28346991694886814</c:v>
                </c:pt>
                <c:pt idx="363">
                  <c:v>0.27514204580382212</c:v>
                </c:pt>
                <c:pt idx="364">
                  <c:v>0.27160649828175942</c:v>
                </c:pt>
                <c:pt idx="365">
                  <c:v>0.27375672737938994</c:v>
                </c:pt>
                <c:pt idx="366">
                  <c:v>0.26222630628685395</c:v>
                </c:pt>
                <c:pt idx="367">
                  <c:v>0.26480796499093867</c:v>
                </c:pt>
                <c:pt idx="368">
                  <c:v>0.27293487419392115</c:v>
                </c:pt>
                <c:pt idx="369">
                  <c:v>0.28733014255510392</c:v>
                </c:pt>
                <c:pt idx="370">
                  <c:v>0.31695024384562487</c:v>
                </c:pt>
                <c:pt idx="371">
                  <c:v>0.31736697161810618</c:v>
                </c:pt>
                <c:pt idx="372">
                  <c:v>0.31761577697349713</c:v>
                </c:pt>
                <c:pt idx="373">
                  <c:v>0.33406580248141654</c:v>
                </c:pt>
                <c:pt idx="374">
                  <c:v>0.34692341301005553</c:v>
                </c:pt>
                <c:pt idx="375">
                  <c:v>0.3487303697347055</c:v>
                </c:pt>
                <c:pt idx="376">
                  <c:v>0.34776662556245047</c:v>
                </c:pt>
                <c:pt idx="377">
                  <c:v>0.34459823173481713</c:v>
                </c:pt>
                <c:pt idx="378">
                  <c:v>0.3370748717498297</c:v>
                </c:pt>
                <c:pt idx="379">
                  <c:v>0.32213367073288296</c:v>
                </c:pt>
                <c:pt idx="380">
                  <c:v>0.29504280073829664</c:v>
                </c:pt>
                <c:pt idx="381">
                  <c:v>0.27125923059773099</c:v>
                </c:pt>
                <c:pt idx="382">
                  <c:v>0.29383225588917872</c:v>
                </c:pt>
                <c:pt idx="383">
                  <c:v>0.29385449995709434</c:v>
                </c:pt>
                <c:pt idx="384">
                  <c:v>0.30432908464590036</c:v>
                </c:pt>
                <c:pt idx="385">
                  <c:v>0.30582422007948828</c:v>
                </c:pt>
                <c:pt idx="386">
                  <c:v>0.29934561254091369</c:v>
                </c:pt>
                <c:pt idx="387">
                  <c:v>0.30001425897893036</c:v>
                </c:pt>
                <c:pt idx="388">
                  <c:v>0.30852341523882904</c:v>
                </c:pt>
                <c:pt idx="389">
                  <c:v>0.30476512365849656</c:v>
                </c:pt>
                <c:pt idx="390">
                  <c:v>0.28886893053076312</c:v>
                </c:pt>
                <c:pt idx="391">
                  <c:v>0.27013330565460525</c:v>
                </c:pt>
                <c:pt idx="392">
                  <c:v>0.27052349590625391</c:v>
                </c:pt>
                <c:pt idx="393">
                  <c:v>0.34282366037855372</c:v>
                </c:pt>
                <c:pt idx="394">
                  <c:v>0.33602661097969871</c:v>
                </c:pt>
                <c:pt idx="395">
                  <c:v>0.3627889885589462</c:v>
                </c:pt>
                <c:pt idx="396">
                  <c:v>0.3727577461225367</c:v>
                </c:pt>
                <c:pt idx="397">
                  <c:v>0.36799768094061591</c:v>
                </c:pt>
                <c:pt idx="398">
                  <c:v>0.40566764698018676</c:v>
                </c:pt>
                <c:pt idx="399">
                  <c:v>0.4056687307685965</c:v>
                </c:pt>
                <c:pt idx="400">
                  <c:v>0.4179248931032527</c:v>
                </c:pt>
                <c:pt idx="401">
                  <c:v>0.41783731231153598</c:v>
                </c:pt>
                <c:pt idx="402">
                  <c:v>0.42533285315913966</c:v>
                </c:pt>
                <c:pt idx="403">
                  <c:v>0.44958429910877695</c:v>
                </c:pt>
                <c:pt idx="404">
                  <c:v>0.46239440924302017</c:v>
                </c:pt>
                <c:pt idx="405">
                  <c:v>0.46315768165004251</c:v>
                </c:pt>
                <c:pt idx="406">
                  <c:v>0.44682148351622852</c:v>
                </c:pt>
                <c:pt idx="407">
                  <c:v>0.45898886532053484</c:v>
                </c:pt>
                <c:pt idx="408">
                  <c:v>0.46817858627881553</c:v>
                </c:pt>
                <c:pt idx="409">
                  <c:v>0.4950254378940725</c:v>
                </c:pt>
                <c:pt idx="410">
                  <c:v>0.49431535923233216</c:v>
                </c:pt>
                <c:pt idx="411">
                  <c:v>0.47022104242394547</c:v>
                </c:pt>
                <c:pt idx="412">
                  <c:v>0.46976328428710645</c:v>
                </c:pt>
                <c:pt idx="413">
                  <c:v>0.44113998877170224</c:v>
                </c:pt>
                <c:pt idx="414">
                  <c:v>0.43804489232304805</c:v>
                </c:pt>
                <c:pt idx="415">
                  <c:v>0.44516519230183216</c:v>
                </c:pt>
                <c:pt idx="416">
                  <c:v>0.43260053489701944</c:v>
                </c:pt>
                <c:pt idx="417">
                  <c:v>0.52564389517735188</c:v>
                </c:pt>
                <c:pt idx="418">
                  <c:v>0.54235751393020082</c:v>
                </c:pt>
                <c:pt idx="419">
                  <c:v>0.54201833654018705</c:v>
                </c:pt>
                <c:pt idx="420">
                  <c:v>0.5379460718222181</c:v>
                </c:pt>
                <c:pt idx="421">
                  <c:v>0.53758158910025777</c:v>
                </c:pt>
                <c:pt idx="422">
                  <c:v>0.52870214712568386</c:v>
                </c:pt>
                <c:pt idx="423">
                  <c:v>0.51088161445419755</c:v>
                </c:pt>
                <c:pt idx="424">
                  <c:v>0.49525061207414728</c:v>
                </c:pt>
                <c:pt idx="425">
                  <c:v>0.50040299825221357</c:v>
                </c:pt>
                <c:pt idx="426">
                  <c:v>0.50186598256515869</c:v>
                </c:pt>
                <c:pt idx="427">
                  <c:v>0.47429543859636625</c:v>
                </c:pt>
                <c:pt idx="428">
                  <c:v>0.48993350905587335</c:v>
                </c:pt>
                <c:pt idx="429">
                  <c:v>0.47001984235553218</c:v>
                </c:pt>
                <c:pt idx="430">
                  <c:v>0.47258581677305256</c:v>
                </c:pt>
                <c:pt idx="431">
                  <c:v>0.47084085440226814</c:v>
                </c:pt>
                <c:pt idx="432">
                  <c:v>0.46849283862181579</c:v>
                </c:pt>
                <c:pt idx="433">
                  <c:v>0.46827015415152395</c:v>
                </c:pt>
                <c:pt idx="434">
                  <c:v>0.46500523504523028</c:v>
                </c:pt>
                <c:pt idx="435">
                  <c:v>0.45091432837432238</c:v>
                </c:pt>
                <c:pt idx="436">
                  <c:v>0.45309174880757658</c:v>
                </c:pt>
                <c:pt idx="437">
                  <c:v>0.3452561191141808</c:v>
                </c:pt>
                <c:pt idx="438">
                  <c:v>0.26426355323970546</c:v>
                </c:pt>
                <c:pt idx="439">
                  <c:v>0.27016557414032921</c:v>
                </c:pt>
                <c:pt idx="440">
                  <c:v>0.2721709524551284</c:v>
                </c:pt>
                <c:pt idx="441">
                  <c:v>0.29705680260166745</c:v>
                </c:pt>
                <c:pt idx="442">
                  <c:v>0.29741020410228797</c:v>
                </c:pt>
                <c:pt idx="443">
                  <c:v>0.28454570804656765</c:v>
                </c:pt>
                <c:pt idx="444">
                  <c:v>0.28154205309078306</c:v>
                </c:pt>
                <c:pt idx="445">
                  <c:v>0.27327768866834373</c:v>
                </c:pt>
                <c:pt idx="446">
                  <c:v>0.27032171487284096</c:v>
                </c:pt>
                <c:pt idx="447">
                  <c:v>0.26508621797329163</c:v>
                </c:pt>
                <c:pt idx="448">
                  <c:v>0.25608458003729251</c:v>
                </c:pt>
                <c:pt idx="449">
                  <c:v>0.25939394435605212</c:v>
                </c:pt>
                <c:pt idx="450">
                  <c:v>0.27304021907557852</c:v>
                </c:pt>
                <c:pt idx="451">
                  <c:v>0.33628295051621993</c:v>
                </c:pt>
                <c:pt idx="452">
                  <c:v>0.34539276400080932</c:v>
                </c:pt>
                <c:pt idx="453">
                  <c:v>0.39305052555706316</c:v>
                </c:pt>
                <c:pt idx="454">
                  <c:v>0.38983201190973737</c:v>
                </c:pt>
                <c:pt idx="455">
                  <c:v>0.38817698220375879</c:v>
                </c:pt>
                <c:pt idx="456">
                  <c:v>0.40026543838267514</c:v>
                </c:pt>
                <c:pt idx="457">
                  <c:v>0.4124046573574176</c:v>
                </c:pt>
                <c:pt idx="458">
                  <c:v>0.41416847047935429</c:v>
                </c:pt>
                <c:pt idx="459">
                  <c:v>0.45444767671943254</c:v>
                </c:pt>
                <c:pt idx="460">
                  <c:v>0.46031109265592851</c:v>
                </c:pt>
                <c:pt idx="461">
                  <c:v>0.43573294875942165</c:v>
                </c:pt>
                <c:pt idx="462">
                  <c:v>0.44539140101637603</c:v>
                </c:pt>
                <c:pt idx="463">
                  <c:v>0.45692809450323574</c:v>
                </c:pt>
                <c:pt idx="464">
                  <c:v>0.51719890845443761</c:v>
                </c:pt>
                <c:pt idx="465">
                  <c:v>0.53850274722116809</c:v>
                </c:pt>
                <c:pt idx="466">
                  <c:v>0.53745087208369113</c:v>
                </c:pt>
                <c:pt idx="467">
                  <c:v>0.54776106877475617</c:v>
                </c:pt>
                <c:pt idx="468">
                  <c:v>0.54642128597952977</c:v>
                </c:pt>
                <c:pt idx="469">
                  <c:v>0.54095198551953083</c:v>
                </c:pt>
                <c:pt idx="470">
                  <c:v>0.55285365599291059</c:v>
                </c:pt>
                <c:pt idx="471">
                  <c:v>0.55086804951519242</c:v>
                </c:pt>
                <c:pt idx="472">
                  <c:v>0.55190458842228074</c:v>
                </c:pt>
                <c:pt idx="473">
                  <c:v>0.52370623826409879</c:v>
                </c:pt>
                <c:pt idx="474">
                  <c:v>0.52847145067766521</c:v>
                </c:pt>
                <c:pt idx="475">
                  <c:v>0.52850544285511769</c:v>
                </c:pt>
                <c:pt idx="476">
                  <c:v>0.53241995814185406</c:v>
                </c:pt>
                <c:pt idx="477">
                  <c:v>0.51506000653511774</c:v>
                </c:pt>
                <c:pt idx="478">
                  <c:v>0.51347112626889935</c:v>
                </c:pt>
                <c:pt idx="479">
                  <c:v>0.44012195705724438</c:v>
                </c:pt>
                <c:pt idx="480">
                  <c:v>0.45147672048287191</c:v>
                </c:pt>
                <c:pt idx="481">
                  <c:v>0.46462034545530523</c:v>
                </c:pt>
                <c:pt idx="482">
                  <c:v>0.50102617065292032</c:v>
                </c:pt>
                <c:pt idx="483">
                  <c:v>0.47184053634595474</c:v>
                </c:pt>
                <c:pt idx="484">
                  <c:v>0.33803216569891031</c:v>
                </c:pt>
                <c:pt idx="485">
                  <c:v>0.33952200589368559</c:v>
                </c:pt>
                <c:pt idx="486">
                  <c:v>0.33928872085642192</c:v>
                </c:pt>
                <c:pt idx="487">
                  <c:v>0.34087535744703179</c:v>
                </c:pt>
                <c:pt idx="488">
                  <c:v>0.3411607962256043</c:v>
                </c:pt>
                <c:pt idx="489">
                  <c:v>0.34155180557624298</c:v>
                </c:pt>
                <c:pt idx="490">
                  <c:v>0.34273110330927342</c:v>
                </c:pt>
                <c:pt idx="491">
                  <c:v>0.37292344702161628</c:v>
                </c:pt>
                <c:pt idx="492">
                  <c:v>0.38922561314050219</c:v>
                </c:pt>
                <c:pt idx="493">
                  <c:v>0.403971249125267</c:v>
                </c:pt>
                <c:pt idx="494">
                  <c:v>0.37981029120296494</c:v>
                </c:pt>
                <c:pt idx="495">
                  <c:v>0.3970266121137862</c:v>
                </c:pt>
                <c:pt idx="496">
                  <c:v>0.39225815010454801</c:v>
                </c:pt>
                <c:pt idx="497">
                  <c:v>0.40505385501276092</c:v>
                </c:pt>
                <c:pt idx="498">
                  <c:v>0.40887185880706106</c:v>
                </c:pt>
                <c:pt idx="499">
                  <c:v>0.41825439522000646</c:v>
                </c:pt>
                <c:pt idx="500">
                  <c:v>0.40979641284475921</c:v>
                </c:pt>
                <c:pt idx="501">
                  <c:v>0.40956460515050941</c:v>
                </c:pt>
                <c:pt idx="502">
                  <c:v>0.36414070498747936</c:v>
                </c:pt>
                <c:pt idx="503">
                  <c:v>0.36958046200033728</c:v>
                </c:pt>
                <c:pt idx="504">
                  <c:v>0.37074680072662175</c:v>
                </c:pt>
                <c:pt idx="505">
                  <c:v>0.36647898895814363</c:v>
                </c:pt>
                <c:pt idx="506">
                  <c:v>0.36563947150065362</c:v>
                </c:pt>
                <c:pt idx="507">
                  <c:v>0.36260554258217642</c:v>
                </c:pt>
                <c:pt idx="508">
                  <c:v>0.35954077945579743</c:v>
                </c:pt>
                <c:pt idx="509">
                  <c:v>0.36143305492099881</c:v>
                </c:pt>
                <c:pt idx="510">
                  <c:v>0.36346734727120489</c:v>
                </c:pt>
                <c:pt idx="511">
                  <c:v>0.30477029062039013</c:v>
                </c:pt>
                <c:pt idx="512">
                  <c:v>0.28665665045626898</c:v>
                </c:pt>
                <c:pt idx="513">
                  <c:v>0.2758341980285875</c:v>
                </c:pt>
                <c:pt idx="514">
                  <c:v>0.29467072750569134</c:v>
                </c:pt>
                <c:pt idx="515">
                  <c:v>0.25187662324383525</c:v>
                </c:pt>
                <c:pt idx="516">
                  <c:v>0.25308348201892489</c:v>
                </c:pt>
                <c:pt idx="517">
                  <c:v>0.25080061225900319</c:v>
                </c:pt>
                <c:pt idx="518">
                  <c:v>0.25915063968296242</c:v>
                </c:pt>
                <c:pt idx="519">
                  <c:v>0.30870536896398021</c:v>
                </c:pt>
                <c:pt idx="520">
                  <c:v>0.31243667329078584</c:v>
                </c:pt>
                <c:pt idx="521">
                  <c:v>0.30710039591462385</c:v>
                </c:pt>
                <c:pt idx="522">
                  <c:v>0.30227041931252213</c:v>
                </c:pt>
                <c:pt idx="523">
                  <c:v>0.29381020172055022</c:v>
                </c:pt>
                <c:pt idx="524">
                  <c:v>0.30250180658081677</c:v>
                </c:pt>
                <c:pt idx="525">
                  <c:v>0.30327136335337812</c:v>
                </c:pt>
                <c:pt idx="526">
                  <c:v>0.32740111433503982</c:v>
                </c:pt>
                <c:pt idx="527">
                  <c:v>0.32477664871803891</c:v>
                </c:pt>
                <c:pt idx="528">
                  <c:v>0.33413925795972066</c:v>
                </c:pt>
                <c:pt idx="529">
                  <c:v>0.33915880797440767</c:v>
                </c:pt>
                <c:pt idx="530">
                  <c:v>0.34998690405470734</c:v>
                </c:pt>
                <c:pt idx="531">
                  <c:v>0.351786665570268</c:v>
                </c:pt>
                <c:pt idx="532">
                  <c:v>0.33956027578296649</c:v>
                </c:pt>
                <c:pt idx="533">
                  <c:v>0.35994322853004557</c:v>
                </c:pt>
                <c:pt idx="534">
                  <c:v>0.35326188090102606</c:v>
                </c:pt>
                <c:pt idx="535">
                  <c:v>0.34909294689206183</c:v>
                </c:pt>
                <c:pt idx="536">
                  <c:v>0.34757951852726959</c:v>
                </c:pt>
                <c:pt idx="537">
                  <c:v>0.34546416097015609</c:v>
                </c:pt>
                <c:pt idx="538">
                  <c:v>0.38076159764776668</c:v>
                </c:pt>
                <c:pt idx="539">
                  <c:v>0.31930842642717916</c:v>
                </c:pt>
                <c:pt idx="540">
                  <c:v>0.32096939866723345</c:v>
                </c:pt>
                <c:pt idx="541">
                  <c:v>0.32149660266158658</c:v>
                </c:pt>
                <c:pt idx="542">
                  <c:v>0.32320054360323397</c:v>
                </c:pt>
                <c:pt idx="543">
                  <c:v>0.329284447793605</c:v>
                </c:pt>
                <c:pt idx="544">
                  <c:v>0.3335005747382695</c:v>
                </c:pt>
                <c:pt idx="545">
                  <c:v>0.32773505342679526</c:v>
                </c:pt>
                <c:pt idx="546">
                  <c:v>0.3138707290229919</c:v>
                </c:pt>
                <c:pt idx="547">
                  <c:v>0.32016070090709697</c:v>
                </c:pt>
                <c:pt idx="548">
                  <c:v>0.32865524198025226</c:v>
                </c:pt>
                <c:pt idx="549">
                  <c:v>0.31341625545997981</c:v>
                </c:pt>
                <c:pt idx="550">
                  <c:v>0.28511664388451097</c:v>
                </c:pt>
                <c:pt idx="551">
                  <c:v>0.28699949029675492</c:v>
                </c:pt>
                <c:pt idx="552">
                  <c:v>0.28799604008340057</c:v>
                </c:pt>
                <c:pt idx="553">
                  <c:v>0.2805132610964915</c:v>
                </c:pt>
                <c:pt idx="554">
                  <c:v>0.27364672820275782</c:v>
                </c:pt>
                <c:pt idx="555">
                  <c:v>0.27835575663168338</c:v>
                </c:pt>
                <c:pt idx="556">
                  <c:v>0.2762731556444229</c:v>
                </c:pt>
                <c:pt idx="557">
                  <c:v>0.2773337210813831</c:v>
                </c:pt>
                <c:pt idx="558">
                  <c:v>0.22951735998773717</c:v>
                </c:pt>
                <c:pt idx="559">
                  <c:v>0.2293328174149088</c:v>
                </c:pt>
                <c:pt idx="560">
                  <c:v>0.22536689480054967</c:v>
                </c:pt>
                <c:pt idx="561">
                  <c:v>0.22439903527337682</c:v>
                </c:pt>
                <c:pt idx="562">
                  <c:v>0.2185219975488619</c:v>
                </c:pt>
                <c:pt idx="563">
                  <c:v>0.23120083832228874</c:v>
                </c:pt>
                <c:pt idx="564">
                  <c:v>0.21811049639866958</c:v>
                </c:pt>
                <c:pt idx="565">
                  <c:v>0.21963318380165436</c:v>
                </c:pt>
                <c:pt idx="566">
                  <c:v>0.21643405671667437</c:v>
                </c:pt>
                <c:pt idx="567">
                  <c:v>0.23414929417377217</c:v>
                </c:pt>
                <c:pt idx="568">
                  <c:v>0.21388569156414453</c:v>
                </c:pt>
                <c:pt idx="569">
                  <c:v>0.22776068671882921</c:v>
                </c:pt>
                <c:pt idx="570">
                  <c:v>0.22800353396732631</c:v>
                </c:pt>
                <c:pt idx="571">
                  <c:v>0.22313349590318562</c:v>
                </c:pt>
                <c:pt idx="572">
                  <c:v>0.20171776565686245</c:v>
                </c:pt>
                <c:pt idx="573">
                  <c:v>0.19478097662487015</c:v>
                </c:pt>
                <c:pt idx="574">
                  <c:v>0.19952162379952446</c:v>
                </c:pt>
                <c:pt idx="575">
                  <c:v>0.21721008341818576</c:v>
                </c:pt>
                <c:pt idx="576">
                  <c:v>0.22419706054074237</c:v>
                </c:pt>
                <c:pt idx="577">
                  <c:v>0.24873572623543663</c:v>
                </c:pt>
                <c:pt idx="578">
                  <c:v>0.2449481066780477</c:v>
                </c:pt>
                <c:pt idx="579">
                  <c:v>0.24583129508809573</c:v>
                </c:pt>
                <c:pt idx="580">
                  <c:v>0.24577519371742051</c:v>
                </c:pt>
                <c:pt idx="581">
                  <c:v>0.24621660113273003</c:v>
                </c:pt>
                <c:pt idx="582">
                  <c:v>0.24831823298937516</c:v>
                </c:pt>
                <c:pt idx="583">
                  <c:v>0.26275855183592123</c:v>
                </c:pt>
                <c:pt idx="584">
                  <c:v>0.26253932436966365</c:v>
                </c:pt>
                <c:pt idx="585">
                  <c:v>0.28522352087274189</c:v>
                </c:pt>
                <c:pt idx="586">
                  <c:v>0.28823138886320993</c:v>
                </c:pt>
                <c:pt idx="587">
                  <c:v>0.28062072818542089</c:v>
                </c:pt>
                <c:pt idx="588">
                  <c:v>0.28877054504363991</c:v>
                </c:pt>
                <c:pt idx="589">
                  <c:v>0.27418562542088526</c:v>
                </c:pt>
                <c:pt idx="590">
                  <c:v>0.32432634289844481</c:v>
                </c:pt>
                <c:pt idx="591">
                  <c:v>0.32228773873312422</c:v>
                </c:pt>
                <c:pt idx="592">
                  <c:v>0.34043490510156793</c:v>
                </c:pt>
                <c:pt idx="593">
                  <c:v>0.34174189319181575</c:v>
                </c:pt>
                <c:pt idx="594">
                  <c:v>0.33513987003179985</c:v>
                </c:pt>
                <c:pt idx="595">
                  <c:v>0.32837088500771011</c:v>
                </c:pt>
                <c:pt idx="596">
                  <c:v>0.35596095444127135</c:v>
                </c:pt>
                <c:pt idx="597">
                  <c:v>0.34084681075697176</c:v>
                </c:pt>
                <c:pt idx="598">
                  <c:v>0.33939713556248396</c:v>
                </c:pt>
                <c:pt idx="599">
                  <c:v>0.34143941023809776</c:v>
                </c:pt>
                <c:pt idx="600">
                  <c:v>0.34288871148189326</c:v>
                </c:pt>
                <c:pt idx="601">
                  <c:v>0.33835639736576251</c:v>
                </c:pt>
                <c:pt idx="602">
                  <c:v>0.33836059225384379</c:v>
                </c:pt>
                <c:pt idx="603">
                  <c:v>0.31561939379422105</c:v>
                </c:pt>
                <c:pt idx="604">
                  <c:v>0.32410398112400735</c:v>
                </c:pt>
                <c:pt idx="605">
                  <c:v>0.3086400692961927</c:v>
                </c:pt>
                <c:pt idx="606">
                  <c:v>0.32323346613785575</c:v>
                </c:pt>
                <c:pt idx="607">
                  <c:v>0.32345255068807283</c:v>
                </c:pt>
                <c:pt idx="608">
                  <c:v>0.31261976766248273</c:v>
                </c:pt>
                <c:pt idx="609">
                  <c:v>0.3203444639676804</c:v>
                </c:pt>
                <c:pt idx="610">
                  <c:v>0.27144291946193944</c:v>
                </c:pt>
                <c:pt idx="611">
                  <c:v>0.27040711639610593</c:v>
                </c:pt>
                <c:pt idx="612">
                  <c:v>0.24939353010929333</c:v>
                </c:pt>
                <c:pt idx="613">
                  <c:v>0.24601991402257334</c:v>
                </c:pt>
                <c:pt idx="614">
                  <c:v>0.24944858664337183</c:v>
                </c:pt>
                <c:pt idx="615">
                  <c:v>0.30263236645827524</c:v>
                </c:pt>
                <c:pt idx="616">
                  <c:v>0.27415293846918531</c:v>
                </c:pt>
                <c:pt idx="617">
                  <c:v>0.26276827062829905</c:v>
                </c:pt>
                <c:pt idx="618">
                  <c:v>0.26416649595583869</c:v>
                </c:pt>
                <c:pt idx="619">
                  <c:v>0.26322527598919643</c:v>
                </c:pt>
                <c:pt idx="620">
                  <c:v>0.25756224998516136</c:v>
                </c:pt>
                <c:pt idx="621">
                  <c:v>0.25914246401235735</c:v>
                </c:pt>
                <c:pt idx="622">
                  <c:v>0.25777554359448313</c:v>
                </c:pt>
                <c:pt idx="623">
                  <c:v>0.25357440567853434</c:v>
                </c:pt>
                <c:pt idx="624">
                  <c:v>0.24007499368731702</c:v>
                </c:pt>
                <c:pt idx="625">
                  <c:v>0.23758290373029667</c:v>
                </c:pt>
                <c:pt idx="626">
                  <c:v>0.26082580312728193</c:v>
                </c:pt>
                <c:pt idx="627">
                  <c:v>0.26177533242410073</c:v>
                </c:pt>
                <c:pt idx="628">
                  <c:v>0.26882864365722314</c:v>
                </c:pt>
                <c:pt idx="629">
                  <c:v>0.26536703194516759</c:v>
                </c:pt>
                <c:pt idx="630">
                  <c:v>0.26720732174358525</c:v>
                </c:pt>
                <c:pt idx="631">
                  <c:v>0.27105946708307443</c:v>
                </c:pt>
                <c:pt idx="632">
                  <c:v>0.27475534321494399</c:v>
                </c:pt>
                <c:pt idx="633">
                  <c:v>0.27004810028383108</c:v>
                </c:pt>
                <c:pt idx="634">
                  <c:v>0.27755355099695139</c:v>
                </c:pt>
                <c:pt idx="635">
                  <c:v>0.22849065930604096</c:v>
                </c:pt>
                <c:pt idx="636">
                  <c:v>0.22314571988777057</c:v>
                </c:pt>
                <c:pt idx="637">
                  <c:v>0.22252657040850962</c:v>
                </c:pt>
                <c:pt idx="638">
                  <c:v>0.23584425305629014</c:v>
                </c:pt>
                <c:pt idx="639">
                  <c:v>0.24449692928694078</c:v>
                </c:pt>
                <c:pt idx="640">
                  <c:v>0.2478337524561896</c:v>
                </c:pt>
                <c:pt idx="641">
                  <c:v>0.31288118996380115</c:v>
                </c:pt>
                <c:pt idx="642">
                  <c:v>0.34486672704770699</c:v>
                </c:pt>
                <c:pt idx="643">
                  <c:v>0.37766984086142058</c:v>
                </c:pt>
                <c:pt idx="644">
                  <c:v>0.39478943064288768</c:v>
                </c:pt>
                <c:pt idx="645">
                  <c:v>0.39871433811945939</c:v>
                </c:pt>
                <c:pt idx="646">
                  <c:v>0.38293006173624705</c:v>
                </c:pt>
                <c:pt idx="647">
                  <c:v>0.63756952224740915</c:v>
                </c:pt>
                <c:pt idx="648">
                  <c:v>0.63696657532728396</c:v>
                </c:pt>
                <c:pt idx="649">
                  <c:v>0.64884184418078317</c:v>
                </c:pt>
                <c:pt idx="650">
                  <c:v>0.6461491632481271</c:v>
                </c:pt>
                <c:pt idx="651">
                  <c:v>0.64944779298325228</c:v>
                </c:pt>
                <c:pt idx="652">
                  <c:v>0.64332048106690431</c:v>
                </c:pt>
                <c:pt idx="653">
                  <c:v>0.65017270623304724</c:v>
                </c:pt>
                <c:pt idx="654">
                  <c:v>0.65175498609115601</c:v>
                </c:pt>
                <c:pt idx="655">
                  <c:v>0.66205477683973568</c:v>
                </c:pt>
                <c:pt idx="656">
                  <c:v>0.66394334213414063</c:v>
                </c:pt>
                <c:pt idx="657">
                  <c:v>0.6629105455116443</c:v>
                </c:pt>
                <c:pt idx="658">
                  <c:v>0.65703377160546761</c:v>
                </c:pt>
                <c:pt idx="659">
                  <c:v>0.64521167326549955</c:v>
                </c:pt>
                <c:pt idx="660">
                  <c:v>0.65533896977338013</c:v>
                </c:pt>
                <c:pt idx="661">
                  <c:v>0.60828998064858975</c:v>
                </c:pt>
                <c:pt idx="662">
                  <c:v>0.60456803044562901</c:v>
                </c:pt>
                <c:pt idx="663">
                  <c:v>0.59822729633517513</c:v>
                </c:pt>
                <c:pt idx="664">
                  <c:v>0.59201810704608504</c:v>
                </c:pt>
                <c:pt idx="665">
                  <c:v>0.59234804889115689</c:v>
                </c:pt>
                <c:pt idx="666">
                  <c:v>0.61278444160578316</c:v>
                </c:pt>
                <c:pt idx="667">
                  <c:v>0.34353074746967749</c:v>
                </c:pt>
                <c:pt idx="668">
                  <c:v>0.33727088231971647</c:v>
                </c:pt>
                <c:pt idx="669">
                  <c:v>0.32554911655254659</c:v>
                </c:pt>
                <c:pt idx="670">
                  <c:v>0.32633719279624951</c:v>
                </c:pt>
                <c:pt idx="671">
                  <c:v>0.31460403804316667</c:v>
                </c:pt>
                <c:pt idx="672">
                  <c:v>0.31264082411508992</c:v>
                </c:pt>
                <c:pt idx="673">
                  <c:v>0.28674804029489992</c:v>
                </c:pt>
                <c:pt idx="674">
                  <c:v>0.28872132507836329</c:v>
                </c:pt>
                <c:pt idx="675">
                  <c:v>0.29088982168727834</c:v>
                </c:pt>
                <c:pt idx="676">
                  <c:v>0.2857236379609947</c:v>
                </c:pt>
                <c:pt idx="677">
                  <c:v>0.28944935681967837</c:v>
                </c:pt>
                <c:pt idx="678">
                  <c:v>0.28516331219389063</c:v>
                </c:pt>
                <c:pt idx="679">
                  <c:v>0.29064702067327236</c:v>
                </c:pt>
                <c:pt idx="680">
                  <c:v>0.33653703737447255</c:v>
                </c:pt>
                <c:pt idx="681">
                  <c:v>0.3751281246581365</c:v>
                </c:pt>
                <c:pt idx="682">
                  <c:v>0.41120323880942333</c:v>
                </c:pt>
                <c:pt idx="683">
                  <c:v>0.41894551841768335</c:v>
                </c:pt>
                <c:pt idx="684">
                  <c:v>0.55460617821982627</c:v>
                </c:pt>
                <c:pt idx="685">
                  <c:v>0.58475654401093458</c:v>
                </c:pt>
                <c:pt idx="686">
                  <c:v>0.56839792351824836</c:v>
                </c:pt>
                <c:pt idx="687">
                  <c:v>0.57391769296798478</c:v>
                </c:pt>
                <c:pt idx="688">
                  <c:v>0.59837073340875246</c:v>
                </c:pt>
                <c:pt idx="689">
                  <c:v>0.59383717191464913</c:v>
                </c:pt>
                <c:pt idx="690">
                  <c:v>0.6130040242678112</c:v>
                </c:pt>
                <c:pt idx="691">
                  <c:v>0.63141246890959346</c:v>
                </c:pt>
                <c:pt idx="692">
                  <c:v>0.63154668767421063</c:v>
                </c:pt>
                <c:pt idx="693">
                  <c:v>0.63216054518145115</c:v>
                </c:pt>
                <c:pt idx="694">
                  <c:v>0.64849327113492139</c:v>
                </c:pt>
                <c:pt idx="695">
                  <c:v>0.6462726205839241</c:v>
                </c:pt>
                <c:pt idx="696">
                  <c:v>0.64952024264607167</c:v>
                </c:pt>
                <c:pt idx="697">
                  <c:v>0.64727556842140777</c:v>
                </c:pt>
                <c:pt idx="698">
                  <c:v>0.66215651577642842</c:v>
                </c:pt>
                <c:pt idx="699">
                  <c:v>0.67291324692979237</c:v>
                </c:pt>
                <c:pt idx="700">
                  <c:v>0.66351778674628026</c:v>
                </c:pt>
                <c:pt idx="701">
                  <c:v>0.62561361088450929</c:v>
                </c:pt>
                <c:pt idx="702">
                  <c:v>0.61559395260213967</c:v>
                </c:pt>
                <c:pt idx="703">
                  <c:v>0.60927293348699851</c:v>
                </c:pt>
                <c:pt idx="704">
                  <c:v>0.52067235493826369</c:v>
                </c:pt>
                <c:pt idx="705">
                  <c:v>0.47519424671269517</c:v>
                </c:pt>
                <c:pt idx="706">
                  <c:v>0.4737469409521719</c:v>
                </c:pt>
                <c:pt idx="707">
                  <c:v>0.4739274850877761</c:v>
                </c:pt>
                <c:pt idx="708">
                  <c:v>0.45431941541997023</c:v>
                </c:pt>
                <c:pt idx="709">
                  <c:v>0.45700716519313073</c:v>
                </c:pt>
                <c:pt idx="710">
                  <c:v>0.45586069846972715</c:v>
                </c:pt>
                <c:pt idx="711">
                  <c:v>0.44044958930852418</c:v>
                </c:pt>
                <c:pt idx="712">
                  <c:v>0.44192193048542949</c:v>
                </c:pt>
                <c:pt idx="713">
                  <c:v>0.47380615608610382</c:v>
                </c:pt>
                <c:pt idx="714">
                  <c:v>0.46197268577739925</c:v>
                </c:pt>
                <c:pt idx="715">
                  <c:v>0.5148835945950605</c:v>
                </c:pt>
                <c:pt idx="716">
                  <c:v>0.50762921306940856</c:v>
                </c:pt>
                <c:pt idx="717">
                  <c:v>0.50702335409957866</c:v>
                </c:pt>
                <c:pt idx="718">
                  <c:v>0.51883621939677427</c:v>
                </c:pt>
                <c:pt idx="719">
                  <c:v>0.5101613228135129</c:v>
                </c:pt>
                <c:pt idx="720">
                  <c:v>0.48388846694421422</c:v>
                </c:pt>
                <c:pt idx="721">
                  <c:v>0.52292943188805752</c:v>
                </c:pt>
                <c:pt idx="722">
                  <c:v>0.52138493092282745</c:v>
                </c:pt>
                <c:pt idx="723">
                  <c:v>0.51863286832575695</c:v>
                </c:pt>
                <c:pt idx="724">
                  <c:v>0.51116491690365384</c:v>
                </c:pt>
                <c:pt idx="725">
                  <c:v>0.51109650884563673</c:v>
                </c:pt>
                <c:pt idx="726">
                  <c:v>0.51184740632340697</c:v>
                </c:pt>
                <c:pt idx="727">
                  <c:v>0.51595654314204353</c:v>
                </c:pt>
                <c:pt idx="728">
                  <c:v>0.51199453692492569</c:v>
                </c:pt>
                <c:pt idx="729">
                  <c:v>0.51214981474511623</c:v>
                </c:pt>
                <c:pt idx="730">
                  <c:v>0.48067050939358658</c:v>
                </c:pt>
                <c:pt idx="731">
                  <c:v>0.48584343256098428</c:v>
                </c:pt>
                <c:pt idx="732">
                  <c:v>0.4878482900092021</c:v>
                </c:pt>
                <c:pt idx="733">
                  <c:v>0.44989673322961637</c:v>
                </c:pt>
                <c:pt idx="734">
                  <c:v>0.47425259240396711</c:v>
                </c:pt>
                <c:pt idx="735">
                  <c:v>0.39044126860727202</c:v>
                </c:pt>
                <c:pt idx="736">
                  <c:v>0.39134039005922533</c:v>
                </c:pt>
                <c:pt idx="737">
                  <c:v>0.39173473906765682</c:v>
                </c:pt>
                <c:pt idx="738">
                  <c:v>0.35086578517680062</c:v>
                </c:pt>
                <c:pt idx="739">
                  <c:v>0.35792255299561559</c:v>
                </c:pt>
                <c:pt idx="740">
                  <c:v>0.4661040717879833</c:v>
                </c:pt>
                <c:pt idx="741">
                  <c:v>0.45656536802951497</c:v>
                </c:pt>
                <c:pt idx="742">
                  <c:v>0.45710658748466021</c:v>
                </c:pt>
                <c:pt idx="743">
                  <c:v>0.45179366288131134</c:v>
                </c:pt>
                <c:pt idx="744">
                  <c:v>0.43055093697004743</c:v>
                </c:pt>
                <c:pt idx="745">
                  <c:v>0.43058167101135869</c:v>
                </c:pt>
                <c:pt idx="746">
                  <c:v>0.45126355781642669</c:v>
                </c:pt>
                <c:pt idx="747">
                  <c:v>0.45256716846800177</c:v>
                </c:pt>
                <c:pt idx="748">
                  <c:v>0.45207040681113597</c:v>
                </c:pt>
                <c:pt idx="749">
                  <c:v>0.45814904112151722</c:v>
                </c:pt>
                <c:pt idx="750">
                  <c:v>0.47904217348668154</c:v>
                </c:pt>
                <c:pt idx="751">
                  <c:v>0.47036704582457511</c:v>
                </c:pt>
                <c:pt idx="752">
                  <c:v>0.46189398887996863</c:v>
                </c:pt>
                <c:pt idx="753">
                  <c:v>0.46435148792491182</c:v>
                </c:pt>
                <c:pt idx="754">
                  <c:v>0.44734806769938168</c:v>
                </c:pt>
                <c:pt idx="755">
                  <c:v>0.45840248527817135</c:v>
                </c:pt>
                <c:pt idx="756">
                  <c:v>0.4539484947572327</c:v>
                </c:pt>
                <c:pt idx="757">
                  <c:v>0.45054331460435582</c:v>
                </c:pt>
                <c:pt idx="758">
                  <c:v>0.44819349136073611</c:v>
                </c:pt>
                <c:pt idx="759">
                  <c:v>0.44712512219353057</c:v>
                </c:pt>
                <c:pt idx="760">
                  <c:v>0.35729299653431601</c:v>
                </c:pt>
                <c:pt idx="761">
                  <c:v>0.29843779449674468</c:v>
                </c:pt>
                <c:pt idx="762">
                  <c:v>0.29824289601419379</c:v>
                </c:pt>
                <c:pt idx="763">
                  <c:v>0.29700009885815803</c:v>
                </c:pt>
                <c:pt idx="764">
                  <c:v>0.29930873741050473</c:v>
                </c:pt>
                <c:pt idx="765">
                  <c:v>0.30448678740115653</c:v>
                </c:pt>
                <c:pt idx="766">
                  <c:v>0.2727875139937655</c:v>
                </c:pt>
                <c:pt idx="767">
                  <c:v>0.27713621500253605</c:v>
                </c:pt>
                <c:pt idx="768">
                  <c:v>0.27838477374299714</c:v>
                </c:pt>
                <c:pt idx="769">
                  <c:v>0.26628880029101148</c:v>
                </c:pt>
                <c:pt idx="770">
                  <c:v>0.23653270768681794</c:v>
                </c:pt>
                <c:pt idx="771">
                  <c:v>0.23452766042278067</c:v>
                </c:pt>
                <c:pt idx="772">
                  <c:v>0.23174768107495008</c:v>
                </c:pt>
                <c:pt idx="773">
                  <c:v>0.30141828100640622</c:v>
                </c:pt>
                <c:pt idx="774">
                  <c:v>0.31288639437771926</c:v>
                </c:pt>
                <c:pt idx="775">
                  <c:v>0.29550388233204722</c:v>
                </c:pt>
                <c:pt idx="776">
                  <c:v>0.35787307862270556</c:v>
                </c:pt>
                <c:pt idx="777">
                  <c:v>0.37085043172123217</c:v>
                </c:pt>
                <c:pt idx="778">
                  <c:v>0.39918910340644292</c:v>
                </c:pt>
                <c:pt idx="779">
                  <c:v>0.39323436786949345</c:v>
                </c:pt>
                <c:pt idx="780">
                  <c:v>0.41813028707173006</c:v>
                </c:pt>
                <c:pt idx="781">
                  <c:v>0.43272904891063829</c:v>
                </c:pt>
                <c:pt idx="782">
                  <c:v>0.43647156411796284</c:v>
                </c:pt>
                <c:pt idx="783">
                  <c:v>0.44247607404739803</c:v>
                </c:pt>
                <c:pt idx="784">
                  <c:v>0.45101268586694609</c:v>
                </c:pt>
                <c:pt idx="785">
                  <c:v>0.45225584279543235</c:v>
                </c:pt>
                <c:pt idx="786">
                  <c:v>0.44960566530977469</c:v>
                </c:pt>
                <c:pt idx="787">
                  <c:v>0.43841797384967995</c:v>
                </c:pt>
                <c:pt idx="788">
                  <c:v>0.43812715353734283</c:v>
                </c:pt>
                <c:pt idx="789">
                  <c:v>0.43818506355752235</c:v>
                </c:pt>
                <c:pt idx="790">
                  <c:v>0.43811188084267494</c:v>
                </c:pt>
                <c:pt idx="791">
                  <c:v>0.43883220931788419</c:v>
                </c:pt>
                <c:pt idx="792">
                  <c:v>0.43875766401557809</c:v>
                </c:pt>
                <c:pt idx="793">
                  <c:v>0.37303618689819773</c:v>
                </c:pt>
                <c:pt idx="794">
                  <c:v>0.3784154518284642</c:v>
                </c:pt>
                <c:pt idx="795">
                  <c:v>0.38234749604745144</c:v>
                </c:pt>
                <c:pt idx="796">
                  <c:v>0.34185911528128365</c:v>
                </c:pt>
                <c:pt idx="797">
                  <c:v>0.3139216585525802</c:v>
                </c:pt>
                <c:pt idx="798">
                  <c:v>0.30008973115544202</c:v>
                </c:pt>
                <c:pt idx="799">
                  <c:v>0.30023622056622273</c:v>
                </c:pt>
                <c:pt idx="800">
                  <c:v>0.26651273347082949</c:v>
                </c:pt>
                <c:pt idx="801">
                  <c:v>0.23281894023684574</c:v>
                </c:pt>
                <c:pt idx="802">
                  <c:v>0.24217443173280312</c:v>
                </c:pt>
                <c:pt idx="803">
                  <c:v>0.29143339725613404</c:v>
                </c:pt>
                <c:pt idx="804">
                  <c:v>0.27011956640380269</c:v>
                </c:pt>
                <c:pt idx="805">
                  <c:v>0.26534743196889332</c:v>
                </c:pt>
                <c:pt idx="806">
                  <c:v>0.26521166782159539</c:v>
                </c:pt>
                <c:pt idx="807">
                  <c:v>0.28668398019471059</c:v>
                </c:pt>
                <c:pt idx="808">
                  <c:v>0.28621804772681508</c:v>
                </c:pt>
                <c:pt idx="809">
                  <c:v>0.2849196378305498</c:v>
                </c:pt>
                <c:pt idx="810">
                  <c:v>0.28454818503721985</c:v>
                </c:pt>
                <c:pt idx="811">
                  <c:v>0.2816688732933082</c:v>
                </c:pt>
                <c:pt idx="812">
                  <c:v>0.27793176650182722</c:v>
                </c:pt>
                <c:pt idx="813">
                  <c:v>0.31308990480301985</c:v>
                </c:pt>
                <c:pt idx="814">
                  <c:v>0.30580005354546769</c:v>
                </c:pt>
                <c:pt idx="815">
                  <c:v>0.30287936326620096</c:v>
                </c:pt>
                <c:pt idx="816">
                  <c:v>0.29823615493222611</c:v>
                </c:pt>
                <c:pt idx="817">
                  <c:v>0.29679465297625651</c:v>
                </c:pt>
                <c:pt idx="818">
                  <c:v>0.28151229602477551</c:v>
                </c:pt>
                <c:pt idx="819">
                  <c:v>0.28401905682303741</c:v>
                </c:pt>
                <c:pt idx="820">
                  <c:v>0.27723756184054571</c:v>
                </c:pt>
                <c:pt idx="821">
                  <c:v>0.29234213509077989</c:v>
                </c:pt>
                <c:pt idx="822">
                  <c:v>0.27336586968465643</c:v>
                </c:pt>
                <c:pt idx="823">
                  <c:v>0.24069010452901943</c:v>
                </c:pt>
                <c:pt idx="824">
                  <c:v>0.24563430626334862</c:v>
                </c:pt>
                <c:pt idx="825">
                  <c:v>0.24613590355961915</c:v>
                </c:pt>
                <c:pt idx="826">
                  <c:v>0.26173635191882089</c:v>
                </c:pt>
                <c:pt idx="827">
                  <c:v>0.24517205118988977</c:v>
                </c:pt>
                <c:pt idx="828">
                  <c:v>0.25867895559039905</c:v>
                </c:pt>
                <c:pt idx="829">
                  <c:v>0.25849938984212789</c:v>
                </c:pt>
                <c:pt idx="830">
                  <c:v>0.25730033626451865</c:v>
                </c:pt>
                <c:pt idx="831">
                  <c:v>0.25801028567403683</c:v>
                </c:pt>
                <c:pt idx="832">
                  <c:v>0.25306498199536698</c:v>
                </c:pt>
                <c:pt idx="833">
                  <c:v>0.19535000838520156</c:v>
                </c:pt>
                <c:pt idx="834">
                  <c:v>0.19540395730589652</c:v>
                </c:pt>
                <c:pt idx="835">
                  <c:v>0.19509059482366384</c:v>
                </c:pt>
                <c:pt idx="836">
                  <c:v>0.2182577471380544</c:v>
                </c:pt>
                <c:pt idx="837">
                  <c:v>0.21511471796533604</c:v>
                </c:pt>
                <c:pt idx="838">
                  <c:v>0.22966880011393903</c:v>
                </c:pt>
                <c:pt idx="839">
                  <c:v>0.21900272078905353</c:v>
                </c:pt>
                <c:pt idx="840">
                  <c:v>0.22102435427058978</c:v>
                </c:pt>
                <c:pt idx="841">
                  <c:v>0.2151557224826795</c:v>
                </c:pt>
                <c:pt idx="842">
                  <c:v>0.21411690569685474</c:v>
                </c:pt>
                <c:pt idx="843">
                  <c:v>0.21266815103012759</c:v>
                </c:pt>
                <c:pt idx="844">
                  <c:v>0.20134569802927998</c:v>
                </c:pt>
                <c:pt idx="845">
                  <c:v>0.19568177226054329</c:v>
                </c:pt>
                <c:pt idx="846">
                  <c:v>0.2374063980555276</c:v>
                </c:pt>
                <c:pt idx="847">
                  <c:v>0.23922702769546869</c:v>
                </c:pt>
                <c:pt idx="848">
                  <c:v>0.23104885356251417</c:v>
                </c:pt>
                <c:pt idx="849">
                  <c:v>0.23104769602155187</c:v>
                </c:pt>
                <c:pt idx="850">
                  <c:v>0.23338108693703694</c:v>
                </c:pt>
                <c:pt idx="851">
                  <c:v>0.23120247337826311</c:v>
                </c:pt>
                <c:pt idx="852">
                  <c:v>0.25061772140286104</c:v>
                </c:pt>
                <c:pt idx="853">
                  <c:v>0.25279914612655918</c:v>
                </c:pt>
                <c:pt idx="854">
                  <c:v>0.2590262323246813</c:v>
                </c:pt>
                <c:pt idx="855">
                  <c:v>0.26279015608414524</c:v>
                </c:pt>
                <c:pt idx="856">
                  <c:v>0.25345496355563363</c:v>
                </c:pt>
                <c:pt idx="857">
                  <c:v>0.26934122080297879</c:v>
                </c:pt>
                <c:pt idx="858">
                  <c:v>0.25866616796516539</c:v>
                </c:pt>
                <c:pt idx="859">
                  <c:v>0.26016739235311354</c:v>
                </c:pt>
                <c:pt idx="860">
                  <c:v>0.25700098390883275</c:v>
                </c:pt>
                <c:pt idx="861">
                  <c:v>0.27492318000902388</c:v>
                </c:pt>
                <c:pt idx="862">
                  <c:v>0.27360731378838304</c:v>
                </c:pt>
                <c:pt idx="863">
                  <c:v>0.27481352153546479</c:v>
                </c:pt>
                <c:pt idx="864">
                  <c:v>0.27944924096293905</c:v>
                </c:pt>
                <c:pt idx="865">
                  <c:v>0.27942262148576003</c:v>
                </c:pt>
                <c:pt idx="866">
                  <c:v>0.23736654262211679</c:v>
                </c:pt>
                <c:pt idx="867">
                  <c:v>0.23002196842115044</c:v>
                </c:pt>
                <c:pt idx="868">
                  <c:v>0.22996038216371767</c:v>
                </c:pt>
                <c:pt idx="869">
                  <c:v>0.23790140037855712</c:v>
                </c:pt>
                <c:pt idx="870">
                  <c:v>0.23401471263523146</c:v>
                </c:pt>
                <c:pt idx="871">
                  <c:v>0.2338635252395134</c:v>
                </c:pt>
                <c:pt idx="872">
                  <c:v>0.22275924494658345</c:v>
                </c:pt>
                <c:pt idx="873">
                  <c:v>0.22756643561061798</c:v>
                </c:pt>
                <c:pt idx="874">
                  <c:v>0.21511061841672779</c:v>
                </c:pt>
                <c:pt idx="875">
                  <c:v>0.25642300891950259</c:v>
                </c:pt>
                <c:pt idx="876">
                  <c:v>0.2533625932624598</c:v>
                </c:pt>
                <c:pt idx="877">
                  <c:v>0.24840316051796649</c:v>
                </c:pt>
                <c:pt idx="878">
                  <c:v>0.23522592120075056</c:v>
                </c:pt>
                <c:pt idx="879">
                  <c:v>0.23527280041552862</c:v>
                </c:pt>
                <c:pt idx="880">
                  <c:v>0.23526390866916025</c:v>
                </c:pt>
                <c:pt idx="881">
                  <c:v>0.22456294393060733</c:v>
                </c:pt>
                <c:pt idx="882">
                  <c:v>0.24502541082187751</c:v>
                </c:pt>
                <c:pt idx="883">
                  <c:v>0.25750824019732316</c:v>
                </c:pt>
                <c:pt idx="884">
                  <c:v>0.2550622593034757</c:v>
                </c:pt>
                <c:pt idx="885">
                  <c:v>0.26631041190054067</c:v>
                </c:pt>
                <c:pt idx="886">
                  <c:v>0.26768301970009895</c:v>
                </c:pt>
                <c:pt idx="887">
                  <c:v>0.26630013538295855</c:v>
                </c:pt>
                <c:pt idx="888">
                  <c:v>0.26388826832108764</c:v>
                </c:pt>
                <c:pt idx="889">
                  <c:v>0.26911609975234607</c:v>
                </c:pt>
                <c:pt idx="890">
                  <c:v>0.26902924624699193</c:v>
                </c:pt>
                <c:pt idx="891">
                  <c:v>0.26884212505249172</c:v>
                </c:pt>
                <c:pt idx="892">
                  <c:v>0.26665255486592548</c:v>
                </c:pt>
                <c:pt idx="893">
                  <c:v>0.25819825884868558</c:v>
                </c:pt>
                <c:pt idx="894">
                  <c:v>0.25888836549758437</c:v>
                </c:pt>
                <c:pt idx="895">
                  <c:v>0.21820476209476156</c:v>
                </c:pt>
                <c:pt idx="896">
                  <c:v>0.21295443491160129</c:v>
                </c:pt>
                <c:pt idx="897">
                  <c:v>0.21610656921699134</c:v>
                </c:pt>
                <c:pt idx="898">
                  <c:v>0.20128885401535379</c:v>
                </c:pt>
                <c:pt idx="899">
                  <c:v>0.19980778509214678</c:v>
                </c:pt>
                <c:pt idx="900">
                  <c:v>0.19983049473780587</c:v>
                </c:pt>
                <c:pt idx="901">
                  <c:v>0.19910553241614801</c:v>
                </c:pt>
                <c:pt idx="902">
                  <c:v>0.18720050362172663</c:v>
                </c:pt>
                <c:pt idx="903">
                  <c:v>0.16454678563042838</c:v>
                </c:pt>
                <c:pt idx="904">
                  <c:v>0.17724806765447282</c:v>
                </c:pt>
                <c:pt idx="905">
                  <c:v>0.1617223560219713</c:v>
                </c:pt>
                <c:pt idx="906">
                  <c:v>0.15609377104206335</c:v>
                </c:pt>
                <c:pt idx="907">
                  <c:v>0.15622286185605355</c:v>
                </c:pt>
                <c:pt idx="908">
                  <c:v>0.15718208667785352</c:v>
                </c:pt>
                <c:pt idx="909">
                  <c:v>0.20461157123846693</c:v>
                </c:pt>
                <c:pt idx="910">
                  <c:v>0.20456656752109206</c:v>
                </c:pt>
                <c:pt idx="911">
                  <c:v>0.20584072195197561</c:v>
                </c:pt>
                <c:pt idx="912">
                  <c:v>0.2056895425544108</c:v>
                </c:pt>
                <c:pt idx="913">
                  <c:v>0.24040813930783109</c:v>
                </c:pt>
                <c:pt idx="914">
                  <c:v>0.24529032232253045</c:v>
                </c:pt>
                <c:pt idx="915">
                  <c:v>0.24238076471289144</c:v>
                </c:pt>
                <c:pt idx="916">
                  <c:v>0.24304900925981063</c:v>
                </c:pt>
                <c:pt idx="917">
                  <c:v>0.24855525068319978</c:v>
                </c:pt>
                <c:pt idx="918">
                  <c:v>0.2504061859625053</c:v>
                </c:pt>
                <c:pt idx="919">
                  <c:v>0.2518740555468813</c:v>
                </c:pt>
                <c:pt idx="920">
                  <c:v>0.27602590427690549</c:v>
                </c:pt>
                <c:pt idx="921">
                  <c:v>0.27710301927087322</c:v>
                </c:pt>
                <c:pt idx="922">
                  <c:v>0.27612604729067414</c:v>
                </c:pt>
                <c:pt idx="923">
                  <c:v>0.27272875666091695</c:v>
                </c:pt>
                <c:pt idx="924">
                  <c:v>0.26349985152831051</c:v>
                </c:pt>
                <c:pt idx="925">
                  <c:v>0.26254472967767473</c:v>
                </c:pt>
                <c:pt idx="926">
                  <c:v>0.28849287252411715</c:v>
                </c:pt>
                <c:pt idx="927">
                  <c:v>0.28976651272451431</c:v>
                </c:pt>
                <c:pt idx="928">
                  <c:v>0.30296555126475555</c:v>
                </c:pt>
                <c:pt idx="929">
                  <c:v>0.31622821761779946</c:v>
                </c:pt>
                <c:pt idx="930">
                  <c:v>0.31642870795574968</c:v>
                </c:pt>
                <c:pt idx="931">
                  <c:v>0.32630888908555833</c:v>
                </c:pt>
                <c:pt idx="932">
                  <c:v>0.33145074500571009</c:v>
                </c:pt>
                <c:pt idx="933">
                  <c:v>0.31054948106975783</c:v>
                </c:pt>
                <c:pt idx="934">
                  <c:v>0.31676730309189066</c:v>
                </c:pt>
                <c:pt idx="935">
                  <c:v>0.31517164417781601</c:v>
                </c:pt>
                <c:pt idx="936">
                  <c:v>0.32111307026315111</c:v>
                </c:pt>
                <c:pt idx="937">
                  <c:v>0.32232385712261308</c:v>
                </c:pt>
                <c:pt idx="938">
                  <c:v>0.32085575895445051</c:v>
                </c:pt>
                <c:pt idx="939">
                  <c:v>0.33018595039681364</c:v>
                </c:pt>
                <c:pt idx="940">
                  <c:v>0.31060051565429964</c:v>
                </c:pt>
                <c:pt idx="941">
                  <c:v>0.30715587188369903</c:v>
                </c:pt>
                <c:pt idx="942">
                  <c:v>0.30471371169928496</c:v>
                </c:pt>
                <c:pt idx="943">
                  <c:v>0.31358306290524518</c:v>
                </c:pt>
                <c:pt idx="944">
                  <c:v>0.31601102983906393</c:v>
                </c:pt>
                <c:pt idx="945">
                  <c:v>0.32132663604305106</c:v>
                </c:pt>
                <c:pt idx="946">
                  <c:v>0.26193697442653413</c:v>
                </c:pt>
                <c:pt idx="947">
                  <c:v>0.28664337005501689</c:v>
                </c:pt>
                <c:pt idx="948">
                  <c:v>0.29138101433693303</c:v>
                </c:pt>
                <c:pt idx="949">
                  <c:v>0.27330193526661517</c:v>
                </c:pt>
                <c:pt idx="950">
                  <c:v>0.27436859616348735</c:v>
                </c:pt>
                <c:pt idx="951">
                  <c:v>0.27225060520608318</c:v>
                </c:pt>
                <c:pt idx="952">
                  <c:v>0.30632701117727795</c:v>
                </c:pt>
                <c:pt idx="953">
                  <c:v>0.30919469454388515</c:v>
                </c:pt>
                <c:pt idx="954">
                  <c:v>0.28891593242690133</c:v>
                </c:pt>
                <c:pt idx="955">
                  <c:v>0.30489876483606909</c:v>
                </c:pt>
                <c:pt idx="956">
                  <c:v>0.34102380679616984</c:v>
                </c:pt>
                <c:pt idx="957">
                  <c:v>0.34589452604856569</c:v>
                </c:pt>
                <c:pt idx="958">
                  <c:v>0.37007977856710761</c:v>
                </c:pt>
                <c:pt idx="959">
                  <c:v>0.36131770273434133</c:v>
                </c:pt>
                <c:pt idx="960">
                  <c:v>0.38190582152133856</c:v>
                </c:pt>
                <c:pt idx="961">
                  <c:v>0.38608743131710171</c:v>
                </c:pt>
                <c:pt idx="962">
                  <c:v>0.39392466173212487</c:v>
                </c:pt>
                <c:pt idx="963">
                  <c:v>0.38883823760443892</c:v>
                </c:pt>
                <c:pt idx="964">
                  <c:v>0.38772683736958419</c:v>
                </c:pt>
                <c:pt idx="965">
                  <c:v>0.38396985626619295</c:v>
                </c:pt>
                <c:pt idx="966">
                  <c:v>0.38616203298194568</c:v>
                </c:pt>
                <c:pt idx="967">
                  <c:v>0.36501285245442117</c:v>
                </c:pt>
                <c:pt idx="968">
                  <c:v>0.36367711725071294</c:v>
                </c:pt>
                <c:pt idx="969">
                  <c:v>0.36002524672001757</c:v>
                </c:pt>
                <c:pt idx="970">
                  <c:v>0.36220433519307199</c:v>
                </c:pt>
                <c:pt idx="971">
                  <c:v>0.3736648399763392</c:v>
                </c:pt>
                <c:pt idx="972">
                  <c:v>0.34684478536149899</c:v>
                </c:pt>
                <c:pt idx="973">
                  <c:v>0.35637588500981926</c:v>
                </c:pt>
                <c:pt idx="974">
                  <c:v>0.35385697288787588</c:v>
                </c:pt>
                <c:pt idx="975">
                  <c:v>0.35554373966811315</c:v>
                </c:pt>
                <c:pt idx="976">
                  <c:v>0.32578357282201398</c:v>
                </c:pt>
                <c:pt idx="977">
                  <c:v>0.31784939522472155</c:v>
                </c:pt>
                <c:pt idx="978">
                  <c:v>0.29959736954545713</c:v>
                </c:pt>
                <c:pt idx="979">
                  <c:v>0.30460311905709975</c:v>
                </c:pt>
                <c:pt idx="980">
                  <c:v>0.28009271755116433</c:v>
                </c:pt>
                <c:pt idx="981">
                  <c:v>0.26628035216712459</c:v>
                </c:pt>
                <c:pt idx="982">
                  <c:v>0.26529133562005291</c:v>
                </c:pt>
                <c:pt idx="983">
                  <c:v>0.28049295980818167</c:v>
                </c:pt>
                <c:pt idx="984">
                  <c:v>0.28266249875482774</c:v>
                </c:pt>
                <c:pt idx="985">
                  <c:v>0.28099802246168409</c:v>
                </c:pt>
                <c:pt idx="986">
                  <c:v>0.28022704871081028</c:v>
                </c:pt>
                <c:pt idx="987">
                  <c:v>0.27810636567572022</c:v>
                </c:pt>
                <c:pt idx="988">
                  <c:v>0.2827208947300982</c:v>
                </c:pt>
                <c:pt idx="989">
                  <c:v>0.28550672317034298</c:v>
                </c:pt>
                <c:pt idx="990">
                  <c:v>0.29686965718048908</c:v>
                </c:pt>
                <c:pt idx="991">
                  <c:v>0.28898584116396131</c:v>
                </c:pt>
                <c:pt idx="992">
                  <c:v>0.29021734765646084</c:v>
                </c:pt>
                <c:pt idx="993">
                  <c:v>0.2960928668937462</c:v>
                </c:pt>
                <c:pt idx="994">
                  <c:v>0.3011673950954053</c:v>
                </c:pt>
                <c:pt idx="995">
                  <c:v>0.29417962103379425</c:v>
                </c:pt>
                <c:pt idx="996">
                  <c:v>0.29747990325776347</c:v>
                </c:pt>
                <c:pt idx="997">
                  <c:v>0.30030077047272913</c:v>
                </c:pt>
                <c:pt idx="998">
                  <c:v>0.2797601864787625</c:v>
                </c:pt>
                <c:pt idx="999">
                  <c:v>0.26990244545669906</c:v>
                </c:pt>
                <c:pt idx="1000">
                  <c:v>0.27250736752260729</c:v>
                </c:pt>
                <c:pt idx="1001">
                  <c:v>0.27540518310591744</c:v>
                </c:pt>
                <c:pt idx="1002">
                  <c:v>0.26913008657691351</c:v>
                </c:pt>
                <c:pt idx="1003">
                  <c:v>0.26131906664129156</c:v>
                </c:pt>
                <c:pt idx="1004">
                  <c:v>0.25959712436881222</c:v>
                </c:pt>
                <c:pt idx="1005">
                  <c:v>0.31212867254998616</c:v>
                </c:pt>
                <c:pt idx="1006">
                  <c:v>0.32843733172403933</c:v>
                </c:pt>
                <c:pt idx="1007">
                  <c:v>0.32836580508888746</c:v>
                </c:pt>
                <c:pt idx="1008">
                  <c:v>0.42000752731408769</c:v>
                </c:pt>
                <c:pt idx="1009">
                  <c:v>0.42245279934029872</c:v>
                </c:pt>
                <c:pt idx="1010">
                  <c:v>0.44357657558798808</c:v>
                </c:pt>
                <c:pt idx="1011">
                  <c:v>0.44906826995717908</c:v>
                </c:pt>
                <c:pt idx="1012">
                  <c:v>0.51605189079422409</c:v>
                </c:pt>
                <c:pt idx="1013">
                  <c:v>0.53392441428613047</c:v>
                </c:pt>
                <c:pt idx="1014">
                  <c:v>0.5306948531048743</c:v>
                </c:pt>
                <c:pt idx="1015">
                  <c:v>0.58483492082402955</c:v>
                </c:pt>
                <c:pt idx="1016">
                  <c:v>0.58599548476413976</c:v>
                </c:pt>
                <c:pt idx="1017">
                  <c:v>0.60187622690038678</c:v>
                </c:pt>
                <c:pt idx="1018">
                  <c:v>0.60078834098501277</c:v>
                </c:pt>
                <c:pt idx="1019">
                  <c:v>0.613933252616776</c:v>
                </c:pt>
                <c:pt idx="1020">
                  <c:v>0.61158460048685781</c:v>
                </c:pt>
                <c:pt idx="1021">
                  <c:v>0.60739135051628845</c:v>
                </c:pt>
                <c:pt idx="1022">
                  <c:v>0.60822662137243466</c:v>
                </c:pt>
                <c:pt idx="1023">
                  <c:v>0.61010258640519555</c:v>
                </c:pt>
                <c:pt idx="1024">
                  <c:v>0.61552881413309213</c:v>
                </c:pt>
                <c:pt idx="1025">
                  <c:v>0.60785583121254982</c:v>
                </c:pt>
                <c:pt idx="1026">
                  <c:v>0.60696978123691359</c:v>
                </c:pt>
                <c:pt idx="1027">
                  <c:v>0.6097738470134394</c:v>
                </c:pt>
                <c:pt idx="1028">
                  <c:v>0.55203390334748303</c:v>
                </c:pt>
                <c:pt idx="1029">
                  <c:v>0.54939682741442797</c:v>
                </c:pt>
                <c:pt idx="1030">
                  <c:v>0.53782591564508975</c:v>
                </c:pt>
                <c:pt idx="1031">
                  <c:v>0.51315493833014048</c:v>
                </c:pt>
                <c:pt idx="1032">
                  <c:v>0.47866290399999734</c:v>
                </c:pt>
                <c:pt idx="1033">
                  <c:v>0.44587696511241326</c:v>
                </c:pt>
                <c:pt idx="1034">
                  <c:v>0.44069299608796864</c:v>
                </c:pt>
                <c:pt idx="1035">
                  <c:v>0.38226131877217706</c:v>
                </c:pt>
                <c:pt idx="1036">
                  <c:v>0.38009614370922862</c:v>
                </c:pt>
                <c:pt idx="1037">
                  <c:v>0.36421455072750908</c:v>
                </c:pt>
                <c:pt idx="1038">
                  <c:v>0.35550448453032168</c:v>
                </c:pt>
                <c:pt idx="1039">
                  <c:v>0.32507080544407568</c:v>
                </c:pt>
                <c:pt idx="1040">
                  <c:v>0.32109286765661871</c:v>
                </c:pt>
                <c:pt idx="1041">
                  <c:v>0.31522349823667201</c:v>
                </c:pt>
                <c:pt idx="1042">
                  <c:v>0.32550889172839814</c:v>
                </c:pt>
                <c:pt idx="1043">
                  <c:v>0.3316451849782166</c:v>
                </c:pt>
                <c:pt idx="1044">
                  <c:v>0.31954373748970094</c:v>
                </c:pt>
                <c:pt idx="1045">
                  <c:v>0.32845392255078931</c:v>
                </c:pt>
                <c:pt idx="1046">
                  <c:v>0.34363581745962846</c:v>
                </c:pt>
                <c:pt idx="1047">
                  <c:v>0.34333619731011933</c:v>
                </c:pt>
                <c:pt idx="1048">
                  <c:v>0.34525652165253384</c:v>
                </c:pt>
                <c:pt idx="1049">
                  <c:v>0.35322553967948389</c:v>
                </c:pt>
                <c:pt idx="1050">
                  <c:v>0.33407616099509951</c:v>
                </c:pt>
                <c:pt idx="1051">
                  <c:v>0.33436126593168408</c:v>
                </c:pt>
                <c:pt idx="1052">
                  <c:v>0.27837051724382256</c:v>
                </c:pt>
                <c:pt idx="1053">
                  <c:v>0.27875918743921407</c:v>
                </c:pt>
                <c:pt idx="1054">
                  <c:v>0.27275386640584909</c:v>
                </c:pt>
                <c:pt idx="1055">
                  <c:v>0.2792661754527942</c:v>
                </c:pt>
                <c:pt idx="1056">
                  <c:v>0.27611790852898643</c:v>
                </c:pt>
                <c:pt idx="1057">
                  <c:v>0.27531833716030174</c:v>
                </c:pt>
                <c:pt idx="1058">
                  <c:v>0.31628706564569325</c:v>
                </c:pt>
                <c:pt idx="1059">
                  <c:v>0.30968450209306031</c:v>
                </c:pt>
                <c:pt idx="1060">
                  <c:v>0.32315729576081276</c:v>
                </c:pt>
                <c:pt idx="1061">
                  <c:v>0.32350062594347434</c:v>
                </c:pt>
                <c:pt idx="1062">
                  <c:v>0.31981666445326962</c:v>
                </c:pt>
                <c:pt idx="1063">
                  <c:v>0.31800935158619503</c:v>
                </c:pt>
                <c:pt idx="1064">
                  <c:v>0.31267486571629627</c:v>
                </c:pt>
                <c:pt idx="1065">
                  <c:v>0.28966637404755863</c:v>
                </c:pt>
                <c:pt idx="1066">
                  <c:v>0.28732757051010194</c:v>
                </c:pt>
                <c:pt idx="1067">
                  <c:v>0.30149116865794923</c:v>
                </c:pt>
                <c:pt idx="1068">
                  <c:v>0.29944861590667404</c:v>
                </c:pt>
                <c:pt idx="1069">
                  <c:v>0.28861404918068423</c:v>
                </c:pt>
                <c:pt idx="1070">
                  <c:v>0.29644017510393172</c:v>
                </c:pt>
                <c:pt idx="1071">
                  <c:v>0.28795600940252797</c:v>
                </c:pt>
                <c:pt idx="1072">
                  <c:v>0.29910267309864624</c:v>
                </c:pt>
                <c:pt idx="1073">
                  <c:v>0.29891519324587223</c:v>
                </c:pt>
                <c:pt idx="1074">
                  <c:v>0.30322145654449839</c:v>
                </c:pt>
                <c:pt idx="1075">
                  <c:v>0.30550382307102597</c:v>
                </c:pt>
                <c:pt idx="1076">
                  <c:v>0.31735726562650141</c:v>
                </c:pt>
                <c:pt idx="1077">
                  <c:v>0.31735726562650141</c:v>
                </c:pt>
                <c:pt idx="1078">
                  <c:v>0.30978411317515192</c:v>
                </c:pt>
                <c:pt idx="1079">
                  <c:v>0.30908594721677568</c:v>
                </c:pt>
                <c:pt idx="1080">
                  <c:v>0.30490531742103394</c:v>
                </c:pt>
                <c:pt idx="1081">
                  <c:v>0.29667556020356584</c:v>
                </c:pt>
                <c:pt idx="1082">
                  <c:v>0.29501063823463397</c:v>
                </c:pt>
                <c:pt idx="1083">
                  <c:v>0.29516853429134299</c:v>
                </c:pt>
                <c:pt idx="1084">
                  <c:v>0.30616165337180179</c:v>
                </c:pt>
                <c:pt idx="1085">
                  <c:v>0.30508596722122877</c:v>
                </c:pt>
                <c:pt idx="1086">
                  <c:v>0.29311996059553314</c:v>
                </c:pt>
                <c:pt idx="1087">
                  <c:v>0.2798484442414283</c:v>
                </c:pt>
                <c:pt idx="1088">
                  <c:v>0.27944807285418488</c:v>
                </c:pt>
                <c:pt idx="1089">
                  <c:v>0.28832404169573589</c:v>
                </c:pt>
                <c:pt idx="1090">
                  <c:v>0.27850549089688803</c:v>
                </c:pt>
                <c:pt idx="1091">
                  <c:v>0.27829676324828589</c:v>
                </c:pt>
                <c:pt idx="1092">
                  <c:v>0.27103360868935794</c:v>
                </c:pt>
                <c:pt idx="1093">
                  <c:v>0.31836137862232483</c:v>
                </c:pt>
                <c:pt idx="1094">
                  <c:v>0.31487135530636767</c:v>
                </c:pt>
                <c:pt idx="1095">
                  <c:v>0.29056543096758763</c:v>
                </c:pt>
                <c:pt idx="1096">
                  <c:v>0.27550082283110622</c:v>
                </c:pt>
                <c:pt idx="1097">
                  <c:v>0.27710245686091012</c:v>
                </c:pt>
                <c:pt idx="1098">
                  <c:v>0.22540520123856783</c:v>
                </c:pt>
                <c:pt idx="1099">
                  <c:v>0.22981478605926645</c:v>
                </c:pt>
                <c:pt idx="1100">
                  <c:v>0.22521693712362464</c:v>
                </c:pt>
                <c:pt idx="1101">
                  <c:v>0.29373723831195692</c:v>
                </c:pt>
                <c:pt idx="1102">
                  <c:v>0.30215240705665697</c:v>
                </c:pt>
                <c:pt idx="1103">
                  <c:v>0.30413171993688559</c:v>
                </c:pt>
                <c:pt idx="1104">
                  <c:v>0.29960613698443522</c:v>
                </c:pt>
                <c:pt idx="1105">
                  <c:v>0.31116974963477889</c:v>
                </c:pt>
                <c:pt idx="1106">
                  <c:v>0.31235509397599309</c:v>
                </c:pt>
                <c:pt idx="1107">
                  <c:v>0.31070339667339286</c:v>
                </c:pt>
                <c:pt idx="1108">
                  <c:v>0.31051740647131804</c:v>
                </c:pt>
                <c:pt idx="1109">
                  <c:v>0.32462193711146037</c:v>
                </c:pt>
                <c:pt idx="1110">
                  <c:v>0.32418155523767722</c:v>
                </c:pt>
                <c:pt idx="1111">
                  <c:v>0.32191111668584682</c:v>
                </c:pt>
                <c:pt idx="1112">
                  <c:v>0.32106730086415242</c:v>
                </c:pt>
                <c:pt idx="1113">
                  <c:v>0.28055652654908481</c:v>
                </c:pt>
                <c:pt idx="1114">
                  <c:v>0.28169300100923667</c:v>
                </c:pt>
                <c:pt idx="1115">
                  <c:v>0.29626930396543338</c:v>
                </c:pt>
                <c:pt idx="1116">
                  <c:v>0.29640910018948241</c:v>
                </c:pt>
                <c:pt idx="1117">
                  <c:v>0.29494586353348418</c:v>
                </c:pt>
                <c:pt idx="1118">
                  <c:v>0.30601619083851062</c:v>
                </c:pt>
                <c:pt idx="1119">
                  <c:v>0.30376810331955989</c:v>
                </c:pt>
                <c:pt idx="1120">
                  <c:v>0.3029054218043265</c:v>
                </c:pt>
                <c:pt idx="1121">
                  <c:v>0.31131545896498952</c:v>
                </c:pt>
                <c:pt idx="1122">
                  <c:v>0.31094142278433773</c:v>
                </c:pt>
                <c:pt idx="1123">
                  <c:v>0.30791241002189301</c:v>
                </c:pt>
                <c:pt idx="1124">
                  <c:v>0.30520297446949729</c:v>
                </c:pt>
                <c:pt idx="1125">
                  <c:v>0.28498430682652237</c:v>
                </c:pt>
                <c:pt idx="1126">
                  <c:v>0.28792777241376416</c:v>
                </c:pt>
                <c:pt idx="1127">
                  <c:v>0.28995409191035948</c:v>
                </c:pt>
                <c:pt idx="1128">
                  <c:v>0.29426615447345517</c:v>
                </c:pt>
                <c:pt idx="1129">
                  <c:v>0.28040293894690965</c:v>
                </c:pt>
                <c:pt idx="1130">
                  <c:v>0.28026088912226493</c:v>
                </c:pt>
                <c:pt idx="1131">
                  <c:v>0.28504542925951676</c:v>
                </c:pt>
                <c:pt idx="1132">
                  <c:v>0.28648142584228981</c:v>
                </c:pt>
                <c:pt idx="1133">
                  <c:v>0.28643126698591675</c:v>
                </c:pt>
                <c:pt idx="1134">
                  <c:v>0.2795618729597365</c:v>
                </c:pt>
                <c:pt idx="1135">
                  <c:v>0.25261166691309772</c:v>
                </c:pt>
                <c:pt idx="1136">
                  <c:v>0.25259320657279732</c:v>
                </c:pt>
                <c:pt idx="1137">
                  <c:v>0.30952477779782883</c:v>
                </c:pt>
                <c:pt idx="1138">
                  <c:v>0.30586137927656715</c:v>
                </c:pt>
                <c:pt idx="1139">
                  <c:v>0.30252087842332309</c:v>
                </c:pt>
                <c:pt idx="1140">
                  <c:v>0.30451198089652115</c:v>
                </c:pt>
                <c:pt idx="1141">
                  <c:v>0.24131304773916956</c:v>
                </c:pt>
                <c:pt idx="1142">
                  <c:v>0.2421097514896717</c:v>
                </c:pt>
                <c:pt idx="1143">
                  <c:v>0.2383824306741654</c:v>
                </c:pt>
                <c:pt idx="1144">
                  <c:v>0.24181394138132981</c:v>
                </c:pt>
                <c:pt idx="1145">
                  <c:v>0.24142434827976647</c:v>
                </c:pt>
                <c:pt idx="1146">
                  <c:v>0.24106082734802092</c:v>
                </c:pt>
                <c:pt idx="1147">
                  <c:v>0.24576141820790576</c:v>
                </c:pt>
                <c:pt idx="1148">
                  <c:v>0.28095177075791017</c:v>
                </c:pt>
                <c:pt idx="1149">
                  <c:v>0.28264574164655798</c:v>
                </c:pt>
                <c:pt idx="1150">
                  <c:v>0.28548478962966578</c:v>
                </c:pt>
                <c:pt idx="1151">
                  <c:v>0.27041692555368674</c:v>
                </c:pt>
                <c:pt idx="1152">
                  <c:v>0.25942638444112465</c:v>
                </c:pt>
                <c:pt idx="1153">
                  <c:v>0.25540485915604116</c:v>
                </c:pt>
                <c:pt idx="1154">
                  <c:v>0.28897346777194421</c:v>
                </c:pt>
                <c:pt idx="1155">
                  <c:v>0.30018321043590696</c:v>
                </c:pt>
                <c:pt idx="1156">
                  <c:v>0.29993526231930506</c:v>
                </c:pt>
                <c:pt idx="1157">
                  <c:v>0.27460501486839656</c:v>
                </c:pt>
                <c:pt idx="1158">
                  <c:v>0.27591351907220535</c:v>
                </c:pt>
                <c:pt idx="1159">
                  <c:v>0.27385003649440337</c:v>
                </c:pt>
                <c:pt idx="1160">
                  <c:v>0.27701357108180114</c:v>
                </c:pt>
                <c:pt idx="1161">
                  <c:v>0.26799940897854568</c:v>
                </c:pt>
                <c:pt idx="1162">
                  <c:v>0.27977641405558307</c:v>
                </c:pt>
                <c:pt idx="1163">
                  <c:v>0.27933928317377998</c:v>
                </c:pt>
                <c:pt idx="1164">
                  <c:v>0.28504451720429674</c:v>
                </c:pt>
                <c:pt idx="1165">
                  <c:v>0.28729546067417677</c:v>
                </c:pt>
                <c:pt idx="1166">
                  <c:v>0.28731957137325542</c:v>
                </c:pt>
                <c:pt idx="1167">
                  <c:v>0.34125628371885158</c:v>
                </c:pt>
                <c:pt idx="1168">
                  <c:v>0.29483208319742438</c:v>
                </c:pt>
                <c:pt idx="1169">
                  <c:v>0.2871854931904857</c:v>
                </c:pt>
                <c:pt idx="1170">
                  <c:v>0.28666606409408835</c:v>
                </c:pt>
                <c:pt idx="1171">
                  <c:v>0.28705044968399862</c:v>
                </c:pt>
                <c:pt idx="1172">
                  <c:v>0.28650152035802856</c:v>
                </c:pt>
                <c:pt idx="1173">
                  <c:v>0.2847165902037872</c:v>
                </c:pt>
                <c:pt idx="1174">
                  <c:v>0.25960336474795115</c:v>
                </c:pt>
                <c:pt idx="1175">
                  <c:v>0.26223225852660909</c:v>
                </c:pt>
                <c:pt idx="1176">
                  <c:v>0.31147488930620659</c:v>
                </c:pt>
                <c:pt idx="1177">
                  <c:v>0.32041382612686581</c:v>
                </c:pt>
                <c:pt idx="1178">
                  <c:v>0.31982136856422644</c:v>
                </c:pt>
                <c:pt idx="1179">
                  <c:v>0.32094135877415964</c:v>
                </c:pt>
                <c:pt idx="1180">
                  <c:v>0.372396854726874</c:v>
                </c:pt>
                <c:pt idx="1181">
                  <c:v>0.3703052918135446</c:v>
                </c:pt>
                <c:pt idx="1182">
                  <c:v>0.367577166565141</c:v>
                </c:pt>
                <c:pt idx="1183">
                  <c:v>0.36535044744330525</c:v>
                </c:pt>
                <c:pt idx="1184">
                  <c:v>0.36706625507028073</c:v>
                </c:pt>
                <c:pt idx="1185">
                  <c:v>0.3635295999395492</c:v>
                </c:pt>
                <c:pt idx="1186">
                  <c:v>0.36154729843728223</c:v>
                </c:pt>
                <c:pt idx="1187">
                  <c:v>0.31946023134794643</c:v>
                </c:pt>
                <c:pt idx="1188">
                  <c:v>0.3516633915298179</c:v>
                </c:pt>
                <c:pt idx="1189">
                  <c:v>0.35030600159416053</c:v>
                </c:pt>
                <c:pt idx="1190">
                  <c:v>0.35023701804324531</c:v>
                </c:pt>
                <c:pt idx="1191">
                  <c:v>0.35034486209692195</c:v>
                </c:pt>
                <c:pt idx="1192">
                  <c:v>0.36244200379679176</c:v>
                </c:pt>
                <c:pt idx="1193">
                  <c:v>0.36260426191957845</c:v>
                </c:pt>
                <c:pt idx="1194">
                  <c:v>0.36244779513356518</c:v>
                </c:pt>
                <c:pt idx="1195">
                  <c:v>0.36131781542097974</c:v>
                </c:pt>
                <c:pt idx="1196">
                  <c:v>0.32160640705294802</c:v>
                </c:pt>
                <c:pt idx="1197">
                  <c:v>0.32340117192293005</c:v>
                </c:pt>
                <c:pt idx="1198">
                  <c:v>0.34971325207629883</c:v>
                </c:pt>
                <c:pt idx="1199">
                  <c:v>0.35009348934083673</c:v>
                </c:pt>
                <c:pt idx="1200">
                  <c:v>0.29040424858702024</c:v>
                </c:pt>
                <c:pt idx="1201">
                  <c:v>0.29111942246998368</c:v>
                </c:pt>
                <c:pt idx="1202">
                  <c:v>0.28847355315286505</c:v>
                </c:pt>
                <c:pt idx="1203">
                  <c:v>0.28868839765559789</c:v>
                </c:pt>
                <c:pt idx="1204">
                  <c:v>0.32899083874934465</c:v>
                </c:pt>
                <c:pt idx="1205">
                  <c:v>0.33003398548430957</c:v>
                </c:pt>
                <c:pt idx="1206">
                  <c:v>0.33126252850940774</c:v>
                </c:pt>
                <c:pt idx="1207">
                  <c:v>0.32206156752193049</c:v>
                </c:pt>
                <c:pt idx="1208">
                  <c:v>0.29282507718649881</c:v>
                </c:pt>
                <c:pt idx="1209">
                  <c:v>0.28768184652392764</c:v>
                </c:pt>
                <c:pt idx="1210">
                  <c:v>0.29433299465900242</c:v>
                </c:pt>
                <c:pt idx="1211">
                  <c:v>0.29844140570860994</c:v>
                </c:pt>
                <c:pt idx="1212">
                  <c:v>0.29073414590593605</c:v>
                </c:pt>
                <c:pt idx="1213">
                  <c:v>0.31334408067955849</c:v>
                </c:pt>
                <c:pt idx="1214">
                  <c:v>0.3175671047019169</c:v>
                </c:pt>
                <c:pt idx="1215">
                  <c:v>0.32010363388636076</c:v>
                </c:pt>
                <c:pt idx="1216">
                  <c:v>0.32020899696343352</c:v>
                </c:pt>
                <c:pt idx="1217">
                  <c:v>0.30278251783087001</c:v>
                </c:pt>
                <c:pt idx="1218">
                  <c:v>0.27111298146622659</c:v>
                </c:pt>
                <c:pt idx="1219">
                  <c:v>0.27602293822948454</c:v>
                </c:pt>
                <c:pt idx="1220">
                  <c:v>0.28422351758431375</c:v>
                </c:pt>
                <c:pt idx="1221">
                  <c:v>0.30063789092895765</c:v>
                </c:pt>
                <c:pt idx="1222">
                  <c:v>0.29844359686696714</c:v>
                </c:pt>
                <c:pt idx="1223">
                  <c:v>0.31687828417136676</c:v>
                </c:pt>
                <c:pt idx="1224">
                  <c:v>0.28025088944311305</c:v>
                </c:pt>
                <c:pt idx="1225">
                  <c:v>0.29122498697708965</c:v>
                </c:pt>
                <c:pt idx="1226">
                  <c:v>0.29456998932232542</c:v>
                </c:pt>
                <c:pt idx="1227">
                  <c:v>0.29714513897873918</c:v>
                </c:pt>
                <c:pt idx="1228">
                  <c:v>0.29730933984440761</c:v>
                </c:pt>
                <c:pt idx="1229">
                  <c:v>0.3152343578238791</c:v>
                </c:pt>
                <c:pt idx="1230">
                  <c:v>0.31244456556098066</c:v>
                </c:pt>
                <c:pt idx="1231">
                  <c:v>0.3097593489666528</c:v>
                </c:pt>
                <c:pt idx="1232">
                  <c:v>0.31177891313059486</c:v>
                </c:pt>
                <c:pt idx="1233">
                  <c:v>0.28491847717473873</c:v>
                </c:pt>
                <c:pt idx="1234">
                  <c:v>0.27664249490054443</c:v>
                </c:pt>
                <c:pt idx="1235">
                  <c:v>0.27384029665005782</c:v>
                </c:pt>
                <c:pt idx="1236">
                  <c:v>0.27281656568701312</c:v>
                </c:pt>
                <c:pt idx="1237">
                  <c:v>0.27256957431798806</c:v>
                </c:pt>
                <c:pt idx="1238">
                  <c:v>0.26515032400921595</c:v>
                </c:pt>
                <c:pt idx="1239">
                  <c:v>0.27539607616084955</c:v>
                </c:pt>
                <c:pt idx="1240">
                  <c:v>0.26730472416124851</c:v>
                </c:pt>
                <c:pt idx="1241">
                  <c:v>0.25635769808803666</c:v>
                </c:pt>
                <c:pt idx="1242">
                  <c:v>0.27458632406984657</c:v>
                </c:pt>
                <c:pt idx="1243">
                  <c:v>0.25695351695109714</c:v>
                </c:pt>
                <c:pt idx="1244">
                  <c:v>0.26445431400575037</c:v>
                </c:pt>
                <c:pt idx="1245">
                  <c:v>0.25127663318925225</c:v>
                </c:pt>
                <c:pt idx="1246">
                  <c:v>0.25144120085883026</c:v>
                </c:pt>
                <c:pt idx="1247">
                  <c:v>0.25438195200240954</c:v>
                </c:pt>
                <c:pt idx="1248">
                  <c:v>0.26747389723333509</c:v>
                </c:pt>
                <c:pt idx="1249">
                  <c:v>0.25300896350611302</c:v>
                </c:pt>
                <c:pt idx="1250">
                  <c:v>0.26213652148916561</c:v>
                </c:pt>
                <c:pt idx="1251">
                  <c:v>0.27489528113345857</c:v>
                </c:pt>
                <c:pt idx="1252">
                  <c:v>0.31067100892669519</c:v>
                </c:pt>
                <c:pt idx="1253">
                  <c:v>0.31450489022996653</c:v>
                </c:pt>
                <c:pt idx="1254">
                  <c:v>0.32312934536864985</c:v>
                </c:pt>
                <c:pt idx="1255">
                  <c:v>0.32676220570988224</c:v>
                </c:pt>
                <c:pt idx="1256">
                  <c:v>0.3250597949067992</c:v>
                </c:pt>
                <c:pt idx="1257">
                  <c:v>0.33207831162328755</c:v>
                </c:pt>
                <c:pt idx="1258">
                  <c:v>0.33394332667930859</c:v>
                </c:pt>
                <c:pt idx="1259">
                  <c:v>0.32935913806066225</c:v>
                </c:pt>
                <c:pt idx="1260">
                  <c:v>0.35840050671093165</c:v>
                </c:pt>
                <c:pt idx="1261">
                  <c:v>0.351565486998002</c:v>
                </c:pt>
                <c:pt idx="1262">
                  <c:v>0.33004485511582604</c:v>
                </c:pt>
                <c:pt idx="1263">
                  <c:v>0.33974937056804722</c:v>
                </c:pt>
                <c:pt idx="1264">
                  <c:v>0.34011462085749206</c:v>
                </c:pt>
                <c:pt idx="1265">
                  <c:v>0.33093288994896108</c:v>
                </c:pt>
                <c:pt idx="1266">
                  <c:v>0.35829190031939745</c:v>
                </c:pt>
                <c:pt idx="1267">
                  <c:v>0.36081912031187158</c:v>
                </c:pt>
                <c:pt idx="1268">
                  <c:v>0.36565885529114872</c:v>
                </c:pt>
                <c:pt idx="1269">
                  <c:v>0.3844687818846535</c:v>
                </c:pt>
                <c:pt idx="1270">
                  <c:v>0.3854326489387338</c:v>
                </c:pt>
                <c:pt idx="1271">
                  <c:v>0.37900339446561582</c:v>
                </c:pt>
                <c:pt idx="1272">
                  <c:v>0.34138345612099419</c:v>
                </c:pt>
                <c:pt idx="1273">
                  <c:v>0.34117553206532658</c:v>
                </c:pt>
                <c:pt idx="1274">
                  <c:v>0.32855138928251404</c:v>
                </c:pt>
                <c:pt idx="1275">
                  <c:v>0.32641005481116886</c:v>
                </c:pt>
                <c:pt idx="1276">
                  <c:v>0.32780773647355688</c:v>
                </c:pt>
                <c:pt idx="1277">
                  <c:v>0.33147706094351859</c:v>
                </c:pt>
                <c:pt idx="1278">
                  <c:v>0.34311319512823862</c:v>
                </c:pt>
                <c:pt idx="1279">
                  <c:v>0.34310636812212869</c:v>
                </c:pt>
                <c:pt idx="1280">
                  <c:v>0.32021117089586476</c:v>
                </c:pt>
                <c:pt idx="1281">
                  <c:v>0.32712406036342007</c:v>
                </c:pt>
                <c:pt idx="1282">
                  <c:v>0.32495493971485256</c:v>
                </c:pt>
                <c:pt idx="1283">
                  <c:v>0.31687381290670441</c:v>
                </c:pt>
                <c:pt idx="1284">
                  <c:v>0.29460032566643762</c:v>
                </c:pt>
                <c:pt idx="1285">
                  <c:v>0.32334922259341536</c:v>
                </c:pt>
                <c:pt idx="1286">
                  <c:v>0.27130280242635324</c:v>
                </c:pt>
                <c:pt idx="1287">
                  <c:v>0.27425688019523442</c:v>
                </c:pt>
                <c:pt idx="1288">
                  <c:v>0.27029377769718549</c:v>
                </c:pt>
                <c:pt idx="1289">
                  <c:v>0.28337150573646136</c:v>
                </c:pt>
                <c:pt idx="1290">
                  <c:v>0.30257029042703443</c:v>
                </c:pt>
                <c:pt idx="1291">
                  <c:v>0.30294948892500545</c:v>
                </c:pt>
                <c:pt idx="1292">
                  <c:v>0.3043731334249658</c:v>
                </c:pt>
                <c:pt idx="1293">
                  <c:v>0.29856543646002426</c:v>
                </c:pt>
                <c:pt idx="1294">
                  <c:v>0.29591703009223946</c:v>
                </c:pt>
                <c:pt idx="1295">
                  <c:v>0.31534849825717703</c:v>
                </c:pt>
                <c:pt idx="1296">
                  <c:v>0.31606760779378446</c:v>
                </c:pt>
                <c:pt idx="1297">
                  <c:v>0.31296015187358778</c:v>
                </c:pt>
                <c:pt idx="1298">
                  <c:v>0.31872179524253769</c:v>
                </c:pt>
                <c:pt idx="1299">
                  <c:v>0.3419492208885489</c:v>
                </c:pt>
                <c:pt idx="1300">
                  <c:v>0.35450892809586448</c:v>
                </c:pt>
                <c:pt idx="1301">
                  <c:v>0.35484690490196796</c:v>
                </c:pt>
                <c:pt idx="1302">
                  <c:v>0.36806454382875431</c:v>
                </c:pt>
                <c:pt idx="1303">
                  <c:v>0.36845020608591961</c:v>
                </c:pt>
                <c:pt idx="1304">
                  <c:v>0.42885449770410905</c:v>
                </c:pt>
                <c:pt idx="1305">
                  <c:v>0.46866909253884054</c:v>
                </c:pt>
                <c:pt idx="1306">
                  <c:v>0.46567372286808856</c:v>
                </c:pt>
                <c:pt idx="1307">
                  <c:v>0.47122466045868433</c:v>
                </c:pt>
                <c:pt idx="1308">
                  <c:v>0.46981777455634771</c:v>
                </c:pt>
                <c:pt idx="1309">
                  <c:v>0.465024394310732</c:v>
                </c:pt>
                <c:pt idx="1310">
                  <c:v>0.43986056204271612</c:v>
                </c:pt>
                <c:pt idx="1311">
                  <c:v>0.43841224780669052</c:v>
                </c:pt>
                <c:pt idx="1312">
                  <c:v>0.43455225134683301</c:v>
                </c:pt>
                <c:pt idx="1313">
                  <c:v>0.43361988310286909</c:v>
                </c:pt>
                <c:pt idx="1314">
                  <c:v>0.43427489527964575</c:v>
                </c:pt>
                <c:pt idx="1315">
                  <c:v>0.43900783538151306</c:v>
                </c:pt>
                <c:pt idx="1316">
                  <c:v>0.42849166487053703</c:v>
                </c:pt>
                <c:pt idx="1317">
                  <c:v>0.43735436645991582</c:v>
                </c:pt>
                <c:pt idx="1318">
                  <c:v>0.43521337571596619</c:v>
                </c:pt>
                <c:pt idx="1319">
                  <c:v>0.40443763941885558</c:v>
                </c:pt>
                <c:pt idx="1320">
                  <c:v>0.40178286001964003</c:v>
                </c:pt>
                <c:pt idx="1321">
                  <c:v>0.40171717946258101</c:v>
                </c:pt>
                <c:pt idx="1322">
                  <c:v>0.41446196090577181</c:v>
                </c:pt>
                <c:pt idx="1323">
                  <c:v>0.41512518520967445</c:v>
                </c:pt>
                <c:pt idx="1324">
                  <c:v>0.36551515430571502</c:v>
                </c:pt>
                <c:pt idx="1325">
                  <c:v>0.34976398244007623</c:v>
                </c:pt>
                <c:pt idx="1326">
                  <c:v>0.34711926434540336</c:v>
                </c:pt>
                <c:pt idx="1327">
                  <c:v>0.34815571127415817</c:v>
                </c:pt>
                <c:pt idx="1328">
                  <c:v>0.3529890498137524</c:v>
                </c:pt>
                <c:pt idx="1329">
                  <c:v>0.35341513613503539</c:v>
                </c:pt>
                <c:pt idx="1330">
                  <c:v>0.36264957865440095</c:v>
                </c:pt>
                <c:pt idx="1331">
                  <c:v>0.36393408027533342</c:v>
                </c:pt>
                <c:pt idx="1332">
                  <c:v>0.36393426786094818</c:v>
                </c:pt>
                <c:pt idx="1333">
                  <c:v>0.39991757520738092</c:v>
                </c:pt>
                <c:pt idx="1334">
                  <c:v>0.40364813383655535</c:v>
                </c:pt>
                <c:pt idx="1335">
                  <c:v>0.39499636766997981</c:v>
                </c:pt>
                <c:pt idx="1336">
                  <c:v>0.39534760555805792</c:v>
                </c:pt>
                <c:pt idx="1337">
                  <c:v>0.38878399964467353</c:v>
                </c:pt>
                <c:pt idx="1338">
                  <c:v>0.3867860242447444</c:v>
                </c:pt>
                <c:pt idx="1339">
                  <c:v>0.38636250739271849</c:v>
                </c:pt>
                <c:pt idx="1340">
                  <c:v>0.38627737612325519</c:v>
                </c:pt>
                <c:pt idx="1341">
                  <c:v>0.38425923444864107</c:v>
                </c:pt>
                <c:pt idx="1342">
                  <c:v>0.3517695678241094</c:v>
                </c:pt>
                <c:pt idx="1343">
                  <c:v>0.3448185009078461</c:v>
                </c:pt>
                <c:pt idx="1344">
                  <c:v>0.32760843736017675</c:v>
                </c:pt>
                <c:pt idx="1345">
                  <c:v>0.30039436226069999</c:v>
                </c:pt>
                <c:pt idx="1346">
                  <c:v>0.29940160754857248</c:v>
                </c:pt>
                <c:pt idx="1347">
                  <c:v>0.29454947382916347</c:v>
                </c:pt>
                <c:pt idx="1348">
                  <c:v>0.30167019987753435</c:v>
                </c:pt>
                <c:pt idx="1349">
                  <c:v>0.3049093206581226</c:v>
                </c:pt>
                <c:pt idx="1350">
                  <c:v>0.29824316112089133</c:v>
                </c:pt>
                <c:pt idx="1351">
                  <c:v>0.29721095149774696</c:v>
                </c:pt>
                <c:pt idx="1352">
                  <c:v>0.30074913965422206</c:v>
                </c:pt>
                <c:pt idx="1353">
                  <c:v>0.25564248360352487</c:v>
                </c:pt>
                <c:pt idx="1354">
                  <c:v>0.25215506274584881</c:v>
                </c:pt>
                <c:pt idx="1355">
                  <c:v>0.27399347134234542</c:v>
                </c:pt>
                <c:pt idx="1356">
                  <c:v>0.27512735326476789</c:v>
                </c:pt>
                <c:pt idx="1357">
                  <c:v>0.24989167431686446</c:v>
                </c:pt>
                <c:pt idx="1358">
                  <c:v>0.25089125738156315</c:v>
                </c:pt>
                <c:pt idx="1359">
                  <c:v>0.25743488354030925</c:v>
                </c:pt>
                <c:pt idx="1360">
                  <c:v>0.27448594590078357</c:v>
                </c:pt>
                <c:pt idx="1361">
                  <c:v>0.28007250357107005</c:v>
                </c:pt>
                <c:pt idx="1362">
                  <c:v>0.29198049900431799</c:v>
                </c:pt>
                <c:pt idx="1363">
                  <c:v>0.32349952239924012</c:v>
                </c:pt>
                <c:pt idx="1364">
                  <c:v>0.32415263514077985</c:v>
                </c:pt>
                <c:pt idx="1365">
                  <c:v>0.31845833183768602</c:v>
                </c:pt>
                <c:pt idx="1366">
                  <c:v>0.33309374218733662</c:v>
                </c:pt>
                <c:pt idx="1367">
                  <c:v>0.36622075587970065</c:v>
                </c:pt>
                <c:pt idx="1368">
                  <c:v>0.35481595792473819</c:v>
                </c:pt>
                <c:pt idx="1369">
                  <c:v>0.33786404501424072</c:v>
                </c:pt>
                <c:pt idx="1370">
                  <c:v>0.33425454851306247</c:v>
                </c:pt>
                <c:pt idx="1371">
                  <c:v>0.3272389392066129</c:v>
                </c:pt>
                <c:pt idx="1372">
                  <c:v>0.36080383416072315</c:v>
                </c:pt>
                <c:pt idx="1373">
                  <c:v>0.40471605812650718</c:v>
                </c:pt>
                <c:pt idx="1374">
                  <c:v>0.40717876463342095</c:v>
                </c:pt>
                <c:pt idx="1375">
                  <c:v>0.38876686395464732</c:v>
                </c:pt>
                <c:pt idx="1376">
                  <c:v>0.38863006157494401</c:v>
                </c:pt>
                <c:pt idx="1377">
                  <c:v>0.38947006136412005</c:v>
                </c:pt>
                <c:pt idx="1378">
                  <c:v>0.41579375659543183</c:v>
                </c:pt>
                <c:pt idx="1379">
                  <c:v>0.40421406667782195</c:v>
                </c:pt>
                <c:pt idx="1380">
                  <c:v>0.39931486115243342</c:v>
                </c:pt>
                <c:pt idx="1381">
                  <c:v>0.4115006058087684</c:v>
                </c:pt>
                <c:pt idx="1382">
                  <c:v>0.40371163545591948</c:v>
                </c:pt>
                <c:pt idx="1383">
                  <c:v>0.36674292874460895</c:v>
                </c:pt>
                <c:pt idx="1384">
                  <c:v>0.36176619769431595</c:v>
                </c:pt>
                <c:pt idx="1385">
                  <c:v>0.36180528672088974</c:v>
                </c:pt>
                <c:pt idx="1386">
                  <c:v>0.34418947295278474</c:v>
                </c:pt>
                <c:pt idx="1387">
                  <c:v>0.31726772253232322</c:v>
                </c:pt>
                <c:pt idx="1388">
                  <c:v>0.3167553031881763</c:v>
                </c:pt>
                <c:pt idx="1389">
                  <c:v>0.31750516938661599</c:v>
                </c:pt>
                <c:pt idx="1390">
                  <c:v>0.31967902148211169</c:v>
                </c:pt>
                <c:pt idx="1391">
                  <c:v>0.31365947129048666</c:v>
                </c:pt>
                <c:pt idx="1392">
                  <c:v>0.28924149174871372</c:v>
                </c:pt>
                <c:pt idx="1393">
                  <c:v>0.19130776854102641</c:v>
                </c:pt>
                <c:pt idx="1394">
                  <c:v>0.19011567992497988</c:v>
                </c:pt>
                <c:pt idx="1395">
                  <c:v>0.22335126080809256</c:v>
                </c:pt>
                <c:pt idx="1396">
                  <c:v>0.22163784951844723</c:v>
                </c:pt>
                <c:pt idx="1397">
                  <c:v>0.22227732962073291</c:v>
                </c:pt>
                <c:pt idx="1398">
                  <c:v>0.19756178353331347</c:v>
                </c:pt>
                <c:pt idx="1399">
                  <c:v>0.22331112965422553</c:v>
                </c:pt>
                <c:pt idx="1400">
                  <c:v>0.22563268296360539</c:v>
                </c:pt>
                <c:pt idx="1401">
                  <c:v>0.22626303005573192</c:v>
                </c:pt>
                <c:pt idx="1402">
                  <c:v>0.22633195778752502</c:v>
                </c:pt>
                <c:pt idx="1403">
                  <c:v>0.2264580129111812</c:v>
                </c:pt>
                <c:pt idx="1404">
                  <c:v>0.23156061090661095</c:v>
                </c:pt>
                <c:pt idx="1405">
                  <c:v>0.23324128158336505</c:v>
                </c:pt>
                <c:pt idx="1406">
                  <c:v>0.28512362105965716</c:v>
                </c:pt>
                <c:pt idx="1407">
                  <c:v>0.29983495408828509</c:v>
                </c:pt>
                <c:pt idx="1408">
                  <c:v>0.30172624038583074</c:v>
                </c:pt>
                <c:pt idx="1409">
                  <c:v>0.33630461672559919</c:v>
                </c:pt>
                <c:pt idx="1410">
                  <c:v>0.33171290998134656</c:v>
                </c:pt>
                <c:pt idx="1411">
                  <c:v>0.33434830899701989</c:v>
                </c:pt>
                <c:pt idx="1412">
                  <c:v>0.34682166035674777</c:v>
                </c:pt>
                <c:pt idx="1413">
                  <c:v>0.34241770725754672</c:v>
                </c:pt>
                <c:pt idx="1414">
                  <c:v>0.33368969862330433</c:v>
                </c:pt>
                <c:pt idx="1415">
                  <c:v>0.36611875249689346</c:v>
                </c:pt>
                <c:pt idx="1416">
                  <c:v>0.37722457114029517</c:v>
                </c:pt>
                <c:pt idx="1417">
                  <c:v>0.38801741705075465</c:v>
                </c:pt>
                <c:pt idx="1418">
                  <c:v>0.3889245886868295</c:v>
                </c:pt>
                <c:pt idx="1419">
                  <c:v>0.41150988809510791</c:v>
                </c:pt>
                <c:pt idx="1420">
                  <c:v>0.41161569133451714</c:v>
                </c:pt>
                <c:pt idx="1421">
                  <c:v>0.38408271818722078</c:v>
                </c:pt>
                <c:pt idx="1422">
                  <c:v>0.38184740841925063</c:v>
                </c:pt>
                <c:pt idx="1423">
                  <c:v>0.43417327449099313</c:v>
                </c:pt>
                <c:pt idx="1424">
                  <c:v>0.43418368598153306</c:v>
                </c:pt>
                <c:pt idx="1425">
                  <c:v>0.42629353331696851</c:v>
                </c:pt>
                <c:pt idx="1426">
                  <c:v>0.41469948629538161</c:v>
                </c:pt>
                <c:pt idx="1427">
                  <c:v>0.42831318838029631</c:v>
                </c:pt>
                <c:pt idx="1428">
                  <c:v>0.42287407618198264</c:v>
                </c:pt>
                <c:pt idx="1429">
                  <c:v>0.46510238094533557</c:v>
                </c:pt>
                <c:pt idx="1430">
                  <c:v>0.49082213775155836</c:v>
                </c:pt>
                <c:pt idx="1431">
                  <c:v>0.47701732462719498</c:v>
                </c:pt>
                <c:pt idx="1432">
                  <c:v>0.47534173288021281</c:v>
                </c:pt>
                <c:pt idx="1433">
                  <c:v>0.47752569830168001</c:v>
                </c:pt>
                <c:pt idx="1434">
                  <c:v>0.48478544718814853</c:v>
                </c:pt>
                <c:pt idx="1435">
                  <c:v>0.47969926337342395</c:v>
                </c:pt>
                <c:pt idx="1436">
                  <c:v>0.49791167515000895</c:v>
                </c:pt>
                <c:pt idx="1437">
                  <c:v>0.49481153700049296</c:v>
                </c:pt>
                <c:pt idx="1438">
                  <c:v>0.51805195691874928</c:v>
                </c:pt>
                <c:pt idx="1439">
                  <c:v>0.56623785990099174</c:v>
                </c:pt>
                <c:pt idx="1440">
                  <c:v>0.56657264321562917</c:v>
                </c:pt>
                <c:pt idx="1441">
                  <c:v>0.5895570617353787</c:v>
                </c:pt>
                <c:pt idx="1442">
                  <c:v>0.59406733560067515</c:v>
                </c:pt>
                <c:pt idx="1443">
                  <c:v>0.56464492569803726</c:v>
                </c:pt>
                <c:pt idx="1444">
                  <c:v>0.58091277186493784</c:v>
                </c:pt>
                <c:pt idx="1445">
                  <c:v>0.58093177263988471</c:v>
                </c:pt>
                <c:pt idx="1446">
                  <c:v>0.58259135414799434</c:v>
                </c:pt>
                <c:pt idx="1447">
                  <c:v>0.5856858538733688</c:v>
                </c:pt>
                <c:pt idx="1448">
                  <c:v>0.58967030621692018</c:v>
                </c:pt>
                <c:pt idx="1449">
                  <c:v>0.53818011405024957</c:v>
                </c:pt>
                <c:pt idx="1450">
                  <c:v>0.53986985610501337</c:v>
                </c:pt>
                <c:pt idx="1451">
                  <c:v>0.53254707948892721</c:v>
                </c:pt>
                <c:pt idx="1452">
                  <c:v>0.53399512325612686</c:v>
                </c:pt>
                <c:pt idx="1453">
                  <c:v>0.51260800835769949</c:v>
                </c:pt>
                <c:pt idx="1454">
                  <c:v>0.51287488350287003</c:v>
                </c:pt>
                <c:pt idx="1455">
                  <c:v>0.51837533007649461</c:v>
                </c:pt>
                <c:pt idx="1456">
                  <c:v>0.45666387846233808</c:v>
                </c:pt>
                <c:pt idx="1457">
                  <c:v>0.45651013252253431</c:v>
                </c:pt>
                <c:pt idx="1458">
                  <c:v>0.45451649031870733</c:v>
                </c:pt>
                <c:pt idx="1459">
                  <c:v>0.38536006718595678</c:v>
                </c:pt>
                <c:pt idx="1460">
                  <c:v>0.38870768974507025</c:v>
                </c:pt>
                <c:pt idx="1461">
                  <c:v>0.35816891082698543</c:v>
                </c:pt>
                <c:pt idx="1462">
                  <c:v>0.35176790447786732</c:v>
                </c:pt>
                <c:pt idx="1463">
                  <c:v>0.35430443591936489</c:v>
                </c:pt>
                <c:pt idx="1464">
                  <c:v>0.3092300647643299</c:v>
                </c:pt>
                <c:pt idx="1465">
                  <c:v>0.3401581422651781</c:v>
                </c:pt>
                <c:pt idx="1466">
                  <c:v>0.32695308505993953</c:v>
                </c:pt>
                <c:pt idx="1467">
                  <c:v>0.33486923558814224</c:v>
                </c:pt>
                <c:pt idx="1468">
                  <c:v>0.34303110417027427</c:v>
                </c:pt>
                <c:pt idx="1469">
                  <c:v>0.33860216894586825</c:v>
                </c:pt>
                <c:pt idx="1470">
                  <c:v>0.27710557517838152</c:v>
                </c:pt>
                <c:pt idx="1471">
                  <c:v>0.28554840181995955</c:v>
                </c:pt>
                <c:pt idx="1472">
                  <c:v>0.2846729464528977</c:v>
                </c:pt>
                <c:pt idx="1473">
                  <c:v>0.28424604452104552</c:v>
                </c:pt>
                <c:pt idx="1474">
                  <c:v>0.30151755318682649</c:v>
                </c:pt>
                <c:pt idx="1475">
                  <c:v>0.27573095855831631</c:v>
                </c:pt>
                <c:pt idx="1476">
                  <c:v>0.27645614008320113</c:v>
                </c:pt>
                <c:pt idx="1477">
                  <c:v>0.27500994844448268</c:v>
                </c:pt>
                <c:pt idx="1478">
                  <c:v>0.27580363762627003</c:v>
                </c:pt>
                <c:pt idx="1479">
                  <c:v>0.27511408498305445</c:v>
                </c:pt>
                <c:pt idx="1480">
                  <c:v>0.25434193954569168</c:v>
                </c:pt>
                <c:pt idx="1481">
                  <c:v>0.29018178271409112</c:v>
                </c:pt>
                <c:pt idx="1482">
                  <c:v>0.28189604569945892</c:v>
                </c:pt>
                <c:pt idx="1483">
                  <c:v>0.28632827237350045</c:v>
                </c:pt>
                <c:pt idx="1484">
                  <c:v>0.28604475122323414</c:v>
                </c:pt>
                <c:pt idx="1485">
                  <c:v>0.25510806001487918</c:v>
                </c:pt>
                <c:pt idx="1486">
                  <c:v>0.24729007656458726</c:v>
                </c:pt>
                <c:pt idx="1487">
                  <c:v>0.23272045712457359</c:v>
                </c:pt>
                <c:pt idx="1488">
                  <c:v>0.216362361308471</c:v>
                </c:pt>
                <c:pt idx="1489">
                  <c:v>0.21587396006911311</c:v>
                </c:pt>
                <c:pt idx="1490">
                  <c:v>0.21465828924933314</c:v>
                </c:pt>
                <c:pt idx="1491">
                  <c:v>0.19011085384009815</c:v>
                </c:pt>
                <c:pt idx="1492">
                  <c:v>0.18739209566442483</c:v>
                </c:pt>
                <c:pt idx="1493">
                  <c:v>0.20312887805188617</c:v>
                </c:pt>
                <c:pt idx="1494">
                  <c:v>0.18606420721783076</c:v>
                </c:pt>
                <c:pt idx="1495">
                  <c:v>0.18623000575082918</c:v>
                </c:pt>
                <c:pt idx="1496">
                  <c:v>0.18672098961357833</c:v>
                </c:pt>
                <c:pt idx="1497">
                  <c:v>0.18483766594746315</c:v>
                </c:pt>
                <c:pt idx="1498">
                  <c:v>0.18361669378032416</c:v>
                </c:pt>
                <c:pt idx="1499">
                  <c:v>0.17423726863119432</c:v>
                </c:pt>
                <c:pt idx="1500">
                  <c:v>0.17634944733743532</c:v>
                </c:pt>
                <c:pt idx="1501">
                  <c:v>0.16243211690228643</c:v>
                </c:pt>
                <c:pt idx="1502">
                  <c:v>0.20218484338010387</c:v>
                </c:pt>
                <c:pt idx="1503">
                  <c:v>0.20009616285601634</c:v>
                </c:pt>
                <c:pt idx="1504">
                  <c:v>0.21368938979983618</c:v>
                </c:pt>
                <c:pt idx="1505">
                  <c:v>0.22510318365295401</c:v>
                </c:pt>
                <c:pt idx="1506">
                  <c:v>0.26499747553207342</c:v>
                </c:pt>
                <c:pt idx="1507">
                  <c:v>0.28817718162629163</c:v>
                </c:pt>
                <c:pt idx="1508">
                  <c:v>0.28797582156079715</c:v>
                </c:pt>
                <c:pt idx="1509">
                  <c:v>0.29419492641786282</c:v>
                </c:pt>
                <c:pt idx="1510">
                  <c:v>0.29491596411479143</c:v>
                </c:pt>
                <c:pt idx="1511">
                  <c:v>0.30480464892769632</c:v>
                </c:pt>
                <c:pt idx="1512">
                  <c:v>0.31287084369885992</c:v>
                </c:pt>
                <c:pt idx="1513">
                  <c:v>0.30975404046861699</c:v>
                </c:pt>
                <c:pt idx="1514">
                  <c:v>0.31936289953154395</c:v>
                </c:pt>
                <c:pt idx="1515">
                  <c:v>0.3311412932857688</c:v>
                </c:pt>
                <c:pt idx="1516">
                  <c:v>0.33292239489980852</c:v>
                </c:pt>
                <c:pt idx="1517">
                  <c:v>0.32572618835251277</c:v>
                </c:pt>
                <c:pt idx="1518">
                  <c:v>0.32697200775813751</c:v>
                </c:pt>
                <c:pt idx="1519">
                  <c:v>0.36415235335085167</c:v>
                </c:pt>
                <c:pt idx="1520">
                  <c:v>0.3704132464671509</c:v>
                </c:pt>
                <c:pt idx="1521">
                  <c:v>0.36616239315163301</c:v>
                </c:pt>
                <c:pt idx="1522">
                  <c:v>0.35785867601810978</c:v>
                </c:pt>
                <c:pt idx="1523">
                  <c:v>0.3544972855912808</c:v>
                </c:pt>
                <c:pt idx="1524">
                  <c:v>0.34986962308541614</c:v>
                </c:pt>
                <c:pt idx="1525">
                  <c:v>0.36588942050635803</c:v>
                </c:pt>
                <c:pt idx="1526">
                  <c:v>0.33054757242106897</c:v>
                </c:pt>
                <c:pt idx="1527">
                  <c:v>0.29859979086340221</c:v>
                </c:pt>
                <c:pt idx="1528">
                  <c:v>0.29903223873692253</c:v>
                </c:pt>
                <c:pt idx="1529">
                  <c:v>0.30255937578987629</c:v>
                </c:pt>
                <c:pt idx="1530">
                  <c:v>0.30402930130212469</c:v>
                </c:pt>
                <c:pt idx="1531">
                  <c:v>0.29725764221494622</c:v>
                </c:pt>
                <c:pt idx="1532">
                  <c:v>0.29442334391316222</c:v>
                </c:pt>
                <c:pt idx="1533">
                  <c:v>0.29332887743599384</c:v>
                </c:pt>
                <c:pt idx="1534">
                  <c:v>0.29669923722973451</c:v>
                </c:pt>
                <c:pt idx="1535">
                  <c:v>0.2995672224144128</c:v>
                </c:pt>
                <c:pt idx="1536">
                  <c:v>0.29735030209284302</c:v>
                </c:pt>
                <c:pt idx="1537">
                  <c:v>0.29715410700763678</c:v>
                </c:pt>
                <c:pt idx="1538">
                  <c:v>0.29474444541133621</c:v>
                </c:pt>
                <c:pt idx="1539">
                  <c:v>0.25391380356531307</c:v>
                </c:pt>
                <c:pt idx="1540">
                  <c:v>0.24084778450899871</c:v>
                </c:pt>
                <c:pt idx="1541">
                  <c:v>0.24018118447182474</c:v>
                </c:pt>
                <c:pt idx="1542">
                  <c:v>0.22849890334493222</c:v>
                </c:pt>
                <c:pt idx="1543">
                  <c:v>0.2356892940314024</c:v>
                </c:pt>
                <c:pt idx="1544">
                  <c:v>0.26133027699351052</c:v>
                </c:pt>
                <c:pt idx="1545">
                  <c:v>0.23716092127332131</c:v>
                </c:pt>
                <c:pt idx="1546">
                  <c:v>0.24114316681437173</c:v>
                </c:pt>
                <c:pt idx="1547">
                  <c:v>0.22390467894316762</c:v>
                </c:pt>
                <c:pt idx="1548">
                  <c:v>0.28283883527557924</c:v>
                </c:pt>
                <c:pt idx="1549">
                  <c:v>0.28842156651701761</c:v>
                </c:pt>
                <c:pt idx="1550">
                  <c:v>0.31119794694029862</c:v>
                </c:pt>
                <c:pt idx="1551">
                  <c:v>0.31213082967742606</c:v>
                </c:pt>
                <c:pt idx="1552">
                  <c:v>0.31313025937655398</c:v>
                </c:pt>
                <c:pt idx="1553">
                  <c:v>0.32096323511337488</c:v>
                </c:pt>
                <c:pt idx="1554">
                  <c:v>0.32504185759262982</c:v>
                </c:pt>
                <c:pt idx="1555">
                  <c:v>0.31274196128860127</c:v>
                </c:pt>
                <c:pt idx="1556">
                  <c:v>0.33816271585071939</c:v>
                </c:pt>
                <c:pt idx="1557">
                  <c:v>0.343581837335313</c:v>
                </c:pt>
                <c:pt idx="1558">
                  <c:v>0.34531163357336636</c:v>
                </c:pt>
                <c:pt idx="1559">
                  <c:v>0.3297359722206516</c:v>
                </c:pt>
                <c:pt idx="1560">
                  <c:v>0.33340679604402662</c:v>
                </c:pt>
                <c:pt idx="1561">
                  <c:v>0.33276277976210039</c:v>
                </c:pt>
                <c:pt idx="1562">
                  <c:v>0.34280380160278306</c:v>
                </c:pt>
                <c:pt idx="1563">
                  <c:v>0.35322581264911906</c:v>
                </c:pt>
                <c:pt idx="1564">
                  <c:v>0.35242359045016836</c:v>
                </c:pt>
                <c:pt idx="1565">
                  <c:v>0.35195806979494282</c:v>
                </c:pt>
                <c:pt idx="1566">
                  <c:v>0.35321014495532094</c:v>
                </c:pt>
                <c:pt idx="1567">
                  <c:v>0.38529173580530274</c:v>
                </c:pt>
                <c:pt idx="1568">
                  <c:v>0.3572624730053357</c:v>
                </c:pt>
                <c:pt idx="1569">
                  <c:v>0.35365169239612831</c:v>
                </c:pt>
                <c:pt idx="1570">
                  <c:v>0.35535144082108716</c:v>
                </c:pt>
                <c:pt idx="1571">
                  <c:v>0.3528587542091679</c:v>
                </c:pt>
                <c:pt idx="1572">
                  <c:v>0.35848103922603025</c:v>
                </c:pt>
                <c:pt idx="1573">
                  <c:v>0.35127008093776946</c:v>
                </c:pt>
                <c:pt idx="1574">
                  <c:v>0.34588543077636003</c:v>
                </c:pt>
                <c:pt idx="1575">
                  <c:v>0.33918269070645951</c:v>
                </c:pt>
                <c:pt idx="1576">
                  <c:v>0.32134600189752743</c:v>
                </c:pt>
                <c:pt idx="1577">
                  <c:v>0.31421313805451712</c:v>
                </c:pt>
                <c:pt idx="1578">
                  <c:v>0.31867998765331274</c:v>
                </c:pt>
                <c:pt idx="1579">
                  <c:v>0.31346425472817124</c:v>
                </c:pt>
                <c:pt idx="1580">
                  <c:v>0.30012957243052096</c:v>
                </c:pt>
                <c:pt idx="1581">
                  <c:v>0.29884431758814456</c:v>
                </c:pt>
                <c:pt idx="1582">
                  <c:v>0.29792000492246201</c:v>
                </c:pt>
                <c:pt idx="1583">
                  <c:v>0.298207585493171</c:v>
                </c:pt>
                <c:pt idx="1584">
                  <c:v>0.30940004915286051</c:v>
                </c:pt>
                <c:pt idx="1585">
                  <c:v>0.30882895643840441</c:v>
                </c:pt>
                <c:pt idx="1586">
                  <c:v>0.30286866897308867</c:v>
                </c:pt>
                <c:pt idx="1587">
                  <c:v>0.27319544583138489</c:v>
                </c:pt>
                <c:pt idx="1588">
                  <c:v>0.26735225987579281</c:v>
                </c:pt>
                <c:pt idx="1589">
                  <c:v>0.26489758543310554</c:v>
                </c:pt>
                <c:pt idx="1590">
                  <c:v>0.24415171318979689</c:v>
                </c:pt>
                <c:pt idx="1591">
                  <c:v>0.24374731634179739</c:v>
                </c:pt>
                <c:pt idx="1592">
                  <c:v>0.23377143416688861</c:v>
                </c:pt>
                <c:pt idx="1593">
                  <c:v>0.23263106529539487</c:v>
                </c:pt>
                <c:pt idx="1594">
                  <c:v>0.22686533862614522</c:v>
                </c:pt>
                <c:pt idx="1595">
                  <c:v>0.23409476410958246</c:v>
                </c:pt>
                <c:pt idx="1596">
                  <c:v>0.22888956772891508</c:v>
                </c:pt>
                <c:pt idx="1597">
                  <c:v>0.24638551045455617</c:v>
                </c:pt>
                <c:pt idx="1598">
                  <c:v>0.23969348807337371</c:v>
                </c:pt>
                <c:pt idx="1599">
                  <c:v>0.24206556072670887</c:v>
                </c:pt>
                <c:pt idx="1600">
                  <c:v>0.24451872579103937</c:v>
                </c:pt>
                <c:pt idx="1601">
                  <c:v>0.24689501717208573</c:v>
                </c:pt>
                <c:pt idx="1602">
                  <c:v>0.28949727601283259</c:v>
                </c:pt>
                <c:pt idx="1603">
                  <c:v>0.27963606283410053</c:v>
                </c:pt>
                <c:pt idx="1604">
                  <c:v>0.27727043314475835</c:v>
                </c:pt>
                <c:pt idx="1605">
                  <c:v>0.27755722288412993</c:v>
                </c:pt>
                <c:pt idx="1606">
                  <c:v>0.27764599342351898</c:v>
                </c:pt>
                <c:pt idx="1607">
                  <c:v>0.28171392863535716</c:v>
                </c:pt>
                <c:pt idx="1608">
                  <c:v>0.28091578584630444</c:v>
                </c:pt>
                <c:pt idx="1609">
                  <c:v>0.29689469076755393</c:v>
                </c:pt>
                <c:pt idx="1610">
                  <c:v>0.32058601437362677</c:v>
                </c:pt>
                <c:pt idx="1611">
                  <c:v>0.32432246082727734</c:v>
                </c:pt>
                <c:pt idx="1612">
                  <c:v>0.31462852309606559</c:v>
                </c:pt>
                <c:pt idx="1613">
                  <c:v>0.33369516291923734</c:v>
                </c:pt>
                <c:pt idx="1614">
                  <c:v>0.33226383606186299</c:v>
                </c:pt>
                <c:pt idx="1615">
                  <c:v>0.33969429161997572</c:v>
                </c:pt>
                <c:pt idx="1616">
                  <c:v>0.33628801874999287</c:v>
                </c:pt>
                <c:pt idx="1617">
                  <c:v>0.31760931074588911</c:v>
                </c:pt>
                <c:pt idx="1618">
                  <c:v>0.31265297610443171</c:v>
                </c:pt>
                <c:pt idx="1619">
                  <c:v>0.30544360527560738</c:v>
                </c:pt>
                <c:pt idx="1620">
                  <c:v>0.32130478776868088</c:v>
                </c:pt>
                <c:pt idx="1621">
                  <c:v>0.32137655993378872</c:v>
                </c:pt>
                <c:pt idx="1622">
                  <c:v>0.30695176012813602</c:v>
                </c:pt>
                <c:pt idx="1623">
                  <c:v>0.37268982238502363</c:v>
                </c:pt>
                <c:pt idx="1624">
                  <c:v>0.36725534603041721</c:v>
                </c:pt>
                <c:pt idx="1625">
                  <c:v>0.36826761508438116</c:v>
                </c:pt>
                <c:pt idx="1626">
                  <c:v>0.36833681422403197</c:v>
                </c:pt>
                <c:pt idx="1627">
                  <c:v>0.37945323135582643</c:v>
                </c:pt>
                <c:pt idx="1628">
                  <c:v>0.38996504778468544</c:v>
                </c:pt>
                <c:pt idx="1629">
                  <c:v>0.38632333444693834</c:v>
                </c:pt>
                <c:pt idx="1630">
                  <c:v>0.35936006596081954</c:v>
                </c:pt>
                <c:pt idx="1631">
                  <c:v>0.35868004351386634</c:v>
                </c:pt>
                <c:pt idx="1632">
                  <c:v>0.35589881693059755</c:v>
                </c:pt>
                <c:pt idx="1633">
                  <c:v>0.34772021801744935</c:v>
                </c:pt>
                <c:pt idx="1634">
                  <c:v>0.35759213784002936</c:v>
                </c:pt>
                <c:pt idx="1635">
                  <c:v>0.35021493908569334</c:v>
                </c:pt>
                <c:pt idx="1636">
                  <c:v>0.36209847516886723</c:v>
                </c:pt>
                <c:pt idx="1637">
                  <c:v>0.36805618944956697</c:v>
                </c:pt>
                <c:pt idx="1638">
                  <c:v>0.36504471852693121</c:v>
                </c:pt>
                <c:pt idx="1639">
                  <c:v>0.37547967157606227</c:v>
                </c:pt>
                <c:pt idx="1640">
                  <c:v>0.36082302106622982</c:v>
                </c:pt>
                <c:pt idx="1641">
                  <c:v>0.36116875922860364</c:v>
                </c:pt>
                <c:pt idx="1642">
                  <c:v>0.34989269065423684</c:v>
                </c:pt>
                <c:pt idx="1643">
                  <c:v>0.27601033133763497</c:v>
                </c:pt>
                <c:pt idx="1644">
                  <c:v>0.27584446137106949</c:v>
                </c:pt>
                <c:pt idx="1645">
                  <c:v>0.27302143378253985</c:v>
                </c:pt>
                <c:pt idx="1646">
                  <c:v>0.27377214385406334</c:v>
                </c:pt>
                <c:pt idx="1647">
                  <c:v>0.25713439741300886</c:v>
                </c:pt>
                <c:pt idx="1648">
                  <c:v>0.23654317303451727</c:v>
                </c:pt>
                <c:pt idx="1649">
                  <c:v>0.26957291740594969</c:v>
                </c:pt>
                <c:pt idx="1650">
                  <c:v>0.27076035152018413</c:v>
                </c:pt>
                <c:pt idx="1651">
                  <c:v>0.27242342764401656</c:v>
                </c:pt>
                <c:pt idx="1652">
                  <c:v>0.27405158211835556</c:v>
                </c:pt>
                <c:pt idx="1653">
                  <c:v>0.28125117543173223</c:v>
                </c:pt>
                <c:pt idx="1654">
                  <c:v>0.27090263794164965</c:v>
                </c:pt>
                <c:pt idx="1655">
                  <c:v>0.26462872220228029</c:v>
                </c:pt>
                <c:pt idx="1656">
                  <c:v>0.27491910880252918</c:v>
                </c:pt>
                <c:pt idx="1657">
                  <c:v>0.28209905698546661</c:v>
                </c:pt>
                <c:pt idx="1658">
                  <c:v>0.29046242159990149</c:v>
                </c:pt>
                <c:pt idx="1659">
                  <c:v>0.27796008233608982</c:v>
                </c:pt>
                <c:pt idx="1660">
                  <c:v>0.27955800825967214</c:v>
                </c:pt>
                <c:pt idx="1661">
                  <c:v>0.28660430463264247</c:v>
                </c:pt>
                <c:pt idx="1662">
                  <c:v>0.28608093686370084</c:v>
                </c:pt>
                <c:pt idx="1663">
                  <c:v>0.27392493623208419</c:v>
                </c:pt>
                <c:pt idx="1664">
                  <c:v>0.26855345879005982</c:v>
                </c:pt>
                <c:pt idx="1665">
                  <c:v>0.27568750584144425</c:v>
                </c:pt>
                <c:pt idx="1666">
                  <c:v>0.28110536472361186</c:v>
                </c:pt>
                <c:pt idx="1667">
                  <c:v>0.27708371013988947</c:v>
                </c:pt>
                <c:pt idx="1668">
                  <c:v>0.28064935768466026</c:v>
                </c:pt>
                <c:pt idx="1669">
                  <c:v>0.25879584410579953</c:v>
                </c:pt>
                <c:pt idx="1670">
                  <c:v>0.24920099805210713</c:v>
                </c:pt>
                <c:pt idx="1671">
                  <c:v>0.24748635683815964</c:v>
                </c:pt>
                <c:pt idx="1672">
                  <c:v>0.24643937409448594</c:v>
                </c:pt>
                <c:pt idx="1673">
                  <c:v>0.24448329931198545</c:v>
                </c:pt>
                <c:pt idx="1674">
                  <c:v>0.25610950114369491</c:v>
                </c:pt>
                <c:pt idx="1675">
                  <c:v>0.26376443803718091</c:v>
                </c:pt>
                <c:pt idx="1676">
                  <c:v>0.23053777761823505</c:v>
                </c:pt>
                <c:pt idx="1677">
                  <c:v>0.21948053793967112</c:v>
                </c:pt>
                <c:pt idx="1678">
                  <c:v>0.21074767469737893</c:v>
                </c:pt>
                <c:pt idx="1679">
                  <c:v>0.23574899403021457</c:v>
                </c:pt>
                <c:pt idx="1680">
                  <c:v>0.24392651820852246</c:v>
                </c:pt>
                <c:pt idx="1681">
                  <c:v>0.26128520889631657</c:v>
                </c:pt>
                <c:pt idx="1682">
                  <c:v>0.25473804750535001</c:v>
                </c:pt>
                <c:pt idx="1683">
                  <c:v>0.25287777317650589</c:v>
                </c:pt>
                <c:pt idx="1684">
                  <c:v>0.24498006878766601</c:v>
                </c:pt>
                <c:pt idx="1685">
                  <c:v>0.28753791465735434</c:v>
                </c:pt>
                <c:pt idx="1686">
                  <c:v>0.28476175955481564</c:v>
                </c:pt>
                <c:pt idx="1687">
                  <c:v>0.28471806425110702</c:v>
                </c:pt>
                <c:pt idx="1688">
                  <c:v>0.28513379602918504</c:v>
                </c:pt>
                <c:pt idx="1689">
                  <c:v>0.2789456327559372</c:v>
                </c:pt>
                <c:pt idx="1690">
                  <c:v>0.27829450998163202</c:v>
                </c:pt>
                <c:pt idx="1691">
                  <c:v>0.28822177303234825</c:v>
                </c:pt>
                <c:pt idx="1692">
                  <c:v>0.28409039505011152</c:v>
                </c:pt>
                <c:pt idx="1693">
                  <c:v>0.28514883635382132</c:v>
                </c:pt>
                <c:pt idx="1694">
                  <c:v>0.30704187869242583</c:v>
                </c:pt>
                <c:pt idx="1695">
                  <c:v>0.30441965294877382</c:v>
                </c:pt>
                <c:pt idx="1696">
                  <c:v>0.3068276221575828</c:v>
                </c:pt>
                <c:pt idx="1697">
                  <c:v>0.31571239245015925</c:v>
                </c:pt>
                <c:pt idx="1698">
                  <c:v>0.31597630565031132</c:v>
                </c:pt>
                <c:pt idx="1699">
                  <c:v>0.30323563066093306</c:v>
                </c:pt>
                <c:pt idx="1700">
                  <c:v>0.2861333667656098</c:v>
                </c:pt>
                <c:pt idx="1701">
                  <c:v>0.26088389852533661</c:v>
                </c:pt>
                <c:pt idx="1702">
                  <c:v>0.26281788209356749</c:v>
                </c:pt>
                <c:pt idx="1703">
                  <c:v>0.27598552017773215</c:v>
                </c:pt>
                <c:pt idx="1704">
                  <c:v>0.28125195082416155</c:v>
                </c:pt>
                <c:pt idx="1705">
                  <c:v>0.23510803335880906</c:v>
                </c:pt>
                <c:pt idx="1706">
                  <c:v>0.22022347324963276</c:v>
                </c:pt>
                <c:pt idx="1707">
                  <c:v>0.22312613234944575</c:v>
                </c:pt>
                <c:pt idx="1708">
                  <c:v>0.23422492660417457</c:v>
                </c:pt>
                <c:pt idx="1709">
                  <c:v>0.24700751713551489</c:v>
                </c:pt>
                <c:pt idx="1710">
                  <c:v>0.24717758897175029</c:v>
                </c:pt>
                <c:pt idx="1711">
                  <c:v>0.24416903598767836</c:v>
                </c:pt>
                <c:pt idx="1712">
                  <c:v>0.2441472727278487</c:v>
                </c:pt>
                <c:pt idx="1713">
                  <c:v>0.24713299525043689</c:v>
                </c:pt>
                <c:pt idx="1714">
                  <c:v>0.21999824947722274</c:v>
                </c:pt>
                <c:pt idx="1715">
                  <c:v>0.2534860316917853</c:v>
                </c:pt>
                <c:pt idx="1716">
                  <c:v>0.25250781843697978</c:v>
                </c:pt>
                <c:pt idx="1717">
                  <c:v>0.23520424870756626</c:v>
                </c:pt>
                <c:pt idx="1718">
                  <c:v>0.25289611363122272</c:v>
                </c:pt>
                <c:pt idx="1719">
                  <c:v>0.25413704297573669</c:v>
                </c:pt>
                <c:pt idx="1720">
                  <c:v>0.25359846771902295</c:v>
                </c:pt>
                <c:pt idx="1721">
                  <c:v>0.25770311471330892</c:v>
                </c:pt>
                <c:pt idx="1722">
                  <c:v>0.25756429710676321</c:v>
                </c:pt>
                <c:pt idx="1723">
                  <c:v>0.23695740286918959</c:v>
                </c:pt>
                <c:pt idx="1724">
                  <c:v>0.24472225833286143</c:v>
                </c:pt>
                <c:pt idx="1725">
                  <c:v>0.23921170530614805</c:v>
                </c:pt>
                <c:pt idx="1726">
                  <c:v>0.23963222500044556</c:v>
                </c:pt>
                <c:pt idx="1727">
                  <c:v>0.24089716141814366</c:v>
                </c:pt>
                <c:pt idx="1728">
                  <c:v>0.24433418814456748</c:v>
                </c:pt>
                <c:pt idx="1729">
                  <c:v>0.24236803666077958</c:v>
                </c:pt>
                <c:pt idx="1730">
                  <c:v>0.27379993438124833</c:v>
                </c:pt>
                <c:pt idx="1731">
                  <c:v>0.26836987594539347</c:v>
                </c:pt>
                <c:pt idx="1732">
                  <c:v>0.27379770918910801</c:v>
                </c:pt>
                <c:pt idx="1733">
                  <c:v>0.28024841716101845</c:v>
                </c:pt>
                <c:pt idx="1734">
                  <c:v>0.29801720982347452</c:v>
                </c:pt>
                <c:pt idx="1735">
                  <c:v>0.27563148294913742</c:v>
                </c:pt>
                <c:pt idx="1736">
                  <c:v>0.28993763124915967</c:v>
                </c:pt>
                <c:pt idx="1737">
                  <c:v>0.29505450229402663</c:v>
                </c:pt>
                <c:pt idx="1738">
                  <c:v>0.28649110183810617</c:v>
                </c:pt>
                <c:pt idx="1739">
                  <c:v>0.29504389670870729</c:v>
                </c:pt>
                <c:pt idx="1740">
                  <c:v>0.29492126251386908</c:v>
                </c:pt>
                <c:pt idx="1741">
                  <c:v>0.30076677218072984</c:v>
                </c:pt>
                <c:pt idx="1742">
                  <c:v>0.31654799971174757</c:v>
                </c:pt>
                <c:pt idx="1743">
                  <c:v>0.31491789132117609</c:v>
                </c:pt>
                <c:pt idx="1744">
                  <c:v>0.30128251355364877</c:v>
                </c:pt>
                <c:pt idx="1745">
                  <c:v>0.30569845095994852</c:v>
                </c:pt>
                <c:pt idx="1746">
                  <c:v>0.31867910328722532</c:v>
                </c:pt>
                <c:pt idx="1747">
                  <c:v>0.32248224687259125</c:v>
                </c:pt>
                <c:pt idx="1748">
                  <c:v>0.31727988610749513</c:v>
                </c:pt>
                <c:pt idx="1749">
                  <c:v>0.33308187852239107</c:v>
                </c:pt>
                <c:pt idx="1750">
                  <c:v>0.31085480450316605</c:v>
                </c:pt>
                <c:pt idx="1751">
                  <c:v>0.29559070950153526</c:v>
                </c:pt>
                <c:pt idx="1752">
                  <c:v>0.30153944723456227</c:v>
                </c:pt>
                <c:pt idx="1753">
                  <c:v>0.30070299152025609</c:v>
                </c:pt>
                <c:pt idx="1754">
                  <c:v>0.29084482947394941</c:v>
                </c:pt>
                <c:pt idx="1755">
                  <c:v>0.29260206474279898</c:v>
                </c:pt>
                <c:pt idx="1756">
                  <c:v>0.27461663969653949</c:v>
                </c:pt>
                <c:pt idx="1757">
                  <c:v>0.26526158339278155</c:v>
                </c:pt>
                <c:pt idx="1758">
                  <c:v>0.25336884199429532</c:v>
                </c:pt>
                <c:pt idx="1759">
                  <c:v>0.25031373346672997</c:v>
                </c:pt>
                <c:pt idx="1760">
                  <c:v>0.2526373923404952</c:v>
                </c:pt>
                <c:pt idx="1761">
                  <c:v>0.25187955654845368</c:v>
                </c:pt>
                <c:pt idx="1762">
                  <c:v>0.23631495063805516</c:v>
                </c:pt>
                <c:pt idx="1763">
                  <c:v>0.22539761289457619</c:v>
                </c:pt>
                <c:pt idx="1764">
                  <c:v>0.22581834383587679</c:v>
                </c:pt>
                <c:pt idx="1765">
                  <c:v>0.21643718378144966</c:v>
                </c:pt>
                <c:pt idx="1766">
                  <c:v>0.17038371186825624</c:v>
                </c:pt>
                <c:pt idx="1767">
                  <c:v>0.1782466804011312</c:v>
                </c:pt>
                <c:pt idx="1768">
                  <c:v>0.17017445426006636</c:v>
                </c:pt>
                <c:pt idx="1769">
                  <c:v>0.18466388007091522</c:v>
                </c:pt>
                <c:pt idx="1770">
                  <c:v>0.18485128092792513</c:v>
                </c:pt>
                <c:pt idx="1771">
                  <c:v>0.19969010102143772</c:v>
                </c:pt>
                <c:pt idx="1772">
                  <c:v>0.20474781549184445</c:v>
                </c:pt>
                <c:pt idx="1773">
                  <c:v>0.20842183166009629</c:v>
                </c:pt>
                <c:pt idx="1774">
                  <c:v>0.2064715237234466</c:v>
                </c:pt>
                <c:pt idx="1775">
                  <c:v>0.23009705026719177</c:v>
                </c:pt>
                <c:pt idx="1776">
                  <c:v>0.25814123768700092</c:v>
                </c:pt>
                <c:pt idx="1777">
                  <c:v>0.25863762587964567</c:v>
                </c:pt>
                <c:pt idx="1778">
                  <c:v>0.25917073927287398</c:v>
                </c:pt>
                <c:pt idx="1779">
                  <c:v>0.25996703396108373</c:v>
                </c:pt>
                <c:pt idx="1780">
                  <c:v>0.26627691010222215</c:v>
                </c:pt>
                <c:pt idx="1781">
                  <c:v>0.25980977131930322</c:v>
                </c:pt>
                <c:pt idx="1782">
                  <c:v>0.26420980872831756</c:v>
                </c:pt>
                <c:pt idx="1783">
                  <c:v>0.29526257526386185</c:v>
                </c:pt>
                <c:pt idx="1784">
                  <c:v>0.29497322301825352</c:v>
                </c:pt>
                <c:pt idx="1785">
                  <c:v>0.29146248101688665</c:v>
                </c:pt>
                <c:pt idx="1786">
                  <c:v>0.28565452259443447</c:v>
                </c:pt>
                <c:pt idx="1787">
                  <c:v>0.28780122290002086</c:v>
                </c:pt>
                <c:pt idx="1788">
                  <c:v>0.27981636911518604</c:v>
                </c:pt>
                <c:pt idx="1789">
                  <c:v>0.28966998269023408</c:v>
                </c:pt>
                <c:pt idx="1790">
                  <c:v>0.29992715919811797</c:v>
                </c:pt>
                <c:pt idx="1791">
                  <c:v>0.30939083693995206</c:v>
                </c:pt>
                <c:pt idx="1792">
                  <c:v>0.3046525604274356</c:v>
                </c:pt>
                <c:pt idx="1793">
                  <c:v>0.29966934788820448</c:v>
                </c:pt>
                <c:pt idx="1794">
                  <c:v>0.29730538701028419</c:v>
                </c:pt>
                <c:pt idx="1795">
                  <c:v>0.28692800327634405</c:v>
                </c:pt>
                <c:pt idx="1796">
                  <c:v>0.2759504259242912</c:v>
                </c:pt>
                <c:pt idx="1797">
                  <c:v>0.27452630418770835</c:v>
                </c:pt>
                <c:pt idx="1798">
                  <c:v>0.27329836451599454</c:v>
                </c:pt>
                <c:pt idx="1799">
                  <c:v>0.28200220985246705</c:v>
                </c:pt>
                <c:pt idx="1800">
                  <c:v>0.27180298080133158</c:v>
                </c:pt>
                <c:pt idx="1801">
                  <c:v>0.27817307027642191</c:v>
                </c:pt>
                <c:pt idx="1802">
                  <c:v>0.2836946538907078</c:v>
                </c:pt>
                <c:pt idx="1803">
                  <c:v>0.27208413541658566</c:v>
                </c:pt>
                <c:pt idx="1804">
                  <c:v>0.26898862463003609</c:v>
                </c:pt>
                <c:pt idx="1805">
                  <c:v>0.26640734326722482</c:v>
                </c:pt>
                <c:pt idx="1806">
                  <c:v>0.26370336145848244</c:v>
                </c:pt>
                <c:pt idx="1807">
                  <c:v>0.25980457725788675</c:v>
                </c:pt>
                <c:pt idx="1808">
                  <c:v>0.25668127312002803</c:v>
                </c:pt>
                <c:pt idx="1809">
                  <c:v>0.24762526803984916</c:v>
                </c:pt>
                <c:pt idx="1810">
                  <c:v>0.23567759979895506</c:v>
                </c:pt>
                <c:pt idx="1811">
                  <c:v>0.23963168586144035</c:v>
                </c:pt>
                <c:pt idx="1812">
                  <c:v>0.28012446093311455</c:v>
                </c:pt>
                <c:pt idx="1813">
                  <c:v>0.2788725420759578</c:v>
                </c:pt>
                <c:pt idx="1814">
                  <c:v>0.2776146819391494</c:v>
                </c:pt>
                <c:pt idx="1815">
                  <c:v>0.2876866568741473</c:v>
                </c:pt>
                <c:pt idx="1816">
                  <c:v>0.27607905242373371</c:v>
                </c:pt>
                <c:pt idx="1817">
                  <c:v>0.2844075580658173</c:v>
                </c:pt>
                <c:pt idx="1818">
                  <c:v>0.28233706761350469</c:v>
                </c:pt>
                <c:pt idx="1819">
                  <c:v>0.26930140364230798</c:v>
                </c:pt>
                <c:pt idx="1820">
                  <c:v>0.27170877375664965</c:v>
                </c:pt>
                <c:pt idx="1821">
                  <c:v>0.26508259943670481</c:v>
                </c:pt>
                <c:pt idx="1822">
                  <c:v>0.25066159630883372</c:v>
                </c:pt>
                <c:pt idx="1823">
                  <c:v>0.23630877932061464</c:v>
                </c:pt>
                <c:pt idx="1824">
                  <c:v>0.23544170234639991</c:v>
                </c:pt>
                <c:pt idx="1825">
                  <c:v>0.25585193033488002</c:v>
                </c:pt>
                <c:pt idx="1826">
                  <c:v>0.27154966002289721</c:v>
                </c:pt>
                <c:pt idx="1827">
                  <c:v>0.27212946108489278</c:v>
                </c:pt>
                <c:pt idx="1828">
                  <c:v>0.27275033118375203</c:v>
                </c:pt>
                <c:pt idx="1829">
                  <c:v>0.26954970208961487</c:v>
                </c:pt>
                <c:pt idx="1830">
                  <c:v>0.26970295384071158</c:v>
                </c:pt>
                <c:pt idx="1831">
                  <c:v>0.24536137575250738</c:v>
                </c:pt>
                <c:pt idx="1832">
                  <c:v>0.21436946270469118</c:v>
                </c:pt>
                <c:pt idx="1833">
                  <c:v>0.21785356593383245</c:v>
                </c:pt>
                <c:pt idx="1834">
                  <c:v>0.23486584228757276</c:v>
                </c:pt>
                <c:pt idx="1835">
                  <c:v>0.23123677873400889</c:v>
                </c:pt>
                <c:pt idx="1836">
                  <c:v>0.23298879200720626</c:v>
                </c:pt>
                <c:pt idx="1837">
                  <c:v>0.22705701016833388</c:v>
                </c:pt>
                <c:pt idx="1838">
                  <c:v>0.22804535127158787</c:v>
                </c:pt>
                <c:pt idx="1839">
                  <c:v>0.22684510060410043</c:v>
                </c:pt>
                <c:pt idx="1840">
                  <c:v>0.24142419749892707</c:v>
                </c:pt>
                <c:pt idx="1841">
                  <c:v>0.24397251904072154</c:v>
                </c:pt>
                <c:pt idx="1842">
                  <c:v>0.24314807046557385</c:v>
                </c:pt>
                <c:pt idx="1843">
                  <c:v>0.237238899000277</c:v>
                </c:pt>
                <c:pt idx="1844">
                  <c:v>0.23662247119458851</c:v>
                </c:pt>
                <c:pt idx="1845">
                  <c:v>0.23255417134225806</c:v>
                </c:pt>
                <c:pt idx="1846">
                  <c:v>0.22189985865255527</c:v>
                </c:pt>
                <c:pt idx="1847">
                  <c:v>0.22351509657243096</c:v>
                </c:pt>
                <c:pt idx="1848">
                  <c:v>0.23127570771560629</c:v>
                </c:pt>
                <c:pt idx="1849">
                  <c:v>0.23470231689257132</c:v>
                </c:pt>
                <c:pt idx="1850">
                  <c:v>0.23723804446832938</c:v>
                </c:pt>
                <c:pt idx="1851">
                  <c:v>0.23726444476664069</c:v>
                </c:pt>
                <c:pt idx="1852">
                  <c:v>0.24273853869648448</c:v>
                </c:pt>
                <c:pt idx="1853">
                  <c:v>0.2396579222744476</c:v>
                </c:pt>
                <c:pt idx="1854">
                  <c:v>0.22718907208560085</c:v>
                </c:pt>
                <c:pt idx="1855">
                  <c:v>0.22632025386283958</c:v>
                </c:pt>
                <c:pt idx="1856">
                  <c:v>0.22430877633048499</c:v>
                </c:pt>
                <c:pt idx="1857">
                  <c:v>0.21765440938672687</c:v>
                </c:pt>
                <c:pt idx="1858">
                  <c:v>0.21849533152657735</c:v>
                </c:pt>
                <c:pt idx="1859">
                  <c:v>0.22238020142099399</c:v>
                </c:pt>
                <c:pt idx="1860">
                  <c:v>0.19167673003756233</c:v>
                </c:pt>
                <c:pt idx="1861">
                  <c:v>0.19553562829871068</c:v>
                </c:pt>
                <c:pt idx="1862">
                  <c:v>0.19528691443594343</c:v>
                </c:pt>
                <c:pt idx="1863">
                  <c:v>0.18628592204960603</c:v>
                </c:pt>
                <c:pt idx="1864">
                  <c:v>0.18318450644566095</c:v>
                </c:pt>
                <c:pt idx="1865">
                  <c:v>0.18998777036866388</c:v>
                </c:pt>
                <c:pt idx="1866">
                  <c:v>0.19162501134642629</c:v>
                </c:pt>
                <c:pt idx="1867">
                  <c:v>0.19224715014175817</c:v>
                </c:pt>
                <c:pt idx="1868">
                  <c:v>0.18848441439994815</c:v>
                </c:pt>
                <c:pt idx="1869">
                  <c:v>0.19000438993385432</c:v>
                </c:pt>
                <c:pt idx="1870">
                  <c:v>0.19102086670139401</c:v>
                </c:pt>
                <c:pt idx="1871">
                  <c:v>0.20132168932514921</c:v>
                </c:pt>
                <c:pt idx="1872">
                  <c:v>0.21618718696977607</c:v>
                </c:pt>
                <c:pt idx="1873">
                  <c:v>0.20772958948916148</c:v>
                </c:pt>
                <c:pt idx="1874">
                  <c:v>0.21256142022706914</c:v>
                </c:pt>
                <c:pt idx="1875">
                  <c:v>0.20284273853240975</c:v>
                </c:pt>
                <c:pt idx="1876">
                  <c:v>0.2510226617607319</c:v>
                </c:pt>
                <c:pt idx="1877">
                  <c:v>0.25142936468809324</c:v>
                </c:pt>
                <c:pt idx="1878">
                  <c:v>0.25082875022482404</c:v>
                </c:pt>
                <c:pt idx="1879">
                  <c:v>0.26685416597645578</c:v>
                </c:pt>
                <c:pt idx="1880">
                  <c:v>0.27935198857525911</c:v>
                </c:pt>
                <c:pt idx="1881">
                  <c:v>0.28799946929281334</c:v>
                </c:pt>
                <c:pt idx="1882">
                  <c:v>0.29684487568720624</c:v>
                </c:pt>
                <c:pt idx="1883">
                  <c:v>0.29359749650223971</c:v>
                </c:pt>
                <c:pt idx="1884">
                  <c:v>0.29863987134651238</c:v>
                </c:pt>
                <c:pt idx="1885">
                  <c:v>0.29504374519761301</c:v>
                </c:pt>
                <c:pt idx="1886">
                  <c:v>0.29585097318816717</c:v>
                </c:pt>
                <c:pt idx="1887">
                  <c:v>0.29535659404342302</c:v>
                </c:pt>
                <c:pt idx="1888">
                  <c:v>0.30130344489909244</c:v>
                </c:pt>
                <c:pt idx="1889">
                  <c:v>0.2991215916710529</c:v>
                </c:pt>
                <c:pt idx="1890">
                  <c:v>0.28442123499078681</c:v>
                </c:pt>
                <c:pt idx="1891">
                  <c:v>0.27886666855009212</c:v>
                </c:pt>
                <c:pt idx="1892">
                  <c:v>0.28551182255632279</c:v>
                </c:pt>
                <c:pt idx="1893">
                  <c:v>0.28873345983360554</c:v>
                </c:pt>
                <c:pt idx="1894">
                  <c:v>0.2876585318697637</c:v>
                </c:pt>
                <c:pt idx="1895">
                  <c:v>0.28969948336779666</c:v>
                </c:pt>
                <c:pt idx="1896">
                  <c:v>0.29263363326559971</c:v>
                </c:pt>
                <c:pt idx="1897">
                  <c:v>0.29918973848659158</c:v>
                </c:pt>
                <c:pt idx="1898">
                  <c:v>0.30045961084967537</c:v>
                </c:pt>
                <c:pt idx="1899">
                  <c:v>0.31082370642939938</c:v>
                </c:pt>
                <c:pt idx="1900">
                  <c:v>0.28940811310753056</c:v>
                </c:pt>
                <c:pt idx="1901">
                  <c:v>0.28443503155983679</c:v>
                </c:pt>
                <c:pt idx="1902">
                  <c:v>0.28526263118094813</c:v>
                </c:pt>
                <c:pt idx="1903">
                  <c:v>0.2988515795441169</c:v>
                </c:pt>
                <c:pt idx="1904">
                  <c:v>0.29786982785654498</c:v>
                </c:pt>
                <c:pt idx="1905">
                  <c:v>0.29908357000996272</c:v>
                </c:pt>
                <c:pt idx="1906">
                  <c:v>0.30566391549014127</c:v>
                </c:pt>
                <c:pt idx="1907">
                  <c:v>0.32279998729093301</c:v>
                </c:pt>
                <c:pt idx="1908">
                  <c:v>0.33336867549017957</c:v>
                </c:pt>
                <c:pt idx="1909">
                  <c:v>0.33349680704452517</c:v>
                </c:pt>
                <c:pt idx="1910">
                  <c:v>0.33163787452682242</c:v>
                </c:pt>
                <c:pt idx="1911">
                  <c:v>0.32480382587696333</c:v>
                </c:pt>
                <c:pt idx="1912">
                  <c:v>0.33642994695000061</c:v>
                </c:pt>
                <c:pt idx="1913">
                  <c:v>0.33227929757854224</c:v>
                </c:pt>
                <c:pt idx="1914">
                  <c:v>0.3314468341703829</c:v>
                </c:pt>
                <c:pt idx="1915">
                  <c:v>0.34052919455110903</c:v>
                </c:pt>
                <c:pt idx="1916">
                  <c:v>0.31528743588091279</c:v>
                </c:pt>
                <c:pt idx="1917">
                  <c:v>0.31192337003044435</c:v>
                </c:pt>
                <c:pt idx="1918">
                  <c:v>0.31246049151198335</c:v>
                </c:pt>
                <c:pt idx="1919">
                  <c:v>0.28020072852403161</c:v>
                </c:pt>
                <c:pt idx="1920">
                  <c:v>0.29788960361281458</c:v>
                </c:pt>
                <c:pt idx="1921">
                  <c:v>0.30303362855507293</c:v>
                </c:pt>
                <c:pt idx="1922">
                  <c:v>0.29121610545813981</c:v>
                </c:pt>
                <c:pt idx="1923">
                  <c:v>0.29461505016442763</c:v>
                </c:pt>
                <c:pt idx="1924">
                  <c:v>0.29370854685696884</c:v>
                </c:pt>
                <c:pt idx="1925">
                  <c:v>0.28140357585152009</c:v>
                </c:pt>
                <c:pt idx="1926">
                  <c:v>0.27739815917744909</c:v>
                </c:pt>
                <c:pt idx="1927">
                  <c:v>0.25928432099675564</c:v>
                </c:pt>
                <c:pt idx="1928">
                  <c:v>0.24097626780132847</c:v>
                </c:pt>
                <c:pt idx="1929">
                  <c:v>0.23795215180098409</c:v>
                </c:pt>
                <c:pt idx="1930">
                  <c:v>0.2378331042253812</c:v>
                </c:pt>
                <c:pt idx="1931">
                  <c:v>0.23916669257504289</c:v>
                </c:pt>
                <c:pt idx="1932">
                  <c:v>0.19874666621392656</c:v>
                </c:pt>
                <c:pt idx="1933">
                  <c:v>0.21711695794307193</c:v>
                </c:pt>
                <c:pt idx="1934">
                  <c:v>0.21912459264780271</c:v>
                </c:pt>
                <c:pt idx="1935">
                  <c:v>0.20543202695528945</c:v>
                </c:pt>
                <c:pt idx="1936">
                  <c:v>0.20264794641287451</c:v>
                </c:pt>
                <c:pt idx="1937">
                  <c:v>0.19968166298090614</c:v>
                </c:pt>
                <c:pt idx="1938">
                  <c:v>0.20215584208085183</c:v>
                </c:pt>
                <c:pt idx="1939">
                  <c:v>0.19721581918648043</c:v>
                </c:pt>
                <c:pt idx="1940">
                  <c:v>0.16330693418113987</c:v>
                </c:pt>
                <c:pt idx="1941">
                  <c:v>0.20185255896042198</c:v>
                </c:pt>
                <c:pt idx="1942">
                  <c:v>0.25591422714543527</c:v>
                </c:pt>
                <c:pt idx="1943">
                  <c:v>0.25894717904710418</c:v>
                </c:pt>
                <c:pt idx="1944">
                  <c:v>0.25924374963031727</c:v>
                </c:pt>
                <c:pt idx="1945">
                  <c:v>0.25923943420813789</c:v>
                </c:pt>
                <c:pt idx="1946">
                  <c:v>0.270228554061411</c:v>
                </c:pt>
                <c:pt idx="1947">
                  <c:v>0.29157512815715558</c:v>
                </c:pt>
                <c:pt idx="1948">
                  <c:v>0.3133801010151524</c:v>
                </c:pt>
                <c:pt idx="1949">
                  <c:v>0.31503243834383426</c:v>
                </c:pt>
                <c:pt idx="1950">
                  <c:v>0.33210292623436255</c:v>
                </c:pt>
                <c:pt idx="1951">
                  <c:v>0.32738257116279118</c:v>
                </c:pt>
                <c:pt idx="1952">
                  <c:v>0.35223684043294579</c:v>
                </c:pt>
                <c:pt idx="1953">
                  <c:v>0.3489569369438319</c:v>
                </c:pt>
                <c:pt idx="1954">
                  <c:v>0.38914018566203595</c:v>
                </c:pt>
                <c:pt idx="1955">
                  <c:v>0.38887985889087617</c:v>
                </c:pt>
                <c:pt idx="1956">
                  <c:v>0.39404961478304579</c:v>
                </c:pt>
                <c:pt idx="1957">
                  <c:v>0.40510429207987581</c:v>
                </c:pt>
                <c:pt idx="1958">
                  <c:v>0.4147209123451453</c:v>
                </c:pt>
                <c:pt idx="1959">
                  <c:v>0.45725152879780467</c:v>
                </c:pt>
                <c:pt idx="1960">
                  <c:v>0.46270429466319779</c:v>
                </c:pt>
                <c:pt idx="1961">
                  <c:v>0.44021554988141232</c:v>
                </c:pt>
                <c:pt idx="1962">
                  <c:v>0.4106161232262226</c:v>
                </c:pt>
                <c:pt idx="1963">
                  <c:v>0.4110327073233711</c:v>
                </c:pt>
                <c:pt idx="1964">
                  <c:v>0.41095501726144029</c:v>
                </c:pt>
                <c:pt idx="1965">
                  <c:v>0.41789582701935307</c:v>
                </c:pt>
                <c:pt idx="1966">
                  <c:v>0.41428551400799229</c:v>
                </c:pt>
                <c:pt idx="1967">
                  <c:v>0.38291680136830164</c:v>
                </c:pt>
                <c:pt idx="1968">
                  <c:v>0.41419922355131789</c:v>
                </c:pt>
                <c:pt idx="1969">
                  <c:v>0.40744027309584352</c:v>
                </c:pt>
                <c:pt idx="1970">
                  <c:v>0.41383130193384249</c:v>
                </c:pt>
                <c:pt idx="1971">
                  <c:v>0.40527848692822221</c:v>
                </c:pt>
                <c:pt idx="1972">
                  <c:v>0.39816303522485452</c:v>
                </c:pt>
                <c:pt idx="1973">
                  <c:v>0.39365593133499366</c:v>
                </c:pt>
                <c:pt idx="1974">
                  <c:v>0.37123902162879546</c:v>
                </c:pt>
                <c:pt idx="1975">
                  <c:v>0.37678943182001301</c:v>
                </c:pt>
                <c:pt idx="1976">
                  <c:v>0.36244261435219793</c:v>
                </c:pt>
                <c:pt idx="1977">
                  <c:v>0.35745018121536454</c:v>
                </c:pt>
                <c:pt idx="1978">
                  <c:v>0.33483552121639215</c:v>
                </c:pt>
                <c:pt idx="1979">
                  <c:v>0.2935192383775786</c:v>
                </c:pt>
                <c:pt idx="1980">
                  <c:v>0.28887957590420632</c:v>
                </c:pt>
                <c:pt idx="1981">
                  <c:v>0.2837898014652131</c:v>
                </c:pt>
                <c:pt idx="1982">
                  <c:v>0.28433187994873876</c:v>
                </c:pt>
                <c:pt idx="1983">
                  <c:v>0.28688821830946509</c:v>
                </c:pt>
                <c:pt idx="1984">
                  <c:v>0.29227303108583191</c:v>
                </c:pt>
                <c:pt idx="1985">
                  <c:v>0.2801469786302091</c:v>
                </c:pt>
                <c:pt idx="1986">
                  <c:v>0.2714810256370716</c:v>
                </c:pt>
                <c:pt idx="1987">
                  <c:v>0.27270615143379906</c:v>
                </c:pt>
                <c:pt idx="1988">
                  <c:v>0.22217354385541593</c:v>
                </c:pt>
                <c:pt idx="1989">
                  <c:v>0.22147049830550244</c:v>
                </c:pt>
                <c:pt idx="1990">
                  <c:v>0.20021020218561122</c:v>
                </c:pt>
                <c:pt idx="1991">
                  <c:v>0.20332111798414262</c:v>
                </c:pt>
                <c:pt idx="1992">
                  <c:v>0.18925218080290448</c:v>
                </c:pt>
                <c:pt idx="1993">
                  <c:v>0.1903582436976603</c:v>
                </c:pt>
                <c:pt idx="1994">
                  <c:v>0.17560454271763071</c:v>
                </c:pt>
                <c:pt idx="1995">
                  <c:v>0.18751220928214549</c:v>
                </c:pt>
                <c:pt idx="1996">
                  <c:v>0.1899916023624969</c:v>
                </c:pt>
                <c:pt idx="1997">
                  <c:v>0.19887177326238997</c:v>
                </c:pt>
                <c:pt idx="1998">
                  <c:v>0.19870120256055818</c:v>
                </c:pt>
                <c:pt idx="1999">
                  <c:v>0.20512563383823332</c:v>
                </c:pt>
                <c:pt idx="2000">
                  <c:v>0.22815840500664605</c:v>
                </c:pt>
                <c:pt idx="2001">
                  <c:v>0.22742111219958325</c:v>
                </c:pt>
                <c:pt idx="2002">
                  <c:v>0.1981577318822807</c:v>
                </c:pt>
                <c:pt idx="2003">
                  <c:v>0.20849345046880768</c:v>
                </c:pt>
                <c:pt idx="2004">
                  <c:v>0.20354554449237169</c:v>
                </c:pt>
                <c:pt idx="2005">
                  <c:v>0.20336387736411501</c:v>
                </c:pt>
                <c:pt idx="2006">
                  <c:v>0.18350935990895237</c:v>
                </c:pt>
                <c:pt idx="2007">
                  <c:v>0.17722440124015024</c:v>
                </c:pt>
                <c:pt idx="2008">
                  <c:v>0.17761177664940231</c:v>
                </c:pt>
                <c:pt idx="2009">
                  <c:v>0.17893041095039849</c:v>
                </c:pt>
                <c:pt idx="2010">
                  <c:v>0.20233752267412544</c:v>
                </c:pt>
                <c:pt idx="2011">
                  <c:v>0.21866193223398736</c:v>
                </c:pt>
                <c:pt idx="2012">
                  <c:v>0.21902548981723616</c:v>
                </c:pt>
                <c:pt idx="2013">
                  <c:v>0.21691845780235908</c:v>
                </c:pt>
                <c:pt idx="2014">
                  <c:v>0.21670919513359541</c:v>
                </c:pt>
                <c:pt idx="2015">
                  <c:v>0.21212432464731093</c:v>
                </c:pt>
                <c:pt idx="2016">
                  <c:v>0.22284724049491619</c:v>
                </c:pt>
                <c:pt idx="2017">
                  <c:v>0.22423729509549054</c:v>
                </c:pt>
                <c:pt idx="2018">
                  <c:v>0.23309119787668664</c:v>
                </c:pt>
                <c:pt idx="2019">
                  <c:v>0.2286223285397721</c:v>
                </c:pt>
                <c:pt idx="2020">
                  <c:v>0.2080417240414886</c:v>
                </c:pt>
                <c:pt idx="2021">
                  <c:v>0.2113000942923012</c:v>
                </c:pt>
                <c:pt idx="2022">
                  <c:v>0.21246190843542509</c:v>
                </c:pt>
                <c:pt idx="2023">
                  <c:v>0.20708713483053787</c:v>
                </c:pt>
                <c:pt idx="2024">
                  <c:v>0.2080640885520767</c:v>
                </c:pt>
                <c:pt idx="2025">
                  <c:v>0.21264688497988238</c:v>
                </c:pt>
                <c:pt idx="2026">
                  <c:v>0.21716504812457488</c:v>
                </c:pt>
                <c:pt idx="2027">
                  <c:v>0.21566192652662736</c:v>
                </c:pt>
                <c:pt idx="2028">
                  <c:v>0.21254329233365077</c:v>
                </c:pt>
                <c:pt idx="2029">
                  <c:v>0.22173171228392943</c:v>
                </c:pt>
                <c:pt idx="2030">
                  <c:v>0.21008304082213042</c:v>
                </c:pt>
                <c:pt idx="2031">
                  <c:v>0.20741506310149521</c:v>
                </c:pt>
                <c:pt idx="2032">
                  <c:v>0.20770550904743315</c:v>
                </c:pt>
                <c:pt idx="2033">
                  <c:v>0.23588184905795934</c:v>
                </c:pt>
                <c:pt idx="2034">
                  <c:v>0.24115286544350054</c:v>
                </c:pt>
                <c:pt idx="2035">
                  <c:v>0.23168350137883878</c:v>
                </c:pt>
                <c:pt idx="2036">
                  <c:v>0.23097157417015504</c:v>
                </c:pt>
                <c:pt idx="2037">
                  <c:v>0.22584248688622363</c:v>
                </c:pt>
                <c:pt idx="2038">
                  <c:v>0.21879095891518541</c:v>
                </c:pt>
                <c:pt idx="2039">
                  <c:v>0.21637699233895671</c:v>
                </c:pt>
                <c:pt idx="2040">
                  <c:v>0.22926746131837067</c:v>
                </c:pt>
                <c:pt idx="2041">
                  <c:v>0.22670423023042821</c:v>
                </c:pt>
                <c:pt idx="2042">
                  <c:v>0.22178043000809072</c:v>
                </c:pt>
                <c:pt idx="2043">
                  <c:v>0.22551477939525236</c:v>
                </c:pt>
                <c:pt idx="2044">
                  <c:v>0.22583860377856724</c:v>
                </c:pt>
                <c:pt idx="2045">
                  <c:v>0.21636596197788094</c:v>
                </c:pt>
                <c:pt idx="2046">
                  <c:v>0.21223433967732605</c:v>
                </c:pt>
                <c:pt idx="2047">
                  <c:v>0.20913833040724253</c:v>
                </c:pt>
                <c:pt idx="2048">
                  <c:v>0.2573020059084058</c:v>
                </c:pt>
                <c:pt idx="2049">
                  <c:v>0.25619265423253107</c:v>
                </c:pt>
                <c:pt idx="2050">
                  <c:v>0.26077151292503836</c:v>
                </c:pt>
                <c:pt idx="2051">
                  <c:v>0.25885847637567699</c:v>
                </c:pt>
                <c:pt idx="2052">
                  <c:v>0.26214923437090992</c:v>
                </c:pt>
                <c:pt idx="2053">
                  <c:v>0.23621408332665486</c:v>
                </c:pt>
                <c:pt idx="2054">
                  <c:v>0.23252294282825658</c:v>
                </c:pt>
                <c:pt idx="2055">
                  <c:v>0.22858323471069156</c:v>
                </c:pt>
                <c:pt idx="2056">
                  <c:v>0.23491809652693782</c:v>
                </c:pt>
                <c:pt idx="2057">
                  <c:v>0.2289853121426409</c:v>
                </c:pt>
                <c:pt idx="2058">
                  <c:v>0.23388359711272999</c:v>
                </c:pt>
                <c:pt idx="2059">
                  <c:v>0.23392303522231644</c:v>
                </c:pt>
                <c:pt idx="2060">
                  <c:v>0.22656302828305341</c:v>
                </c:pt>
                <c:pt idx="2061">
                  <c:v>0.22601150093323005</c:v>
                </c:pt>
                <c:pt idx="2062">
                  <c:v>0.22604501854226391</c:v>
                </c:pt>
                <c:pt idx="2063">
                  <c:v>0.224240438162917</c:v>
                </c:pt>
                <c:pt idx="2064">
                  <c:v>0.22212711479019384</c:v>
                </c:pt>
                <c:pt idx="2065">
                  <c:v>0.2223414422020544</c:v>
                </c:pt>
                <c:pt idx="2066">
                  <c:v>0.23424601270712817</c:v>
                </c:pt>
                <c:pt idx="2067">
                  <c:v>0.23660325636092969</c:v>
                </c:pt>
                <c:pt idx="2068">
                  <c:v>0.1833071986711261</c:v>
                </c:pt>
                <c:pt idx="2069">
                  <c:v>0.18056101697089594</c:v>
                </c:pt>
                <c:pt idx="2070">
                  <c:v>0.18235088762247517</c:v>
                </c:pt>
                <c:pt idx="2071">
                  <c:v>0.17933274325704199</c:v>
                </c:pt>
                <c:pt idx="2072">
                  <c:v>0.1799047036681001</c:v>
                </c:pt>
                <c:pt idx="2073">
                  <c:v>0.18152306171684876</c:v>
                </c:pt>
                <c:pt idx="2074">
                  <c:v>0.18643436099359373</c:v>
                </c:pt>
                <c:pt idx="2075">
                  <c:v>0.1898646358749525</c:v>
                </c:pt>
                <c:pt idx="2076">
                  <c:v>0.16925028510179613</c:v>
                </c:pt>
                <c:pt idx="2077">
                  <c:v>0.1678634195634707</c:v>
                </c:pt>
                <c:pt idx="2078">
                  <c:v>0.17389933403260413</c:v>
                </c:pt>
                <c:pt idx="2079">
                  <c:v>0.20011015294632339</c:v>
                </c:pt>
                <c:pt idx="2080">
                  <c:v>0.19068319417420387</c:v>
                </c:pt>
                <c:pt idx="2081">
                  <c:v>0.2032547703866486</c:v>
                </c:pt>
                <c:pt idx="2082">
                  <c:v>0.20597520089154514</c:v>
                </c:pt>
                <c:pt idx="2083">
                  <c:v>0.20743425239507157</c:v>
                </c:pt>
                <c:pt idx="2084">
                  <c:v>0.20761372111328685</c:v>
                </c:pt>
                <c:pt idx="2085">
                  <c:v>0.22694680478547855</c:v>
                </c:pt>
                <c:pt idx="2086">
                  <c:v>0.21379809003489716</c:v>
                </c:pt>
                <c:pt idx="2087">
                  <c:v>0.21633825710836294</c:v>
                </c:pt>
                <c:pt idx="2088">
                  <c:v>0.27764164766529348</c:v>
                </c:pt>
                <c:pt idx="2089">
                  <c:v>0.27798839654360608</c:v>
                </c:pt>
                <c:pt idx="2090">
                  <c:v>0.27739251354540212</c:v>
                </c:pt>
                <c:pt idx="2091">
                  <c:v>0.27310702780436746</c:v>
                </c:pt>
                <c:pt idx="2092">
                  <c:v>0.26517106923271067</c:v>
                </c:pt>
                <c:pt idx="2093">
                  <c:v>0.2652316534404543</c:v>
                </c:pt>
                <c:pt idx="2094">
                  <c:v>0.26577125918348898</c:v>
                </c:pt>
                <c:pt idx="2095">
                  <c:v>0.26552363893745701</c:v>
                </c:pt>
                <c:pt idx="2096">
                  <c:v>0.2767683606944647</c:v>
                </c:pt>
                <c:pt idx="2097">
                  <c:v>0.28147039670278934</c:v>
                </c:pt>
                <c:pt idx="2098">
                  <c:v>0.28113821635035996</c:v>
                </c:pt>
                <c:pt idx="2099">
                  <c:v>0.27629566433372871</c:v>
                </c:pt>
                <c:pt idx="2100">
                  <c:v>0.2656730877999734</c:v>
                </c:pt>
                <c:pt idx="2101">
                  <c:v>0.27436088801885505</c:v>
                </c:pt>
                <c:pt idx="2102">
                  <c:v>0.27159236826006211</c:v>
                </c:pt>
                <c:pt idx="2103">
                  <c:v>0.27311371059171119</c:v>
                </c:pt>
                <c:pt idx="2104">
                  <c:v>0.2619966550320777</c:v>
                </c:pt>
                <c:pt idx="2105">
                  <c:v>0.26968354840606007</c:v>
                </c:pt>
                <c:pt idx="2106">
                  <c:v>0.26808175810503593</c:v>
                </c:pt>
                <c:pt idx="2107">
                  <c:v>0.26929642211876748</c:v>
                </c:pt>
                <c:pt idx="2108">
                  <c:v>0.2039108656422545</c:v>
                </c:pt>
                <c:pt idx="2109">
                  <c:v>0.20264449436865362</c:v>
                </c:pt>
                <c:pt idx="2110">
                  <c:v>0.19787205330163579</c:v>
                </c:pt>
                <c:pt idx="2111">
                  <c:v>0.19198507429224138</c:v>
                </c:pt>
                <c:pt idx="2112">
                  <c:v>0.19224992433300842</c:v>
                </c:pt>
                <c:pt idx="2113">
                  <c:v>0.19388924942342575</c:v>
                </c:pt>
                <c:pt idx="2114">
                  <c:v>0.19967249028858969</c:v>
                </c:pt>
                <c:pt idx="2115">
                  <c:v>0.19636128946669926</c:v>
                </c:pt>
                <c:pt idx="2116">
                  <c:v>0.15921547438165809</c:v>
                </c:pt>
                <c:pt idx="2117">
                  <c:v>0.15938609866810838</c:v>
                </c:pt>
                <c:pt idx="2118">
                  <c:v>0.15274301222408962</c:v>
                </c:pt>
                <c:pt idx="2119">
                  <c:v>0.13077683029176537</c:v>
                </c:pt>
                <c:pt idx="2120">
                  <c:v>0.12878010386978109</c:v>
                </c:pt>
                <c:pt idx="2121">
                  <c:v>0.12386794814501131</c:v>
                </c:pt>
                <c:pt idx="2122">
                  <c:v>0.12831930015719936</c:v>
                </c:pt>
                <c:pt idx="2123">
                  <c:v>0.14974143028065545</c:v>
                </c:pt>
                <c:pt idx="2124">
                  <c:v>0.14736415684106652</c:v>
                </c:pt>
                <c:pt idx="2125">
                  <c:v>0.16836329564638075</c:v>
                </c:pt>
                <c:pt idx="2126">
                  <c:v>0.1752337000478337</c:v>
                </c:pt>
                <c:pt idx="2127">
                  <c:v>0.19286485883458526</c:v>
                </c:pt>
                <c:pt idx="2128">
                  <c:v>0.19352878017499925</c:v>
                </c:pt>
                <c:pt idx="2129">
                  <c:v>0.19389684698960175</c:v>
                </c:pt>
                <c:pt idx="2130">
                  <c:v>0.20718203492003981</c:v>
                </c:pt>
                <c:pt idx="2131">
                  <c:v>0.20756766772596391</c:v>
                </c:pt>
                <c:pt idx="2132">
                  <c:v>0.237018463847295</c:v>
                </c:pt>
                <c:pt idx="2133">
                  <c:v>0.23699386944023296</c:v>
                </c:pt>
                <c:pt idx="2134">
                  <c:v>0.23479818761126256</c:v>
                </c:pt>
                <c:pt idx="2135">
                  <c:v>0.24328483480656876</c:v>
                </c:pt>
                <c:pt idx="2136">
                  <c:v>0.23801007387959416</c:v>
                </c:pt>
                <c:pt idx="2137">
                  <c:v>0.25205849921473572</c:v>
                </c:pt>
                <c:pt idx="2138">
                  <c:v>0.25607928823647924</c:v>
                </c:pt>
                <c:pt idx="2139">
                  <c:v>0.25653273187089082</c:v>
                </c:pt>
                <c:pt idx="2140">
                  <c:v>0.26109120984174006</c:v>
                </c:pt>
                <c:pt idx="2141">
                  <c:v>0.26536331433389204</c:v>
                </c:pt>
                <c:pt idx="2142">
                  <c:v>0.26592350242416513</c:v>
                </c:pt>
                <c:pt idx="2143">
                  <c:v>0.25775801597322706</c:v>
                </c:pt>
                <c:pt idx="2144">
                  <c:v>0.26168236256689642</c:v>
                </c:pt>
                <c:pt idx="2145">
                  <c:v>0.26644112565174638</c:v>
                </c:pt>
                <c:pt idx="2146">
                  <c:v>0.2615571597931044</c:v>
                </c:pt>
                <c:pt idx="2147">
                  <c:v>0.2465170254455199</c:v>
                </c:pt>
                <c:pt idx="2148">
                  <c:v>0.28301816219606613</c:v>
                </c:pt>
                <c:pt idx="2149">
                  <c:v>0.29916468433536164</c:v>
                </c:pt>
                <c:pt idx="2150">
                  <c:v>0.30092961781126326</c:v>
                </c:pt>
                <c:pt idx="2151">
                  <c:v>0.30693166556196505</c:v>
                </c:pt>
                <c:pt idx="2152">
                  <c:v>0.28922082946477073</c:v>
                </c:pt>
                <c:pt idx="2153">
                  <c:v>0.29899217551769081</c:v>
                </c:pt>
                <c:pt idx="2154">
                  <c:v>0.30043654129028813</c:v>
                </c:pt>
                <c:pt idx="2155">
                  <c:v>0.30145638521982304</c:v>
                </c:pt>
                <c:pt idx="2156">
                  <c:v>0.30156260134155449</c:v>
                </c:pt>
                <c:pt idx="2157">
                  <c:v>0.30095960894714979</c:v>
                </c:pt>
                <c:pt idx="2158">
                  <c:v>0.32996476733618174</c:v>
                </c:pt>
                <c:pt idx="2159">
                  <c:v>0.33997136839361464</c:v>
                </c:pt>
                <c:pt idx="2160">
                  <c:v>0.33798471369126987</c:v>
                </c:pt>
                <c:pt idx="2161">
                  <c:v>0.33661107703823612</c:v>
                </c:pt>
                <c:pt idx="2162">
                  <c:v>0.3341104107066073</c:v>
                </c:pt>
                <c:pt idx="2163">
                  <c:v>0.34643934525010672</c:v>
                </c:pt>
                <c:pt idx="2164">
                  <c:v>0.34757804337731141</c:v>
                </c:pt>
                <c:pt idx="2165">
                  <c:v>0.33046758191341896</c:v>
                </c:pt>
                <c:pt idx="2166">
                  <c:v>0.33051828891183138</c:v>
                </c:pt>
                <c:pt idx="2167">
                  <c:v>0.34702146588140659</c:v>
                </c:pt>
                <c:pt idx="2168">
                  <c:v>0.34363716953704132</c:v>
                </c:pt>
                <c:pt idx="2169">
                  <c:v>0.31979220569312472</c:v>
                </c:pt>
                <c:pt idx="2170">
                  <c:v>0.32761240626959515</c:v>
                </c:pt>
                <c:pt idx="2171">
                  <c:v>0.31976609376548959</c:v>
                </c:pt>
                <c:pt idx="2172">
                  <c:v>0.31379868185562915</c:v>
                </c:pt>
                <c:pt idx="2173">
                  <c:v>0.29513374627193367</c:v>
                </c:pt>
                <c:pt idx="2174">
                  <c:v>0.30438402263742348</c:v>
                </c:pt>
                <c:pt idx="2175">
                  <c:v>0.30953506364640143</c:v>
                </c:pt>
                <c:pt idx="2176">
                  <c:v>0.30920909057772833</c:v>
                </c:pt>
                <c:pt idx="2177">
                  <c:v>0.31786248207549672</c:v>
                </c:pt>
                <c:pt idx="2178">
                  <c:v>0.32767798289905437</c:v>
                </c:pt>
                <c:pt idx="2179">
                  <c:v>0.32445099000575234</c:v>
                </c:pt>
                <c:pt idx="2180">
                  <c:v>0.32379662782683222</c:v>
                </c:pt>
                <c:pt idx="2181">
                  <c:v>0.32005526216731167</c:v>
                </c:pt>
                <c:pt idx="2182">
                  <c:v>0.32229865280688669</c:v>
                </c:pt>
                <c:pt idx="2183">
                  <c:v>0.30127164469186024</c:v>
                </c:pt>
                <c:pt idx="2184">
                  <c:v>0.30121560679348997</c:v>
                </c:pt>
                <c:pt idx="2185">
                  <c:v>0.30414412418390363</c:v>
                </c:pt>
                <c:pt idx="2186">
                  <c:v>0.30421285648366336</c:v>
                </c:pt>
                <c:pt idx="2187">
                  <c:v>0.28820268504760438</c:v>
                </c:pt>
                <c:pt idx="2188">
                  <c:v>0.26507256156318948</c:v>
                </c:pt>
                <c:pt idx="2189">
                  <c:v>0.26870243062073618</c:v>
                </c:pt>
                <c:pt idx="2190">
                  <c:v>0.25328213938398259</c:v>
                </c:pt>
                <c:pt idx="2191">
                  <c:v>0.28385843061126187</c:v>
                </c:pt>
                <c:pt idx="2192">
                  <c:v>0.28366683865838588</c:v>
                </c:pt>
                <c:pt idx="2193">
                  <c:v>0.28134579918951652</c:v>
                </c:pt>
                <c:pt idx="2194">
                  <c:v>0.29517182457427227</c:v>
                </c:pt>
                <c:pt idx="2195">
                  <c:v>0.28726272187358276</c:v>
                </c:pt>
                <c:pt idx="2196">
                  <c:v>0.29069276344537937</c:v>
                </c:pt>
                <c:pt idx="2197">
                  <c:v>0.29731440898591893</c:v>
                </c:pt>
                <c:pt idx="2198">
                  <c:v>0.25548578658121152</c:v>
                </c:pt>
                <c:pt idx="2199">
                  <c:v>0.25565475114302944</c:v>
                </c:pt>
                <c:pt idx="2200">
                  <c:v>0.26705102197687414</c:v>
                </c:pt>
                <c:pt idx="2201">
                  <c:v>0.27086567442888404</c:v>
                </c:pt>
                <c:pt idx="2202">
                  <c:v>0.26867912253789522</c:v>
                </c:pt>
                <c:pt idx="2203">
                  <c:v>0.26339816830390245</c:v>
                </c:pt>
                <c:pt idx="2204">
                  <c:v>0.26575747762646545</c:v>
                </c:pt>
                <c:pt idx="2205">
                  <c:v>0.26697156699187713</c:v>
                </c:pt>
                <c:pt idx="2206">
                  <c:v>0.28726460313270291</c:v>
                </c:pt>
                <c:pt idx="2207">
                  <c:v>0.29291190294173514</c:v>
                </c:pt>
                <c:pt idx="2208">
                  <c:v>0.29164037462714881</c:v>
                </c:pt>
                <c:pt idx="2209">
                  <c:v>0.29083614096416693</c:v>
                </c:pt>
                <c:pt idx="2210">
                  <c:v>0.29151549828699719</c:v>
                </c:pt>
                <c:pt idx="2211">
                  <c:v>0.24755464919679776</c:v>
                </c:pt>
                <c:pt idx="2212">
                  <c:v>0.26766317896348768</c:v>
                </c:pt>
                <c:pt idx="2213">
                  <c:v>0.27186180009789185</c:v>
                </c:pt>
                <c:pt idx="2214">
                  <c:v>0.26535520811521751</c:v>
                </c:pt>
                <c:pt idx="2215">
                  <c:v>0.26212184710518621</c:v>
                </c:pt>
                <c:pt idx="2216">
                  <c:v>0.2627339618607798</c:v>
                </c:pt>
                <c:pt idx="2217">
                  <c:v>0.28648635685619511</c:v>
                </c:pt>
                <c:pt idx="2218">
                  <c:v>0.2873041595891368</c:v>
                </c:pt>
                <c:pt idx="2219">
                  <c:v>0.28132147081571895</c:v>
                </c:pt>
                <c:pt idx="2220">
                  <c:v>0.26900779912917949</c:v>
                </c:pt>
                <c:pt idx="2221">
                  <c:v>0.26804181312254693</c:v>
                </c:pt>
                <c:pt idx="2222">
                  <c:v>0.26648662616396862</c:v>
                </c:pt>
                <c:pt idx="2223">
                  <c:v>0.29200609440147834</c:v>
                </c:pt>
                <c:pt idx="2224">
                  <c:v>0.29246047965309291</c:v>
                </c:pt>
                <c:pt idx="2225">
                  <c:v>0.29426665824732628</c:v>
                </c:pt>
                <c:pt idx="2226">
                  <c:v>0.28202675868847715</c:v>
                </c:pt>
                <c:pt idx="2227">
                  <c:v>0.27573372608670166</c:v>
                </c:pt>
                <c:pt idx="2228">
                  <c:v>0.28056678689510411</c:v>
                </c:pt>
                <c:pt idx="2229">
                  <c:v>0.28611557406330584</c:v>
                </c:pt>
                <c:pt idx="2230">
                  <c:v>0.29780342347605432</c:v>
                </c:pt>
                <c:pt idx="2231">
                  <c:v>0.2997483828464988</c:v>
                </c:pt>
                <c:pt idx="2232">
                  <c:v>0.27084172036436505</c:v>
                </c:pt>
                <c:pt idx="2233">
                  <c:v>0.29752609509565042</c:v>
                </c:pt>
                <c:pt idx="2234">
                  <c:v>0.31418220138071573</c:v>
                </c:pt>
                <c:pt idx="2235">
                  <c:v>0.30670237924458443</c:v>
                </c:pt>
                <c:pt idx="2236">
                  <c:v>0.30867088008611065</c:v>
                </c:pt>
                <c:pt idx="2237">
                  <c:v>0.28925804137185457</c:v>
                </c:pt>
                <c:pt idx="2238">
                  <c:v>0.28681039872066255</c:v>
                </c:pt>
                <c:pt idx="2239">
                  <c:v>0.28296118692608829</c:v>
                </c:pt>
                <c:pt idx="2240">
                  <c:v>0.28350612681081033</c:v>
                </c:pt>
                <c:pt idx="2241">
                  <c:v>0.28123862118323745</c:v>
                </c:pt>
                <c:pt idx="2242">
                  <c:v>0.32848295061240462</c:v>
                </c:pt>
                <c:pt idx="2243">
                  <c:v>0.32717144735541875</c:v>
                </c:pt>
                <c:pt idx="2244">
                  <c:v>0.37375018571641866</c:v>
                </c:pt>
                <c:pt idx="2245">
                  <c:v>0.36342271696462081</c:v>
                </c:pt>
                <c:pt idx="2246">
                  <c:v>0.3638836097588346</c:v>
                </c:pt>
                <c:pt idx="2247">
                  <c:v>0.36395837679345394</c:v>
                </c:pt>
                <c:pt idx="2248">
                  <c:v>0.37648792189507052</c:v>
                </c:pt>
                <c:pt idx="2249">
                  <c:v>0.37295839476468856</c:v>
                </c:pt>
                <c:pt idx="2250">
                  <c:v>0.36695290684591186</c:v>
                </c:pt>
                <c:pt idx="2251">
                  <c:v>0.38738846437057961</c:v>
                </c:pt>
                <c:pt idx="2252">
                  <c:v>0.38726610965157798</c:v>
                </c:pt>
                <c:pt idx="2253">
                  <c:v>0.38852294091563727</c:v>
                </c:pt>
                <c:pt idx="2254">
                  <c:v>0.36527714292402136</c:v>
                </c:pt>
                <c:pt idx="2255">
                  <c:v>0.37247666525159312</c:v>
                </c:pt>
                <c:pt idx="2256">
                  <c:v>0.3784081386223504</c:v>
                </c:pt>
                <c:pt idx="2257">
                  <c:v>0.3761073320624071</c:v>
                </c:pt>
                <c:pt idx="2258">
                  <c:v>0.38049381411904754</c:v>
                </c:pt>
                <c:pt idx="2259">
                  <c:v>0.37973070144938864</c:v>
                </c:pt>
                <c:pt idx="2260">
                  <c:v>0.37802043424842424</c:v>
                </c:pt>
                <c:pt idx="2261">
                  <c:v>0.37919340604130675</c:v>
                </c:pt>
                <c:pt idx="2262">
                  <c:v>0.34239624091570742</c:v>
                </c:pt>
                <c:pt idx="2263">
                  <c:v>0.32138093197955486</c:v>
                </c:pt>
                <c:pt idx="2264">
                  <c:v>0.26278444061728085</c:v>
                </c:pt>
                <c:pt idx="2265">
                  <c:v>0.26203193729715868</c:v>
                </c:pt>
                <c:pt idx="2266">
                  <c:v>0.25868024227408026</c:v>
                </c:pt>
                <c:pt idx="2267">
                  <c:v>0.25970806114605272</c:v>
                </c:pt>
                <c:pt idx="2268">
                  <c:v>0.24064524575310753</c:v>
                </c:pt>
                <c:pt idx="2269">
                  <c:v>0.25445530855624476</c:v>
                </c:pt>
                <c:pt idx="2270">
                  <c:v>0.2512637129984005</c:v>
                </c:pt>
                <c:pt idx="2271">
                  <c:v>0.20361627204942542</c:v>
                </c:pt>
                <c:pt idx="2272">
                  <c:v>0.23948083012915597</c:v>
                </c:pt>
                <c:pt idx="2273">
                  <c:v>0.22858181095573601</c:v>
                </c:pt>
                <c:pt idx="2274">
                  <c:v>0.22532277901068287</c:v>
                </c:pt>
                <c:pt idx="2275">
                  <c:v>0.24428577064077561</c:v>
                </c:pt>
                <c:pt idx="2276">
                  <c:v>0.24283678486721516</c:v>
                </c:pt>
                <c:pt idx="2277">
                  <c:v>0.24248798374901784</c:v>
                </c:pt>
                <c:pt idx="2278">
                  <c:v>0.23642344176328614</c:v>
                </c:pt>
                <c:pt idx="2279">
                  <c:v>0.24138348093146189</c:v>
                </c:pt>
                <c:pt idx="2280">
                  <c:v>0.25825191114027307</c:v>
                </c:pt>
                <c:pt idx="2281">
                  <c:v>0.25816014732915615</c:v>
                </c:pt>
                <c:pt idx="2282">
                  <c:v>0.2679768788828093</c:v>
                </c:pt>
                <c:pt idx="2283">
                  <c:v>0.26816394835741092</c:v>
                </c:pt>
                <c:pt idx="2284">
                  <c:v>0.27413379108103919</c:v>
                </c:pt>
                <c:pt idx="2285">
                  <c:v>0.27173023219308462</c:v>
                </c:pt>
                <c:pt idx="2286">
                  <c:v>0.28028714558057105</c:v>
                </c:pt>
                <c:pt idx="2287">
                  <c:v>0.30346511343418092</c:v>
                </c:pt>
                <c:pt idx="2288">
                  <c:v>0.31279429682445481</c:v>
                </c:pt>
                <c:pt idx="2289">
                  <c:v>0.30199755388517124</c:v>
                </c:pt>
                <c:pt idx="2290">
                  <c:v>0.32392641280333068</c:v>
                </c:pt>
                <c:pt idx="2291">
                  <c:v>0.32995187084810412</c:v>
                </c:pt>
                <c:pt idx="2292">
                  <c:v>0.33339427503872571</c:v>
                </c:pt>
                <c:pt idx="2293">
                  <c:v>0.32353305694692669</c:v>
                </c:pt>
                <c:pt idx="2294">
                  <c:v>0.32047436659633793</c:v>
                </c:pt>
                <c:pt idx="2295">
                  <c:v>0.31786700993172812</c:v>
                </c:pt>
                <c:pt idx="2296">
                  <c:v>0.31980468965905218</c:v>
                </c:pt>
                <c:pt idx="2297">
                  <c:v>0.35134613260206066</c:v>
                </c:pt>
                <c:pt idx="2298">
                  <c:v>0.44177484329166672</c:v>
                </c:pt>
                <c:pt idx="2299">
                  <c:v>0.45217340659475974</c:v>
                </c:pt>
                <c:pt idx="2300">
                  <c:v>0.45337618191185425</c:v>
                </c:pt>
                <c:pt idx="2301">
                  <c:v>0.46343889620039713</c:v>
                </c:pt>
                <c:pt idx="2302">
                  <c:v>0.4565423936923676</c:v>
                </c:pt>
                <c:pt idx="2303">
                  <c:v>0.45745131080513229</c:v>
                </c:pt>
                <c:pt idx="2304">
                  <c:v>0.45483299880013689</c:v>
                </c:pt>
                <c:pt idx="2305">
                  <c:v>0.45636234285181915</c:v>
                </c:pt>
                <c:pt idx="2306">
                  <c:v>0.45538897200578643</c:v>
                </c:pt>
                <c:pt idx="2307">
                  <c:v>0.45342978571005227</c:v>
                </c:pt>
                <c:pt idx="2308">
                  <c:v>0.45570104282107132</c:v>
                </c:pt>
                <c:pt idx="2309">
                  <c:v>0.4556367257478548</c:v>
                </c:pt>
                <c:pt idx="2310">
                  <c:v>0.43923410921877859</c:v>
                </c:pt>
                <c:pt idx="2311">
                  <c:v>0.4391343097949823</c:v>
                </c:pt>
                <c:pt idx="2312">
                  <c:v>0.4420514594381536</c:v>
                </c:pt>
                <c:pt idx="2313">
                  <c:v>0.44200084113106453</c:v>
                </c:pt>
                <c:pt idx="2314">
                  <c:v>0.44284159040418675</c:v>
                </c:pt>
                <c:pt idx="2315">
                  <c:v>0.42679149183057485</c:v>
                </c:pt>
                <c:pt idx="2316">
                  <c:v>0.42022452658119408</c:v>
                </c:pt>
                <c:pt idx="2317">
                  <c:v>0.39959460859843698</c:v>
                </c:pt>
                <c:pt idx="2318">
                  <c:v>0.31163729928778666</c:v>
                </c:pt>
                <c:pt idx="2319">
                  <c:v>0.32808613507056106</c:v>
                </c:pt>
                <c:pt idx="2320">
                  <c:v>0.3163856270437328</c:v>
                </c:pt>
                <c:pt idx="2321">
                  <c:v>0.32821857313435626</c:v>
                </c:pt>
                <c:pt idx="2322">
                  <c:v>0.33166129041198439</c:v>
                </c:pt>
                <c:pt idx="2323">
                  <c:v>0.33016755823628413</c:v>
                </c:pt>
                <c:pt idx="2324">
                  <c:v>0.35947438689436295</c:v>
                </c:pt>
                <c:pt idx="2325">
                  <c:v>0.36555072972241381</c:v>
                </c:pt>
                <c:pt idx="2326">
                  <c:v>0.38095701601841736</c:v>
                </c:pt>
                <c:pt idx="2327">
                  <c:v>0.36284926532959955</c:v>
                </c:pt>
                <c:pt idx="2328">
                  <c:v>0.36063850049361812</c:v>
                </c:pt>
                <c:pt idx="2329">
                  <c:v>0.36843205555952308</c:v>
                </c:pt>
                <c:pt idx="2330">
                  <c:v>0.38437876864677956</c:v>
                </c:pt>
                <c:pt idx="2331">
                  <c:v>0.38406933134626048</c:v>
                </c:pt>
                <c:pt idx="2332">
                  <c:v>0.35187447147586448</c:v>
                </c:pt>
                <c:pt idx="2333">
                  <c:v>0.35505151399727725</c:v>
                </c:pt>
                <c:pt idx="2334">
                  <c:v>0.36231913962613999</c:v>
                </c:pt>
                <c:pt idx="2335">
                  <c:v>0.38874659935898553</c:v>
                </c:pt>
                <c:pt idx="2336">
                  <c:v>0.37873734769126488</c:v>
                </c:pt>
                <c:pt idx="2337">
                  <c:v>0.3732605006491011</c:v>
                </c:pt>
                <c:pt idx="2338">
                  <c:v>0.37915722059170986</c:v>
                </c:pt>
                <c:pt idx="2339">
                  <c:v>0.36690054785866832</c:v>
                </c:pt>
                <c:pt idx="2340">
                  <c:v>0.36562476461139792</c:v>
                </c:pt>
                <c:pt idx="2341">
                  <c:v>0.32711933692638234</c:v>
                </c:pt>
                <c:pt idx="2342">
                  <c:v>0.32806481347819211</c:v>
                </c:pt>
                <c:pt idx="2343">
                  <c:v>0.32751813692607268</c:v>
                </c:pt>
                <c:pt idx="2344">
                  <c:v>0.31463587032704948</c:v>
                </c:pt>
                <c:pt idx="2345">
                  <c:v>0.3323285408648482</c:v>
                </c:pt>
                <c:pt idx="2346">
                  <c:v>0.31719014710039878</c:v>
                </c:pt>
                <c:pt idx="2347">
                  <c:v>0.31728606462238373</c:v>
                </c:pt>
                <c:pt idx="2348">
                  <c:v>0.30214092840928641</c:v>
                </c:pt>
                <c:pt idx="2349">
                  <c:v>0.30550359815723399</c:v>
                </c:pt>
                <c:pt idx="2350">
                  <c:v>0.29454848247660531</c:v>
                </c:pt>
                <c:pt idx="2351">
                  <c:v>0.34987137988174899</c:v>
                </c:pt>
                <c:pt idx="2352">
                  <c:v>0.39119203600683955</c:v>
                </c:pt>
                <c:pt idx="2353">
                  <c:v>0.38763474322254088</c:v>
                </c:pt>
                <c:pt idx="2354">
                  <c:v>0.38202959225737843</c:v>
                </c:pt>
                <c:pt idx="2355">
                  <c:v>0.3599744898024953</c:v>
                </c:pt>
                <c:pt idx="2356">
                  <c:v>0.35564027763734296</c:v>
                </c:pt>
                <c:pt idx="2357">
                  <c:v>0.35515045373196297</c:v>
                </c:pt>
                <c:pt idx="2358">
                  <c:v>0.34450652674069382</c:v>
                </c:pt>
                <c:pt idx="2359">
                  <c:v>0.33525209424597763</c:v>
                </c:pt>
                <c:pt idx="2360">
                  <c:v>0.33865846620770551</c:v>
                </c:pt>
                <c:pt idx="2361">
                  <c:v>0.34192318549861606</c:v>
                </c:pt>
                <c:pt idx="2362">
                  <c:v>0.31678449196837116</c:v>
                </c:pt>
                <c:pt idx="2363">
                  <c:v>0.33144451443202566</c:v>
                </c:pt>
                <c:pt idx="2364">
                  <c:v>0.3315071586902088</c:v>
                </c:pt>
                <c:pt idx="2365">
                  <c:v>0.31952085140031078</c:v>
                </c:pt>
                <c:pt idx="2366">
                  <c:v>0.32000886520987465</c:v>
                </c:pt>
                <c:pt idx="2367">
                  <c:v>0.36458914268456599</c:v>
                </c:pt>
                <c:pt idx="2368">
                  <c:v>0.40058076160963213</c:v>
                </c:pt>
                <c:pt idx="2369">
                  <c:v>0.46904347306440819</c:v>
                </c:pt>
                <c:pt idx="2370">
                  <c:v>0.46652031818958173</c:v>
                </c:pt>
                <c:pt idx="2371">
                  <c:v>0.46001448705486514</c:v>
                </c:pt>
                <c:pt idx="2372">
                  <c:v>0.49233693444276638</c:v>
                </c:pt>
                <c:pt idx="2373">
                  <c:v>0.50050069106813233</c:v>
                </c:pt>
                <c:pt idx="2374">
                  <c:v>0.49935025278956824</c:v>
                </c:pt>
                <c:pt idx="2375">
                  <c:v>0.50335265521646222</c:v>
                </c:pt>
                <c:pt idx="2376">
                  <c:v>0.50134438668217607</c:v>
                </c:pt>
                <c:pt idx="2377">
                  <c:v>0.60003400628634951</c:v>
                </c:pt>
                <c:pt idx="2378">
                  <c:v>0.62792444137822967</c:v>
                </c:pt>
                <c:pt idx="2379">
                  <c:v>0.63320425597983321</c:v>
                </c:pt>
                <c:pt idx="2380">
                  <c:v>0.65175471181078359</c:v>
                </c:pt>
                <c:pt idx="2381">
                  <c:v>0.65044780992859552</c:v>
                </c:pt>
                <c:pt idx="2382">
                  <c:v>0.69296189755529913</c:v>
                </c:pt>
                <c:pt idx="2383">
                  <c:v>0.69388929032256674</c:v>
                </c:pt>
                <c:pt idx="2384">
                  <c:v>0.69400410250145395</c:v>
                </c:pt>
                <c:pt idx="2385">
                  <c:v>0.69501987588080927</c:v>
                </c:pt>
                <c:pt idx="2386">
                  <c:v>0.77921098899561037</c:v>
                </c:pt>
                <c:pt idx="2387">
                  <c:v>0.79118817988488843</c:v>
                </c:pt>
                <c:pt idx="2388">
                  <c:v>0.78101960232740586</c:v>
                </c:pt>
                <c:pt idx="2389">
                  <c:v>0.74850105418089719</c:v>
                </c:pt>
                <c:pt idx="2390">
                  <c:v>0.76603610046293935</c:v>
                </c:pt>
                <c:pt idx="2391">
                  <c:v>0.74729622833265241</c:v>
                </c:pt>
                <c:pt idx="2392">
                  <c:v>0.71229963706021604</c:v>
                </c:pt>
                <c:pt idx="2393">
                  <c:v>0.71308712154537457</c:v>
                </c:pt>
                <c:pt idx="2394">
                  <c:v>0.73833424907400491</c:v>
                </c:pt>
                <c:pt idx="2395">
                  <c:v>0.73890266010189953</c:v>
                </c:pt>
                <c:pt idx="2396">
                  <c:v>0.74776143895757263</c:v>
                </c:pt>
                <c:pt idx="2397">
                  <c:v>0.70177147180984334</c:v>
                </c:pt>
                <c:pt idx="2398">
                  <c:v>0.65751235565360089</c:v>
                </c:pt>
                <c:pt idx="2399">
                  <c:v>0.76049771922555265</c:v>
                </c:pt>
                <c:pt idx="2400">
                  <c:v>0.75206278858212228</c:v>
                </c:pt>
                <c:pt idx="2401">
                  <c:v>0.76633019132743085</c:v>
                </c:pt>
                <c:pt idx="2402">
                  <c:v>0.76775926852818344</c:v>
                </c:pt>
                <c:pt idx="2403">
                  <c:v>0.85921737338923898</c:v>
                </c:pt>
                <c:pt idx="2404">
                  <c:v>0.88238542970087297</c:v>
                </c:pt>
                <c:pt idx="2405">
                  <c:v>0.90600155258885695</c:v>
                </c:pt>
                <c:pt idx="2406">
                  <c:v>0.84241548252678844</c:v>
                </c:pt>
                <c:pt idx="2407">
                  <c:v>0.83038195827584382</c:v>
                </c:pt>
                <c:pt idx="2408">
                  <c:v>0.84109571354569601</c:v>
                </c:pt>
                <c:pt idx="2409">
                  <c:v>0.8477866409846333</c:v>
                </c:pt>
                <c:pt idx="2410">
                  <c:v>0.8279558388474425</c:v>
                </c:pt>
                <c:pt idx="2411">
                  <c:v>0.81844137890934199</c:v>
                </c:pt>
                <c:pt idx="2412">
                  <c:v>0.79853094900927557</c:v>
                </c:pt>
                <c:pt idx="2413">
                  <c:v>0.79795285372176028</c:v>
                </c:pt>
                <c:pt idx="2414">
                  <c:v>0.76860490133236226</c:v>
                </c:pt>
                <c:pt idx="2415">
                  <c:v>0.78218996637437543</c:v>
                </c:pt>
                <c:pt idx="2416">
                  <c:v>0.78047257678048731</c:v>
                </c:pt>
                <c:pt idx="2417">
                  <c:v>0.86903052916144263</c:v>
                </c:pt>
                <c:pt idx="2418">
                  <c:v>0.89315075324048943</c:v>
                </c:pt>
                <c:pt idx="2419">
                  <c:v>0.87460901134486724</c:v>
                </c:pt>
                <c:pt idx="2420">
                  <c:v>0.87591497060841694</c:v>
                </c:pt>
                <c:pt idx="2421">
                  <c:v>0.92846559085649072</c:v>
                </c:pt>
                <c:pt idx="2422">
                  <c:v>0.91285302933372414</c:v>
                </c:pt>
                <c:pt idx="2423">
                  <c:v>0.81650851644466127</c:v>
                </c:pt>
                <c:pt idx="2424">
                  <c:v>0.81716288984495655</c:v>
                </c:pt>
                <c:pt idx="2425">
                  <c:v>0.80770547421604033</c:v>
                </c:pt>
                <c:pt idx="2426">
                  <c:v>0.89586092648836035</c:v>
                </c:pt>
                <c:pt idx="2427">
                  <c:v>0.88305892438442379</c:v>
                </c:pt>
                <c:pt idx="2428">
                  <c:v>0.88285337977777267</c:v>
                </c:pt>
                <c:pt idx="2429">
                  <c:v>0.97487473155001869</c:v>
                </c:pt>
                <c:pt idx="2430">
                  <c:v>0.97590436635735667</c:v>
                </c:pt>
                <c:pt idx="2431">
                  <c:v>0.97731283865973206</c:v>
                </c:pt>
                <c:pt idx="2432">
                  <c:v>0.97231246250841175</c:v>
                </c:pt>
                <c:pt idx="2433">
                  <c:v>0.97418647343210929</c:v>
                </c:pt>
                <c:pt idx="2434">
                  <c:v>0.98449878749829489</c:v>
                </c:pt>
                <c:pt idx="2435">
                  <c:v>0.95940550031190697</c:v>
                </c:pt>
                <c:pt idx="2436">
                  <c:v>0.97118454828242895</c:v>
                </c:pt>
                <c:pt idx="2437">
                  <c:v>0.89398064884325323</c:v>
                </c:pt>
                <c:pt idx="2438">
                  <c:v>0.92191715519652917</c:v>
                </c:pt>
                <c:pt idx="2439">
                  <c:v>0.89812567779377273</c:v>
                </c:pt>
                <c:pt idx="2440">
                  <c:v>0.93212313072617015</c:v>
                </c:pt>
                <c:pt idx="2441">
                  <c:v>0.86527367182841775</c:v>
                </c:pt>
                <c:pt idx="2442">
                  <c:v>0.97770971142121443</c:v>
                </c:pt>
                <c:pt idx="2443">
                  <c:v>0.98376399403068704</c:v>
                </c:pt>
                <c:pt idx="2444">
                  <c:v>0.96550285214302856</c:v>
                </c:pt>
                <c:pt idx="2445">
                  <c:v>0.9323441895574035</c:v>
                </c:pt>
                <c:pt idx="2446">
                  <c:v>0.95653996484750714</c:v>
                </c:pt>
                <c:pt idx="2447">
                  <c:v>0.94732985963846272</c:v>
                </c:pt>
                <c:pt idx="2448">
                  <c:v>0.94479396698656681</c:v>
                </c:pt>
                <c:pt idx="2449">
                  <c:v>0.85459909445001181</c:v>
                </c:pt>
                <c:pt idx="2450">
                  <c:v>0.87157141465747334</c:v>
                </c:pt>
                <c:pt idx="2451">
                  <c:v>0.86170391196915497</c:v>
                </c:pt>
                <c:pt idx="2452">
                  <c:v>0.86204464615018872</c:v>
                </c:pt>
                <c:pt idx="2453">
                  <c:v>0.86179438015502152</c:v>
                </c:pt>
                <c:pt idx="2454">
                  <c:v>0.84700252058654224</c:v>
                </c:pt>
                <c:pt idx="2455">
                  <c:v>0.85317717217382005</c:v>
                </c:pt>
                <c:pt idx="2456">
                  <c:v>0.82349474151367164</c:v>
                </c:pt>
                <c:pt idx="2457">
                  <c:v>0.84166213106551779</c:v>
                </c:pt>
                <c:pt idx="2458">
                  <c:v>0.75910469119271773</c:v>
                </c:pt>
                <c:pt idx="2459">
                  <c:v>0.80068484359746028</c:v>
                </c:pt>
                <c:pt idx="2460">
                  <c:v>0.78329766206030949</c:v>
                </c:pt>
                <c:pt idx="2461">
                  <c:v>0.78184833344449212</c:v>
                </c:pt>
                <c:pt idx="2462">
                  <c:v>0.63687973614460647</c:v>
                </c:pt>
                <c:pt idx="2463">
                  <c:v>0.64640740901032723</c:v>
                </c:pt>
                <c:pt idx="2464">
                  <c:v>0.60742855169305066</c:v>
                </c:pt>
                <c:pt idx="2465">
                  <c:v>0.60117480721667282</c:v>
                </c:pt>
                <c:pt idx="2466">
                  <c:v>0.53566517347159981</c:v>
                </c:pt>
                <c:pt idx="2467">
                  <c:v>0.52729538263362785</c:v>
                </c:pt>
                <c:pt idx="2468">
                  <c:v>0.52708389837181469</c:v>
                </c:pt>
                <c:pt idx="2469">
                  <c:v>0.52413197962251024</c:v>
                </c:pt>
                <c:pt idx="2470">
                  <c:v>0.49962238947983972</c:v>
                </c:pt>
                <c:pt idx="2471">
                  <c:v>0.50024143828611178</c:v>
                </c:pt>
                <c:pt idx="2472">
                  <c:v>0.50783396872347208</c:v>
                </c:pt>
                <c:pt idx="2473">
                  <c:v>0.53468379180793324</c:v>
                </c:pt>
                <c:pt idx="2474">
                  <c:v>0.54461045054621571</c:v>
                </c:pt>
                <c:pt idx="2475">
                  <c:v>0.57782328079912548</c:v>
                </c:pt>
                <c:pt idx="2476">
                  <c:v>0.57626043355151191</c:v>
                </c:pt>
                <c:pt idx="2477">
                  <c:v>0.52085063542271814</c:v>
                </c:pt>
                <c:pt idx="2478">
                  <c:v>0.53687173961630952</c:v>
                </c:pt>
                <c:pt idx="2479">
                  <c:v>0.49930531308049414</c:v>
                </c:pt>
                <c:pt idx="2480">
                  <c:v>0.5205202645412268</c:v>
                </c:pt>
                <c:pt idx="2481">
                  <c:v>0.51970544067615754</c:v>
                </c:pt>
                <c:pt idx="2482">
                  <c:v>0.61725547741142361</c:v>
                </c:pt>
                <c:pt idx="2483">
                  <c:v>0.6108356253983529</c:v>
                </c:pt>
                <c:pt idx="2484">
                  <c:v>0.63996888792908135</c:v>
                </c:pt>
                <c:pt idx="2485">
                  <c:v>0.67204062489284022</c:v>
                </c:pt>
                <c:pt idx="2486">
                  <c:v>0.65304139515859072</c:v>
                </c:pt>
                <c:pt idx="2487">
                  <c:v>0.65500419310560409</c:v>
                </c:pt>
                <c:pt idx="2488">
                  <c:v>0.65499412702896298</c:v>
                </c:pt>
                <c:pt idx="2489">
                  <c:v>0.67954228423876106</c:v>
                </c:pt>
                <c:pt idx="2490">
                  <c:v>0.74878668217151945</c:v>
                </c:pt>
                <c:pt idx="2491">
                  <c:v>0.74845873402392482</c:v>
                </c:pt>
                <c:pt idx="2492">
                  <c:v>0.74604338843851403</c:v>
                </c:pt>
                <c:pt idx="2493">
                  <c:v>0.7280798255164258</c:v>
                </c:pt>
                <c:pt idx="2494">
                  <c:v>0.71431039038262378</c:v>
                </c:pt>
                <c:pt idx="2495">
                  <c:v>0.71568683066942129</c:v>
                </c:pt>
                <c:pt idx="2496">
                  <c:v>0.7150084545722688</c:v>
                </c:pt>
                <c:pt idx="2497">
                  <c:v>0.71705424963129227</c:v>
                </c:pt>
                <c:pt idx="2498">
                  <c:v>0.71129196135117378</c:v>
                </c:pt>
                <c:pt idx="2499">
                  <c:v>0.71531597843032246</c:v>
                </c:pt>
                <c:pt idx="2500">
                  <c:v>0.70426026847766765</c:v>
                </c:pt>
                <c:pt idx="2501">
                  <c:v>0.71318573916920003</c:v>
                </c:pt>
                <c:pt idx="2502">
                  <c:v>0.68986615816911934</c:v>
                </c:pt>
                <c:pt idx="2503">
                  <c:v>0.68514517401962971</c:v>
                </c:pt>
                <c:pt idx="2504">
                  <c:v>0.66112345985760623</c:v>
                </c:pt>
                <c:pt idx="2505">
                  <c:v>0.69347805167460963</c:v>
                </c:pt>
                <c:pt idx="2506">
                  <c:v>0.68975885239897305</c:v>
                </c:pt>
                <c:pt idx="2507">
                  <c:v>0.69323912043522873</c:v>
                </c:pt>
                <c:pt idx="2508">
                  <c:v>0.69840371820407776</c:v>
                </c:pt>
                <c:pt idx="2509">
                  <c:v>0.65496616348303149</c:v>
                </c:pt>
                <c:pt idx="2510">
                  <c:v>0.60726914612810468</c:v>
                </c:pt>
                <c:pt idx="2511">
                  <c:v>0.62507721352806889</c:v>
                </c:pt>
                <c:pt idx="2512">
                  <c:v>0.61836676703147553</c:v>
                </c:pt>
                <c:pt idx="2513">
                  <c:v>0.60723106165326135</c:v>
                </c:pt>
                <c:pt idx="2514">
                  <c:v>0.6049775856545645</c:v>
                </c:pt>
                <c:pt idx="2515">
                  <c:v>0.56710060159650499</c:v>
                </c:pt>
                <c:pt idx="2516">
                  <c:v>0.61704836809805508</c:v>
                </c:pt>
                <c:pt idx="2517">
                  <c:v>0.59387281240482148</c:v>
                </c:pt>
                <c:pt idx="2518">
                  <c:v>0.5937986782588871</c:v>
                </c:pt>
                <c:pt idx="2519">
                  <c:v>0.5845974929840535</c:v>
                </c:pt>
                <c:pt idx="2520">
                  <c:v>0.58317250529682341</c:v>
                </c:pt>
                <c:pt idx="2521">
                  <c:v>0.5822625256548708</c:v>
                </c:pt>
                <c:pt idx="2522">
                  <c:v>0.50577497659498261</c:v>
                </c:pt>
                <c:pt idx="2523">
                  <c:v>0.5007426815355851</c:v>
                </c:pt>
                <c:pt idx="2524">
                  <c:v>0.49667390885473101</c:v>
                </c:pt>
                <c:pt idx="2525">
                  <c:v>0.41451477077911109</c:v>
                </c:pt>
                <c:pt idx="2526">
                  <c:v>0.42799061268585015</c:v>
                </c:pt>
                <c:pt idx="2527">
                  <c:v>0.42028413022819489</c:v>
                </c:pt>
                <c:pt idx="2528">
                  <c:v>0.43084753005142562</c:v>
                </c:pt>
                <c:pt idx="2529">
                  <c:v>0.43073059993188617</c:v>
                </c:pt>
                <c:pt idx="2530">
                  <c:v>0.41158395793679237</c:v>
                </c:pt>
                <c:pt idx="2531">
                  <c:v>0.38910308594301002</c:v>
                </c:pt>
                <c:pt idx="2532">
                  <c:v>0.38821344770192889</c:v>
                </c:pt>
                <c:pt idx="2533">
                  <c:v>0.39100279785033798</c:v>
                </c:pt>
                <c:pt idx="2534">
                  <c:v>0.39390673076745758</c:v>
                </c:pt>
                <c:pt idx="2535">
                  <c:v>0.43018861591932911</c:v>
                </c:pt>
                <c:pt idx="2536">
                  <c:v>0.37288449632173704</c:v>
                </c:pt>
                <c:pt idx="2537">
                  <c:v>0.37195065063555249</c:v>
                </c:pt>
                <c:pt idx="2538">
                  <c:v>0.3783505444694002</c:v>
                </c:pt>
                <c:pt idx="2539">
                  <c:v>0.38436455084013044</c:v>
                </c:pt>
                <c:pt idx="2540">
                  <c:v>0.3754044763382956</c:v>
                </c:pt>
                <c:pt idx="2541">
                  <c:v>0.35600721786723505</c:v>
                </c:pt>
                <c:pt idx="2542">
                  <c:v>0.35356631423244894</c:v>
                </c:pt>
                <c:pt idx="2543">
                  <c:v>0.36006714913233379</c:v>
                </c:pt>
                <c:pt idx="2544">
                  <c:v>0.35867072639141911</c:v>
                </c:pt>
                <c:pt idx="2545">
                  <c:v>0.35584941856192709</c:v>
                </c:pt>
                <c:pt idx="2546">
                  <c:v>0.34823729015712335</c:v>
                </c:pt>
                <c:pt idx="2547">
                  <c:v>0.37702019355312294</c:v>
                </c:pt>
                <c:pt idx="2548">
                  <c:v>0.38262630449090757</c:v>
                </c:pt>
                <c:pt idx="2549">
                  <c:v>0.38587682693192199</c:v>
                </c:pt>
                <c:pt idx="2550">
                  <c:v>0.38124589564171929</c:v>
                </c:pt>
                <c:pt idx="2551">
                  <c:v>0.38055715077649593</c:v>
                </c:pt>
                <c:pt idx="2552">
                  <c:v>0.38171472169426746</c:v>
                </c:pt>
                <c:pt idx="2553">
                  <c:v>0.3751457978719539</c:v>
                </c:pt>
                <c:pt idx="2554">
                  <c:v>0.37575681597350519</c:v>
                </c:pt>
                <c:pt idx="2555">
                  <c:v>0.3356272618081047</c:v>
                </c:pt>
                <c:pt idx="2556">
                  <c:v>0.31504120639065536</c:v>
                </c:pt>
                <c:pt idx="2557">
                  <c:v>0.31500257025343376</c:v>
                </c:pt>
                <c:pt idx="2558">
                  <c:v>0.30759046276137175</c:v>
                </c:pt>
                <c:pt idx="2559">
                  <c:v>0.32491503658101939</c:v>
                </c:pt>
                <c:pt idx="2560">
                  <c:v>0.35245356953205109</c:v>
                </c:pt>
                <c:pt idx="2561">
                  <c:v>0.35865599592155767</c:v>
                </c:pt>
                <c:pt idx="2562">
                  <c:v>0.35644599429327445</c:v>
                </c:pt>
                <c:pt idx="2563">
                  <c:v>0.34926420986679335</c:v>
                </c:pt>
                <c:pt idx="2564">
                  <c:v>0.34949465831542309</c:v>
                </c:pt>
                <c:pt idx="2565">
                  <c:v>0.34091426422224524</c:v>
                </c:pt>
                <c:pt idx="2566">
                  <c:v>0.35280447086546063</c:v>
                </c:pt>
                <c:pt idx="2567">
                  <c:v>0.33023659719655224</c:v>
                </c:pt>
                <c:pt idx="2568">
                  <c:v>0.31360082968699565</c:v>
                </c:pt>
                <c:pt idx="2569">
                  <c:v>0.32306517545102853</c:v>
                </c:pt>
                <c:pt idx="2570">
                  <c:v>0.32473183530628802</c:v>
                </c:pt>
                <c:pt idx="2571">
                  <c:v>0.33854442042408095</c:v>
                </c:pt>
                <c:pt idx="2572">
                  <c:v>0.33377149555536079</c:v>
                </c:pt>
                <c:pt idx="2573">
                  <c:v>0.32441271832171131</c:v>
                </c:pt>
                <c:pt idx="2574">
                  <c:v>0.32640318483996539</c:v>
                </c:pt>
                <c:pt idx="2575">
                  <c:v>0.32429187431360912</c:v>
                </c:pt>
                <c:pt idx="2576">
                  <c:v>0.35717386617932284</c:v>
                </c:pt>
                <c:pt idx="2577">
                  <c:v>0.35373757108651332</c:v>
                </c:pt>
                <c:pt idx="2578">
                  <c:v>0.36913795717665909</c:v>
                </c:pt>
                <c:pt idx="2579">
                  <c:v>0.36575564125800569</c:v>
                </c:pt>
                <c:pt idx="2580">
                  <c:v>0.34849074375360128</c:v>
                </c:pt>
                <c:pt idx="2581">
                  <c:v>0.33450076148601998</c:v>
                </c:pt>
                <c:pt idx="2582">
                  <c:v>0.35124609420937014</c:v>
                </c:pt>
                <c:pt idx="2583">
                  <c:v>0.34745128076320098</c:v>
                </c:pt>
                <c:pt idx="2584">
                  <c:v>0.3447875161217146</c:v>
                </c:pt>
                <c:pt idx="2585">
                  <c:v>0.33150828545189281</c:v>
                </c:pt>
                <c:pt idx="2586">
                  <c:v>0.36505624962790278</c:v>
                </c:pt>
                <c:pt idx="2587">
                  <c:v>0.41212587250880051</c:v>
                </c:pt>
                <c:pt idx="2588">
                  <c:v>0.39997374310093209</c:v>
                </c:pt>
                <c:pt idx="2589">
                  <c:v>0.39304595620883165</c:v>
                </c:pt>
                <c:pt idx="2590">
                  <c:v>0.3866980104146584</c:v>
                </c:pt>
                <c:pt idx="2591">
                  <c:v>0.33389835597143369</c:v>
                </c:pt>
                <c:pt idx="2592">
                  <c:v>0.34088679783711395</c:v>
                </c:pt>
                <c:pt idx="2593">
                  <c:v>0.34705063405857406</c:v>
                </c:pt>
                <c:pt idx="2594">
                  <c:v>0.34829474866027288</c:v>
                </c:pt>
                <c:pt idx="2595">
                  <c:v>0.35732183150139279</c:v>
                </c:pt>
                <c:pt idx="2596">
                  <c:v>0.34160635864646199</c:v>
                </c:pt>
                <c:pt idx="2597">
                  <c:v>0.33875217273230734</c:v>
                </c:pt>
                <c:pt idx="2598">
                  <c:v>0.34928818618233476</c:v>
                </c:pt>
                <c:pt idx="2599">
                  <c:v>0.35167465042056606</c:v>
                </c:pt>
                <c:pt idx="2600">
                  <c:v>0.3605073809597395</c:v>
                </c:pt>
                <c:pt idx="2601">
                  <c:v>0.3722313544005727</c:v>
                </c:pt>
                <c:pt idx="2602">
                  <c:v>0.36850922640412698</c:v>
                </c:pt>
                <c:pt idx="2603">
                  <c:v>0.36711252175681686</c:v>
                </c:pt>
                <c:pt idx="2604">
                  <c:v>0.3668451376566354</c:v>
                </c:pt>
                <c:pt idx="2605">
                  <c:v>0.38491864031499806</c:v>
                </c:pt>
                <c:pt idx="2606">
                  <c:v>0.33593693614216441</c:v>
                </c:pt>
                <c:pt idx="2607">
                  <c:v>0.28530043041068004</c:v>
                </c:pt>
                <c:pt idx="2608">
                  <c:v>0.27497891510374711</c:v>
                </c:pt>
                <c:pt idx="2609">
                  <c:v>0.30218215392961306</c:v>
                </c:pt>
                <c:pt idx="2610">
                  <c:v>0.31126219047877202</c:v>
                </c:pt>
                <c:pt idx="2611">
                  <c:v>0.30177092216112572</c:v>
                </c:pt>
                <c:pt idx="2612">
                  <c:v>0.30162335778447813</c:v>
                </c:pt>
                <c:pt idx="2613">
                  <c:v>0.29857176444599742</c:v>
                </c:pt>
                <c:pt idx="2614">
                  <c:v>0.33580329057237396</c:v>
                </c:pt>
                <c:pt idx="2615">
                  <c:v>0.33418187092597695</c:v>
                </c:pt>
                <c:pt idx="2616">
                  <c:v>0.33310115609874713</c:v>
                </c:pt>
                <c:pt idx="2617">
                  <c:v>0.34676175119758351</c:v>
                </c:pt>
                <c:pt idx="2618">
                  <c:v>0.33811270995269121</c:v>
                </c:pt>
                <c:pt idx="2619">
                  <c:v>0.3361350793612124</c:v>
                </c:pt>
                <c:pt idx="2620">
                  <c:v>0.33609885987173033</c:v>
                </c:pt>
                <c:pt idx="2621">
                  <c:v>0.31349205468683561</c:v>
                </c:pt>
                <c:pt idx="2622">
                  <c:v>0.30961815516158103</c:v>
                </c:pt>
                <c:pt idx="2623">
                  <c:v>0.32711207279602755</c:v>
                </c:pt>
                <c:pt idx="2624">
                  <c:v>0.34591011652123538</c:v>
                </c:pt>
                <c:pt idx="2625">
                  <c:v>0.34972074614601406</c:v>
                </c:pt>
                <c:pt idx="2626">
                  <c:v>0.38161189684336255</c:v>
                </c:pt>
                <c:pt idx="2627">
                  <c:v>0.37764629747890827</c:v>
                </c:pt>
                <c:pt idx="2628">
                  <c:v>0.37882685542036176</c:v>
                </c:pt>
                <c:pt idx="2629">
                  <c:v>0.35297287770522401</c:v>
                </c:pt>
                <c:pt idx="2630">
                  <c:v>0.39742710346782911</c:v>
                </c:pt>
                <c:pt idx="2631">
                  <c:v>0.39752961963150435</c:v>
                </c:pt>
                <c:pt idx="2632">
                  <c:v>0.40064077764433115</c:v>
                </c:pt>
                <c:pt idx="2633">
                  <c:v>0.4004459427157197</c:v>
                </c:pt>
                <c:pt idx="2634">
                  <c:v>0.37411514137477875</c:v>
                </c:pt>
                <c:pt idx="2635">
                  <c:v>0.37774878165630954</c:v>
                </c:pt>
                <c:pt idx="2636">
                  <c:v>0.40515497192587707</c:v>
                </c:pt>
                <c:pt idx="2637">
                  <c:v>0.38991468404095847</c:v>
                </c:pt>
                <c:pt idx="2638">
                  <c:v>0.39560838792961439</c:v>
                </c:pt>
                <c:pt idx="2639">
                  <c:v>0.39834154141128858</c:v>
                </c:pt>
                <c:pt idx="2640">
                  <c:v>0.38963190304649348</c:v>
                </c:pt>
                <c:pt idx="2641">
                  <c:v>0.39424506316471086</c:v>
                </c:pt>
                <c:pt idx="2642">
                  <c:v>0.39470246532983166</c:v>
                </c:pt>
                <c:pt idx="2643">
                  <c:v>0.36546677590119575</c:v>
                </c:pt>
                <c:pt idx="2644">
                  <c:v>0.35863646486435985</c:v>
                </c:pt>
                <c:pt idx="2645">
                  <c:v>0.33852069029539933</c:v>
                </c:pt>
                <c:pt idx="2646">
                  <c:v>0.27368248818889751</c:v>
                </c:pt>
                <c:pt idx="2647">
                  <c:v>0.27952362862337315</c:v>
                </c:pt>
                <c:pt idx="2648">
                  <c:v>0.29877924976488962</c:v>
                </c:pt>
                <c:pt idx="2649">
                  <c:v>0.2973750150249686</c:v>
                </c:pt>
                <c:pt idx="2650">
                  <c:v>0.26846332339233064</c:v>
                </c:pt>
                <c:pt idx="2651">
                  <c:v>0.28237495654578432</c:v>
                </c:pt>
                <c:pt idx="2652">
                  <c:v>0.31113717464511592</c:v>
                </c:pt>
                <c:pt idx="2653">
                  <c:v>0.31455456901936979</c:v>
                </c:pt>
                <c:pt idx="2654">
                  <c:v>0.31921695780203579</c:v>
                </c:pt>
                <c:pt idx="2655">
                  <c:v>0.30503106510858319</c:v>
                </c:pt>
                <c:pt idx="2656">
                  <c:v>0.28879729243983937</c:v>
                </c:pt>
                <c:pt idx="2657">
                  <c:v>0.31031123632569196</c:v>
                </c:pt>
                <c:pt idx="2658">
                  <c:v>0.31474115814250186</c:v>
                </c:pt>
                <c:pt idx="2659">
                  <c:v>0.3125976899364683</c:v>
                </c:pt>
                <c:pt idx="2660">
                  <c:v>0.31168912380033997</c:v>
                </c:pt>
                <c:pt idx="2661">
                  <c:v>0.31958431706560481</c:v>
                </c:pt>
                <c:pt idx="2662">
                  <c:v>0.31795326231501231</c:v>
                </c:pt>
                <c:pt idx="2663">
                  <c:v>0.33648291117419682</c:v>
                </c:pt>
                <c:pt idx="2664">
                  <c:v>0.33555957234805095</c:v>
                </c:pt>
                <c:pt idx="2665">
                  <c:v>0.31652544096827184</c:v>
                </c:pt>
                <c:pt idx="2666">
                  <c:v>0.32660660176550488</c:v>
                </c:pt>
                <c:pt idx="2667">
                  <c:v>0.32625350742337361</c:v>
                </c:pt>
                <c:pt idx="2668">
                  <c:v>0.31818031639700983</c:v>
                </c:pt>
                <c:pt idx="2669">
                  <c:v>0.31937894281683893</c:v>
                </c:pt>
                <c:pt idx="2670">
                  <c:v>0.31833130973136015</c:v>
                </c:pt>
                <c:pt idx="2671">
                  <c:v>0.30188183938071583</c:v>
                </c:pt>
                <c:pt idx="2672">
                  <c:v>0.27351096074303993</c:v>
                </c:pt>
                <c:pt idx="2673">
                  <c:v>0.26959508859431797</c:v>
                </c:pt>
                <c:pt idx="2674">
                  <c:v>0.27059594118057567</c:v>
                </c:pt>
                <c:pt idx="2675">
                  <c:v>0.26913383365286869</c:v>
                </c:pt>
                <c:pt idx="2676">
                  <c:v>0.2687477822322264</c:v>
                </c:pt>
                <c:pt idx="2677">
                  <c:v>0.25425257699468762</c:v>
                </c:pt>
                <c:pt idx="2678">
                  <c:v>0.24461474198467145</c:v>
                </c:pt>
                <c:pt idx="2679">
                  <c:v>0.27721281562164596</c:v>
                </c:pt>
                <c:pt idx="2680">
                  <c:v>0.27562277504500315</c:v>
                </c:pt>
                <c:pt idx="2681">
                  <c:v>0.26390731864692507</c:v>
                </c:pt>
                <c:pt idx="2682">
                  <c:v>0.26366348429639147</c:v>
                </c:pt>
                <c:pt idx="2683">
                  <c:v>0.23274156665270679</c:v>
                </c:pt>
                <c:pt idx="2684">
                  <c:v>0.24732016350190614</c:v>
                </c:pt>
                <c:pt idx="2685">
                  <c:v>0.24730335556362204</c:v>
                </c:pt>
                <c:pt idx="2686">
                  <c:v>0.23762501522834492</c:v>
                </c:pt>
                <c:pt idx="2687">
                  <c:v>0.23912501323164181</c:v>
                </c:pt>
                <c:pt idx="2688">
                  <c:v>0.24034002975827684</c:v>
                </c:pt>
                <c:pt idx="2689">
                  <c:v>0.25747071376067154</c:v>
                </c:pt>
                <c:pt idx="2690">
                  <c:v>0.24311216819137069</c:v>
                </c:pt>
                <c:pt idx="2691">
                  <c:v>0.24800776645719344</c:v>
                </c:pt>
                <c:pt idx="2692">
                  <c:v>0.24052397647290083</c:v>
                </c:pt>
                <c:pt idx="2693">
                  <c:v>0.23736486605320259</c:v>
                </c:pt>
                <c:pt idx="2694">
                  <c:v>0.22835029568690335</c:v>
                </c:pt>
                <c:pt idx="2695">
                  <c:v>0.24857589673947952</c:v>
                </c:pt>
                <c:pt idx="2696">
                  <c:v>0.24546024194803137</c:v>
                </c:pt>
                <c:pt idx="2697">
                  <c:v>0.24337393386710132</c:v>
                </c:pt>
                <c:pt idx="2698">
                  <c:v>0.2344407387615213</c:v>
                </c:pt>
                <c:pt idx="2699">
                  <c:v>0.17785440970325309</c:v>
                </c:pt>
                <c:pt idx="2700">
                  <c:v>0.17575817046121722</c:v>
                </c:pt>
                <c:pt idx="2701">
                  <c:v>0.19853864248455275</c:v>
                </c:pt>
                <c:pt idx="2702">
                  <c:v>0.20709893687475545</c:v>
                </c:pt>
                <c:pt idx="2703">
                  <c:v>0.21012026486664653</c:v>
                </c:pt>
                <c:pt idx="2704">
                  <c:v>0.21367604350637856</c:v>
                </c:pt>
                <c:pt idx="2705">
                  <c:v>0.20800109166942801</c:v>
                </c:pt>
                <c:pt idx="2706">
                  <c:v>0.21865034468388889</c:v>
                </c:pt>
                <c:pt idx="2707">
                  <c:v>0.23184054932525669</c:v>
                </c:pt>
                <c:pt idx="2708">
                  <c:v>0.24609266803186844</c:v>
                </c:pt>
                <c:pt idx="2709">
                  <c:v>0.22892176026311237</c:v>
                </c:pt>
                <c:pt idx="2710">
                  <c:v>0.22399105458443835</c:v>
                </c:pt>
                <c:pt idx="2711">
                  <c:v>0.21980277743976151</c:v>
                </c:pt>
                <c:pt idx="2712">
                  <c:v>0.21798176219834708</c:v>
                </c:pt>
                <c:pt idx="2713">
                  <c:v>0.21591987342948332</c:v>
                </c:pt>
                <c:pt idx="2714">
                  <c:v>0.23715071936939669</c:v>
                </c:pt>
                <c:pt idx="2715">
                  <c:v>0.26051013555726382</c:v>
                </c:pt>
                <c:pt idx="2716">
                  <c:v>0.25843867434263107</c:v>
                </c:pt>
                <c:pt idx="2717">
                  <c:v>0.29835508482677503</c:v>
                </c:pt>
                <c:pt idx="2718">
                  <c:v>0.3154139671006595</c:v>
                </c:pt>
                <c:pt idx="2719">
                  <c:v>0.31962905377066747</c:v>
                </c:pt>
                <c:pt idx="2720">
                  <c:v>0.3446850082534389</c:v>
                </c:pt>
                <c:pt idx="2721">
                  <c:v>0.342643551953904</c:v>
                </c:pt>
                <c:pt idx="2722">
                  <c:v>0.34389901171325732</c:v>
                </c:pt>
                <c:pt idx="2723">
                  <c:v>0.34676434072086598</c:v>
                </c:pt>
                <c:pt idx="2724">
                  <c:v>0.38031802411329757</c:v>
                </c:pt>
                <c:pt idx="2725">
                  <c:v>0.38059472090590818</c:v>
                </c:pt>
                <c:pt idx="2726">
                  <c:v>0.38278342523872483</c:v>
                </c:pt>
                <c:pt idx="2727">
                  <c:v>0.37274164973531015</c:v>
                </c:pt>
                <c:pt idx="2728">
                  <c:v>0.36028785031332561</c:v>
                </c:pt>
                <c:pt idx="2729">
                  <c:v>0.36613603193832583</c:v>
                </c:pt>
                <c:pt idx="2730">
                  <c:v>0.36635946401401237</c:v>
                </c:pt>
                <c:pt idx="2731">
                  <c:v>0.37317246889340372</c:v>
                </c:pt>
                <c:pt idx="2732">
                  <c:v>0.37640403844596021</c:v>
                </c:pt>
                <c:pt idx="2733">
                  <c:v>0.37628633901427799</c:v>
                </c:pt>
                <c:pt idx="2734">
                  <c:v>0.37262876276510115</c:v>
                </c:pt>
                <c:pt idx="2735">
                  <c:v>0.34942077900046548</c:v>
                </c:pt>
                <c:pt idx="2736">
                  <c:v>0.35127331381809418</c:v>
                </c:pt>
                <c:pt idx="2737">
                  <c:v>0.29518317516451309</c:v>
                </c:pt>
                <c:pt idx="2738">
                  <c:v>0.25344927251128968</c:v>
                </c:pt>
                <c:pt idx="2739">
                  <c:v>0.25809767269003109</c:v>
                </c:pt>
                <c:pt idx="2740">
                  <c:v>0.24437488885130845</c:v>
                </c:pt>
                <c:pt idx="2741">
                  <c:v>0.24579801588692779</c:v>
                </c:pt>
                <c:pt idx="2742">
                  <c:v>0.25182448755605874</c:v>
                </c:pt>
                <c:pt idx="2743">
                  <c:v>0.25461207547827258</c:v>
                </c:pt>
                <c:pt idx="2744">
                  <c:v>0.21320214907850482</c:v>
                </c:pt>
                <c:pt idx="2745">
                  <c:v>0.21940114810672834</c:v>
                </c:pt>
                <c:pt idx="2746">
                  <c:v>0.21179740113741943</c:v>
                </c:pt>
                <c:pt idx="2747">
                  <c:v>0.22406969788357073</c:v>
                </c:pt>
                <c:pt idx="2748">
                  <c:v>0.22518833319022485</c:v>
                </c:pt>
                <c:pt idx="2749">
                  <c:v>0.21525473012636573</c:v>
                </c:pt>
                <c:pt idx="2750">
                  <c:v>0.21816828253187487</c:v>
                </c:pt>
                <c:pt idx="2751">
                  <c:v>0.20003337879030769</c:v>
                </c:pt>
                <c:pt idx="2752">
                  <c:v>0.19185522814419126</c:v>
                </c:pt>
                <c:pt idx="2753">
                  <c:v>0.20538693535724392</c:v>
                </c:pt>
                <c:pt idx="2754">
                  <c:v>0.19772714286931364</c:v>
                </c:pt>
                <c:pt idx="2755">
                  <c:v>0.20128561413310589</c:v>
                </c:pt>
                <c:pt idx="2756">
                  <c:v>0.20380451670560987</c:v>
                </c:pt>
                <c:pt idx="2757">
                  <c:v>0.20922855017151695</c:v>
                </c:pt>
                <c:pt idx="2758">
                  <c:v>0.20854732335314186</c:v>
                </c:pt>
                <c:pt idx="2759">
                  <c:v>0.20827605101283872</c:v>
                </c:pt>
                <c:pt idx="2760">
                  <c:v>0.21146619212676071</c:v>
                </c:pt>
                <c:pt idx="2761">
                  <c:v>0.21097561611543425</c:v>
                </c:pt>
                <c:pt idx="2762">
                  <c:v>0.20565854083802595</c:v>
                </c:pt>
                <c:pt idx="2763">
                  <c:v>0.19001103188604213</c:v>
                </c:pt>
                <c:pt idx="2764">
                  <c:v>0.19199812504999986</c:v>
                </c:pt>
                <c:pt idx="2765">
                  <c:v>0.18732546267282399</c:v>
                </c:pt>
                <c:pt idx="2766">
                  <c:v>0.20015815164683112</c:v>
                </c:pt>
                <c:pt idx="2767">
                  <c:v>0.20142865758726258</c:v>
                </c:pt>
                <c:pt idx="2768">
                  <c:v>0.20092844482893454</c:v>
                </c:pt>
                <c:pt idx="2769">
                  <c:v>0.20302252639493493</c:v>
                </c:pt>
                <c:pt idx="2770">
                  <c:v>0.19425567833373933</c:v>
                </c:pt>
                <c:pt idx="2771">
                  <c:v>0.20067383866335645</c:v>
                </c:pt>
                <c:pt idx="2772">
                  <c:v>0.20113452345241128</c:v>
                </c:pt>
                <c:pt idx="2773">
                  <c:v>0.19584881811873198</c:v>
                </c:pt>
                <c:pt idx="2774">
                  <c:v>0.19590878874387599</c:v>
                </c:pt>
                <c:pt idx="2775">
                  <c:v>0.18958609165838652</c:v>
                </c:pt>
                <c:pt idx="2776">
                  <c:v>0.18352285794533837</c:v>
                </c:pt>
                <c:pt idx="2777">
                  <c:v>0.17693720330064702</c:v>
                </c:pt>
                <c:pt idx="2778">
                  <c:v>0.22432182363310307</c:v>
                </c:pt>
                <c:pt idx="2779">
                  <c:v>0.25748763661444884</c:v>
                </c:pt>
                <c:pt idx="2780">
                  <c:v>0.28102371805345899</c:v>
                </c:pt>
                <c:pt idx="2781">
                  <c:v>0.28660864630167987</c:v>
                </c:pt>
                <c:pt idx="2782">
                  <c:v>0.30284435246010527</c:v>
                </c:pt>
                <c:pt idx="2783">
                  <c:v>0.30396671630582106</c:v>
                </c:pt>
                <c:pt idx="2784">
                  <c:v>0.29844537332327198</c:v>
                </c:pt>
                <c:pt idx="2785">
                  <c:v>0.29510162729760192</c:v>
                </c:pt>
                <c:pt idx="2786">
                  <c:v>0.3186010115199806</c:v>
                </c:pt>
                <c:pt idx="2787">
                  <c:v>0.33375891435779248</c:v>
                </c:pt>
                <c:pt idx="2788">
                  <c:v>0.33019982694851763</c:v>
                </c:pt>
                <c:pt idx="2789">
                  <c:v>0.32355480035084716</c:v>
                </c:pt>
                <c:pt idx="2790">
                  <c:v>0.32770179389680254</c:v>
                </c:pt>
                <c:pt idx="2791">
                  <c:v>0.31241591136134422</c:v>
                </c:pt>
                <c:pt idx="2792">
                  <c:v>0.31196795168029773</c:v>
                </c:pt>
                <c:pt idx="2793">
                  <c:v>0.31505919538235488</c:v>
                </c:pt>
                <c:pt idx="2794">
                  <c:v>0.3451617425012069</c:v>
                </c:pt>
                <c:pt idx="2795">
                  <c:v>0.38312112115166014</c:v>
                </c:pt>
                <c:pt idx="2796">
                  <c:v>0.37930710055691863</c:v>
                </c:pt>
                <c:pt idx="2797">
                  <c:v>0.37102611348254794</c:v>
                </c:pt>
                <c:pt idx="2798">
                  <c:v>0.36774134956861659</c:v>
                </c:pt>
                <c:pt idx="2799">
                  <c:v>0.36783430849972426</c:v>
                </c:pt>
                <c:pt idx="2800">
                  <c:v>0.3807324615249334</c:v>
                </c:pt>
                <c:pt idx="2801">
                  <c:v>0.37792199613086414</c:v>
                </c:pt>
                <c:pt idx="2802">
                  <c:v>0.36403327419857578</c:v>
                </c:pt>
                <c:pt idx="2803">
                  <c:v>0.38100443662996097</c:v>
                </c:pt>
                <c:pt idx="2804">
                  <c:v>0.38373192924368871</c:v>
                </c:pt>
                <c:pt idx="2805">
                  <c:v>0.38346202163945364</c:v>
                </c:pt>
                <c:pt idx="2806">
                  <c:v>0.36291896839863019</c:v>
                </c:pt>
                <c:pt idx="2807">
                  <c:v>0.34226338606475742</c:v>
                </c:pt>
                <c:pt idx="2808">
                  <c:v>0.34343666183431948</c:v>
                </c:pt>
                <c:pt idx="2809">
                  <c:v>0.34121594148083312</c:v>
                </c:pt>
                <c:pt idx="2810">
                  <c:v>0.32692649613512015</c:v>
                </c:pt>
                <c:pt idx="2811">
                  <c:v>0.32661228362911693</c:v>
                </c:pt>
                <c:pt idx="2812">
                  <c:v>0.32800001918500232</c:v>
                </c:pt>
                <c:pt idx="2813">
                  <c:v>0.32791012028596234</c:v>
                </c:pt>
                <c:pt idx="2814">
                  <c:v>0.3115202679233311</c:v>
                </c:pt>
                <c:pt idx="2815">
                  <c:v>0.28779085801785742</c:v>
                </c:pt>
                <c:pt idx="2816">
                  <c:v>0.28704199527414892</c:v>
                </c:pt>
                <c:pt idx="2817">
                  <c:v>0.28936391877494416</c:v>
                </c:pt>
                <c:pt idx="2818">
                  <c:v>0.28616450595153514</c:v>
                </c:pt>
                <c:pt idx="2819">
                  <c:v>0.30145560144592121</c:v>
                </c:pt>
                <c:pt idx="2820">
                  <c:v>0.25861012031913999</c:v>
                </c:pt>
                <c:pt idx="2821">
                  <c:v>0.25857518652818018</c:v>
                </c:pt>
                <c:pt idx="2822">
                  <c:v>0.27872280566450536</c:v>
                </c:pt>
                <c:pt idx="2823">
                  <c:v>0.26759573544785065</c:v>
                </c:pt>
                <c:pt idx="2824">
                  <c:v>0.26513460605889794</c:v>
                </c:pt>
                <c:pt idx="2825">
                  <c:v>0.26607122393051186</c:v>
                </c:pt>
                <c:pt idx="2826">
                  <c:v>0.28489067714882993</c:v>
                </c:pt>
                <c:pt idx="2827">
                  <c:v>0.28096821741872346</c:v>
                </c:pt>
                <c:pt idx="2828">
                  <c:v>0.27745899921689565</c:v>
                </c:pt>
                <c:pt idx="2829">
                  <c:v>0.2772729110185026</c:v>
                </c:pt>
                <c:pt idx="2830">
                  <c:v>0.27747125866103112</c:v>
                </c:pt>
                <c:pt idx="2831">
                  <c:v>0.27758712435375199</c:v>
                </c:pt>
                <c:pt idx="2832">
                  <c:v>0.27813620595521249</c:v>
                </c:pt>
                <c:pt idx="2833">
                  <c:v>0.29018536597512462</c:v>
                </c:pt>
                <c:pt idx="2834">
                  <c:v>0.29088869013864893</c:v>
                </c:pt>
                <c:pt idx="2835">
                  <c:v>0.28062078817139086</c:v>
                </c:pt>
                <c:pt idx="2836">
                  <c:v>0.28672507916044448</c:v>
                </c:pt>
                <c:pt idx="2837">
                  <c:v>0.26796630178069797</c:v>
                </c:pt>
                <c:pt idx="2838">
                  <c:v>0.27529849633675552</c:v>
                </c:pt>
                <c:pt idx="2839">
                  <c:v>0.23593650646220282</c:v>
                </c:pt>
                <c:pt idx="2840">
                  <c:v>0.25147139796907342</c:v>
                </c:pt>
                <c:pt idx="2841">
                  <c:v>0.25681791814813015</c:v>
                </c:pt>
                <c:pt idx="2842">
                  <c:v>0.24819801305699271</c:v>
                </c:pt>
                <c:pt idx="2843">
                  <c:v>0.24891331469833314</c:v>
                </c:pt>
                <c:pt idx="2844">
                  <c:v>0.26037048160802145</c:v>
                </c:pt>
                <c:pt idx="2845">
                  <c:v>0.25336225326622763</c:v>
                </c:pt>
                <c:pt idx="2846">
                  <c:v>0.24501494024370168</c:v>
                </c:pt>
                <c:pt idx="2847">
                  <c:v>0.26296686727899665</c:v>
                </c:pt>
                <c:pt idx="2848">
                  <c:v>0.280396337175219</c:v>
                </c:pt>
                <c:pt idx="2849">
                  <c:v>0.27900867132081253</c:v>
                </c:pt>
                <c:pt idx="2850">
                  <c:v>0.27892351842454144</c:v>
                </c:pt>
                <c:pt idx="2851">
                  <c:v>0.28441345506306559</c:v>
                </c:pt>
                <c:pt idx="2852">
                  <c:v>0.28229335211462359</c:v>
                </c:pt>
                <c:pt idx="2853">
                  <c:v>0.26084294049835471</c:v>
                </c:pt>
                <c:pt idx="2854">
                  <c:v>0.2640510207639743</c:v>
                </c:pt>
                <c:pt idx="2855">
                  <c:v>0.26458834755161809</c:v>
                </c:pt>
                <c:pt idx="2856">
                  <c:v>0.26397723228326231</c:v>
                </c:pt>
                <c:pt idx="2857">
                  <c:v>0.27168459913086523</c:v>
                </c:pt>
                <c:pt idx="2858">
                  <c:v>0.27259184207601078</c:v>
                </c:pt>
                <c:pt idx="2859">
                  <c:v>0.28347474173666959</c:v>
                </c:pt>
                <c:pt idx="2860">
                  <c:v>0.25223266876436334</c:v>
                </c:pt>
                <c:pt idx="2861">
                  <c:v>0.24487468291526582</c:v>
                </c:pt>
                <c:pt idx="2862">
                  <c:v>0.26464401617384431</c:v>
                </c:pt>
                <c:pt idx="2863">
                  <c:v>0.26760538023305558</c:v>
                </c:pt>
                <c:pt idx="2864">
                  <c:v>0.26210839985204809</c:v>
                </c:pt>
                <c:pt idx="2865">
                  <c:v>0.26275863731179816</c:v>
                </c:pt>
                <c:pt idx="2866">
                  <c:v>0.25837565692492498</c:v>
                </c:pt>
                <c:pt idx="2867">
                  <c:v>0.24510421277796848</c:v>
                </c:pt>
                <c:pt idx="2868">
                  <c:v>0.22539345666220187</c:v>
                </c:pt>
                <c:pt idx="2869">
                  <c:v>0.22668273703677869</c:v>
                </c:pt>
                <c:pt idx="2870">
                  <c:v>0.22580334627052567</c:v>
                </c:pt>
                <c:pt idx="2871">
                  <c:v>0.21942974082712122</c:v>
                </c:pt>
                <c:pt idx="2872">
                  <c:v>0.22295326040712946</c:v>
                </c:pt>
                <c:pt idx="2873">
                  <c:v>0.2152889097883888</c:v>
                </c:pt>
                <c:pt idx="2874">
                  <c:v>0.21172143700323132</c:v>
                </c:pt>
                <c:pt idx="2875">
                  <c:v>0.21392097880752292</c:v>
                </c:pt>
                <c:pt idx="2876">
                  <c:v>0.20383031319823597</c:v>
                </c:pt>
                <c:pt idx="2877">
                  <c:v>0.19899149919910789</c:v>
                </c:pt>
                <c:pt idx="2878">
                  <c:v>0.18925549420305046</c:v>
                </c:pt>
                <c:pt idx="2879">
                  <c:v>0.17559525103240631</c:v>
                </c:pt>
                <c:pt idx="2880">
                  <c:v>0.17554349864924007</c:v>
                </c:pt>
                <c:pt idx="2881">
                  <c:v>0.16654270008579469</c:v>
                </c:pt>
                <c:pt idx="2882">
                  <c:v>0.16125140439306848</c:v>
                </c:pt>
                <c:pt idx="2883">
                  <c:v>0.1682596765330362</c:v>
                </c:pt>
                <c:pt idx="2884">
                  <c:v>0.16971077343979718</c:v>
                </c:pt>
                <c:pt idx="2885">
                  <c:v>0.1759008864448276</c:v>
                </c:pt>
                <c:pt idx="2886">
                  <c:v>0.17588360968139508</c:v>
                </c:pt>
                <c:pt idx="2887">
                  <c:v>0.18928228343929723</c:v>
                </c:pt>
                <c:pt idx="2888">
                  <c:v>0.18872409581715691</c:v>
                </c:pt>
                <c:pt idx="2889">
                  <c:v>0.18793668639676392</c:v>
                </c:pt>
                <c:pt idx="2890">
                  <c:v>0.18882377722211011</c:v>
                </c:pt>
                <c:pt idx="2891">
                  <c:v>0.19166142241157078</c:v>
                </c:pt>
                <c:pt idx="2892">
                  <c:v>0.18413654509078808</c:v>
                </c:pt>
                <c:pt idx="2893">
                  <c:v>0.20279111108046674</c:v>
                </c:pt>
                <c:pt idx="2894">
                  <c:v>0.21164628302535377</c:v>
                </c:pt>
                <c:pt idx="2895">
                  <c:v>0.25634852300314226</c:v>
                </c:pt>
                <c:pt idx="2896">
                  <c:v>0.27344778257938729</c:v>
                </c:pt>
                <c:pt idx="2897">
                  <c:v>0.28761968196696441</c:v>
                </c:pt>
                <c:pt idx="2898">
                  <c:v>0.28930218964749183</c:v>
                </c:pt>
                <c:pt idx="2899">
                  <c:v>0.28860221113957429</c:v>
                </c:pt>
                <c:pt idx="2900">
                  <c:v>0.28862829500862186</c:v>
                </c:pt>
                <c:pt idx="2901">
                  <c:v>0.27719389959411628</c:v>
                </c:pt>
                <c:pt idx="2902">
                  <c:v>0.26993873667264678</c:v>
                </c:pt>
                <c:pt idx="2903">
                  <c:v>0.26360538149492041</c:v>
                </c:pt>
                <c:pt idx="2904">
                  <c:v>0.26997431212382894</c:v>
                </c:pt>
                <c:pt idx="2905">
                  <c:v>0.26391391992354069</c:v>
                </c:pt>
                <c:pt idx="2906">
                  <c:v>0.26660906498403752</c:v>
                </c:pt>
                <c:pt idx="2907">
                  <c:v>0.26223725378765217</c:v>
                </c:pt>
                <c:pt idx="2908">
                  <c:v>0.26178995463484334</c:v>
                </c:pt>
                <c:pt idx="2909">
                  <c:v>0.26076979226448782</c:v>
                </c:pt>
                <c:pt idx="2910">
                  <c:v>0.26047275183183555</c:v>
                </c:pt>
                <c:pt idx="2911">
                  <c:v>0.25800053924667959</c:v>
                </c:pt>
                <c:pt idx="2912">
                  <c:v>0.25808348815338022</c:v>
                </c:pt>
                <c:pt idx="2913">
                  <c:v>0.26792419344820773</c:v>
                </c:pt>
                <c:pt idx="2914">
                  <c:v>0.25671373091012867</c:v>
                </c:pt>
                <c:pt idx="2915">
                  <c:v>0.2277564438087675</c:v>
                </c:pt>
                <c:pt idx="2916">
                  <c:v>0.21170098452131994</c:v>
                </c:pt>
                <c:pt idx="2917">
                  <c:v>0.20897525829069083</c:v>
                </c:pt>
                <c:pt idx="2918">
                  <c:v>0.20711138714142993</c:v>
                </c:pt>
                <c:pt idx="2919">
                  <c:v>0.20657949709270279</c:v>
                </c:pt>
                <c:pt idx="2920">
                  <c:v>0.20879623311084589</c:v>
                </c:pt>
                <c:pt idx="2921">
                  <c:v>0.23475386071269858</c:v>
                </c:pt>
                <c:pt idx="2922">
                  <c:v>0.23599359819119575</c:v>
                </c:pt>
                <c:pt idx="2923">
                  <c:v>0.24435730663896596</c:v>
                </c:pt>
                <c:pt idx="2924">
                  <c:v>0.24593198733621383</c:v>
                </c:pt>
                <c:pt idx="2925">
                  <c:v>0.27144226989417464</c:v>
                </c:pt>
                <c:pt idx="2926">
                  <c:v>0.27741318468000542</c:v>
                </c:pt>
                <c:pt idx="2927">
                  <c:v>0.27163892803961026</c:v>
                </c:pt>
                <c:pt idx="2928">
                  <c:v>0.27167980166238204</c:v>
                </c:pt>
                <c:pt idx="2929">
                  <c:v>0.2716583546326079</c:v>
                </c:pt>
                <c:pt idx="2930">
                  <c:v>0.27307438388794547</c:v>
                </c:pt>
                <c:pt idx="2931">
                  <c:v>0.27222991577750799</c:v>
                </c:pt>
                <c:pt idx="2932">
                  <c:v>0.27309052985676679</c:v>
                </c:pt>
                <c:pt idx="2933">
                  <c:v>0.25152260867181658</c:v>
                </c:pt>
                <c:pt idx="2934">
                  <c:v>0.25157626279153389</c:v>
                </c:pt>
                <c:pt idx="2935">
                  <c:v>0.23337753295913477</c:v>
                </c:pt>
                <c:pt idx="2936">
                  <c:v>0.22249977229344076</c:v>
                </c:pt>
                <c:pt idx="2937">
                  <c:v>0.21420975144332599</c:v>
                </c:pt>
                <c:pt idx="2938">
                  <c:v>0.21103603704008933</c:v>
                </c:pt>
                <c:pt idx="2939">
                  <c:v>0.2082360250787452</c:v>
                </c:pt>
                <c:pt idx="2940">
                  <c:v>0.20195333047720307</c:v>
                </c:pt>
                <c:pt idx="2941">
                  <c:v>0.17948406969867695</c:v>
                </c:pt>
                <c:pt idx="2942">
                  <c:v>0.1756867598274402</c:v>
                </c:pt>
                <c:pt idx="2943">
                  <c:v>0.16604555039878083</c:v>
                </c:pt>
                <c:pt idx="2944">
                  <c:v>0.14975597878673483</c:v>
                </c:pt>
                <c:pt idx="2945">
                  <c:v>0.11604095057063203</c:v>
                </c:pt>
                <c:pt idx="2946">
                  <c:v>0.11106436153942309</c:v>
                </c:pt>
                <c:pt idx="2947">
                  <c:v>0.10923039155283237</c:v>
                </c:pt>
                <c:pt idx="2948">
                  <c:v>0.12318247400511598</c:v>
                </c:pt>
                <c:pt idx="2949">
                  <c:v>0.14072307917254301</c:v>
                </c:pt>
                <c:pt idx="2950">
                  <c:v>0.14430991566137613</c:v>
                </c:pt>
                <c:pt idx="2951">
                  <c:v>0.15382506507029051</c:v>
                </c:pt>
                <c:pt idx="2952">
                  <c:v>0.17224417086379781</c:v>
                </c:pt>
                <c:pt idx="2953">
                  <c:v>0.18153270642646288</c:v>
                </c:pt>
                <c:pt idx="2954">
                  <c:v>0.18112136068806847</c:v>
                </c:pt>
                <c:pt idx="2955">
                  <c:v>0.17993926632288282</c:v>
                </c:pt>
                <c:pt idx="2956">
                  <c:v>0.17717449642341654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097472"/>
        <c:axId val="1676032"/>
      </c:lineChart>
      <c:catAx>
        <c:axId val="31509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032"/>
        <c:crosses val="autoZero"/>
        <c:auto val="1"/>
        <c:lblAlgn val="ctr"/>
        <c:lblOffset val="100"/>
        <c:noMultiLvlLbl val="0"/>
      </c:catAx>
      <c:valAx>
        <c:axId val="167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5097472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WTI vs. MARS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MARSC!$G$2:$G$2978</c:f>
              <c:numCache>
                <c:formatCode>General</c:formatCode>
                <c:ptCount val="2977"/>
                <c:pt idx="0">
                  <c:v>0.80000000000000071</c:v>
                </c:pt>
                <c:pt idx="1">
                  <c:v>0.39000000000000057</c:v>
                </c:pt>
                <c:pt idx="2">
                  <c:v>-2.000000000000135E-2</c:v>
                </c:pt>
                <c:pt idx="3">
                  <c:v>0.41999999999999993</c:v>
                </c:pt>
                <c:pt idx="4">
                  <c:v>-0.55999999999999872</c:v>
                </c:pt>
                <c:pt idx="5">
                  <c:v>-0.58000000000000007</c:v>
                </c:pt>
                <c:pt idx="6">
                  <c:v>-0.16000000000000014</c:v>
                </c:pt>
                <c:pt idx="7">
                  <c:v>-4.0000000000000924E-2</c:v>
                </c:pt>
                <c:pt idx="8">
                  <c:v>-0.12999999999999901</c:v>
                </c:pt>
                <c:pt idx="9">
                  <c:v>-0.29000000000000092</c:v>
                </c:pt>
                <c:pt idx="10">
                  <c:v>0.55000000000000071</c:v>
                </c:pt>
                <c:pt idx="11">
                  <c:v>0.24000000000000021</c:v>
                </c:pt>
                <c:pt idx="12">
                  <c:v>-0.28000000000000114</c:v>
                </c:pt>
                <c:pt idx="13">
                  <c:v>-0.1899999999999995</c:v>
                </c:pt>
                <c:pt idx="14">
                  <c:v>9.9999999999999645E-2</c:v>
                </c:pt>
                <c:pt idx="15">
                  <c:v>0.14000000000000057</c:v>
                </c:pt>
                <c:pt idx="16">
                  <c:v>0.29000000000000092</c:v>
                </c:pt>
                <c:pt idx="17">
                  <c:v>-0.38000000000000078</c:v>
                </c:pt>
                <c:pt idx="18">
                  <c:v>8.0000000000000071E-2</c:v>
                </c:pt>
                <c:pt idx="19">
                  <c:v>8.0000000000000071E-2</c:v>
                </c:pt>
                <c:pt idx="20">
                  <c:v>-0.51999999999999957</c:v>
                </c:pt>
                <c:pt idx="21">
                  <c:v>-0.21000000000000085</c:v>
                </c:pt>
                <c:pt idx="22">
                  <c:v>-0.24000000000000021</c:v>
                </c:pt>
                <c:pt idx="23">
                  <c:v>1.9999999999999574E-2</c:v>
                </c:pt>
                <c:pt idx="24">
                  <c:v>7.0000000000000284E-2</c:v>
                </c:pt>
                <c:pt idx="25">
                  <c:v>0.10000000000000142</c:v>
                </c:pt>
                <c:pt idx="26">
                  <c:v>2.9999999999999361E-2</c:v>
                </c:pt>
                <c:pt idx="27">
                  <c:v>-0.51999999999999957</c:v>
                </c:pt>
                <c:pt idx="28">
                  <c:v>0.16000000000000014</c:v>
                </c:pt>
                <c:pt idx="29">
                  <c:v>0.41999999999999993</c:v>
                </c:pt>
                <c:pt idx="30">
                  <c:v>-0.29000000000000092</c:v>
                </c:pt>
                <c:pt idx="31">
                  <c:v>0.20000000000000107</c:v>
                </c:pt>
                <c:pt idx="32">
                  <c:v>0.46999999999999886</c:v>
                </c:pt>
                <c:pt idx="33">
                  <c:v>4.0000000000000924E-2</c:v>
                </c:pt>
                <c:pt idx="34">
                  <c:v>8.9999999999999858E-2</c:v>
                </c:pt>
                <c:pt idx="35">
                  <c:v>-0.23000000000000043</c:v>
                </c:pt>
                <c:pt idx="36">
                  <c:v>-4.0000000000000924E-2</c:v>
                </c:pt>
                <c:pt idx="37">
                  <c:v>-2.9999999999999361E-2</c:v>
                </c:pt>
                <c:pt idx="38">
                  <c:v>0.57000000000000028</c:v>
                </c:pt>
                <c:pt idx="39">
                  <c:v>0.52999999999999936</c:v>
                </c:pt>
                <c:pt idx="40">
                  <c:v>-5.9999999999998721E-2</c:v>
                </c:pt>
                <c:pt idx="41">
                  <c:v>0.27999999999999936</c:v>
                </c:pt>
                <c:pt idx="42">
                  <c:v>0.22000000000000064</c:v>
                </c:pt>
                <c:pt idx="43">
                  <c:v>0.83999999999999986</c:v>
                </c:pt>
                <c:pt idx="44">
                  <c:v>-0.38000000000000078</c:v>
                </c:pt>
                <c:pt idx="45">
                  <c:v>0.17999999999999972</c:v>
                </c:pt>
                <c:pt idx="46">
                  <c:v>-3.9999999999999147E-2</c:v>
                </c:pt>
                <c:pt idx="47">
                  <c:v>9.9999999999997868E-3</c:v>
                </c:pt>
                <c:pt idx="48">
                  <c:v>0.64000000000000057</c:v>
                </c:pt>
                <c:pt idx="49">
                  <c:v>-5.0000000000000711E-2</c:v>
                </c:pt>
                <c:pt idx="50">
                  <c:v>0.24000000000000021</c:v>
                </c:pt>
                <c:pt idx="51">
                  <c:v>0.41000000000000014</c:v>
                </c:pt>
                <c:pt idx="52">
                  <c:v>-0.16000000000000014</c:v>
                </c:pt>
                <c:pt idx="53">
                  <c:v>-9.9999999999999645E-2</c:v>
                </c:pt>
                <c:pt idx="54">
                  <c:v>0.37999999999999901</c:v>
                </c:pt>
                <c:pt idx="55">
                  <c:v>0.46000000000000085</c:v>
                </c:pt>
                <c:pt idx="56">
                  <c:v>0.35999999999999943</c:v>
                </c:pt>
                <c:pt idx="57">
                  <c:v>0.35999999999999943</c:v>
                </c:pt>
                <c:pt idx="58">
                  <c:v>-3.9999999999999147E-2</c:v>
                </c:pt>
                <c:pt idx="59">
                  <c:v>-7.0000000000000284E-2</c:v>
                </c:pt>
                <c:pt idx="60">
                  <c:v>0.23000000000000043</c:v>
                </c:pt>
                <c:pt idx="61">
                  <c:v>-0.79000000000000092</c:v>
                </c:pt>
                <c:pt idx="62">
                  <c:v>-0.14999999999999858</c:v>
                </c:pt>
                <c:pt idx="63">
                  <c:v>0.73999999999999844</c:v>
                </c:pt>
                <c:pt idx="64">
                  <c:v>-0.16999999999999993</c:v>
                </c:pt>
                <c:pt idx="65">
                  <c:v>0.32000000000000028</c:v>
                </c:pt>
                <c:pt idx="66">
                  <c:v>-0.25</c:v>
                </c:pt>
                <c:pt idx="67">
                  <c:v>0.40000000000000036</c:v>
                </c:pt>
                <c:pt idx="68">
                  <c:v>0.46000000000000085</c:v>
                </c:pt>
                <c:pt idx="69">
                  <c:v>0.42999999999999972</c:v>
                </c:pt>
                <c:pt idx="70">
                  <c:v>1.9999999999999574E-2</c:v>
                </c:pt>
                <c:pt idx="71">
                  <c:v>0.30000000000000071</c:v>
                </c:pt>
                <c:pt idx="72">
                  <c:v>0.34999999999999964</c:v>
                </c:pt>
                <c:pt idx="73">
                  <c:v>-0.19000000000000128</c:v>
                </c:pt>
                <c:pt idx="74">
                  <c:v>-0.77999999999999936</c:v>
                </c:pt>
                <c:pt idx="75">
                  <c:v>0.15000000000000036</c:v>
                </c:pt>
                <c:pt idx="76">
                  <c:v>0.74000000000000021</c:v>
                </c:pt>
                <c:pt idx="77">
                  <c:v>2.9999999999999361E-2</c:v>
                </c:pt>
                <c:pt idx="78">
                  <c:v>0.17999999999999972</c:v>
                </c:pt>
                <c:pt idx="79">
                  <c:v>0.21999999999999886</c:v>
                </c:pt>
                <c:pt idx="80">
                  <c:v>-9.9999999999997868E-2</c:v>
                </c:pt>
                <c:pt idx="81">
                  <c:v>-0.65000000000000036</c:v>
                </c:pt>
                <c:pt idx="82">
                  <c:v>-5.0000000000000711E-2</c:v>
                </c:pt>
                <c:pt idx="83">
                  <c:v>-0.31999999999999851</c:v>
                </c:pt>
                <c:pt idx="84">
                  <c:v>-0.44000000000000128</c:v>
                </c:pt>
                <c:pt idx="85">
                  <c:v>-0.5</c:v>
                </c:pt>
                <c:pt idx="86">
                  <c:v>0.55000000000000071</c:v>
                </c:pt>
                <c:pt idx="87">
                  <c:v>-8.0000000000000071E-2</c:v>
                </c:pt>
                <c:pt idx="88">
                  <c:v>-8.9999999999999858E-2</c:v>
                </c:pt>
                <c:pt idx="89">
                  <c:v>-0.92999999999999972</c:v>
                </c:pt>
                <c:pt idx="90">
                  <c:v>-4.0000000000000924E-2</c:v>
                </c:pt>
                <c:pt idx="91">
                  <c:v>0.15000000000000036</c:v>
                </c:pt>
                <c:pt idx="92">
                  <c:v>0.19999999999999929</c:v>
                </c:pt>
                <c:pt idx="93">
                  <c:v>-0.34999999999999964</c:v>
                </c:pt>
                <c:pt idx="94">
                  <c:v>0.17999999999999972</c:v>
                </c:pt>
                <c:pt idx="95">
                  <c:v>0.49000000000000021</c:v>
                </c:pt>
                <c:pt idx="96">
                  <c:v>-0.17999999999999972</c:v>
                </c:pt>
                <c:pt idx="97">
                  <c:v>-0.33000000000000007</c:v>
                </c:pt>
                <c:pt idx="98">
                  <c:v>-0.5</c:v>
                </c:pt>
                <c:pt idx="99">
                  <c:v>0.32000000000000028</c:v>
                </c:pt>
                <c:pt idx="100">
                  <c:v>0.14000000000000057</c:v>
                </c:pt>
                <c:pt idx="101">
                  <c:v>0.42999999999999972</c:v>
                </c:pt>
                <c:pt idx="102">
                  <c:v>0.53999999999999915</c:v>
                </c:pt>
                <c:pt idx="103">
                  <c:v>-0.19999999999999929</c:v>
                </c:pt>
                <c:pt idx="104">
                  <c:v>0.26999999999999957</c:v>
                </c:pt>
                <c:pt idx="105">
                  <c:v>-0.17999999999999972</c:v>
                </c:pt>
                <c:pt idx="106">
                  <c:v>0.58000000000000007</c:v>
                </c:pt>
                <c:pt idx="107">
                  <c:v>-9.9999999999999645E-2</c:v>
                </c:pt>
                <c:pt idx="108">
                  <c:v>0.20999999999999908</c:v>
                </c:pt>
                <c:pt idx="109">
                  <c:v>-0.65000000000000036</c:v>
                </c:pt>
                <c:pt idx="110">
                  <c:v>0.33999999999999986</c:v>
                </c:pt>
                <c:pt idx="111">
                  <c:v>-0.19999999999999929</c:v>
                </c:pt>
                <c:pt idx="112">
                  <c:v>-0.23000000000000043</c:v>
                </c:pt>
                <c:pt idx="113">
                  <c:v>5.0000000000000711E-2</c:v>
                </c:pt>
                <c:pt idx="114">
                  <c:v>0.61999999999999922</c:v>
                </c:pt>
                <c:pt idx="115">
                  <c:v>-0.17999999999999972</c:v>
                </c:pt>
                <c:pt idx="116">
                  <c:v>4.0000000000000924E-2</c:v>
                </c:pt>
                <c:pt idx="117">
                  <c:v>3.9999999999999147E-2</c:v>
                </c:pt>
                <c:pt idx="118">
                  <c:v>0.25999999999999979</c:v>
                </c:pt>
                <c:pt idx="119">
                  <c:v>0.90000000000000036</c:v>
                </c:pt>
                <c:pt idx="120">
                  <c:v>0.10000000000000142</c:v>
                </c:pt>
                <c:pt idx="121">
                  <c:v>0.29999999999999716</c:v>
                </c:pt>
                <c:pt idx="122">
                  <c:v>0.19000000000000128</c:v>
                </c:pt>
                <c:pt idx="123">
                  <c:v>-9.9999999999980105E-3</c:v>
                </c:pt>
                <c:pt idx="124">
                  <c:v>-6.0000000000002274E-2</c:v>
                </c:pt>
                <c:pt idx="125">
                  <c:v>0.28000000000000114</c:v>
                </c:pt>
                <c:pt idx="126">
                  <c:v>-3.0000000000001137E-2</c:v>
                </c:pt>
                <c:pt idx="127">
                  <c:v>0.39000000000000057</c:v>
                </c:pt>
                <c:pt idx="128">
                  <c:v>-0.17999999999999972</c:v>
                </c:pt>
                <c:pt idx="129">
                  <c:v>0.44000000000000128</c:v>
                </c:pt>
                <c:pt idx="130">
                  <c:v>0.4599999999999973</c:v>
                </c:pt>
                <c:pt idx="131">
                  <c:v>-0.12999999999999901</c:v>
                </c:pt>
                <c:pt idx="132">
                  <c:v>-1.120000000000001</c:v>
                </c:pt>
                <c:pt idx="133">
                  <c:v>1.0000000000001563E-2</c:v>
                </c:pt>
                <c:pt idx="134">
                  <c:v>0.32999999999999829</c:v>
                </c:pt>
                <c:pt idx="135">
                  <c:v>0.78000000000000114</c:v>
                </c:pt>
                <c:pt idx="136">
                  <c:v>3.0000000000001137E-2</c:v>
                </c:pt>
                <c:pt idx="137">
                  <c:v>-4.00000000000027E-2</c:v>
                </c:pt>
                <c:pt idx="138">
                  <c:v>0.16000000000000014</c:v>
                </c:pt>
                <c:pt idx="139">
                  <c:v>0.38000000000000256</c:v>
                </c:pt>
                <c:pt idx="140">
                  <c:v>-0.44000000000000128</c:v>
                </c:pt>
                <c:pt idx="141">
                  <c:v>1.9999999999999574E-2</c:v>
                </c:pt>
                <c:pt idx="142">
                  <c:v>5.0000000000000711E-2</c:v>
                </c:pt>
                <c:pt idx="143">
                  <c:v>0.14000000000000057</c:v>
                </c:pt>
                <c:pt idx="144">
                  <c:v>0.21999999999999886</c:v>
                </c:pt>
                <c:pt idx="145">
                  <c:v>0.32000000000000028</c:v>
                </c:pt>
                <c:pt idx="146">
                  <c:v>0.58999999999999986</c:v>
                </c:pt>
                <c:pt idx="147">
                  <c:v>0.10000000000000142</c:v>
                </c:pt>
                <c:pt idx="148">
                  <c:v>0.25</c:v>
                </c:pt>
                <c:pt idx="149">
                  <c:v>-4.00000000000027E-2</c:v>
                </c:pt>
                <c:pt idx="150">
                  <c:v>0.19000000000000128</c:v>
                </c:pt>
                <c:pt idx="151">
                  <c:v>-0.35999999999999943</c:v>
                </c:pt>
                <c:pt idx="152">
                  <c:v>0.48000000000000043</c:v>
                </c:pt>
                <c:pt idx="153">
                  <c:v>-0.21999999999999886</c:v>
                </c:pt>
                <c:pt idx="154">
                  <c:v>0.14999999999999858</c:v>
                </c:pt>
                <c:pt idx="155">
                  <c:v>-0.17000000000000171</c:v>
                </c:pt>
                <c:pt idx="156">
                  <c:v>-3.9999999999999147E-2</c:v>
                </c:pt>
                <c:pt idx="157">
                  <c:v>-0.41000000000000014</c:v>
                </c:pt>
                <c:pt idx="158">
                  <c:v>-0.78999999999999915</c:v>
                </c:pt>
                <c:pt idx="159">
                  <c:v>0.53999999999999915</c:v>
                </c:pt>
                <c:pt idx="160">
                  <c:v>0.37000000000000099</c:v>
                </c:pt>
                <c:pt idx="161">
                  <c:v>0.83999999999999986</c:v>
                </c:pt>
                <c:pt idx="162">
                  <c:v>-0.12000000000000099</c:v>
                </c:pt>
                <c:pt idx="163">
                  <c:v>-0.5</c:v>
                </c:pt>
                <c:pt idx="164">
                  <c:v>0.51000000000000156</c:v>
                </c:pt>
                <c:pt idx="165">
                  <c:v>0.60999999999999943</c:v>
                </c:pt>
                <c:pt idx="166">
                  <c:v>5.0000000000000711E-2</c:v>
                </c:pt>
                <c:pt idx="167">
                  <c:v>0.53999999999999915</c:v>
                </c:pt>
                <c:pt idx="168">
                  <c:v>0.30000000000000071</c:v>
                </c:pt>
                <c:pt idx="169">
                  <c:v>0.60999999999999943</c:v>
                </c:pt>
                <c:pt idx="170">
                  <c:v>-0.80000000000000071</c:v>
                </c:pt>
                <c:pt idx="171">
                  <c:v>0.21999999999999886</c:v>
                </c:pt>
                <c:pt idx="172">
                  <c:v>9.0000000000003411E-2</c:v>
                </c:pt>
                <c:pt idx="173">
                  <c:v>-0.24000000000000199</c:v>
                </c:pt>
                <c:pt idx="174">
                  <c:v>-0.62999999999999901</c:v>
                </c:pt>
                <c:pt idx="175">
                  <c:v>0.25999999999999801</c:v>
                </c:pt>
                <c:pt idx="176">
                  <c:v>-0.10999999999999943</c:v>
                </c:pt>
                <c:pt idx="177">
                  <c:v>0.76000000000000156</c:v>
                </c:pt>
                <c:pt idx="178">
                  <c:v>-0.10000000000000142</c:v>
                </c:pt>
                <c:pt idx="179">
                  <c:v>0.10000000000000142</c:v>
                </c:pt>
                <c:pt idx="180">
                  <c:v>-0.33000000000000185</c:v>
                </c:pt>
                <c:pt idx="181">
                  <c:v>0.26000000000000156</c:v>
                </c:pt>
                <c:pt idx="182">
                  <c:v>-0.17999999999999972</c:v>
                </c:pt>
                <c:pt idx="183">
                  <c:v>2.9999999999997584E-2</c:v>
                </c:pt>
                <c:pt idx="184">
                  <c:v>-0.77999999999999758</c:v>
                </c:pt>
                <c:pt idx="185">
                  <c:v>-0.21000000000000085</c:v>
                </c:pt>
                <c:pt idx="186">
                  <c:v>-0.17999999999999972</c:v>
                </c:pt>
                <c:pt idx="187">
                  <c:v>-0.82000000000000028</c:v>
                </c:pt>
                <c:pt idx="188">
                  <c:v>-1.5500000000000007</c:v>
                </c:pt>
                <c:pt idx="189">
                  <c:v>0.37000000000000099</c:v>
                </c:pt>
                <c:pt idx="190">
                  <c:v>0.73000000000000043</c:v>
                </c:pt>
                <c:pt idx="191">
                  <c:v>1.0599999999999987</c:v>
                </c:pt>
                <c:pt idx="192">
                  <c:v>-0.50999999999999801</c:v>
                </c:pt>
                <c:pt idx="193">
                  <c:v>0.36999999999999744</c:v>
                </c:pt>
                <c:pt idx="194">
                  <c:v>-0.28999999999999915</c:v>
                </c:pt>
                <c:pt idx="195">
                  <c:v>-0.30999999999999872</c:v>
                </c:pt>
                <c:pt idx="196">
                  <c:v>-5.0000000000000711E-2</c:v>
                </c:pt>
                <c:pt idx="197">
                  <c:v>0.10000000000000142</c:v>
                </c:pt>
                <c:pt idx="198">
                  <c:v>0.86999999999999744</c:v>
                </c:pt>
                <c:pt idx="199">
                  <c:v>-9.9999999999980105E-3</c:v>
                </c:pt>
                <c:pt idx="200">
                  <c:v>5.9999999999998721E-2</c:v>
                </c:pt>
                <c:pt idx="201">
                  <c:v>-0.26999999999999957</c:v>
                </c:pt>
                <c:pt idx="202">
                  <c:v>-1.1400000000000006</c:v>
                </c:pt>
                <c:pt idx="203">
                  <c:v>-3.0000000000001137E-2</c:v>
                </c:pt>
                <c:pt idx="204">
                  <c:v>0.76000000000000156</c:v>
                </c:pt>
                <c:pt idx="205">
                  <c:v>-7.0000000000000284E-2</c:v>
                </c:pt>
                <c:pt idx="206">
                  <c:v>0.21999999999999886</c:v>
                </c:pt>
                <c:pt idx="207">
                  <c:v>0.58000000000000185</c:v>
                </c:pt>
                <c:pt idx="208">
                  <c:v>-0.19000000000000128</c:v>
                </c:pt>
                <c:pt idx="209">
                  <c:v>0.42000000000000171</c:v>
                </c:pt>
                <c:pt idx="210">
                  <c:v>0.9599999999999973</c:v>
                </c:pt>
                <c:pt idx="211">
                  <c:v>0.34000000000000341</c:v>
                </c:pt>
                <c:pt idx="212">
                  <c:v>-4.00000000000027E-2</c:v>
                </c:pt>
                <c:pt idx="213">
                  <c:v>0.63000000000000256</c:v>
                </c:pt>
                <c:pt idx="214">
                  <c:v>0.51999999999999957</c:v>
                </c:pt>
                <c:pt idx="215">
                  <c:v>0.41999999999999815</c:v>
                </c:pt>
                <c:pt idx="216">
                  <c:v>0.44999999999999929</c:v>
                </c:pt>
                <c:pt idx="217">
                  <c:v>-0.79999999999999716</c:v>
                </c:pt>
                <c:pt idx="218">
                  <c:v>0.4599999999999973</c:v>
                </c:pt>
                <c:pt idx="219">
                  <c:v>1.1000000000000014</c:v>
                </c:pt>
                <c:pt idx="220">
                  <c:v>-1.1099999999999994</c:v>
                </c:pt>
                <c:pt idx="221">
                  <c:v>0.55999999999999872</c:v>
                </c:pt>
                <c:pt idx="222">
                  <c:v>-0.69999999999999929</c:v>
                </c:pt>
                <c:pt idx="223">
                  <c:v>-1.2699999999999996</c:v>
                </c:pt>
                <c:pt idx="224">
                  <c:v>0.50999999999999801</c:v>
                </c:pt>
                <c:pt idx="225">
                  <c:v>0.92000000000000171</c:v>
                </c:pt>
                <c:pt idx="226">
                  <c:v>-0.10999999999999943</c:v>
                </c:pt>
                <c:pt idx="227">
                  <c:v>0.89999999999999858</c:v>
                </c:pt>
                <c:pt idx="228">
                  <c:v>-0.53999999999999915</c:v>
                </c:pt>
                <c:pt idx="229">
                  <c:v>7.0000000000000284E-2</c:v>
                </c:pt>
                <c:pt idx="230">
                  <c:v>-0.33999999999999986</c:v>
                </c:pt>
                <c:pt idx="231">
                  <c:v>-0.97000000000000242</c:v>
                </c:pt>
                <c:pt idx="232">
                  <c:v>5.0000000000000711E-2</c:v>
                </c:pt>
                <c:pt idx="233">
                  <c:v>-5.0000000000000711E-2</c:v>
                </c:pt>
                <c:pt idx="234">
                  <c:v>0.28000000000000114</c:v>
                </c:pt>
                <c:pt idx="235">
                  <c:v>0.32000000000000028</c:v>
                </c:pt>
                <c:pt idx="236">
                  <c:v>-8.9999999999999858E-2</c:v>
                </c:pt>
                <c:pt idx="237">
                  <c:v>-0.30000000000000071</c:v>
                </c:pt>
                <c:pt idx="238">
                  <c:v>-0.37999999999999901</c:v>
                </c:pt>
                <c:pt idx="239">
                  <c:v>-0.66000000000000014</c:v>
                </c:pt>
                <c:pt idx="240">
                  <c:v>0.21999999999999886</c:v>
                </c:pt>
                <c:pt idx="241">
                  <c:v>0.85000000000000142</c:v>
                </c:pt>
                <c:pt idx="242">
                  <c:v>-0.82000000000000028</c:v>
                </c:pt>
                <c:pt idx="243">
                  <c:v>-0.10000000000000142</c:v>
                </c:pt>
                <c:pt idx="244">
                  <c:v>-0.63999999999999702</c:v>
                </c:pt>
                <c:pt idx="245">
                  <c:v>-0.18000000000000327</c:v>
                </c:pt>
                <c:pt idx="246">
                  <c:v>-0.4599999999999973</c:v>
                </c:pt>
                <c:pt idx="247">
                  <c:v>0.59999999999999787</c:v>
                </c:pt>
                <c:pt idx="248">
                  <c:v>1.1000000000000014</c:v>
                </c:pt>
                <c:pt idx="249">
                  <c:v>0.71000000000000085</c:v>
                </c:pt>
                <c:pt idx="250">
                  <c:v>0.25999999999999801</c:v>
                </c:pt>
                <c:pt idx="251">
                  <c:v>1.3300000000000018</c:v>
                </c:pt>
                <c:pt idx="252">
                  <c:v>0.37999999999999901</c:v>
                </c:pt>
                <c:pt idx="253">
                  <c:v>0.58999999999999986</c:v>
                </c:pt>
                <c:pt idx="254">
                  <c:v>-7.9999999999998295E-2</c:v>
                </c:pt>
                <c:pt idx="255">
                  <c:v>0.13999999999999702</c:v>
                </c:pt>
                <c:pt idx="256">
                  <c:v>-0.37999999999999901</c:v>
                </c:pt>
                <c:pt idx="257">
                  <c:v>-0.41000000000000014</c:v>
                </c:pt>
                <c:pt idx="258">
                  <c:v>-0.66999999999999815</c:v>
                </c:pt>
                <c:pt idx="259">
                  <c:v>-0.51999999999999957</c:v>
                </c:pt>
                <c:pt idx="260">
                  <c:v>-0.20000000000000284</c:v>
                </c:pt>
                <c:pt idx="261">
                  <c:v>0.42000000000000171</c:v>
                </c:pt>
                <c:pt idx="262">
                  <c:v>0.57999999999999829</c:v>
                </c:pt>
                <c:pt idx="263">
                  <c:v>-0.66000000000000014</c:v>
                </c:pt>
                <c:pt idx="264">
                  <c:v>0.47000000000000242</c:v>
                </c:pt>
                <c:pt idx="265">
                  <c:v>0.78999999999999915</c:v>
                </c:pt>
                <c:pt idx="266">
                  <c:v>-0.21999999999999886</c:v>
                </c:pt>
                <c:pt idx="267">
                  <c:v>-8.0000000000001847E-2</c:v>
                </c:pt>
                <c:pt idx="268">
                  <c:v>0.90000000000000213</c:v>
                </c:pt>
                <c:pt idx="269">
                  <c:v>0.66999999999999815</c:v>
                </c:pt>
                <c:pt idx="270">
                  <c:v>0</c:v>
                </c:pt>
                <c:pt idx="271">
                  <c:v>0.85999999999999943</c:v>
                </c:pt>
                <c:pt idx="272">
                  <c:v>0.10999999999999943</c:v>
                </c:pt>
                <c:pt idx="273">
                  <c:v>0.14000000000000057</c:v>
                </c:pt>
                <c:pt idx="274">
                  <c:v>-0.43999999999999773</c:v>
                </c:pt>
                <c:pt idx="275">
                  <c:v>-0.25</c:v>
                </c:pt>
                <c:pt idx="276">
                  <c:v>0.10999999999999943</c:v>
                </c:pt>
                <c:pt idx="277">
                  <c:v>0.66999999999999815</c:v>
                </c:pt>
                <c:pt idx="278">
                  <c:v>-0.57000000000000028</c:v>
                </c:pt>
                <c:pt idx="279">
                  <c:v>0.10999999999999943</c:v>
                </c:pt>
                <c:pt idx="280">
                  <c:v>-9.9999999999997868E-2</c:v>
                </c:pt>
                <c:pt idx="281">
                  <c:v>0.19999999999999929</c:v>
                </c:pt>
                <c:pt idx="282">
                  <c:v>1.240000000000002</c:v>
                </c:pt>
                <c:pt idx="283">
                  <c:v>-8.0000000000001847E-2</c:v>
                </c:pt>
                <c:pt idx="284">
                  <c:v>-7.9999999999998295E-2</c:v>
                </c:pt>
                <c:pt idx="285">
                  <c:v>0.66999999999999815</c:v>
                </c:pt>
                <c:pt idx="286">
                  <c:v>2</c:v>
                </c:pt>
                <c:pt idx="287">
                  <c:v>-2.8200000000000003</c:v>
                </c:pt>
                <c:pt idx="288">
                  <c:v>0.37999999999999901</c:v>
                </c:pt>
                <c:pt idx="289">
                  <c:v>-7.9999999999998295E-2</c:v>
                </c:pt>
                <c:pt idx="290">
                  <c:v>-0.14000000000000057</c:v>
                </c:pt>
                <c:pt idx="291">
                  <c:v>-0.82999999999999829</c:v>
                </c:pt>
                <c:pt idx="292">
                  <c:v>-1.4700000000000024</c:v>
                </c:pt>
                <c:pt idx="293">
                  <c:v>7.0000000000000284E-2</c:v>
                </c:pt>
                <c:pt idx="294">
                  <c:v>-0.23000000000000043</c:v>
                </c:pt>
                <c:pt idx="295">
                  <c:v>-1.7199999999999989</c:v>
                </c:pt>
                <c:pt idx="296">
                  <c:v>-1.5899999999999999</c:v>
                </c:pt>
                <c:pt idx="297">
                  <c:v>0.28999999999999915</c:v>
                </c:pt>
                <c:pt idx="298">
                  <c:v>0.17000000000000171</c:v>
                </c:pt>
                <c:pt idx="299">
                  <c:v>-0.24000000000000199</c:v>
                </c:pt>
                <c:pt idx="300">
                  <c:v>0.82000000000000028</c:v>
                </c:pt>
                <c:pt idx="301">
                  <c:v>-0.80000000000000071</c:v>
                </c:pt>
                <c:pt idx="302">
                  <c:v>-0.68999999999999773</c:v>
                </c:pt>
                <c:pt idx="303">
                  <c:v>0.27999999999999758</c:v>
                </c:pt>
                <c:pt idx="304">
                  <c:v>0.22000000000000242</c:v>
                </c:pt>
                <c:pt idx="305">
                  <c:v>-0.26999999999999957</c:v>
                </c:pt>
                <c:pt idx="306">
                  <c:v>-0.85999999999999943</c:v>
                </c:pt>
                <c:pt idx="307">
                  <c:v>0.7099999999999973</c:v>
                </c:pt>
                <c:pt idx="308">
                  <c:v>-0.28999999999999915</c:v>
                </c:pt>
                <c:pt idx="309">
                  <c:v>-0.69999999999999929</c:v>
                </c:pt>
                <c:pt idx="310">
                  <c:v>-1.240000000000002</c:v>
                </c:pt>
                <c:pt idx="311">
                  <c:v>0.23000000000000043</c:v>
                </c:pt>
                <c:pt idx="312">
                  <c:v>1.4000000000000021</c:v>
                </c:pt>
                <c:pt idx="313">
                  <c:v>-4.00000000000027E-2</c:v>
                </c:pt>
                <c:pt idx="314">
                  <c:v>0.23000000000000043</c:v>
                </c:pt>
                <c:pt idx="315">
                  <c:v>0.26999999999999957</c:v>
                </c:pt>
                <c:pt idx="316">
                  <c:v>-0.34999999999999787</c:v>
                </c:pt>
                <c:pt idx="317">
                  <c:v>1.1699999999999982</c:v>
                </c:pt>
                <c:pt idx="318">
                  <c:v>0.17000000000000171</c:v>
                </c:pt>
                <c:pt idx="319">
                  <c:v>-1.1500000000000021</c:v>
                </c:pt>
                <c:pt idx="320">
                  <c:v>-1.2199999999999989</c:v>
                </c:pt>
                <c:pt idx="321">
                  <c:v>0.76000000000000156</c:v>
                </c:pt>
                <c:pt idx="322">
                  <c:v>0.46999999999999886</c:v>
                </c:pt>
                <c:pt idx="323">
                  <c:v>1.370000000000001</c:v>
                </c:pt>
                <c:pt idx="324">
                  <c:v>-0.15000000000000213</c:v>
                </c:pt>
                <c:pt idx="325">
                  <c:v>7.0000000000000284E-2</c:v>
                </c:pt>
                <c:pt idx="326">
                  <c:v>0.16000000000000014</c:v>
                </c:pt>
                <c:pt idx="327">
                  <c:v>0.75</c:v>
                </c:pt>
                <c:pt idx="328">
                  <c:v>0.38000000000000256</c:v>
                </c:pt>
                <c:pt idx="329">
                  <c:v>-0.55000000000000071</c:v>
                </c:pt>
                <c:pt idx="330">
                  <c:v>1.009999999999998</c:v>
                </c:pt>
                <c:pt idx="331">
                  <c:v>0.51000000000000156</c:v>
                </c:pt>
                <c:pt idx="332">
                  <c:v>0.5</c:v>
                </c:pt>
                <c:pt idx="333">
                  <c:v>-0.40000000000000213</c:v>
                </c:pt>
                <c:pt idx="334">
                  <c:v>-0.30999999999999872</c:v>
                </c:pt>
                <c:pt idx="335">
                  <c:v>1.1000000000000014</c:v>
                </c:pt>
                <c:pt idx="336">
                  <c:v>-0.88000000000000256</c:v>
                </c:pt>
                <c:pt idx="337">
                  <c:v>-0.98999999999999844</c:v>
                </c:pt>
                <c:pt idx="338">
                  <c:v>0.16000000000000014</c:v>
                </c:pt>
                <c:pt idx="339">
                  <c:v>1.259999999999998</c:v>
                </c:pt>
                <c:pt idx="340">
                  <c:v>0.63000000000000256</c:v>
                </c:pt>
                <c:pt idx="341">
                  <c:v>-0.66000000000000014</c:v>
                </c:pt>
                <c:pt idx="342">
                  <c:v>0.25</c:v>
                </c:pt>
                <c:pt idx="343">
                  <c:v>-1.4400000000000013</c:v>
                </c:pt>
                <c:pt idx="344">
                  <c:v>1.2300000000000004</c:v>
                </c:pt>
                <c:pt idx="345">
                  <c:v>0.46999999999999886</c:v>
                </c:pt>
                <c:pt idx="346">
                  <c:v>-0.57999999999999829</c:v>
                </c:pt>
                <c:pt idx="347">
                  <c:v>1.9999999999999574E-2</c:v>
                </c:pt>
                <c:pt idx="348">
                  <c:v>0.10000000000000142</c:v>
                </c:pt>
                <c:pt idx="349">
                  <c:v>-0.13000000000000256</c:v>
                </c:pt>
                <c:pt idx="350">
                  <c:v>0.38000000000000256</c:v>
                </c:pt>
                <c:pt idx="351">
                  <c:v>1.3399999999999999</c:v>
                </c:pt>
                <c:pt idx="352">
                  <c:v>0.71999999999999886</c:v>
                </c:pt>
                <c:pt idx="353">
                  <c:v>0.33999999999999986</c:v>
                </c:pt>
                <c:pt idx="354">
                  <c:v>-0.19999999999999929</c:v>
                </c:pt>
                <c:pt idx="355">
                  <c:v>-0.26999999999999957</c:v>
                </c:pt>
                <c:pt idx="356">
                  <c:v>-0.64000000000000057</c:v>
                </c:pt>
                <c:pt idx="357">
                  <c:v>1.3599999999999994</c:v>
                </c:pt>
                <c:pt idx="358">
                  <c:v>-0.44000000000000128</c:v>
                </c:pt>
                <c:pt idx="359">
                  <c:v>0.81000000000000227</c:v>
                </c:pt>
                <c:pt idx="360">
                  <c:v>2.9999999999997584E-2</c:v>
                </c:pt>
                <c:pt idx="361">
                  <c:v>-1.8699999999999974</c:v>
                </c:pt>
                <c:pt idx="362">
                  <c:v>-0.15000000000000213</c:v>
                </c:pt>
                <c:pt idx="363">
                  <c:v>-0.23000000000000043</c:v>
                </c:pt>
                <c:pt idx="364">
                  <c:v>0.82000000000000028</c:v>
                </c:pt>
                <c:pt idx="365">
                  <c:v>-0.32000000000000028</c:v>
                </c:pt>
                <c:pt idx="366">
                  <c:v>-1.9799999999999969</c:v>
                </c:pt>
                <c:pt idx="367">
                  <c:v>-0.58000000000000185</c:v>
                </c:pt>
                <c:pt idx="368">
                  <c:v>0.23999999999999844</c:v>
                </c:pt>
                <c:pt idx="369">
                  <c:v>-0.48999999999999844</c:v>
                </c:pt>
                <c:pt idx="370">
                  <c:v>5.9999999999998721E-2</c:v>
                </c:pt>
                <c:pt idx="371">
                  <c:v>0.92000000000000171</c:v>
                </c:pt>
                <c:pt idx="372">
                  <c:v>1.5</c:v>
                </c:pt>
                <c:pt idx="373">
                  <c:v>-1.9999999999999574E-2</c:v>
                </c:pt>
                <c:pt idx="374">
                  <c:v>-0.26999999999999957</c:v>
                </c:pt>
                <c:pt idx="375">
                  <c:v>1.1600000000000001</c:v>
                </c:pt>
                <c:pt idx="376">
                  <c:v>-1.4200000000000017</c:v>
                </c:pt>
                <c:pt idx="377">
                  <c:v>-1.3399999999999999</c:v>
                </c:pt>
                <c:pt idx="378">
                  <c:v>-1.370000000000001</c:v>
                </c:pt>
                <c:pt idx="379">
                  <c:v>-0.68999999999999773</c:v>
                </c:pt>
                <c:pt idx="380">
                  <c:v>-1.9999999999999574E-2</c:v>
                </c:pt>
                <c:pt idx="381">
                  <c:v>0.55999999999999872</c:v>
                </c:pt>
                <c:pt idx="382">
                  <c:v>0.21000000000000085</c:v>
                </c:pt>
                <c:pt idx="383">
                  <c:v>0.25999999999999801</c:v>
                </c:pt>
                <c:pt idx="384">
                  <c:v>-0.64000000000000057</c:v>
                </c:pt>
                <c:pt idx="385">
                  <c:v>0.40000000000000213</c:v>
                </c:pt>
                <c:pt idx="386">
                  <c:v>0.53000000000000114</c:v>
                </c:pt>
                <c:pt idx="387">
                  <c:v>0.43999999999999773</c:v>
                </c:pt>
                <c:pt idx="388">
                  <c:v>1.3500000000000014</c:v>
                </c:pt>
                <c:pt idx="389">
                  <c:v>-0.90000000000000213</c:v>
                </c:pt>
                <c:pt idx="390">
                  <c:v>0.11000000000000298</c:v>
                </c:pt>
                <c:pt idx="391">
                  <c:v>1.0799999999999983</c:v>
                </c:pt>
                <c:pt idx="392">
                  <c:v>0.83999999999999986</c:v>
                </c:pt>
                <c:pt idx="393">
                  <c:v>-0.57000000000000028</c:v>
                </c:pt>
                <c:pt idx="394">
                  <c:v>0.87000000000000099</c:v>
                </c:pt>
                <c:pt idx="395">
                  <c:v>-0.32000000000000028</c:v>
                </c:pt>
                <c:pt idx="396">
                  <c:v>7.9999999999998295E-2</c:v>
                </c:pt>
                <c:pt idx="397">
                  <c:v>0.19000000000000128</c:v>
                </c:pt>
                <c:pt idx="398">
                  <c:v>0.30000000000000071</c:v>
                </c:pt>
                <c:pt idx="399">
                  <c:v>-0.17000000000000171</c:v>
                </c:pt>
                <c:pt idx="400">
                  <c:v>0.28000000000000114</c:v>
                </c:pt>
                <c:pt idx="401">
                  <c:v>0.35000000000000142</c:v>
                </c:pt>
                <c:pt idx="402">
                  <c:v>0.12999999999999901</c:v>
                </c:pt>
                <c:pt idx="403">
                  <c:v>0.55000000000000071</c:v>
                </c:pt>
                <c:pt idx="404">
                  <c:v>-0.49000000000000199</c:v>
                </c:pt>
                <c:pt idx="405">
                  <c:v>0.63000000000000256</c:v>
                </c:pt>
                <c:pt idx="406">
                  <c:v>-0.15000000000000213</c:v>
                </c:pt>
                <c:pt idx="407">
                  <c:v>1.0000000000001563E-2</c:v>
                </c:pt>
                <c:pt idx="408">
                  <c:v>0.5</c:v>
                </c:pt>
                <c:pt idx="409">
                  <c:v>1.0199999999999996</c:v>
                </c:pt>
                <c:pt idx="410">
                  <c:v>0.39000000000000057</c:v>
                </c:pt>
                <c:pt idx="411">
                  <c:v>-1.7600000000000016</c:v>
                </c:pt>
                <c:pt idx="412">
                  <c:v>1.3599999999999994</c:v>
                </c:pt>
                <c:pt idx="413">
                  <c:v>-1.1099999999999994</c:v>
                </c:pt>
                <c:pt idx="414">
                  <c:v>-0.55999999999999872</c:v>
                </c:pt>
                <c:pt idx="415">
                  <c:v>0.19999999999999929</c:v>
                </c:pt>
                <c:pt idx="416">
                  <c:v>1.9600000000000009</c:v>
                </c:pt>
                <c:pt idx="417">
                  <c:v>0.96000000000000085</c:v>
                </c:pt>
                <c:pt idx="418">
                  <c:v>-0.37000000000000099</c:v>
                </c:pt>
                <c:pt idx="419">
                  <c:v>-0.91000000000000014</c:v>
                </c:pt>
                <c:pt idx="420">
                  <c:v>-2.09</c:v>
                </c:pt>
                <c:pt idx="421">
                  <c:v>-1.8200000000000003</c:v>
                </c:pt>
                <c:pt idx="422">
                  <c:v>-0.98000000000000043</c:v>
                </c:pt>
                <c:pt idx="423">
                  <c:v>0.28000000000000114</c:v>
                </c:pt>
                <c:pt idx="424">
                  <c:v>-0.2900000000000027</c:v>
                </c:pt>
                <c:pt idx="425">
                  <c:v>-1.5700000000000003</c:v>
                </c:pt>
                <c:pt idx="426">
                  <c:v>0.5</c:v>
                </c:pt>
                <c:pt idx="427">
                  <c:v>1.2900000000000027</c:v>
                </c:pt>
                <c:pt idx="428">
                  <c:v>-7.0000000000000284E-2</c:v>
                </c:pt>
                <c:pt idx="429">
                  <c:v>-0.67999999999999972</c:v>
                </c:pt>
                <c:pt idx="430">
                  <c:v>-0.65000000000000213</c:v>
                </c:pt>
                <c:pt idx="431">
                  <c:v>0.33000000000000185</c:v>
                </c:pt>
                <c:pt idx="432">
                  <c:v>1</c:v>
                </c:pt>
                <c:pt idx="433">
                  <c:v>1.5700000000000003</c:v>
                </c:pt>
                <c:pt idx="434">
                  <c:v>-0.33000000000000185</c:v>
                </c:pt>
                <c:pt idx="435">
                  <c:v>2.8100000000000023</c:v>
                </c:pt>
                <c:pt idx="436">
                  <c:v>-1.0700000000000003</c:v>
                </c:pt>
                <c:pt idx="437">
                  <c:v>-2.0199999999999996</c:v>
                </c:pt>
                <c:pt idx="438">
                  <c:v>6.9999999999996732E-2</c:v>
                </c:pt>
                <c:pt idx="439">
                  <c:v>0.49000000000000199</c:v>
                </c:pt>
                <c:pt idx="440">
                  <c:v>-0.92000000000000171</c:v>
                </c:pt>
                <c:pt idx="441">
                  <c:v>-0.55999999999999872</c:v>
                </c:pt>
                <c:pt idx="442">
                  <c:v>0.66000000000000014</c:v>
                </c:pt>
                <c:pt idx="443">
                  <c:v>-0.78999999999999915</c:v>
                </c:pt>
                <c:pt idx="444">
                  <c:v>-0.31000000000000227</c:v>
                </c:pt>
                <c:pt idx="445">
                  <c:v>1.9000000000000021</c:v>
                </c:pt>
                <c:pt idx="446">
                  <c:v>-0.82000000000000028</c:v>
                </c:pt>
                <c:pt idx="447">
                  <c:v>0</c:v>
                </c:pt>
                <c:pt idx="448">
                  <c:v>-3.9999999999999147E-2</c:v>
                </c:pt>
                <c:pt idx="449">
                  <c:v>0.66999999999999815</c:v>
                </c:pt>
                <c:pt idx="450">
                  <c:v>-0.67999999999999972</c:v>
                </c:pt>
                <c:pt idx="451">
                  <c:v>0.12000000000000099</c:v>
                </c:pt>
                <c:pt idx="452">
                  <c:v>9.9999999999997868E-2</c:v>
                </c:pt>
                <c:pt idx="453">
                  <c:v>0.33999999999999986</c:v>
                </c:pt>
                <c:pt idx="454">
                  <c:v>-0.35999999999999943</c:v>
                </c:pt>
                <c:pt idx="455">
                  <c:v>0.48000000000000043</c:v>
                </c:pt>
                <c:pt idx="456">
                  <c:v>0.35000000000000142</c:v>
                </c:pt>
                <c:pt idx="457">
                  <c:v>0.5</c:v>
                </c:pt>
                <c:pt idx="458">
                  <c:v>0.55000000000000071</c:v>
                </c:pt>
                <c:pt idx="459">
                  <c:v>0.85999999999999943</c:v>
                </c:pt>
                <c:pt idx="460">
                  <c:v>-6.0000000000002274E-2</c:v>
                </c:pt>
                <c:pt idx="461">
                  <c:v>0.23000000000000043</c:v>
                </c:pt>
                <c:pt idx="462">
                  <c:v>0.51999999999999957</c:v>
                </c:pt>
                <c:pt idx="463">
                  <c:v>-0.55999999999999872</c:v>
                </c:pt>
                <c:pt idx="464">
                  <c:v>-0.41000000000000014</c:v>
                </c:pt>
                <c:pt idx="465">
                  <c:v>-0.12000000000000099</c:v>
                </c:pt>
                <c:pt idx="466">
                  <c:v>-0.9599999999999973</c:v>
                </c:pt>
                <c:pt idx="467">
                  <c:v>0.55999999999999872</c:v>
                </c:pt>
                <c:pt idx="468">
                  <c:v>-0.55999999999999872</c:v>
                </c:pt>
                <c:pt idx="469">
                  <c:v>-1.8500000000000014</c:v>
                </c:pt>
                <c:pt idx="470">
                  <c:v>-0.60000000000000142</c:v>
                </c:pt>
                <c:pt idx="471">
                  <c:v>-1.6400000000000006</c:v>
                </c:pt>
                <c:pt idx="472">
                  <c:v>7.0000000000000284E-2</c:v>
                </c:pt>
                <c:pt idx="473">
                  <c:v>-0.5</c:v>
                </c:pt>
                <c:pt idx="474">
                  <c:v>-1.1099999999999994</c:v>
                </c:pt>
                <c:pt idx="475">
                  <c:v>1.1099999999999994</c:v>
                </c:pt>
                <c:pt idx="476">
                  <c:v>0.38000000000000256</c:v>
                </c:pt>
                <c:pt idx="477">
                  <c:v>-0.5400000000000027</c:v>
                </c:pt>
                <c:pt idx="478">
                  <c:v>-1.1499999999999986</c:v>
                </c:pt>
                <c:pt idx="479">
                  <c:v>0.58000000000000185</c:v>
                </c:pt>
                <c:pt idx="480">
                  <c:v>0.98999999999999844</c:v>
                </c:pt>
                <c:pt idx="481">
                  <c:v>-0.73000000000000043</c:v>
                </c:pt>
                <c:pt idx="482">
                  <c:v>-3.8599999999999994</c:v>
                </c:pt>
                <c:pt idx="483">
                  <c:v>0.66000000000000014</c:v>
                </c:pt>
                <c:pt idx="484">
                  <c:v>-0.17000000000000171</c:v>
                </c:pt>
                <c:pt idx="485">
                  <c:v>0.56000000000000227</c:v>
                </c:pt>
                <c:pt idx="486">
                  <c:v>-0.47000000000000242</c:v>
                </c:pt>
                <c:pt idx="487">
                  <c:v>1.1500000000000021</c:v>
                </c:pt>
                <c:pt idx="488">
                  <c:v>0.41000000000000014</c:v>
                </c:pt>
                <c:pt idx="489">
                  <c:v>0.68999999999999773</c:v>
                </c:pt>
                <c:pt idx="490">
                  <c:v>8.9999999999999858E-2</c:v>
                </c:pt>
                <c:pt idx="491">
                  <c:v>-0.58999999999999986</c:v>
                </c:pt>
                <c:pt idx="492">
                  <c:v>-0.97999999999999687</c:v>
                </c:pt>
                <c:pt idx="493">
                  <c:v>-0.28000000000000114</c:v>
                </c:pt>
                <c:pt idx="494">
                  <c:v>1.4899999999999984</c:v>
                </c:pt>
                <c:pt idx="495">
                  <c:v>0.13000000000000256</c:v>
                </c:pt>
                <c:pt idx="496">
                  <c:v>0.73999999999999844</c:v>
                </c:pt>
                <c:pt idx="497">
                  <c:v>0.19000000000000128</c:v>
                </c:pt>
                <c:pt idx="498">
                  <c:v>-2.84</c:v>
                </c:pt>
                <c:pt idx="499">
                  <c:v>0.42999999999999972</c:v>
                </c:pt>
                <c:pt idx="500">
                  <c:v>2.41</c:v>
                </c:pt>
                <c:pt idx="501">
                  <c:v>0</c:v>
                </c:pt>
                <c:pt idx="502">
                  <c:v>-1.120000000000001</c:v>
                </c:pt>
                <c:pt idx="503">
                  <c:v>-0.12000000000000099</c:v>
                </c:pt>
                <c:pt idx="504">
                  <c:v>-0.14000000000000057</c:v>
                </c:pt>
                <c:pt idx="505">
                  <c:v>0.21000000000000085</c:v>
                </c:pt>
                <c:pt idx="506">
                  <c:v>-1.009999999999998</c:v>
                </c:pt>
                <c:pt idx="507">
                  <c:v>-0.22000000000000242</c:v>
                </c:pt>
                <c:pt idx="508">
                  <c:v>-0.12999999999999901</c:v>
                </c:pt>
                <c:pt idx="509">
                  <c:v>1.4100000000000001</c:v>
                </c:pt>
                <c:pt idx="510">
                  <c:v>1.370000000000001</c:v>
                </c:pt>
                <c:pt idx="511">
                  <c:v>-0.89000000000000057</c:v>
                </c:pt>
                <c:pt idx="512">
                  <c:v>-0.15000000000000213</c:v>
                </c:pt>
                <c:pt idx="513">
                  <c:v>0.97000000000000242</c:v>
                </c:pt>
                <c:pt idx="514">
                  <c:v>0.21999999999999886</c:v>
                </c:pt>
                <c:pt idx="515">
                  <c:v>-0.96000000000000085</c:v>
                </c:pt>
                <c:pt idx="516">
                  <c:v>-0.86999999999999744</c:v>
                </c:pt>
                <c:pt idx="517">
                  <c:v>0.25</c:v>
                </c:pt>
                <c:pt idx="518">
                  <c:v>0.19999999999999929</c:v>
                </c:pt>
                <c:pt idx="519">
                  <c:v>-0.66000000000000014</c:v>
                </c:pt>
                <c:pt idx="520">
                  <c:v>0.35999999999999943</c:v>
                </c:pt>
                <c:pt idx="521">
                  <c:v>-0.23000000000000043</c:v>
                </c:pt>
                <c:pt idx="522">
                  <c:v>-0.17999999999999972</c:v>
                </c:pt>
                <c:pt idx="523">
                  <c:v>0.32000000000000028</c:v>
                </c:pt>
                <c:pt idx="524">
                  <c:v>0.25</c:v>
                </c:pt>
                <c:pt idx="525">
                  <c:v>-0.58000000000000185</c:v>
                </c:pt>
                <c:pt idx="526">
                  <c:v>-0.25</c:v>
                </c:pt>
                <c:pt idx="527">
                  <c:v>-0.78999999999999915</c:v>
                </c:pt>
                <c:pt idx="528">
                  <c:v>0.67999999999999972</c:v>
                </c:pt>
                <c:pt idx="529">
                  <c:v>0.22000000000000242</c:v>
                </c:pt>
                <c:pt idx="530">
                  <c:v>0.66000000000000014</c:v>
                </c:pt>
                <c:pt idx="531">
                  <c:v>-8.0000000000001847E-2</c:v>
                </c:pt>
                <c:pt idx="532">
                  <c:v>1.1799999999999997</c:v>
                </c:pt>
                <c:pt idx="533">
                  <c:v>-0.80000000000000071</c:v>
                </c:pt>
                <c:pt idx="534">
                  <c:v>-0.30999999999999872</c:v>
                </c:pt>
                <c:pt idx="535">
                  <c:v>3.9999999999999147E-2</c:v>
                </c:pt>
                <c:pt idx="536">
                  <c:v>-0.64000000000000057</c:v>
                </c:pt>
                <c:pt idx="537">
                  <c:v>-1.2799999999999976</c:v>
                </c:pt>
                <c:pt idx="538">
                  <c:v>0.16000000000000014</c:v>
                </c:pt>
                <c:pt idx="539">
                  <c:v>0.37999999999999901</c:v>
                </c:pt>
                <c:pt idx="540">
                  <c:v>-0.64000000000000057</c:v>
                </c:pt>
                <c:pt idx="541">
                  <c:v>0.24000000000000199</c:v>
                </c:pt>
                <c:pt idx="542">
                  <c:v>0.56999999999999673</c:v>
                </c:pt>
                <c:pt idx="543">
                  <c:v>-0.43999999999999773</c:v>
                </c:pt>
                <c:pt idx="544">
                  <c:v>0.78000000000000114</c:v>
                </c:pt>
                <c:pt idx="545">
                  <c:v>0.55999999999999872</c:v>
                </c:pt>
                <c:pt idx="546">
                  <c:v>0.51999999999999957</c:v>
                </c:pt>
                <c:pt idx="547">
                  <c:v>-1.5700000000000003</c:v>
                </c:pt>
                <c:pt idx="548">
                  <c:v>-0.30000000000000071</c:v>
                </c:pt>
                <c:pt idx="549">
                  <c:v>1.9999999999999574E-2</c:v>
                </c:pt>
                <c:pt idx="550">
                  <c:v>-0.59999999999999787</c:v>
                </c:pt>
                <c:pt idx="551">
                  <c:v>0.64999999999999858</c:v>
                </c:pt>
                <c:pt idx="552">
                  <c:v>1.0300000000000011</c:v>
                </c:pt>
                <c:pt idx="553">
                  <c:v>0.10999999999999943</c:v>
                </c:pt>
                <c:pt idx="554">
                  <c:v>-0.21999999999999886</c:v>
                </c:pt>
                <c:pt idx="555">
                  <c:v>0.25999999999999801</c:v>
                </c:pt>
                <c:pt idx="556">
                  <c:v>1.0600000000000023</c:v>
                </c:pt>
                <c:pt idx="557">
                  <c:v>-0.51000000000000156</c:v>
                </c:pt>
                <c:pt idx="558">
                  <c:v>0.12000000000000099</c:v>
                </c:pt>
                <c:pt idx="559">
                  <c:v>0.14999999999999858</c:v>
                </c:pt>
                <c:pt idx="560">
                  <c:v>5.0000000000000711E-2</c:v>
                </c:pt>
                <c:pt idx="561">
                  <c:v>-0.32999999999999829</c:v>
                </c:pt>
                <c:pt idx="562">
                  <c:v>-0.69000000000000128</c:v>
                </c:pt>
                <c:pt idx="563">
                  <c:v>-0.15000000000000213</c:v>
                </c:pt>
                <c:pt idx="564">
                  <c:v>-0.66999999999999815</c:v>
                </c:pt>
                <c:pt idx="565">
                  <c:v>0.73000000000000043</c:v>
                </c:pt>
                <c:pt idx="566">
                  <c:v>1.5500000000000007</c:v>
                </c:pt>
                <c:pt idx="567">
                  <c:v>-0.17000000000000171</c:v>
                </c:pt>
                <c:pt idx="568">
                  <c:v>3.9999999999999147E-2</c:v>
                </c:pt>
                <c:pt idx="569">
                  <c:v>0.23000000000000043</c:v>
                </c:pt>
                <c:pt idx="570">
                  <c:v>-1.2399999999999984</c:v>
                </c:pt>
                <c:pt idx="571">
                  <c:v>0.55000000000000071</c:v>
                </c:pt>
                <c:pt idx="572">
                  <c:v>-0.33999999999999986</c:v>
                </c:pt>
                <c:pt idx="573">
                  <c:v>-0.22000000000000242</c:v>
                </c:pt>
                <c:pt idx="574">
                  <c:v>1.0399999999999991</c:v>
                </c:pt>
                <c:pt idx="575">
                  <c:v>0.39000000000000057</c:v>
                </c:pt>
                <c:pt idx="576">
                  <c:v>0.17999999999999972</c:v>
                </c:pt>
                <c:pt idx="577">
                  <c:v>0.41000000000000014</c:v>
                </c:pt>
                <c:pt idx="578">
                  <c:v>0.37000000000000099</c:v>
                </c:pt>
                <c:pt idx="579">
                  <c:v>-1.9999999999999574E-2</c:v>
                </c:pt>
                <c:pt idx="580">
                  <c:v>0.44999999999999929</c:v>
                </c:pt>
                <c:pt idx="581">
                  <c:v>1.5</c:v>
                </c:pt>
                <c:pt idx="582">
                  <c:v>-0.62999999999999901</c:v>
                </c:pt>
                <c:pt idx="583">
                  <c:v>-1.1900000000000013</c:v>
                </c:pt>
                <c:pt idx="584">
                  <c:v>0.33999999999999986</c:v>
                </c:pt>
                <c:pt idx="585">
                  <c:v>-1.1199999999999974</c:v>
                </c:pt>
                <c:pt idx="586">
                  <c:v>-0.44000000000000128</c:v>
                </c:pt>
                <c:pt idx="587">
                  <c:v>0.53999999999999915</c:v>
                </c:pt>
                <c:pt idx="588">
                  <c:v>0.14000000000000057</c:v>
                </c:pt>
                <c:pt idx="589">
                  <c:v>0.26999999999999957</c:v>
                </c:pt>
                <c:pt idx="590">
                  <c:v>-3.9999999999999147E-2</c:v>
                </c:pt>
                <c:pt idx="591">
                  <c:v>0.82999999999999829</c:v>
                </c:pt>
                <c:pt idx="592">
                  <c:v>-5.9999999999998721E-2</c:v>
                </c:pt>
                <c:pt idx="593">
                  <c:v>-0.57000000000000028</c:v>
                </c:pt>
                <c:pt idx="594">
                  <c:v>-0.32999999999999829</c:v>
                </c:pt>
                <c:pt idx="595">
                  <c:v>0.92999999999999972</c:v>
                </c:pt>
                <c:pt idx="596">
                  <c:v>1.009999999999998</c:v>
                </c:pt>
                <c:pt idx="597">
                  <c:v>0.25</c:v>
                </c:pt>
                <c:pt idx="598">
                  <c:v>-0.23999999999999844</c:v>
                </c:pt>
                <c:pt idx="599">
                  <c:v>0.25999999999999801</c:v>
                </c:pt>
                <c:pt idx="600">
                  <c:v>-0.66999999999999815</c:v>
                </c:pt>
                <c:pt idx="601">
                  <c:v>-1.2300000000000004</c:v>
                </c:pt>
                <c:pt idx="602">
                  <c:v>-0.46999999999999886</c:v>
                </c:pt>
                <c:pt idx="603">
                  <c:v>-0.78000000000000114</c:v>
                </c:pt>
                <c:pt idx="604">
                  <c:v>-0.42999999999999972</c:v>
                </c:pt>
                <c:pt idx="605">
                  <c:v>0.34999999999999787</c:v>
                </c:pt>
                <c:pt idx="606">
                  <c:v>0.37000000000000099</c:v>
                </c:pt>
                <c:pt idx="607">
                  <c:v>0.67999999999999972</c:v>
                </c:pt>
                <c:pt idx="608">
                  <c:v>-1.4599999999999973</c:v>
                </c:pt>
                <c:pt idx="609">
                  <c:v>-0.36000000000000298</c:v>
                </c:pt>
                <c:pt idx="610">
                  <c:v>0.60000000000000142</c:v>
                </c:pt>
                <c:pt idx="611">
                  <c:v>-0.10999999999999943</c:v>
                </c:pt>
                <c:pt idx="612">
                  <c:v>0.23999999999999844</c:v>
                </c:pt>
                <c:pt idx="613">
                  <c:v>1.2300000000000004</c:v>
                </c:pt>
                <c:pt idx="614">
                  <c:v>1.25</c:v>
                </c:pt>
                <c:pt idx="615">
                  <c:v>-0.73000000000000043</c:v>
                </c:pt>
                <c:pt idx="616">
                  <c:v>-0.5</c:v>
                </c:pt>
                <c:pt idx="617">
                  <c:v>-0.73000000000000043</c:v>
                </c:pt>
                <c:pt idx="618">
                  <c:v>-0.35999999999999943</c:v>
                </c:pt>
                <c:pt idx="619">
                  <c:v>-0.21000000000000085</c:v>
                </c:pt>
                <c:pt idx="620">
                  <c:v>-0.46999999999999886</c:v>
                </c:pt>
                <c:pt idx="621">
                  <c:v>-9.9999999999997868E-2</c:v>
                </c:pt>
                <c:pt idx="622">
                  <c:v>-0.61000000000000298</c:v>
                </c:pt>
                <c:pt idx="623">
                  <c:v>-0.29999999999999716</c:v>
                </c:pt>
                <c:pt idx="624">
                  <c:v>0.82999999999999829</c:v>
                </c:pt>
                <c:pt idx="625">
                  <c:v>-5.0000000000000711E-2</c:v>
                </c:pt>
                <c:pt idx="626">
                  <c:v>8.9999999999999858E-2</c:v>
                </c:pt>
                <c:pt idx="627">
                  <c:v>0.51000000000000156</c:v>
                </c:pt>
                <c:pt idx="628">
                  <c:v>8.9999999999999858E-2</c:v>
                </c:pt>
                <c:pt idx="629">
                  <c:v>0.33999999999999986</c:v>
                </c:pt>
                <c:pt idx="630">
                  <c:v>-0.44000000000000128</c:v>
                </c:pt>
                <c:pt idx="631">
                  <c:v>-0.67999999999999972</c:v>
                </c:pt>
                <c:pt idx="632">
                  <c:v>0.12000000000000099</c:v>
                </c:pt>
                <c:pt idx="633">
                  <c:v>0.89000000000000057</c:v>
                </c:pt>
                <c:pt idx="634">
                  <c:v>0.16000000000000014</c:v>
                </c:pt>
                <c:pt idx="635">
                  <c:v>0.16999999999999815</c:v>
                </c:pt>
                <c:pt idx="636">
                  <c:v>0.25</c:v>
                </c:pt>
                <c:pt idx="637">
                  <c:v>-0.55000000000000071</c:v>
                </c:pt>
                <c:pt idx="638">
                  <c:v>-0.25</c:v>
                </c:pt>
                <c:pt idx="639">
                  <c:v>0.56000000000000227</c:v>
                </c:pt>
                <c:pt idx="640">
                  <c:v>-0.12999999999999901</c:v>
                </c:pt>
                <c:pt idx="641">
                  <c:v>4.9999999999997158E-2</c:v>
                </c:pt>
                <c:pt idx="642">
                  <c:v>-0.60999999999999943</c:v>
                </c:pt>
                <c:pt idx="643">
                  <c:v>-0.25</c:v>
                </c:pt>
                <c:pt idx="644">
                  <c:v>-1.3200000000000003</c:v>
                </c:pt>
                <c:pt idx="645">
                  <c:v>0.44000000000000128</c:v>
                </c:pt>
                <c:pt idx="646">
                  <c:v>0.67999999999999972</c:v>
                </c:pt>
                <c:pt idx="647">
                  <c:v>-1.5399999999999991</c:v>
                </c:pt>
                <c:pt idx="648">
                  <c:v>1.009999999999998</c:v>
                </c:pt>
                <c:pt idx="649">
                  <c:v>0.42000000000000171</c:v>
                </c:pt>
                <c:pt idx="650">
                  <c:v>-0.58000000000000185</c:v>
                </c:pt>
                <c:pt idx="651">
                  <c:v>0.80000000000000071</c:v>
                </c:pt>
                <c:pt idx="652">
                  <c:v>0.28000000000000114</c:v>
                </c:pt>
                <c:pt idx="653">
                  <c:v>-0.25</c:v>
                </c:pt>
                <c:pt idx="654">
                  <c:v>0.59999999999999787</c:v>
                </c:pt>
                <c:pt idx="655">
                  <c:v>-0.11999999999999744</c:v>
                </c:pt>
                <c:pt idx="656">
                  <c:v>0.11999999999999744</c:v>
                </c:pt>
                <c:pt idx="657">
                  <c:v>0.53000000000000114</c:v>
                </c:pt>
                <c:pt idx="658">
                  <c:v>0.35000000000000142</c:v>
                </c:pt>
                <c:pt idx="659">
                  <c:v>-0.5</c:v>
                </c:pt>
                <c:pt idx="660">
                  <c:v>1.0799999999999983</c:v>
                </c:pt>
                <c:pt idx="661">
                  <c:v>-1.4100000000000001</c:v>
                </c:pt>
                <c:pt idx="662">
                  <c:v>-0.73000000000000043</c:v>
                </c:pt>
                <c:pt idx="663">
                  <c:v>-0.12999999999999901</c:v>
                </c:pt>
                <c:pt idx="664">
                  <c:v>-1.370000000000001</c:v>
                </c:pt>
                <c:pt idx="665">
                  <c:v>-3.5199999999999996</c:v>
                </c:pt>
                <c:pt idx="666">
                  <c:v>-0.33999999999999986</c:v>
                </c:pt>
                <c:pt idx="667">
                  <c:v>1.0199999999999996</c:v>
                </c:pt>
                <c:pt idx="668">
                  <c:v>0.71000000000000085</c:v>
                </c:pt>
                <c:pt idx="669">
                  <c:v>0.33999999999999986</c:v>
                </c:pt>
                <c:pt idx="670">
                  <c:v>0</c:v>
                </c:pt>
                <c:pt idx="671">
                  <c:v>-0.53999999999999915</c:v>
                </c:pt>
                <c:pt idx="672">
                  <c:v>-0.33999999999999986</c:v>
                </c:pt>
                <c:pt idx="673">
                  <c:v>0.57999999999999829</c:v>
                </c:pt>
                <c:pt idx="674">
                  <c:v>-0.18999999999999773</c:v>
                </c:pt>
                <c:pt idx="675">
                  <c:v>3.9999999999999147E-2</c:v>
                </c:pt>
                <c:pt idx="676">
                  <c:v>-5.0000000000000711E-2</c:v>
                </c:pt>
                <c:pt idx="677">
                  <c:v>5.0000000000000711E-2</c:v>
                </c:pt>
                <c:pt idx="678">
                  <c:v>0.91000000000000014</c:v>
                </c:pt>
                <c:pt idx="679">
                  <c:v>-1.1400000000000006</c:v>
                </c:pt>
                <c:pt idx="680">
                  <c:v>-0.42999999999999972</c:v>
                </c:pt>
                <c:pt idx="681">
                  <c:v>-0.42000000000000171</c:v>
                </c:pt>
                <c:pt idx="682">
                  <c:v>-0.28999999999999915</c:v>
                </c:pt>
                <c:pt idx="683">
                  <c:v>-0.48000000000000043</c:v>
                </c:pt>
                <c:pt idx="684">
                  <c:v>0.75</c:v>
                </c:pt>
                <c:pt idx="685">
                  <c:v>3.0000000000001137E-2</c:v>
                </c:pt>
                <c:pt idx="686">
                  <c:v>-0.23999999999999844</c:v>
                </c:pt>
                <c:pt idx="687">
                  <c:v>0.57999999999999829</c:v>
                </c:pt>
                <c:pt idx="688">
                  <c:v>-0.28000000000000114</c:v>
                </c:pt>
                <c:pt idx="689">
                  <c:v>1.0000000000001563E-2</c:v>
                </c:pt>
                <c:pt idx="690">
                  <c:v>0.16999999999999815</c:v>
                </c:pt>
                <c:pt idx="691">
                  <c:v>-0.12999999999999901</c:v>
                </c:pt>
                <c:pt idx="692">
                  <c:v>-0.44000000000000128</c:v>
                </c:pt>
                <c:pt idx="693">
                  <c:v>-0.85999999999999943</c:v>
                </c:pt>
                <c:pt idx="694">
                  <c:v>-0.22999999999999865</c:v>
                </c:pt>
                <c:pt idx="695">
                  <c:v>-0.12000000000000099</c:v>
                </c:pt>
                <c:pt idx="696">
                  <c:v>0</c:v>
                </c:pt>
                <c:pt idx="697">
                  <c:v>0.12000000000000099</c:v>
                </c:pt>
                <c:pt idx="698">
                  <c:v>1.0099999999999998</c:v>
                </c:pt>
                <c:pt idx="699">
                  <c:v>0.94999999999999929</c:v>
                </c:pt>
                <c:pt idx="700">
                  <c:v>-0.91999999999999815</c:v>
                </c:pt>
                <c:pt idx="701">
                  <c:v>0.78999999999999915</c:v>
                </c:pt>
                <c:pt idx="702">
                  <c:v>-2.2300000000000004</c:v>
                </c:pt>
                <c:pt idx="703">
                  <c:v>-2.1400000000000006</c:v>
                </c:pt>
                <c:pt idx="704">
                  <c:v>0.78000000000000114</c:v>
                </c:pt>
                <c:pt idx="705">
                  <c:v>-0.11000000000000121</c:v>
                </c:pt>
                <c:pt idx="706">
                  <c:v>0.43000000000000149</c:v>
                </c:pt>
                <c:pt idx="707">
                  <c:v>-0.29000000000000092</c:v>
                </c:pt>
                <c:pt idx="708">
                  <c:v>0.52999999999999936</c:v>
                </c:pt>
                <c:pt idx="709">
                  <c:v>1.0900000000000016</c:v>
                </c:pt>
                <c:pt idx="710">
                  <c:v>-0.16000000000000014</c:v>
                </c:pt>
                <c:pt idx="711">
                  <c:v>-0.5</c:v>
                </c:pt>
                <c:pt idx="712">
                  <c:v>0.71999999999999886</c:v>
                </c:pt>
                <c:pt idx="713">
                  <c:v>0.59999999999999964</c:v>
                </c:pt>
                <c:pt idx="714">
                  <c:v>-0.28999999999999915</c:v>
                </c:pt>
                <c:pt idx="715">
                  <c:v>3.9999999999999147E-2</c:v>
                </c:pt>
                <c:pt idx="716">
                  <c:v>-0.89999999999999858</c:v>
                </c:pt>
                <c:pt idx="717">
                  <c:v>0.44999999999999929</c:v>
                </c:pt>
                <c:pt idx="718">
                  <c:v>-0.69999999999999929</c:v>
                </c:pt>
                <c:pt idx="719">
                  <c:v>-0.3100000000000005</c:v>
                </c:pt>
                <c:pt idx="720">
                  <c:v>0.38000000000000078</c:v>
                </c:pt>
                <c:pt idx="721">
                  <c:v>-0.19000000000000128</c:v>
                </c:pt>
                <c:pt idx="722">
                  <c:v>1.3099999999999987</c:v>
                </c:pt>
                <c:pt idx="723">
                  <c:v>0.14000000000000057</c:v>
                </c:pt>
                <c:pt idx="724">
                  <c:v>0.19000000000000128</c:v>
                </c:pt>
                <c:pt idx="725">
                  <c:v>-0.10999999999999943</c:v>
                </c:pt>
                <c:pt idx="726">
                  <c:v>-0.35000000000000142</c:v>
                </c:pt>
                <c:pt idx="727">
                  <c:v>0.57000000000000028</c:v>
                </c:pt>
                <c:pt idx="728">
                  <c:v>1.6099999999999994</c:v>
                </c:pt>
                <c:pt idx="729">
                  <c:v>-0.32000000000000028</c:v>
                </c:pt>
                <c:pt idx="730">
                  <c:v>-0.66999999999999815</c:v>
                </c:pt>
                <c:pt idx="731">
                  <c:v>1.1799999999999997</c:v>
                </c:pt>
                <c:pt idx="732">
                  <c:v>-0.37000000000000099</c:v>
                </c:pt>
                <c:pt idx="733">
                  <c:v>1.2200000000000024</c:v>
                </c:pt>
                <c:pt idx="734">
                  <c:v>-0.11000000000000298</c:v>
                </c:pt>
                <c:pt idx="735">
                  <c:v>-5.9999999999998721E-2</c:v>
                </c:pt>
                <c:pt idx="736">
                  <c:v>-1.2199999999999989</c:v>
                </c:pt>
                <c:pt idx="737">
                  <c:v>0.14999999999999858</c:v>
                </c:pt>
                <c:pt idx="738">
                  <c:v>-0.75</c:v>
                </c:pt>
                <c:pt idx="739">
                  <c:v>-0.73999999999999844</c:v>
                </c:pt>
                <c:pt idx="740">
                  <c:v>-1.9999999999999574E-2</c:v>
                </c:pt>
                <c:pt idx="741">
                  <c:v>-0.11000000000000298</c:v>
                </c:pt>
                <c:pt idx="742">
                  <c:v>-0.63999999999999879</c:v>
                </c:pt>
                <c:pt idx="743">
                  <c:v>8.0000000000000071E-2</c:v>
                </c:pt>
                <c:pt idx="744">
                  <c:v>8.9999999999999858E-2</c:v>
                </c:pt>
                <c:pt idx="745">
                  <c:v>0.83999999999999986</c:v>
                </c:pt>
                <c:pt idx="746">
                  <c:v>0.12000000000000099</c:v>
                </c:pt>
                <c:pt idx="747">
                  <c:v>0.26999999999999957</c:v>
                </c:pt>
                <c:pt idx="748">
                  <c:v>0.69999999999999929</c:v>
                </c:pt>
                <c:pt idx="749">
                  <c:v>-0.44000000000000128</c:v>
                </c:pt>
                <c:pt idx="750">
                  <c:v>-0.44999999999999929</c:v>
                </c:pt>
                <c:pt idx="751">
                  <c:v>0.44999999999999929</c:v>
                </c:pt>
                <c:pt idx="752">
                  <c:v>0.90000000000000213</c:v>
                </c:pt>
                <c:pt idx="753">
                  <c:v>-0.28000000000000114</c:v>
                </c:pt>
                <c:pt idx="754">
                  <c:v>7.0000000000000284E-2</c:v>
                </c:pt>
                <c:pt idx="755">
                  <c:v>-0.41999999999999815</c:v>
                </c:pt>
                <c:pt idx="756">
                  <c:v>-0.16000000000000014</c:v>
                </c:pt>
                <c:pt idx="757">
                  <c:v>0.64999999999999858</c:v>
                </c:pt>
                <c:pt idx="758">
                  <c:v>1.1400000000000006</c:v>
                </c:pt>
                <c:pt idx="759">
                  <c:v>-0.69999999999999929</c:v>
                </c:pt>
                <c:pt idx="760">
                  <c:v>0.41999999999999815</c:v>
                </c:pt>
                <c:pt idx="761">
                  <c:v>-1.9999999999999574E-2</c:v>
                </c:pt>
                <c:pt idx="762">
                  <c:v>0.33999999999999986</c:v>
                </c:pt>
                <c:pt idx="763">
                  <c:v>-0.58999999999999986</c:v>
                </c:pt>
                <c:pt idx="764">
                  <c:v>-0.53999999999999915</c:v>
                </c:pt>
                <c:pt idx="765">
                  <c:v>0.21999999999999886</c:v>
                </c:pt>
                <c:pt idx="766">
                  <c:v>6.0000000000002274E-2</c:v>
                </c:pt>
                <c:pt idx="767">
                  <c:v>-0.62000000000000099</c:v>
                </c:pt>
                <c:pt idx="768">
                  <c:v>1.3900000000000006</c:v>
                </c:pt>
                <c:pt idx="769">
                  <c:v>-0.15000000000000213</c:v>
                </c:pt>
                <c:pt idx="770">
                  <c:v>0.30000000000000071</c:v>
                </c:pt>
                <c:pt idx="771">
                  <c:v>0.58000000000000185</c:v>
                </c:pt>
                <c:pt idx="772">
                  <c:v>0.17999999999999972</c:v>
                </c:pt>
                <c:pt idx="773">
                  <c:v>0.66999999999999815</c:v>
                </c:pt>
                <c:pt idx="774">
                  <c:v>3.0000000000001137E-2</c:v>
                </c:pt>
                <c:pt idx="775">
                  <c:v>0.66000000000000014</c:v>
                </c:pt>
                <c:pt idx="776">
                  <c:v>9.9999999999980105E-3</c:v>
                </c:pt>
                <c:pt idx="777">
                  <c:v>0.45000000000000284</c:v>
                </c:pt>
                <c:pt idx="778">
                  <c:v>-0.12000000000000099</c:v>
                </c:pt>
                <c:pt idx="779">
                  <c:v>-5.0000000000000711E-2</c:v>
                </c:pt>
                <c:pt idx="780">
                  <c:v>0.39000000000000057</c:v>
                </c:pt>
                <c:pt idx="781">
                  <c:v>-6.0000000000002274E-2</c:v>
                </c:pt>
                <c:pt idx="782">
                  <c:v>0.65000000000000213</c:v>
                </c:pt>
                <c:pt idx="783">
                  <c:v>-0.10000000000000142</c:v>
                </c:pt>
                <c:pt idx="784">
                  <c:v>7.0000000000000284E-2</c:v>
                </c:pt>
                <c:pt idx="785">
                  <c:v>0.33999999999999986</c:v>
                </c:pt>
                <c:pt idx="786">
                  <c:v>-0.48999999999999844</c:v>
                </c:pt>
                <c:pt idx="787">
                  <c:v>-0.39000000000000057</c:v>
                </c:pt>
                <c:pt idx="788">
                  <c:v>0.98000000000000043</c:v>
                </c:pt>
                <c:pt idx="789">
                  <c:v>0.62999999999999901</c:v>
                </c:pt>
                <c:pt idx="790">
                  <c:v>0.33999999999999986</c:v>
                </c:pt>
                <c:pt idx="791">
                  <c:v>1.4600000000000009</c:v>
                </c:pt>
                <c:pt idx="792">
                  <c:v>-0.10999999999999943</c:v>
                </c:pt>
                <c:pt idx="793">
                  <c:v>-0.98000000000000043</c:v>
                </c:pt>
                <c:pt idx="794">
                  <c:v>-0.32000000000000028</c:v>
                </c:pt>
                <c:pt idx="795">
                  <c:v>0.53000000000000114</c:v>
                </c:pt>
                <c:pt idx="796">
                  <c:v>-0.62000000000000099</c:v>
                </c:pt>
                <c:pt idx="797">
                  <c:v>0.50999999999999801</c:v>
                </c:pt>
                <c:pt idx="798">
                  <c:v>-1.2399999999999984</c:v>
                </c:pt>
                <c:pt idx="799">
                  <c:v>-1.6699999999999982</c:v>
                </c:pt>
                <c:pt idx="800">
                  <c:v>1.0999999999999979</c:v>
                </c:pt>
                <c:pt idx="801">
                  <c:v>0.23000000000000043</c:v>
                </c:pt>
                <c:pt idx="802">
                  <c:v>1.1499999999999986</c:v>
                </c:pt>
                <c:pt idx="803">
                  <c:v>0.15000000000000213</c:v>
                </c:pt>
                <c:pt idx="804">
                  <c:v>0.17999999999999972</c:v>
                </c:pt>
                <c:pt idx="805">
                  <c:v>-0.30999999999999872</c:v>
                </c:pt>
                <c:pt idx="806">
                  <c:v>0.14999999999999858</c:v>
                </c:pt>
                <c:pt idx="807">
                  <c:v>-0.26999999999999957</c:v>
                </c:pt>
                <c:pt idx="808">
                  <c:v>0.62999999999999901</c:v>
                </c:pt>
                <c:pt idx="809">
                  <c:v>0.76000000000000156</c:v>
                </c:pt>
                <c:pt idx="810">
                  <c:v>0.33999999999999986</c:v>
                </c:pt>
                <c:pt idx="811">
                  <c:v>-0.33999999999999986</c:v>
                </c:pt>
                <c:pt idx="812">
                  <c:v>-0.67000000000000171</c:v>
                </c:pt>
                <c:pt idx="813">
                  <c:v>-0.53000000000000114</c:v>
                </c:pt>
                <c:pt idx="814">
                  <c:v>0.30000000000000071</c:v>
                </c:pt>
                <c:pt idx="815">
                  <c:v>-0.16999999999999815</c:v>
                </c:pt>
                <c:pt idx="816">
                  <c:v>0.92999999999999972</c:v>
                </c:pt>
                <c:pt idx="817">
                  <c:v>-0.47000000000000242</c:v>
                </c:pt>
                <c:pt idx="818">
                  <c:v>0.14000000000000057</c:v>
                </c:pt>
                <c:pt idx="819">
                  <c:v>0.28000000000000114</c:v>
                </c:pt>
                <c:pt idx="820">
                  <c:v>0.82000000000000028</c:v>
                </c:pt>
                <c:pt idx="821">
                  <c:v>-1.6400000000000006</c:v>
                </c:pt>
                <c:pt idx="822">
                  <c:v>-0.94999999999999929</c:v>
                </c:pt>
                <c:pt idx="823">
                  <c:v>0.48999999999999844</c:v>
                </c:pt>
                <c:pt idx="824">
                  <c:v>0.10000000000000142</c:v>
                </c:pt>
                <c:pt idx="825">
                  <c:v>-0.99000000000000199</c:v>
                </c:pt>
                <c:pt idx="826">
                  <c:v>0.37000000000000099</c:v>
                </c:pt>
                <c:pt idx="827">
                  <c:v>-0.41000000000000014</c:v>
                </c:pt>
                <c:pt idx="828">
                  <c:v>-0.10999999999999943</c:v>
                </c:pt>
                <c:pt idx="829">
                  <c:v>3.9999999999999147E-2</c:v>
                </c:pt>
                <c:pt idx="830">
                  <c:v>0.5</c:v>
                </c:pt>
                <c:pt idx="831">
                  <c:v>-1.0999999999999979</c:v>
                </c:pt>
                <c:pt idx="832">
                  <c:v>0.58999999999999986</c:v>
                </c:pt>
                <c:pt idx="833">
                  <c:v>-0.57000000000000028</c:v>
                </c:pt>
                <c:pt idx="834">
                  <c:v>-0.15000000000000213</c:v>
                </c:pt>
                <c:pt idx="835">
                  <c:v>-8.9999999999999858E-2</c:v>
                </c:pt>
                <c:pt idx="836">
                  <c:v>-0.25999999999999801</c:v>
                </c:pt>
                <c:pt idx="837">
                  <c:v>-7.0000000000000284E-2</c:v>
                </c:pt>
                <c:pt idx="838">
                  <c:v>0.46999999999999886</c:v>
                </c:pt>
                <c:pt idx="839">
                  <c:v>0.96000000000000085</c:v>
                </c:pt>
                <c:pt idx="840">
                  <c:v>0.32000000000000028</c:v>
                </c:pt>
                <c:pt idx="841">
                  <c:v>0.10000000000000142</c:v>
                </c:pt>
                <c:pt idx="842">
                  <c:v>-0.64000000000000057</c:v>
                </c:pt>
                <c:pt idx="843">
                  <c:v>9.9999999999997868E-2</c:v>
                </c:pt>
                <c:pt idx="844">
                  <c:v>0.42000000000000171</c:v>
                </c:pt>
                <c:pt idx="845">
                  <c:v>7.0000000000000284E-2</c:v>
                </c:pt>
                <c:pt idx="846">
                  <c:v>0.57000000000000028</c:v>
                </c:pt>
                <c:pt idx="847">
                  <c:v>-0.12000000000000099</c:v>
                </c:pt>
                <c:pt idx="848">
                  <c:v>0.33999999999999986</c:v>
                </c:pt>
                <c:pt idx="849">
                  <c:v>0.12999999999999901</c:v>
                </c:pt>
                <c:pt idx="850">
                  <c:v>0.12000000000000099</c:v>
                </c:pt>
                <c:pt idx="851">
                  <c:v>0</c:v>
                </c:pt>
                <c:pt idx="852">
                  <c:v>0.19000000000000128</c:v>
                </c:pt>
                <c:pt idx="853">
                  <c:v>7.0000000000000284E-2</c:v>
                </c:pt>
                <c:pt idx="854">
                  <c:v>-0.70000000000000284</c:v>
                </c:pt>
                <c:pt idx="855">
                  <c:v>7.0000000000000284E-2</c:v>
                </c:pt>
                <c:pt idx="856">
                  <c:v>0.67999999999999972</c:v>
                </c:pt>
                <c:pt idx="857">
                  <c:v>1.0000000000001563E-2</c:v>
                </c:pt>
                <c:pt idx="858">
                  <c:v>0.57000000000000028</c:v>
                </c:pt>
                <c:pt idx="859">
                  <c:v>-0.48000000000000043</c:v>
                </c:pt>
                <c:pt idx="860">
                  <c:v>0.69999999999999929</c:v>
                </c:pt>
                <c:pt idx="861">
                  <c:v>8.0000000000001847E-2</c:v>
                </c:pt>
                <c:pt idx="862">
                  <c:v>-0.36000000000000298</c:v>
                </c:pt>
                <c:pt idx="863">
                  <c:v>8.9999999999999858E-2</c:v>
                </c:pt>
                <c:pt idx="864">
                  <c:v>-1.3099999999999987</c:v>
                </c:pt>
                <c:pt idx="865">
                  <c:v>-0.46999999999999886</c:v>
                </c:pt>
                <c:pt idx="866">
                  <c:v>0.51999999999999957</c:v>
                </c:pt>
                <c:pt idx="867">
                  <c:v>0.19999999999999929</c:v>
                </c:pt>
                <c:pt idx="868">
                  <c:v>-0.67999999999999972</c:v>
                </c:pt>
                <c:pt idx="869">
                  <c:v>-3.9999999999999147E-2</c:v>
                </c:pt>
                <c:pt idx="870">
                  <c:v>0.73000000000000043</c:v>
                </c:pt>
                <c:pt idx="871">
                  <c:v>-0.41000000000000014</c:v>
                </c:pt>
                <c:pt idx="872">
                  <c:v>-0.60000000000000142</c:v>
                </c:pt>
                <c:pt idx="873">
                  <c:v>0.42000000000000171</c:v>
                </c:pt>
                <c:pt idx="874">
                  <c:v>-0.23000000000000043</c:v>
                </c:pt>
                <c:pt idx="875">
                  <c:v>0.52999999999999758</c:v>
                </c:pt>
                <c:pt idx="876">
                  <c:v>-0.62999999999999901</c:v>
                </c:pt>
                <c:pt idx="877">
                  <c:v>0.26000000000000156</c:v>
                </c:pt>
                <c:pt idx="878">
                  <c:v>0.25999999999999801</c:v>
                </c:pt>
                <c:pt idx="879">
                  <c:v>0.90000000000000213</c:v>
                </c:pt>
                <c:pt idx="880">
                  <c:v>-3.0000000000001137E-2</c:v>
                </c:pt>
                <c:pt idx="881">
                  <c:v>0.25</c:v>
                </c:pt>
                <c:pt idx="882">
                  <c:v>0.66000000000000014</c:v>
                </c:pt>
                <c:pt idx="883">
                  <c:v>0.32000000000000028</c:v>
                </c:pt>
                <c:pt idx="884">
                  <c:v>0.41000000000000014</c:v>
                </c:pt>
                <c:pt idx="885">
                  <c:v>0.21999999999999886</c:v>
                </c:pt>
                <c:pt idx="886">
                  <c:v>-0.37000000000000099</c:v>
                </c:pt>
                <c:pt idx="887">
                  <c:v>-1.1999999999999993</c:v>
                </c:pt>
                <c:pt idx="888">
                  <c:v>-0.35999999999999943</c:v>
                </c:pt>
                <c:pt idx="889">
                  <c:v>0.28999999999999915</c:v>
                </c:pt>
                <c:pt idx="890">
                  <c:v>-0.32999999999999829</c:v>
                </c:pt>
                <c:pt idx="891">
                  <c:v>0.92999999999999972</c:v>
                </c:pt>
                <c:pt idx="892">
                  <c:v>0.16000000000000014</c:v>
                </c:pt>
                <c:pt idx="893">
                  <c:v>-1.0399999999999991</c:v>
                </c:pt>
                <c:pt idx="894">
                  <c:v>0.5</c:v>
                </c:pt>
                <c:pt idx="895">
                  <c:v>0.88999999999999702</c:v>
                </c:pt>
                <c:pt idx="896">
                  <c:v>0.43000000000000327</c:v>
                </c:pt>
                <c:pt idx="897">
                  <c:v>0.19999999999999929</c:v>
                </c:pt>
                <c:pt idx="898">
                  <c:v>-3.0000000000001137E-2</c:v>
                </c:pt>
                <c:pt idx="899">
                  <c:v>-0.21000000000000085</c:v>
                </c:pt>
                <c:pt idx="900">
                  <c:v>-0.91999999999999815</c:v>
                </c:pt>
                <c:pt idx="901">
                  <c:v>0.96000000000000085</c:v>
                </c:pt>
                <c:pt idx="902">
                  <c:v>-8.9999999999999858E-2</c:v>
                </c:pt>
                <c:pt idx="903">
                  <c:v>-0.64000000000000057</c:v>
                </c:pt>
                <c:pt idx="904">
                  <c:v>0.44999999999999929</c:v>
                </c:pt>
                <c:pt idx="905">
                  <c:v>0.37000000000000099</c:v>
                </c:pt>
                <c:pt idx="906">
                  <c:v>0.55999999999999872</c:v>
                </c:pt>
                <c:pt idx="907">
                  <c:v>1.4499999999999993</c:v>
                </c:pt>
                <c:pt idx="908">
                  <c:v>0.26000000000000156</c:v>
                </c:pt>
                <c:pt idx="909">
                  <c:v>-0.83000000000000185</c:v>
                </c:pt>
                <c:pt idx="910">
                  <c:v>-0.89999999999999858</c:v>
                </c:pt>
                <c:pt idx="911">
                  <c:v>9.9999999999997868E-2</c:v>
                </c:pt>
                <c:pt idx="912">
                  <c:v>0.36000000000000298</c:v>
                </c:pt>
                <c:pt idx="913">
                  <c:v>0.32999999999999829</c:v>
                </c:pt>
                <c:pt idx="914">
                  <c:v>-0.48999999999999844</c:v>
                </c:pt>
                <c:pt idx="915">
                  <c:v>-0.92999999999999972</c:v>
                </c:pt>
                <c:pt idx="916">
                  <c:v>-4.00000000000027E-2</c:v>
                </c:pt>
                <c:pt idx="917">
                  <c:v>0.32000000000000028</c:v>
                </c:pt>
                <c:pt idx="918">
                  <c:v>-5.9999999999998721E-2</c:v>
                </c:pt>
                <c:pt idx="919">
                  <c:v>-0.12999999999999901</c:v>
                </c:pt>
                <c:pt idx="920">
                  <c:v>-0.67999999999999972</c:v>
                </c:pt>
                <c:pt idx="921">
                  <c:v>0.19999999999999929</c:v>
                </c:pt>
                <c:pt idx="922">
                  <c:v>0.7099999999999973</c:v>
                </c:pt>
                <c:pt idx="923">
                  <c:v>-0.2099999999999973</c:v>
                </c:pt>
                <c:pt idx="924">
                  <c:v>-5.0000000000000711E-2</c:v>
                </c:pt>
                <c:pt idx="925">
                  <c:v>0.10000000000000142</c:v>
                </c:pt>
                <c:pt idx="926">
                  <c:v>-7.0000000000000284E-2</c:v>
                </c:pt>
                <c:pt idx="927">
                  <c:v>-1.2300000000000004</c:v>
                </c:pt>
                <c:pt idx="928">
                  <c:v>-1</c:v>
                </c:pt>
                <c:pt idx="929">
                  <c:v>-0.12000000000000099</c:v>
                </c:pt>
                <c:pt idx="930">
                  <c:v>-0.10000000000000142</c:v>
                </c:pt>
                <c:pt idx="931">
                  <c:v>-1.0999999999999979</c:v>
                </c:pt>
                <c:pt idx="932">
                  <c:v>0.28999999999999915</c:v>
                </c:pt>
                <c:pt idx="933">
                  <c:v>-0.78000000000000114</c:v>
                </c:pt>
                <c:pt idx="934">
                  <c:v>0</c:v>
                </c:pt>
                <c:pt idx="935">
                  <c:v>0.48000000000000043</c:v>
                </c:pt>
                <c:pt idx="936">
                  <c:v>0.14000000000000057</c:v>
                </c:pt>
                <c:pt idx="937">
                  <c:v>-3.0000000000001137E-2</c:v>
                </c:pt>
                <c:pt idx="938">
                  <c:v>-1.009999999999998</c:v>
                </c:pt>
                <c:pt idx="939">
                  <c:v>-0.46999999999999886</c:v>
                </c:pt>
                <c:pt idx="940">
                  <c:v>-0.69000000000000128</c:v>
                </c:pt>
                <c:pt idx="941">
                  <c:v>0.25</c:v>
                </c:pt>
                <c:pt idx="942">
                  <c:v>-3.9999999999999147E-2</c:v>
                </c:pt>
                <c:pt idx="943">
                  <c:v>-0.2900000000000027</c:v>
                </c:pt>
                <c:pt idx="944">
                  <c:v>-0.75999999999999801</c:v>
                </c:pt>
                <c:pt idx="945">
                  <c:v>-0.35000000000000142</c:v>
                </c:pt>
                <c:pt idx="946">
                  <c:v>-2.9999999999997584E-2</c:v>
                </c:pt>
                <c:pt idx="947">
                  <c:v>1.1999999999999993</c:v>
                </c:pt>
                <c:pt idx="948">
                  <c:v>-0.19000000000000128</c:v>
                </c:pt>
                <c:pt idx="949">
                  <c:v>0.16000000000000014</c:v>
                </c:pt>
                <c:pt idx="950">
                  <c:v>0.51999999999999957</c:v>
                </c:pt>
                <c:pt idx="951">
                  <c:v>0.32000000000000028</c:v>
                </c:pt>
                <c:pt idx="952">
                  <c:v>-1.3900000000000006</c:v>
                </c:pt>
                <c:pt idx="953">
                  <c:v>1.620000000000001</c:v>
                </c:pt>
                <c:pt idx="954">
                  <c:v>0.73999999999999844</c:v>
                </c:pt>
                <c:pt idx="955">
                  <c:v>0.5</c:v>
                </c:pt>
                <c:pt idx="956">
                  <c:v>-3.9999999999999147E-2</c:v>
                </c:pt>
                <c:pt idx="957">
                  <c:v>-0.58999999999999986</c:v>
                </c:pt>
                <c:pt idx="958">
                  <c:v>0.73000000000000043</c:v>
                </c:pt>
                <c:pt idx="959">
                  <c:v>-0.35999999999999943</c:v>
                </c:pt>
                <c:pt idx="960">
                  <c:v>0.51999999999999957</c:v>
                </c:pt>
                <c:pt idx="961">
                  <c:v>0.73999999999999844</c:v>
                </c:pt>
                <c:pt idx="962">
                  <c:v>3.0000000000001137E-2</c:v>
                </c:pt>
                <c:pt idx="963">
                  <c:v>0.94000000000000128</c:v>
                </c:pt>
                <c:pt idx="964">
                  <c:v>0.52999999999999758</c:v>
                </c:pt>
                <c:pt idx="965">
                  <c:v>1.9600000000000009</c:v>
                </c:pt>
                <c:pt idx="966">
                  <c:v>-0.39999999999999858</c:v>
                </c:pt>
                <c:pt idx="967">
                  <c:v>-0.21000000000000085</c:v>
                </c:pt>
                <c:pt idx="968">
                  <c:v>1.9999999999999574E-2</c:v>
                </c:pt>
                <c:pt idx="969">
                  <c:v>0.24000000000000199</c:v>
                </c:pt>
                <c:pt idx="970">
                  <c:v>0.84999999999999787</c:v>
                </c:pt>
                <c:pt idx="971">
                  <c:v>0.10999999999999943</c:v>
                </c:pt>
                <c:pt idx="972">
                  <c:v>1.360000000000003</c:v>
                </c:pt>
                <c:pt idx="973">
                  <c:v>-1.1000000000000014</c:v>
                </c:pt>
                <c:pt idx="974">
                  <c:v>-0.37000000000000099</c:v>
                </c:pt>
                <c:pt idx="975">
                  <c:v>0.75</c:v>
                </c:pt>
                <c:pt idx="976">
                  <c:v>1.379999999999999</c:v>
                </c:pt>
                <c:pt idx="977">
                  <c:v>-0.87999999999999901</c:v>
                </c:pt>
                <c:pt idx="978">
                  <c:v>-1.2199999999999989</c:v>
                </c:pt>
                <c:pt idx="979">
                  <c:v>-0.51999999999999957</c:v>
                </c:pt>
                <c:pt idx="980">
                  <c:v>1.4299999999999997</c:v>
                </c:pt>
                <c:pt idx="981">
                  <c:v>-0.51000000000000156</c:v>
                </c:pt>
                <c:pt idx="982">
                  <c:v>0.33000000000000185</c:v>
                </c:pt>
                <c:pt idx="983">
                  <c:v>0.16000000000000014</c:v>
                </c:pt>
                <c:pt idx="984">
                  <c:v>0.78999999999999915</c:v>
                </c:pt>
                <c:pt idx="985">
                  <c:v>0.21999999999999886</c:v>
                </c:pt>
                <c:pt idx="986">
                  <c:v>-0.11999999999999744</c:v>
                </c:pt>
                <c:pt idx="987">
                  <c:v>-1</c:v>
                </c:pt>
                <c:pt idx="988">
                  <c:v>3.9999999999999147E-2</c:v>
                </c:pt>
                <c:pt idx="989">
                  <c:v>-0.90000000000000213</c:v>
                </c:pt>
                <c:pt idx="990">
                  <c:v>1.9299999999999997</c:v>
                </c:pt>
                <c:pt idx="991">
                  <c:v>-2.2899999999999991</c:v>
                </c:pt>
                <c:pt idx="992">
                  <c:v>0.48000000000000043</c:v>
                </c:pt>
                <c:pt idx="993">
                  <c:v>0.85999999999999943</c:v>
                </c:pt>
                <c:pt idx="994">
                  <c:v>0.26999999999999957</c:v>
                </c:pt>
                <c:pt idx="995">
                  <c:v>-0.43999999999999773</c:v>
                </c:pt>
                <c:pt idx="996">
                  <c:v>-0.87000000000000099</c:v>
                </c:pt>
                <c:pt idx="997">
                  <c:v>0.78999999999999915</c:v>
                </c:pt>
                <c:pt idx="998">
                  <c:v>0.35000000000000142</c:v>
                </c:pt>
                <c:pt idx="999">
                  <c:v>0.12999999999999901</c:v>
                </c:pt>
                <c:pt idx="1000">
                  <c:v>0.91000000000000014</c:v>
                </c:pt>
                <c:pt idx="1001">
                  <c:v>-0.48999999999999844</c:v>
                </c:pt>
                <c:pt idx="1002">
                  <c:v>0.66000000000000014</c:v>
                </c:pt>
                <c:pt idx="1003">
                  <c:v>-0.47000000000000242</c:v>
                </c:pt>
                <c:pt idx="1004">
                  <c:v>4.00000000000027E-2</c:v>
                </c:pt>
                <c:pt idx="1005">
                  <c:v>0.68999999999999773</c:v>
                </c:pt>
                <c:pt idx="1006">
                  <c:v>-0.48999999999999844</c:v>
                </c:pt>
                <c:pt idx="1007">
                  <c:v>-1.0500000000000007</c:v>
                </c:pt>
                <c:pt idx="1008">
                  <c:v>-0.37000000000000099</c:v>
                </c:pt>
                <c:pt idx="1009">
                  <c:v>1.490000000000002</c:v>
                </c:pt>
                <c:pt idx="1010">
                  <c:v>0.41999999999999815</c:v>
                </c:pt>
                <c:pt idx="1011">
                  <c:v>-0.73999999999999844</c:v>
                </c:pt>
                <c:pt idx="1012">
                  <c:v>1.2399999999999984</c:v>
                </c:pt>
                <c:pt idx="1013">
                  <c:v>-0.5</c:v>
                </c:pt>
                <c:pt idx="1014">
                  <c:v>-9.9999999999997868E-2</c:v>
                </c:pt>
                <c:pt idx="1015">
                  <c:v>-0.92000000000000171</c:v>
                </c:pt>
                <c:pt idx="1016">
                  <c:v>0.46000000000000085</c:v>
                </c:pt>
                <c:pt idx="1017">
                  <c:v>-0.80000000000000071</c:v>
                </c:pt>
                <c:pt idx="1018">
                  <c:v>0.26000000000000156</c:v>
                </c:pt>
                <c:pt idx="1019">
                  <c:v>0.92999999999999972</c:v>
                </c:pt>
                <c:pt idx="1020">
                  <c:v>-0.31000000000000227</c:v>
                </c:pt>
                <c:pt idx="1021">
                  <c:v>-0.39999999999999858</c:v>
                </c:pt>
                <c:pt idx="1022">
                  <c:v>0.75999999999999801</c:v>
                </c:pt>
                <c:pt idx="1023">
                  <c:v>-2.0199999999999996</c:v>
                </c:pt>
                <c:pt idx="1024">
                  <c:v>-0.67999999999999972</c:v>
                </c:pt>
                <c:pt idx="1025">
                  <c:v>-0.5</c:v>
                </c:pt>
                <c:pt idx="1026">
                  <c:v>-3.1099999999999994</c:v>
                </c:pt>
                <c:pt idx="1027">
                  <c:v>-0.53999999999999915</c:v>
                </c:pt>
                <c:pt idx="1028">
                  <c:v>-1.9999999999999574E-2</c:v>
                </c:pt>
                <c:pt idx="1029">
                  <c:v>-1.75</c:v>
                </c:pt>
                <c:pt idx="1030">
                  <c:v>2.0999999999999979</c:v>
                </c:pt>
                <c:pt idx="1031">
                  <c:v>-1.889999999999997</c:v>
                </c:pt>
                <c:pt idx="1032">
                  <c:v>0.4599999999999973</c:v>
                </c:pt>
                <c:pt idx="1033">
                  <c:v>1.5400000000000027</c:v>
                </c:pt>
                <c:pt idx="1034">
                  <c:v>0.13999999999999702</c:v>
                </c:pt>
                <c:pt idx="1035">
                  <c:v>1.2300000000000004</c:v>
                </c:pt>
                <c:pt idx="1036">
                  <c:v>-0.85999999999999943</c:v>
                </c:pt>
                <c:pt idx="1037">
                  <c:v>-0.87000000000000099</c:v>
                </c:pt>
                <c:pt idx="1038">
                  <c:v>0.66000000000000014</c:v>
                </c:pt>
                <c:pt idx="1039">
                  <c:v>-9.9999999999997868E-2</c:v>
                </c:pt>
                <c:pt idx="1040">
                  <c:v>-1.0600000000000023</c:v>
                </c:pt>
                <c:pt idx="1041">
                  <c:v>0.14000000000000057</c:v>
                </c:pt>
                <c:pt idx="1042">
                  <c:v>0.75</c:v>
                </c:pt>
                <c:pt idx="1043">
                  <c:v>-1.0899999999999999</c:v>
                </c:pt>
                <c:pt idx="1044">
                  <c:v>0.42999999999999972</c:v>
                </c:pt>
                <c:pt idx="1045">
                  <c:v>0.28999999999999915</c:v>
                </c:pt>
                <c:pt idx="1046">
                  <c:v>0.46000000000000085</c:v>
                </c:pt>
                <c:pt idx="1047">
                  <c:v>-8.9999999999999858E-2</c:v>
                </c:pt>
                <c:pt idx="1048">
                  <c:v>1.4700000000000024</c:v>
                </c:pt>
                <c:pt idx="1049">
                  <c:v>-0.71000000000000085</c:v>
                </c:pt>
                <c:pt idx="1050">
                  <c:v>-2.2100000000000009</c:v>
                </c:pt>
                <c:pt idx="1051">
                  <c:v>-0.30999999999999872</c:v>
                </c:pt>
                <c:pt idx="1052">
                  <c:v>-0.17999999999999972</c:v>
                </c:pt>
                <c:pt idx="1053">
                  <c:v>-0.57000000000000028</c:v>
                </c:pt>
                <c:pt idx="1054">
                  <c:v>0.29999999999999716</c:v>
                </c:pt>
                <c:pt idx="1055">
                  <c:v>0.66000000000000014</c:v>
                </c:pt>
                <c:pt idx="1056">
                  <c:v>0.13000000000000256</c:v>
                </c:pt>
                <c:pt idx="1057">
                  <c:v>-0.31000000000000227</c:v>
                </c:pt>
                <c:pt idx="1058">
                  <c:v>0.30000000000000071</c:v>
                </c:pt>
                <c:pt idx="1059">
                  <c:v>0.55999999999999872</c:v>
                </c:pt>
                <c:pt idx="1060">
                  <c:v>0.88000000000000256</c:v>
                </c:pt>
                <c:pt idx="1061">
                  <c:v>0.55999999999999872</c:v>
                </c:pt>
                <c:pt idx="1062">
                  <c:v>-0.41999999999999815</c:v>
                </c:pt>
                <c:pt idx="1063">
                  <c:v>1.3499999999999979</c:v>
                </c:pt>
                <c:pt idx="1064">
                  <c:v>0.51999999999999957</c:v>
                </c:pt>
                <c:pt idx="1065">
                  <c:v>-0.4599999999999973</c:v>
                </c:pt>
                <c:pt idx="1066">
                  <c:v>0.62999999999999901</c:v>
                </c:pt>
                <c:pt idx="1067">
                  <c:v>-0.21000000000000085</c:v>
                </c:pt>
                <c:pt idx="1068">
                  <c:v>0.85000000000000142</c:v>
                </c:pt>
                <c:pt idx="1069">
                  <c:v>0.34999999999999787</c:v>
                </c:pt>
                <c:pt idx="1070">
                  <c:v>-0.17999999999999972</c:v>
                </c:pt>
                <c:pt idx="1071">
                  <c:v>0.21000000000000085</c:v>
                </c:pt>
                <c:pt idx="1072">
                  <c:v>-1.1099999999999994</c:v>
                </c:pt>
                <c:pt idx="1073">
                  <c:v>-0.72000000000000242</c:v>
                </c:pt>
                <c:pt idx="1074">
                  <c:v>0.52000000000000313</c:v>
                </c:pt>
                <c:pt idx="1075">
                  <c:v>0.30999999999999872</c:v>
                </c:pt>
                <c:pt idx="1076">
                  <c:v>1</c:v>
                </c:pt>
                <c:pt idx="1077">
                  <c:v>-0.33999999999999986</c:v>
                </c:pt>
                <c:pt idx="1078">
                  <c:v>-0.51999999999999957</c:v>
                </c:pt>
                <c:pt idx="1079">
                  <c:v>0.64000000000000057</c:v>
                </c:pt>
                <c:pt idx="1080">
                  <c:v>0.53999999999999915</c:v>
                </c:pt>
                <c:pt idx="1081">
                  <c:v>0.16999999999999815</c:v>
                </c:pt>
                <c:pt idx="1082">
                  <c:v>-7.0000000000000284E-2</c:v>
                </c:pt>
                <c:pt idx="1083">
                  <c:v>0.23000000000000043</c:v>
                </c:pt>
                <c:pt idx="1084">
                  <c:v>-1.0999999999999979</c:v>
                </c:pt>
                <c:pt idx="1085">
                  <c:v>-1.0600000000000023</c:v>
                </c:pt>
                <c:pt idx="1086">
                  <c:v>-0.26999999999999957</c:v>
                </c:pt>
                <c:pt idx="1087">
                  <c:v>-0.10999999999999943</c:v>
                </c:pt>
                <c:pt idx="1088">
                  <c:v>-0.25999999999999801</c:v>
                </c:pt>
                <c:pt idx="1089">
                  <c:v>-0.65000000000000213</c:v>
                </c:pt>
                <c:pt idx="1090">
                  <c:v>1.4600000000000009</c:v>
                </c:pt>
                <c:pt idx="1091">
                  <c:v>-5.0000000000000711E-2</c:v>
                </c:pt>
                <c:pt idx="1092">
                  <c:v>-3.9999999999999147E-2</c:v>
                </c:pt>
                <c:pt idx="1093">
                  <c:v>0.87000000000000099</c:v>
                </c:pt>
                <c:pt idx="1094">
                  <c:v>-1.6400000000000006</c:v>
                </c:pt>
                <c:pt idx="1095">
                  <c:v>0.46000000000000085</c:v>
                </c:pt>
                <c:pt idx="1096">
                  <c:v>0.96999999999999886</c:v>
                </c:pt>
                <c:pt idx="1097">
                  <c:v>0.41000000000000014</c:v>
                </c:pt>
                <c:pt idx="1098">
                  <c:v>-0.15000000000000213</c:v>
                </c:pt>
                <c:pt idx="1099">
                  <c:v>2.0000000000003126E-2</c:v>
                </c:pt>
                <c:pt idx="1100">
                  <c:v>-0.44000000000000128</c:v>
                </c:pt>
                <c:pt idx="1101">
                  <c:v>-0.10999999999999943</c:v>
                </c:pt>
                <c:pt idx="1102">
                  <c:v>0.80999999999999872</c:v>
                </c:pt>
                <c:pt idx="1103">
                  <c:v>0.42999999999999972</c:v>
                </c:pt>
                <c:pt idx="1104">
                  <c:v>0.17000000000000171</c:v>
                </c:pt>
                <c:pt idx="1105">
                  <c:v>3.9999999999999147E-2</c:v>
                </c:pt>
                <c:pt idx="1106">
                  <c:v>0.35000000000000142</c:v>
                </c:pt>
                <c:pt idx="1107">
                  <c:v>-0.97000000000000242</c:v>
                </c:pt>
                <c:pt idx="1108">
                  <c:v>0.71000000000000085</c:v>
                </c:pt>
                <c:pt idx="1109">
                  <c:v>0.39999999999999858</c:v>
                </c:pt>
                <c:pt idx="1110">
                  <c:v>-0.52999999999999758</c:v>
                </c:pt>
                <c:pt idx="1111">
                  <c:v>-1.6900000000000013</c:v>
                </c:pt>
                <c:pt idx="1112">
                  <c:v>0</c:v>
                </c:pt>
                <c:pt idx="1113">
                  <c:v>0.37999999999999901</c:v>
                </c:pt>
                <c:pt idx="1114">
                  <c:v>-0.25</c:v>
                </c:pt>
                <c:pt idx="1115">
                  <c:v>-5.9999999999998721E-2</c:v>
                </c:pt>
                <c:pt idx="1116">
                  <c:v>-7.0000000000000284E-2</c:v>
                </c:pt>
                <c:pt idx="1117">
                  <c:v>0.28999999999999915</c:v>
                </c:pt>
                <c:pt idx="1118">
                  <c:v>-8.9999999999999858E-2</c:v>
                </c:pt>
                <c:pt idx="1119">
                  <c:v>1.9200000000000017</c:v>
                </c:pt>
                <c:pt idx="1120">
                  <c:v>-0.17000000000000171</c:v>
                </c:pt>
                <c:pt idx="1121">
                  <c:v>0.58000000000000185</c:v>
                </c:pt>
                <c:pt idx="1122">
                  <c:v>-0.51999999999999957</c:v>
                </c:pt>
                <c:pt idx="1123">
                  <c:v>0.61999999999999744</c:v>
                </c:pt>
                <c:pt idx="1124">
                  <c:v>-3.9999999999999147E-2</c:v>
                </c:pt>
                <c:pt idx="1125">
                  <c:v>-1.9999999999999574E-2</c:v>
                </c:pt>
                <c:pt idx="1126">
                  <c:v>-3.9999999999999147E-2</c:v>
                </c:pt>
                <c:pt idx="1127">
                  <c:v>-1.1900000000000013</c:v>
                </c:pt>
                <c:pt idx="1128">
                  <c:v>0.26000000000000156</c:v>
                </c:pt>
                <c:pt idx="1129">
                  <c:v>-0.14000000000000057</c:v>
                </c:pt>
                <c:pt idx="1130">
                  <c:v>3.9999999999999147E-2</c:v>
                </c:pt>
                <c:pt idx="1131">
                  <c:v>-0.28999999999999915</c:v>
                </c:pt>
                <c:pt idx="1132">
                  <c:v>-5.0000000000000711E-2</c:v>
                </c:pt>
                <c:pt idx="1133">
                  <c:v>0.60999999999999943</c:v>
                </c:pt>
                <c:pt idx="1134">
                  <c:v>0.15000000000000213</c:v>
                </c:pt>
                <c:pt idx="1135">
                  <c:v>0.18999999999999773</c:v>
                </c:pt>
                <c:pt idx="1136">
                  <c:v>-0.78999999999999915</c:v>
                </c:pt>
                <c:pt idx="1137">
                  <c:v>0.32000000000000028</c:v>
                </c:pt>
                <c:pt idx="1138">
                  <c:v>0.14000000000000057</c:v>
                </c:pt>
                <c:pt idx="1139">
                  <c:v>-2.16</c:v>
                </c:pt>
                <c:pt idx="1140">
                  <c:v>2.9999999999997584E-2</c:v>
                </c:pt>
                <c:pt idx="1141">
                  <c:v>-0.66000000000000014</c:v>
                </c:pt>
                <c:pt idx="1142">
                  <c:v>-0.34999999999999787</c:v>
                </c:pt>
                <c:pt idx="1143">
                  <c:v>-0.21000000000000085</c:v>
                </c:pt>
                <c:pt idx="1144">
                  <c:v>0.46000000000000085</c:v>
                </c:pt>
                <c:pt idx="1145">
                  <c:v>0.16999999999999815</c:v>
                </c:pt>
                <c:pt idx="1146">
                  <c:v>-0.32999999999999829</c:v>
                </c:pt>
                <c:pt idx="1147">
                  <c:v>-0.60000000000000142</c:v>
                </c:pt>
                <c:pt idx="1148">
                  <c:v>-7.9999999999998295E-2</c:v>
                </c:pt>
                <c:pt idx="1149">
                  <c:v>-0.58000000000000185</c:v>
                </c:pt>
                <c:pt idx="1150">
                  <c:v>-0.37999999999999901</c:v>
                </c:pt>
                <c:pt idx="1151">
                  <c:v>8.9999999999999858E-2</c:v>
                </c:pt>
                <c:pt idx="1152">
                  <c:v>-0.19000000000000128</c:v>
                </c:pt>
                <c:pt idx="1153">
                  <c:v>8.0000000000001847E-2</c:v>
                </c:pt>
                <c:pt idx="1154">
                  <c:v>0.12000000000000099</c:v>
                </c:pt>
                <c:pt idx="1155">
                  <c:v>1.1199999999999974</c:v>
                </c:pt>
                <c:pt idx="1156">
                  <c:v>0.20000000000000284</c:v>
                </c:pt>
                <c:pt idx="1157">
                  <c:v>0.16000000000000014</c:v>
                </c:pt>
                <c:pt idx="1158">
                  <c:v>0.23999999999999844</c:v>
                </c:pt>
                <c:pt idx="1159">
                  <c:v>0.85000000000000142</c:v>
                </c:pt>
                <c:pt idx="1160">
                  <c:v>8.9999999999999858E-2</c:v>
                </c:pt>
                <c:pt idx="1161">
                  <c:v>0.44999999999999929</c:v>
                </c:pt>
                <c:pt idx="1162">
                  <c:v>0.62999999999999901</c:v>
                </c:pt>
                <c:pt idx="1163">
                  <c:v>5.0000000000000711E-2</c:v>
                </c:pt>
                <c:pt idx="1164">
                  <c:v>-5.9999999999998721E-2</c:v>
                </c:pt>
                <c:pt idx="1165">
                  <c:v>-0.60000000000000142</c:v>
                </c:pt>
                <c:pt idx="1166">
                  <c:v>1.3500000000000014</c:v>
                </c:pt>
                <c:pt idx="1167">
                  <c:v>1.1099999999999994</c:v>
                </c:pt>
                <c:pt idx="1168">
                  <c:v>-0.12000000000000099</c:v>
                </c:pt>
                <c:pt idx="1169">
                  <c:v>-0.30999999999999872</c:v>
                </c:pt>
                <c:pt idx="1170">
                  <c:v>-0.12000000000000099</c:v>
                </c:pt>
                <c:pt idx="1171">
                  <c:v>-0.25</c:v>
                </c:pt>
                <c:pt idx="1172">
                  <c:v>-0.89000000000000057</c:v>
                </c:pt>
                <c:pt idx="1173">
                  <c:v>-0.62999999999999901</c:v>
                </c:pt>
                <c:pt idx="1174">
                  <c:v>-0.47000000000000242</c:v>
                </c:pt>
                <c:pt idx="1175">
                  <c:v>-0.28999999999999915</c:v>
                </c:pt>
                <c:pt idx="1176">
                  <c:v>0.48000000000000043</c:v>
                </c:pt>
                <c:pt idx="1177">
                  <c:v>1.0000000000001563E-2</c:v>
                </c:pt>
                <c:pt idx="1178">
                  <c:v>-1.0000000000001563E-2</c:v>
                </c:pt>
                <c:pt idx="1179">
                  <c:v>-0.55999999999999872</c:v>
                </c:pt>
                <c:pt idx="1180">
                  <c:v>-0.85000000000000142</c:v>
                </c:pt>
                <c:pt idx="1181">
                  <c:v>-0.39000000000000057</c:v>
                </c:pt>
                <c:pt idx="1182">
                  <c:v>0.64000000000000057</c:v>
                </c:pt>
                <c:pt idx="1183">
                  <c:v>-0.23000000000000043</c:v>
                </c:pt>
                <c:pt idx="1184">
                  <c:v>-0.30000000000000071</c:v>
                </c:pt>
                <c:pt idx="1185">
                  <c:v>1.2700000000000031</c:v>
                </c:pt>
                <c:pt idx="1186">
                  <c:v>5.9999999999998721E-2</c:v>
                </c:pt>
                <c:pt idx="1187">
                  <c:v>0.53999999999999915</c:v>
                </c:pt>
                <c:pt idx="1188">
                  <c:v>3.0000000000001137E-2</c:v>
                </c:pt>
                <c:pt idx="1189">
                  <c:v>0.16999999999999815</c:v>
                </c:pt>
                <c:pt idx="1190">
                  <c:v>0.33000000000000185</c:v>
                </c:pt>
                <c:pt idx="1191">
                  <c:v>0.41999999999999815</c:v>
                </c:pt>
                <c:pt idx="1192">
                  <c:v>0.72000000000000242</c:v>
                </c:pt>
                <c:pt idx="1193">
                  <c:v>-0.2900000000000027</c:v>
                </c:pt>
                <c:pt idx="1194">
                  <c:v>2.0500000000000007</c:v>
                </c:pt>
                <c:pt idx="1195">
                  <c:v>-0.55999999999999872</c:v>
                </c:pt>
                <c:pt idx="1196">
                  <c:v>-0.51000000000000156</c:v>
                </c:pt>
                <c:pt idx="1197">
                  <c:v>-0.5</c:v>
                </c:pt>
                <c:pt idx="1198">
                  <c:v>-1.5199999999999996</c:v>
                </c:pt>
                <c:pt idx="1199">
                  <c:v>-0.46999999999999886</c:v>
                </c:pt>
                <c:pt idx="1200">
                  <c:v>0.28000000000000114</c:v>
                </c:pt>
                <c:pt idx="1201">
                  <c:v>-0.30000000000000071</c:v>
                </c:pt>
                <c:pt idx="1202">
                  <c:v>0.91000000000000014</c:v>
                </c:pt>
                <c:pt idx="1203">
                  <c:v>0.43999999999999773</c:v>
                </c:pt>
                <c:pt idx="1204">
                  <c:v>0.26000000000000156</c:v>
                </c:pt>
                <c:pt idx="1205">
                  <c:v>-0.37999999999999901</c:v>
                </c:pt>
                <c:pt idx="1206">
                  <c:v>1.8200000000000003</c:v>
                </c:pt>
                <c:pt idx="1207">
                  <c:v>-0.52000000000000313</c:v>
                </c:pt>
                <c:pt idx="1208">
                  <c:v>0.20000000000000284</c:v>
                </c:pt>
                <c:pt idx="1209">
                  <c:v>-0.23000000000000043</c:v>
                </c:pt>
                <c:pt idx="1210">
                  <c:v>0.73999999999999844</c:v>
                </c:pt>
                <c:pt idx="1211">
                  <c:v>0.14000000000000057</c:v>
                </c:pt>
                <c:pt idx="1212">
                  <c:v>-0.19000000000000128</c:v>
                </c:pt>
                <c:pt idx="1213">
                  <c:v>0.61000000000000298</c:v>
                </c:pt>
                <c:pt idx="1214">
                  <c:v>0.47999999999999687</c:v>
                </c:pt>
                <c:pt idx="1215">
                  <c:v>-0.55999999999999872</c:v>
                </c:pt>
                <c:pt idx="1216">
                  <c:v>-1.3000000000000007</c:v>
                </c:pt>
                <c:pt idx="1217">
                  <c:v>-0.41999999999999815</c:v>
                </c:pt>
                <c:pt idx="1218">
                  <c:v>1.0599999999999987</c:v>
                </c:pt>
                <c:pt idx="1219">
                  <c:v>-0.92999999999999972</c:v>
                </c:pt>
                <c:pt idx="1220">
                  <c:v>0.26000000000000156</c:v>
                </c:pt>
                <c:pt idx="1221">
                  <c:v>0.57999999999999829</c:v>
                </c:pt>
                <c:pt idx="1222">
                  <c:v>1.0000000000001563E-2</c:v>
                </c:pt>
                <c:pt idx="1223">
                  <c:v>-3.0000000000001137E-2</c:v>
                </c:pt>
                <c:pt idx="1224">
                  <c:v>7.0000000000000284E-2</c:v>
                </c:pt>
                <c:pt idx="1225">
                  <c:v>0.41000000000000014</c:v>
                </c:pt>
                <c:pt idx="1226">
                  <c:v>0.37999999999999901</c:v>
                </c:pt>
                <c:pt idx="1227">
                  <c:v>0.41000000000000014</c:v>
                </c:pt>
                <c:pt idx="1228">
                  <c:v>-0.64000000000000057</c:v>
                </c:pt>
                <c:pt idx="1229">
                  <c:v>1.9999999999999574E-2</c:v>
                </c:pt>
                <c:pt idx="1230">
                  <c:v>-0.85999999999999943</c:v>
                </c:pt>
                <c:pt idx="1231">
                  <c:v>1.7300000000000004</c:v>
                </c:pt>
                <c:pt idx="1232">
                  <c:v>1.0800000000000018</c:v>
                </c:pt>
                <c:pt idx="1233">
                  <c:v>-1.7700000000000031</c:v>
                </c:pt>
                <c:pt idx="1234">
                  <c:v>-0.19999999999999929</c:v>
                </c:pt>
                <c:pt idx="1235">
                  <c:v>0.16000000000000014</c:v>
                </c:pt>
                <c:pt idx="1236">
                  <c:v>-0.30000000000000071</c:v>
                </c:pt>
                <c:pt idx="1237">
                  <c:v>-0.41999999999999815</c:v>
                </c:pt>
                <c:pt idx="1238">
                  <c:v>-0.64999999999999858</c:v>
                </c:pt>
                <c:pt idx="1239">
                  <c:v>-0.96000000000000085</c:v>
                </c:pt>
                <c:pt idx="1240">
                  <c:v>8.9999999999999858E-2</c:v>
                </c:pt>
                <c:pt idx="1241">
                  <c:v>1.1799999999999997</c:v>
                </c:pt>
                <c:pt idx="1242">
                  <c:v>-1.1799999999999997</c:v>
                </c:pt>
                <c:pt idx="1243">
                  <c:v>-0.90000000000000213</c:v>
                </c:pt>
                <c:pt idx="1244">
                  <c:v>0.28000000000000114</c:v>
                </c:pt>
                <c:pt idx="1245">
                  <c:v>-0.80000000000000071</c:v>
                </c:pt>
                <c:pt idx="1246">
                  <c:v>0.25</c:v>
                </c:pt>
                <c:pt idx="1247">
                  <c:v>1.0899999999999999</c:v>
                </c:pt>
                <c:pt idx="1248">
                  <c:v>-0.16999999999999815</c:v>
                </c:pt>
                <c:pt idx="1249">
                  <c:v>0.23000000000000043</c:v>
                </c:pt>
                <c:pt idx="1250">
                  <c:v>0.87999999999999901</c:v>
                </c:pt>
                <c:pt idx="1251">
                  <c:v>0.87999999999999901</c:v>
                </c:pt>
                <c:pt idx="1252">
                  <c:v>1.0000000000001563E-2</c:v>
                </c:pt>
                <c:pt idx="1253">
                  <c:v>0.25</c:v>
                </c:pt>
                <c:pt idx="1254">
                  <c:v>-0.60000000000000142</c:v>
                </c:pt>
                <c:pt idx="1255">
                  <c:v>-0.12999999999999901</c:v>
                </c:pt>
                <c:pt idx="1256">
                  <c:v>5.9999999999998721E-2</c:v>
                </c:pt>
                <c:pt idx="1257">
                  <c:v>1.3500000000000014</c:v>
                </c:pt>
                <c:pt idx="1258">
                  <c:v>-0.51999999999999957</c:v>
                </c:pt>
                <c:pt idx="1259">
                  <c:v>0.39999999999999858</c:v>
                </c:pt>
                <c:pt idx="1260">
                  <c:v>0.80000000000000071</c:v>
                </c:pt>
                <c:pt idx="1261">
                  <c:v>0.19999999999999929</c:v>
                </c:pt>
                <c:pt idx="1262">
                  <c:v>-0.55999999999999872</c:v>
                </c:pt>
                <c:pt idx="1263">
                  <c:v>1.1900000000000013</c:v>
                </c:pt>
                <c:pt idx="1264">
                  <c:v>0.96999999999999886</c:v>
                </c:pt>
                <c:pt idx="1265">
                  <c:v>-1.3400000000000034</c:v>
                </c:pt>
                <c:pt idx="1266">
                  <c:v>-0.18999999999999773</c:v>
                </c:pt>
                <c:pt idx="1267">
                  <c:v>-0.23000000000000043</c:v>
                </c:pt>
                <c:pt idx="1268">
                  <c:v>0.58000000000000185</c:v>
                </c:pt>
                <c:pt idx="1269">
                  <c:v>-0.5400000000000027</c:v>
                </c:pt>
                <c:pt idx="1270">
                  <c:v>0.94999999999999929</c:v>
                </c:pt>
                <c:pt idx="1271">
                  <c:v>0.24000000000000199</c:v>
                </c:pt>
                <c:pt idx="1272">
                  <c:v>0.79999999999999716</c:v>
                </c:pt>
                <c:pt idx="1273">
                  <c:v>-0.25</c:v>
                </c:pt>
                <c:pt idx="1274">
                  <c:v>-4.9999999999997158E-2</c:v>
                </c:pt>
                <c:pt idx="1275">
                  <c:v>-0.92000000000000171</c:v>
                </c:pt>
                <c:pt idx="1276">
                  <c:v>0.74000000000000199</c:v>
                </c:pt>
                <c:pt idx="1277">
                  <c:v>-1.1400000000000006</c:v>
                </c:pt>
                <c:pt idx="1278">
                  <c:v>-1.8999999999999986</c:v>
                </c:pt>
                <c:pt idx="1279">
                  <c:v>0.76999999999999957</c:v>
                </c:pt>
                <c:pt idx="1280">
                  <c:v>-0.30999999999999872</c:v>
                </c:pt>
                <c:pt idx="1281">
                  <c:v>0.65999999999999659</c:v>
                </c:pt>
                <c:pt idx="1282">
                  <c:v>-0.66999999999999815</c:v>
                </c:pt>
                <c:pt idx="1283">
                  <c:v>-1.0899999999999999</c:v>
                </c:pt>
                <c:pt idx="1284">
                  <c:v>-0.53000000000000114</c:v>
                </c:pt>
                <c:pt idx="1285">
                  <c:v>-0.10999999999999943</c:v>
                </c:pt>
                <c:pt idx="1286">
                  <c:v>0.78999999999999915</c:v>
                </c:pt>
                <c:pt idx="1287">
                  <c:v>1.1300000000000026</c:v>
                </c:pt>
                <c:pt idx="1288">
                  <c:v>0.78999999999999915</c:v>
                </c:pt>
                <c:pt idx="1289">
                  <c:v>-0.58000000000000185</c:v>
                </c:pt>
                <c:pt idx="1290">
                  <c:v>-0.43999999999999773</c:v>
                </c:pt>
                <c:pt idx="1291">
                  <c:v>1.0500000000000007</c:v>
                </c:pt>
                <c:pt idx="1292">
                  <c:v>-0.38000000000000256</c:v>
                </c:pt>
                <c:pt idx="1293">
                  <c:v>-0.32000000000000028</c:v>
                </c:pt>
                <c:pt idx="1294">
                  <c:v>0.13000000000000256</c:v>
                </c:pt>
                <c:pt idx="1295">
                  <c:v>-2.0000000000003126E-2</c:v>
                </c:pt>
                <c:pt idx="1296">
                  <c:v>0.78000000000000114</c:v>
                </c:pt>
                <c:pt idx="1297">
                  <c:v>-0.55000000000000071</c:v>
                </c:pt>
                <c:pt idx="1298">
                  <c:v>0.86000000000000298</c:v>
                </c:pt>
                <c:pt idx="1299">
                  <c:v>0.35999999999999943</c:v>
                </c:pt>
                <c:pt idx="1300">
                  <c:v>-2.0000000000003126E-2</c:v>
                </c:pt>
                <c:pt idx="1301">
                  <c:v>-4.9999999999997158E-2</c:v>
                </c:pt>
                <c:pt idx="1302">
                  <c:v>0.21999999999999886</c:v>
                </c:pt>
                <c:pt idx="1303">
                  <c:v>1.7999999999999972</c:v>
                </c:pt>
                <c:pt idx="1304">
                  <c:v>0.44000000000000483</c:v>
                </c:pt>
                <c:pt idx="1305">
                  <c:v>-5.0000000000004263E-2</c:v>
                </c:pt>
                <c:pt idx="1306">
                  <c:v>0.56000000000000227</c:v>
                </c:pt>
                <c:pt idx="1307">
                  <c:v>-0.85000000000000142</c:v>
                </c:pt>
                <c:pt idx="1308">
                  <c:v>1.1300000000000026</c:v>
                </c:pt>
                <c:pt idx="1309">
                  <c:v>0.71000000000000085</c:v>
                </c:pt>
                <c:pt idx="1310">
                  <c:v>0.50999999999999801</c:v>
                </c:pt>
                <c:pt idx="1311">
                  <c:v>0.5</c:v>
                </c:pt>
                <c:pt idx="1312">
                  <c:v>0.11999999999999744</c:v>
                </c:pt>
                <c:pt idx="1313">
                  <c:v>-1.3599999999999994</c:v>
                </c:pt>
                <c:pt idx="1314">
                  <c:v>0.81000000000000227</c:v>
                </c:pt>
                <c:pt idx="1315">
                  <c:v>-0.82999999999999829</c:v>
                </c:pt>
                <c:pt idx="1316">
                  <c:v>-1.240000000000002</c:v>
                </c:pt>
                <c:pt idx="1317">
                  <c:v>2.8900000000000006</c:v>
                </c:pt>
                <c:pt idx="1318">
                  <c:v>-0.57999999999999829</c:v>
                </c:pt>
                <c:pt idx="1319">
                  <c:v>-0.74000000000000199</c:v>
                </c:pt>
                <c:pt idx="1320">
                  <c:v>-1.5600000000000023</c:v>
                </c:pt>
                <c:pt idx="1321">
                  <c:v>0.34000000000000341</c:v>
                </c:pt>
                <c:pt idx="1322">
                  <c:v>2.25</c:v>
                </c:pt>
                <c:pt idx="1323">
                  <c:v>-2.7199999999999989</c:v>
                </c:pt>
                <c:pt idx="1324">
                  <c:v>-0.88000000000000256</c:v>
                </c:pt>
                <c:pt idx="1325">
                  <c:v>-0.49000000000000199</c:v>
                </c:pt>
                <c:pt idx="1326">
                  <c:v>0.62000000000000455</c:v>
                </c:pt>
                <c:pt idx="1327">
                  <c:v>-1.7800000000000011</c:v>
                </c:pt>
                <c:pt idx="1328">
                  <c:v>0.50999999999999801</c:v>
                </c:pt>
                <c:pt idx="1329">
                  <c:v>0.41000000000000369</c:v>
                </c:pt>
                <c:pt idx="1330">
                  <c:v>-0.96000000000000085</c:v>
                </c:pt>
                <c:pt idx="1331">
                  <c:v>4.9999999999997158E-2</c:v>
                </c:pt>
                <c:pt idx="1332">
                  <c:v>0.53000000000000114</c:v>
                </c:pt>
                <c:pt idx="1333">
                  <c:v>1.3399999999999963</c:v>
                </c:pt>
                <c:pt idx="1334">
                  <c:v>0.32000000000000028</c:v>
                </c:pt>
                <c:pt idx="1335">
                  <c:v>-1.1999999999999957</c:v>
                </c:pt>
                <c:pt idx="1336">
                  <c:v>0.53000000000000114</c:v>
                </c:pt>
                <c:pt idx="1337">
                  <c:v>-0.92000000000000171</c:v>
                </c:pt>
                <c:pt idx="1338">
                  <c:v>0.31000000000000227</c:v>
                </c:pt>
                <c:pt idx="1339">
                  <c:v>-0.8300000000000054</c:v>
                </c:pt>
                <c:pt idx="1340">
                  <c:v>-0.92999999999999616</c:v>
                </c:pt>
                <c:pt idx="1341">
                  <c:v>-0.78000000000000114</c:v>
                </c:pt>
                <c:pt idx="1342">
                  <c:v>1.2899999999999991</c:v>
                </c:pt>
                <c:pt idx="1343">
                  <c:v>1.8900000000000041</c:v>
                </c:pt>
                <c:pt idx="1344">
                  <c:v>-0.25</c:v>
                </c:pt>
                <c:pt idx="1345">
                  <c:v>1.4099999999999966</c:v>
                </c:pt>
                <c:pt idx="1346">
                  <c:v>-0.77000000000000313</c:v>
                </c:pt>
                <c:pt idx="1347">
                  <c:v>1.4500000000000028</c:v>
                </c:pt>
                <c:pt idx="1348">
                  <c:v>-0.21999999999999886</c:v>
                </c:pt>
                <c:pt idx="1349">
                  <c:v>-0.46000000000000085</c:v>
                </c:pt>
                <c:pt idx="1350">
                  <c:v>-6.0000000000002274E-2</c:v>
                </c:pt>
                <c:pt idx="1351">
                  <c:v>1.3800000000000026</c:v>
                </c:pt>
                <c:pt idx="1352">
                  <c:v>-0.10000000000000142</c:v>
                </c:pt>
                <c:pt idx="1353">
                  <c:v>0.23000000000000398</c:v>
                </c:pt>
                <c:pt idx="1354">
                  <c:v>3.9999999999999147E-2</c:v>
                </c:pt>
                <c:pt idx="1355">
                  <c:v>-1.0800000000000054</c:v>
                </c:pt>
                <c:pt idx="1356">
                  <c:v>-0.27999999999999403</c:v>
                </c:pt>
                <c:pt idx="1357">
                  <c:v>0.42999999999999972</c:v>
                </c:pt>
                <c:pt idx="1358">
                  <c:v>0.64999999999999858</c:v>
                </c:pt>
                <c:pt idx="1359">
                  <c:v>-0.14000000000000057</c:v>
                </c:pt>
                <c:pt idx="1360">
                  <c:v>0.36999999999999744</c:v>
                </c:pt>
                <c:pt idx="1361">
                  <c:v>1.0600000000000023</c:v>
                </c:pt>
                <c:pt idx="1362">
                  <c:v>-0.10000000000000142</c:v>
                </c:pt>
                <c:pt idx="1363">
                  <c:v>1.0500000000000043</c:v>
                </c:pt>
                <c:pt idx="1364">
                  <c:v>1.9999999999996021E-2</c:v>
                </c:pt>
                <c:pt idx="1365">
                  <c:v>0.38000000000000256</c:v>
                </c:pt>
                <c:pt idx="1366">
                  <c:v>-1.5700000000000003</c:v>
                </c:pt>
                <c:pt idx="1367">
                  <c:v>1.3299999999999983</c:v>
                </c:pt>
                <c:pt idx="1368">
                  <c:v>-0.75999999999999801</c:v>
                </c:pt>
                <c:pt idx="1369">
                  <c:v>0.74000000000000199</c:v>
                </c:pt>
                <c:pt idx="1370">
                  <c:v>-0.32000000000000028</c:v>
                </c:pt>
                <c:pt idx="1371">
                  <c:v>0.27999999999999403</c:v>
                </c:pt>
                <c:pt idx="1372">
                  <c:v>0.65000000000000568</c:v>
                </c:pt>
                <c:pt idx="1373">
                  <c:v>0.87999999999999545</c:v>
                </c:pt>
                <c:pt idx="1374">
                  <c:v>-0.53000000000000114</c:v>
                </c:pt>
                <c:pt idx="1375">
                  <c:v>0.70000000000000284</c:v>
                </c:pt>
                <c:pt idx="1376">
                  <c:v>0.42000000000000171</c:v>
                </c:pt>
                <c:pt idx="1377">
                  <c:v>1.4799999999999969</c:v>
                </c:pt>
                <c:pt idx="1378">
                  <c:v>-0.49000000000000199</c:v>
                </c:pt>
                <c:pt idx="1379">
                  <c:v>-1.259999999999998</c:v>
                </c:pt>
                <c:pt idx="1380">
                  <c:v>-1.009999999999998</c:v>
                </c:pt>
                <c:pt idx="1381">
                  <c:v>-1.4200000000000017</c:v>
                </c:pt>
                <c:pt idx="1382">
                  <c:v>-1.8699999999999974</c:v>
                </c:pt>
                <c:pt idx="1383">
                  <c:v>4.9999999999997158E-2</c:v>
                </c:pt>
                <c:pt idx="1384">
                  <c:v>-0.78000000000000114</c:v>
                </c:pt>
                <c:pt idx="1385">
                  <c:v>1.6799999999999997</c:v>
                </c:pt>
                <c:pt idx="1386">
                  <c:v>-0.23999999999999488</c:v>
                </c:pt>
                <c:pt idx="1387">
                  <c:v>-0.17000000000000171</c:v>
                </c:pt>
                <c:pt idx="1388">
                  <c:v>-0.92999999999999972</c:v>
                </c:pt>
                <c:pt idx="1389">
                  <c:v>-3.9999999999999147E-2</c:v>
                </c:pt>
                <c:pt idx="1390">
                  <c:v>1.8399999999999963</c:v>
                </c:pt>
                <c:pt idx="1391">
                  <c:v>-1.6000000000000014</c:v>
                </c:pt>
                <c:pt idx="1392">
                  <c:v>1.3600000000000065</c:v>
                </c:pt>
                <c:pt idx="1393">
                  <c:v>1.019999999999996</c:v>
                </c:pt>
                <c:pt idx="1394">
                  <c:v>-0.96000000000000085</c:v>
                </c:pt>
                <c:pt idx="1395">
                  <c:v>5.0000000000004263E-2</c:v>
                </c:pt>
                <c:pt idx="1396">
                  <c:v>2.1400000000000006</c:v>
                </c:pt>
                <c:pt idx="1397">
                  <c:v>0.82999999999999829</c:v>
                </c:pt>
                <c:pt idx="1398">
                  <c:v>-5.0000000000004263E-2</c:v>
                </c:pt>
                <c:pt idx="1399">
                  <c:v>1.4000000000000057</c:v>
                </c:pt>
                <c:pt idx="1400">
                  <c:v>-0.44000000000000483</c:v>
                </c:pt>
                <c:pt idx="1401">
                  <c:v>0.37000000000000455</c:v>
                </c:pt>
                <c:pt idx="1402">
                  <c:v>0.15999999999999659</c:v>
                </c:pt>
                <c:pt idx="1403">
                  <c:v>9.9999999999980105E-3</c:v>
                </c:pt>
                <c:pt idx="1404">
                  <c:v>-0.33999999999999631</c:v>
                </c:pt>
                <c:pt idx="1405">
                  <c:v>-0.21999999999999886</c:v>
                </c:pt>
                <c:pt idx="1406">
                  <c:v>-0.71999999999999886</c:v>
                </c:pt>
                <c:pt idx="1407">
                  <c:v>0.38999999999999346</c:v>
                </c:pt>
                <c:pt idx="1408">
                  <c:v>0.48000000000000398</c:v>
                </c:pt>
                <c:pt idx="1409">
                  <c:v>1.0300000000000011</c:v>
                </c:pt>
                <c:pt idx="1410">
                  <c:v>0.44999999999999574</c:v>
                </c:pt>
                <c:pt idx="1411">
                  <c:v>-0.55999999999999517</c:v>
                </c:pt>
                <c:pt idx="1412">
                  <c:v>-0.46999999999999886</c:v>
                </c:pt>
                <c:pt idx="1413">
                  <c:v>-2.8300000000000054</c:v>
                </c:pt>
                <c:pt idx="1414">
                  <c:v>1.6300000000000026</c:v>
                </c:pt>
                <c:pt idx="1415">
                  <c:v>1.3699999999999974</c:v>
                </c:pt>
                <c:pt idx="1416">
                  <c:v>1.4200000000000017</c:v>
                </c:pt>
                <c:pt idx="1417">
                  <c:v>9.0000000000003411E-2</c:v>
                </c:pt>
                <c:pt idx="1418">
                  <c:v>1.9999999999996021E-2</c:v>
                </c:pt>
                <c:pt idx="1419">
                  <c:v>1.3800000000000026</c:v>
                </c:pt>
                <c:pt idx="1420">
                  <c:v>1.3500000000000014</c:v>
                </c:pt>
                <c:pt idx="1421">
                  <c:v>-0.5</c:v>
                </c:pt>
                <c:pt idx="1422">
                  <c:v>-2.0800000000000054</c:v>
                </c:pt>
                <c:pt idx="1423">
                  <c:v>0.48000000000000398</c:v>
                </c:pt>
                <c:pt idx="1424">
                  <c:v>-2.2100000000000009</c:v>
                </c:pt>
                <c:pt idx="1425">
                  <c:v>-0.53999999999999915</c:v>
                </c:pt>
                <c:pt idx="1426">
                  <c:v>1.1899999999999977</c:v>
                </c:pt>
                <c:pt idx="1427">
                  <c:v>-1.3599999999999994</c:v>
                </c:pt>
                <c:pt idx="1428">
                  <c:v>-0.32999999999999829</c:v>
                </c:pt>
                <c:pt idx="1429">
                  <c:v>0.96000000000000085</c:v>
                </c:pt>
                <c:pt idx="1430">
                  <c:v>-2.3100000000000023</c:v>
                </c:pt>
                <c:pt idx="1431">
                  <c:v>1.0399999999999991</c:v>
                </c:pt>
                <c:pt idx="1432">
                  <c:v>-0.17000000000000171</c:v>
                </c:pt>
                <c:pt idx="1433">
                  <c:v>-1.4699999999999989</c:v>
                </c:pt>
                <c:pt idx="1434">
                  <c:v>2.3900000000000006</c:v>
                </c:pt>
                <c:pt idx="1435">
                  <c:v>-1.9399999999999977</c:v>
                </c:pt>
                <c:pt idx="1436">
                  <c:v>-1</c:v>
                </c:pt>
                <c:pt idx="1437">
                  <c:v>-0.70000000000000284</c:v>
                </c:pt>
                <c:pt idx="1438">
                  <c:v>-0.90999999999999659</c:v>
                </c:pt>
                <c:pt idx="1439">
                  <c:v>0.12999999999999545</c:v>
                </c:pt>
                <c:pt idx="1440">
                  <c:v>-0.32000000000000028</c:v>
                </c:pt>
                <c:pt idx="1441">
                  <c:v>2.6200000000000045</c:v>
                </c:pt>
                <c:pt idx="1442">
                  <c:v>0</c:v>
                </c:pt>
                <c:pt idx="1443">
                  <c:v>-0.25</c:v>
                </c:pt>
                <c:pt idx="1444">
                  <c:v>0.51999999999999602</c:v>
                </c:pt>
                <c:pt idx="1445">
                  <c:v>0.75</c:v>
                </c:pt>
                <c:pt idx="1446">
                  <c:v>-0.28000000000000114</c:v>
                </c:pt>
                <c:pt idx="1447">
                  <c:v>-3.4899999999999949</c:v>
                </c:pt>
                <c:pt idx="1448">
                  <c:v>-2.1400000000000006</c:v>
                </c:pt>
                <c:pt idx="1449">
                  <c:v>-0.50999999999999801</c:v>
                </c:pt>
                <c:pt idx="1450">
                  <c:v>0.98999999999999488</c:v>
                </c:pt>
                <c:pt idx="1451">
                  <c:v>-1.519999999999996</c:v>
                </c:pt>
                <c:pt idx="1452">
                  <c:v>1.0799999999999983</c:v>
                </c:pt>
                <c:pt idx="1453">
                  <c:v>0.39000000000000057</c:v>
                </c:pt>
                <c:pt idx="1454">
                  <c:v>-1.7700000000000031</c:v>
                </c:pt>
                <c:pt idx="1455">
                  <c:v>1.2000000000000028</c:v>
                </c:pt>
                <c:pt idx="1456">
                  <c:v>0.10999999999999943</c:v>
                </c:pt>
                <c:pt idx="1457">
                  <c:v>2.1700000000000017</c:v>
                </c:pt>
                <c:pt idx="1458">
                  <c:v>1.1899999999999977</c:v>
                </c:pt>
                <c:pt idx="1459">
                  <c:v>2.1000000000000014</c:v>
                </c:pt>
                <c:pt idx="1460">
                  <c:v>-0.89000000000000057</c:v>
                </c:pt>
                <c:pt idx="1461">
                  <c:v>-1.3500000000000014</c:v>
                </c:pt>
                <c:pt idx="1462">
                  <c:v>-1.6000000000000014</c:v>
                </c:pt>
                <c:pt idx="1463">
                  <c:v>-0.15999999999999659</c:v>
                </c:pt>
                <c:pt idx="1464">
                  <c:v>-0.53999999999999915</c:v>
                </c:pt>
                <c:pt idx="1465">
                  <c:v>-9.0000000000003411E-2</c:v>
                </c:pt>
                <c:pt idx="1466">
                  <c:v>2.0600000000000023</c:v>
                </c:pt>
                <c:pt idx="1467">
                  <c:v>-0.92000000000000171</c:v>
                </c:pt>
                <c:pt idx="1468">
                  <c:v>2.3699999999999974</c:v>
                </c:pt>
                <c:pt idx="1469">
                  <c:v>0.17000000000000171</c:v>
                </c:pt>
                <c:pt idx="1470">
                  <c:v>5.0000000000004263E-2</c:v>
                </c:pt>
                <c:pt idx="1471">
                  <c:v>4.9999999999997158E-2</c:v>
                </c:pt>
                <c:pt idx="1472">
                  <c:v>-6.0000000000002274E-2</c:v>
                </c:pt>
                <c:pt idx="1473">
                  <c:v>1.5700000000000003</c:v>
                </c:pt>
                <c:pt idx="1474">
                  <c:v>0.84000000000000341</c:v>
                </c:pt>
                <c:pt idx="1475">
                  <c:v>-0.80000000000000426</c:v>
                </c:pt>
                <c:pt idx="1476">
                  <c:v>-0.92999999999999972</c:v>
                </c:pt>
                <c:pt idx="1477">
                  <c:v>-0.73999999999999488</c:v>
                </c:pt>
                <c:pt idx="1478">
                  <c:v>1.8699999999999974</c:v>
                </c:pt>
                <c:pt idx="1479">
                  <c:v>0.28000000000000114</c:v>
                </c:pt>
                <c:pt idx="1480">
                  <c:v>1.1499999999999986</c:v>
                </c:pt>
                <c:pt idx="1481">
                  <c:v>-0.45000000000000284</c:v>
                </c:pt>
                <c:pt idx="1482">
                  <c:v>-0.1699999999999946</c:v>
                </c:pt>
                <c:pt idx="1483">
                  <c:v>-1.5600000000000023</c:v>
                </c:pt>
                <c:pt idx="1484">
                  <c:v>0.92000000000000171</c:v>
                </c:pt>
                <c:pt idx="1485">
                  <c:v>-1.0799999999999983</c:v>
                </c:pt>
                <c:pt idx="1486">
                  <c:v>-0.3300000000000054</c:v>
                </c:pt>
                <c:pt idx="1487">
                  <c:v>-3.9999999999999147E-2</c:v>
                </c:pt>
                <c:pt idx="1488">
                  <c:v>0.23000000000000398</c:v>
                </c:pt>
                <c:pt idx="1489">
                  <c:v>-1.3500000000000014</c:v>
                </c:pt>
                <c:pt idx="1490">
                  <c:v>0.11999999999999744</c:v>
                </c:pt>
                <c:pt idx="1491">
                  <c:v>0.23000000000000398</c:v>
                </c:pt>
                <c:pt idx="1492">
                  <c:v>1.5700000000000003</c:v>
                </c:pt>
                <c:pt idx="1493">
                  <c:v>0.15999999999999659</c:v>
                </c:pt>
                <c:pt idx="1494">
                  <c:v>0.38000000000000256</c:v>
                </c:pt>
                <c:pt idx="1495">
                  <c:v>-0.13000000000000256</c:v>
                </c:pt>
                <c:pt idx="1496">
                  <c:v>0.82000000000000028</c:v>
                </c:pt>
                <c:pt idx="1497">
                  <c:v>-0.49000000000000199</c:v>
                </c:pt>
                <c:pt idx="1498">
                  <c:v>1.0600000000000023</c:v>
                </c:pt>
                <c:pt idx="1499">
                  <c:v>3.0499999999999972</c:v>
                </c:pt>
                <c:pt idx="1500">
                  <c:v>-0.47999999999999687</c:v>
                </c:pt>
                <c:pt idx="1501">
                  <c:v>4.9999999999997158E-2</c:v>
                </c:pt>
                <c:pt idx="1502">
                  <c:v>0.80000000000000426</c:v>
                </c:pt>
                <c:pt idx="1503">
                  <c:v>-7.0000000000000284E-2</c:v>
                </c:pt>
                <c:pt idx="1504">
                  <c:v>-0.21999999999999886</c:v>
                </c:pt>
                <c:pt idx="1505">
                  <c:v>1.2199999999999989</c:v>
                </c:pt>
                <c:pt idx="1506">
                  <c:v>0.42000000000000171</c:v>
                </c:pt>
                <c:pt idx="1507">
                  <c:v>5.9999999999995168E-2</c:v>
                </c:pt>
                <c:pt idx="1508">
                  <c:v>6.0000000000002274E-2</c:v>
                </c:pt>
                <c:pt idx="1509">
                  <c:v>0.95000000000000284</c:v>
                </c:pt>
                <c:pt idx="1510">
                  <c:v>0.12999999999999545</c:v>
                </c:pt>
                <c:pt idx="1511">
                  <c:v>-1.6299999999999955</c:v>
                </c:pt>
                <c:pt idx="1512">
                  <c:v>1.1899999999999977</c:v>
                </c:pt>
                <c:pt idx="1513">
                  <c:v>0.26999999999999602</c:v>
                </c:pt>
                <c:pt idx="1514">
                  <c:v>0.27000000000000313</c:v>
                </c:pt>
                <c:pt idx="1515">
                  <c:v>1.0399999999999991</c:v>
                </c:pt>
                <c:pt idx="1516">
                  <c:v>-0.40999999999999659</c:v>
                </c:pt>
                <c:pt idx="1517">
                  <c:v>1.9999999999996021E-2</c:v>
                </c:pt>
                <c:pt idx="1518">
                  <c:v>-0.35000000000000142</c:v>
                </c:pt>
                <c:pt idx="1519">
                  <c:v>-2.8399999999999963</c:v>
                </c:pt>
                <c:pt idx="1520">
                  <c:v>-0.57000000000000028</c:v>
                </c:pt>
                <c:pt idx="1521">
                  <c:v>2.0799999999999983</c:v>
                </c:pt>
                <c:pt idx="1522">
                  <c:v>-1.1599999999999966</c:v>
                </c:pt>
                <c:pt idx="1523">
                  <c:v>-0.39000000000000057</c:v>
                </c:pt>
                <c:pt idx="1524">
                  <c:v>1.3099999999999952</c:v>
                </c:pt>
                <c:pt idx="1525">
                  <c:v>2.0700000000000003</c:v>
                </c:pt>
                <c:pt idx="1526">
                  <c:v>0.14000000000000057</c:v>
                </c:pt>
                <c:pt idx="1527">
                  <c:v>-0.36999999999999744</c:v>
                </c:pt>
                <c:pt idx="1528">
                  <c:v>0.21000000000000085</c:v>
                </c:pt>
                <c:pt idx="1529">
                  <c:v>-1.490000000000002</c:v>
                </c:pt>
                <c:pt idx="1530">
                  <c:v>-0.74000000000000199</c:v>
                </c:pt>
                <c:pt idx="1531">
                  <c:v>0.19000000000000483</c:v>
                </c:pt>
                <c:pt idx="1532">
                  <c:v>-1.6500000000000057</c:v>
                </c:pt>
                <c:pt idx="1533">
                  <c:v>-0.98999999999999488</c:v>
                </c:pt>
                <c:pt idx="1534">
                  <c:v>0.71000000000000085</c:v>
                </c:pt>
                <c:pt idx="1535">
                  <c:v>-0.89000000000000057</c:v>
                </c:pt>
                <c:pt idx="1536">
                  <c:v>-0.64999999999999858</c:v>
                </c:pt>
                <c:pt idx="1537">
                  <c:v>2.1999999999999957</c:v>
                </c:pt>
                <c:pt idx="1538">
                  <c:v>0.14999999999999858</c:v>
                </c:pt>
                <c:pt idx="1539">
                  <c:v>0.66000000000000369</c:v>
                </c:pt>
                <c:pt idx="1540">
                  <c:v>2.2899999999999991</c:v>
                </c:pt>
                <c:pt idx="1541">
                  <c:v>-2.8699999999999974</c:v>
                </c:pt>
                <c:pt idx="1542">
                  <c:v>2.3999999999999986</c:v>
                </c:pt>
                <c:pt idx="1543">
                  <c:v>-2.7600000000000051</c:v>
                </c:pt>
                <c:pt idx="1544">
                  <c:v>0.36000000000000654</c:v>
                </c:pt>
                <c:pt idx="1545">
                  <c:v>-1.7000000000000028</c:v>
                </c:pt>
                <c:pt idx="1546">
                  <c:v>-2.0000000000003126E-2</c:v>
                </c:pt>
                <c:pt idx="1547">
                  <c:v>0.76000000000000512</c:v>
                </c:pt>
                <c:pt idx="1548">
                  <c:v>1.2199999999999989</c:v>
                </c:pt>
                <c:pt idx="1549">
                  <c:v>1.9999999999996021E-2</c:v>
                </c:pt>
                <c:pt idx="1550">
                  <c:v>1.2800000000000011</c:v>
                </c:pt>
                <c:pt idx="1551">
                  <c:v>-9.9999999999980105E-3</c:v>
                </c:pt>
                <c:pt idx="1552">
                  <c:v>-1.5700000000000003</c:v>
                </c:pt>
                <c:pt idx="1553">
                  <c:v>-2.009999999999998</c:v>
                </c:pt>
                <c:pt idx="1554">
                  <c:v>7.9999999999998295E-2</c:v>
                </c:pt>
                <c:pt idx="1555">
                  <c:v>-0.31000000000000227</c:v>
                </c:pt>
                <c:pt idx="1556">
                  <c:v>0.44000000000000483</c:v>
                </c:pt>
                <c:pt idx="1557">
                  <c:v>-1.6000000000000014</c:v>
                </c:pt>
                <c:pt idx="1558">
                  <c:v>0.14999999999999858</c:v>
                </c:pt>
                <c:pt idx="1559">
                  <c:v>-0.70000000000000284</c:v>
                </c:pt>
                <c:pt idx="1560">
                  <c:v>1.5100000000000051</c:v>
                </c:pt>
                <c:pt idx="1561">
                  <c:v>9.9999999999980105E-3</c:v>
                </c:pt>
                <c:pt idx="1562">
                  <c:v>1.259999999999998</c:v>
                </c:pt>
                <c:pt idx="1563">
                  <c:v>1.0799999999999983</c:v>
                </c:pt>
                <c:pt idx="1564">
                  <c:v>1.1900000000000048</c:v>
                </c:pt>
                <c:pt idx="1565">
                  <c:v>0.46999999999999886</c:v>
                </c:pt>
                <c:pt idx="1566">
                  <c:v>2.4399999999999977</c:v>
                </c:pt>
                <c:pt idx="1567">
                  <c:v>-0.92999999999999972</c:v>
                </c:pt>
                <c:pt idx="1568">
                  <c:v>1.3500000000000014</c:v>
                </c:pt>
                <c:pt idx="1569">
                  <c:v>-0.53999999999999915</c:v>
                </c:pt>
                <c:pt idx="1570">
                  <c:v>-1.0799999999999983</c:v>
                </c:pt>
                <c:pt idx="1571">
                  <c:v>-1.2199999999999989</c:v>
                </c:pt>
                <c:pt idx="1572">
                  <c:v>1.9399999999999977</c:v>
                </c:pt>
                <c:pt idx="1573">
                  <c:v>-0.59000000000000341</c:v>
                </c:pt>
                <c:pt idx="1574">
                  <c:v>2.2800000000000011</c:v>
                </c:pt>
                <c:pt idx="1575">
                  <c:v>-0.50999999999999801</c:v>
                </c:pt>
                <c:pt idx="1576">
                  <c:v>0.26999999999999602</c:v>
                </c:pt>
                <c:pt idx="1577">
                  <c:v>1.0500000000000043</c:v>
                </c:pt>
                <c:pt idx="1578">
                  <c:v>1.9399999999999977</c:v>
                </c:pt>
                <c:pt idx="1579">
                  <c:v>0.85000000000000142</c:v>
                </c:pt>
                <c:pt idx="1580">
                  <c:v>-1.3500000000000014</c:v>
                </c:pt>
                <c:pt idx="1581">
                  <c:v>-1.1799999999999997</c:v>
                </c:pt>
                <c:pt idx="1582">
                  <c:v>1.1600000000000037</c:v>
                </c:pt>
                <c:pt idx="1583">
                  <c:v>0.68999999999999773</c:v>
                </c:pt>
                <c:pt idx="1584">
                  <c:v>1.1000000000000014</c:v>
                </c:pt>
                <c:pt idx="1585">
                  <c:v>-2.2899999999999991</c:v>
                </c:pt>
                <c:pt idx="1586">
                  <c:v>-0.79000000000000625</c:v>
                </c:pt>
                <c:pt idx="1587">
                  <c:v>-0.85999999999999943</c:v>
                </c:pt>
                <c:pt idx="1588">
                  <c:v>2.5</c:v>
                </c:pt>
                <c:pt idx="1589">
                  <c:v>0.89000000000000057</c:v>
                </c:pt>
                <c:pt idx="1590">
                  <c:v>1.5399999999999991</c:v>
                </c:pt>
                <c:pt idx="1591">
                  <c:v>-0.42999999999999972</c:v>
                </c:pt>
                <c:pt idx="1592">
                  <c:v>-1.0700000000000003</c:v>
                </c:pt>
                <c:pt idx="1593">
                  <c:v>-0.75999999999999801</c:v>
                </c:pt>
                <c:pt idx="1594">
                  <c:v>1.5500000000000043</c:v>
                </c:pt>
                <c:pt idx="1595">
                  <c:v>-0.76000000000000512</c:v>
                </c:pt>
                <c:pt idx="1596">
                  <c:v>-2.2100000000000009</c:v>
                </c:pt>
                <c:pt idx="1597">
                  <c:v>0.39000000000000057</c:v>
                </c:pt>
                <c:pt idx="1598">
                  <c:v>-0.71999999999999886</c:v>
                </c:pt>
                <c:pt idx="1599">
                  <c:v>0.14000000000000057</c:v>
                </c:pt>
                <c:pt idx="1600">
                  <c:v>-0.53999999999999915</c:v>
                </c:pt>
                <c:pt idx="1601">
                  <c:v>-1.6400000000000006</c:v>
                </c:pt>
                <c:pt idx="1602">
                  <c:v>1.4200000000000017</c:v>
                </c:pt>
                <c:pt idx="1603">
                  <c:v>-1.3500000000000014</c:v>
                </c:pt>
                <c:pt idx="1604">
                  <c:v>3.6499999999999986</c:v>
                </c:pt>
                <c:pt idx="1605">
                  <c:v>-8.9999999999996305E-2</c:v>
                </c:pt>
                <c:pt idx="1606">
                  <c:v>0.67999999999999972</c:v>
                </c:pt>
                <c:pt idx="1607">
                  <c:v>0.22999999999999687</c:v>
                </c:pt>
                <c:pt idx="1608">
                  <c:v>0.30000000000000426</c:v>
                </c:pt>
                <c:pt idx="1609">
                  <c:v>-0.23000000000000398</c:v>
                </c:pt>
                <c:pt idx="1610">
                  <c:v>-0.88000000000000256</c:v>
                </c:pt>
                <c:pt idx="1611">
                  <c:v>0.62000000000000455</c:v>
                </c:pt>
                <c:pt idx="1612">
                  <c:v>1.4299999999999997</c:v>
                </c:pt>
                <c:pt idx="1613">
                  <c:v>1.5300000000000011</c:v>
                </c:pt>
                <c:pt idx="1614">
                  <c:v>-0.92000000000000171</c:v>
                </c:pt>
                <c:pt idx="1615">
                  <c:v>1.9299999999999997</c:v>
                </c:pt>
                <c:pt idx="1616">
                  <c:v>0.79999999999999716</c:v>
                </c:pt>
                <c:pt idx="1617">
                  <c:v>0.81000000000000227</c:v>
                </c:pt>
                <c:pt idx="1618">
                  <c:v>-0.93999999999999773</c:v>
                </c:pt>
                <c:pt idx="1619">
                  <c:v>-0.34000000000000341</c:v>
                </c:pt>
                <c:pt idx="1620">
                  <c:v>-2.9799999999999969</c:v>
                </c:pt>
                <c:pt idx="1621">
                  <c:v>0.42000000000000171</c:v>
                </c:pt>
                <c:pt idx="1622">
                  <c:v>2.029999999999994</c:v>
                </c:pt>
                <c:pt idx="1623">
                  <c:v>0.40000000000000568</c:v>
                </c:pt>
                <c:pt idx="1624">
                  <c:v>-0.79000000000000625</c:v>
                </c:pt>
                <c:pt idx="1625">
                  <c:v>0.89000000000000057</c:v>
                </c:pt>
                <c:pt idx="1626">
                  <c:v>-9.9999999999980105E-3</c:v>
                </c:pt>
                <c:pt idx="1627">
                  <c:v>-0.75999999999999801</c:v>
                </c:pt>
                <c:pt idx="1628">
                  <c:v>5.0300000000000011</c:v>
                </c:pt>
                <c:pt idx="1629">
                  <c:v>-0.27000000000000313</c:v>
                </c:pt>
                <c:pt idx="1630">
                  <c:v>0.92999999999999972</c:v>
                </c:pt>
                <c:pt idx="1631">
                  <c:v>-2.1000000000000014</c:v>
                </c:pt>
                <c:pt idx="1632">
                  <c:v>-1.1099999999999994</c:v>
                </c:pt>
                <c:pt idx="1633">
                  <c:v>-1.4899999999999949</c:v>
                </c:pt>
                <c:pt idx="1634">
                  <c:v>-3.0000000000001137E-2</c:v>
                </c:pt>
                <c:pt idx="1635">
                  <c:v>-0.35999999999999943</c:v>
                </c:pt>
                <c:pt idx="1636">
                  <c:v>-0.74000000000000199</c:v>
                </c:pt>
                <c:pt idx="1637">
                  <c:v>0.46999999999999886</c:v>
                </c:pt>
                <c:pt idx="1638">
                  <c:v>2.480000000000004</c:v>
                </c:pt>
                <c:pt idx="1639">
                  <c:v>-0.84000000000000341</c:v>
                </c:pt>
                <c:pt idx="1640">
                  <c:v>-1.25</c:v>
                </c:pt>
                <c:pt idx="1641">
                  <c:v>4.2899999999999991</c:v>
                </c:pt>
                <c:pt idx="1642">
                  <c:v>-2.009999999999998</c:v>
                </c:pt>
                <c:pt idx="1643">
                  <c:v>-0.39999999999999858</c:v>
                </c:pt>
                <c:pt idx="1644">
                  <c:v>-0.17000000000000171</c:v>
                </c:pt>
                <c:pt idx="1645">
                  <c:v>-2.3699999999999974</c:v>
                </c:pt>
                <c:pt idx="1646">
                  <c:v>1.8599999999999994</c:v>
                </c:pt>
                <c:pt idx="1647">
                  <c:v>-0.63000000000000256</c:v>
                </c:pt>
                <c:pt idx="1648">
                  <c:v>1.0300000000000011</c:v>
                </c:pt>
                <c:pt idx="1649">
                  <c:v>0.28999999999999915</c:v>
                </c:pt>
                <c:pt idx="1650">
                  <c:v>-0.89999999999999858</c:v>
                </c:pt>
                <c:pt idx="1651">
                  <c:v>-1.1200000000000045</c:v>
                </c:pt>
                <c:pt idx="1652">
                  <c:v>-0.71999999999999886</c:v>
                </c:pt>
                <c:pt idx="1653">
                  <c:v>-0.65999999999999659</c:v>
                </c:pt>
                <c:pt idx="1654">
                  <c:v>-2.0300000000000011</c:v>
                </c:pt>
                <c:pt idx="1655">
                  <c:v>0.32999999999999829</c:v>
                </c:pt>
                <c:pt idx="1656">
                  <c:v>-0.28999999999999915</c:v>
                </c:pt>
                <c:pt idx="1657">
                  <c:v>1.6300000000000026</c:v>
                </c:pt>
                <c:pt idx="1658">
                  <c:v>-1.0000000000005116E-2</c:v>
                </c:pt>
                <c:pt idx="1659">
                  <c:v>-1.2899999999999991</c:v>
                </c:pt>
                <c:pt idx="1660">
                  <c:v>-0.44999999999999574</c:v>
                </c:pt>
                <c:pt idx="1661">
                  <c:v>1.7299999999999969</c:v>
                </c:pt>
                <c:pt idx="1662">
                  <c:v>-1.1099999999999994</c:v>
                </c:pt>
                <c:pt idx="1663">
                  <c:v>-0.34000000000000341</c:v>
                </c:pt>
                <c:pt idx="1664">
                  <c:v>-1.1299999999999955</c:v>
                </c:pt>
                <c:pt idx="1665">
                  <c:v>0.69999999999999574</c:v>
                </c:pt>
                <c:pt idx="1666">
                  <c:v>-0.40999999999999659</c:v>
                </c:pt>
                <c:pt idx="1667">
                  <c:v>1.8200000000000003</c:v>
                </c:pt>
                <c:pt idx="1668">
                  <c:v>-1.980000000000004</c:v>
                </c:pt>
                <c:pt idx="1669">
                  <c:v>0.63000000000000256</c:v>
                </c:pt>
                <c:pt idx="1670">
                  <c:v>7.9999999999998295E-2</c:v>
                </c:pt>
                <c:pt idx="1671">
                  <c:v>-1.2100000000000009</c:v>
                </c:pt>
                <c:pt idx="1672">
                  <c:v>0.24000000000000199</c:v>
                </c:pt>
                <c:pt idx="1673">
                  <c:v>0.20000000000000284</c:v>
                </c:pt>
                <c:pt idx="1674">
                  <c:v>1.9799999999999969</c:v>
                </c:pt>
                <c:pt idx="1675">
                  <c:v>-1.1999999999999957</c:v>
                </c:pt>
                <c:pt idx="1676">
                  <c:v>-0.91000000000000369</c:v>
                </c:pt>
                <c:pt idx="1677">
                  <c:v>0.14000000000000057</c:v>
                </c:pt>
                <c:pt idx="1678">
                  <c:v>-1.0600000000000023</c:v>
                </c:pt>
                <c:pt idx="1679">
                  <c:v>-1.6999999999999957</c:v>
                </c:pt>
                <c:pt idx="1680">
                  <c:v>-0.21999999999999886</c:v>
                </c:pt>
                <c:pt idx="1681">
                  <c:v>-0.64000000000000057</c:v>
                </c:pt>
                <c:pt idx="1682">
                  <c:v>-0.81000000000000227</c:v>
                </c:pt>
                <c:pt idx="1683">
                  <c:v>0.10000000000000142</c:v>
                </c:pt>
                <c:pt idx="1684">
                  <c:v>-1.6899999999999977</c:v>
                </c:pt>
                <c:pt idx="1685">
                  <c:v>0.54999999999999716</c:v>
                </c:pt>
                <c:pt idx="1686">
                  <c:v>1.009999999999998</c:v>
                </c:pt>
                <c:pt idx="1687">
                  <c:v>0.69000000000000483</c:v>
                </c:pt>
                <c:pt idx="1688">
                  <c:v>0.36999999999999744</c:v>
                </c:pt>
                <c:pt idx="1689">
                  <c:v>-0.64999999999999858</c:v>
                </c:pt>
                <c:pt idx="1690">
                  <c:v>-1.2600000000000051</c:v>
                </c:pt>
                <c:pt idx="1691">
                  <c:v>0.87000000000000455</c:v>
                </c:pt>
                <c:pt idx="1692">
                  <c:v>1.3999999999999986</c:v>
                </c:pt>
                <c:pt idx="1693">
                  <c:v>0.85000000000000142</c:v>
                </c:pt>
                <c:pt idx="1694">
                  <c:v>0.73999999999999488</c:v>
                </c:pt>
                <c:pt idx="1695">
                  <c:v>-0.1699999999999946</c:v>
                </c:pt>
                <c:pt idx="1696">
                  <c:v>-0.98000000000000398</c:v>
                </c:pt>
                <c:pt idx="1697">
                  <c:v>1.3000000000000043</c:v>
                </c:pt>
                <c:pt idx="1698">
                  <c:v>-1.6700000000000017</c:v>
                </c:pt>
                <c:pt idx="1699">
                  <c:v>1.8599999999999994</c:v>
                </c:pt>
                <c:pt idx="1700">
                  <c:v>0.36999999999999744</c:v>
                </c:pt>
                <c:pt idx="1701">
                  <c:v>-1.9999999999996021E-2</c:v>
                </c:pt>
                <c:pt idx="1702">
                  <c:v>-0.81000000000000227</c:v>
                </c:pt>
                <c:pt idx="1703">
                  <c:v>-1.9299999999999997</c:v>
                </c:pt>
                <c:pt idx="1704">
                  <c:v>-1.1700000000000017</c:v>
                </c:pt>
                <c:pt idx="1705">
                  <c:v>0.78999999999999915</c:v>
                </c:pt>
                <c:pt idx="1706">
                  <c:v>0.17999999999999972</c:v>
                </c:pt>
                <c:pt idx="1707">
                  <c:v>-0.12999999999999545</c:v>
                </c:pt>
                <c:pt idx="1708">
                  <c:v>0.19999999999999574</c:v>
                </c:pt>
                <c:pt idx="1709">
                  <c:v>0.28000000000000114</c:v>
                </c:pt>
                <c:pt idx="1710">
                  <c:v>1.8100000000000023</c:v>
                </c:pt>
                <c:pt idx="1711">
                  <c:v>0.64999999999999858</c:v>
                </c:pt>
                <c:pt idx="1712">
                  <c:v>0.78999999999999915</c:v>
                </c:pt>
                <c:pt idx="1713">
                  <c:v>2.5300000000000011</c:v>
                </c:pt>
                <c:pt idx="1714">
                  <c:v>0.28000000000000114</c:v>
                </c:pt>
                <c:pt idx="1715">
                  <c:v>-0.72999999999999687</c:v>
                </c:pt>
                <c:pt idx="1716">
                  <c:v>1.519999999999996</c:v>
                </c:pt>
                <c:pt idx="1717">
                  <c:v>-0.60999999999999943</c:v>
                </c:pt>
                <c:pt idx="1718">
                  <c:v>-0.13000000000000256</c:v>
                </c:pt>
                <c:pt idx="1719">
                  <c:v>0.27000000000000313</c:v>
                </c:pt>
                <c:pt idx="1720">
                  <c:v>0.10000000000000142</c:v>
                </c:pt>
                <c:pt idx="1721">
                  <c:v>0.17999999999999972</c:v>
                </c:pt>
                <c:pt idx="1722">
                  <c:v>2.4399999999999977</c:v>
                </c:pt>
                <c:pt idx="1723">
                  <c:v>-0.88000000000000256</c:v>
                </c:pt>
                <c:pt idx="1724">
                  <c:v>0.95000000000000284</c:v>
                </c:pt>
                <c:pt idx="1725">
                  <c:v>0.92000000000000171</c:v>
                </c:pt>
                <c:pt idx="1726">
                  <c:v>-0.50999999999999801</c:v>
                </c:pt>
                <c:pt idx="1727">
                  <c:v>-1.25</c:v>
                </c:pt>
                <c:pt idx="1728">
                  <c:v>-1.1400000000000006</c:v>
                </c:pt>
                <c:pt idx="1729">
                  <c:v>0.90999999999999659</c:v>
                </c:pt>
                <c:pt idx="1730">
                  <c:v>1.1499999999999986</c:v>
                </c:pt>
                <c:pt idx="1731">
                  <c:v>0.19000000000000483</c:v>
                </c:pt>
                <c:pt idx="1732">
                  <c:v>-0.73000000000000398</c:v>
                </c:pt>
                <c:pt idx="1733">
                  <c:v>-0.90999999999999659</c:v>
                </c:pt>
                <c:pt idx="1734">
                  <c:v>-2.230000000000004</c:v>
                </c:pt>
                <c:pt idx="1735">
                  <c:v>0.89000000000000057</c:v>
                </c:pt>
                <c:pt idx="1736">
                  <c:v>-0.25999999999999801</c:v>
                </c:pt>
                <c:pt idx="1737">
                  <c:v>-1.7700000000000031</c:v>
                </c:pt>
                <c:pt idx="1738">
                  <c:v>-0.33999999999999631</c:v>
                </c:pt>
                <c:pt idx="1739">
                  <c:v>7.0000000000000284E-2</c:v>
                </c:pt>
                <c:pt idx="1740">
                  <c:v>-0.57999999999999829</c:v>
                </c:pt>
                <c:pt idx="1741">
                  <c:v>-0.45000000000000284</c:v>
                </c:pt>
                <c:pt idx="1742">
                  <c:v>-2.1199999999999974</c:v>
                </c:pt>
                <c:pt idx="1743">
                  <c:v>-2.5700000000000003</c:v>
                </c:pt>
                <c:pt idx="1744">
                  <c:v>0.50999999999999801</c:v>
                </c:pt>
                <c:pt idx="1745">
                  <c:v>-0.32999999999999829</c:v>
                </c:pt>
                <c:pt idx="1746">
                  <c:v>2.3699999999999974</c:v>
                </c:pt>
                <c:pt idx="1747">
                  <c:v>-1.990000000000002</c:v>
                </c:pt>
                <c:pt idx="1748">
                  <c:v>1.0300000000000011</c:v>
                </c:pt>
                <c:pt idx="1749">
                  <c:v>3.2199999999999989</c:v>
                </c:pt>
                <c:pt idx="1750">
                  <c:v>-1.4099999999999966</c:v>
                </c:pt>
                <c:pt idx="1751">
                  <c:v>0.55999999999999517</c:v>
                </c:pt>
                <c:pt idx="1752">
                  <c:v>-0.18999999999999773</c:v>
                </c:pt>
                <c:pt idx="1753">
                  <c:v>1.3900000000000006</c:v>
                </c:pt>
                <c:pt idx="1754">
                  <c:v>0.82999999999999829</c:v>
                </c:pt>
                <c:pt idx="1755">
                  <c:v>-0.72999999999999687</c:v>
                </c:pt>
                <c:pt idx="1756">
                  <c:v>-0.38000000000000256</c:v>
                </c:pt>
                <c:pt idx="1757">
                  <c:v>-1.2299999999999969</c:v>
                </c:pt>
                <c:pt idx="1758">
                  <c:v>0.42000000000000171</c:v>
                </c:pt>
                <c:pt idx="1759">
                  <c:v>-0.66000000000000369</c:v>
                </c:pt>
                <c:pt idx="1760">
                  <c:v>1.259999999999998</c:v>
                </c:pt>
                <c:pt idx="1761">
                  <c:v>0.42999999999999972</c:v>
                </c:pt>
                <c:pt idx="1762">
                  <c:v>-1.0599999999999952</c:v>
                </c:pt>
                <c:pt idx="1763">
                  <c:v>2.1899999999999977</c:v>
                </c:pt>
                <c:pt idx="1764">
                  <c:v>-0.46000000000000085</c:v>
                </c:pt>
                <c:pt idx="1765">
                  <c:v>-2.3500000000000014</c:v>
                </c:pt>
                <c:pt idx="1766">
                  <c:v>0.70000000000000284</c:v>
                </c:pt>
                <c:pt idx="1767">
                  <c:v>0.5</c:v>
                </c:pt>
                <c:pt idx="1768">
                  <c:v>1.6899999999999977</c:v>
                </c:pt>
                <c:pt idx="1769">
                  <c:v>3.9999999999999147E-2</c:v>
                </c:pt>
                <c:pt idx="1770">
                  <c:v>1.1600000000000037</c:v>
                </c:pt>
                <c:pt idx="1771">
                  <c:v>2.509999999999998</c:v>
                </c:pt>
                <c:pt idx="1772">
                  <c:v>0.28000000000000114</c:v>
                </c:pt>
                <c:pt idx="1773">
                  <c:v>0.64999999999999858</c:v>
                </c:pt>
                <c:pt idx="1774">
                  <c:v>-0.51999999999999602</c:v>
                </c:pt>
                <c:pt idx="1775">
                  <c:v>0.10999999999999943</c:v>
                </c:pt>
                <c:pt idx="1776">
                  <c:v>-0.41000000000000369</c:v>
                </c:pt>
                <c:pt idx="1777">
                  <c:v>1.0399999999999991</c:v>
                </c:pt>
                <c:pt idx="1778">
                  <c:v>0.97000000000000597</c:v>
                </c:pt>
                <c:pt idx="1779">
                  <c:v>-0.40000000000000568</c:v>
                </c:pt>
                <c:pt idx="1780">
                  <c:v>1.6000000000000014</c:v>
                </c:pt>
                <c:pt idx="1781">
                  <c:v>0.68999999999999773</c:v>
                </c:pt>
                <c:pt idx="1782">
                  <c:v>-0.15999999999999659</c:v>
                </c:pt>
                <c:pt idx="1783">
                  <c:v>0.75</c:v>
                </c:pt>
                <c:pt idx="1784">
                  <c:v>1.0800000000000054</c:v>
                </c:pt>
                <c:pt idx="1785">
                  <c:v>1.0499999999999972</c:v>
                </c:pt>
                <c:pt idx="1786">
                  <c:v>0.36999999999999034</c:v>
                </c:pt>
                <c:pt idx="1787">
                  <c:v>-0.26999999999999602</c:v>
                </c:pt>
                <c:pt idx="1788">
                  <c:v>1.5700000000000074</c:v>
                </c:pt>
                <c:pt idx="1789">
                  <c:v>-4.0400000000000063</c:v>
                </c:pt>
                <c:pt idx="1790">
                  <c:v>0.30000000000000426</c:v>
                </c:pt>
                <c:pt idx="1791">
                  <c:v>1.7499999999999929</c:v>
                </c:pt>
                <c:pt idx="1792">
                  <c:v>-1.3599999999999994</c:v>
                </c:pt>
                <c:pt idx="1793">
                  <c:v>0.96000000000000796</c:v>
                </c:pt>
                <c:pt idx="1794">
                  <c:v>2.1199999999999903</c:v>
                </c:pt>
                <c:pt idx="1795">
                  <c:v>0.76000000000000512</c:v>
                </c:pt>
                <c:pt idx="1796">
                  <c:v>-2.0799999999999983</c:v>
                </c:pt>
                <c:pt idx="1797">
                  <c:v>-2.2899999999999991</c:v>
                </c:pt>
                <c:pt idx="1798">
                  <c:v>0.14999999999999858</c:v>
                </c:pt>
                <c:pt idx="1799">
                  <c:v>-1.0700000000000003</c:v>
                </c:pt>
                <c:pt idx="1800">
                  <c:v>0.77000000000000313</c:v>
                </c:pt>
                <c:pt idx="1801">
                  <c:v>1.539999999999992</c:v>
                </c:pt>
                <c:pt idx="1802">
                  <c:v>1.0400000000000063</c:v>
                </c:pt>
                <c:pt idx="1803">
                  <c:v>-1.480000000000004</c:v>
                </c:pt>
                <c:pt idx="1804">
                  <c:v>-2.7800000000000011</c:v>
                </c:pt>
                <c:pt idx="1805">
                  <c:v>-7.9999999999998295E-2</c:v>
                </c:pt>
                <c:pt idx="1806">
                  <c:v>-0.58999999999999631</c:v>
                </c:pt>
                <c:pt idx="1807">
                  <c:v>0.90999999999999659</c:v>
                </c:pt>
                <c:pt idx="1808">
                  <c:v>-0.57000000000000028</c:v>
                </c:pt>
                <c:pt idx="1809">
                  <c:v>0.60000000000000142</c:v>
                </c:pt>
                <c:pt idx="1810">
                  <c:v>2.1199999999999974</c:v>
                </c:pt>
                <c:pt idx="1811">
                  <c:v>-1.7899999999999991</c:v>
                </c:pt>
                <c:pt idx="1812">
                  <c:v>1.3599999999999994</c:v>
                </c:pt>
                <c:pt idx="1813">
                  <c:v>0.89999999999999858</c:v>
                </c:pt>
                <c:pt idx="1814">
                  <c:v>0.46000000000000796</c:v>
                </c:pt>
                <c:pt idx="1815">
                  <c:v>-0.99000000000000909</c:v>
                </c:pt>
                <c:pt idx="1816">
                  <c:v>-0.99999999999999289</c:v>
                </c:pt>
                <c:pt idx="1817">
                  <c:v>1.6900000000000048</c:v>
                </c:pt>
                <c:pt idx="1818">
                  <c:v>0.41999999999998749</c:v>
                </c:pt>
                <c:pt idx="1819">
                  <c:v>-0.25</c:v>
                </c:pt>
                <c:pt idx="1820">
                  <c:v>-1.779999999999994</c:v>
                </c:pt>
                <c:pt idx="1821">
                  <c:v>-0.46999999999999886</c:v>
                </c:pt>
                <c:pt idx="1822">
                  <c:v>1.4799999999999969</c:v>
                </c:pt>
                <c:pt idx="1823">
                  <c:v>-0.96999999999999886</c:v>
                </c:pt>
                <c:pt idx="1824">
                  <c:v>-1.8999999999999986</c:v>
                </c:pt>
                <c:pt idx="1825">
                  <c:v>0.47999999999999687</c:v>
                </c:pt>
                <c:pt idx="1826">
                  <c:v>0.10999999999999943</c:v>
                </c:pt>
                <c:pt idx="1827">
                  <c:v>0.63000000000000256</c:v>
                </c:pt>
                <c:pt idx="1828">
                  <c:v>-0.75</c:v>
                </c:pt>
                <c:pt idx="1829">
                  <c:v>0.10999999999999943</c:v>
                </c:pt>
                <c:pt idx="1830">
                  <c:v>1.2899999999999991</c:v>
                </c:pt>
                <c:pt idx="1831">
                  <c:v>0.16000000000000369</c:v>
                </c:pt>
                <c:pt idx="1832">
                  <c:v>0.25</c:v>
                </c:pt>
                <c:pt idx="1833">
                  <c:v>1.259999999999998</c:v>
                </c:pt>
                <c:pt idx="1834">
                  <c:v>0.31999999999999318</c:v>
                </c:pt>
                <c:pt idx="1835">
                  <c:v>-2.9999999999986926E-2</c:v>
                </c:pt>
                <c:pt idx="1836">
                  <c:v>1.3699999999999903</c:v>
                </c:pt>
                <c:pt idx="1837">
                  <c:v>0.43999999999999773</c:v>
                </c:pt>
                <c:pt idx="1838">
                  <c:v>1.1400000000000006</c:v>
                </c:pt>
                <c:pt idx="1839">
                  <c:v>-4.9999999999997158E-2</c:v>
                </c:pt>
                <c:pt idx="1840">
                  <c:v>-0.84999999999999432</c:v>
                </c:pt>
                <c:pt idx="1841">
                  <c:v>-0.32999999999999829</c:v>
                </c:pt>
                <c:pt idx="1842">
                  <c:v>0.25</c:v>
                </c:pt>
                <c:pt idx="1843">
                  <c:v>0.78999999999999204</c:v>
                </c:pt>
                <c:pt idx="1844">
                  <c:v>2.1500000000000057</c:v>
                </c:pt>
                <c:pt idx="1845">
                  <c:v>0.62999999999999545</c:v>
                </c:pt>
                <c:pt idx="1846">
                  <c:v>-1.730000000000004</c:v>
                </c:pt>
                <c:pt idx="1847">
                  <c:v>-1.4099999999999966</c:v>
                </c:pt>
                <c:pt idx="1848">
                  <c:v>-0.23000000000000398</c:v>
                </c:pt>
                <c:pt idx="1849">
                  <c:v>2.0000000000010232E-2</c:v>
                </c:pt>
                <c:pt idx="1850">
                  <c:v>-0.17000000000000171</c:v>
                </c:pt>
                <c:pt idx="1851">
                  <c:v>-6.0000000000002274E-2</c:v>
                </c:pt>
                <c:pt idx="1852">
                  <c:v>-0.95000000000000284</c:v>
                </c:pt>
                <c:pt idx="1853">
                  <c:v>0.93999999999999773</c:v>
                </c:pt>
                <c:pt idx="1854">
                  <c:v>0.60000000000000853</c:v>
                </c:pt>
                <c:pt idx="1855">
                  <c:v>-1.2000000000000028</c:v>
                </c:pt>
                <c:pt idx="1856">
                  <c:v>1.3100000000000023</c:v>
                </c:pt>
                <c:pt idx="1857">
                  <c:v>0.70999999999999375</c:v>
                </c:pt>
                <c:pt idx="1858">
                  <c:v>0.90000000000000568</c:v>
                </c:pt>
                <c:pt idx="1859">
                  <c:v>-0.20000000000000284</c:v>
                </c:pt>
                <c:pt idx="1860">
                  <c:v>-0.59999999999999432</c:v>
                </c:pt>
                <c:pt idx="1861">
                  <c:v>2.4699999999999989</c:v>
                </c:pt>
                <c:pt idx="1862">
                  <c:v>-0.75</c:v>
                </c:pt>
                <c:pt idx="1863">
                  <c:v>-0.23000000000000398</c:v>
                </c:pt>
                <c:pt idx="1864">
                  <c:v>-3.25</c:v>
                </c:pt>
                <c:pt idx="1865">
                  <c:v>0.15000000000000568</c:v>
                </c:pt>
                <c:pt idx="1866">
                  <c:v>-1.6200000000000045</c:v>
                </c:pt>
                <c:pt idx="1867">
                  <c:v>-1.0799999999999983</c:v>
                </c:pt>
                <c:pt idx="1868">
                  <c:v>-1.0100000000000051</c:v>
                </c:pt>
                <c:pt idx="1869">
                  <c:v>-1.0300000000000011</c:v>
                </c:pt>
                <c:pt idx="1870">
                  <c:v>0.88000000000000256</c:v>
                </c:pt>
                <c:pt idx="1871">
                  <c:v>0.66000000000000369</c:v>
                </c:pt>
                <c:pt idx="1872">
                  <c:v>-0.57000000000000028</c:v>
                </c:pt>
                <c:pt idx="1873">
                  <c:v>-1.970000000000006</c:v>
                </c:pt>
                <c:pt idx="1874">
                  <c:v>0.5800000000000054</c:v>
                </c:pt>
                <c:pt idx="1875">
                  <c:v>2.3899999999999935</c:v>
                </c:pt>
                <c:pt idx="1876">
                  <c:v>-2.269999999999996</c:v>
                </c:pt>
                <c:pt idx="1877">
                  <c:v>-0.21000000000000085</c:v>
                </c:pt>
                <c:pt idx="1878">
                  <c:v>0.23000000000000398</c:v>
                </c:pt>
                <c:pt idx="1879">
                  <c:v>4.9999999999997158E-2</c:v>
                </c:pt>
                <c:pt idx="1880">
                  <c:v>-1.0200000000000031</c:v>
                </c:pt>
                <c:pt idx="1881">
                  <c:v>-0.70999999999999375</c:v>
                </c:pt>
                <c:pt idx="1882">
                  <c:v>-1.4000000000000057</c:v>
                </c:pt>
                <c:pt idx="1883">
                  <c:v>0.27000000000000313</c:v>
                </c:pt>
                <c:pt idx="1884">
                  <c:v>-0.96999999999999886</c:v>
                </c:pt>
                <c:pt idx="1885">
                  <c:v>-0.99000000000000199</c:v>
                </c:pt>
                <c:pt idx="1886">
                  <c:v>-1.6499999999999986</c:v>
                </c:pt>
                <c:pt idx="1887">
                  <c:v>-3.9999999999999147E-2</c:v>
                </c:pt>
                <c:pt idx="1888">
                  <c:v>-1.2000000000000028</c:v>
                </c:pt>
                <c:pt idx="1889">
                  <c:v>0.56000000000000227</c:v>
                </c:pt>
                <c:pt idx="1890">
                  <c:v>0.57000000000000028</c:v>
                </c:pt>
                <c:pt idx="1891">
                  <c:v>-2.0399999999999991</c:v>
                </c:pt>
                <c:pt idx="1892">
                  <c:v>-1.6000000000000014</c:v>
                </c:pt>
                <c:pt idx="1893">
                  <c:v>0.57999999999999829</c:v>
                </c:pt>
                <c:pt idx="1894">
                  <c:v>-0.46000000000000085</c:v>
                </c:pt>
                <c:pt idx="1895">
                  <c:v>0.71999999999999886</c:v>
                </c:pt>
                <c:pt idx="1896">
                  <c:v>0.31000000000000227</c:v>
                </c:pt>
                <c:pt idx="1897">
                  <c:v>2.25</c:v>
                </c:pt>
                <c:pt idx="1898">
                  <c:v>-0.35000000000000142</c:v>
                </c:pt>
                <c:pt idx="1899">
                  <c:v>0.25</c:v>
                </c:pt>
                <c:pt idx="1900">
                  <c:v>-1.6299999999999955</c:v>
                </c:pt>
                <c:pt idx="1901">
                  <c:v>-2.2000000000000028</c:v>
                </c:pt>
                <c:pt idx="1902">
                  <c:v>0.92999999999999972</c:v>
                </c:pt>
                <c:pt idx="1903">
                  <c:v>0.86999999999999744</c:v>
                </c:pt>
                <c:pt idx="1904">
                  <c:v>-0.46999999999999886</c:v>
                </c:pt>
                <c:pt idx="1905">
                  <c:v>0.25</c:v>
                </c:pt>
                <c:pt idx="1906">
                  <c:v>-1.2399999999999949</c:v>
                </c:pt>
                <c:pt idx="1907">
                  <c:v>-0.92999999999999972</c:v>
                </c:pt>
                <c:pt idx="1908">
                  <c:v>0.26999999999999602</c:v>
                </c:pt>
                <c:pt idx="1909">
                  <c:v>0.46000000000000085</c:v>
                </c:pt>
                <c:pt idx="1910">
                  <c:v>1.3200000000000003</c:v>
                </c:pt>
                <c:pt idx="1911">
                  <c:v>-1.009999999999998</c:v>
                </c:pt>
                <c:pt idx="1912">
                  <c:v>-1.3800000000000026</c:v>
                </c:pt>
                <c:pt idx="1913">
                  <c:v>0.70000000000000284</c:v>
                </c:pt>
                <c:pt idx="1914">
                  <c:v>-2.1799999999999997</c:v>
                </c:pt>
                <c:pt idx="1915">
                  <c:v>0.60999999999999943</c:v>
                </c:pt>
                <c:pt idx="1916">
                  <c:v>0.46999999999999886</c:v>
                </c:pt>
                <c:pt idx="1917">
                  <c:v>2.6999999999999957</c:v>
                </c:pt>
                <c:pt idx="1918">
                  <c:v>1.0100000000000051</c:v>
                </c:pt>
                <c:pt idx="1919">
                  <c:v>0.33999999999999631</c:v>
                </c:pt>
                <c:pt idx="1920">
                  <c:v>-2.4399999999999977</c:v>
                </c:pt>
                <c:pt idx="1921">
                  <c:v>0.36999999999999744</c:v>
                </c:pt>
                <c:pt idx="1922">
                  <c:v>-0.11999999999999744</c:v>
                </c:pt>
                <c:pt idx="1923">
                  <c:v>-0.73000000000000398</c:v>
                </c:pt>
                <c:pt idx="1924">
                  <c:v>1.1100000000000065</c:v>
                </c:pt>
                <c:pt idx="1925">
                  <c:v>0.94999999999999574</c:v>
                </c:pt>
                <c:pt idx="1926">
                  <c:v>-1.0600000000000023</c:v>
                </c:pt>
                <c:pt idx="1927">
                  <c:v>0.70000000000000284</c:v>
                </c:pt>
                <c:pt idx="1928">
                  <c:v>1.25</c:v>
                </c:pt>
                <c:pt idx="1929">
                  <c:v>-1.4200000000000017</c:v>
                </c:pt>
                <c:pt idx="1930">
                  <c:v>-0.72999999999999687</c:v>
                </c:pt>
                <c:pt idx="1931">
                  <c:v>-0.35000000000000142</c:v>
                </c:pt>
                <c:pt idx="1932">
                  <c:v>0.67999999999999972</c:v>
                </c:pt>
                <c:pt idx="1933">
                  <c:v>-1.25</c:v>
                </c:pt>
                <c:pt idx="1934">
                  <c:v>1.2000000000000028</c:v>
                </c:pt>
                <c:pt idx="1935">
                  <c:v>0.48999999999999488</c:v>
                </c:pt>
                <c:pt idx="1936">
                  <c:v>0.22000000000000597</c:v>
                </c:pt>
                <c:pt idx="1937">
                  <c:v>0.1699999999999946</c:v>
                </c:pt>
                <c:pt idx="1938">
                  <c:v>0.92999999999999972</c:v>
                </c:pt>
                <c:pt idx="1939">
                  <c:v>0.77000000000000313</c:v>
                </c:pt>
                <c:pt idx="1940">
                  <c:v>1.8699999999999974</c:v>
                </c:pt>
                <c:pt idx="1941">
                  <c:v>0.92000000000000171</c:v>
                </c:pt>
                <c:pt idx="1942">
                  <c:v>0.29999999999999716</c:v>
                </c:pt>
                <c:pt idx="1943">
                  <c:v>-1.0399999999999991</c:v>
                </c:pt>
                <c:pt idx="1944">
                  <c:v>-0.21000000000000085</c:v>
                </c:pt>
                <c:pt idx="1945">
                  <c:v>-0.63999999999999346</c:v>
                </c:pt>
                <c:pt idx="1946">
                  <c:v>0.59999999999999432</c:v>
                </c:pt>
                <c:pt idx="1947">
                  <c:v>-0.65999999999999659</c:v>
                </c:pt>
                <c:pt idx="1948">
                  <c:v>-0.41000000000000369</c:v>
                </c:pt>
                <c:pt idx="1949">
                  <c:v>-0.27999999999999403</c:v>
                </c:pt>
                <c:pt idx="1950">
                  <c:v>-7.0000000000000284E-2</c:v>
                </c:pt>
                <c:pt idx="1951">
                  <c:v>0.53999999999999915</c:v>
                </c:pt>
                <c:pt idx="1952">
                  <c:v>1.269999999999996</c:v>
                </c:pt>
                <c:pt idx="1953">
                  <c:v>-2.4200000000000017</c:v>
                </c:pt>
                <c:pt idx="1954">
                  <c:v>0.49000000000000199</c:v>
                </c:pt>
                <c:pt idx="1955">
                  <c:v>0.46999999999999886</c:v>
                </c:pt>
                <c:pt idx="1956">
                  <c:v>-1.2100000000000009</c:v>
                </c:pt>
                <c:pt idx="1957">
                  <c:v>-4.9999999999997158E-2</c:v>
                </c:pt>
                <c:pt idx="1958">
                  <c:v>-0.60999999999999943</c:v>
                </c:pt>
                <c:pt idx="1959">
                  <c:v>-0.81000000000000227</c:v>
                </c:pt>
                <c:pt idx="1960">
                  <c:v>0.14000000000000057</c:v>
                </c:pt>
                <c:pt idx="1961">
                  <c:v>0.62000000000000455</c:v>
                </c:pt>
                <c:pt idx="1962">
                  <c:v>-2.3300000000000054</c:v>
                </c:pt>
                <c:pt idx="1963">
                  <c:v>-2.6299999999999955</c:v>
                </c:pt>
                <c:pt idx="1964">
                  <c:v>0.96999999999999886</c:v>
                </c:pt>
                <c:pt idx="1965">
                  <c:v>-0.11999999999999744</c:v>
                </c:pt>
                <c:pt idx="1966">
                  <c:v>-0.20000000000000284</c:v>
                </c:pt>
                <c:pt idx="1967">
                  <c:v>-1.4200000000000017</c:v>
                </c:pt>
                <c:pt idx="1968">
                  <c:v>-1.8900000000000006</c:v>
                </c:pt>
                <c:pt idx="1969">
                  <c:v>1.1099999999999994</c:v>
                </c:pt>
                <c:pt idx="1970">
                  <c:v>-1.7800000000000011</c:v>
                </c:pt>
                <c:pt idx="1971">
                  <c:v>0.98000000000000398</c:v>
                </c:pt>
                <c:pt idx="1972">
                  <c:v>-1.5600000000000023</c:v>
                </c:pt>
                <c:pt idx="1973">
                  <c:v>1.8100000000000023</c:v>
                </c:pt>
                <c:pt idx="1974">
                  <c:v>-1.4100000000000037</c:v>
                </c:pt>
                <c:pt idx="1975">
                  <c:v>2.8400000000000034</c:v>
                </c:pt>
                <c:pt idx="1976">
                  <c:v>0.29999999999999716</c:v>
                </c:pt>
                <c:pt idx="1977">
                  <c:v>-0.93999999999999773</c:v>
                </c:pt>
                <c:pt idx="1978">
                  <c:v>2.3400000000000034</c:v>
                </c:pt>
                <c:pt idx="1979">
                  <c:v>-0.91000000000000369</c:v>
                </c:pt>
                <c:pt idx="1980">
                  <c:v>3.009999999999998</c:v>
                </c:pt>
                <c:pt idx="1981">
                  <c:v>1.1200000000000045</c:v>
                </c:pt>
                <c:pt idx="1982">
                  <c:v>-0.78999999999999915</c:v>
                </c:pt>
                <c:pt idx="1983">
                  <c:v>1.7899999999999991</c:v>
                </c:pt>
                <c:pt idx="1984">
                  <c:v>-0.39999999999999858</c:v>
                </c:pt>
                <c:pt idx="1985">
                  <c:v>3.9999999999999147E-2</c:v>
                </c:pt>
                <c:pt idx="1986">
                  <c:v>-1.1700000000000017</c:v>
                </c:pt>
                <c:pt idx="1987">
                  <c:v>1.9499999999999957</c:v>
                </c:pt>
                <c:pt idx="1988">
                  <c:v>0.18000000000000682</c:v>
                </c:pt>
                <c:pt idx="1989">
                  <c:v>-2.1300000000000026</c:v>
                </c:pt>
                <c:pt idx="1990">
                  <c:v>0.94999999999999574</c:v>
                </c:pt>
                <c:pt idx="1991">
                  <c:v>-1.4099999999999966</c:v>
                </c:pt>
                <c:pt idx="1992">
                  <c:v>-0.50999999999999801</c:v>
                </c:pt>
                <c:pt idx="1993">
                  <c:v>1.6999999999999957</c:v>
                </c:pt>
                <c:pt idx="1994">
                  <c:v>-1.6199999999999974</c:v>
                </c:pt>
                <c:pt idx="1995">
                  <c:v>1.1499999999999986</c:v>
                </c:pt>
                <c:pt idx="1996">
                  <c:v>7.9999999999998295E-2</c:v>
                </c:pt>
                <c:pt idx="1997">
                  <c:v>1.1200000000000045</c:v>
                </c:pt>
                <c:pt idx="1998">
                  <c:v>1.8699999999999974</c:v>
                </c:pt>
                <c:pt idx="1999">
                  <c:v>7.0000000000000284E-2</c:v>
                </c:pt>
                <c:pt idx="2000">
                  <c:v>0.32999999999999829</c:v>
                </c:pt>
                <c:pt idx="2001">
                  <c:v>0.46000000000000085</c:v>
                </c:pt>
                <c:pt idx="2002">
                  <c:v>-5.9999999999995168E-2</c:v>
                </c:pt>
                <c:pt idx="2003">
                  <c:v>-1.220000000000006</c:v>
                </c:pt>
                <c:pt idx="2004">
                  <c:v>0.32000000000000028</c:v>
                </c:pt>
                <c:pt idx="2005">
                  <c:v>1.0500000000000043</c:v>
                </c:pt>
                <c:pt idx="2006">
                  <c:v>-0.14999999999999858</c:v>
                </c:pt>
                <c:pt idx="2007">
                  <c:v>-1.490000000000002</c:v>
                </c:pt>
                <c:pt idx="2008">
                  <c:v>-0.53999999999999915</c:v>
                </c:pt>
                <c:pt idx="2009">
                  <c:v>-0.51000000000000512</c:v>
                </c:pt>
                <c:pt idx="2010">
                  <c:v>1.5100000000000051</c:v>
                </c:pt>
                <c:pt idx="2011">
                  <c:v>-1.0000000000005116E-2</c:v>
                </c:pt>
                <c:pt idx="2012">
                  <c:v>1.0600000000000023</c:v>
                </c:pt>
                <c:pt idx="2013">
                  <c:v>0.57999999999999829</c:v>
                </c:pt>
                <c:pt idx="2014">
                  <c:v>-0.85999999999999943</c:v>
                </c:pt>
                <c:pt idx="2015">
                  <c:v>0.48000000000000398</c:v>
                </c:pt>
                <c:pt idx="2016">
                  <c:v>0.87999999999999545</c:v>
                </c:pt>
                <c:pt idx="2017">
                  <c:v>0.84000000000000341</c:v>
                </c:pt>
                <c:pt idx="2018">
                  <c:v>1.6799999999999997</c:v>
                </c:pt>
                <c:pt idx="2019">
                  <c:v>1.9999999999996021E-2</c:v>
                </c:pt>
                <c:pt idx="2020">
                  <c:v>1.3500000000000014</c:v>
                </c:pt>
                <c:pt idx="2021">
                  <c:v>3.4500000000000028</c:v>
                </c:pt>
                <c:pt idx="2022">
                  <c:v>-0.15999999999999659</c:v>
                </c:pt>
                <c:pt idx="2023">
                  <c:v>6.9999999999993179E-2</c:v>
                </c:pt>
                <c:pt idx="2024">
                  <c:v>-1.5499999999999972</c:v>
                </c:pt>
                <c:pt idx="2025">
                  <c:v>-0.24000000000000199</c:v>
                </c:pt>
                <c:pt idx="2026">
                  <c:v>0.5</c:v>
                </c:pt>
                <c:pt idx="2027">
                  <c:v>-2.1400000000000006</c:v>
                </c:pt>
                <c:pt idx="2028">
                  <c:v>0.78000000000000114</c:v>
                </c:pt>
                <c:pt idx="2029">
                  <c:v>0.21999999999999886</c:v>
                </c:pt>
                <c:pt idx="2030">
                  <c:v>1.5899999999999963</c:v>
                </c:pt>
                <c:pt idx="2031">
                  <c:v>-0.56999999999999318</c:v>
                </c:pt>
                <c:pt idx="2032">
                  <c:v>-1.0700000000000003</c:v>
                </c:pt>
                <c:pt idx="2033">
                  <c:v>-2.3599999999999994</c:v>
                </c:pt>
                <c:pt idx="2034">
                  <c:v>-0.71999999999999886</c:v>
                </c:pt>
                <c:pt idx="2035">
                  <c:v>-5.0000000000004263E-2</c:v>
                </c:pt>
                <c:pt idx="2036">
                  <c:v>0.55000000000000426</c:v>
                </c:pt>
                <c:pt idx="2037">
                  <c:v>2.1599999999999966</c:v>
                </c:pt>
                <c:pt idx="2038">
                  <c:v>-0.32000000000000028</c:v>
                </c:pt>
                <c:pt idx="2039">
                  <c:v>0.85999999999999943</c:v>
                </c:pt>
                <c:pt idx="2040">
                  <c:v>-0.51999999999999602</c:v>
                </c:pt>
                <c:pt idx="2041">
                  <c:v>-0.10000000000000142</c:v>
                </c:pt>
                <c:pt idx="2042">
                  <c:v>-0.55000000000000426</c:v>
                </c:pt>
                <c:pt idx="2043">
                  <c:v>-1.009999999999998</c:v>
                </c:pt>
                <c:pt idx="2044">
                  <c:v>-0.51999999999999602</c:v>
                </c:pt>
                <c:pt idx="2045">
                  <c:v>3.9999999999999147E-2</c:v>
                </c:pt>
                <c:pt idx="2046">
                  <c:v>-1.3900000000000006</c:v>
                </c:pt>
                <c:pt idx="2047">
                  <c:v>-0.31000000000000227</c:v>
                </c:pt>
                <c:pt idx="2048">
                  <c:v>0.59000000000000341</c:v>
                </c:pt>
                <c:pt idx="2049">
                  <c:v>-1.0100000000000051</c:v>
                </c:pt>
                <c:pt idx="2050">
                  <c:v>0.31000000000000227</c:v>
                </c:pt>
                <c:pt idx="2051">
                  <c:v>1.0600000000000023</c:v>
                </c:pt>
                <c:pt idx="2052">
                  <c:v>0.18999999999999773</c:v>
                </c:pt>
                <c:pt idx="2053">
                  <c:v>0.96000000000000085</c:v>
                </c:pt>
                <c:pt idx="2054">
                  <c:v>-0.27000000000000313</c:v>
                </c:pt>
                <c:pt idx="2055">
                  <c:v>2.8100000000000023</c:v>
                </c:pt>
                <c:pt idx="2056">
                  <c:v>-0.67000000000000171</c:v>
                </c:pt>
                <c:pt idx="2057">
                  <c:v>0.5800000000000054</c:v>
                </c:pt>
                <c:pt idx="2058">
                  <c:v>-2.1000000000000014</c:v>
                </c:pt>
                <c:pt idx="2059">
                  <c:v>0.18999999999999773</c:v>
                </c:pt>
                <c:pt idx="2060">
                  <c:v>-1.2800000000000011</c:v>
                </c:pt>
                <c:pt idx="2061">
                  <c:v>1.5200000000000031</c:v>
                </c:pt>
                <c:pt idx="2062">
                  <c:v>0.14999999999999858</c:v>
                </c:pt>
                <c:pt idx="2063">
                  <c:v>-6.0000000000002274E-2</c:v>
                </c:pt>
                <c:pt idx="2064">
                  <c:v>-7.9999999999998295E-2</c:v>
                </c:pt>
                <c:pt idx="2065">
                  <c:v>0.57000000000000028</c:v>
                </c:pt>
                <c:pt idx="2066">
                  <c:v>1.4799999999999969</c:v>
                </c:pt>
                <c:pt idx="2067">
                  <c:v>-0.54999999999999716</c:v>
                </c:pt>
                <c:pt idx="2068">
                  <c:v>0.85000000000000142</c:v>
                </c:pt>
                <c:pt idx="2069">
                  <c:v>0.86999999999999744</c:v>
                </c:pt>
                <c:pt idx="2070">
                  <c:v>-2.4699999999999989</c:v>
                </c:pt>
                <c:pt idx="2071">
                  <c:v>1.1099999999999994</c:v>
                </c:pt>
                <c:pt idx="2072">
                  <c:v>-0.61999999999999744</c:v>
                </c:pt>
                <c:pt idx="2073">
                  <c:v>1.1299999999999955</c:v>
                </c:pt>
                <c:pt idx="2074">
                  <c:v>1.470000000000006</c:v>
                </c:pt>
                <c:pt idx="2075">
                  <c:v>0.39999999999999147</c:v>
                </c:pt>
                <c:pt idx="2076">
                  <c:v>1.1400000000000006</c:v>
                </c:pt>
                <c:pt idx="2077">
                  <c:v>-0.3399999999999892</c:v>
                </c:pt>
                <c:pt idx="2078">
                  <c:v>-1.460000000000008</c:v>
                </c:pt>
                <c:pt idx="2079">
                  <c:v>-0.28000000000000114</c:v>
                </c:pt>
                <c:pt idx="2080">
                  <c:v>1.2800000000000011</c:v>
                </c:pt>
                <c:pt idx="2081">
                  <c:v>0.39000000000000057</c:v>
                </c:pt>
                <c:pt idx="2082">
                  <c:v>-1.0100000000000051</c:v>
                </c:pt>
                <c:pt idx="2083">
                  <c:v>1.0700000000000074</c:v>
                </c:pt>
                <c:pt idx="2084">
                  <c:v>0.23000000000000398</c:v>
                </c:pt>
                <c:pt idx="2085">
                  <c:v>1.2599999999999909</c:v>
                </c:pt>
                <c:pt idx="2086">
                  <c:v>0.35999999999999943</c:v>
                </c:pt>
                <c:pt idx="2087">
                  <c:v>0.12000000000000455</c:v>
                </c:pt>
                <c:pt idx="2088">
                  <c:v>0.34999999999999432</c:v>
                </c:pt>
                <c:pt idx="2089">
                  <c:v>1</c:v>
                </c:pt>
                <c:pt idx="2090">
                  <c:v>-0.66999999999998749</c:v>
                </c:pt>
                <c:pt idx="2091">
                  <c:v>0.36999999999999034</c:v>
                </c:pt>
                <c:pt idx="2092">
                  <c:v>-0.29999999999999716</c:v>
                </c:pt>
                <c:pt idx="2093">
                  <c:v>0.43999999999999773</c:v>
                </c:pt>
                <c:pt idx="2094">
                  <c:v>1.6300000000000097</c:v>
                </c:pt>
                <c:pt idx="2095">
                  <c:v>-3.0000000000001137E-2</c:v>
                </c:pt>
                <c:pt idx="2096">
                  <c:v>-0.48000000000000398</c:v>
                </c:pt>
                <c:pt idx="2097">
                  <c:v>0.32999999999999829</c:v>
                </c:pt>
                <c:pt idx="2098">
                  <c:v>0.17000000000000171</c:v>
                </c:pt>
                <c:pt idx="2099">
                  <c:v>-0.68000000000000682</c:v>
                </c:pt>
                <c:pt idx="2100">
                  <c:v>-1.1299999999999955</c:v>
                </c:pt>
                <c:pt idx="2101">
                  <c:v>-1.5999999999999943</c:v>
                </c:pt>
                <c:pt idx="2102">
                  <c:v>1.8699999999999903</c:v>
                </c:pt>
                <c:pt idx="2103">
                  <c:v>-0.67999999999999261</c:v>
                </c:pt>
                <c:pt idx="2104">
                  <c:v>2.5699999999999932</c:v>
                </c:pt>
                <c:pt idx="2105">
                  <c:v>-0.48999999999999488</c:v>
                </c:pt>
                <c:pt idx="2106">
                  <c:v>1.4299999999999926</c:v>
                </c:pt>
                <c:pt idx="2107">
                  <c:v>-1.7299999999999898</c:v>
                </c:pt>
                <c:pt idx="2108">
                  <c:v>0.53000000000000114</c:v>
                </c:pt>
                <c:pt idx="2109">
                  <c:v>-1.230000000000004</c:v>
                </c:pt>
                <c:pt idx="2110">
                  <c:v>-3.269999999999996</c:v>
                </c:pt>
                <c:pt idx="2111">
                  <c:v>0.65999999999999659</c:v>
                </c:pt>
                <c:pt idx="2112">
                  <c:v>-0.32000000000000739</c:v>
                </c:pt>
                <c:pt idx="2113">
                  <c:v>-0.55999999999998806</c:v>
                </c:pt>
                <c:pt idx="2114">
                  <c:v>-0.52000000000001023</c:v>
                </c:pt>
                <c:pt idx="2115">
                  <c:v>0.10000000000000853</c:v>
                </c:pt>
                <c:pt idx="2116">
                  <c:v>1.0099999999999909</c:v>
                </c:pt>
                <c:pt idx="2117">
                  <c:v>1.1000000000000085</c:v>
                </c:pt>
                <c:pt idx="2118">
                  <c:v>-2.480000000000004</c:v>
                </c:pt>
                <c:pt idx="2119">
                  <c:v>1.230000000000004</c:v>
                </c:pt>
                <c:pt idx="2120">
                  <c:v>-1.1099999999999994</c:v>
                </c:pt>
                <c:pt idx="2121">
                  <c:v>-1.9500000000000028</c:v>
                </c:pt>
                <c:pt idx="2122">
                  <c:v>-0.10999999999999943</c:v>
                </c:pt>
                <c:pt idx="2123">
                  <c:v>0.64999999999999147</c:v>
                </c:pt>
                <c:pt idx="2124">
                  <c:v>0.38000000000000966</c:v>
                </c:pt>
                <c:pt idx="2125">
                  <c:v>1.5300000000000011</c:v>
                </c:pt>
                <c:pt idx="2126">
                  <c:v>-0.59000000000000341</c:v>
                </c:pt>
                <c:pt idx="2127">
                  <c:v>1.5799999999999983</c:v>
                </c:pt>
                <c:pt idx="2128">
                  <c:v>-0.34999999999999432</c:v>
                </c:pt>
                <c:pt idx="2129">
                  <c:v>0.97999999999998977</c:v>
                </c:pt>
                <c:pt idx="2130">
                  <c:v>1.3100000000000023</c:v>
                </c:pt>
                <c:pt idx="2131">
                  <c:v>0.68000000000000682</c:v>
                </c:pt>
                <c:pt idx="2132">
                  <c:v>0.36999999999999034</c:v>
                </c:pt>
                <c:pt idx="2133">
                  <c:v>0.55000000000001137</c:v>
                </c:pt>
                <c:pt idx="2134">
                  <c:v>0.5899999999999892</c:v>
                </c:pt>
                <c:pt idx="2135">
                  <c:v>0.39000000000000057</c:v>
                </c:pt>
                <c:pt idx="2136">
                  <c:v>0.88000000000000966</c:v>
                </c:pt>
                <c:pt idx="2137">
                  <c:v>-0.17000000000000171</c:v>
                </c:pt>
                <c:pt idx="2138">
                  <c:v>-0.89000000000000057</c:v>
                </c:pt>
                <c:pt idx="2139">
                  <c:v>1.8199999999999932</c:v>
                </c:pt>
                <c:pt idx="2140">
                  <c:v>-0.10999999999999943</c:v>
                </c:pt>
                <c:pt idx="2141">
                  <c:v>0.57000000000000739</c:v>
                </c:pt>
                <c:pt idx="2142">
                  <c:v>2.3900000000000006</c:v>
                </c:pt>
                <c:pt idx="2143">
                  <c:v>-1.7000000000000028</c:v>
                </c:pt>
                <c:pt idx="2144">
                  <c:v>-1.5400000000000063</c:v>
                </c:pt>
                <c:pt idx="2145">
                  <c:v>-1.1999999999999886</c:v>
                </c:pt>
                <c:pt idx="2146">
                  <c:v>0.41999999999998749</c:v>
                </c:pt>
                <c:pt idx="2147">
                  <c:v>2.3800000000000097</c:v>
                </c:pt>
                <c:pt idx="2148">
                  <c:v>-1.0200000000000102</c:v>
                </c:pt>
                <c:pt idx="2149">
                  <c:v>-1.4699999999999989</c:v>
                </c:pt>
                <c:pt idx="2150">
                  <c:v>-0.28999999999999204</c:v>
                </c:pt>
                <c:pt idx="2151">
                  <c:v>-0.56000000000000227</c:v>
                </c:pt>
                <c:pt idx="2152">
                  <c:v>2.0499999999999972</c:v>
                </c:pt>
                <c:pt idx="2153">
                  <c:v>-1.9999999999996021E-2</c:v>
                </c:pt>
                <c:pt idx="2154">
                  <c:v>-2.5499999999999972</c:v>
                </c:pt>
                <c:pt idx="2155">
                  <c:v>0.14000000000000057</c:v>
                </c:pt>
                <c:pt idx="2156">
                  <c:v>0.28999999999999204</c:v>
                </c:pt>
                <c:pt idx="2157">
                  <c:v>2.0300000000000011</c:v>
                </c:pt>
                <c:pt idx="2158">
                  <c:v>0.76000000000000512</c:v>
                </c:pt>
                <c:pt idx="2159">
                  <c:v>2.539999999999992</c:v>
                </c:pt>
                <c:pt idx="2160">
                  <c:v>0.43000000000000682</c:v>
                </c:pt>
                <c:pt idx="2161">
                  <c:v>-1.9099999999999966</c:v>
                </c:pt>
                <c:pt idx="2162">
                  <c:v>1.5699999999999932</c:v>
                </c:pt>
                <c:pt idx="2163">
                  <c:v>-0.92000000000000171</c:v>
                </c:pt>
                <c:pt idx="2164">
                  <c:v>-0.68999999999999773</c:v>
                </c:pt>
                <c:pt idx="2165">
                  <c:v>-0.79000000000000625</c:v>
                </c:pt>
                <c:pt idx="2166">
                  <c:v>1.2800000000000011</c:v>
                </c:pt>
                <c:pt idx="2167">
                  <c:v>1.710000000000008</c:v>
                </c:pt>
                <c:pt idx="2168">
                  <c:v>2.3499999999999943</c:v>
                </c:pt>
                <c:pt idx="2169">
                  <c:v>0.71999999999999886</c:v>
                </c:pt>
                <c:pt idx="2170">
                  <c:v>-4.3499999999999943</c:v>
                </c:pt>
                <c:pt idx="2171">
                  <c:v>5</c:v>
                </c:pt>
                <c:pt idx="2172">
                  <c:v>0.45999999999999375</c:v>
                </c:pt>
                <c:pt idx="2173">
                  <c:v>3.6900000000000119</c:v>
                </c:pt>
                <c:pt idx="2174">
                  <c:v>-2.7000000000000028</c:v>
                </c:pt>
                <c:pt idx="2175">
                  <c:v>3.2199999999999989</c:v>
                </c:pt>
                <c:pt idx="2176">
                  <c:v>1.6700000000000017</c:v>
                </c:pt>
                <c:pt idx="2177">
                  <c:v>0.8399999999999892</c:v>
                </c:pt>
                <c:pt idx="2178">
                  <c:v>-8.99999999999892E-2</c:v>
                </c:pt>
                <c:pt idx="2179">
                  <c:v>-3.5</c:v>
                </c:pt>
                <c:pt idx="2180">
                  <c:v>-1.2000000000000028</c:v>
                </c:pt>
                <c:pt idx="2181">
                  <c:v>3.519999999999996</c:v>
                </c:pt>
                <c:pt idx="2182">
                  <c:v>0.74000000000000909</c:v>
                </c:pt>
                <c:pt idx="2183">
                  <c:v>1.6699999999999875</c:v>
                </c:pt>
                <c:pt idx="2184">
                  <c:v>-0.45999999999999375</c:v>
                </c:pt>
                <c:pt idx="2185">
                  <c:v>1.9899999999999949</c:v>
                </c:pt>
                <c:pt idx="2186">
                  <c:v>-2.8399999999999892</c:v>
                </c:pt>
                <c:pt idx="2187">
                  <c:v>1.3900000000000006</c:v>
                </c:pt>
                <c:pt idx="2188">
                  <c:v>-1.480000000000004</c:v>
                </c:pt>
                <c:pt idx="2189">
                  <c:v>-3.6800000000000068</c:v>
                </c:pt>
                <c:pt idx="2190">
                  <c:v>-2.1499999999999915</c:v>
                </c:pt>
                <c:pt idx="2191">
                  <c:v>1.1400000000000006</c:v>
                </c:pt>
                <c:pt idx="2192">
                  <c:v>-2.8000000000000114</c:v>
                </c:pt>
                <c:pt idx="2193">
                  <c:v>0.95000000000000284</c:v>
                </c:pt>
                <c:pt idx="2194">
                  <c:v>-0.23999999999999488</c:v>
                </c:pt>
                <c:pt idx="2195">
                  <c:v>-0.57999999999999829</c:v>
                </c:pt>
                <c:pt idx="2196">
                  <c:v>2.2399999999999949</c:v>
                </c:pt>
                <c:pt idx="2197">
                  <c:v>-1.5499999999999972</c:v>
                </c:pt>
                <c:pt idx="2198">
                  <c:v>7.9999999999998295E-2</c:v>
                </c:pt>
                <c:pt idx="2199">
                  <c:v>2.5600000000000023</c:v>
                </c:pt>
                <c:pt idx="2200">
                  <c:v>4.2199999999999989</c:v>
                </c:pt>
                <c:pt idx="2201">
                  <c:v>-2.6400000000000006</c:v>
                </c:pt>
                <c:pt idx="2202">
                  <c:v>-0.48000000000000398</c:v>
                </c:pt>
                <c:pt idx="2203">
                  <c:v>-3.9999999999992042E-2</c:v>
                </c:pt>
                <c:pt idx="2204">
                  <c:v>0.25999999999999091</c:v>
                </c:pt>
                <c:pt idx="2205">
                  <c:v>-0.11999999999999034</c:v>
                </c:pt>
                <c:pt idx="2206">
                  <c:v>-0.56000000000000227</c:v>
                </c:pt>
                <c:pt idx="2207">
                  <c:v>2.4500000000000028</c:v>
                </c:pt>
                <c:pt idx="2208">
                  <c:v>3.2099999999999937</c:v>
                </c:pt>
                <c:pt idx="2209">
                  <c:v>0.65000000000000568</c:v>
                </c:pt>
                <c:pt idx="2210">
                  <c:v>-0.75</c:v>
                </c:pt>
                <c:pt idx="2211">
                  <c:v>3.4499999999999886</c:v>
                </c:pt>
                <c:pt idx="2212">
                  <c:v>-0.68999999999999773</c:v>
                </c:pt>
                <c:pt idx="2213">
                  <c:v>-1.2199999999999989</c:v>
                </c:pt>
                <c:pt idx="2214">
                  <c:v>-2.9200000000000017</c:v>
                </c:pt>
                <c:pt idx="2215">
                  <c:v>1.8400000000000034</c:v>
                </c:pt>
                <c:pt idx="2216">
                  <c:v>-0.81000000000000227</c:v>
                </c:pt>
                <c:pt idx="2217">
                  <c:v>-2.3100000000000023</c:v>
                </c:pt>
                <c:pt idx="2218">
                  <c:v>-1.4699999999999989</c:v>
                </c:pt>
                <c:pt idx="2219">
                  <c:v>1.7600000000000051</c:v>
                </c:pt>
                <c:pt idx="2220">
                  <c:v>-2.1500000000000057</c:v>
                </c:pt>
                <c:pt idx="2221">
                  <c:v>-0.90999999999999659</c:v>
                </c:pt>
                <c:pt idx="2222">
                  <c:v>-1.0099999999999909</c:v>
                </c:pt>
                <c:pt idx="2223">
                  <c:v>0.48999999999999488</c:v>
                </c:pt>
                <c:pt idx="2224">
                  <c:v>-1.5700000000000074</c:v>
                </c:pt>
                <c:pt idx="2225">
                  <c:v>-3.1599999999999966</c:v>
                </c:pt>
                <c:pt idx="2226">
                  <c:v>2.6200000000000045</c:v>
                </c:pt>
                <c:pt idx="2227">
                  <c:v>0.82999999999999829</c:v>
                </c:pt>
                <c:pt idx="2228">
                  <c:v>1.8499999999999943</c:v>
                </c:pt>
                <c:pt idx="2229">
                  <c:v>0.30000000000001137</c:v>
                </c:pt>
                <c:pt idx="2230">
                  <c:v>0.39000000000000057</c:v>
                </c:pt>
                <c:pt idx="2231">
                  <c:v>-0.53000000000000114</c:v>
                </c:pt>
                <c:pt idx="2232">
                  <c:v>-2.8900000000000006</c:v>
                </c:pt>
                <c:pt idx="2233">
                  <c:v>1.2599999999999909</c:v>
                </c:pt>
                <c:pt idx="2234">
                  <c:v>-1.3100000000000023</c:v>
                </c:pt>
                <c:pt idx="2235">
                  <c:v>-0.96999999999999886</c:v>
                </c:pt>
                <c:pt idx="2236">
                  <c:v>0.71999999999999886</c:v>
                </c:pt>
                <c:pt idx="2237">
                  <c:v>3.6099999999999994</c:v>
                </c:pt>
                <c:pt idx="2238">
                  <c:v>1.7700000000000102</c:v>
                </c:pt>
                <c:pt idx="2239">
                  <c:v>-6.0000000000002274E-2</c:v>
                </c:pt>
                <c:pt idx="2240">
                  <c:v>0.98999999999999488</c:v>
                </c:pt>
                <c:pt idx="2241">
                  <c:v>2.0400000000000063</c:v>
                </c:pt>
                <c:pt idx="2242">
                  <c:v>-0.31000000000000227</c:v>
                </c:pt>
                <c:pt idx="2243">
                  <c:v>4.2099999999999937</c:v>
                </c:pt>
                <c:pt idx="2244">
                  <c:v>0.28000000000000114</c:v>
                </c:pt>
                <c:pt idx="2245">
                  <c:v>-2.0599999999999881</c:v>
                </c:pt>
                <c:pt idx="2246">
                  <c:v>1.0299999999999869</c:v>
                </c:pt>
                <c:pt idx="2247">
                  <c:v>1.0200000000000102</c:v>
                </c:pt>
                <c:pt idx="2248">
                  <c:v>0.95000000000000284</c:v>
                </c:pt>
                <c:pt idx="2249">
                  <c:v>-1.5900000000000034</c:v>
                </c:pt>
                <c:pt idx="2250">
                  <c:v>3</c:v>
                </c:pt>
                <c:pt idx="2251">
                  <c:v>-0.75</c:v>
                </c:pt>
                <c:pt idx="2252">
                  <c:v>0.65999999999999659</c:v>
                </c:pt>
                <c:pt idx="2253">
                  <c:v>-2.9000000000000057</c:v>
                </c:pt>
                <c:pt idx="2254">
                  <c:v>4.6700000000000017</c:v>
                </c:pt>
                <c:pt idx="2255">
                  <c:v>0.70000000000000284</c:v>
                </c:pt>
                <c:pt idx="2256">
                  <c:v>-0.71999999999999886</c:v>
                </c:pt>
                <c:pt idx="2257">
                  <c:v>2.4000000000000057</c:v>
                </c:pt>
                <c:pt idx="2258">
                  <c:v>0.89999999999999147</c:v>
                </c:pt>
                <c:pt idx="2259">
                  <c:v>1.1200000000000045</c:v>
                </c:pt>
                <c:pt idx="2260">
                  <c:v>-0.21999999999999886</c:v>
                </c:pt>
                <c:pt idx="2261">
                  <c:v>0.25999999999999091</c:v>
                </c:pt>
                <c:pt idx="2262">
                  <c:v>-5.2799999999999869</c:v>
                </c:pt>
                <c:pt idx="2263">
                  <c:v>3.8399999999999892</c:v>
                </c:pt>
                <c:pt idx="2264">
                  <c:v>-5.8399999999999892</c:v>
                </c:pt>
                <c:pt idx="2265">
                  <c:v>-2.3900000000000006</c:v>
                </c:pt>
                <c:pt idx="2266">
                  <c:v>-1.6800000000000068</c:v>
                </c:pt>
                <c:pt idx="2267">
                  <c:v>1.7600000000000051</c:v>
                </c:pt>
                <c:pt idx="2268">
                  <c:v>5.0799999999999983</c:v>
                </c:pt>
                <c:pt idx="2269">
                  <c:v>2.1299999999999955</c:v>
                </c:pt>
                <c:pt idx="2270">
                  <c:v>-2.0100000000000051</c:v>
                </c:pt>
                <c:pt idx="2271">
                  <c:v>-4.1899999999999977</c:v>
                </c:pt>
                <c:pt idx="2272">
                  <c:v>-0.34999999999999432</c:v>
                </c:pt>
                <c:pt idx="2273">
                  <c:v>3.5999999999999943</c:v>
                </c:pt>
                <c:pt idx="2274">
                  <c:v>-1.75</c:v>
                </c:pt>
                <c:pt idx="2275">
                  <c:v>2.6500000000000057</c:v>
                </c:pt>
                <c:pt idx="2276">
                  <c:v>2.5600000000000023</c:v>
                </c:pt>
                <c:pt idx="2277">
                  <c:v>-0.89000000000000057</c:v>
                </c:pt>
                <c:pt idx="2278">
                  <c:v>1.6700000000000017</c:v>
                </c:pt>
                <c:pt idx="2279">
                  <c:v>-0.10999999999999943</c:v>
                </c:pt>
                <c:pt idx="2280">
                  <c:v>0.12999999999999545</c:v>
                </c:pt>
                <c:pt idx="2281">
                  <c:v>0.96999999999999886</c:v>
                </c:pt>
                <c:pt idx="2282">
                  <c:v>2.0799999999999983</c:v>
                </c:pt>
                <c:pt idx="2283">
                  <c:v>1.4900000000000091</c:v>
                </c:pt>
                <c:pt idx="2284">
                  <c:v>0.42999999999999261</c:v>
                </c:pt>
                <c:pt idx="2285">
                  <c:v>2.230000000000004</c:v>
                </c:pt>
                <c:pt idx="2286">
                  <c:v>0.39000000000000057</c:v>
                </c:pt>
                <c:pt idx="2287">
                  <c:v>1.289999999999992</c:v>
                </c:pt>
                <c:pt idx="2288">
                  <c:v>-0.26999999999999602</c:v>
                </c:pt>
                <c:pt idx="2289">
                  <c:v>-2.1899999999999977</c:v>
                </c:pt>
                <c:pt idx="2290">
                  <c:v>2.039999999999992</c:v>
                </c:pt>
                <c:pt idx="2291">
                  <c:v>0.40000000000000568</c:v>
                </c:pt>
                <c:pt idx="2292">
                  <c:v>-3.4699999999999989</c:v>
                </c:pt>
                <c:pt idx="2293">
                  <c:v>-2.4699999999999989</c:v>
                </c:pt>
                <c:pt idx="2294">
                  <c:v>-0.68999999999999773</c:v>
                </c:pt>
                <c:pt idx="2295">
                  <c:v>4.3999999999999915</c:v>
                </c:pt>
                <c:pt idx="2296">
                  <c:v>4.1000000000000085</c:v>
                </c:pt>
                <c:pt idx="2297">
                  <c:v>2.4200000000000017</c:v>
                </c:pt>
                <c:pt idx="2298">
                  <c:v>1.6400000000000006</c:v>
                </c:pt>
                <c:pt idx="2299">
                  <c:v>0.60999999999999943</c:v>
                </c:pt>
                <c:pt idx="2300">
                  <c:v>2.4699999999999989</c:v>
                </c:pt>
                <c:pt idx="2301">
                  <c:v>-1.4300000000000068</c:v>
                </c:pt>
                <c:pt idx="2302">
                  <c:v>2.3200000000000074</c:v>
                </c:pt>
                <c:pt idx="2303">
                  <c:v>-0.78000000000000114</c:v>
                </c:pt>
                <c:pt idx="2304">
                  <c:v>-0.43000000000000682</c:v>
                </c:pt>
                <c:pt idx="2305">
                  <c:v>2.3500000000000085</c:v>
                </c:pt>
                <c:pt idx="2306">
                  <c:v>-0.19000000000001194</c:v>
                </c:pt>
                <c:pt idx="2307">
                  <c:v>2.0700000000000074</c:v>
                </c:pt>
                <c:pt idx="2308">
                  <c:v>5.1499999999999915</c:v>
                </c:pt>
                <c:pt idx="2309">
                  <c:v>-1.6099999999999994</c:v>
                </c:pt>
                <c:pt idx="2310">
                  <c:v>-0.11999999999999034</c:v>
                </c:pt>
                <c:pt idx="2311">
                  <c:v>-4.2400000000000091</c:v>
                </c:pt>
                <c:pt idx="2312">
                  <c:v>2.980000000000004</c:v>
                </c:pt>
                <c:pt idx="2313">
                  <c:v>-4.7099999999999937</c:v>
                </c:pt>
                <c:pt idx="2314">
                  <c:v>0.72999999999998977</c:v>
                </c:pt>
                <c:pt idx="2315">
                  <c:v>1.0000000000005116E-2</c:v>
                </c:pt>
                <c:pt idx="2316">
                  <c:v>-3.2999999999999972</c:v>
                </c:pt>
                <c:pt idx="2317">
                  <c:v>-1.460000000000008</c:v>
                </c:pt>
                <c:pt idx="2318">
                  <c:v>5.4400000000000119</c:v>
                </c:pt>
                <c:pt idx="2319">
                  <c:v>10.499999999999986</c:v>
                </c:pt>
                <c:pt idx="2320">
                  <c:v>-4.1899999999999977</c:v>
                </c:pt>
                <c:pt idx="2321">
                  <c:v>-2.1400000000000006</c:v>
                </c:pt>
                <c:pt idx="2322">
                  <c:v>4.6700000000000017</c:v>
                </c:pt>
                <c:pt idx="2323">
                  <c:v>0.31000000000000227</c:v>
                </c:pt>
                <c:pt idx="2324">
                  <c:v>-2.0300000000000011</c:v>
                </c:pt>
                <c:pt idx="2325">
                  <c:v>-0.44999999999998863</c:v>
                </c:pt>
                <c:pt idx="2326">
                  <c:v>-0.65000000000000568</c:v>
                </c:pt>
                <c:pt idx="2327">
                  <c:v>2.3700000000000045</c:v>
                </c:pt>
                <c:pt idx="2328">
                  <c:v>-4.7000000000000028</c:v>
                </c:pt>
                <c:pt idx="2329">
                  <c:v>2.6400000000000006</c:v>
                </c:pt>
                <c:pt idx="2330">
                  <c:v>1.1800000000000068</c:v>
                </c:pt>
                <c:pt idx="2331">
                  <c:v>0.54999999999998295</c:v>
                </c:pt>
                <c:pt idx="2332">
                  <c:v>-2.7199999999999989</c:v>
                </c:pt>
                <c:pt idx="2333">
                  <c:v>6.2599999999999909</c:v>
                </c:pt>
                <c:pt idx="2334">
                  <c:v>1.3200000000000216</c:v>
                </c:pt>
                <c:pt idx="2335">
                  <c:v>-0.21000000000000796</c:v>
                </c:pt>
                <c:pt idx="2336">
                  <c:v>1.3199999999999932</c:v>
                </c:pt>
                <c:pt idx="2337">
                  <c:v>2.6700000000000159</c:v>
                </c:pt>
                <c:pt idx="2338">
                  <c:v>1.75</c:v>
                </c:pt>
                <c:pt idx="2339">
                  <c:v>-3.7199999999999989</c:v>
                </c:pt>
                <c:pt idx="2340">
                  <c:v>-5.8300000000000125</c:v>
                </c:pt>
                <c:pt idx="2341">
                  <c:v>-0.68999999999999773</c:v>
                </c:pt>
                <c:pt idx="2342">
                  <c:v>5.9000000000000057</c:v>
                </c:pt>
                <c:pt idx="2343">
                  <c:v>3.6800000000000068</c:v>
                </c:pt>
                <c:pt idx="2344">
                  <c:v>0.29999999999998295</c:v>
                </c:pt>
                <c:pt idx="2345">
                  <c:v>-6.1899999999999977</c:v>
                </c:pt>
                <c:pt idx="2346">
                  <c:v>-4.0900000000000034</c:v>
                </c:pt>
                <c:pt idx="2347">
                  <c:v>-5.4599999999999937</c:v>
                </c:pt>
                <c:pt idx="2348">
                  <c:v>-0.20999999999999375</c:v>
                </c:pt>
                <c:pt idx="2349">
                  <c:v>2.3599999999999994</c:v>
                </c:pt>
                <c:pt idx="2350">
                  <c:v>-2.5900000000000034</c:v>
                </c:pt>
                <c:pt idx="2351">
                  <c:v>-4.3100000000000023</c:v>
                </c:pt>
                <c:pt idx="2352">
                  <c:v>0.79999999999999716</c:v>
                </c:pt>
                <c:pt idx="2353">
                  <c:v>-2.480000000000004</c:v>
                </c:pt>
                <c:pt idx="2354">
                  <c:v>2.0700000000000074</c:v>
                </c:pt>
                <c:pt idx="2355">
                  <c:v>-2.2399999999999949</c:v>
                </c:pt>
                <c:pt idx="2356">
                  <c:v>4.6799999999999926</c:v>
                </c:pt>
                <c:pt idx="2357">
                  <c:v>-2.6899999999999977</c:v>
                </c:pt>
                <c:pt idx="2358">
                  <c:v>0.81999999999999318</c:v>
                </c:pt>
                <c:pt idx="2359">
                  <c:v>-4.0899999999999892</c:v>
                </c:pt>
                <c:pt idx="2360">
                  <c:v>-2.4400000000000119</c:v>
                </c:pt>
                <c:pt idx="2361">
                  <c:v>-0.88999999999998636</c:v>
                </c:pt>
                <c:pt idx="2362">
                  <c:v>1.1399999999999864</c:v>
                </c:pt>
                <c:pt idx="2363">
                  <c:v>-4.4699999999999989</c:v>
                </c:pt>
                <c:pt idx="2364">
                  <c:v>-0.39999999999999147</c:v>
                </c:pt>
                <c:pt idx="2365">
                  <c:v>-1.5900000000000034</c:v>
                </c:pt>
                <c:pt idx="2366">
                  <c:v>2.7900000000000063</c:v>
                </c:pt>
                <c:pt idx="2367">
                  <c:v>-0.74000000000000909</c:v>
                </c:pt>
                <c:pt idx="2368">
                  <c:v>-1.1400000000000006</c:v>
                </c:pt>
                <c:pt idx="2369">
                  <c:v>-0.89999999999999147</c:v>
                </c:pt>
                <c:pt idx="2370">
                  <c:v>1.4599999999999937</c:v>
                </c:pt>
                <c:pt idx="2371">
                  <c:v>-0.64999999999999147</c:v>
                </c:pt>
                <c:pt idx="2372">
                  <c:v>5.25</c:v>
                </c:pt>
                <c:pt idx="2373">
                  <c:v>-6.8900000000000006</c:v>
                </c:pt>
                <c:pt idx="2374">
                  <c:v>0.66999999999998749</c:v>
                </c:pt>
                <c:pt idx="2375">
                  <c:v>2.7600000000000051</c:v>
                </c:pt>
                <c:pt idx="2376">
                  <c:v>2.2800000000000011</c:v>
                </c:pt>
                <c:pt idx="2377">
                  <c:v>-2.5100000000000051</c:v>
                </c:pt>
                <c:pt idx="2378">
                  <c:v>7.000000000000739E-2</c:v>
                </c:pt>
                <c:pt idx="2379">
                  <c:v>-6</c:v>
                </c:pt>
                <c:pt idx="2380">
                  <c:v>-0.31000000000000227</c:v>
                </c:pt>
                <c:pt idx="2381">
                  <c:v>-1.8599999999999994</c:v>
                </c:pt>
                <c:pt idx="2382">
                  <c:v>-1.6599999999999966</c:v>
                </c:pt>
                <c:pt idx="2383">
                  <c:v>0.75999999999999091</c:v>
                </c:pt>
                <c:pt idx="2384">
                  <c:v>-3.2800000000000011</c:v>
                </c:pt>
                <c:pt idx="2385">
                  <c:v>-0.62999999999999545</c:v>
                </c:pt>
                <c:pt idx="2386">
                  <c:v>-1.8799999999999955</c:v>
                </c:pt>
                <c:pt idx="2387">
                  <c:v>0.87999999999999545</c:v>
                </c:pt>
                <c:pt idx="2388">
                  <c:v>-5.9699999999999989</c:v>
                </c:pt>
                <c:pt idx="2389">
                  <c:v>-4.5100000000000051</c:v>
                </c:pt>
                <c:pt idx="2390">
                  <c:v>6.0100000000000051</c:v>
                </c:pt>
                <c:pt idx="2391">
                  <c:v>0.67000000000000171</c:v>
                </c:pt>
                <c:pt idx="2392">
                  <c:v>7.519999999999996</c:v>
                </c:pt>
                <c:pt idx="2393">
                  <c:v>16.519999999999996</c:v>
                </c:pt>
                <c:pt idx="2394">
                  <c:v>-13.709999999999994</c:v>
                </c:pt>
                <c:pt idx="2395">
                  <c:v>-2.3799999999999955</c:v>
                </c:pt>
                <c:pt idx="2396">
                  <c:v>-0.96000000000000796</c:v>
                </c:pt>
                <c:pt idx="2397">
                  <c:v>0.77000000000001023</c:v>
                </c:pt>
                <c:pt idx="2398">
                  <c:v>-10.52000000000001</c:v>
                </c:pt>
                <c:pt idx="2399">
                  <c:v>4.2700000000000102</c:v>
                </c:pt>
                <c:pt idx="2400">
                  <c:v>-2.0100000000000051</c:v>
                </c:pt>
                <c:pt idx="2401">
                  <c:v>-3.5100000000000051</c:v>
                </c:pt>
                <c:pt idx="2402">
                  <c:v>1.0000000000005116E-2</c:v>
                </c:pt>
                <c:pt idx="2403">
                  <c:v>-6.2199999999999989</c:v>
                </c:pt>
                <c:pt idx="2404">
                  <c:v>1.9500000000000028</c:v>
                </c:pt>
                <c:pt idx="2405">
                  <c:v>-1.3599999999999994</c:v>
                </c:pt>
                <c:pt idx="2406">
                  <c:v>-2.4100000000000108</c:v>
                </c:pt>
                <c:pt idx="2407">
                  <c:v>-9.1899999999999977</c:v>
                </c:pt>
                <c:pt idx="2408">
                  <c:v>3.2900000000000063</c:v>
                </c:pt>
                <c:pt idx="2409">
                  <c:v>-2.460000000000008</c:v>
                </c:pt>
                <c:pt idx="2410">
                  <c:v>-4.0899999999999892</c:v>
                </c:pt>
                <c:pt idx="2411">
                  <c:v>-5.4400000000000048</c:v>
                </c:pt>
                <c:pt idx="2412">
                  <c:v>1.25</c:v>
                </c:pt>
                <c:pt idx="2413">
                  <c:v>2.490000000000002</c:v>
                </c:pt>
                <c:pt idx="2414">
                  <c:v>-3.4500000000000028</c:v>
                </c:pt>
                <c:pt idx="2415">
                  <c:v>-4.2899999999999991</c:v>
                </c:pt>
                <c:pt idx="2416">
                  <c:v>0.99000000000000199</c:v>
                </c:pt>
                <c:pt idx="2417">
                  <c:v>-3.240000000000002</c:v>
                </c:pt>
                <c:pt idx="2418">
                  <c:v>0.17000000000000171</c:v>
                </c:pt>
                <c:pt idx="2419">
                  <c:v>9.9999999999980105E-3</c:v>
                </c:pt>
                <c:pt idx="2420">
                  <c:v>4.6199999999999974</c:v>
                </c:pt>
                <c:pt idx="2421">
                  <c:v>-1.2899999999999991</c:v>
                </c:pt>
                <c:pt idx="2422">
                  <c:v>2.2000000000000028</c:v>
                </c:pt>
                <c:pt idx="2423">
                  <c:v>-4.5</c:v>
                </c:pt>
                <c:pt idx="2424">
                  <c:v>5.8699999999999974</c:v>
                </c:pt>
                <c:pt idx="2425">
                  <c:v>-5.5300000000000011</c:v>
                </c:pt>
                <c:pt idx="2426">
                  <c:v>-3.8799999999999955</c:v>
                </c:pt>
                <c:pt idx="2427">
                  <c:v>0.1699999999999946</c:v>
                </c:pt>
                <c:pt idx="2428">
                  <c:v>0.96999999999999886</c:v>
                </c:pt>
                <c:pt idx="2429">
                  <c:v>-2.9799999999999969</c:v>
                </c:pt>
                <c:pt idx="2430">
                  <c:v>-3.1199999999999974</c:v>
                </c:pt>
                <c:pt idx="2431">
                  <c:v>2.1299999999999955</c:v>
                </c:pt>
                <c:pt idx="2432">
                  <c:v>-0.54999999999999716</c:v>
                </c:pt>
                <c:pt idx="2433">
                  <c:v>-2.6899999999999977</c:v>
                </c:pt>
                <c:pt idx="2434">
                  <c:v>-0.96000000000000085</c:v>
                </c:pt>
                <c:pt idx="2435">
                  <c:v>-0.37000000000000455</c:v>
                </c:pt>
                <c:pt idx="2436">
                  <c:v>-4</c:v>
                </c:pt>
                <c:pt idx="2437">
                  <c:v>-0.33999999999999631</c:v>
                </c:pt>
                <c:pt idx="2438">
                  <c:v>4.7199999999999989</c:v>
                </c:pt>
                <c:pt idx="2439">
                  <c:v>-2.8800000000000026</c:v>
                </c:pt>
                <c:pt idx="2440">
                  <c:v>4.220000000000006</c:v>
                </c:pt>
                <c:pt idx="2441">
                  <c:v>-1.0000000000005116E-2</c:v>
                </c:pt>
                <c:pt idx="2442">
                  <c:v>-5.0499999999999972</c:v>
                </c:pt>
                <c:pt idx="2443">
                  <c:v>-2.2700000000000031</c:v>
                </c:pt>
                <c:pt idx="2444">
                  <c:v>0.13000000000000256</c:v>
                </c:pt>
                <c:pt idx="2445">
                  <c:v>-3.0700000000000003</c:v>
                </c:pt>
                <c:pt idx="2446">
                  <c:v>-2.8100000000000023</c:v>
                </c:pt>
                <c:pt idx="2447">
                  <c:v>3.9500000000000028</c:v>
                </c:pt>
                <c:pt idx="2448">
                  <c:v>0.10999999999999943</c:v>
                </c:pt>
                <c:pt idx="2449">
                  <c:v>0.70000000000000284</c:v>
                </c:pt>
                <c:pt idx="2450">
                  <c:v>5.2099999999999937</c:v>
                </c:pt>
                <c:pt idx="2451">
                  <c:v>-1.1999999999999957</c:v>
                </c:pt>
                <c:pt idx="2452">
                  <c:v>-1.4200000000000017</c:v>
                </c:pt>
                <c:pt idx="2453">
                  <c:v>-1.009999999999998</c:v>
                </c:pt>
                <c:pt idx="2454">
                  <c:v>-1.9400000000000048</c:v>
                </c:pt>
                <c:pt idx="2455">
                  <c:v>-4.1899999999999977</c:v>
                </c:pt>
                <c:pt idx="2456">
                  <c:v>-0.60000000000000142</c:v>
                </c:pt>
                <c:pt idx="2457">
                  <c:v>-1.9600000000000009</c:v>
                </c:pt>
                <c:pt idx="2458">
                  <c:v>2.0700000000000003</c:v>
                </c:pt>
                <c:pt idx="2459">
                  <c:v>-2.3799999999999955</c:v>
                </c:pt>
                <c:pt idx="2460">
                  <c:v>4.6700000000000017</c:v>
                </c:pt>
                <c:pt idx="2461">
                  <c:v>-0.89000000000000057</c:v>
                </c:pt>
                <c:pt idx="2462">
                  <c:v>6.07</c:v>
                </c:pt>
                <c:pt idx="2463">
                  <c:v>1.4899999999999949</c:v>
                </c:pt>
                <c:pt idx="2464">
                  <c:v>1.8700000000000045</c:v>
                </c:pt>
                <c:pt idx="2465">
                  <c:v>0.26999999999999602</c:v>
                </c:pt>
                <c:pt idx="2466">
                  <c:v>-5.1499999999999986</c:v>
                </c:pt>
                <c:pt idx="2467">
                  <c:v>-0.47999999999999687</c:v>
                </c:pt>
                <c:pt idx="2468">
                  <c:v>-0.12000000000000455</c:v>
                </c:pt>
                <c:pt idx="2469">
                  <c:v>-3.2399999999999949</c:v>
                </c:pt>
                <c:pt idx="2470">
                  <c:v>0.58999999999999631</c:v>
                </c:pt>
                <c:pt idx="2471">
                  <c:v>0.60000000000000142</c:v>
                </c:pt>
                <c:pt idx="2472">
                  <c:v>1.9999999999996021E-2</c:v>
                </c:pt>
                <c:pt idx="2473">
                  <c:v>1.5600000000000023</c:v>
                </c:pt>
                <c:pt idx="2474">
                  <c:v>-0.11999999999999744</c:v>
                </c:pt>
                <c:pt idx="2475">
                  <c:v>1.509999999999998</c:v>
                </c:pt>
                <c:pt idx="2476">
                  <c:v>-1.4799999999999969</c:v>
                </c:pt>
                <c:pt idx="2477">
                  <c:v>3.6999999999999957</c:v>
                </c:pt>
                <c:pt idx="2478">
                  <c:v>1.3100000000000023</c:v>
                </c:pt>
                <c:pt idx="2479">
                  <c:v>-3.7000000000000028</c:v>
                </c:pt>
                <c:pt idx="2480">
                  <c:v>1.5799999999999983</c:v>
                </c:pt>
                <c:pt idx="2481">
                  <c:v>0.88000000000000256</c:v>
                </c:pt>
                <c:pt idx="2482">
                  <c:v>1.1400000000000006</c:v>
                </c:pt>
                <c:pt idx="2483">
                  <c:v>-1.4500000000000028</c:v>
                </c:pt>
                <c:pt idx="2484">
                  <c:v>1.1500000000000057</c:v>
                </c:pt>
                <c:pt idx="2485">
                  <c:v>-0.10999999999999943</c:v>
                </c:pt>
                <c:pt idx="2486">
                  <c:v>1.3999999999999986</c:v>
                </c:pt>
                <c:pt idx="2487">
                  <c:v>-0.25</c:v>
                </c:pt>
                <c:pt idx="2488">
                  <c:v>-0.21000000000000085</c:v>
                </c:pt>
                <c:pt idx="2489">
                  <c:v>-1.4100000000000037</c:v>
                </c:pt>
                <c:pt idx="2490">
                  <c:v>-0.75999999999999801</c:v>
                </c:pt>
                <c:pt idx="2491">
                  <c:v>-1.0600000000000023</c:v>
                </c:pt>
                <c:pt idx="2492">
                  <c:v>2.0300000000000011</c:v>
                </c:pt>
                <c:pt idx="2493">
                  <c:v>-3.8299999999999983</c:v>
                </c:pt>
                <c:pt idx="2494">
                  <c:v>-0.81000000000000227</c:v>
                </c:pt>
                <c:pt idx="2495">
                  <c:v>3.2100000000000009</c:v>
                </c:pt>
                <c:pt idx="2496">
                  <c:v>-1.6400000000000006</c:v>
                </c:pt>
                <c:pt idx="2497">
                  <c:v>-1.6999999999999957</c:v>
                </c:pt>
                <c:pt idx="2498">
                  <c:v>2.1199999999999974</c:v>
                </c:pt>
                <c:pt idx="2499">
                  <c:v>2.0900000000000034</c:v>
                </c:pt>
                <c:pt idx="2500">
                  <c:v>4.019999999999996</c:v>
                </c:pt>
                <c:pt idx="2501">
                  <c:v>-9.9999999999980105E-3</c:v>
                </c:pt>
                <c:pt idx="2502">
                  <c:v>-4.4100000000000037</c:v>
                </c:pt>
                <c:pt idx="2503">
                  <c:v>1.4000000000000057</c:v>
                </c:pt>
                <c:pt idx="2504">
                  <c:v>3.029999999999994</c:v>
                </c:pt>
                <c:pt idx="2505">
                  <c:v>-1.9199999999999946</c:v>
                </c:pt>
                <c:pt idx="2506">
                  <c:v>0.96000000000000085</c:v>
                </c:pt>
                <c:pt idx="2507">
                  <c:v>-0.85000000000000142</c:v>
                </c:pt>
                <c:pt idx="2508">
                  <c:v>-1.7600000000000051</c:v>
                </c:pt>
                <c:pt idx="2509">
                  <c:v>-4.0799999999999983</c:v>
                </c:pt>
                <c:pt idx="2510">
                  <c:v>4.2000000000000028</c:v>
                </c:pt>
                <c:pt idx="2511">
                  <c:v>-1.480000000000004</c:v>
                </c:pt>
                <c:pt idx="2512">
                  <c:v>-0.19999999999999574</c:v>
                </c:pt>
                <c:pt idx="2513">
                  <c:v>0.80999999999999517</c:v>
                </c:pt>
                <c:pt idx="2514">
                  <c:v>0.98000000000000398</c:v>
                </c:pt>
                <c:pt idx="2515">
                  <c:v>4.6199999999999974</c:v>
                </c:pt>
                <c:pt idx="2516">
                  <c:v>-0.5</c:v>
                </c:pt>
                <c:pt idx="2517">
                  <c:v>1.740000000000002</c:v>
                </c:pt>
                <c:pt idx="2518">
                  <c:v>0.22999999999999687</c:v>
                </c:pt>
                <c:pt idx="2519">
                  <c:v>-0.55999999999999517</c:v>
                </c:pt>
                <c:pt idx="2520">
                  <c:v>2.019999999999996</c:v>
                </c:pt>
                <c:pt idx="2521">
                  <c:v>-1.5599999999999952</c:v>
                </c:pt>
                <c:pt idx="2522">
                  <c:v>-3.4200000000000017</c:v>
                </c:pt>
                <c:pt idx="2523">
                  <c:v>0.89999999999999858</c:v>
                </c:pt>
                <c:pt idx="2524">
                  <c:v>-1.7199999999999989</c:v>
                </c:pt>
                <c:pt idx="2525">
                  <c:v>4.6000000000000014</c:v>
                </c:pt>
                <c:pt idx="2526">
                  <c:v>0.21999999999999886</c:v>
                </c:pt>
                <c:pt idx="2527">
                  <c:v>-0.66000000000000369</c:v>
                </c:pt>
                <c:pt idx="2528">
                  <c:v>-1.7999999999999972</c:v>
                </c:pt>
                <c:pt idx="2529">
                  <c:v>-0.11999999999999744</c:v>
                </c:pt>
                <c:pt idx="2530">
                  <c:v>2.509999999999998</c:v>
                </c:pt>
                <c:pt idx="2531">
                  <c:v>-2.0900000000000034</c:v>
                </c:pt>
                <c:pt idx="2532">
                  <c:v>-0.58999999999999631</c:v>
                </c:pt>
                <c:pt idx="2533">
                  <c:v>-0.10999999999999943</c:v>
                </c:pt>
                <c:pt idx="2534">
                  <c:v>0.72999999999999687</c:v>
                </c:pt>
                <c:pt idx="2535">
                  <c:v>-0.5</c:v>
                </c:pt>
                <c:pt idx="2536">
                  <c:v>-3.9499999999999957</c:v>
                </c:pt>
                <c:pt idx="2537">
                  <c:v>-2.0000000000003126E-2</c:v>
                </c:pt>
                <c:pt idx="2538">
                  <c:v>0.34000000000000341</c:v>
                </c:pt>
                <c:pt idx="2539">
                  <c:v>1.5700000000000003</c:v>
                </c:pt>
                <c:pt idx="2540">
                  <c:v>1.779999999999994</c:v>
                </c:pt>
                <c:pt idx="2541">
                  <c:v>0.64000000000000057</c:v>
                </c:pt>
                <c:pt idx="2542">
                  <c:v>-0.11999999999999744</c:v>
                </c:pt>
                <c:pt idx="2543">
                  <c:v>0.29999999999999716</c:v>
                </c:pt>
                <c:pt idx="2544">
                  <c:v>-0.14999999999999858</c:v>
                </c:pt>
                <c:pt idx="2545">
                  <c:v>2.480000000000004</c:v>
                </c:pt>
                <c:pt idx="2546">
                  <c:v>1.6699999999999946</c:v>
                </c:pt>
                <c:pt idx="2547">
                  <c:v>-0.57999999999999829</c:v>
                </c:pt>
                <c:pt idx="2548">
                  <c:v>2.1499999999999986</c:v>
                </c:pt>
                <c:pt idx="2549">
                  <c:v>0.42000000000000171</c:v>
                </c:pt>
                <c:pt idx="2550">
                  <c:v>1.9200000000000017</c:v>
                </c:pt>
                <c:pt idx="2551">
                  <c:v>-0.28000000000000114</c:v>
                </c:pt>
                <c:pt idx="2552">
                  <c:v>0.45000000000000284</c:v>
                </c:pt>
                <c:pt idx="2553">
                  <c:v>-0.8300000000000054</c:v>
                </c:pt>
                <c:pt idx="2554">
                  <c:v>1.0500000000000043</c:v>
                </c:pt>
                <c:pt idx="2555">
                  <c:v>-2.3299999999999983</c:v>
                </c:pt>
                <c:pt idx="2556">
                  <c:v>2.8399999999999963</c:v>
                </c:pt>
                <c:pt idx="2557">
                  <c:v>0.36999999999999744</c:v>
                </c:pt>
                <c:pt idx="2558">
                  <c:v>1.990000000000002</c:v>
                </c:pt>
                <c:pt idx="2559">
                  <c:v>-0.89000000000000057</c:v>
                </c:pt>
                <c:pt idx="2560">
                  <c:v>0.52000000000000313</c:v>
                </c:pt>
                <c:pt idx="2561">
                  <c:v>1.2299999999999969</c:v>
                </c:pt>
                <c:pt idx="2562">
                  <c:v>1</c:v>
                </c:pt>
                <c:pt idx="2563">
                  <c:v>1.7800000000000011</c:v>
                </c:pt>
                <c:pt idx="2564">
                  <c:v>1.1300000000000026</c:v>
                </c:pt>
                <c:pt idx="2565">
                  <c:v>2.0699999999999932</c:v>
                </c:pt>
                <c:pt idx="2566">
                  <c:v>0.27000000000001023</c:v>
                </c:pt>
                <c:pt idx="2567">
                  <c:v>-2.480000000000004</c:v>
                </c:pt>
                <c:pt idx="2568">
                  <c:v>2.6899999999999977</c:v>
                </c:pt>
                <c:pt idx="2569">
                  <c:v>-0.37000000000000455</c:v>
                </c:pt>
                <c:pt idx="2570">
                  <c:v>-0.44999999999998863</c:v>
                </c:pt>
                <c:pt idx="2571">
                  <c:v>1.6199999999999903</c:v>
                </c:pt>
                <c:pt idx="2572">
                  <c:v>0.92000000000000171</c:v>
                </c:pt>
                <c:pt idx="2573">
                  <c:v>1.2000000000000028</c:v>
                </c:pt>
                <c:pt idx="2574">
                  <c:v>-0.59000000000000341</c:v>
                </c:pt>
                <c:pt idx="2575">
                  <c:v>-1.9699999999999989</c:v>
                </c:pt>
                <c:pt idx="2576">
                  <c:v>-9.9999999999994316E-2</c:v>
                </c:pt>
                <c:pt idx="2577">
                  <c:v>0.65999999999999659</c:v>
                </c:pt>
                <c:pt idx="2578">
                  <c:v>3.9999999999992042E-2</c:v>
                </c:pt>
                <c:pt idx="2579">
                  <c:v>-2.3699999999999903</c:v>
                </c:pt>
                <c:pt idx="2580">
                  <c:v>-3.0200000000000031</c:v>
                </c:pt>
                <c:pt idx="2581">
                  <c:v>2.2100000000000009</c:v>
                </c:pt>
                <c:pt idx="2582">
                  <c:v>-1</c:v>
                </c:pt>
                <c:pt idx="2583">
                  <c:v>1.3900000000000006</c:v>
                </c:pt>
                <c:pt idx="2584">
                  <c:v>1.0799999999999983</c:v>
                </c:pt>
                <c:pt idx="2585">
                  <c:v>2.2800000000000011</c:v>
                </c:pt>
                <c:pt idx="2586">
                  <c:v>-1.5</c:v>
                </c:pt>
                <c:pt idx="2587">
                  <c:v>-0.57999999999999829</c:v>
                </c:pt>
                <c:pt idx="2588">
                  <c:v>-2.6799999999999997</c:v>
                </c:pt>
                <c:pt idx="2589">
                  <c:v>-2.5300000000000011</c:v>
                </c:pt>
                <c:pt idx="2590">
                  <c:v>-0.92000000000000171</c:v>
                </c:pt>
                <c:pt idx="2591">
                  <c:v>-2.5399999999999991</c:v>
                </c:pt>
                <c:pt idx="2592">
                  <c:v>0.42000000000000171</c:v>
                </c:pt>
                <c:pt idx="2593">
                  <c:v>-0.42000000000000171</c:v>
                </c:pt>
                <c:pt idx="2594">
                  <c:v>-0.29999999999999716</c:v>
                </c:pt>
                <c:pt idx="2595">
                  <c:v>-0.17000000000000171</c:v>
                </c:pt>
                <c:pt idx="2596">
                  <c:v>2.4699999999999989</c:v>
                </c:pt>
                <c:pt idx="2597">
                  <c:v>0.78000000000000114</c:v>
                </c:pt>
                <c:pt idx="2598">
                  <c:v>1.5399999999999991</c:v>
                </c:pt>
                <c:pt idx="2599">
                  <c:v>0.96999999999999886</c:v>
                </c:pt>
                <c:pt idx="2600">
                  <c:v>0.83999999999999631</c:v>
                </c:pt>
                <c:pt idx="2601">
                  <c:v>-0.71999999999999886</c:v>
                </c:pt>
                <c:pt idx="2602">
                  <c:v>2.1599999999999966</c:v>
                </c:pt>
                <c:pt idx="2603">
                  <c:v>0.79000000000000625</c:v>
                </c:pt>
                <c:pt idx="2604">
                  <c:v>1.8799999999999955</c:v>
                </c:pt>
                <c:pt idx="2605">
                  <c:v>-1.25</c:v>
                </c:pt>
                <c:pt idx="2606">
                  <c:v>-3.7099999999999937</c:v>
                </c:pt>
                <c:pt idx="2607">
                  <c:v>3.9200000000000017</c:v>
                </c:pt>
                <c:pt idx="2608">
                  <c:v>2.2099999999999937</c:v>
                </c:pt>
                <c:pt idx="2609">
                  <c:v>1.8299999999999983</c:v>
                </c:pt>
                <c:pt idx="2610">
                  <c:v>0.49000000000000909</c:v>
                </c:pt>
                <c:pt idx="2611">
                  <c:v>0.75</c:v>
                </c:pt>
                <c:pt idx="2612">
                  <c:v>6.9999999999993179E-2</c:v>
                </c:pt>
                <c:pt idx="2613">
                  <c:v>-1.1099999999999994</c:v>
                </c:pt>
                <c:pt idx="2614">
                  <c:v>-0.28000000000000114</c:v>
                </c:pt>
                <c:pt idx="2615">
                  <c:v>-1.0999999999999943</c:v>
                </c:pt>
                <c:pt idx="2616">
                  <c:v>0.56000000000000227</c:v>
                </c:pt>
                <c:pt idx="2617">
                  <c:v>0.35999999999999943</c:v>
                </c:pt>
                <c:pt idx="2618">
                  <c:v>-2.960000000000008</c:v>
                </c:pt>
                <c:pt idx="2619">
                  <c:v>-0.65999999999999659</c:v>
                </c:pt>
                <c:pt idx="2620">
                  <c:v>2.3400000000000034</c:v>
                </c:pt>
                <c:pt idx="2621">
                  <c:v>2.9299999999999926</c:v>
                </c:pt>
                <c:pt idx="2622">
                  <c:v>-0.47999999999998977</c:v>
                </c:pt>
                <c:pt idx="2623">
                  <c:v>-0.25</c:v>
                </c:pt>
                <c:pt idx="2624">
                  <c:v>2.9999999999986926E-2</c:v>
                </c:pt>
                <c:pt idx="2625">
                  <c:v>-3.019999999999996</c:v>
                </c:pt>
                <c:pt idx="2626">
                  <c:v>0.88000000000000966</c:v>
                </c:pt>
                <c:pt idx="2627">
                  <c:v>1.1599999999999966</c:v>
                </c:pt>
                <c:pt idx="2628">
                  <c:v>4.9999999999997158E-2</c:v>
                </c:pt>
                <c:pt idx="2629">
                  <c:v>-2.9300000000000068</c:v>
                </c:pt>
                <c:pt idx="2630">
                  <c:v>-2.1599999999999966</c:v>
                </c:pt>
                <c:pt idx="2631">
                  <c:v>-0.25</c:v>
                </c:pt>
                <c:pt idx="2632">
                  <c:v>-9.0000000000003411E-2</c:v>
                </c:pt>
                <c:pt idx="2633">
                  <c:v>-0.28999999999999204</c:v>
                </c:pt>
                <c:pt idx="2634">
                  <c:v>2.6299999999999955</c:v>
                </c:pt>
                <c:pt idx="2635">
                  <c:v>1.0000000000005116E-2</c:v>
                </c:pt>
                <c:pt idx="2636">
                  <c:v>0.67999999999999261</c:v>
                </c:pt>
                <c:pt idx="2637">
                  <c:v>-2.7999999999999972</c:v>
                </c:pt>
                <c:pt idx="2638">
                  <c:v>-0.48000000000000398</c:v>
                </c:pt>
                <c:pt idx="2639">
                  <c:v>1.4700000000000131</c:v>
                </c:pt>
                <c:pt idx="2640">
                  <c:v>1.2299999999999898</c:v>
                </c:pt>
                <c:pt idx="2641">
                  <c:v>0.56000000000000227</c:v>
                </c:pt>
                <c:pt idx="2642">
                  <c:v>-0.53000000000000114</c:v>
                </c:pt>
                <c:pt idx="2643">
                  <c:v>-2.3799999999999955</c:v>
                </c:pt>
                <c:pt idx="2644">
                  <c:v>1.8400000000000034</c:v>
                </c:pt>
                <c:pt idx="2645">
                  <c:v>-2.6300000000000097</c:v>
                </c:pt>
                <c:pt idx="2646">
                  <c:v>-3.0999999999999943</c:v>
                </c:pt>
                <c:pt idx="2647">
                  <c:v>0.69999999999999574</c:v>
                </c:pt>
                <c:pt idx="2648">
                  <c:v>1.0200000000000031</c:v>
                </c:pt>
                <c:pt idx="2649">
                  <c:v>-0.13000000000000256</c:v>
                </c:pt>
                <c:pt idx="2650">
                  <c:v>3.6499999999999986</c:v>
                </c:pt>
                <c:pt idx="2651">
                  <c:v>-0.14000000000000057</c:v>
                </c:pt>
                <c:pt idx="2652">
                  <c:v>-0.96999999999999886</c:v>
                </c:pt>
                <c:pt idx="2653">
                  <c:v>0.21000000000000796</c:v>
                </c:pt>
                <c:pt idx="2654">
                  <c:v>0.56999999999999318</c:v>
                </c:pt>
                <c:pt idx="2655">
                  <c:v>-1.3100000000000023</c:v>
                </c:pt>
                <c:pt idx="2656">
                  <c:v>2.4200000000000017</c:v>
                </c:pt>
                <c:pt idx="2657">
                  <c:v>0.32999999999999829</c:v>
                </c:pt>
                <c:pt idx="2658">
                  <c:v>1.3500000000000085</c:v>
                </c:pt>
                <c:pt idx="2659">
                  <c:v>1.0300000000000011</c:v>
                </c:pt>
                <c:pt idx="2660">
                  <c:v>1.0799999999999983</c:v>
                </c:pt>
                <c:pt idx="2661">
                  <c:v>2.4500000000000028</c:v>
                </c:pt>
                <c:pt idx="2662">
                  <c:v>1</c:v>
                </c:pt>
                <c:pt idx="2663">
                  <c:v>0.92999999999999261</c:v>
                </c:pt>
                <c:pt idx="2664">
                  <c:v>-0.96999999999999886</c:v>
                </c:pt>
                <c:pt idx="2665">
                  <c:v>2.1500000000000057</c:v>
                </c:pt>
                <c:pt idx="2666">
                  <c:v>0.29999999999999716</c:v>
                </c:pt>
                <c:pt idx="2667">
                  <c:v>-0.68999999999999773</c:v>
                </c:pt>
                <c:pt idx="2668">
                  <c:v>-1.0200000000000102</c:v>
                </c:pt>
                <c:pt idx="2669">
                  <c:v>1.0200000000000102</c:v>
                </c:pt>
                <c:pt idx="2670">
                  <c:v>-2.2900000000000063</c:v>
                </c:pt>
                <c:pt idx="2671">
                  <c:v>2.2099999999999937</c:v>
                </c:pt>
                <c:pt idx="2672">
                  <c:v>-2.769999999999996</c:v>
                </c:pt>
                <c:pt idx="2673">
                  <c:v>1.2800000000000011</c:v>
                </c:pt>
                <c:pt idx="2674">
                  <c:v>1.8200000000000074</c:v>
                </c:pt>
                <c:pt idx="2675">
                  <c:v>0.75</c:v>
                </c:pt>
                <c:pt idx="2676">
                  <c:v>-0.58000000000001251</c:v>
                </c:pt>
                <c:pt idx="2677">
                  <c:v>-2.2399999999999949</c:v>
                </c:pt>
                <c:pt idx="2678">
                  <c:v>1.9000000000000057</c:v>
                </c:pt>
                <c:pt idx="2679">
                  <c:v>-0.23000000000000398</c:v>
                </c:pt>
                <c:pt idx="2680">
                  <c:v>0.57999999999999829</c:v>
                </c:pt>
                <c:pt idx="2681">
                  <c:v>-2.1400000000000006</c:v>
                </c:pt>
                <c:pt idx="2682">
                  <c:v>-0.59000000000000341</c:v>
                </c:pt>
                <c:pt idx="2683">
                  <c:v>2.4000000000000057</c:v>
                </c:pt>
                <c:pt idx="2684">
                  <c:v>4.0000000000006253E-2</c:v>
                </c:pt>
                <c:pt idx="2685">
                  <c:v>0.53999999999999204</c:v>
                </c:pt>
                <c:pt idx="2686">
                  <c:v>-1.8700000000000045</c:v>
                </c:pt>
                <c:pt idx="2687">
                  <c:v>-0.43999999999999773</c:v>
                </c:pt>
                <c:pt idx="2688">
                  <c:v>4.0000000000006253E-2</c:v>
                </c:pt>
                <c:pt idx="2689">
                  <c:v>-1.1400000000000006</c:v>
                </c:pt>
                <c:pt idx="2690">
                  <c:v>2.1400000000000006</c:v>
                </c:pt>
                <c:pt idx="2691">
                  <c:v>-1.3599999999999994</c:v>
                </c:pt>
                <c:pt idx="2692">
                  <c:v>2.0799999999999983</c:v>
                </c:pt>
                <c:pt idx="2693">
                  <c:v>1.2399999999999949</c:v>
                </c:pt>
                <c:pt idx="2694">
                  <c:v>-1.8199999999999932</c:v>
                </c:pt>
                <c:pt idx="2695">
                  <c:v>0.25999999999999091</c:v>
                </c:pt>
                <c:pt idx="2696">
                  <c:v>-0.8399999999999892</c:v>
                </c:pt>
                <c:pt idx="2697">
                  <c:v>-1.4399999999999977</c:v>
                </c:pt>
                <c:pt idx="2698">
                  <c:v>-1.3100000000000023</c:v>
                </c:pt>
                <c:pt idx="2699">
                  <c:v>-2.4000000000000057</c:v>
                </c:pt>
                <c:pt idx="2700">
                  <c:v>-0.48000000000000398</c:v>
                </c:pt>
                <c:pt idx="2701">
                  <c:v>-0.42000000000000171</c:v>
                </c:pt>
                <c:pt idx="2702">
                  <c:v>0.54000000000000625</c:v>
                </c:pt>
                <c:pt idx="2703">
                  <c:v>0.87999999999999545</c:v>
                </c:pt>
                <c:pt idx="2704">
                  <c:v>1.6700000000000017</c:v>
                </c:pt>
                <c:pt idx="2705">
                  <c:v>-1.0099999999999909</c:v>
                </c:pt>
                <c:pt idx="2706">
                  <c:v>0.55999999999998806</c:v>
                </c:pt>
                <c:pt idx="2707">
                  <c:v>-1.1400000000000006</c:v>
                </c:pt>
                <c:pt idx="2708">
                  <c:v>1.0300000000000011</c:v>
                </c:pt>
                <c:pt idx="2709">
                  <c:v>0.57000000000000739</c:v>
                </c:pt>
                <c:pt idx="2710">
                  <c:v>1.480000000000004</c:v>
                </c:pt>
                <c:pt idx="2711">
                  <c:v>1.0699999999999932</c:v>
                </c:pt>
                <c:pt idx="2712">
                  <c:v>0.59999999999999432</c:v>
                </c:pt>
                <c:pt idx="2713">
                  <c:v>1.1100000000000136</c:v>
                </c:pt>
                <c:pt idx="2714">
                  <c:v>0.32999999999999829</c:v>
                </c:pt>
                <c:pt idx="2715">
                  <c:v>2.3499999999999943</c:v>
                </c:pt>
                <c:pt idx="2716">
                  <c:v>6.0000000000002274E-2</c:v>
                </c:pt>
                <c:pt idx="2717">
                  <c:v>1.6099999999999994</c:v>
                </c:pt>
                <c:pt idx="2718">
                  <c:v>-0.51999999999999602</c:v>
                </c:pt>
                <c:pt idx="2719">
                  <c:v>-1.0000000000005116E-2</c:v>
                </c:pt>
                <c:pt idx="2720">
                  <c:v>-0.48000000000000398</c:v>
                </c:pt>
                <c:pt idx="2721">
                  <c:v>-1.8299999999999983</c:v>
                </c:pt>
                <c:pt idx="2722">
                  <c:v>-1.1400000000000006</c:v>
                </c:pt>
                <c:pt idx="2723">
                  <c:v>-9.9999999999909051E-3</c:v>
                </c:pt>
                <c:pt idx="2724">
                  <c:v>-1.2900000000000063</c:v>
                </c:pt>
                <c:pt idx="2725">
                  <c:v>0.96999999999999886</c:v>
                </c:pt>
                <c:pt idx="2726">
                  <c:v>-0.90000000000000568</c:v>
                </c:pt>
                <c:pt idx="2727">
                  <c:v>-1.7399999999999949</c:v>
                </c:pt>
                <c:pt idx="2728">
                  <c:v>-1.4399999999999977</c:v>
                </c:pt>
                <c:pt idx="2729">
                  <c:v>0.21999999999999886</c:v>
                </c:pt>
                <c:pt idx="2730">
                  <c:v>0</c:v>
                </c:pt>
                <c:pt idx="2731">
                  <c:v>-1.4399999999999977</c:v>
                </c:pt>
                <c:pt idx="2732">
                  <c:v>-0.12999999999999545</c:v>
                </c:pt>
                <c:pt idx="2733">
                  <c:v>-0.60000000000000853</c:v>
                </c:pt>
                <c:pt idx="2734">
                  <c:v>1.5900000000000034</c:v>
                </c:pt>
                <c:pt idx="2735">
                  <c:v>2.5999999999999943</c:v>
                </c:pt>
                <c:pt idx="2736">
                  <c:v>-0.19999999999998863</c:v>
                </c:pt>
                <c:pt idx="2737">
                  <c:v>-4.3400000000000034</c:v>
                </c:pt>
                <c:pt idx="2738">
                  <c:v>-2.4000000000000057</c:v>
                </c:pt>
                <c:pt idx="2739">
                  <c:v>0.20000000000000284</c:v>
                </c:pt>
                <c:pt idx="2740">
                  <c:v>2.5600000000000023</c:v>
                </c:pt>
                <c:pt idx="2741">
                  <c:v>0.67000000000000171</c:v>
                </c:pt>
                <c:pt idx="2742">
                  <c:v>0.81000000000000227</c:v>
                </c:pt>
                <c:pt idx="2743">
                  <c:v>-1.3500000000000085</c:v>
                </c:pt>
                <c:pt idx="2744">
                  <c:v>2.9300000000000068</c:v>
                </c:pt>
                <c:pt idx="2745">
                  <c:v>0.11999999999999034</c:v>
                </c:pt>
                <c:pt idx="2746">
                  <c:v>1.4300000000000068</c:v>
                </c:pt>
                <c:pt idx="2747">
                  <c:v>0.64999999999999147</c:v>
                </c:pt>
                <c:pt idx="2748">
                  <c:v>0.5</c:v>
                </c:pt>
                <c:pt idx="2749">
                  <c:v>-1.2999999999999972</c:v>
                </c:pt>
                <c:pt idx="2750">
                  <c:v>1.1400000000000006</c:v>
                </c:pt>
                <c:pt idx="2751">
                  <c:v>-2.0300000000000011</c:v>
                </c:pt>
                <c:pt idx="2752">
                  <c:v>1.6400000000000006</c:v>
                </c:pt>
                <c:pt idx="2753">
                  <c:v>-1.2099999999999937</c:v>
                </c:pt>
                <c:pt idx="2754">
                  <c:v>1.0300000000000011</c:v>
                </c:pt>
                <c:pt idx="2755">
                  <c:v>1.0899999999999892</c:v>
                </c:pt>
                <c:pt idx="2756">
                  <c:v>-0.85999999999999943</c:v>
                </c:pt>
                <c:pt idx="2757">
                  <c:v>1.0400000000000063</c:v>
                </c:pt>
                <c:pt idx="2758">
                  <c:v>0.62000000000000455</c:v>
                </c:pt>
                <c:pt idx="2759">
                  <c:v>-0.38000000000000966</c:v>
                </c:pt>
                <c:pt idx="2760">
                  <c:v>0.80000000000001137</c:v>
                </c:pt>
                <c:pt idx="2761">
                  <c:v>0.26999999999999602</c:v>
                </c:pt>
                <c:pt idx="2762">
                  <c:v>-1.1200000000000045</c:v>
                </c:pt>
                <c:pt idx="2763">
                  <c:v>-1.789999999999992</c:v>
                </c:pt>
                <c:pt idx="2764">
                  <c:v>2</c:v>
                </c:pt>
                <c:pt idx="2765">
                  <c:v>1.3799999999999955</c:v>
                </c:pt>
                <c:pt idx="2766">
                  <c:v>-0.48000000000000398</c:v>
                </c:pt>
                <c:pt idx="2767">
                  <c:v>-1.4699999999999989</c:v>
                </c:pt>
                <c:pt idx="2768">
                  <c:v>0.62000000000000455</c:v>
                </c:pt>
                <c:pt idx="2769">
                  <c:v>0.42999999999999261</c:v>
                </c:pt>
                <c:pt idx="2770">
                  <c:v>-1.7199999999999989</c:v>
                </c:pt>
                <c:pt idx="2771">
                  <c:v>-0.25999999999999091</c:v>
                </c:pt>
                <c:pt idx="2772">
                  <c:v>-0.25</c:v>
                </c:pt>
                <c:pt idx="2773">
                  <c:v>2.3699999999999903</c:v>
                </c:pt>
                <c:pt idx="2774">
                  <c:v>0.20000000000000284</c:v>
                </c:pt>
                <c:pt idx="2775">
                  <c:v>1.4399999999999977</c:v>
                </c:pt>
                <c:pt idx="2776">
                  <c:v>0.96000000000000796</c:v>
                </c:pt>
                <c:pt idx="2777">
                  <c:v>1.8499999999999943</c:v>
                </c:pt>
                <c:pt idx="2778">
                  <c:v>0.42000000000000171</c:v>
                </c:pt>
                <c:pt idx="2779">
                  <c:v>-0.51000000000000512</c:v>
                </c:pt>
                <c:pt idx="2780">
                  <c:v>-0.23999999999999488</c:v>
                </c:pt>
                <c:pt idx="2781">
                  <c:v>-0.17000000000000171</c:v>
                </c:pt>
                <c:pt idx="2782">
                  <c:v>0.46999999999999886</c:v>
                </c:pt>
                <c:pt idx="2783">
                  <c:v>-0.39000000000000057</c:v>
                </c:pt>
                <c:pt idx="2784">
                  <c:v>1.3900000000000006</c:v>
                </c:pt>
                <c:pt idx="2785">
                  <c:v>0.46999999999999886</c:v>
                </c:pt>
                <c:pt idx="2786">
                  <c:v>-1.4699999999999989</c:v>
                </c:pt>
                <c:pt idx="2787">
                  <c:v>-1.2399999999999949</c:v>
                </c:pt>
                <c:pt idx="2788">
                  <c:v>0.70000000000000284</c:v>
                </c:pt>
                <c:pt idx="2789">
                  <c:v>-0.42000000000000171</c:v>
                </c:pt>
                <c:pt idx="2790">
                  <c:v>0.46999999999999886</c:v>
                </c:pt>
                <c:pt idx="2791">
                  <c:v>1.3199999999999932</c:v>
                </c:pt>
                <c:pt idx="2792">
                  <c:v>-1.9999999999996021E-2</c:v>
                </c:pt>
                <c:pt idx="2793">
                  <c:v>-1.4099999999999966</c:v>
                </c:pt>
                <c:pt idx="2794">
                  <c:v>0.47999999999998977</c:v>
                </c:pt>
                <c:pt idx="2795">
                  <c:v>1.6000000000000085</c:v>
                </c:pt>
                <c:pt idx="2796">
                  <c:v>0.53000000000000114</c:v>
                </c:pt>
                <c:pt idx="2797">
                  <c:v>0.98999999999999488</c:v>
                </c:pt>
                <c:pt idx="2798">
                  <c:v>-3.0499999999999972</c:v>
                </c:pt>
                <c:pt idx="2799">
                  <c:v>-2.6700000000000017</c:v>
                </c:pt>
                <c:pt idx="2800">
                  <c:v>-2.7600000000000051</c:v>
                </c:pt>
                <c:pt idx="2801">
                  <c:v>-1.5999999999999943</c:v>
                </c:pt>
                <c:pt idx="2802">
                  <c:v>2.6899999999999977</c:v>
                </c:pt>
                <c:pt idx="2803">
                  <c:v>7.000000000000739E-2</c:v>
                </c:pt>
                <c:pt idx="2804">
                  <c:v>0.37999999999999545</c:v>
                </c:pt>
                <c:pt idx="2805">
                  <c:v>-0.34999999999999432</c:v>
                </c:pt>
                <c:pt idx="2806">
                  <c:v>-2.9400000000000119</c:v>
                </c:pt>
                <c:pt idx="2807">
                  <c:v>-2.1299999999999955</c:v>
                </c:pt>
                <c:pt idx="2808">
                  <c:v>-2.1200000000000045</c:v>
                </c:pt>
                <c:pt idx="2809">
                  <c:v>0.4100000000000108</c:v>
                </c:pt>
                <c:pt idx="2810">
                  <c:v>-2.8599999999999994</c:v>
                </c:pt>
                <c:pt idx="2811">
                  <c:v>0.82999999999999829</c:v>
                </c:pt>
                <c:pt idx="2812">
                  <c:v>1.3699999999999903</c:v>
                </c:pt>
                <c:pt idx="2813">
                  <c:v>0.79000000000000625</c:v>
                </c:pt>
                <c:pt idx="2814">
                  <c:v>-1.3900000000000006</c:v>
                </c:pt>
                <c:pt idx="2815">
                  <c:v>2.6400000000000006</c:v>
                </c:pt>
                <c:pt idx="2816">
                  <c:v>-0.28000000000000114</c:v>
                </c:pt>
                <c:pt idx="2817">
                  <c:v>-1.1899999999999977</c:v>
                </c:pt>
                <c:pt idx="2818">
                  <c:v>1.0300000000000011</c:v>
                </c:pt>
                <c:pt idx="2819">
                  <c:v>2.1499999999999915</c:v>
                </c:pt>
                <c:pt idx="2820">
                  <c:v>-2.9499999999999886</c:v>
                </c:pt>
                <c:pt idx="2821">
                  <c:v>-0.12000000000000455</c:v>
                </c:pt>
                <c:pt idx="2822">
                  <c:v>0</c:v>
                </c:pt>
                <c:pt idx="2823">
                  <c:v>1.6200000000000045</c:v>
                </c:pt>
                <c:pt idx="2824">
                  <c:v>1.1199999999999903</c:v>
                </c:pt>
                <c:pt idx="2825">
                  <c:v>-0.89999999999999147</c:v>
                </c:pt>
                <c:pt idx="2826">
                  <c:v>1.1400000000000006</c:v>
                </c:pt>
                <c:pt idx="2827">
                  <c:v>1.2199999999999989</c:v>
                </c:pt>
                <c:pt idx="2828">
                  <c:v>0.92999999999999261</c:v>
                </c:pt>
                <c:pt idx="2829">
                  <c:v>0.12000000000000455</c:v>
                </c:pt>
                <c:pt idx="2830">
                  <c:v>-1.0000000000005116E-2</c:v>
                </c:pt>
                <c:pt idx="2831">
                  <c:v>0.68999999999999773</c:v>
                </c:pt>
                <c:pt idx="2832">
                  <c:v>-0.75999999999999091</c:v>
                </c:pt>
                <c:pt idx="2833">
                  <c:v>-1.6599999999999966</c:v>
                </c:pt>
                <c:pt idx="2834">
                  <c:v>-9.0000000000003411E-2</c:v>
                </c:pt>
                <c:pt idx="2835">
                  <c:v>1.8999999999999915</c:v>
                </c:pt>
                <c:pt idx="2836">
                  <c:v>-0.65999999999999659</c:v>
                </c:pt>
                <c:pt idx="2837">
                  <c:v>-2.0099999999999909</c:v>
                </c:pt>
                <c:pt idx="2838">
                  <c:v>-0.35999999999999943</c:v>
                </c:pt>
                <c:pt idx="2839">
                  <c:v>-2.730000000000004</c:v>
                </c:pt>
                <c:pt idx="2840">
                  <c:v>-0.85999999999999943</c:v>
                </c:pt>
                <c:pt idx="2841">
                  <c:v>3.9999999999992042E-2</c:v>
                </c:pt>
                <c:pt idx="2842">
                  <c:v>2.0400000000000063</c:v>
                </c:pt>
                <c:pt idx="2843">
                  <c:v>1.3199999999999932</c:v>
                </c:pt>
                <c:pt idx="2844">
                  <c:v>0.55000000000001137</c:v>
                </c:pt>
                <c:pt idx="2845">
                  <c:v>-1.1400000000000006</c:v>
                </c:pt>
                <c:pt idx="2846">
                  <c:v>2.5</c:v>
                </c:pt>
                <c:pt idx="2847">
                  <c:v>-0.21000000000000796</c:v>
                </c:pt>
                <c:pt idx="2848">
                  <c:v>-0.37999999999999545</c:v>
                </c:pt>
                <c:pt idx="2849">
                  <c:v>-0.85000000000000853</c:v>
                </c:pt>
                <c:pt idx="2850">
                  <c:v>0.38000000000000966</c:v>
                </c:pt>
                <c:pt idx="2851">
                  <c:v>0.59999999999999432</c:v>
                </c:pt>
                <c:pt idx="2852">
                  <c:v>-1.6799999999999926</c:v>
                </c:pt>
                <c:pt idx="2853">
                  <c:v>3.1700000000000017</c:v>
                </c:pt>
                <c:pt idx="2854">
                  <c:v>4.9999999999997158E-2</c:v>
                </c:pt>
                <c:pt idx="2855">
                  <c:v>-0.10000000000000853</c:v>
                </c:pt>
                <c:pt idx="2856">
                  <c:v>-1.3799999999999955</c:v>
                </c:pt>
                <c:pt idx="2857">
                  <c:v>-0.31000000000000227</c:v>
                </c:pt>
                <c:pt idx="2858">
                  <c:v>1.3700000000000045</c:v>
                </c:pt>
                <c:pt idx="2859">
                  <c:v>0.53999999999999204</c:v>
                </c:pt>
                <c:pt idx="2860">
                  <c:v>2.4400000000000119</c:v>
                </c:pt>
                <c:pt idx="2861">
                  <c:v>1.1599999999999966</c:v>
                </c:pt>
                <c:pt idx="2862">
                  <c:v>-7.9999999999998295E-2</c:v>
                </c:pt>
                <c:pt idx="2863">
                  <c:v>-0.60999999999999943</c:v>
                </c:pt>
                <c:pt idx="2864">
                  <c:v>-1.2600000000000051</c:v>
                </c:pt>
                <c:pt idx="2865">
                  <c:v>0.62999999999999545</c:v>
                </c:pt>
                <c:pt idx="2866">
                  <c:v>-1.6799999999999926</c:v>
                </c:pt>
                <c:pt idx="2867">
                  <c:v>-2.4300000000000068</c:v>
                </c:pt>
                <c:pt idx="2868">
                  <c:v>-2.4299999999999926</c:v>
                </c:pt>
                <c:pt idx="2869">
                  <c:v>9.9999999999994316E-2</c:v>
                </c:pt>
                <c:pt idx="2870">
                  <c:v>-4.9999999999997158E-2</c:v>
                </c:pt>
                <c:pt idx="2871">
                  <c:v>1.1799999999999926</c:v>
                </c:pt>
                <c:pt idx="2872">
                  <c:v>-0.19999999999998863</c:v>
                </c:pt>
                <c:pt idx="2873">
                  <c:v>-1.2400000000000091</c:v>
                </c:pt>
                <c:pt idx="2874">
                  <c:v>-0.92000000000000171</c:v>
                </c:pt>
                <c:pt idx="2875">
                  <c:v>-1.0099999999999909</c:v>
                </c:pt>
                <c:pt idx="2876">
                  <c:v>-1.8500000000000085</c:v>
                </c:pt>
                <c:pt idx="2877">
                  <c:v>0.46999999999999886</c:v>
                </c:pt>
                <c:pt idx="2878">
                  <c:v>2.0400000000000063</c:v>
                </c:pt>
                <c:pt idx="2879">
                  <c:v>2.1099999999999994</c:v>
                </c:pt>
                <c:pt idx="2880">
                  <c:v>-0.21999999999999886</c:v>
                </c:pt>
                <c:pt idx="2881">
                  <c:v>-2.5799999999999983</c:v>
                </c:pt>
                <c:pt idx="2882">
                  <c:v>2.4899999999999949</c:v>
                </c:pt>
                <c:pt idx="2883">
                  <c:v>0.85999999999999943</c:v>
                </c:pt>
                <c:pt idx="2884">
                  <c:v>-0.17000000000000171</c:v>
                </c:pt>
                <c:pt idx="2885">
                  <c:v>0.24000000000000909</c:v>
                </c:pt>
                <c:pt idx="2886">
                  <c:v>0.57999999999999829</c:v>
                </c:pt>
                <c:pt idx="2887">
                  <c:v>-0.67000000000000171</c:v>
                </c:pt>
                <c:pt idx="2888">
                  <c:v>2.2000000000000028</c:v>
                </c:pt>
                <c:pt idx="2889">
                  <c:v>0.34000000000000341</c:v>
                </c:pt>
                <c:pt idx="2890">
                  <c:v>0.40999999999999659</c:v>
                </c:pt>
                <c:pt idx="2891">
                  <c:v>-0.32999999999999829</c:v>
                </c:pt>
                <c:pt idx="2892">
                  <c:v>-1</c:v>
                </c:pt>
                <c:pt idx="2893">
                  <c:v>-0.71000000000000796</c:v>
                </c:pt>
                <c:pt idx="2894">
                  <c:v>1.2000000000000028</c:v>
                </c:pt>
                <c:pt idx="2895">
                  <c:v>-0.43999999999999773</c:v>
                </c:pt>
                <c:pt idx="2896">
                  <c:v>-1.5100000000000051</c:v>
                </c:pt>
                <c:pt idx="2897">
                  <c:v>0.71999999999999886</c:v>
                </c:pt>
                <c:pt idx="2898">
                  <c:v>1.4100000000000108</c:v>
                </c:pt>
                <c:pt idx="2899">
                  <c:v>2.9999999999986926E-2</c:v>
                </c:pt>
                <c:pt idx="2900">
                  <c:v>-8.99999999999892E-2</c:v>
                </c:pt>
                <c:pt idx="2901">
                  <c:v>1.8799999999999955</c:v>
                </c:pt>
                <c:pt idx="2902">
                  <c:v>1.9099999999999966</c:v>
                </c:pt>
                <c:pt idx="2903">
                  <c:v>1.2600000000000051</c:v>
                </c:pt>
                <c:pt idx="2904">
                  <c:v>3.9999999999992042E-2</c:v>
                </c:pt>
                <c:pt idx="2905">
                  <c:v>1</c:v>
                </c:pt>
                <c:pt idx="2906">
                  <c:v>0.4100000000000108</c:v>
                </c:pt>
                <c:pt idx="2907">
                  <c:v>-1.6600000000000108</c:v>
                </c:pt>
                <c:pt idx="2908">
                  <c:v>0.64000000000000057</c:v>
                </c:pt>
                <c:pt idx="2909">
                  <c:v>-0.39999999999999147</c:v>
                </c:pt>
                <c:pt idx="2910">
                  <c:v>-0.54000000000000625</c:v>
                </c:pt>
                <c:pt idx="2911">
                  <c:v>1.2900000000000063</c:v>
                </c:pt>
                <c:pt idx="2912">
                  <c:v>-0.62000000000000455</c:v>
                </c:pt>
                <c:pt idx="2913">
                  <c:v>-1.6899999999999977</c:v>
                </c:pt>
                <c:pt idx="2914">
                  <c:v>1.5799999999999983</c:v>
                </c:pt>
                <c:pt idx="2915">
                  <c:v>-3.8900000000000006</c:v>
                </c:pt>
                <c:pt idx="2916">
                  <c:v>2.3299999999999983</c:v>
                </c:pt>
                <c:pt idx="2917">
                  <c:v>-1.7099999999999937</c:v>
                </c:pt>
                <c:pt idx="2918">
                  <c:v>1.0999999999999943</c:v>
                </c:pt>
                <c:pt idx="2919">
                  <c:v>0.60999999999999943</c:v>
                </c:pt>
                <c:pt idx="2920">
                  <c:v>0.78000000000000114</c:v>
                </c:pt>
                <c:pt idx="2921">
                  <c:v>-0.45999999999999375</c:v>
                </c:pt>
                <c:pt idx="2922">
                  <c:v>0.28999999999999204</c:v>
                </c:pt>
                <c:pt idx="2923">
                  <c:v>-0.69999999999998863</c:v>
                </c:pt>
                <c:pt idx="2924">
                  <c:v>1.6199999999999903</c:v>
                </c:pt>
                <c:pt idx="2925">
                  <c:v>1.1000000000000085</c:v>
                </c:pt>
                <c:pt idx="2926">
                  <c:v>0.93999999999999773</c:v>
                </c:pt>
                <c:pt idx="2927">
                  <c:v>1.9500000000000028</c:v>
                </c:pt>
                <c:pt idx="2928">
                  <c:v>0.35999999999999943</c:v>
                </c:pt>
                <c:pt idx="2929">
                  <c:v>0.30999999999998806</c:v>
                </c:pt>
                <c:pt idx="2930">
                  <c:v>-0.23999999999999488</c:v>
                </c:pt>
                <c:pt idx="2931">
                  <c:v>0.79000000000000625</c:v>
                </c:pt>
                <c:pt idx="2932">
                  <c:v>-0.30000000000001137</c:v>
                </c:pt>
                <c:pt idx="2933">
                  <c:v>-2.7799999999999869</c:v>
                </c:pt>
                <c:pt idx="2934">
                  <c:v>0.17999999999999261</c:v>
                </c:pt>
                <c:pt idx="2935">
                  <c:v>-2.6700000000000017</c:v>
                </c:pt>
                <c:pt idx="2936">
                  <c:v>-1.75</c:v>
                </c:pt>
                <c:pt idx="2937">
                  <c:v>1.3100000000000023</c:v>
                </c:pt>
                <c:pt idx="2938">
                  <c:v>-4.0000000000006253E-2</c:v>
                </c:pt>
                <c:pt idx="2939">
                  <c:v>-0.46999999999999886</c:v>
                </c:pt>
                <c:pt idx="2940">
                  <c:v>-0.39000000000000057</c:v>
                </c:pt>
                <c:pt idx="2941">
                  <c:v>2.9100000000000108</c:v>
                </c:pt>
                <c:pt idx="2942">
                  <c:v>0.19999999999998863</c:v>
                </c:pt>
                <c:pt idx="2943">
                  <c:v>1.9200000000000017</c:v>
                </c:pt>
                <c:pt idx="2944">
                  <c:v>-1.4699999999999989</c:v>
                </c:pt>
                <c:pt idx="2945">
                  <c:v>2.8900000000000006</c:v>
                </c:pt>
                <c:pt idx="2946">
                  <c:v>1.7000000000000028</c:v>
                </c:pt>
                <c:pt idx="2947">
                  <c:v>1.2900000000000063</c:v>
                </c:pt>
                <c:pt idx="2948">
                  <c:v>0.23999999999999488</c:v>
                </c:pt>
                <c:pt idx="2949">
                  <c:v>-0.48999999999999488</c:v>
                </c:pt>
                <c:pt idx="2950">
                  <c:v>-0.26000000000000512</c:v>
                </c:pt>
                <c:pt idx="2951">
                  <c:v>0.12000000000000455</c:v>
                </c:pt>
                <c:pt idx="2952">
                  <c:v>-0.51000000000000512</c:v>
                </c:pt>
                <c:pt idx="2953">
                  <c:v>0.67000000000000171</c:v>
                </c:pt>
                <c:pt idx="2954">
                  <c:v>-3.0000000000001137E-2</c:v>
                </c:pt>
                <c:pt idx="2955">
                  <c:v>0.84000000000000341</c:v>
                </c:pt>
                <c:pt idx="2956">
                  <c:v>-0.77000000000001023</c:v>
                </c:pt>
                <c:pt idx="2957">
                  <c:v>0.32000000000000739</c:v>
                </c:pt>
                <c:pt idx="2958">
                  <c:v>0.28999999999999204</c:v>
                </c:pt>
                <c:pt idx="2959">
                  <c:v>0.46000000000000796</c:v>
                </c:pt>
                <c:pt idx="2960">
                  <c:v>0.76000000000000512</c:v>
                </c:pt>
                <c:pt idx="2961">
                  <c:v>1.1299999999999955</c:v>
                </c:pt>
                <c:pt idx="2962">
                  <c:v>-0.76000000000000512</c:v>
                </c:pt>
                <c:pt idx="2963">
                  <c:v>0.84000000000000341</c:v>
                </c:pt>
                <c:pt idx="2964">
                  <c:v>-0.26999999999999602</c:v>
                </c:pt>
                <c:pt idx="2965">
                  <c:v>-0.93000000000000682</c:v>
                </c:pt>
                <c:pt idx="2966">
                  <c:v>1.6400000000000006</c:v>
                </c:pt>
                <c:pt idx="2967">
                  <c:v>0.37000000000000455</c:v>
                </c:pt>
                <c:pt idx="2968">
                  <c:v>-1.5700000000000074</c:v>
                </c:pt>
                <c:pt idx="2969">
                  <c:v>1.6700000000000017</c:v>
                </c:pt>
                <c:pt idx="2970">
                  <c:v>-1.0699999999999932</c:v>
                </c:pt>
                <c:pt idx="2971">
                  <c:v>-1.4500000000000028</c:v>
                </c:pt>
                <c:pt idx="2972">
                  <c:v>1.8700000000000045</c:v>
                </c:pt>
                <c:pt idx="2973">
                  <c:v>1.8099999999999881</c:v>
                </c:pt>
                <c:pt idx="2974">
                  <c:v>0.15000000000000568</c:v>
                </c:pt>
                <c:pt idx="2975">
                  <c:v>-0.70999999999999375</c:v>
                </c:pt>
                <c:pt idx="2976">
                  <c:v>0.8399999999999892</c:v>
                </c:pt>
              </c:numCache>
            </c:numRef>
          </c:xVal>
          <c:yVal>
            <c:numRef>
              <c:f>MARSC!$H$2:$H$2978</c:f>
              <c:numCache>
                <c:formatCode>General</c:formatCode>
                <c:ptCount val="2977"/>
                <c:pt idx="0">
                  <c:v>0.8100000000000005</c:v>
                </c:pt>
                <c:pt idx="1">
                  <c:v>0.28999999999999915</c:v>
                </c:pt>
                <c:pt idx="2">
                  <c:v>-1.9999999999999574E-2</c:v>
                </c:pt>
                <c:pt idx="3">
                  <c:v>0.36999999999999922</c:v>
                </c:pt>
                <c:pt idx="4">
                  <c:v>-0.54999999999999893</c:v>
                </c:pt>
                <c:pt idx="5">
                  <c:v>-0.58000000000000007</c:v>
                </c:pt>
                <c:pt idx="6">
                  <c:v>-0.16000000000000014</c:v>
                </c:pt>
                <c:pt idx="7">
                  <c:v>-4.0000000000000924E-2</c:v>
                </c:pt>
                <c:pt idx="8">
                  <c:v>-2.9999999999999361E-2</c:v>
                </c:pt>
                <c:pt idx="9">
                  <c:v>-0.26999999999999957</c:v>
                </c:pt>
                <c:pt idx="10">
                  <c:v>0.59000000000000163</c:v>
                </c:pt>
                <c:pt idx="11">
                  <c:v>0.22999999999999865</c:v>
                </c:pt>
                <c:pt idx="12">
                  <c:v>-0.25</c:v>
                </c:pt>
                <c:pt idx="13">
                  <c:v>-0.37999999999999901</c:v>
                </c:pt>
                <c:pt idx="14">
                  <c:v>0.25999999999999979</c:v>
                </c:pt>
                <c:pt idx="15">
                  <c:v>0.12999999999999901</c:v>
                </c:pt>
                <c:pt idx="16">
                  <c:v>0.30000000000000071</c:v>
                </c:pt>
                <c:pt idx="17">
                  <c:v>-0.38000000000000078</c:v>
                </c:pt>
                <c:pt idx="18">
                  <c:v>-6.9999999999998508E-2</c:v>
                </c:pt>
                <c:pt idx="19">
                  <c:v>8.0000000000000071E-2</c:v>
                </c:pt>
                <c:pt idx="20">
                  <c:v>-0.36000000000000121</c:v>
                </c:pt>
                <c:pt idx="21">
                  <c:v>-0.21999999999999886</c:v>
                </c:pt>
                <c:pt idx="22">
                  <c:v>-0.13000000000000078</c:v>
                </c:pt>
                <c:pt idx="23">
                  <c:v>9.9999999999997868E-3</c:v>
                </c:pt>
                <c:pt idx="24">
                  <c:v>7.0000000000000284E-2</c:v>
                </c:pt>
                <c:pt idx="25">
                  <c:v>9.9999999999999645E-2</c:v>
                </c:pt>
                <c:pt idx="26">
                  <c:v>3.0000000000001137E-2</c:v>
                </c:pt>
                <c:pt idx="27">
                  <c:v>-0.51000000000000156</c:v>
                </c:pt>
                <c:pt idx="28">
                  <c:v>0.16000000000000014</c:v>
                </c:pt>
                <c:pt idx="29">
                  <c:v>0.50999999999999979</c:v>
                </c:pt>
                <c:pt idx="30">
                  <c:v>-0.27999999999999936</c:v>
                </c:pt>
                <c:pt idx="31">
                  <c:v>0.20000000000000107</c:v>
                </c:pt>
                <c:pt idx="32">
                  <c:v>0.41000000000000014</c:v>
                </c:pt>
                <c:pt idx="33">
                  <c:v>0.12999999999999901</c:v>
                </c:pt>
                <c:pt idx="34">
                  <c:v>7.0000000000000284E-2</c:v>
                </c:pt>
                <c:pt idx="35">
                  <c:v>-0.41000000000000014</c:v>
                </c:pt>
                <c:pt idx="36">
                  <c:v>-2.9999999999999361E-2</c:v>
                </c:pt>
                <c:pt idx="37">
                  <c:v>0.26999999999999957</c:v>
                </c:pt>
                <c:pt idx="38">
                  <c:v>0.41999999999999993</c:v>
                </c:pt>
                <c:pt idx="39">
                  <c:v>0.41999999999999993</c:v>
                </c:pt>
                <c:pt idx="40">
                  <c:v>-4.9999999999998934E-2</c:v>
                </c:pt>
                <c:pt idx="41">
                  <c:v>0.33000000000000007</c:v>
                </c:pt>
                <c:pt idx="42">
                  <c:v>0.21999999999999886</c:v>
                </c:pt>
                <c:pt idx="43">
                  <c:v>0.83999999999999986</c:v>
                </c:pt>
                <c:pt idx="44">
                  <c:v>-0.37999999999999901</c:v>
                </c:pt>
                <c:pt idx="45">
                  <c:v>0.17999999999999972</c:v>
                </c:pt>
                <c:pt idx="46">
                  <c:v>-4.0000000000000924E-2</c:v>
                </c:pt>
                <c:pt idx="47">
                  <c:v>1.0000000000001563E-2</c:v>
                </c:pt>
                <c:pt idx="48">
                  <c:v>0.58999999999999986</c:v>
                </c:pt>
                <c:pt idx="49">
                  <c:v>-5.0000000000000711E-2</c:v>
                </c:pt>
                <c:pt idx="50">
                  <c:v>0.24000000000000021</c:v>
                </c:pt>
                <c:pt idx="51">
                  <c:v>0.25999999999999979</c:v>
                </c:pt>
                <c:pt idx="52">
                  <c:v>-0.23000000000000043</c:v>
                </c:pt>
                <c:pt idx="53">
                  <c:v>-0.16999999999999993</c:v>
                </c:pt>
                <c:pt idx="54">
                  <c:v>0.33000000000000007</c:v>
                </c:pt>
                <c:pt idx="55">
                  <c:v>0.50000000000000178</c:v>
                </c:pt>
                <c:pt idx="56">
                  <c:v>0.26999999999999957</c:v>
                </c:pt>
                <c:pt idx="57">
                  <c:v>0.35999999999999943</c:v>
                </c:pt>
                <c:pt idx="58">
                  <c:v>-3.9999999999999147E-2</c:v>
                </c:pt>
                <c:pt idx="59">
                  <c:v>-0.12000000000000099</c:v>
                </c:pt>
                <c:pt idx="60">
                  <c:v>-0.14000000000000057</c:v>
                </c:pt>
                <c:pt idx="61">
                  <c:v>-0.77999999999999758</c:v>
                </c:pt>
                <c:pt idx="62">
                  <c:v>-0.20000000000000107</c:v>
                </c:pt>
                <c:pt idx="63">
                  <c:v>0.74000000000000021</c:v>
                </c:pt>
                <c:pt idx="64">
                  <c:v>-0.17000000000000171</c:v>
                </c:pt>
                <c:pt idx="65">
                  <c:v>0.32000000000000028</c:v>
                </c:pt>
                <c:pt idx="66">
                  <c:v>-0.25</c:v>
                </c:pt>
                <c:pt idx="67">
                  <c:v>0.40000000000000213</c:v>
                </c:pt>
                <c:pt idx="68">
                  <c:v>0.4599999999999973</c:v>
                </c:pt>
                <c:pt idx="69">
                  <c:v>0.47000000000000242</c:v>
                </c:pt>
                <c:pt idx="70">
                  <c:v>-1.9999999999999574E-2</c:v>
                </c:pt>
                <c:pt idx="71">
                  <c:v>0.44000000000000128</c:v>
                </c:pt>
                <c:pt idx="72">
                  <c:v>0.25999999999999801</c:v>
                </c:pt>
                <c:pt idx="73">
                  <c:v>-0.23999999999999844</c:v>
                </c:pt>
                <c:pt idx="74">
                  <c:v>-0.28000000000000114</c:v>
                </c:pt>
                <c:pt idx="75">
                  <c:v>0.14999999999999858</c:v>
                </c:pt>
                <c:pt idx="76">
                  <c:v>0.64000000000000057</c:v>
                </c:pt>
                <c:pt idx="77">
                  <c:v>8.0000000000001847E-2</c:v>
                </c:pt>
                <c:pt idx="78">
                  <c:v>0.12999999999999901</c:v>
                </c:pt>
                <c:pt idx="79">
                  <c:v>7.0000000000000284E-2</c:v>
                </c:pt>
                <c:pt idx="80">
                  <c:v>5.9999999999998721E-2</c:v>
                </c:pt>
                <c:pt idx="81">
                  <c:v>-0.66000000000000014</c:v>
                </c:pt>
                <c:pt idx="82">
                  <c:v>-0.10000000000000142</c:v>
                </c:pt>
                <c:pt idx="83">
                  <c:v>0.28000000000000114</c:v>
                </c:pt>
                <c:pt idx="84">
                  <c:v>-0.44000000000000128</c:v>
                </c:pt>
                <c:pt idx="85">
                  <c:v>-0.48999999999999844</c:v>
                </c:pt>
                <c:pt idx="86">
                  <c:v>0.46000000000000085</c:v>
                </c:pt>
                <c:pt idx="87">
                  <c:v>9.9999999999980105E-3</c:v>
                </c:pt>
                <c:pt idx="88">
                  <c:v>-9.9999999999997868E-2</c:v>
                </c:pt>
                <c:pt idx="89">
                  <c:v>-0.83000000000000185</c:v>
                </c:pt>
                <c:pt idx="90">
                  <c:v>-0.23000000000000043</c:v>
                </c:pt>
                <c:pt idx="91">
                  <c:v>0.15000000000000213</c:v>
                </c:pt>
                <c:pt idx="92">
                  <c:v>0.33999999999999986</c:v>
                </c:pt>
                <c:pt idx="93">
                  <c:v>-0.35000000000000142</c:v>
                </c:pt>
                <c:pt idx="94">
                  <c:v>8.0000000000001847E-2</c:v>
                </c:pt>
                <c:pt idx="95">
                  <c:v>0.21000000000000085</c:v>
                </c:pt>
                <c:pt idx="96">
                  <c:v>-0.17999999999999972</c:v>
                </c:pt>
                <c:pt idx="97">
                  <c:v>-0.33000000000000185</c:v>
                </c:pt>
                <c:pt idx="98">
                  <c:v>-0.5</c:v>
                </c:pt>
                <c:pt idx="99">
                  <c:v>0.30999999999999872</c:v>
                </c:pt>
                <c:pt idx="100">
                  <c:v>8.9999999999999858E-2</c:v>
                </c:pt>
                <c:pt idx="101">
                  <c:v>0.58000000000000185</c:v>
                </c:pt>
                <c:pt idx="102">
                  <c:v>0.53999999999999915</c:v>
                </c:pt>
                <c:pt idx="103">
                  <c:v>-0.19999999999999929</c:v>
                </c:pt>
                <c:pt idx="104">
                  <c:v>0.32999999999999829</c:v>
                </c:pt>
                <c:pt idx="105">
                  <c:v>-0.13999999999999702</c:v>
                </c:pt>
                <c:pt idx="106">
                  <c:v>0.57999999999999829</c:v>
                </c:pt>
                <c:pt idx="107">
                  <c:v>-0.10000000000000142</c:v>
                </c:pt>
                <c:pt idx="108">
                  <c:v>0.22000000000000242</c:v>
                </c:pt>
                <c:pt idx="109">
                  <c:v>-0.60999999999999943</c:v>
                </c:pt>
                <c:pt idx="110">
                  <c:v>0.25</c:v>
                </c:pt>
                <c:pt idx="111">
                  <c:v>-0.20000000000000284</c:v>
                </c:pt>
                <c:pt idx="112">
                  <c:v>-0.28999999999999915</c:v>
                </c:pt>
                <c:pt idx="113">
                  <c:v>-8.9999999999999858E-2</c:v>
                </c:pt>
                <c:pt idx="114">
                  <c:v>0.69999999999999929</c:v>
                </c:pt>
                <c:pt idx="115">
                  <c:v>-0.16000000000000014</c:v>
                </c:pt>
                <c:pt idx="116">
                  <c:v>0.10000000000000142</c:v>
                </c:pt>
                <c:pt idx="117">
                  <c:v>-0.16000000000000014</c:v>
                </c:pt>
                <c:pt idx="118">
                  <c:v>0.21000000000000085</c:v>
                </c:pt>
                <c:pt idx="119">
                  <c:v>0.84999999999999787</c:v>
                </c:pt>
                <c:pt idx="120">
                  <c:v>0.10000000000000142</c:v>
                </c:pt>
                <c:pt idx="121">
                  <c:v>0.30000000000000071</c:v>
                </c:pt>
                <c:pt idx="122">
                  <c:v>8.9999999999999858E-2</c:v>
                </c:pt>
                <c:pt idx="123">
                  <c:v>-1.0000000000001563E-2</c:v>
                </c:pt>
                <c:pt idx="124">
                  <c:v>-5.9999999999998721E-2</c:v>
                </c:pt>
                <c:pt idx="125">
                  <c:v>0.23000000000000043</c:v>
                </c:pt>
                <c:pt idx="126">
                  <c:v>-3.0000000000001137E-2</c:v>
                </c:pt>
                <c:pt idx="127">
                  <c:v>0.23999999999999844</c:v>
                </c:pt>
                <c:pt idx="128">
                  <c:v>-0.22999999999999687</c:v>
                </c:pt>
                <c:pt idx="129">
                  <c:v>0.23999999999999844</c:v>
                </c:pt>
                <c:pt idx="130">
                  <c:v>0.46000000000000085</c:v>
                </c:pt>
                <c:pt idx="131">
                  <c:v>-0.17999999999999972</c:v>
                </c:pt>
                <c:pt idx="132">
                  <c:v>-0.89999999999999858</c:v>
                </c:pt>
                <c:pt idx="133">
                  <c:v>-0.10000000000000142</c:v>
                </c:pt>
                <c:pt idx="134">
                  <c:v>0.2900000000000027</c:v>
                </c:pt>
                <c:pt idx="135">
                  <c:v>0.68999999999999773</c:v>
                </c:pt>
                <c:pt idx="136">
                  <c:v>-0.10999999999999943</c:v>
                </c:pt>
                <c:pt idx="137">
                  <c:v>-0.14000000000000057</c:v>
                </c:pt>
                <c:pt idx="138">
                  <c:v>0.14000000000000057</c:v>
                </c:pt>
                <c:pt idx="139">
                  <c:v>0.44999999999999929</c:v>
                </c:pt>
                <c:pt idx="140">
                  <c:v>-0.43999999999999773</c:v>
                </c:pt>
                <c:pt idx="141">
                  <c:v>-8.0000000000001847E-2</c:v>
                </c:pt>
                <c:pt idx="142">
                  <c:v>-0.14999999999999858</c:v>
                </c:pt>
                <c:pt idx="143">
                  <c:v>0.14000000000000057</c:v>
                </c:pt>
                <c:pt idx="144">
                  <c:v>0.11999999999999744</c:v>
                </c:pt>
                <c:pt idx="145">
                  <c:v>0.32000000000000028</c:v>
                </c:pt>
                <c:pt idx="146">
                  <c:v>0.39000000000000057</c:v>
                </c:pt>
                <c:pt idx="147">
                  <c:v>3.0000000000001137E-2</c:v>
                </c:pt>
                <c:pt idx="148">
                  <c:v>0.21999999999999886</c:v>
                </c:pt>
                <c:pt idx="149">
                  <c:v>-3.9999999999999147E-2</c:v>
                </c:pt>
                <c:pt idx="150">
                  <c:v>0.19000000000000128</c:v>
                </c:pt>
                <c:pt idx="151">
                  <c:v>-0.31000000000000227</c:v>
                </c:pt>
                <c:pt idx="152">
                  <c:v>0.37999999999999901</c:v>
                </c:pt>
                <c:pt idx="153">
                  <c:v>-0.21999999999999886</c:v>
                </c:pt>
                <c:pt idx="154">
                  <c:v>0.25</c:v>
                </c:pt>
                <c:pt idx="155">
                  <c:v>-0.20999999999999375</c:v>
                </c:pt>
                <c:pt idx="156">
                  <c:v>-3.9999999999999147E-2</c:v>
                </c:pt>
                <c:pt idx="157">
                  <c:v>-0.37000000000000099</c:v>
                </c:pt>
                <c:pt idx="158">
                  <c:v>-0.89000000000000057</c:v>
                </c:pt>
                <c:pt idx="159">
                  <c:v>0.37000000000000099</c:v>
                </c:pt>
                <c:pt idx="160">
                  <c:v>0.32000000000000028</c:v>
                </c:pt>
                <c:pt idx="161">
                  <c:v>9.9999999999997868E-2</c:v>
                </c:pt>
                <c:pt idx="162">
                  <c:v>-0.12000000000000099</c:v>
                </c:pt>
                <c:pt idx="163">
                  <c:v>-0.56999999999999673</c:v>
                </c:pt>
                <c:pt idx="164">
                  <c:v>0.57999999999999829</c:v>
                </c:pt>
                <c:pt idx="165">
                  <c:v>0.60999999999999943</c:v>
                </c:pt>
                <c:pt idx="166">
                  <c:v>5.0000000000000711E-2</c:v>
                </c:pt>
                <c:pt idx="167">
                  <c:v>0.53999999999999915</c:v>
                </c:pt>
                <c:pt idx="168">
                  <c:v>0.35000000000000142</c:v>
                </c:pt>
                <c:pt idx="169">
                  <c:v>0.66000000000000014</c:v>
                </c:pt>
                <c:pt idx="170">
                  <c:v>-0.35000000000000142</c:v>
                </c:pt>
                <c:pt idx="171">
                  <c:v>0.26999999999999957</c:v>
                </c:pt>
                <c:pt idx="172">
                  <c:v>0.38000000000000256</c:v>
                </c:pt>
                <c:pt idx="173">
                  <c:v>0.2099999999999973</c:v>
                </c:pt>
                <c:pt idx="174">
                  <c:v>-0.42999999999999972</c:v>
                </c:pt>
                <c:pt idx="175">
                  <c:v>0.17000000000000171</c:v>
                </c:pt>
                <c:pt idx="176">
                  <c:v>0.17999999999999972</c:v>
                </c:pt>
                <c:pt idx="177">
                  <c:v>0.75</c:v>
                </c:pt>
                <c:pt idx="178">
                  <c:v>-0.10999999999999943</c:v>
                </c:pt>
                <c:pt idx="179">
                  <c:v>-0.15000000000000213</c:v>
                </c:pt>
                <c:pt idx="180">
                  <c:v>-0.28000000000000114</c:v>
                </c:pt>
                <c:pt idx="181">
                  <c:v>0.36000000000000298</c:v>
                </c:pt>
                <c:pt idx="182">
                  <c:v>-0.17999999999999972</c:v>
                </c:pt>
                <c:pt idx="183">
                  <c:v>2.9999999999997584E-2</c:v>
                </c:pt>
                <c:pt idx="184">
                  <c:v>-0.77999999999999758</c:v>
                </c:pt>
                <c:pt idx="185">
                  <c:v>-0.31000000000000227</c:v>
                </c:pt>
                <c:pt idx="186">
                  <c:v>-0.17999999999999972</c:v>
                </c:pt>
                <c:pt idx="187">
                  <c:v>-0.82000000000000028</c:v>
                </c:pt>
                <c:pt idx="188">
                  <c:v>-1.5500000000000007</c:v>
                </c:pt>
                <c:pt idx="189">
                  <c:v>0.37000000000000099</c:v>
                </c:pt>
                <c:pt idx="190">
                  <c:v>1.0300000000000011</c:v>
                </c:pt>
                <c:pt idx="191">
                  <c:v>0.75999999999999801</c:v>
                </c:pt>
                <c:pt idx="192">
                  <c:v>-0.60999999999999943</c:v>
                </c:pt>
                <c:pt idx="193">
                  <c:v>0.37000000000000099</c:v>
                </c:pt>
                <c:pt idx="194">
                  <c:v>-0.28999999999999915</c:v>
                </c:pt>
                <c:pt idx="195">
                  <c:v>-0.31000000000000227</c:v>
                </c:pt>
                <c:pt idx="196">
                  <c:v>-1.9999999999999574E-2</c:v>
                </c:pt>
                <c:pt idx="197">
                  <c:v>0.12999999999999901</c:v>
                </c:pt>
                <c:pt idx="198">
                  <c:v>0.83999999999999986</c:v>
                </c:pt>
                <c:pt idx="199">
                  <c:v>-9.9999999999997868E-2</c:v>
                </c:pt>
                <c:pt idx="200">
                  <c:v>-0.16000000000000014</c:v>
                </c:pt>
                <c:pt idx="201">
                  <c:v>-0.26999999999999957</c:v>
                </c:pt>
                <c:pt idx="202">
                  <c:v>-1.240000000000002</c:v>
                </c:pt>
                <c:pt idx="203">
                  <c:v>7.0000000000000284E-2</c:v>
                </c:pt>
                <c:pt idx="204">
                  <c:v>0.76000000000000156</c:v>
                </c:pt>
                <c:pt idx="205">
                  <c:v>-0.12000000000000099</c:v>
                </c:pt>
                <c:pt idx="206">
                  <c:v>0.16999999999999815</c:v>
                </c:pt>
                <c:pt idx="207">
                  <c:v>0.58000000000000185</c:v>
                </c:pt>
                <c:pt idx="208">
                  <c:v>-0.14000000000000057</c:v>
                </c:pt>
                <c:pt idx="209">
                  <c:v>0.26999999999999957</c:v>
                </c:pt>
                <c:pt idx="210">
                  <c:v>0.76000000000000156</c:v>
                </c:pt>
                <c:pt idx="211">
                  <c:v>0.43999999999999773</c:v>
                </c:pt>
                <c:pt idx="212">
                  <c:v>-0.14000000000000057</c:v>
                </c:pt>
                <c:pt idx="213">
                  <c:v>0.58000000000000185</c:v>
                </c:pt>
                <c:pt idx="214">
                  <c:v>0.21999999999999886</c:v>
                </c:pt>
                <c:pt idx="215">
                  <c:v>0.57000000000000028</c:v>
                </c:pt>
                <c:pt idx="216">
                  <c:v>0.90000000000000213</c:v>
                </c:pt>
                <c:pt idx="217">
                  <c:v>-0.80000000000000071</c:v>
                </c:pt>
                <c:pt idx="218">
                  <c:v>1.5700000000000074</c:v>
                </c:pt>
                <c:pt idx="219">
                  <c:v>0.92999999999999972</c:v>
                </c:pt>
                <c:pt idx="220">
                  <c:v>-0.62999999999999901</c:v>
                </c:pt>
                <c:pt idx="221">
                  <c:v>0.42999999999999972</c:v>
                </c:pt>
                <c:pt idx="222">
                  <c:v>-0.91000000000000014</c:v>
                </c:pt>
                <c:pt idx="223">
                  <c:v>-1.370000000000001</c:v>
                </c:pt>
                <c:pt idx="224">
                  <c:v>0.41000000000000014</c:v>
                </c:pt>
                <c:pt idx="225">
                  <c:v>0.82000000000000028</c:v>
                </c:pt>
                <c:pt idx="226">
                  <c:v>-1.0000000000001563E-2</c:v>
                </c:pt>
                <c:pt idx="227">
                  <c:v>0.85000000000000142</c:v>
                </c:pt>
                <c:pt idx="228">
                  <c:v>-0.44000000000000128</c:v>
                </c:pt>
                <c:pt idx="229">
                  <c:v>0.32000000000000028</c:v>
                </c:pt>
                <c:pt idx="230">
                  <c:v>-0.39000000000000057</c:v>
                </c:pt>
                <c:pt idx="231">
                  <c:v>-0.91999999999999815</c:v>
                </c:pt>
                <c:pt idx="232">
                  <c:v>0.14999999999999858</c:v>
                </c:pt>
                <c:pt idx="233">
                  <c:v>0.35000000000000142</c:v>
                </c:pt>
                <c:pt idx="234">
                  <c:v>0.62999999999999901</c:v>
                </c:pt>
                <c:pt idx="235">
                  <c:v>0.46999999999999886</c:v>
                </c:pt>
                <c:pt idx="236">
                  <c:v>-8.9999999999999858E-2</c:v>
                </c:pt>
                <c:pt idx="237">
                  <c:v>-0.19999999999999929</c:v>
                </c:pt>
                <c:pt idx="238">
                  <c:v>-7.9999999999998295E-2</c:v>
                </c:pt>
                <c:pt idx="239">
                  <c:v>-0.76000000000000156</c:v>
                </c:pt>
                <c:pt idx="240">
                  <c:v>0.37000000000000099</c:v>
                </c:pt>
                <c:pt idx="241">
                  <c:v>-0.35000000000000142</c:v>
                </c:pt>
                <c:pt idx="242">
                  <c:v>-0.86999999999999744</c:v>
                </c:pt>
                <c:pt idx="243">
                  <c:v>-5.0000000000000711E-2</c:v>
                </c:pt>
                <c:pt idx="244">
                  <c:v>-0.64000000000000057</c:v>
                </c:pt>
                <c:pt idx="245">
                  <c:v>-0.12999999999999901</c:v>
                </c:pt>
                <c:pt idx="246">
                  <c:v>-0.56000000000000227</c:v>
                </c:pt>
                <c:pt idx="247">
                  <c:v>0.45000000000000284</c:v>
                </c:pt>
                <c:pt idx="248">
                  <c:v>1.0999999999999979</c:v>
                </c:pt>
                <c:pt idx="249">
                  <c:v>0.51000000000000156</c:v>
                </c:pt>
                <c:pt idx="250">
                  <c:v>0.41000000000000014</c:v>
                </c:pt>
                <c:pt idx="251">
                  <c:v>1.3299999999999983</c:v>
                </c:pt>
                <c:pt idx="252">
                  <c:v>0.83000000000000185</c:v>
                </c:pt>
                <c:pt idx="253">
                  <c:v>0.68999999999999773</c:v>
                </c:pt>
                <c:pt idx="254">
                  <c:v>0.12000000000000099</c:v>
                </c:pt>
                <c:pt idx="255">
                  <c:v>0.23000000000000043</c:v>
                </c:pt>
                <c:pt idx="256">
                  <c:v>-0.37000000000000099</c:v>
                </c:pt>
                <c:pt idx="257">
                  <c:v>0.45000000000000284</c:v>
                </c:pt>
                <c:pt idx="258">
                  <c:v>-0.44000000000000128</c:v>
                </c:pt>
                <c:pt idx="259">
                  <c:v>-0.51999999999999957</c:v>
                </c:pt>
                <c:pt idx="260">
                  <c:v>-0.10000000000000142</c:v>
                </c:pt>
                <c:pt idx="261">
                  <c:v>0.42000000000000171</c:v>
                </c:pt>
                <c:pt idx="262">
                  <c:v>0.57999999999999829</c:v>
                </c:pt>
                <c:pt idx="263">
                  <c:v>-0.66999999999999815</c:v>
                </c:pt>
                <c:pt idx="264">
                  <c:v>0.48000000000000043</c:v>
                </c:pt>
                <c:pt idx="265">
                  <c:v>0.78999999999999915</c:v>
                </c:pt>
                <c:pt idx="266">
                  <c:v>-0.37000000000000099</c:v>
                </c:pt>
                <c:pt idx="267">
                  <c:v>-0.42999999999999972</c:v>
                </c:pt>
                <c:pt idx="268">
                  <c:v>0.75</c:v>
                </c:pt>
                <c:pt idx="269">
                  <c:v>0.66000000000000014</c:v>
                </c:pt>
                <c:pt idx="270">
                  <c:v>1.0000000000001563E-2</c:v>
                </c:pt>
                <c:pt idx="271">
                  <c:v>0.80999999999999872</c:v>
                </c:pt>
                <c:pt idx="272">
                  <c:v>-0.19000000000000128</c:v>
                </c:pt>
                <c:pt idx="273">
                  <c:v>-9.9999999999980105E-3</c:v>
                </c:pt>
                <c:pt idx="274">
                  <c:v>-0.58999999999999986</c:v>
                </c:pt>
                <c:pt idx="275">
                  <c:v>5.0000000000000711E-2</c:v>
                </c:pt>
                <c:pt idx="276">
                  <c:v>0.10999999999999943</c:v>
                </c:pt>
                <c:pt idx="277">
                  <c:v>0.46999999999999886</c:v>
                </c:pt>
                <c:pt idx="278">
                  <c:v>0.57999999999999829</c:v>
                </c:pt>
                <c:pt idx="279">
                  <c:v>0.38000000000000256</c:v>
                </c:pt>
                <c:pt idx="280">
                  <c:v>-0.22000000000000242</c:v>
                </c:pt>
                <c:pt idx="281">
                  <c:v>0.30000000000000071</c:v>
                </c:pt>
                <c:pt idx="282">
                  <c:v>1.3399999999999999</c:v>
                </c:pt>
                <c:pt idx="283">
                  <c:v>-7.9999999999998295E-2</c:v>
                </c:pt>
                <c:pt idx="284">
                  <c:v>-0.17999999999999972</c:v>
                </c:pt>
                <c:pt idx="285">
                  <c:v>0.66999999999999815</c:v>
                </c:pt>
                <c:pt idx="286">
                  <c:v>1.9500000000000028</c:v>
                </c:pt>
                <c:pt idx="287">
                  <c:v>-2.870000000000001</c:v>
                </c:pt>
                <c:pt idx="288">
                  <c:v>0.42999999999999972</c:v>
                </c:pt>
                <c:pt idx="289">
                  <c:v>7.0000000000000284E-2</c:v>
                </c:pt>
                <c:pt idx="290">
                  <c:v>0.26000000000000156</c:v>
                </c:pt>
                <c:pt idx="291">
                  <c:v>-0.33000000000000185</c:v>
                </c:pt>
                <c:pt idx="292">
                  <c:v>-0.97000000000000242</c:v>
                </c:pt>
                <c:pt idx="293">
                  <c:v>0.37000000000000099</c:v>
                </c:pt>
                <c:pt idx="294">
                  <c:v>-0.17999999999999972</c:v>
                </c:pt>
                <c:pt idx="295">
                  <c:v>-1.4800000000000004</c:v>
                </c:pt>
                <c:pt idx="296">
                  <c:v>-1.4299999999999997</c:v>
                </c:pt>
                <c:pt idx="297">
                  <c:v>-0.34999999999999787</c:v>
                </c:pt>
                <c:pt idx="298">
                  <c:v>-0.15000000000000213</c:v>
                </c:pt>
                <c:pt idx="299">
                  <c:v>0.71000000000000085</c:v>
                </c:pt>
                <c:pt idx="300">
                  <c:v>-0.23000000000000043</c:v>
                </c:pt>
                <c:pt idx="301">
                  <c:v>-0.69999999999999929</c:v>
                </c:pt>
                <c:pt idx="302">
                  <c:v>-0.64000000000000057</c:v>
                </c:pt>
                <c:pt idx="303">
                  <c:v>0.25</c:v>
                </c:pt>
                <c:pt idx="304">
                  <c:v>0.19999999999999929</c:v>
                </c:pt>
                <c:pt idx="305">
                  <c:v>-0.46999999999999886</c:v>
                </c:pt>
                <c:pt idx="306">
                  <c:v>-0.98000000000000043</c:v>
                </c:pt>
                <c:pt idx="307">
                  <c:v>0.37999999999999901</c:v>
                </c:pt>
                <c:pt idx="308">
                  <c:v>-0.13999999999999702</c:v>
                </c:pt>
                <c:pt idx="309">
                  <c:v>-0.65000000000000213</c:v>
                </c:pt>
                <c:pt idx="310">
                  <c:v>-1.1899999999999977</c:v>
                </c:pt>
                <c:pt idx="311">
                  <c:v>0.28999999999999915</c:v>
                </c:pt>
                <c:pt idx="312">
                  <c:v>1.2699999999999996</c:v>
                </c:pt>
                <c:pt idx="313">
                  <c:v>-3.0000000000001137E-2</c:v>
                </c:pt>
                <c:pt idx="314">
                  <c:v>0.19000000000000128</c:v>
                </c:pt>
                <c:pt idx="315">
                  <c:v>0.32000000000000028</c:v>
                </c:pt>
                <c:pt idx="316">
                  <c:v>0.21999999999999886</c:v>
                </c:pt>
                <c:pt idx="317">
                  <c:v>1.240000000000002</c:v>
                </c:pt>
                <c:pt idx="318">
                  <c:v>7.9999999999998295E-2</c:v>
                </c:pt>
                <c:pt idx="319">
                  <c:v>-0.71000000000000085</c:v>
                </c:pt>
                <c:pt idx="320">
                  <c:v>-0.67999999999999972</c:v>
                </c:pt>
                <c:pt idx="321">
                  <c:v>0.77000000000000313</c:v>
                </c:pt>
                <c:pt idx="322">
                  <c:v>0.31999999999999673</c:v>
                </c:pt>
                <c:pt idx="323">
                  <c:v>1.0199999999999996</c:v>
                </c:pt>
                <c:pt idx="324">
                  <c:v>-0.14000000000000057</c:v>
                </c:pt>
                <c:pt idx="325">
                  <c:v>0.23000000000000043</c:v>
                </c:pt>
                <c:pt idx="326">
                  <c:v>0.30999999999999872</c:v>
                </c:pt>
                <c:pt idx="327">
                  <c:v>0.80000000000000071</c:v>
                </c:pt>
                <c:pt idx="328">
                  <c:v>0.55999999999999872</c:v>
                </c:pt>
                <c:pt idx="329">
                  <c:v>-0.54999999999999716</c:v>
                </c:pt>
                <c:pt idx="330">
                  <c:v>1.009999999999998</c:v>
                </c:pt>
                <c:pt idx="331">
                  <c:v>0.51000000000000156</c:v>
                </c:pt>
                <c:pt idx="332">
                  <c:v>0.30000000000000071</c:v>
                </c:pt>
                <c:pt idx="333">
                  <c:v>-0.19000000000000128</c:v>
                </c:pt>
                <c:pt idx="334">
                  <c:v>-0.41000000000000014</c:v>
                </c:pt>
                <c:pt idx="335">
                  <c:v>1.009999999999998</c:v>
                </c:pt>
                <c:pt idx="336">
                  <c:v>-0.43999999999999773</c:v>
                </c:pt>
                <c:pt idx="337">
                  <c:v>-1.2800000000000011</c:v>
                </c:pt>
                <c:pt idx="338">
                  <c:v>5.0000000000000711E-2</c:v>
                </c:pt>
                <c:pt idx="339">
                  <c:v>1.1499999999999986</c:v>
                </c:pt>
                <c:pt idx="340">
                  <c:v>0.58000000000000185</c:v>
                </c:pt>
                <c:pt idx="341">
                  <c:v>-0.51000000000000156</c:v>
                </c:pt>
                <c:pt idx="342">
                  <c:v>0.35000000000000142</c:v>
                </c:pt>
                <c:pt idx="343">
                  <c:v>-1.3399999999999999</c:v>
                </c:pt>
                <c:pt idx="344">
                  <c:v>1.129999999999999</c:v>
                </c:pt>
                <c:pt idx="345">
                  <c:v>0.21000000000000085</c:v>
                </c:pt>
                <c:pt idx="346">
                  <c:v>-0.65000000000000213</c:v>
                </c:pt>
                <c:pt idx="347">
                  <c:v>5.0000000000000711E-2</c:v>
                </c:pt>
                <c:pt idx="348">
                  <c:v>0.19999999999999929</c:v>
                </c:pt>
                <c:pt idx="349">
                  <c:v>-0.16999999999999815</c:v>
                </c:pt>
                <c:pt idx="350">
                  <c:v>0.41999999999999815</c:v>
                </c:pt>
                <c:pt idx="351">
                  <c:v>1.5399999999999991</c:v>
                </c:pt>
                <c:pt idx="352">
                  <c:v>0.82000000000000384</c:v>
                </c:pt>
                <c:pt idx="353">
                  <c:v>0.28999999999999915</c:v>
                </c:pt>
                <c:pt idx="354">
                  <c:v>0.10000000000000142</c:v>
                </c:pt>
                <c:pt idx="355">
                  <c:v>-0.62000000000000455</c:v>
                </c:pt>
                <c:pt idx="356">
                  <c:v>-0.63999999999999702</c:v>
                </c:pt>
                <c:pt idx="357">
                  <c:v>1.3599999999999959</c:v>
                </c:pt>
                <c:pt idx="358">
                  <c:v>0.72000000000000242</c:v>
                </c:pt>
                <c:pt idx="359">
                  <c:v>0.81999999999999673</c:v>
                </c:pt>
                <c:pt idx="360">
                  <c:v>6.0000000000002274E-2</c:v>
                </c:pt>
                <c:pt idx="361">
                  <c:v>-0.62000000000000099</c:v>
                </c:pt>
                <c:pt idx="362">
                  <c:v>0.43000000000000327</c:v>
                </c:pt>
                <c:pt idx="363">
                  <c:v>-0.16000000000000369</c:v>
                </c:pt>
                <c:pt idx="364">
                  <c:v>0.82000000000000028</c:v>
                </c:pt>
                <c:pt idx="365">
                  <c:v>-0.21999999999999886</c:v>
                </c:pt>
                <c:pt idx="366">
                  <c:v>-1.8299999999999983</c:v>
                </c:pt>
                <c:pt idx="367">
                  <c:v>-0.68000000000000327</c:v>
                </c:pt>
                <c:pt idx="368">
                  <c:v>0.2900000000000027</c:v>
                </c:pt>
                <c:pt idx="369">
                  <c:v>-0.58999999999999986</c:v>
                </c:pt>
                <c:pt idx="370">
                  <c:v>9.9999999999980105E-3</c:v>
                </c:pt>
                <c:pt idx="371">
                  <c:v>0.62000000000000099</c:v>
                </c:pt>
                <c:pt idx="372">
                  <c:v>1.1499999999999986</c:v>
                </c:pt>
                <c:pt idx="373">
                  <c:v>-7.0000000000000284E-2</c:v>
                </c:pt>
                <c:pt idx="374">
                  <c:v>-0.57000000000000028</c:v>
                </c:pt>
                <c:pt idx="375">
                  <c:v>1.110000000000003</c:v>
                </c:pt>
                <c:pt idx="376">
                  <c:v>-0.51999999999999957</c:v>
                </c:pt>
                <c:pt idx="377">
                  <c:v>-0.49000000000000199</c:v>
                </c:pt>
                <c:pt idx="378">
                  <c:v>-1.2100000000000009</c:v>
                </c:pt>
                <c:pt idx="379">
                  <c:v>-0.53999999999999915</c:v>
                </c:pt>
                <c:pt idx="380">
                  <c:v>-7.0000000000000284E-2</c:v>
                </c:pt>
                <c:pt idx="381">
                  <c:v>-0.14000000000000057</c:v>
                </c:pt>
                <c:pt idx="382">
                  <c:v>0.21000000000000085</c:v>
                </c:pt>
                <c:pt idx="383">
                  <c:v>0.16000000000000014</c:v>
                </c:pt>
                <c:pt idx="384">
                  <c:v>-0.75</c:v>
                </c:pt>
                <c:pt idx="385">
                  <c:v>0.35999999999999943</c:v>
                </c:pt>
                <c:pt idx="386">
                  <c:v>0.47000000000000242</c:v>
                </c:pt>
                <c:pt idx="387">
                  <c:v>0.39999999999999858</c:v>
                </c:pt>
                <c:pt idx="388">
                  <c:v>1.3000000000000007</c:v>
                </c:pt>
                <c:pt idx="389">
                  <c:v>-1.0500000000000007</c:v>
                </c:pt>
                <c:pt idx="390">
                  <c:v>0.21000000000000085</c:v>
                </c:pt>
                <c:pt idx="391">
                  <c:v>1.2300000000000004</c:v>
                </c:pt>
                <c:pt idx="392">
                  <c:v>0.98999999999999844</c:v>
                </c:pt>
                <c:pt idx="393">
                  <c:v>-0.32000000000000028</c:v>
                </c:pt>
                <c:pt idx="394">
                  <c:v>0.92000000000000171</c:v>
                </c:pt>
                <c:pt idx="395">
                  <c:v>-0.26999999999999957</c:v>
                </c:pt>
                <c:pt idx="396">
                  <c:v>0.12999999999999901</c:v>
                </c:pt>
                <c:pt idx="397">
                  <c:v>0.14000000000000057</c:v>
                </c:pt>
                <c:pt idx="398">
                  <c:v>4.9999999999997158E-2</c:v>
                </c:pt>
                <c:pt idx="399">
                  <c:v>0.48000000000000043</c:v>
                </c:pt>
                <c:pt idx="400">
                  <c:v>-1.25</c:v>
                </c:pt>
                <c:pt idx="401">
                  <c:v>0.80000000000000426</c:v>
                </c:pt>
                <c:pt idx="402">
                  <c:v>-0.39000000000000412</c:v>
                </c:pt>
                <c:pt idx="403">
                  <c:v>0.40000000000000213</c:v>
                </c:pt>
                <c:pt idx="404">
                  <c:v>-0.12999999999999545</c:v>
                </c:pt>
                <c:pt idx="405">
                  <c:v>0.57999999999999829</c:v>
                </c:pt>
                <c:pt idx="406">
                  <c:v>-0.20000000000000284</c:v>
                </c:pt>
                <c:pt idx="407">
                  <c:v>0.26000000000000512</c:v>
                </c:pt>
                <c:pt idx="408">
                  <c:v>0.44999999999999574</c:v>
                </c:pt>
                <c:pt idx="409">
                  <c:v>1.0700000000000003</c:v>
                </c:pt>
                <c:pt idx="410">
                  <c:v>0.49000000000000199</c:v>
                </c:pt>
                <c:pt idx="411">
                  <c:v>-1.759999999999998</c:v>
                </c:pt>
                <c:pt idx="412">
                  <c:v>1.509999999999998</c:v>
                </c:pt>
                <c:pt idx="413">
                  <c:v>-0.85999999999999943</c:v>
                </c:pt>
                <c:pt idx="414">
                  <c:v>-0.46000000000000085</c:v>
                </c:pt>
                <c:pt idx="415">
                  <c:v>0.25</c:v>
                </c:pt>
                <c:pt idx="416">
                  <c:v>1.8500000000000014</c:v>
                </c:pt>
                <c:pt idx="417">
                  <c:v>0.96000000000000085</c:v>
                </c:pt>
                <c:pt idx="418">
                  <c:v>-0.37000000000000455</c:v>
                </c:pt>
                <c:pt idx="419">
                  <c:v>0.69000000000000483</c:v>
                </c:pt>
                <c:pt idx="420">
                  <c:v>-1.240000000000002</c:v>
                </c:pt>
                <c:pt idx="421">
                  <c:v>-1.3200000000000003</c:v>
                </c:pt>
                <c:pt idx="422">
                  <c:v>-1.1099999999999994</c:v>
                </c:pt>
                <c:pt idx="423">
                  <c:v>-7.0000000000000284E-2</c:v>
                </c:pt>
                <c:pt idx="424">
                  <c:v>-3.9999999999999147E-2</c:v>
                </c:pt>
                <c:pt idx="425">
                  <c:v>-1.120000000000001</c:v>
                </c:pt>
                <c:pt idx="426">
                  <c:v>0.5</c:v>
                </c:pt>
                <c:pt idx="427">
                  <c:v>1.3399999999999999</c:v>
                </c:pt>
                <c:pt idx="428">
                  <c:v>-0.10999999999999943</c:v>
                </c:pt>
                <c:pt idx="429">
                  <c:v>-0.64000000000000057</c:v>
                </c:pt>
                <c:pt idx="430">
                  <c:v>-0.89999999999999858</c:v>
                </c:pt>
                <c:pt idx="431">
                  <c:v>0.32999999999999829</c:v>
                </c:pt>
                <c:pt idx="432">
                  <c:v>1</c:v>
                </c:pt>
                <c:pt idx="433">
                  <c:v>1.3200000000000003</c:v>
                </c:pt>
                <c:pt idx="434">
                  <c:v>7.0000000000000284E-2</c:v>
                </c:pt>
                <c:pt idx="435">
                  <c:v>2.8100000000000023</c:v>
                </c:pt>
                <c:pt idx="436">
                  <c:v>-1.0700000000000003</c:v>
                </c:pt>
                <c:pt idx="437">
                  <c:v>-2.0700000000000003</c:v>
                </c:pt>
                <c:pt idx="438">
                  <c:v>7.0000000000000284E-2</c:v>
                </c:pt>
                <c:pt idx="439">
                  <c:v>0.48999999999999488</c:v>
                </c:pt>
                <c:pt idx="440">
                  <c:v>-0.57000000000000028</c:v>
                </c:pt>
                <c:pt idx="441">
                  <c:v>1.8900000000000006</c:v>
                </c:pt>
                <c:pt idx="442">
                  <c:v>0.80999999999999517</c:v>
                </c:pt>
                <c:pt idx="443">
                  <c:v>-0.39000000000000057</c:v>
                </c:pt>
                <c:pt idx="444">
                  <c:v>-0.40999999999999659</c:v>
                </c:pt>
                <c:pt idx="445">
                  <c:v>0.75</c:v>
                </c:pt>
                <c:pt idx="446">
                  <c:v>-0.96999999999999886</c:v>
                </c:pt>
                <c:pt idx="447">
                  <c:v>7.0000000000000284E-2</c:v>
                </c:pt>
                <c:pt idx="448">
                  <c:v>-0.10999999999999943</c:v>
                </c:pt>
                <c:pt idx="449">
                  <c:v>0.54999999999999716</c:v>
                </c:pt>
                <c:pt idx="450">
                  <c:v>-0.71000000000000085</c:v>
                </c:pt>
                <c:pt idx="451">
                  <c:v>0.17000000000000171</c:v>
                </c:pt>
                <c:pt idx="452">
                  <c:v>0.14999999999999858</c:v>
                </c:pt>
                <c:pt idx="453">
                  <c:v>0.53999999999999915</c:v>
                </c:pt>
                <c:pt idx="454">
                  <c:v>-0.15999999999999659</c:v>
                </c:pt>
                <c:pt idx="455">
                  <c:v>0.67999999999999972</c:v>
                </c:pt>
                <c:pt idx="456">
                  <c:v>0.10000000000000142</c:v>
                </c:pt>
                <c:pt idx="457">
                  <c:v>0.44999999999999574</c:v>
                </c:pt>
                <c:pt idx="458">
                  <c:v>0.39999999999999858</c:v>
                </c:pt>
                <c:pt idx="459">
                  <c:v>0.71000000000000085</c:v>
                </c:pt>
                <c:pt idx="460">
                  <c:v>-0.46000000000000085</c:v>
                </c:pt>
                <c:pt idx="461">
                  <c:v>0.90000000000000568</c:v>
                </c:pt>
                <c:pt idx="462">
                  <c:v>0.18999999999999773</c:v>
                </c:pt>
                <c:pt idx="463">
                  <c:v>-6.0000000000002274E-2</c:v>
                </c:pt>
                <c:pt idx="464">
                  <c:v>0.24000000000000199</c:v>
                </c:pt>
                <c:pt idx="465">
                  <c:v>-1.9999999999996021E-2</c:v>
                </c:pt>
                <c:pt idx="466">
                  <c:v>-1.1600000000000037</c:v>
                </c:pt>
                <c:pt idx="467">
                  <c:v>0.41000000000000369</c:v>
                </c:pt>
                <c:pt idx="468">
                  <c:v>-0.81000000000000227</c:v>
                </c:pt>
                <c:pt idx="469">
                  <c:v>-1.7999999999999972</c:v>
                </c:pt>
                <c:pt idx="470">
                  <c:v>-0.80000000000000426</c:v>
                </c:pt>
                <c:pt idx="471">
                  <c:v>-1.6899999999999977</c:v>
                </c:pt>
                <c:pt idx="472">
                  <c:v>0.32000000000000028</c:v>
                </c:pt>
                <c:pt idx="473">
                  <c:v>-0.5</c:v>
                </c:pt>
                <c:pt idx="474">
                  <c:v>-0.91000000000000014</c:v>
                </c:pt>
                <c:pt idx="475">
                  <c:v>1.0599999999999987</c:v>
                </c:pt>
                <c:pt idx="476">
                  <c:v>0.17999999999999972</c:v>
                </c:pt>
                <c:pt idx="477">
                  <c:v>-0.94000000000000128</c:v>
                </c:pt>
                <c:pt idx="478">
                  <c:v>-0.75</c:v>
                </c:pt>
                <c:pt idx="479">
                  <c:v>0.88000000000000256</c:v>
                </c:pt>
                <c:pt idx="480">
                  <c:v>0.89000000000000057</c:v>
                </c:pt>
                <c:pt idx="481">
                  <c:v>-0.43000000000000327</c:v>
                </c:pt>
                <c:pt idx="482">
                  <c:v>-2.1900000000000013</c:v>
                </c:pt>
                <c:pt idx="483">
                  <c:v>0.21000000000000085</c:v>
                </c:pt>
                <c:pt idx="484">
                  <c:v>0.19999999999999929</c:v>
                </c:pt>
                <c:pt idx="485">
                  <c:v>-0.17000000000000171</c:v>
                </c:pt>
                <c:pt idx="486">
                  <c:v>-0.61999999999999744</c:v>
                </c:pt>
                <c:pt idx="487">
                  <c:v>0.94999999999999929</c:v>
                </c:pt>
                <c:pt idx="488">
                  <c:v>0.41000000000000014</c:v>
                </c:pt>
                <c:pt idx="489">
                  <c:v>0.78999999999999915</c:v>
                </c:pt>
                <c:pt idx="490">
                  <c:v>0.14000000000000057</c:v>
                </c:pt>
                <c:pt idx="491">
                  <c:v>-0.19000000000000128</c:v>
                </c:pt>
                <c:pt idx="492">
                  <c:v>-0.62999999999999901</c:v>
                </c:pt>
                <c:pt idx="493">
                  <c:v>0.32000000000000028</c:v>
                </c:pt>
                <c:pt idx="494">
                  <c:v>1.8399999999999999</c:v>
                </c:pt>
                <c:pt idx="495">
                  <c:v>-7.0000000000000284E-2</c:v>
                </c:pt>
                <c:pt idx="496">
                  <c:v>0.64000000000000057</c:v>
                </c:pt>
                <c:pt idx="497">
                  <c:v>0.23999999999999844</c:v>
                </c:pt>
                <c:pt idx="498">
                  <c:v>-0.68999999999999773</c:v>
                </c:pt>
                <c:pt idx="499">
                  <c:v>0.84999999999999787</c:v>
                </c:pt>
                <c:pt idx="500">
                  <c:v>1.7399999999999984</c:v>
                </c:pt>
                <c:pt idx="501">
                  <c:v>0</c:v>
                </c:pt>
                <c:pt idx="502">
                  <c:v>-0.23000000000000043</c:v>
                </c:pt>
                <c:pt idx="503">
                  <c:v>-0.51999999999999957</c:v>
                </c:pt>
                <c:pt idx="504">
                  <c:v>0.30999999999999872</c:v>
                </c:pt>
                <c:pt idx="505">
                  <c:v>0.41000000000000014</c:v>
                </c:pt>
                <c:pt idx="506">
                  <c:v>-0.71000000000000085</c:v>
                </c:pt>
                <c:pt idx="507">
                  <c:v>0</c:v>
                </c:pt>
                <c:pt idx="508">
                  <c:v>-0.39999999999999858</c:v>
                </c:pt>
                <c:pt idx="509">
                  <c:v>1.1600000000000001</c:v>
                </c:pt>
                <c:pt idx="510">
                  <c:v>1.370000000000001</c:v>
                </c:pt>
                <c:pt idx="511">
                  <c:v>-0.64000000000000057</c:v>
                </c:pt>
                <c:pt idx="512">
                  <c:v>-0.19999999999999929</c:v>
                </c:pt>
                <c:pt idx="513">
                  <c:v>0.91999999999999815</c:v>
                </c:pt>
                <c:pt idx="514">
                  <c:v>0.32000000000000028</c:v>
                </c:pt>
                <c:pt idx="515">
                  <c:v>-0.55999999999999872</c:v>
                </c:pt>
                <c:pt idx="516">
                  <c:v>-0.51999999999999957</c:v>
                </c:pt>
                <c:pt idx="517">
                  <c:v>-0.15000000000000213</c:v>
                </c:pt>
                <c:pt idx="518">
                  <c:v>-0.64999999999999858</c:v>
                </c:pt>
                <c:pt idx="519">
                  <c:v>-0.91000000000000014</c:v>
                </c:pt>
                <c:pt idx="520">
                  <c:v>0.35999999999999943</c:v>
                </c:pt>
                <c:pt idx="521">
                  <c:v>-0.58000000000000185</c:v>
                </c:pt>
                <c:pt idx="522">
                  <c:v>-0.27999999999999758</c:v>
                </c:pt>
                <c:pt idx="523">
                  <c:v>0.28999999999999915</c:v>
                </c:pt>
                <c:pt idx="524">
                  <c:v>0.21999999999999886</c:v>
                </c:pt>
                <c:pt idx="525">
                  <c:v>-0.61999999999999744</c:v>
                </c:pt>
                <c:pt idx="526">
                  <c:v>-0.2900000000000027</c:v>
                </c:pt>
                <c:pt idx="527">
                  <c:v>-0.73999999999999844</c:v>
                </c:pt>
                <c:pt idx="528">
                  <c:v>0.23000000000000043</c:v>
                </c:pt>
                <c:pt idx="529">
                  <c:v>0.21999999999999886</c:v>
                </c:pt>
                <c:pt idx="530">
                  <c:v>0.76000000000000156</c:v>
                </c:pt>
                <c:pt idx="531">
                  <c:v>-0.28000000000000114</c:v>
                </c:pt>
                <c:pt idx="532">
                  <c:v>0.67999999999999972</c:v>
                </c:pt>
                <c:pt idx="533">
                  <c:v>-0.60999999999999943</c:v>
                </c:pt>
                <c:pt idx="534">
                  <c:v>-0.37999999999999901</c:v>
                </c:pt>
                <c:pt idx="535">
                  <c:v>-1.0000000000001563E-2</c:v>
                </c:pt>
                <c:pt idx="536">
                  <c:v>-0.41000000000000014</c:v>
                </c:pt>
                <c:pt idx="537">
                  <c:v>-1.1799999999999997</c:v>
                </c:pt>
                <c:pt idx="538">
                  <c:v>0.14000000000000057</c:v>
                </c:pt>
                <c:pt idx="539">
                  <c:v>0.18999999999999773</c:v>
                </c:pt>
                <c:pt idx="540">
                  <c:v>-0.58999999999999986</c:v>
                </c:pt>
                <c:pt idx="541">
                  <c:v>-0.25</c:v>
                </c:pt>
                <c:pt idx="542">
                  <c:v>0.67999999999999972</c:v>
                </c:pt>
                <c:pt idx="543">
                  <c:v>-0.26000000000000156</c:v>
                </c:pt>
                <c:pt idx="544">
                  <c:v>0.76000000000000156</c:v>
                </c:pt>
                <c:pt idx="545">
                  <c:v>0.17999999999999972</c:v>
                </c:pt>
                <c:pt idx="546">
                  <c:v>0.26999999999999957</c:v>
                </c:pt>
                <c:pt idx="547">
                  <c:v>-1.4400000000000013</c:v>
                </c:pt>
                <c:pt idx="548">
                  <c:v>1.0000000000001563E-2</c:v>
                </c:pt>
                <c:pt idx="549">
                  <c:v>-3.0000000000001137E-2</c:v>
                </c:pt>
                <c:pt idx="550">
                  <c:v>-0.69999999999999929</c:v>
                </c:pt>
                <c:pt idx="551">
                  <c:v>0.60000000000000142</c:v>
                </c:pt>
                <c:pt idx="552">
                  <c:v>0.92999999999999972</c:v>
                </c:pt>
                <c:pt idx="553">
                  <c:v>0.14000000000000057</c:v>
                </c:pt>
                <c:pt idx="554">
                  <c:v>-0.20000000000000284</c:v>
                </c:pt>
                <c:pt idx="555">
                  <c:v>0.22000000000000242</c:v>
                </c:pt>
                <c:pt idx="556">
                  <c:v>1.1999999999999993</c:v>
                </c:pt>
                <c:pt idx="557">
                  <c:v>-0.30000000000000071</c:v>
                </c:pt>
                <c:pt idx="558">
                  <c:v>7.0000000000000284E-2</c:v>
                </c:pt>
                <c:pt idx="559">
                  <c:v>-0.55000000000000071</c:v>
                </c:pt>
                <c:pt idx="560">
                  <c:v>-0.28999999999999915</c:v>
                </c:pt>
                <c:pt idx="561">
                  <c:v>-0.12999999999999901</c:v>
                </c:pt>
                <c:pt idx="562">
                  <c:v>-1.4399999999999977</c:v>
                </c:pt>
                <c:pt idx="563">
                  <c:v>3.0000000000001137E-2</c:v>
                </c:pt>
                <c:pt idx="564">
                  <c:v>-0.75</c:v>
                </c:pt>
                <c:pt idx="565">
                  <c:v>0.42999999999999972</c:v>
                </c:pt>
                <c:pt idx="566">
                  <c:v>1.1500000000000021</c:v>
                </c:pt>
                <c:pt idx="567">
                  <c:v>-0.17000000000000171</c:v>
                </c:pt>
                <c:pt idx="568">
                  <c:v>0.19000000000000128</c:v>
                </c:pt>
                <c:pt idx="569">
                  <c:v>0.48000000000000043</c:v>
                </c:pt>
                <c:pt idx="570">
                  <c:v>-1.1400000000000006</c:v>
                </c:pt>
                <c:pt idx="571">
                  <c:v>0.64999999999999858</c:v>
                </c:pt>
                <c:pt idx="572">
                  <c:v>-8.9999999999999858E-2</c:v>
                </c:pt>
                <c:pt idx="573">
                  <c:v>-0.37999999999999901</c:v>
                </c:pt>
                <c:pt idx="574">
                  <c:v>0.83999999999999986</c:v>
                </c:pt>
                <c:pt idx="575">
                  <c:v>0.28999999999999915</c:v>
                </c:pt>
                <c:pt idx="576">
                  <c:v>3.0000000000001137E-2</c:v>
                </c:pt>
                <c:pt idx="577">
                  <c:v>0.16000000000000014</c:v>
                </c:pt>
                <c:pt idx="578">
                  <c:v>0.26999999999999957</c:v>
                </c:pt>
                <c:pt idx="579">
                  <c:v>-0.12000000000000099</c:v>
                </c:pt>
                <c:pt idx="580">
                  <c:v>5.0000000000000711E-2</c:v>
                </c:pt>
                <c:pt idx="581">
                  <c:v>1</c:v>
                </c:pt>
                <c:pt idx="582">
                  <c:v>7.0000000000000284E-2</c:v>
                </c:pt>
                <c:pt idx="583">
                  <c:v>-0.24000000000000199</c:v>
                </c:pt>
                <c:pt idx="584">
                  <c:v>-0.42000000000000171</c:v>
                </c:pt>
                <c:pt idx="585">
                  <c:v>-1.1699999999999982</c:v>
                </c:pt>
                <c:pt idx="586">
                  <c:v>-3.0000000000001137E-2</c:v>
                </c:pt>
                <c:pt idx="587">
                  <c:v>0.28000000000000114</c:v>
                </c:pt>
                <c:pt idx="588">
                  <c:v>-0.10999999999999943</c:v>
                </c:pt>
                <c:pt idx="589">
                  <c:v>-0.17999999999999972</c:v>
                </c:pt>
                <c:pt idx="590">
                  <c:v>-0.44000000000000128</c:v>
                </c:pt>
                <c:pt idx="591">
                  <c:v>0.19999999999999929</c:v>
                </c:pt>
                <c:pt idx="592">
                  <c:v>0.10999999999999943</c:v>
                </c:pt>
                <c:pt idx="593">
                  <c:v>-0.51999999999999957</c:v>
                </c:pt>
                <c:pt idx="594">
                  <c:v>3.0000000000001137E-2</c:v>
                </c:pt>
                <c:pt idx="595">
                  <c:v>0.57999999999999829</c:v>
                </c:pt>
                <c:pt idx="596">
                  <c:v>0.71000000000000085</c:v>
                </c:pt>
                <c:pt idx="597">
                  <c:v>0.14000000000000057</c:v>
                </c:pt>
                <c:pt idx="598">
                  <c:v>-0.33999999999999986</c:v>
                </c:pt>
                <c:pt idx="599">
                  <c:v>0.19999999999999929</c:v>
                </c:pt>
                <c:pt idx="600">
                  <c:v>-0.52999999999999758</c:v>
                </c:pt>
                <c:pt idx="601">
                  <c:v>-0.96000000000000085</c:v>
                </c:pt>
                <c:pt idx="602">
                  <c:v>-7.0000000000000284E-2</c:v>
                </c:pt>
                <c:pt idx="603">
                  <c:v>-1.379999999999999</c:v>
                </c:pt>
                <c:pt idx="604">
                  <c:v>7.9999999999998295E-2</c:v>
                </c:pt>
                <c:pt idx="605">
                  <c:v>0.26999999999999957</c:v>
                </c:pt>
                <c:pt idx="606">
                  <c:v>0.42000000000000171</c:v>
                </c:pt>
                <c:pt idx="607">
                  <c:v>-0.26999999999999957</c:v>
                </c:pt>
                <c:pt idx="608">
                  <c:v>-1.370000000000001</c:v>
                </c:pt>
                <c:pt idx="609">
                  <c:v>-5.0000000000000711E-2</c:v>
                </c:pt>
                <c:pt idx="610">
                  <c:v>0.69000000000000128</c:v>
                </c:pt>
                <c:pt idx="611">
                  <c:v>-0.30000000000000071</c:v>
                </c:pt>
                <c:pt idx="612">
                  <c:v>0.28999999999999915</c:v>
                </c:pt>
                <c:pt idx="613">
                  <c:v>0.78000000000000114</c:v>
                </c:pt>
                <c:pt idx="614">
                  <c:v>1.1900000000000013</c:v>
                </c:pt>
                <c:pt idx="615">
                  <c:v>-0.62000000000000099</c:v>
                </c:pt>
                <c:pt idx="616">
                  <c:v>-0.10000000000000142</c:v>
                </c:pt>
                <c:pt idx="617">
                  <c:v>-0.37999999999999901</c:v>
                </c:pt>
                <c:pt idx="618">
                  <c:v>-0.30999999999999872</c:v>
                </c:pt>
                <c:pt idx="619">
                  <c:v>-0.21000000000000085</c:v>
                </c:pt>
                <c:pt idx="620">
                  <c:v>-0.53000000000000114</c:v>
                </c:pt>
                <c:pt idx="621">
                  <c:v>-0.48999999999999844</c:v>
                </c:pt>
                <c:pt idx="622">
                  <c:v>-0.67999999999999972</c:v>
                </c:pt>
                <c:pt idx="623">
                  <c:v>-0.19000000000000128</c:v>
                </c:pt>
                <c:pt idx="624">
                  <c:v>2.0499999999999972</c:v>
                </c:pt>
                <c:pt idx="625">
                  <c:v>0.17999999999999972</c:v>
                </c:pt>
                <c:pt idx="626">
                  <c:v>0.18999999999999773</c:v>
                </c:pt>
                <c:pt idx="627">
                  <c:v>0.53000000000000114</c:v>
                </c:pt>
                <c:pt idx="628">
                  <c:v>-0.10999999999999943</c:v>
                </c:pt>
                <c:pt idx="629">
                  <c:v>0.28999999999999915</c:v>
                </c:pt>
                <c:pt idx="630">
                  <c:v>-0.39000000000000057</c:v>
                </c:pt>
                <c:pt idx="631">
                  <c:v>-0.27999999999999758</c:v>
                </c:pt>
                <c:pt idx="632">
                  <c:v>0.41999999999999815</c:v>
                </c:pt>
                <c:pt idx="633">
                  <c:v>0.94000000000000128</c:v>
                </c:pt>
                <c:pt idx="634">
                  <c:v>-8.9999999999999858E-2</c:v>
                </c:pt>
                <c:pt idx="635">
                  <c:v>0.11999999999999744</c:v>
                </c:pt>
                <c:pt idx="636">
                  <c:v>0.20000000000000284</c:v>
                </c:pt>
                <c:pt idx="637">
                  <c:v>-0.40000000000000213</c:v>
                </c:pt>
                <c:pt idx="638">
                  <c:v>0.10000000000000142</c:v>
                </c:pt>
                <c:pt idx="639">
                  <c:v>0.41000000000000014</c:v>
                </c:pt>
                <c:pt idx="640">
                  <c:v>-0.23000000000000043</c:v>
                </c:pt>
                <c:pt idx="641">
                  <c:v>0.19000000000000128</c:v>
                </c:pt>
                <c:pt idx="642">
                  <c:v>-0.45000000000000284</c:v>
                </c:pt>
                <c:pt idx="643">
                  <c:v>-0.16000000000000014</c:v>
                </c:pt>
                <c:pt idx="644">
                  <c:v>-0.71999999999999886</c:v>
                </c:pt>
                <c:pt idx="645">
                  <c:v>0.5</c:v>
                </c:pt>
                <c:pt idx="646">
                  <c:v>0.67000000000000171</c:v>
                </c:pt>
                <c:pt idx="647">
                  <c:v>-0.34999999999999787</c:v>
                </c:pt>
                <c:pt idx="648">
                  <c:v>0.25999999999999801</c:v>
                </c:pt>
                <c:pt idx="649">
                  <c:v>0.26999999999999957</c:v>
                </c:pt>
                <c:pt idx="650">
                  <c:v>-0.22999999999999687</c:v>
                </c:pt>
                <c:pt idx="651">
                  <c:v>0.5</c:v>
                </c:pt>
                <c:pt idx="652">
                  <c:v>-0.12000000000000099</c:v>
                </c:pt>
                <c:pt idx="653">
                  <c:v>-0.5</c:v>
                </c:pt>
                <c:pt idx="654">
                  <c:v>0.64999999999999858</c:v>
                </c:pt>
                <c:pt idx="655">
                  <c:v>-0.26999999999999957</c:v>
                </c:pt>
                <c:pt idx="656">
                  <c:v>1.9999999999999574E-2</c:v>
                </c:pt>
                <c:pt idx="657">
                  <c:v>0.62999999999999901</c:v>
                </c:pt>
                <c:pt idx="658">
                  <c:v>0.45000000000000284</c:v>
                </c:pt>
                <c:pt idx="659">
                  <c:v>-0.40000000000000213</c:v>
                </c:pt>
                <c:pt idx="660">
                  <c:v>1.0399999999999991</c:v>
                </c:pt>
                <c:pt idx="661">
                  <c:v>-1.1099999999999994</c:v>
                </c:pt>
                <c:pt idx="662">
                  <c:v>-0.98000000000000043</c:v>
                </c:pt>
                <c:pt idx="663">
                  <c:v>-0.12999999999999901</c:v>
                </c:pt>
                <c:pt idx="664">
                  <c:v>-0.76000000000000156</c:v>
                </c:pt>
                <c:pt idx="665">
                  <c:v>-3.9599999999999973</c:v>
                </c:pt>
                <c:pt idx="666">
                  <c:v>-0.20000000000000284</c:v>
                </c:pt>
                <c:pt idx="667">
                  <c:v>0.57000000000000028</c:v>
                </c:pt>
                <c:pt idx="668">
                  <c:v>0.35999999999999943</c:v>
                </c:pt>
                <c:pt idx="669">
                  <c:v>0.69000000000000128</c:v>
                </c:pt>
                <c:pt idx="670">
                  <c:v>-0.14999999999999858</c:v>
                </c:pt>
                <c:pt idx="671">
                  <c:v>-0.49000000000000199</c:v>
                </c:pt>
                <c:pt idx="672">
                  <c:v>-0.71000000000000085</c:v>
                </c:pt>
                <c:pt idx="673">
                  <c:v>0.55000000000000071</c:v>
                </c:pt>
                <c:pt idx="674">
                  <c:v>-0.23999999999999844</c:v>
                </c:pt>
                <c:pt idx="675">
                  <c:v>5.9999999999998721E-2</c:v>
                </c:pt>
                <c:pt idx="676">
                  <c:v>3.0000000000001137E-2</c:v>
                </c:pt>
                <c:pt idx="677">
                  <c:v>5.0000000000000711E-2</c:v>
                </c:pt>
                <c:pt idx="678">
                  <c:v>0.80999999999999872</c:v>
                </c:pt>
                <c:pt idx="679">
                  <c:v>-0.83999999999999986</c:v>
                </c:pt>
                <c:pt idx="680">
                  <c:v>-0.21000000000000085</c:v>
                </c:pt>
                <c:pt idx="681">
                  <c:v>-0.28999999999999915</c:v>
                </c:pt>
                <c:pt idx="682">
                  <c:v>-0.19000000000000128</c:v>
                </c:pt>
                <c:pt idx="683">
                  <c:v>-0.5</c:v>
                </c:pt>
                <c:pt idx="684">
                  <c:v>0.51999999999999957</c:v>
                </c:pt>
                <c:pt idx="685">
                  <c:v>-6.9999999999996732E-2</c:v>
                </c:pt>
                <c:pt idx="686">
                  <c:v>-0.41000000000000014</c:v>
                </c:pt>
                <c:pt idx="687">
                  <c:v>0.47999999999999687</c:v>
                </c:pt>
                <c:pt idx="688">
                  <c:v>-0.31999999999999673</c:v>
                </c:pt>
                <c:pt idx="689">
                  <c:v>1.9999999999999574E-2</c:v>
                </c:pt>
                <c:pt idx="690">
                  <c:v>0.11999999999999744</c:v>
                </c:pt>
                <c:pt idx="691">
                  <c:v>-0.27999999999999758</c:v>
                </c:pt>
                <c:pt idx="692">
                  <c:v>-0.69000000000000128</c:v>
                </c:pt>
                <c:pt idx="693">
                  <c:v>-0.78999999999999915</c:v>
                </c:pt>
                <c:pt idx="694">
                  <c:v>-0.21000000000000085</c:v>
                </c:pt>
                <c:pt idx="695">
                  <c:v>-0.16000000000000014</c:v>
                </c:pt>
                <c:pt idx="696">
                  <c:v>-9.9999999999997868E-2</c:v>
                </c:pt>
                <c:pt idx="697">
                  <c:v>0.16999999999999815</c:v>
                </c:pt>
                <c:pt idx="698">
                  <c:v>1.0800000000000018</c:v>
                </c:pt>
                <c:pt idx="699">
                  <c:v>1.0499999999999972</c:v>
                </c:pt>
                <c:pt idx="700">
                  <c:v>-0.98999999999999844</c:v>
                </c:pt>
                <c:pt idx="701">
                  <c:v>0.44000000000000128</c:v>
                </c:pt>
                <c:pt idx="702">
                  <c:v>-1.9300000000000033</c:v>
                </c:pt>
                <c:pt idx="703">
                  <c:v>-2.2899999999999991</c:v>
                </c:pt>
                <c:pt idx="704">
                  <c:v>0.58000000000000185</c:v>
                </c:pt>
                <c:pt idx="705">
                  <c:v>-0.31000000000000227</c:v>
                </c:pt>
                <c:pt idx="706">
                  <c:v>0.71999999999999886</c:v>
                </c:pt>
                <c:pt idx="707">
                  <c:v>-0.18999999999999773</c:v>
                </c:pt>
                <c:pt idx="708">
                  <c:v>-0.26999999999999957</c:v>
                </c:pt>
                <c:pt idx="709">
                  <c:v>0.78999999999999915</c:v>
                </c:pt>
                <c:pt idx="710">
                  <c:v>-0.26000000000000156</c:v>
                </c:pt>
                <c:pt idx="711">
                  <c:v>-0.59999999999999787</c:v>
                </c:pt>
                <c:pt idx="712">
                  <c:v>0.82000000000000028</c:v>
                </c:pt>
                <c:pt idx="713">
                  <c:v>0.64999999999999858</c:v>
                </c:pt>
                <c:pt idx="714">
                  <c:v>-0.44000000000000128</c:v>
                </c:pt>
                <c:pt idx="715">
                  <c:v>-0.16000000000000014</c:v>
                </c:pt>
                <c:pt idx="716">
                  <c:v>-0.94999999999999929</c:v>
                </c:pt>
                <c:pt idx="717">
                  <c:v>0.5</c:v>
                </c:pt>
                <c:pt idx="718">
                  <c:v>-0.66999999999999815</c:v>
                </c:pt>
                <c:pt idx="719">
                  <c:v>-0.2900000000000027</c:v>
                </c:pt>
                <c:pt idx="720">
                  <c:v>0.28000000000000114</c:v>
                </c:pt>
                <c:pt idx="721">
                  <c:v>-0.23999999999999844</c:v>
                </c:pt>
                <c:pt idx="722">
                  <c:v>1.1099999999999994</c:v>
                </c:pt>
                <c:pt idx="723">
                  <c:v>-1.0000000000001563E-2</c:v>
                </c:pt>
                <c:pt idx="724">
                  <c:v>0.14000000000000057</c:v>
                </c:pt>
                <c:pt idx="725">
                  <c:v>0</c:v>
                </c:pt>
                <c:pt idx="726">
                  <c:v>-0.51999999999999957</c:v>
                </c:pt>
                <c:pt idx="727">
                  <c:v>0.33999999999999986</c:v>
                </c:pt>
                <c:pt idx="728">
                  <c:v>-0.37000000000000099</c:v>
                </c:pt>
                <c:pt idx="729">
                  <c:v>-0.48999999999999844</c:v>
                </c:pt>
                <c:pt idx="730">
                  <c:v>-0.57000000000000028</c:v>
                </c:pt>
                <c:pt idx="731">
                  <c:v>1.1700000000000017</c:v>
                </c:pt>
                <c:pt idx="732">
                  <c:v>-0.64000000000000057</c:v>
                </c:pt>
                <c:pt idx="733">
                  <c:v>1.0299999999999976</c:v>
                </c:pt>
                <c:pt idx="734">
                  <c:v>8.0000000000001847E-2</c:v>
                </c:pt>
                <c:pt idx="735">
                  <c:v>-0.23000000000000043</c:v>
                </c:pt>
                <c:pt idx="736">
                  <c:v>-1.0700000000000003</c:v>
                </c:pt>
                <c:pt idx="737">
                  <c:v>0.19999999999999929</c:v>
                </c:pt>
                <c:pt idx="738">
                  <c:v>-0.69999999999999929</c:v>
                </c:pt>
                <c:pt idx="739">
                  <c:v>-0.78999999999999915</c:v>
                </c:pt>
                <c:pt idx="740">
                  <c:v>9.9999999999980105E-3</c:v>
                </c:pt>
                <c:pt idx="741">
                  <c:v>-3.9999999999999147E-2</c:v>
                </c:pt>
                <c:pt idx="742">
                  <c:v>-0.89000000000000057</c:v>
                </c:pt>
                <c:pt idx="743">
                  <c:v>3.0000000000001137E-2</c:v>
                </c:pt>
                <c:pt idx="744">
                  <c:v>0.33999999999999986</c:v>
                </c:pt>
                <c:pt idx="745">
                  <c:v>0.51999999999999957</c:v>
                </c:pt>
                <c:pt idx="746">
                  <c:v>0.19999999999999929</c:v>
                </c:pt>
                <c:pt idx="747">
                  <c:v>0.28999999999999915</c:v>
                </c:pt>
                <c:pt idx="748">
                  <c:v>6.0000000000002274E-2</c:v>
                </c:pt>
                <c:pt idx="749">
                  <c:v>-0.47000000000000242</c:v>
                </c:pt>
                <c:pt idx="750">
                  <c:v>-0.5</c:v>
                </c:pt>
                <c:pt idx="751">
                  <c:v>0.40000000000000213</c:v>
                </c:pt>
                <c:pt idx="752">
                  <c:v>0.89999999999999858</c:v>
                </c:pt>
                <c:pt idx="753">
                  <c:v>-0.30999999999999872</c:v>
                </c:pt>
                <c:pt idx="754">
                  <c:v>0</c:v>
                </c:pt>
                <c:pt idx="755">
                  <c:v>-0.28999999999999915</c:v>
                </c:pt>
                <c:pt idx="756">
                  <c:v>-0.14000000000000057</c:v>
                </c:pt>
                <c:pt idx="757">
                  <c:v>0.62000000000000099</c:v>
                </c:pt>
                <c:pt idx="758">
                  <c:v>1.1499999999999986</c:v>
                </c:pt>
                <c:pt idx="759">
                  <c:v>-0.67999999999999972</c:v>
                </c:pt>
                <c:pt idx="760">
                  <c:v>0.44999999999999929</c:v>
                </c:pt>
                <c:pt idx="761">
                  <c:v>5.0000000000000711E-2</c:v>
                </c:pt>
                <c:pt idx="762">
                  <c:v>0.26999999999999957</c:v>
                </c:pt>
                <c:pt idx="763">
                  <c:v>-0.62000000000000099</c:v>
                </c:pt>
                <c:pt idx="764">
                  <c:v>-0.58999999999999986</c:v>
                </c:pt>
                <c:pt idx="765">
                  <c:v>0.51999999999999957</c:v>
                </c:pt>
                <c:pt idx="766">
                  <c:v>0.12000000000000099</c:v>
                </c:pt>
                <c:pt idx="767">
                  <c:v>-0.58999999999999986</c:v>
                </c:pt>
                <c:pt idx="768">
                  <c:v>0.92999999999999972</c:v>
                </c:pt>
                <c:pt idx="769">
                  <c:v>-0.12000000000000099</c:v>
                </c:pt>
                <c:pt idx="770">
                  <c:v>0.44999999999999929</c:v>
                </c:pt>
                <c:pt idx="771">
                  <c:v>0.66000000000000014</c:v>
                </c:pt>
                <c:pt idx="772">
                  <c:v>5.0000000000000711E-2</c:v>
                </c:pt>
                <c:pt idx="773">
                  <c:v>0.72000000000000242</c:v>
                </c:pt>
                <c:pt idx="774">
                  <c:v>-2.0000000000003126E-2</c:v>
                </c:pt>
                <c:pt idx="775">
                  <c:v>0.56000000000000227</c:v>
                </c:pt>
                <c:pt idx="776">
                  <c:v>0.12999999999999901</c:v>
                </c:pt>
                <c:pt idx="777">
                  <c:v>0.46999999999999886</c:v>
                </c:pt>
                <c:pt idx="778">
                  <c:v>-0.10999999999999943</c:v>
                </c:pt>
                <c:pt idx="779">
                  <c:v>-3.9999999999999147E-2</c:v>
                </c:pt>
                <c:pt idx="780">
                  <c:v>0.39999999999999858</c:v>
                </c:pt>
                <c:pt idx="781">
                  <c:v>-4.9999999999997158E-2</c:v>
                </c:pt>
                <c:pt idx="782">
                  <c:v>0.59999999999999787</c:v>
                </c:pt>
                <c:pt idx="783">
                  <c:v>-0.23000000000000043</c:v>
                </c:pt>
                <c:pt idx="784">
                  <c:v>1.9999999999999574E-2</c:v>
                </c:pt>
                <c:pt idx="785">
                  <c:v>0</c:v>
                </c:pt>
                <c:pt idx="786">
                  <c:v>-0.25999999999999801</c:v>
                </c:pt>
                <c:pt idx="787">
                  <c:v>-0.36000000000000298</c:v>
                </c:pt>
                <c:pt idx="788">
                  <c:v>0.37000000000000099</c:v>
                </c:pt>
                <c:pt idx="789">
                  <c:v>0.51000000000000156</c:v>
                </c:pt>
                <c:pt idx="790">
                  <c:v>0.43999999999999773</c:v>
                </c:pt>
                <c:pt idx="791">
                  <c:v>0.83000000000000185</c:v>
                </c:pt>
                <c:pt idx="792">
                  <c:v>-0.15000000000000213</c:v>
                </c:pt>
                <c:pt idx="793">
                  <c:v>-0.98000000000000043</c:v>
                </c:pt>
                <c:pt idx="794">
                  <c:v>-0.36999999999999744</c:v>
                </c:pt>
                <c:pt idx="795">
                  <c:v>0.32999999999999829</c:v>
                </c:pt>
                <c:pt idx="796">
                  <c:v>-0.71999999999999886</c:v>
                </c:pt>
                <c:pt idx="797">
                  <c:v>0.30999999999999872</c:v>
                </c:pt>
                <c:pt idx="798">
                  <c:v>-1.1400000000000006</c:v>
                </c:pt>
                <c:pt idx="799">
                  <c:v>-1.5199999999999996</c:v>
                </c:pt>
                <c:pt idx="800">
                  <c:v>1.1000000000000014</c:v>
                </c:pt>
                <c:pt idx="801">
                  <c:v>0.17999999999999972</c:v>
                </c:pt>
                <c:pt idx="802">
                  <c:v>1.1900000000000013</c:v>
                </c:pt>
                <c:pt idx="803">
                  <c:v>0.23999999999999844</c:v>
                </c:pt>
                <c:pt idx="804">
                  <c:v>0.19999999999999929</c:v>
                </c:pt>
                <c:pt idx="805">
                  <c:v>-0.10999999999999943</c:v>
                </c:pt>
                <c:pt idx="806">
                  <c:v>0.22000000000000242</c:v>
                </c:pt>
                <c:pt idx="807">
                  <c:v>-0.24000000000000199</c:v>
                </c:pt>
                <c:pt idx="808">
                  <c:v>0.35000000000000142</c:v>
                </c:pt>
                <c:pt idx="809">
                  <c:v>0.37999999999999901</c:v>
                </c:pt>
                <c:pt idx="810">
                  <c:v>0.46000000000000085</c:v>
                </c:pt>
                <c:pt idx="811">
                  <c:v>-0.28000000000000114</c:v>
                </c:pt>
                <c:pt idx="812">
                  <c:v>-0.53999999999999915</c:v>
                </c:pt>
                <c:pt idx="813">
                  <c:v>-0.51000000000000156</c:v>
                </c:pt>
                <c:pt idx="814">
                  <c:v>0.38000000000000256</c:v>
                </c:pt>
                <c:pt idx="815">
                  <c:v>0.50999999999999801</c:v>
                </c:pt>
                <c:pt idx="816">
                  <c:v>1.2200000000000024</c:v>
                </c:pt>
                <c:pt idx="817">
                  <c:v>-0.17000000000000171</c:v>
                </c:pt>
                <c:pt idx="818">
                  <c:v>0.30999999999999872</c:v>
                </c:pt>
                <c:pt idx="819">
                  <c:v>0.39000000000000057</c:v>
                </c:pt>
                <c:pt idx="820">
                  <c:v>0.98000000000000043</c:v>
                </c:pt>
                <c:pt idx="821">
                  <c:v>-1.2100000000000009</c:v>
                </c:pt>
                <c:pt idx="822">
                  <c:v>-0.19999999999999929</c:v>
                </c:pt>
                <c:pt idx="823">
                  <c:v>0.23000000000000043</c:v>
                </c:pt>
                <c:pt idx="824">
                  <c:v>0.14999999999999858</c:v>
                </c:pt>
                <c:pt idx="825">
                  <c:v>-1</c:v>
                </c:pt>
                <c:pt idx="826">
                  <c:v>-5.9999999999998721E-2</c:v>
                </c:pt>
                <c:pt idx="827">
                  <c:v>-0.22000000000000242</c:v>
                </c:pt>
                <c:pt idx="828">
                  <c:v>-0.26999999999999957</c:v>
                </c:pt>
                <c:pt idx="829">
                  <c:v>-0.60999999999999943</c:v>
                </c:pt>
                <c:pt idx="830">
                  <c:v>0.49000000000000199</c:v>
                </c:pt>
                <c:pt idx="831">
                  <c:v>-1.0899999999999999</c:v>
                </c:pt>
                <c:pt idx="832">
                  <c:v>0.63999999999999702</c:v>
                </c:pt>
                <c:pt idx="833">
                  <c:v>-0.43999999999999773</c:v>
                </c:pt>
                <c:pt idx="834">
                  <c:v>-0.10000000000000142</c:v>
                </c:pt>
                <c:pt idx="835">
                  <c:v>-3.9999999999999147E-2</c:v>
                </c:pt>
                <c:pt idx="836">
                  <c:v>-0.46000000000000085</c:v>
                </c:pt>
                <c:pt idx="837">
                  <c:v>-0.16999999999999815</c:v>
                </c:pt>
                <c:pt idx="838">
                  <c:v>0.51999999999999957</c:v>
                </c:pt>
                <c:pt idx="839">
                  <c:v>1</c:v>
                </c:pt>
                <c:pt idx="840">
                  <c:v>0.30000000000000071</c:v>
                </c:pt>
                <c:pt idx="841">
                  <c:v>0.14999999999999858</c:v>
                </c:pt>
                <c:pt idx="842">
                  <c:v>-0.66000000000000014</c:v>
                </c:pt>
                <c:pt idx="843">
                  <c:v>-0.12000000000000099</c:v>
                </c:pt>
                <c:pt idx="844">
                  <c:v>0.22000000000000242</c:v>
                </c:pt>
                <c:pt idx="845">
                  <c:v>-0.12999999999999901</c:v>
                </c:pt>
                <c:pt idx="846">
                  <c:v>0.64999999999999858</c:v>
                </c:pt>
                <c:pt idx="847">
                  <c:v>-0.14999999999999858</c:v>
                </c:pt>
                <c:pt idx="848">
                  <c:v>0.44000000000000128</c:v>
                </c:pt>
                <c:pt idx="849">
                  <c:v>9.9999999999997868E-2</c:v>
                </c:pt>
                <c:pt idx="850">
                  <c:v>0</c:v>
                </c:pt>
                <c:pt idx="851">
                  <c:v>-5.0000000000000711E-2</c:v>
                </c:pt>
                <c:pt idx="852">
                  <c:v>-3.9999999999999147E-2</c:v>
                </c:pt>
                <c:pt idx="853">
                  <c:v>3.0000000000001137E-2</c:v>
                </c:pt>
                <c:pt idx="854">
                  <c:v>-0.73000000000000043</c:v>
                </c:pt>
                <c:pt idx="855">
                  <c:v>1.9999999999999574E-2</c:v>
                </c:pt>
                <c:pt idx="856">
                  <c:v>0.67999999999999972</c:v>
                </c:pt>
                <c:pt idx="857">
                  <c:v>5.9999999999998721E-2</c:v>
                </c:pt>
                <c:pt idx="858">
                  <c:v>0.65000000000000213</c:v>
                </c:pt>
                <c:pt idx="859">
                  <c:v>-0.41000000000000014</c:v>
                </c:pt>
                <c:pt idx="860">
                  <c:v>0.67999999999999972</c:v>
                </c:pt>
                <c:pt idx="861">
                  <c:v>0.12999999999999901</c:v>
                </c:pt>
                <c:pt idx="862">
                  <c:v>-0.30999999999999872</c:v>
                </c:pt>
                <c:pt idx="863">
                  <c:v>0.25999999999999801</c:v>
                </c:pt>
                <c:pt idx="864">
                  <c:v>-1.2299999999999969</c:v>
                </c:pt>
                <c:pt idx="865">
                  <c:v>-0.39000000000000057</c:v>
                </c:pt>
                <c:pt idx="866">
                  <c:v>0.56000000000000227</c:v>
                </c:pt>
                <c:pt idx="867">
                  <c:v>-0.10000000000000142</c:v>
                </c:pt>
                <c:pt idx="868">
                  <c:v>-0.23000000000000043</c:v>
                </c:pt>
                <c:pt idx="869">
                  <c:v>1.0000000000001563E-2</c:v>
                </c:pt>
                <c:pt idx="870">
                  <c:v>0.80999999999999872</c:v>
                </c:pt>
                <c:pt idx="871">
                  <c:v>-0.33999999999999986</c:v>
                </c:pt>
                <c:pt idx="872">
                  <c:v>-0.55000000000000071</c:v>
                </c:pt>
                <c:pt idx="873">
                  <c:v>0.37000000000000099</c:v>
                </c:pt>
                <c:pt idx="874">
                  <c:v>-0.26000000000000156</c:v>
                </c:pt>
                <c:pt idx="875">
                  <c:v>0.59000000000000341</c:v>
                </c:pt>
                <c:pt idx="876">
                  <c:v>-0.67000000000000171</c:v>
                </c:pt>
                <c:pt idx="877">
                  <c:v>0.17000000000000171</c:v>
                </c:pt>
                <c:pt idx="878">
                  <c:v>0.18999999999999773</c:v>
                </c:pt>
                <c:pt idx="879">
                  <c:v>1</c:v>
                </c:pt>
                <c:pt idx="880">
                  <c:v>3.9999999999999147E-2</c:v>
                </c:pt>
                <c:pt idx="881">
                  <c:v>0.25</c:v>
                </c:pt>
                <c:pt idx="882">
                  <c:v>0.91000000000000014</c:v>
                </c:pt>
                <c:pt idx="883">
                  <c:v>0.26999999999999957</c:v>
                </c:pt>
                <c:pt idx="884">
                  <c:v>0.51000000000000156</c:v>
                </c:pt>
                <c:pt idx="885">
                  <c:v>0.26999999999999957</c:v>
                </c:pt>
                <c:pt idx="886">
                  <c:v>0.46999999999999886</c:v>
                </c:pt>
                <c:pt idx="887">
                  <c:v>-0.39999999999999858</c:v>
                </c:pt>
                <c:pt idx="888">
                  <c:v>-0.21000000000000085</c:v>
                </c:pt>
                <c:pt idx="889">
                  <c:v>-0.45000000000000284</c:v>
                </c:pt>
                <c:pt idx="890">
                  <c:v>-0.48999999999999844</c:v>
                </c:pt>
                <c:pt idx="891">
                  <c:v>0.58000000000000185</c:v>
                </c:pt>
                <c:pt idx="892">
                  <c:v>5.9999999999998721E-2</c:v>
                </c:pt>
                <c:pt idx="893">
                  <c:v>-1.1900000000000013</c:v>
                </c:pt>
                <c:pt idx="894">
                  <c:v>0.48000000000000043</c:v>
                </c:pt>
                <c:pt idx="895">
                  <c:v>0.71000000000000085</c:v>
                </c:pt>
                <c:pt idx="896">
                  <c:v>0.62999999999999901</c:v>
                </c:pt>
                <c:pt idx="897">
                  <c:v>0.12000000000000099</c:v>
                </c:pt>
                <c:pt idx="898">
                  <c:v>0</c:v>
                </c:pt>
                <c:pt idx="899">
                  <c:v>3.9999999999999147E-2</c:v>
                </c:pt>
                <c:pt idx="900">
                  <c:v>-0.91999999999999815</c:v>
                </c:pt>
                <c:pt idx="901">
                  <c:v>0.9599999999999973</c:v>
                </c:pt>
                <c:pt idx="902">
                  <c:v>-0.13999999999999702</c:v>
                </c:pt>
                <c:pt idx="903">
                  <c:v>-0.59000000000000341</c:v>
                </c:pt>
                <c:pt idx="904">
                  <c:v>0.40000000000000213</c:v>
                </c:pt>
                <c:pt idx="905">
                  <c:v>1.9999999999999574E-2</c:v>
                </c:pt>
                <c:pt idx="906">
                  <c:v>0.21000000000000796</c:v>
                </c:pt>
                <c:pt idx="907">
                  <c:v>0.87000000000000099</c:v>
                </c:pt>
                <c:pt idx="908">
                  <c:v>5.9999999999998721E-2</c:v>
                </c:pt>
                <c:pt idx="909">
                  <c:v>-0.12999999999999901</c:v>
                </c:pt>
                <c:pt idx="910">
                  <c:v>-0.23000000000000043</c:v>
                </c:pt>
                <c:pt idx="911">
                  <c:v>0.12999999999999901</c:v>
                </c:pt>
                <c:pt idx="912">
                  <c:v>-8.9999999999999858E-2</c:v>
                </c:pt>
                <c:pt idx="913">
                  <c:v>0.37999999999999901</c:v>
                </c:pt>
                <c:pt idx="914">
                  <c:v>-0.33999999999999986</c:v>
                </c:pt>
                <c:pt idx="915">
                  <c:v>-0.72999999999999687</c:v>
                </c:pt>
                <c:pt idx="916">
                  <c:v>-0.14000000000000057</c:v>
                </c:pt>
                <c:pt idx="917">
                  <c:v>1.9999999999999574E-2</c:v>
                </c:pt>
                <c:pt idx="918">
                  <c:v>-0.16000000000000014</c:v>
                </c:pt>
                <c:pt idx="919">
                  <c:v>-0.12999999999999901</c:v>
                </c:pt>
                <c:pt idx="920">
                  <c:v>-0.38000000000000256</c:v>
                </c:pt>
                <c:pt idx="921">
                  <c:v>0.40000000000000213</c:v>
                </c:pt>
                <c:pt idx="922">
                  <c:v>0.66000000000000014</c:v>
                </c:pt>
                <c:pt idx="923">
                  <c:v>-0.31000000000000227</c:v>
                </c:pt>
                <c:pt idx="924">
                  <c:v>-0.25</c:v>
                </c:pt>
                <c:pt idx="925">
                  <c:v>0.15000000000000213</c:v>
                </c:pt>
                <c:pt idx="926">
                  <c:v>-1.9999999999999574E-2</c:v>
                </c:pt>
                <c:pt idx="927">
                  <c:v>-1.2300000000000004</c:v>
                </c:pt>
                <c:pt idx="928">
                  <c:v>-0.44999999999999929</c:v>
                </c:pt>
                <c:pt idx="929">
                  <c:v>0.10999999999999943</c:v>
                </c:pt>
                <c:pt idx="930">
                  <c:v>1.9999999999999574E-2</c:v>
                </c:pt>
                <c:pt idx="931">
                  <c:v>-1.1499999999999986</c:v>
                </c:pt>
                <c:pt idx="932">
                  <c:v>0.23999999999999844</c:v>
                </c:pt>
                <c:pt idx="933">
                  <c:v>-0.42999999999999972</c:v>
                </c:pt>
                <c:pt idx="934">
                  <c:v>-5.0000000000000711E-2</c:v>
                </c:pt>
                <c:pt idx="935">
                  <c:v>0.41000000000000014</c:v>
                </c:pt>
                <c:pt idx="936">
                  <c:v>-8.9999999999999858E-2</c:v>
                </c:pt>
                <c:pt idx="937">
                  <c:v>-0.17999999999999972</c:v>
                </c:pt>
                <c:pt idx="938">
                  <c:v>-0.80999999999999872</c:v>
                </c:pt>
                <c:pt idx="939">
                  <c:v>-0.37000000000000099</c:v>
                </c:pt>
                <c:pt idx="940">
                  <c:v>-0.39000000000000057</c:v>
                </c:pt>
                <c:pt idx="941">
                  <c:v>0.40000000000000213</c:v>
                </c:pt>
                <c:pt idx="942">
                  <c:v>0.16000000000000014</c:v>
                </c:pt>
                <c:pt idx="943">
                  <c:v>-4.00000000000027E-2</c:v>
                </c:pt>
                <c:pt idx="944">
                  <c:v>-0.7099999999999973</c:v>
                </c:pt>
                <c:pt idx="945">
                  <c:v>9.9999999999997868E-2</c:v>
                </c:pt>
                <c:pt idx="946">
                  <c:v>0.22000000000000242</c:v>
                </c:pt>
                <c:pt idx="947">
                  <c:v>1.1999999999999993</c:v>
                </c:pt>
                <c:pt idx="948">
                  <c:v>-0.28999999999999915</c:v>
                </c:pt>
                <c:pt idx="949">
                  <c:v>0.55999999999999872</c:v>
                </c:pt>
                <c:pt idx="950">
                  <c:v>-0.17999999999999972</c:v>
                </c:pt>
                <c:pt idx="951">
                  <c:v>0.41000000000000014</c:v>
                </c:pt>
                <c:pt idx="952">
                  <c:v>-0.65000000000000213</c:v>
                </c:pt>
                <c:pt idx="953">
                  <c:v>0.28999999999999915</c:v>
                </c:pt>
                <c:pt idx="954">
                  <c:v>0.49000000000000199</c:v>
                </c:pt>
                <c:pt idx="955">
                  <c:v>0.34999999999999787</c:v>
                </c:pt>
                <c:pt idx="956">
                  <c:v>6.0000000000002274E-2</c:v>
                </c:pt>
                <c:pt idx="957">
                  <c:v>-0.58999999999999986</c:v>
                </c:pt>
                <c:pt idx="958">
                  <c:v>0.57999999999999829</c:v>
                </c:pt>
                <c:pt idx="959">
                  <c:v>-0.35999999999999943</c:v>
                </c:pt>
                <c:pt idx="960">
                  <c:v>0.26999999999999957</c:v>
                </c:pt>
                <c:pt idx="961">
                  <c:v>0.53999999999999915</c:v>
                </c:pt>
                <c:pt idx="962">
                  <c:v>-0.33999999999999986</c:v>
                </c:pt>
                <c:pt idx="963">
                  <c:v>0.61000000000000298</c:v>
                </c:pt>
                <c:pt idx="964">
                  <c:v>0.42999999999999972</c:v>
                </c:pt>
                <c:pt idx="965">
                  <c:v>1.6600000000000001</c:v>
                </c:pt>
                <c:pt idx="966">
                  <c:v>0</c:v>
                </c:pt>
                <c:pt idx="967">
                  <c:v>0.33999999999999986</c:v>
                </c:pt>
                <c:pt idx="968">
                  <c:v>0.11999999999999744</c:v>
                </c:pt>
                <c:pt idx="969">
                  <c:v>0.10999999999999943</c:v>
                </c:pt>
                <c:pt idx="970">
                  <c:v>1.4499999999999993</c:v>
                </c:pt>
                <c:pt idx="971">
                  <c:v>0.21999999999999886</c:v>
                </c:pt>
                <c:pt idx="972">
                  <c:v>0.22999999999999687</c:v>
                </c:pt>
                <c:pt idx="973">
                  <c:v>-1.3499999999999979</c:v>
                </c:pt>
                <c:pt idx="974">
                  <c:v>-0.17000000000000171</c:v>
                </c:pt>
                <c:pt idx="975">
                  <c:v>0.65000000000000213</c:v>
                </c:pt>
                <c:pt idx="976">
                  <c:v>1.2299999999999969</c:v>
                </c:pt>
                <c:pt idx="977">
                  <c:v>-0.97999999999999687</c:v>
                </c:pt>
                <c:pt idx="978">
                  <c:v>-1.0200000000000031</c:v>
                </c:pt>
                <c:pt idx="979">
                  <c:v>-0.51999999999999957</c:v>
                </c:pt>
                <c:pt idx="980">
                  <c:v>1.4299999999999997</c:v>
                </c:pt>
                <c:pt idx="981">
                  <c:v>-0.30999999999999872</c:v>
                </c:pt>
                <c:pt idx="982">
                  <c:v>0.57999999999999829</c:v>
                </c:pt>
                <c:pt idx="983">
                  <c:v>0.10999999999999943</c:v>
                </c:pt>
                <c:pt idx="984">
                  <c:v>0.84000000000000341</c:v>
                </c:pt>
                <c:pt idx="985">
                  <c:v>0.44999999999999574</c:v>
                </c:pt>
                <c:pt idx="986">
                  <c:v>0.25</c:v>
                </c:pt>
                <c:pt idx="987">
                  <c:v>0.70000000000000284</c:v>
                </c:pt>
                <c:pt idx="988">
                  <c:v>-0.33999999999999631</c:v>
                </c:pt>
                <c:pt idx="989">
                  <c:v>-0.60000000000000142</c:v>
                </c:pt>
                <c:pt idx="990">
                  <c:v>1.1199999999999974</c:v>
                </c:pt>
                <c:pt idx="991">
                  <c:v>-1.0799999999999983</c:v>
                </c:pt>
                <c:pt idx="992">
                  <c:v>0.38000000000000256</c:v>
                </c:pt>
                <c:pt idx="993">
                  <c:v>0.96000000000000085</c:v>
                </c:pt>
                <c:pt idx="994">
                  <c:v>0.21999999999999886</c:v>
                </c:pt>
                <c:pt idx="995">
                  <c:v>-0.34000000000000341</c:v>
                </c:pt>
                <c:pt idx="996">
                  <c:v>-0.75</c:v>
                </c:pt>
                <c:pt idx="997">
                  <c:v>0.82000000000000028</c:v>
                </c:pt>
                <c:pt idx="998">
                  <c:v>0.35000000000000142</c:v>
                </c:pt>
                <c:pt idx="999">
                  <c:v>0.22999999999999687</c:v>
                </c:pt>
                <c:pt idx="1000">
                  <c:v>0.96000000000000085</c:v>
                </c:pt>
                <c:pt idx="1001">
                  <c:v>-0.64000000000000057</c:v>
                </c:pt>
                <c:pt idx="1002">
                  <c:v>0.96000000000000085</c:v>
                </c:pt>
                <c:pt idx="1003">
                  <c:v>0.3300000000000054</c:v>
                </c:pt>
                <c:pt idx="1004">
                  <c:v>0.58999999999999631</c:v>
                </c:pt>
                <c:pt idx="1005">
                  <c:v>0.43999999999999773</c:v>
                </c:pt>
                <c:pt idx="1006">
                  <c:v>0.16000000000000369</c:v>
                </c:pt>
                <c:pt idx="1007">
                  <c:v>0.19999999999999574</c:v>
                </c:pt>
                <c:pt idx="1008">
                  <c:v>-0.36999999999999744</c:v>
                </c:pt>
                <c:pt idx="1009">
                  <c:v>0.83999999999999631</c:v>
                </c:pt>
                <c:pt idx="1010">
                  <c:v>0.89999999999999858</c:v>
                </c:pt>
                <c:pt idx="1011">
                  <c:v>-0.4199999999999946</c:v>
                </c:pt>
                <c:pt idx="1012">
                  <c:v>1.6400000000000006</c:v>
                </c:pt>
                <c:pt idx="1013">
                  <c:v>-0.5</c:v>
                </c:pt>
                <c:pt idx="1014">
                  <c:v>-0.60000000000000142</c:v>
                </c:pt>
                <c:pt idx="1015">
                  <c:v>-0.71999999999999886</c:v>
                </c:pt>
                <c:pt idx="1016">
                  <c:v>1.009999999999998</c:v>
                </c:pt>
                <c:pt idx="1017">
                  <c:v>-0.20000000000000284</c:v>
                </c:pt>
                <c:pt idx="1018">
                  <c:v>0.31000000000000227</c:v>
                </c:pt>
                <c:pt idx="1019">
                  <c:v>0.78000000000000114</c:v>
                </c:pt>
                <c:pt idx="1020">
                  <c:v>-0.50999999999999801</c:v>
                </c:pt>
                <c:pt idx="1021">
                  <c:v>-0.55000000000000426</c:v>
                </c:pt>
                <c:pt idx="1022">
                  <c:v>1.1099999999999994</c:v>
                </c:pt>
                <c:pt idx="1023">
                  <c:v>-1.8200000000000003</c:v>
                </c:pt>
                <c:pt idx="1024">
                  <c:v>-0.62999999999999545</c:v>
                </c:pt>
                <c:pt idx="1025">
                  <c:v>-0.45000000000000284</c:v>
                </c:pt>
                <c:pt idx="1026">
                  <c:v>-3.259999999999998</c:v>
                </c:pt>
                <c:pt idx="1027">
                  <c:v>-1.7900000000000027</c:v>
                </c:pt>
                <c:pt idx="1028">
                  <c:v>-1.2699999999999996</c:v>
                </c:pt>
                <c:pt idx="1029">
                  <c:v>-1.2100000000000009</c:v>
                </c:pt>
                <c:pt idx="1030">
                  <c:v>1.75</c:v>
                </c:pt>
                <c:pt idx="1031">
                  <c:v>-0.69000000000000128</c:v>
                </c:pt>
                <c:pt idx="1032">
                  <c:v>0.66000000000000014</c:v>
                </c:pt>
                <c:pt idx="1033">
                  <c:v>1.740000000000002</c:v>
                </c:pt>
                <c:pt idx="1034">
                  <c:v>-0.21000000000000085</c:v>
                </c:pt>
                <c:pt idx="1035">
                  <c:v>0.87999999999999901</c:v>
                </c:pt>
                <c:pt idx="1036">
                  <c:v>-1.259999999999998</c:v>
                </c:pt>
                <c:pt idx="1037">
                  <c:v>-1.2200000000000024</c:v>
                </c:pt>
                <c:pt idx="1038">
                  <c:v>0.41000000000000014</c:v>
                </c:pt>
                <c:pt idx="1039">
                  <c:v>-0.34999999999999787</c:v>
                </c:pt>
                <c:pt idx="1040">
                  <c:v>-0.66000000000000014</c:v>
                </c:pt>
                <c:pt idx="1041">
                  <c:v>3.9999999999999147E-2</c:v>
                </c:pt>
                <c:pt idx="1042">
                  <c:v>0.85000000000000142</c:v>
                </c:pt>
                <c:pt idx="1043">
                  <c:v>-1.3900000000000006</c:v>
                </c:pt>
                <c:pt idx="1044">
                  <c:v>0.67999999999999972</c:v>
                </c:pt>
                <c:pt idx="1045">
                  <c:v>0.48999999999999844</c:v>
                </c:pt>
                <c:pt idx="1046">
                  <c:v>0.66000000000000014</c:v>
                </c:pt>
                <c:pt idx="1047">
                  <c:v>-0.10999999999999943</c:v>
                </c:pt>
                <c:pt idx="1048">
                  <c:v>0.91000000000000014</c:v>
                </c:pt>
                <c:pt idx="1049">
                  <c:v>-0.96000000000000085</c:v>
                </c:pt>
                <c:pt idx="1050">
                  <c:v>-1.3399999999999999</c:v>
                </c:pt>
                <c:pt idx="1051">
                  <c:v>-9.9999999999980105E-3</c:v>
                </c:pt>
                <c:pt idx="1052">
                  <c:v>-0.37999999999999901</c:v>
                </c:pt>
                <c:pt idx="1053">
                  <c:v>-0.77000000000000313</c:v>
                </c:pt>
                <c:pt idx="1054">
                  <c:v>-0.25</c:v>
                </c:pt>
                <c:pt idx="1055">
                  <c:v>0.56000000000000227</c:v>
                </c:pt>
                <c:pt idx="1056">
                  <c:v>0.23000000000000043</c:v>
                </c:pt>
                <c:pt idx="1057">
                  <c:v>-0.35999999999999943</c:v>
                </c:pt>
                <c:pt idx="1058">
                  <c:v>-0.76999999999999957</c:v>
                </c:pt>
                <c:pt idx="1059">
                  <c:v>0.51000000000000156</c:v>
                </c:pt>
                <c:pt idx="1060">
                  <c:v>0.75</c:v>
                </c:pt>
                <c:pt idx="1061">
                  <c:v>0.73999999999999844</c:v>
                </c:pt>
                <c:pt idx="1062">
                  <c:v>-0.36999999999999744</c:v>
                </c:pt>
                <c:pt idx="1063">
                  <c:v>1.1499999999999986</c:v>
                </c:pt>
                <c:pt idx="1064">
                  <c:v>0.67000000000000171</c:v>
                </c:pt>
                <c:pt idx="1065">
                  <c:v>-0.43000000000000327</c:v>
                </c:pt>
                <c:pt idx="1066">
                  <c:v>0.40000000000000213</c:v>
                </c:pt>
                <c:pt idx="1067">
                  <c:v>-0.31000000000000227</c:v>
                </c:pt>
                <c:pt idx="1068">
                  <c:v>0.45000000000000284</c:v>
                </c:pt>
                <c:pt idx="1069">
                  <c:v>0.62000000000000099</c:v>
                </c:pt>
                <c:pt idx="1070">
                  <c:v>-0.17999999999999972</c:v>
                </c:pt>
                <c:pt idx="1071">
                  <c:v>0.30999999999999872</c:v>
                </c:pt>
                <c:pt idx="1072">
                  <c:v>0.19000000000000128</c:v>
                </c:pt>
                <c:pt idx="1073">
                  <c:v>-0.83999999999999986</c:v>
                </c:pt>
                <c:pt idx="1074">
                  <c:v>0.58999999999999986</c:v>
                </c:pt>
                <c:pt idx="1075">
                  <c:v>0.4599999999999973</c:v>
                </c:pt>
                <c:pt idx="1076">
                  <c:v>1.1500000000000021</c:v>
                </c:pt>
                <c:pt idx="1077">
                  <c:v>-3.9999999999999147E-2</c:v>
                </c:pt>
                <c:pt idx="1078">
                  <c:v>-0.62000000000000099</c:v>
                </c:pt>
                <c:pt idx="1079">
                  <c:v>0.68999999999999773</c:v>
                </c:pt>
                <c:pt idx="1080">
                  <c:v>0.5400000000000027</c:v>
                </c:pt>
                <c:pt idx="1081">
                  <c:v>0.16999999999999815</c:v>
                </c:pt>
                <c:pt idx="1082">
                  <c:v>0.28000000000000114</c:v>
                </c:pt>
                <c:pt idx="1083">
                  <c:v>0.62999999999999901</c:v>
                </c:pt>
                <c:pt idx="1084">
                  <c:v>-0.84999999999999787</c:v>
                </c:pt>
                <c:pt idx="1085">
                  <c:v>-0.86000000000000298</c:v>
                </c:pt>
                <c:pt idx="1086">
                  <c:v>0.53000000000000114</c:v>
                </c:pt>
                <c:pt idx="1087">
                  <c:v>-0.10999999999999943</c:v>
                </c:pt>
                <c:pt idx="1088">
                  <c:v>-0.71000000000000085</c:v>
                </c:pt>
                <c:pt idx="1089">
                  <c:v>-0.39999999999999858</c:v>
                </c:pt>
                <c:pt idx="1090">
                  <c:v>1.8299999999999983</c:v>
                </c:pt>
                <c:pt idx="1091">
                  <c:v>-0.30999999999999872</c:v>
                </c:pt>
                <c:pt idx="1092">
                  <c:v>-0.39000000000000057</c:v>
                </c:pt>
                <c:pt idx="1093">
                  <c:v>1.1699999999999982</c:v>
                </c:pt>
                <c:pt idx="1094">
                  <c:v>-0.93999999999999773</c:v>
                </c:pt>
                <c:pt idx="1095">
                  <c:v>0.25999999999999801</c:v>
                </c:pt>
                <c:pt idx="1096">
                  <c:v>0.92000000000000171</c:v>
                </c:pt>
                <c:pt idx="1097">
                  <c:v>0.2099999999999973</c:v>
                </c:pt>
                <c:pt idx="1098">
                  <c:v>-0.25</c:v>
                </c:pt>
                <c:pt idx="1099">
                  <c:v>0.27000000000000313</c:v>
                </c:pt>
                <c:pt idx="1100">
                  <c:v>-0.2900000000000027</c:v>
                </c:pt>
                <c:pt idx="1101">
                  <c:v>8.9999999999999858E-2</c:v>
                </c:pt>
                <c:pt idx="1102">
                  <c:v>0.66000000000000014</c:v>
                </c:pt>
                <c:pt idx="1103">
                  <c:v>0.17999999999999972</c:v>
                </c:pt>
                <c:pt idx="1104">
                  <c:v>0.22000000000000242</c:v>
                </c:pt>
                <c:pt idx="1105">
                  <c:v>-1.0000000000001563E-2</c:v>
                </c:pt>
                <c:pt idx="1106">
                  <c:v>0.35000000000000142</c:v>
                </c:pt>
                <c:pt idx="1107">
                  <c:v>-0.57000000000000028</c:v>
                </c:pt>
                <c:pt idx="1108">
                  <c:v>0.35999999999999943</c:v>
                </c:pt>
                <c:pt idx="1109">
                  <c:v>0.44000000000000128</c:v>
                </c:pt>
                <c:pt idx="1110">
                  <c:v>-7.0000000000000284E-2</c:v>
                </c:pt>
                <c:pt idx="1111">
                  <c:v>-1.5899999999999999</c:v>
                </c:pt>
                <c:pt idx="1112">
                  <c:v>0.18000000000000327</c:v>
                </c:pt>
                <c:pt idx="1113">
                  <c:v>0.54999999999999716</c:v>
                </c:pt>
                <c:pt idx="1114">
                  <c:v>-4.9999999999997158E-2</c:v>
                </c:pt>
                <c:pt idx="1115">
                  <c:v>-6.0000000000002274E-2</c:v>
                </c:pt>
                <c:pt idx="1116">
                  <c:v>0.12999999999999901</c:v>
                </c:pt>
                <c:pt idx="1117">
                  <c:v>4.00000000000027E-2</c:v>
                </c:pt>
                <c:pt idx="1118">
                  <c:v>0.25999999999999801</c:v>
                </c:pt>
                <c:pt idx="1119">
                  <c:v>1.7700000000000031</c:v>
                </c:pt>
                <c:pt idx="1120">
                  <c:v>-0.47000000000000242</c:v>
                </c:pt>
                <c:pt idx="1121">
                  <c:v>0.37999999999999901</c:v>
                </c:pt>
                <c:pt idx="1122">
                  <c:v>-0.51999999999999957</c:v>
                </c:pt>
                <c:pt idx="1123">
                  <c:v>0.69000000000000128</c:v>
                </c:pt>
                <c:pt idx="1124">
                  <c:v>-0.21000000000000085</c:v>
                </c:pt>
                <c:pt idx="1125">
                  <c:v>-0.17000000000000171</c:v>
                </c:pt>
                <c:pt idx="1126">
                  <c:v>-8.9999999999996305E-2</c:v>
                </c:pt>
                <c:pt idx="1127">
                  <c:v>-1.1400000000000006</c:v>
                </c:pt>
                <c:pt idx="1128">
                  <c:v>0.30999999999999872</c:v>
                </c:pt>
                <c:pt idx="1129">
                  <c:v>-3.9999999999999147E-2</c:v>
                </c:pt>
                <c:pt idx="1130">
                  <c:v>-0.16000000000000014</c:v>
                </c:pt>
                <c:pt idx="1131">
                  <c:v>-0.19000000000000128</c:v>
                </c:pt>
                <c:pt idx="1132">
                  <c:v>0.25</c:v>
                </c:pt>
                <c:pt idx="1133">
                  <c:v>0.83999999999999986</c:v>
                </c:pt>
                <c:pt idx="1134">
                  <c:v>-3.9999999999999147E-2</c:v>
                </c:pt>
                <c:pt idx="1135">
                  <c:v>0.39000000000000057</c:v>
                </c:pt>
                <c:pt idx="1136">
                  <c:v>-0.73999999999999844</c:v>
                </c:pt>
                <c:pt idx="1137">
                  <c:v>0.28999999999999915</c:v>
                </c:pt>
                <c:pt idx="1138">
                  <c:v>7.0000000000000284E-2</c:v>
                </c:pt>
                <c:pt idx="1139">
                  <c:v>-2.16</c:v>
                </c:pt>
                <c:pt idx="1140">
                  <c:v>7.9999999999998295E-2</c:v>
                </c:pt>
                <c:pt idx="1141">
                  <c:v>-0.50999999999999801</c:v>
                </c:pt>
                <c:pt idx="1142">
                  <c:v>-0.10000000000000142</c:v>
                </c:pt>
                <c:pt idx="1143">
                  <c:v>-2.9999999999997584E-2</c:v>
                </c:pt>
                <c:pt idx="1144">
                  <c:v>0.32999999999999829</c:v>
                </c:pt>
                <c:pt idx="1145">
                  <c:v>0.17000000000000171</c:v>
                </c:pt>
                <c:pt idx="1146">
                  <c:v>-0.53000000000000114</c:v>
                </c:pt>
                <c:pt idx="1147">
                  <c:v>-0.55000000000000071</c:v>
                </c:pt>
                <c:pt idx="1148">
                  <c:v>-0.12999999999999901</c:v>
                </c:pt>
                <c:pt idx="1149">
                  <c:v>-0.58000000000000185</c:v>
                </c:pt>
                <c:pt idx="1150">
                  <c:v>-0.52999999999999758</c:v>
                </c:pt>
                <c:pt idx="1151">
                  <c:v>0.14000000000000057</c:v>
                </c:pt>
                <c:pt idx="1152">
                  <c:v>-0.14000000000000057</c:v>
                </c:pt>
                <c:pt idx="1153">
                  <c:v>-7.0000000000000284E-2</c:v>
                </c:pt>
                <c:pt idx="1154">
                  <c:v>-6.0000000000002274E-2</c:v>
                </c:pt>
                <c:pt idx="1155">
                  <c:v>1.1099999999999994</c:v>
                </c:pt>
                <c:pt idx="1156">
                  <c:v>5.0000000000000711E-2</c:v>
                </c:pt>
                <c:pt idx="1157">
                  <c:v>-0.12999999999999901</c:v>
                </c:pt>
                <c:pt idx="1158">
                  <c:v>0.23999999999999844</c:v>
                </c:pt>
                <c:pt idx="1159">
                  <c:v>0.80000000000000071</c:v>
                </c:pt>
                <c:pt idx="1160">
                  <c:v>0.19000000000000128</c:v>
                </c:pt>
                <c:pt idx="1161">
                  <c:v>0.44999999999999929</c:v>
                </c:pt>
                <c:pt idx="1162">
                  <c:v>0.55999999999999872</c:v>
                </c:pt>
                <c:pt idx="1163">
                  <c:v>7.0000000000000284E-2</c:v>
                </c:pt>
                <c:pt idx="1164">
                  <c:v>-5.9999999999998721E-2</c:v>
                </c:pt>
                <c:pt idx="1165">
                  <c:v>-0.60000000000000142</c:v>
                </c:pt>
                <c:pt idx="1166">
                  <c:v>1.2000000000000028</c:v>
                </c:pt>
                <c:pt idx="1167">
                  <c:v>0.9599999999999973</c:v>
                </c:pt>
                <c:pt idx="1168">
                  <c:v>-1.9999999999999574E-2</c:v>
                </c:pt>
                <c:pt idx="1169">
                  <c:v>-0.12999999999999901</c:v>
                </c:pt>
                <c:pt idx="1170">
                  <c:v>-5.0000000000000711E-2</c:v>
                </c:pt>
                <c:pt idx="1171">
                  <c:v>-0.23000000000000043</c:v>
                </c:pt>
                <c:pt idx="1172">
                  <c:v>-0.85999999999999943</c:v>
                </c:pt>
                <c:pt idx="1173">
                  <c:v>-0.32999999999999829</c:v>
                </c:pt>
                <c:pt idx="1174">
                  <c:v>-0.17000000000000171</c:v>
                </c:pt>
                <c:pt idx="1175">
                  <c:v>-0.39999999999999858</c:v>
                </c:pt>
                <c:pt idx="1176">
                  <c:v>0.37999999999999901</c:v>
                </c:pt>
                <c:pt idx="1177">
                  <c:v>-0.14000000000000057</c:v>
                </c:pt>
                <c:pt idx="1178">
                  <c:v>-0.23999999999999844</c:v>
                </c:pt>
                <c:pt idx="1179">
                  <c:v>-0.36000000000000298</c:v>
                </c:pt>
                <c:pt idx="1180">
                  <c:v>-0.64999999999999858</c:v>
                </c:pt>
                <c:pt idx="1181">
                  <c:v>-0.44000000000000128</c:v>
                </c:pt>
                <c:pt idx="1182">
                  <c:v>0.64000000000000057</c:v>
                </c:pt>
                <c:pt idx="1183">
                  <c:v>-0.21000000000000085</c:v>
                </c:pt>
                <c:pt idx="1184">
                  <c:v>-0.14999999999999858</c:v>
                </c:pt>
                <c:pt idx="1185">
                  <c:v>1.5500000000000007</c:v>
                </c:pt>
                <c:pt idx="1186">
                  <c:v>-3.9999999999999147E-2</c:v>
                </c:pt>
                <c:pt idx="1187">
                  <c:v>0.58999999999999986</c:v>
                </c:pt>
                <c:pt idx="1188">
                  <c:v>2.9999999999997584E-2</c:v>
                </c:pt>
                <c:pt idx="1189">
                  <c:v>0.26999999999999957</c:v>
                </c:pt>
                <c:pt idx="1190">
                  <c:v>0.17999999999999972</c:v>
                </c:pt>
                <c:pt idx="1191">
                  <c:v>0.57000000000000028</c:v>
                </c:pt>
                <c:pt idx="1192">
                  <c:v>0.46999999999999886</c:v>
                </c:pt>
                <c:pt idx="1193">
                  <c:v>-0.63999999999999702</c:v>
                </c:pt>
                <c:pt idx="1194">
                  <c:v>1.5500000000000007</c:v>
                </c:pt>
                <c:pt idx="1195">
                  <c:v>-0.35999999999999943</c:v>
                </c:pt>
                <c:pt idx="1196">
                  <c:v>-6.0000000000002274E-2</c:v>
                </c:pt>
                <c:pt idx="1197">
                  <c:v>-0.25</c:v>
                </c:pt>
                <c:pt idx="1198">
                  <c:v>-1.870000000000001</c:v>
                </c:pt>
                <c:pt idx="1199">
                  <c:v>3.0000000000001137E-2</c:v>
                </c:pt>
                <c:pt idx="1200">
                  <c:v>0.64000000000000057</c:v>
                </c:pt>
                <c:pt idx="1201">
                  <c:v>-0.46000000000000085</c:v>
                </c:pt>
                <c:pt idx="1202">
                  <c:v>0.83000000000000185</c:v>
                </c:pt>
                <c:pt idx="1203">
                  <c:v>0.32000000000000028</c:v>
                </c:pt>
                <c:pt idx="1204">
                  <c:v>0.16000000000000014</c:v>
                </c:pt>
                <c:pt idx="1205">
                  <c:v>-0.53000000000000114</c:v>
                </c:pt>
                <c:pt idx="1206">
                  <c:v>1.370000000000001</c:v>
                </c:pt>
                <c:pt idx="1207">
                  <c:v>-0.33999999999999986</c:v>
                </c:pt>
                <c:pt idx="1208">
                  <c:v>0.11999999999999744</c:v>
                </c:pt>
                <c:pt idx="1209">
                  <c:v>-2.9999999999997584E-2</c:v>
                </c:pt>
                <c:pt idx="1210">
                  <c:v>1.1899999999999977</c:v>
                </c:pt>
                <c:pt idx="1211">
                  <c:v>0.14000000000000057</c:v>
                </c:pt>
                <c:pt idx="1212">
                  <c:v>-0.28999999999999915</c:v>
                </c:pt>
                <c:pt idx="1213">
                  <c:v>0.46000000000000085</c:v>
                </c:pt>
                <c:pt idx="1214">
                  <c:v>0.35999999999999943</c:v>
                </c:pt>
                <c:pt idx="1215">
                  <c:v>-1.4200000000000017</c:v>
                </c:pt>
                <c:pt idx="1216">
                  <c:v>-1.1500000000000021</c:v>
                </c:pt>
                <c:pt idx="1217">
                  <c:v>7.9999999999998295E-2</c:v>
                </c:pt>
                <c:pt idx="1218">
                  <c:v>0.91000000000000014</c:v>
                </c:pt>
                <c:pt idx="1219">
                  <c:v>-0.46000000000000085</c:v>
                </c:pt>
                <c:pt idx="1220">
                  <c:v>0.39000000000000057</c:v>
                </c:pt>
                <c:pt idx="1221">
                  <c:v>-0.26999999999999602</c:v>
                </c:pt>
                <c:pt idx="1222">
                  <c:v>1.259999999999998</c:v>
                </c:pt>
                <c:pt idx="1223">
                  <c:v>-7.9999999999998295E-2</c:v>
                </c:pt>
                <c:pt idx="1224">
                  <c:v>-8.00000000000054E-2</c:v>
                </c:pt>
                <c:pt idx="1225">
                  <c:v>0.35999999999999943</c:v>
                </c:pt>
                <c:pt idx="1226">
                  <c:v>0.3300000000000054</c:v>
                </c:pt>
                <c:pt idx="1227">
                  <c:v>0.40999999999999659</c:v>
                </c:pt>
                <c:pt idx="1228">
                  <c:v>-0.35000000000000142</c:v>
                </c:pt>
                <c:pt idx="1229">
                  <c:v>0.13000000000000256</c:v>
                </c:pt>
                <c:pt idx="1230">
                  <c:v>-1.0600000000000023</c:v>
                </c:pt>
                <c:pt idx="1231">
                  <c:v>1.6300000000000026</c:v>
                </c:pt>
                <c:pt idx="1232">
                  <c:v>1.1300000000000026</c:v>
                </c:pt>
                <c:pt idx="1233">
                  <c:v>-0.28999999999999915</c:v>
                </c:pt>
                <c:pt idx="1234">
                  <c:v>0.35000000000000142</c:v>
                </c:pt>
                <c:pt idx="1235">
                  <c:v>9.9999999999980105E-3</c:v>
                </c:pt>
                <c:pt idx="1236">
                  <c:v>-0.46999999999999886</c:v>
                </c:pt>
                <c:pt idx="1237">
                  <c:v>-0.35000000000000142</c:v>
                </c:pt>
                <c:pt idx="1238">
                  <c:v>-0.5</c:v>
                </c:pt>
                <c:pt idx="1239">
                  <c:v>-0.80999999999999517</c:v>
                </c:pt>
                <c:pt idx="1240">
                  <c:v>0.23999999999999488</c:v>
                </c:pt>
                <c:pt idx="1241">
                  <c:v>1.9299999999999997</c:v>
                </c:pt>
                <c:pt idx="1242">
                  <c:v>-0.87999999999999545</c:v>
                </c:pt>
                <c:pt idx="1243">
                  <c:v>-1</c:v>
                </c:pt>
                <c:pt idx="1244">
                  <c:v>-2.0000000000003126E-2</c:v>
                </c:pt>
                <c:pt idx="1245">
                  <c:v>-0.60000000000000142</c:v>
                </c:pt>
                <c:pt idx="1246">
                  <c:v>0.41000000000000369</c:v>
                </c:pt>
                <c:pt idx="1247">
                  <c:v>0.97999999999999687</c:v>
                </c:pt>
                <c:pt idx="1248">
                  <c:v>0.13000000000000256</c:v>
                </c:pt>
                <c:pt idx="1249">
                  <c:v>-2.0000000000003126E-2</c:v>
                </c:pt>
                <c:pt idx="1250">
                  <c:v>0.5800000000000054</c:v>
                </c:pt>
                <c:pt idx="1251">
                  <c:v>0.62999999999999545</c:v>
                </c:pt>
                <c:pt idx="1252">
                  <c:v>0.26000000000000512</c:v>
                </c:pt>
                <c:pt idx="1253">
                  <c:v>0.54999999999999716</c:v>
                </c:pt>
                <c:pt idx="1254">
                  <c:v>-0.64000000000000057</c:v>
                </c:pt>
                <c:pt idx="1255">
                  <c:v>9.0000000000003411E-2</c:v>
                </c:pt>
                <c:pt idx="1256">
                  <c:v>0.22999999999999687</c:v>
                </c:pt>
                <c:pt idx="1257">
                  <c:v>1.1000000000000014</c:v>
                </c:pt>
                <c:pt idx="1258">
                  <c:v>-0.17000000000000171</c:v>
                </c:pt>
                <c:pt idx="1259">
                  <c:v>0.64999999999999858</c:v>
                </c:pt>
                <c:pt idx="1260">
                  <c:v>0.70000000000000284</c:v>
                </c:pt>
                <c:pt idx="1261">
                  <c:v>-0.20000000000000284</c:v>
                </c:pt>
                <c:pt idx="1262">
                  <c:v>-0.85999999999999943</c:v>
                </c:pt>
                <c:pt idx="1263">
                  <c:v>0.84000000000000341</c:v>
                </c:pt>
                <c:pt idx="1264">
                  <c:v>0.61999999999999744</c:v>
                </c:pt>
                <c:pt idx="1265">
                  <c:v>-0.68999999999999773</c:v>
                </c:pt>
                <c:pt idx="1266">
                  <c:v>-0.28999999999999915</c:v>
                </c:pt>
                <c:pt idx="1267">
                  <c:v>-0.17999999999999972</c:v>
                </c:pt>
                <c:pt idx="1268">
                  <c:v>0.67999999999999972</c:v>
                </c:pt>
                <c:pt idx="1269">
                  <c:v>-0.59000000000000341</c:v>
                </c:pt>
                <c:pt idx="1270">
                  <c:v>1.25</c:v>
                </c:pt>
                <c:pt idx="1271">
                  <c:v>3.9999999999999147E-2</c:v>
                </c:pt>
                <c:pt idx="1272">
                  <c:v>0.70000000000000284</c:v>
                </c:pt>
                <c:pt idx="1273">
                  <c:v>-0.25</c:v>
                </c:pt>
                <c:pt idx="1274">
                  <c:v>0.14999999999999858</c:v>
                </c:pt>
                <c:pt idx="1275">
                  <c:v>-0.96999999999999886</c:v>
                </c:pt>
                <c:pt idx="1276">
                  <c:v>0.40000000000000568</c:v>
                </c:pt>
                <c:pt idx="1277">
                  <c:v>-0.44000000000000483</c:v>
                </c:pt>
                <c:pt idx="1278">
                  <c:v>-1.5</c:v>
                </c:pt>
                <c:pt idx="1279">
                  <c:v>0.21999999999999886</c:v>
                </c:pt>
                <c:pt idx="1280">
                  <c:v>-0.27999999999999403</c:v>
                </c:pt>
                <c:pt idx="1281">
                  <c:v>0.79999999999999716</c:v>
                </c:pt>
                <c:pt idx="1282">
                  <c:v>-0.49000000000000199</c:v>
                </c:pt>
                <c:pt idx="1283">
                  <c:v>-1.4899999999999949</c:v>
                </c:pt>
                <c:pt idx="1284">
                  <c:v>0.11999999999999744</c:v>
                </c:pt>
                <c:pt idx="1285">
                  <c:v>-9.9999999999980105E-3</c:v>
                </c:pt>
                <c:pt idx="1286">
                  <c:v>0.58999999999999631</c:v>
                </c:pt>
                <c:pt idx="1287">
                  <c:v>1.1799999999999997</c:v>
                </c:pt>
                <c:pt idx="1288">
                  <c:v>0.99000000000000199</c:v>
                </c:pt>
                <c:pt idx="1289">
                  <c:v>-0.63000000000000256</c:v>
                </c:pt>
                <c:pt idx="1290">
                  <c:v>-0.49000000000000199</c:v>
                </c:pt>
                <c:pt idx="1291">
                  <c:v>0.85000000000000142</c:v>
                </c:pt>
                <c:pt idx="1292">
                  <c:v>0.17000000000000171</c:v>
                </c:pt>
                <c:pt idx="1293">
                  <c:v>-0.32000000000000028</c:v>
                </c:pt>
                <c:pt idx="1294">
                  <c:v>0.17999999999999972</c:v>
                </c:pt>
                <c:pt idx="1295">
                  <c:v>-0.77000000000000313</c:v>
                </c:pt>
                <c:pt idx="1296">
                  <c:v>0.98000000000000398</c:v>
                </c:pt>
                <c:pt idx="1297">
                  <c:v>-0.25</c:v>
                </c:pt>
                <c:pt idx="1298">
                  <c:v>0.50999999999999801</c:v>
                </c:pt>
                <c:pt idx="1299">
                  <c:v>0.56000000000000227</c:v>
                </c:pt>
                <c:pt idx="1300">
                  <c:v>-7.0000000000000284E-2</c:v>
                </c:pt>
                <c:pt idx="1301">
                  <c:v>-0.14999999999999858</c:v>
                </c:pt>
                <c:pt idx="1302">
                  <c:v>7.0000000000000284E-2</c:v>
                </c:pt>
                <c:pt idx="1303">
                  <c:v>0.76999999999999602</c:v>
                </c:pt>
                <c:pt idx="1304">
                  <c:v>0.59000000000000341</c:v>
                </c:pt>
                <c:pt idx="1305">
                  <c:v>-0.20000000000000284</c:v>
                </c:pt>
                <c:pt idx="1306">
                  <c:v>0.56000000000000227</c:v>
                </c:pt>
                <c:pt idx="1307">
                  <c:v>-1</c:v>
                </c:pt>
                <c:pt idx="1308">
                  <c:v>1.1300000000000026</c:v>
                </c:pt>
                <c:pt idx="1309">
                  <c:v>0.71000000000000085</c:v>
                </c:pt>
                <c:pt idx="1310">
                  <c:v>0.30999999999999517</c:v>
                </c:pt>
                <c:pt idx="1311">
                  <c:v>0.30000000000000426</c:v>
                </c:pt>
                <c:pt idx="1312">
                  <c:v>0.1699999999999946</c:v>
                </c:pt>
                <c:pt idx="1313">
                  <c:v>-1.009999999999998</c:v>
                </c:pt>
                <c:pt idx="1314">
                  <c:v>0.96000000000000085</c:v>
                </c:pt>
                <c:pt idx="1315">
                  <c:v>-0.57999999999999829</c:v>
                </c:pt>
                <c:pt idx="1316">
                  <c:v>-0.86999999999999744</c:v>
                </c:pt>
                <c:pt idx="1317">
                  <c:v>1.7899999999999991</c:v>
                </c:pt>
                <c:pt idx="1318">
                  <c:v>-0.57999999999999829</c:v>
                </c:pt>
                <c:pt idx="1319">
                  <c:v>-0.43999999999999773</c:v>
                </c:pt>
                <c:pt idx="1320">
                  <c:v>-1.2600000000000051</c:v>
                </c:pt>
                <c:pt idx="1321">
                  <c:v>0.44000000000000483</c:v>
                </c:pt>
                <c:pt idx="1322">
                  <c:v>2.4499999999999957</c:v>
                </c:pt>
                <c:pt idx="1323">
                  <c:v>-2.3699999999999974</c:v>
                </c:pt>
                <c:pt idx="1324">
                  <c:v>-0.67999999999999972</c:v>
                </c:pt>
                <c:pt idx="1325">
                  <c:v>-0.78999999999999915</c:v>
                </c:pt>
                <c:pt idx="1326">
                  <c:v>0.1699999999999946</c:v>
                </c:pt>
                <c:pt idx="1327">
                  <c:v>-1.3799999999999955</c:v>
                </c:pt>
                <c:pt idx="1328">
                  <c:v>0.25999999999999801</c:v>
                </c:pt>
                <c:pt idx="1329">
                  <c:v>0.91000000000000369</c:v>
                </c:pt>
                <c:pt idx="1330">
                  <c:v>-0.85999999999999943</c:v>
                </c:pt>
                <c:pt idx="1331">
                  <c:v>-0.40000000000000568</c:v>
                </c:pt>
                <c:pt idx="1332">
                  <c:v>0.13000000000000256</c:v>
                </c:pt>
                <c:pt idx="1333">
                  <c:v>1.1400000000000006</c:v>
                </c:pt>
                <c:pt idx="1334">
                  <c:v>0.28999999999999915</c:v>
                </c:pt>
                <c:pt idx="1335">
                  <c:v>-1.1199999999999974</c:v>
                </c:pt>
                <c:pt idx="1336">
                  <c:v>0.47999999999999687</c:v>
                </c:pt>
                <c:pt idx="1337">
                  <c:v>-0.67999999999999972</c:v>
                </c:pt>
                <c:pt idx="1338">
                  <c:v>0.35999999999999943</c:v>
                </c:pt>
                <c:pt idx="1339">
                  <c:v>-0.38000000000000256</c:v>
                </c:pt>
                <c:pt idx="1340">
                  <c:v>-1.3099999999999952</c:v>
                </c:pt>
                <c:pt idx="1341">
                  <c:v>-0.5800000000000054</c:v>
                </c:pt>
                <c:pt idx="1342">
                  <c:v>1.3900000000000006</c:v>
                </c:pt>
                <c:pt idx="1343">
                  <c:v>1.6900000000000048</c:v>
                </c:pt>
                <c:pt idx="1344">
                  <c:v>-0.35000000000000142</c:v>
                </c:pt>
                <c:pt idx="1345">
                  <c:v>1.259999999999998</c:v>
                </c:pt>
                <c:pt idx="1346">
                  <c:v>-0.57000000000000028</c:v>
                </c:pt>
                <c:pt idx="1347">
                  <c:v>1.25</c:v>
                </c:pt>
                <c:pt idx="1348">
                  <c:v>-0.36999999999999744</c:v>
                </c:pt>
                <c:pt idx="1349">
                  <c:v>-0.46000000000000085</c:v>
                </c:pt>
                <c:pt idx="1350">
                  <c:v>-6.0000000000002274E-2</c:v>
                </c:pt>
                <c:pt idx="1351">
                  <c:v>1.5300000000000011</c:v>
                </c:pt>
                <c:pt idx="1352">
                  <c:v>-0.19999999999999574</c:v>
                </c:pt>
                <c:pt idx="1353">
                  <c:v>0.47999999999999687</c:v>
                </c:pt>
                <c:pt idx="1354">
                  <c:v>0.39000000000000057</c:v>
                </c:pt>
                <c:pt idx="1355">
                  <c:v>-0.78000000000000114</c:v>
                </c:pt>
                <c:pt idx="1356">
                  <c:v>0.14000000000000057</c:v>
                </c:pt>
                <c:pt idx="1357">
                  <c:v>0.78000000000000114</c:v>
                </c:pt>
                <c:pt idx="1358">
                  <c:v>0.35000000000000142</c:v>
                </c:pt>
                <c:pt idx="1359">
                  <c:v>-0.27000000000000313</c:v>
                </c:pt>
                <c:pt idx="1360">
                  <c:v>0.40000000000000568</c:v>
                </c:pt>
                <c:pt idx="1361">
                  <c:v>1.0599999999999952</c:v>
                </c:pt>
                <c:pt idx="1362">
                  <c:v>-0.14999999999999858</c:v>
                </c:pt>
                <c:pt idx="1363">
                  <c:v>1.0499999999999972</c:v>
                </c:pt>
                <c:pt idx="1364">
                  <c:v>2.0000000000003126E-2</c:v>
                </c:pt>
                <c:pt idx="1365">
                  <c:v>0.32999999999999829</c:v>
                </c:pt>
                <c:pt idx="1366">
                  <c:v>-1.3200000000000003</c:v>
                </c:pt>
                <c:pt idx="1367">
                  <c:v>1.5799999999999983</c:v>
                </c:pt>
                <c:pt idx="1368">
                  <c:v>-0.45999999999999375</c:v>
                </c:pt>
                <c:pt idx="1369">
                  <c:v>0.89000000000000057</c:v>
                </c:pt>
                <c:pt idx="1370">
                  <c:v>-0.32000000000000028</c:v>
                </c:pt>
                <c:pt idx="1371">
                  <c:v>0.27999999999999403</c:v>
                </c:pt>
                <c:pt idx="1372">
                  <c:v>0.70000000000000284</c:v>
                </c:pt>
                <c:pt idx="1373">
                  <c:v>1.0799999999999983</c:v>
                </c:pt>
                <c:pt idx="1374">
                  <c:v>-0.53000000000000114</c:v>
                </c:pt>
                <c:pt idx="1375">
                  <c:v>0.70000000000000284</c:v>
                </c:pt>
                <c:pt idx="1376">
                  <c:v>0.52000000000000313</c:v>
                </c:pt>
                <c:pt idx="1377">
                  <c:v>1.4299999999999997</c:v>
                </c:pt>
                <c:pt idx="1378">
                  <c:v>-1.7600000000000051</c:v>
                </c:pt>
                <c:pt idx="1379">
                  <c:v>-0.67000000000000171</c:v>
                </c:pt>
                <c:pt idx="1380">
                  <c:v>-0.83999999999999631</c:v>
                </c:pt>
                <c:pt idx="1381">
                  <c:v>-1.740000000000002</c:v>
                </c:pt>
                <c:pt idx="1382">
                  <c:v>-0.36999999999999744</c:v>
                </c:pt>
                <c:pt idx="1383">
                  <c:v>7.9999999999998295E-2</c:v>
                </c:pt>
                <c:pt idx="1384">
                  <c:v>-0.16000000000000369</c:v>
                </c:pt>
                <c:pt idx="1385">
                  <c:v>1.8800000000000026</c:v>
                </c:pt>
                <c:pt idx="1386">
                  <c:v>6.0000000000002274E-2</c:v>
                </c:pt>
                <c:pt idx="1387">
                  <c:v>-7.0000000000000284E-2</c:v>
                </c:pt>
                <c:pt idx="1388">
                  <c:v>-0.67999999999999972</c:v>
                </c:pt>
                <c:pt idx="1389">
                  <c:v>-0.53999999999999915</c:v>
                </c:pt>
                <c:pt idx="1390">
                  <c:v>1.8399999999999963</c:v>
                </c:pt>
                <c:pt idx="1391">
                  <c:v>-1.7999999999999972</c:v>
                </c:pt>
                <c:pt idx="1392">
                  <c:v>1.0599999999999952</c:v>
                </c:pt>
                <c:pt idx="1393">
                  <c:v>0.52000000000000313</c:v>
                </c:pt>
                <c:pt idx="1394">
                  <c:v>-0.81000000000000227</c:v>
                </c:pt>
                <c:pt idx="1395">
                  <c:v>0.25</c:v>
                </c:pt>
                <c:pt idx="1396">
                  <c:v>1.7600000000000051</c:v>
                </c:pt>
                <c:pt idx="1397">
                  <c:v>0.75999999999999801</c:v>
                </c:pt>
                <c:pt idx="1398">
                  <c:v>0.75</c:v>
                </c:pt>
                <c:pt idx="1399">
                  <c:v>1.5900000000000034</c:v>
                </c:pt>
                <c:pt idx="1400">
                  <c:v>0.10999999999999943</c:v>
                </c:pt>
                <c:pt idx="1401">
                  <c:v>0.42000000000000171</c:v>
                </c:pt>
                <c:pt idx="1402">
                  <c:v>0.75999999999999801</c:v>
                </c:pt>
                <c:pt idx="1403">
                  <c:v>0.25999999999999801</c:v>
                </c:pt>
                <c:pt idx="1404">
                  <c:v>-0.39000000000000057</c:v>
                </c:pt>
                <c:pt idx="1405">
                  <c:v>0.13000000000000256</c:v>
                </c:pt>
                <c:pt idx="1406">
                  <c:v>0.47999999999999687</c:v>
                </c:pt>
                <c:pt idx="1407">
                  <c:v>-0.21000000000000085</c:v>
                </c:pt>
                <c:pt idx="1408">
                  <c:v>1.1800000000000068</c:v>
                </c:pt>
                <c:pt idx="1409">
                  <c:v>0.92999999999999972</c:v>
                </c:pt>
                <c:pt idx="1410">
                  <c:v>0.64999999999999858</c:v>
                </c:pt>
                <c:pt idx="1411">
                  <c:v>0.64000000000000057</c:v>
                </c:pt>
                <c:pt idx="1412">
                  <c:v>0.32999999999999829</c:v>
                </c:pt>
                <c:pt idx="1413">
                  <c:v>-1.1300000000000026</c:v>
                </c:pt>
                <c:pt idx="1414">
                  <c:v>1.1300000000000026</c:v>
                </c:pt>
                <c:pt idx="1415">
                  <c:v>1.1199999999999974</c:v>
                </c:pt>
                <c:pt idx="1416">
                  <c:v>0.17000000000000171</c:v>
                </c:pt>
                <c:pt idx="1417">
                  <c:v>-1.259999999999998</c:v>
                </c:pt>
                <c:pt idx="1418">
                  <c:v>-0.38000000000000256</c:v>
                </c:pt>
                <c:pt idx="1419">
                  <c:v>1.6300000000000026</c:v>
                </c:pt>
                <c:pt idx="1420">
                  <c:v>6.0000000000002274E-2</c:v>
                </c:pt>
                <c:pt idx="1421">
                  <c:v>0.70000000000000284</c:v>
                </c:pt>
                <c:pt idx="1422">
                  <c:v>-0.63000000000000256</c:v>
                </c:pt>
                <c:pt idx="1423">
                  <c:v>0.63000000000000256</c:v>
                </c:pt>
                <c:pt idx="1424">
                  <c:v>-2.7100000000000009</c:v>
                </c:pt>
                <c:pt idx="1425">
                  <c:v>-1.5399999999999991</c:v>
                </c:pt>
                <c:pt idx="1426">
                  <c:v>0.83999999999999631</c:v>
                </c:pt>
                <c:pt idx="1427">
                  <c:v>-1.6299999999999955</c:v>
                </c:pt>
                <c:pt idx="1428">
                  <c:v>-0.51000000000000512</c:v>
                </c:pt>
                <c:pt idx="1429">
                  <c:v>1.2600000000000051</c:v>
                </c:pt>
                <c:pt idx="1430">
                  <c:v>-2.0600000000000023</c:v>
                </c:pt>
                <c:pt idx="1431">
                  <c:v>0.78999999999999915</c:v>
                </c:pt>
                <c:pt idx="1432">
                  <c:v>-0.51999999999999602</c:v>
                </c:pt>
                <c:pt idx="1433">
                  <c:v>-1.720000000000006</c:v>
                </c:pt>
                <c:pt idx="1434">
                  <c:v>1.490000000000002</c:v>
                </c:pt>
                <c:pt idx="1435">
                  <c:v>-1.4399999999999977</c:v>
                </c:pt>
                <c:pt idx="1436">
                  <c:v>-0.10000000000000142</c:v>
                </c:pt>
                <c:pt idx="1437">
                  <c:v>-0.45000000000000284</c:v>
                </c:pt>
                <c:pt idx="1438">
                  <c:v>-0.75999999999999801</c:v>
                </c:pt>
                <c:pt idx="1439">
                  <c:v>0.73000000000000398</c:v>
                </c:pt>
                <c:pt idx="1440">
                  <c:v>-0.62000000000000455</c:v>
                </c:pt>
                <c:pt idx="1441">
                  <c:v>4.730000000000004</c:v>
                </c:pt>
                <c:pt idx="1442">
                  <c:v>-0.25</c:v>
                </c:pt>
                <c:pt idx="1443">
                  <c:v>0.29999999999999716</c:v>
                </c:pt>
                <c:pt idx="1444">
                  <c:v>0.5</c:v>
                </c:pt>
                <c:pt idx="1445">
                  <c:v>0.32000000000000028</c:v>
                </c:pt>
                <c:pt idx="1446">
                  <c:v>-0.62999999999999545</c:v>
                </c:pt>
                <c:pt idx="1447">
                  <c:v>-3.6400000000000006</c:v>
                </c:pt>
                <c:pt idx="1448">
                  <c:v>-2.240000000000002</c:v>
                </c:pt>
                <c:pt idx="1449">
                  <c:v>-0.71000000000000085</c:v>
                </c:pt>
                <c:pt idx="1450">
                  <c:v>0.43999999999999773</c:v>
                </c:pt>
                <c:pt idx="1451">
                  <c:v>-1.519999999999996</c:v>
                </c:pt>
                <c:pt idx="1452">
                  <c:v>0.47999999999999687</c:v>
                </c:pt>
                <c:pt idx="1453">
                  <c:v>0.59000000000000341</c:v>
                </c:pt>
                <c:pt idx="1454">
                  <c:v>-1.8200000000000003</c:v>
                </c:pt>
                <c:pt idx="1455">
                  <c:v>0.29999999999999716</c:v>
                </c:pt>
                <c:pt idx="1456">
                  <c:v>0.81000000000000227</c:v>
                </c:pt>
                <c:pt idx="1457">
                  <c:v>2.3699999999999974</c:v>
                </c:pt>
                <c:pt idx="1458">
                  <c:v>-9.9999999999980105E-3</c:v>
                </c:pt>
                <c:pt idx="1459">
                  <c:v>2.1000000000000014</c:v>
                </c:pt>
                <c:pt idx="1460">
                  <c:v>-0.64000000000000057</c:v>
                </c:pt>
                <c:pt idx="1461">
                  <c:v>-2.0000000000003126E-2</c:v>
                </c:pt>
                <c:pt idx="1462">
                  <c:v>-1.519999999999996</c:v>
                </c:pt>
                <c:pt idx="1463">
                  <c:v>-6.0000000000002274E-2</c:v>
                </c:pt>
                <c:pt idx="1464">
                  <c:v>1.8699999999999974</c:v>
                </c:pt>
                <c:pt idx="1465">
                  <c:v>-0.18999999999999773</c:v>
                </c:pt>
                <c:pt idx="1466">
                  <c:v>1.7899999999999991</c:v>
                </c:pt>
                <c:pt idx="1467">
                  <c:v>-0.51999999999999602</c:v>
                </c:pt>
                <c:pt idx="1468">
                  <c:v>2.1700000000000017</c:v>
                </c:pt>
                <c:pt idx="1469">
                  <c:v>-0.13000000000000256</c:v>
                </c:pt>
                <c:pt idx="1470">
                  <c:v>-0.10000000000000142</c:v>
                </c:pt>
                <c:pt idx="1471">
                  <c:v>0.35000000000000142</c:v>
                </c:pt>
                <c:pt idx="1472">
                  <c:v>0.68999999999999773</c:v>
                </c:pt>
                <c:pt idx="1473">
                  <c:v>1.6700000000000017</c:v>
                </c:pt>
                <c:pt idx="1474">
                  <c:v>0.34000000000000341</c:v>
                </c:pt>
                <c:pt idx="1475">
                  <c:v>0</c:v>
                </c:pt>
                <c:pt idx="1476">
                  <c:v>-0.8300000000000054</c:v>
                </c:pt>
                <c:pt idx="1477">
                  <c:v>-0.64000000000000057</c:v>
                </c:pt>
                <c:pt idx="1478">
                  <c:v>1.2199999999999989</c:v>
                </c:pt>
                <c:pt idx="1479">
                  <c:v>0.28000000000000114</c:v>
                </c:pt>
                <c:pt idx="1480">
                  <c:v>0.82999999999999829</c:v>
                </c:pt>
                <c:pt idx="1481">
                  <c:v>-0.85999999999999943</c:v>
                </c:pt>
                <c:pt idx="1482">
                  <c:v>6.0000000000002274E-2</c:v>
                </c:pt>
                <c:pt idx="1483">
                  <c:v>-1.6600000000000037</c:v>
                </c:pt>
                <c:pt idx="1484">
                  <c:v>1.0200000000000031</c:v>
                </c:pt>
                <c:pt idx="1485">
                  <c:v>-1.0800000000000054</c:v>
                </c:pt>
                <c:pt idx="1486">
                  <c:v>-0.42999999999999972</c:v>
                </c:pt>
                <c:pt idx="1487">
                  <c:v>-0.23999999999999488</c:v>
                </c:pt>
                <c:pt idx="1488">
                  <c:v>2.9999999999994031E-2</c:v>
                </c:pt>
                <c:pt idx="1489">
                  <c:v>-1.1999999999999957</c:v>
                </c:pt>
                <c:pt idx="1490">
                  <c:v>0.11999999999999744</c:v>
                </c:pt>
                <c:pt idx="1491">
                  <c:v>6.0000000000002274E-2</c:v>
                </c:pt>
                <c:pt idx="1492">
                  <c:v>1.6400000000000006</c:v>
                </c:pt>
                <c:pt idx="1493">
                  <c:v>5.9999999999995168E-2</c:v>
                </c:pt>
                <c:pt idx="1494">
                  <c:v>0.28000000000000114</c:v>
                </c:pt>
                <c:pt idx="1495">
                  <c:v>-0.17999999999999972</c:v>
                </c:pt>
                <c:pt idx="1496">
                  <c:v>1.0700000000000003</c:v>
                </c:pt>
                <c:pt idx="1497">
                  <c:v>-0.78999999999999915</c:v>
                </c:pt>
                <c:pt idx="1498">
                  <c:v>0.81000000000000227</c:v>
                </c:pt>
                <c:pt idx="1499">
                  <c:v>2.7999999999999972</c:v>
                </c:pt>
                <c:pt idx="1500">
                  <c:v>-0.25</c:v>
                </c:pt>
                <c:pt idx="1501">
                  <c:v>0.21999999999999886</c:v>
                </c:pt>
                <c:pt idx="1502">
                  <c:v>0.10000000000000142</c:v>
                </c:pt>
                <c:pt idx="1503">
                  <c:v>0.25999999999999801</c:v>
                </c:pt>
                <c:pt idx="1504">
                  <c:v>-7.0000000000000284E-2</c:v>
                </c:pt>
                <c:pt idx="1505">
                  <c:v>1.3699999999999974</c:v>
                </c:pt>
                <c:pt idx="1506">
                  <c:v>0.52000000000000313</c:v>
                </c:pt>
                <c:pt idx="1507">
                  <c:v>0.21000000000000085</c:v>
                </c:pt>
                <c:pt idx="1508">
                  <c:v>0.10999999999999943</c:v>
                </c:pt>
                <c:pt idx="1509">
                  <c:v>0.70000000000000284</c:v>
                </c:pt>
                <c:pt idx="1510">
                  <c:v>0.17999999999999972</c:v>
                </c:pt>
                <c:pt idx="1511">
                  <c:v>-1.230000000000004</c:v>
                </c:pt>
                <c:pt idx="1512">
                  <c:v>0.89000000000000057</c:v>
                </c:pt>
                <c:pt idx="1513">
                  <c:v>0.52000000000000313</c:v>
                </c:pt>
                <c:pt idx="1514">
                  <c:v>9.9999999999994316E-2</c:v>
                </c:pt>
                <c:pt idx="1515">
                  <c:v>1.4100000000000037</c:v>
                </c:pt>
                <c:pt idx="1516">
                  <c:v>-6.0000000000002274E-2</c:v>
                </c:pt>
                <c:pt idx="1517">
                  <c:v>0.32000000000000028</c:v>
                </c:pt>
                <c:pt idx="1518">
                  <c:v>-0.10000000000000142</c:v>
                </c:pt>
                <c:pt idx="1519">
                  <c:v>-1.4299999999999997</c:v>
                </c:pt>
                <c:pt idx="1520">
                  <c:v>-2.2199999999999989</c:v>
                </c:pt>
                <c:pt idx="1521">
                  <c:v>1.0300000000000011</c:v>
                </c:pt>
                <c:pt idx="1522">
                  <c:v>0.17999999999999972</c:v>
                </c:pt>
                <c:pt idx="1523">
                  <c:v>-0.23999999999999488</c:v>
                </c:pt>
                <c:pt idx="1524">
                  <c:v>1.4099999999999966</c:v>
                </c:pt>
                <c:pt idx="1525">
                  <c:v>1.8700000000000045</c:v>
                </c:pt>
                <c:pt idx="1526">
                  <c:v>-0.26000000000000512</c:v>
                </c:pt>
                <c:pt idx="1527">
                  <c:v>-0.96999999999999886</c:v>
                </c:pt>
                <c:pt idx="1528">
                  <c:v>-0.18999999999999773</c:v>
                </c:pt>
                <c:pt idx="1529">
                  <c:v>-1.740000000000002</c:v>
                </c:pt>
                <c:pt idx="1530">
                  <c:v>-0.78999999999999915</c:v>
                </c:pt>
                <c:pt idx="1531">
                  <c:v>0.39000000000000057</c:v>
                </c:pt>
                <c:pt idx="1532">
                  <c:v>-1.8500000000000014</c:v>
                </c:pt>
                <c:pt idx="1533">
                  <c:v>-1.6400000000000006</c:v>
                </c:pt>
                <c:pt idx="1534">
                  <c:v>0.91000000000000369</c:v>
                </c:pt>
                <c:pt idx="1535">
                  <c:v>-0.64000000000000057</c:v>
                </c:pt>
                <c:pt idx="1536">
                  <c:v>-0.12000000000000455</c:v>
                </c:pt>
                <c:pt idx="1537">
                  <c:v>1.9200000000000017</c:v>
                </c:pt>
                <c:pt idx="1538">
                  <c:v>0.14999999999999858</c:v>
                </c:pt>
                <c:pt idx="1539">
                  <c:v>0.17000000000000171</c:v>
                </c:pt>
                <c:pt idx="1540">
                  <c:v>1.1899999999999977</c:v>
                </c:pt>
                <c:pt idx="1541">
                  <c:v>-0.82000000000000028</c:v>
                </c:pt>
                <c:pt idx="1542">
                  <c:v>-0.36999999999999744</c:v>
                </c:pt>
                <c:pt idx="1543">
                  <c:v>-2.5900000000000034</c:v>
                </c:pt>
                <c:pt idx="1544">
                  <c:v>0.16000000000000369</c:v>
                </c:pt>
                <c:pt idx="1545">
                  <c:v>-2.0500000000000043</c:v>
                </c:pt>
                <c:pt idx="1546">
                  <c:v>-1.4200000000000017</c:v>
                </c:pt>
                <c:pt idx="1547">
                  <c:v>0.63000000000000256</c:v>
                </c:pt>
                <c:pt idx="1548">
                  <c:v>0.69999999999999574</c:v>
                </c:pt>
                <c:pt idx="1549">
                  <c:v>0.13000000000000256</c:v>
                </c:pt>
                <c:pt idx="1550">
                  <c:v>1.0700000000000003</c:v>
                </c:pt>
                <c:pt idx="1551">
                  <c:v>3.9999999999999147E-2</c:v>
                </c:pt>
                <c:pt idx="1552">
                  <c:v>-1.6199999999999974</c:v>
                </c:pt>
                <c:pt idx="1553">
                  <c:v>-1.9100000000000037</c:v>
                </c:pt>
                <c:pt idx="1554">
                  <c:v>0.13000000000000256</c:v>
                </c:pt>
                <c:pt idx="1555">
                  <c:v>-6.0000000000002274E-2</c:v>
                </c:pt>
                <c:pt idx="1556">
                  <c:v>0.35999999999999943</c:v>
                </c:pt>
                <c:pt idx="1557">
                  <c:v>-1.7199999999999989</c:v>
                </c:pt>
                <c:pt idx="1558">
                  <c:v>-0.32999999999999829</c:v>
                </c:pt>
                <c:pt idx="1559">
                  <c:v>-0.21000000000000796</c:v>
                </c:pt>
                <c:pt idx="1560">
                  <c:v>0.50999999999999801</c:v>
                </c:pt>
                <c:pt idx="1561">
                  <c:v>0.51000000000000512</c:v>
                </c:pt>
                <c:pt idx="1562">
                  <c:v>1.3099999999999952</c:v>
                </c:pt>
                <c:pt idx="1563">
                  <c:v>3.0000000000001137E-2</c:v>
                </c:pt>
                <c:pt idx="1564">
                  <c:v>0.84000000000000341</c:v>
                </c:pt>
                <c:pt idx="1565">
                  <c:v>0.11999999999999744</c:v>
                </c:pt>
                <c:pt idx="1566">
                  <c:v>2.6300000000000026</c:v>
                </c:pt>
                <c:pt idx="1567">
                  <c:v>-0.96999999999999886</c:v>
                </c:pt>
                <c:pt idx="1568">
                  <c:v>1.3999999999999986</c:v>
                </c:pt>
                <c:pt idx="1569">
                  <c:v>-0.53999999999999915</c:v>
                </c:pt>
                <c:pt idx="1570">
                  <c:v>-0.73000000000000398</c:v>
                </c:pt>
                <c:pt idx="1571">
                  <c:v>-1.2199999999999989</c:v>
                </c:pt>
                <c:pt idx="1572">
                  <c:v>1.740000000000002</c:v>
                </c:pt>
                <c:pt idx="1573">
                  <c:v>-0.74000000000000199</c:v>
                </c:pt>
                <c:pt idx="1574">
                  <c:v>2.0799999999999983</c:v>
                </c:pt>
                <c:pt idx="1575">
                  <c:v>-0.61999999999999744</c:v>
                </c:pt>
                <c:pt idx="1576">
                  <c:v>0.57000000000000028</c:v>
                </c:pt>
                <c:pt idx="1577">
                  <c:v>1.009999999999998</c:v>
                </c:pt>
                <c:pt idx="1578">
                  <c:v>1.8900000000000006</c:v>
                </c:pt>
                <c:pt idx="1579">
                  <c:v>0.89999999999999858</c:v>
                </c:pt>
                <c:pt idx="1580">
                  <c:v>-0.46999999999999886</c:v>
                </c:pt>
                <c:pt idx="1581">
                  <c:v>-0.94999999999999574</c:v>
                </c:pt>
                <c:pt idx="1582">
                  <c:v>1.3299999999999983</c:v>
                </c:pt>
                <c:pt idx="1583">
                  <c:v>0.42000000000000171</c:v>
                </c:pt>
                <c:pt idx="1584">
                  <c:v>0.69999999999999574</c:v>
                </c:pt>
                <c:pt idx="1585">
                  <c:v>-2.3399999999999963</c:v>
                </c:pt>
                <c:pt idx="1586">
                  <c:v>-0.94000000000000483</c:v>
                </c:pt>
                <c:pt idx="1587">
                  <c:v>-0.75999999999999801</c:v>
                </c:pt>
                <c:pt idx="1588">
                  <c:v>2.25</c:v>
                </c:pt>
                <c:pt idx="1589">
                  <c:v>0.84000000000000341</c:v>
                </c:pt>
                <c:pt idx="1590">
                  <c:v>1.6899999999999977</c:v>
                </c:pt>
                <c:pt idx="1591">
                  <c:v>-0.55000000000000426</c:v>
                </c:pt>
                <c:pt idx="1592">
                  <c:v>-1.0999999999999943</c:v>
                </c:pt>
                <c:pt idx="1593">
                  <c:v>-0.71000000000000085</c:v>
                </c:pt>
                <c:pt idx="1594">
                  <c:v>1.6999999999999957</c:v>
                </c:pt>
                <c:pt idx="1595">
                  <c:v>-0.60999999999999943</c:v>
                </c:pt>
                <c:pt idx="1596">
                  <c:v>-2.2100000000000009</c:v>
                </c:pt>
                <c:pt idx="1597">
                  <c:v>0.29000000000000625</c:v>
                </c:pt>
                <c:pt idx="1598">
                  <c:v>-0.77000000000000313</c:v>
                </c:pt>
                <c:pt idx="1599">
                  <c:v>0.14000000000000057</c:v>
                </c:pt>
                <c:pt idx="1600">
                  <c:v>-0.74000000000000199</c:v>
                </c:pt>
                <c:pt idx="1601">
                  <c:v>0.32999999999999829</c:v>
                </c:pt>
                <c:pt idx="1602">
                  <c:v>1.519999999999996</c:v>
                </c:pt>
                <c:pt idx="1603">
                  <c:v>0.35000000000000142</c:v>
                </c:pt>
                <c:pt idx="1604">
                  <c:v>0.20000000000000284</c:v>
                </c:pt>
                <c:pt idx="1605">
                  <c:v>-9.0000000000003411E-2</c:v>
                </c:pt>
                <c:pt idx="1606">
                  <c:v>0.82999999999999829</c:v>
                </c:pt>
                <c:pt idx="1607">
                  <c:v>0.63000000000000256</c:v>
                </c:pt>
                <c:pt idx="1608">
                  <c:v>1</c:v>
                </c:pt>
                <c:pt idx="1609">
                  <c:v>0.32000000000000028</c:v>
                </c:pt>
                <c:pt idx="1610">
                  <c:v>-1.0300000000000011</c:v>
                </c:pt>
                <c:pt idx="1611">
                  <c:v>0.52000000000000313</c:v>
                </c:pt>
                <c:pt idx="1612">
                  <c:v>0.92999999999999972</c:v>
                </c:pt>
                <c:pt idx="1613">
                  <c:v>1.6299999999999955</c:v>
                </c:pt>
                <c:pt idx="1614">
                  <c:v>-0.86999999999999744</c:v>
                </c:pt>
                <c:pt idx="1615">
                  <c:v>1.8300000000000054</c:v>
                </c:pt>
                <c:pt idx="1616">
                  <c:v>0.89999999999999147</c:v>
                </c:pt>
                <c:pt idx="1617">
                  <c:v>1.0600000000000023</c:v>
                </c:pt>
                <c:pt idx="1618">
                  <c:v>-0.59000000000000341</c:v>
                </c:pt>
                <c:pt idx="1619">
                  <c:v>-0.18999999999999773</c:v>
                </c:pt>
                <c:pt idx="1620">
                  <c:v>-2.8299999999999983</c:v>
                </c:pt>
                <c:pt idx="1621">
                  <c:v>2.0000000000003126E-2</c:v>
                </c:pt>
                <c:pt idx="1622">
                  <c:v>2.0799999999999912</c:v>
                </c:pt>
                <c:pt idx="1623">
                  <c:v>0.10000000000000853</c:v>
                </c:pt>
                <c:pt idx="1624">
                  <c:v>5.9999999999988063E-2</c:v>
                </c:pt>
                <c:pt idx="1625">
                  <c:v>1.6099999999999994</c:v>
                </c:pt>
                <c:pt idx="1626">
                  <c:v>0.17000000000000171</c:v>
                </c:pt>
                <c:pt idx="1627">
                  <c:v>-1.3599999999999994</c:v>
                </c:pt>
                <c:pt idx="1628">
                  <c:v>2.6099999999999994</c:v>
                </c:pt>
                <c:pt idx="1629">
                  <c:v>-0.87000000000000455</c:v>
                </c:pt>
                <c:pt idx="1630">
                  <c:v>0.53000000000000114</c:v>
                </c:pt>
                <c:pt idx="1631">
                  <c:v>-1.9000000000000057</c:v>
                </c:pt>
                <c:pt idx="1632">
                  <c:v>-1.6099999999999994</c:v>
                </c:pt>
                <c:pt idx="1633">
                  <c:v>-1.5899999999999892</c:v>
                </c:pt>
                <c:pt idx="1634">
                  <c:v>0.11999999999999034</c:v>
                </c:pt>
                <c:pt idx="1635">
                  <c:v>-0.40999999999999659</c:v>
                </c:pt>
                <c:pt idx="1636">
                  <c:v>-0.73999999999999488</c:v>
                </c:pt>
                <c:pt idx="1637">
                  <c:v>-0.23000000000000398</c:v>
                </c:pt>
                <c:pt idx="1638">
                  <c:v>1.980000000000004</c:v>
                </c:pt>
                <c:pt idx="1639">
                  <c:v>-0.34000000000000341</c:v>
                </c:pt>
                <c:pt idx="1640">
                  <c:v>-1.75</c:v>
                </c:pt>
                <c:pt idx="1641">
                  <c:v>4.3900000000000006</c:v>
                </c:pt>
                <c:pt idx="1642">
                  <c:v>-1.1599999999999966</c:v>
                </c:pt>
                <c:pt idx="1643">
                  <c:v>0.59999999999999432</c:v>
                </c:pt>
                <c:pt idx="1644">
                  <c:v>-0.29999999999999716</c:v>
                </c:pt>
                <c:pt idx="1645">
                  <c:v>-2.3100000000000023</c:v>
                </c:pt>
                <c:pt idx="1646">
                  <c:v>1.6299999999999955</c:v>
                </c:pt>
                <c:pt idx="1647">
                  <c:v>-0.75</c:v>
                </c:pt>
                <c:pt idx="1648">
                  <c:v>1.2800000000000011</c:v>
                </c:pt>
                <c:pt idx="1649">
                  <c:v>0.44000000000001194</c:v>
                </c:pt>
                <c:pt idx="1650">
                  <c:v>-0.55000000000001137</c:v>
                </c:pt>
                <c:pt idx="1651">
                  <c:v>-0.76999999999999602</c:v>
                </c:pt>
                <c:pt idx="1652">
                  <c:v>-1.5700000000000003</c:v>
                </c:pt>
                <c:pt idx="1653">
                  <c:v>-1.1099999999999994</c:v>
                </c:pt>
                <c:pt idx="1654">
                  <c:v>-1.4299999999999997</c:v>
                </c:pt>
                <c:pt idx="1655">
                  <c:v>0.48000000000000398</c:v>
                </c:pt>
                <c:pt idx="1656">
                  <c:v>-4.0000000000006253E-2</c:v>
                </c:pt>
                <c:pt idx="1657">
                  <c:v>1.730000000000004</c:v>
                </c:pt>
                <c:pt idx="1658">
                  <c:v>0.59000000000000341</c:v>
                </c:pt>
                <c:pt idx="1659">
                  <c:v>-1.0400000000000063</c:v>
                </c:pt>
                <c:pt idx="1660">
                  <c:v>-0.44999999999999574</c:v>
                </c:pt>
                <c:pt idx="1661">
                  <c:v>1.7299999999999969</c:v>
                </c:pt>
                <c:pt idx="1662">
                  <c:v>-1.1599999999999966</c:v>
                </c:pt>
                <c:pt idx="1663">
                  <c:v>-0.79000000000000625</c:v>
                </c:pt>
                <c:pt idx="1664">
                  <c:v>-1.3799999999999955</c:v>
                </c:pt>
                <c:pt idx="1665">
                  <c:v>0.60999999999999943</c:v>
                </c:pt>
                <c:pt idx="1666">
                  <c:v>-0.31000000000000227</c:v>
                </c:pt>
                <c:pt idx="1667">
                  <c:v>2.1199999999999974</c:v>
                </c:pt>
                <c:pt idx="1668">
                  <c:v>-1.7800000000000011</c:v>
                </c:pt>
                <c:pt idx="1669">
                  <c:v>0.43000000000000682</c:v>
                </c:pt>
                <c:pt idx="1670">
                  <c:v>0.12999999999999545</c:v>
                </c:pt>
                <c:pt idx="1671">
                  <c:v>-1.4600000000000009</c:v>
                </c:pt>
                <c:pt idx="1672">
                  <c:v>9.0000000000003411E-2</c:v>
                </c:pt>
                <c:pt idx="1673">
                  <c:v>-0.10000000000000142</c:v>
                </c:pt>
                <c:pt idx="1674">
                  <c:v>2.0300000000000011</c:v>
                </c:pt>
                <c:pt idx="1675">
                  <c:v>-1.2000000000000028</c:v>
                </c:pt>
                <c:pt idx="1676">
                  <c:v>-1.1099999999999994</c:v>
                </c:pt>
                <c:pt idx="1677">
                  <c:v>0.24000000000000199</c:v>
                </c:pt>
                <c:pt idx="1678">
                  <c:v>-0.78000000000000114</c:v>
                </c:pt>
                <c:pt idx="1679">
                  <c:v>-1.1300000000000026</c:v>
                </c:pt>
                <c:pt idx="1680">
                  <c:v>-0.26999999999999602</c:v>
                </c:pt>
                <c:pt idx="1681">
                  <c:v>0.15999999999999659</c:v>
                </c:pt>
                <c:pt idx="1682">
                  <c:v>-0.71000000000000085</c:v>
                </c:pt>
                <c:pt idx="1683">
                  <c:v>0.90000000000000568</c:v>
                </c:pt>
                <c:pt idx="1684">
                  <c:v>-1.5399999999999991</c:v>
                </c:pt>
                <c:pt idx="1685">
                  <c:v>-0.14000000000001478</c:v>
                </c:pt>
                <c:pt idx="1686">
                  <c:v>0.49000000000000199</c:v>
                </c:pt>
                <c:pt idx="1687">
                  <c:v>1.1400000000000006</c:v>
                </c:pt>
                <c:pt idx="1688">
                  <c:v>-0.13000000000000256</c:v>
                </c:pt>
                <c:pt idx="1689">
                  <c:v>-1.3500000000000014</c:v>
                </c:pt>
                <c:pt idx="1690">
                  <c:v>-0.85999999999999943</c:v>
                </c:pt>
                <c:pt idx="1691">
                  <c:v>0.82000000000000028</c:v>
                </c:pt>
                <c:pt idx="1692">
                  <c:v>1.1499999999999986</c:v>
                </c:pt>
                <c:pt idx="1693">
                  <c:v>0.85000000000000142</c:v>
                </c:pt>
                <c:pt idx="1694">
                  <c:v>0.58999999999999631</c:v>
                </c:pt>
                <c:pt idx="1695">
                  <c:v>3.0000000000001137E-2</c:v>
                </c:pt>
                <c:pt idx="1696">
                  <c:v>-0.72999999999999687</c:v>
                </c:pt>
                <c:pt idx="1697">
                  <c:v>1.4499999999999957</c:v>
                </c:pt>
                <c:pt idx="1698">
                  <c:v>-1.269999999999996</c:v>
                </c:pt>
                <c:pt idx="1699">
                  <c:v>1.9099999999999966</c:v>
                </c:pt>
                <c:pt idx="1700">
                  <c:v>7.0000000000000284E-2</c:v>
                </c:pt>
                <c:pt idx="1701">
                  <c:v>-0.51999999999999602</c:v>
                </c:pt>
                <c:pt idx="1702">
                  <c:v>-0.85999999999999943</c:v>
                </c:pt>
                <c:pt idx="1703">
                  <c:v>-1.9299999999999997</c:v>
                </c:pt>
                <c:pt idx="1704">
                  <c:v>-0.71999999999999886</c:v>
                </c:pt>
                <c:pt idx="1705">
                  <c:v>0.63999999999999346</c:v>
                </c:pt>
                <c:pt idx="1706">
                  <c:v>0.46999999999999886</c:v>
                </c:pt>
                <c:pt idx="1707">
                  <c:v>-0.28000000000000114</c:v>
                </c:pt>
                <c:pt idx="1708">
                  <c:v>0.14999999999999858</c:v>
                </c:pt>
                <c:pt idx="1709">
                  <c:v>-0.27000000000000313</c:v>
                </c:pt>
                <c:pt idx="1710">
                  <c:v>1.6600000000000037</c:v>
                </c:pt>
                <c:pt idx="1711">
                  <c:v>0.5</c:v>
                </c:pt>
                <c:pt idx="1712">
                  <c:v>0.71999999999999886</c:v>
                </c:pt>
                <c:pt idx="1713">
                  <c:v>2.1000000000000014</c:v>
                </c:pt>
                <c:pt idx="1714">
                  <c:v>0.28000000000000114</c:v>
                </c:pt>
                <c:pt idx="1715">
                  <c:v>-0.63000000000000256</c:v>
                </c:pt>
                <c:pt idx="1716">
                  <c:v>1.4199999999999946</c:v>
                </c:pt>
                <c:pt idx="1717">
                  <c:v>-0.70999999999999375</c:v>
                </c:pt>
                <c:pt idx="1718">
                  <c:v>-0.13000000000000256</c:v>
                </c:pt>
                <c:pt idx="1719">
                  <c:v>0.57000000000000028</c:v>
                </c:pt>
                <c:pt idx="1720">
                  <c:v>0</c:v>
                </c:pt>
                <c:pt idx="1721">
                  <c:v>-1.9999999999996021E-2</c:v>
                </c:pt>
                <c:pt idx="1722">
                  <c:v>2.3900000000000006</c:v>
                </c:pt>
                <c:pt idx="1723">
                  <c:v>-0.57999999999999829</c:v>
                </c:pt>
                <c:pt idx="1724">
                  <c:v>1.0999999999999943</c:v>
                </c:pt>
                <c:pt idx="1725">
                  <c:v>2.8100000000000023</c:v>
                </c:pt>
                <c:pt idx="1726">
                  <c:v>-0.38000000000000966</c:v>
                </c:pt>
                <c:pt idx="1727">
                  <c:v>-1.039999999999992</c:v>
                </c:pt>
                <c:pt idx="1728">
                  <c:v>-1.210000000000008</c:v>
                </c:pt>
                <c:pt idx="1729">
                  <c:v>0.4100000000000108</c:v>
                </c:pt>
                <c:pt idx="1730">
                  <c:v>1.5</c:v>
                </c:pt>
                <c:pt idx="1731">
                  <c:v>0.5899999999999892</c:v>
                </c:pt>
                <c:pt idx="1732">
                  <c:v>-0.42999999999999261</c:v>
                </c:pt>
                <c:pt idx="1733">
                  <c:v>-1.3599999999999994</c:v>
                </c:pt>
                <c:pt idx="1734">
                  <c:v>-1.8799999999999955</c:v>
                </c:pt>
                <c:pt idx="1735">
                  <c:v>0.68999999999999773</c:v>
                </c:pt>
                <c:pt idx="1736">
                  <c:v>-0.26000000000000512</c:v>
                </c:pt>
                <c:pt idx="1737">
                  <c:v>-2.019999999999996</c:v>
                </c:pt>
                <c:pt idx="1738">
                  <c:v>-0.54000000000000625</c:v>
                </c:pt>
                <c:pt idx="1739">
                  <c:v>7.0000000000000284E-2</c:v>
                </c:pt>
                <c:pt idx="1740">
                  <c:v>-0.77999999999999403</c:v>
                </c:pt>
                <c:pt idx="1741">
                  <c:v>-0.60000000000000142</c:v>
                </c:pt>
                <c:pt idx="1742">
                  <c:v>-1.6700000000000017</c:v>
                </c:pt>
                <c:pt idx="1743">
                  <c:v>-1.9200000000000017</c:v>
                </c:pt>
                <c:pt idx="1744">
                  <c:v>0.81000000000000227</c:v>
                </c:pt>
                <c:pt idx="1745">
                  <c:v>1.4200000000000017</c:v>
                </c:pt>
                <c:pt idx="1746">
                  <c:v>1.2199999999999989</c:v>
                </c:pt>
                <c:pt idx="1747">
                  <c:v>-1.730000000000004</c:v>
                </c:pt>
                <c:pt idx="1748">
                  <c:v>-0.46999999999999886</c:v>
                </c:pt>
                <c:pt idx="1749">
                  <c:v>2.3699999999999974</c:v>
                </c:pt>
                <c:pt idx="1750">
                  <c:v>-1.9099999999999966</c:v>
                </c:pt>
                <c:pt idx="1751">
                  <c:v>0.40999999999999659</c:v>
                </c:pt>
                <c:pt idx="1752">
                  <c:v>0.56000000000000227</c:v>
                </c:pt>
                <c:pt idx="1753">
                  <c:v>1.3900000000000006</c:v>
                </c:pt>
                <c:pt idx="1754">
                  <c:v>0.31000000000000227</c:v>
                </c:pt>
                <c:pt idx="1755">
                  <c:v>-1.2600000000000051</c:v>
                </c:pt>
                <c:pt idx="1756">
                  <c:v>-0.82999999999999829</c:v>
                </c:pt>
                <c:pt idx="1757">
                  <c:v>-1.5599999999999952</c:v>
                </c:pt>
                <c:pt idx="1758">
                  <c:v>0.44999999999999574</c:v>
                </c:pt>
                <c:pt idx="1759">
                  <c:v>-0.50999999999999801</c:v>
                </c:pt>
                <c:pt idx="1760">
                  <c:v>1.8100000000000023</c:v>
                </c:pt>
                <c:pt idx="1761">
                  <c:v>1.3299999999999983</c:v>
                </c:pt>
                <c:pt idx="1762">
                  <c:v>-0.92999999999999972</c:v>
                </c:pt>
                <c:pt idx="1763">
                  <c:v>1.4099999999999966</c:v>
                </c:pt>
                <c:pt idx="1764">
                  <c:v>-0.80999999999999517</c:v>
                </c:pt>
                <c:pt idx="1765">
                  <c:v>-2.3500000000000014</c:v>
                </c:pt>
                <c:pt idx="1766">
                  <c:v>0.14999999999999858</c:v>
                </c:pt>
                <c:pt idx="1767">
                  <c:v>-0.57000000000000028</c:v>
                </c:pt>
                <c:pt idx="1768">
                  <c:v>2.1399999999999935</c:v>
                </c:pt>
                <c:pt idx="1769">
                  <c:v>0.35000000000000853</c:v>
                </c:pt>
                <c:pt idx="1770">
                  <c:v>-0.10000000000000853</c:v>
                </c:pt>
                <c:pt idx="1771">
                  <c:v>1.9099999999999966</c:v>
                </c:pt>
                <c:pt idx="1772">
                  <c:v>0.38000000000000966</c:v>
                </c:pt>
                <c:pt idx="1773">
                  <c:v>0.70000000000000284</c:v>
                </c:pt>
                <c:pt idx="1774">
                  <c:v>-0.52000000000001023</c:v>
                </c:pt>
                <c:pt idx="1775">
                  <c:v>0.10999999999999943</c:v>
                </c:pt>
                <c:pt idx="1776">
                  <c:v>-0.50999999999999091</c:v>
                </c:pt>
                <c:pt idx="1777">
                  <c:v>0.8399999999999892</c:v>
                </c:pt>
                <c:pt idx="1778">
                  <c:v>0.87000000000000455</c:v>
                </c:pt>
                <c:pt idx="1779">
                  <c:v>-0.54999999999999716</c:v>
                </c:pt>
                <c:pt idx="1780">
                  <c:v>1.3499999999999943</c:v>
                </c:pt>
                <c:pt idx="1781">
                  <c:v>0.24000000000000909</c:v>
                </c:pt>
                <c:pt idx="1782">
                  <c:v>-0.35999999999999943</c:v>
                </c:pt>
                <c:pt idx="1783">
                  <c:v>0.69999999999998863</c:v>
                </c:pt>
                <c:pt idx="1784">
                  <c:v>1.0800000000000125</c:v>
                </c:pt>
                <c:pt idx="1785">
                  <c:v>0.94999999999998863</c:v>
                </c:pt>
                <c:pt idx="1786">
                  <c:v>0.82000000000000739</c:v>
                </c:pt>
                <c:pt idx="1787">
                  <c:v>-0.21999999999999886</c:v>
                </c:pt>
                <c:pt idx="1788">
                  <c:v>1.480000000000004</c:v>
                </c:pt>
                <c:pt idx="1789">
                  <c:v>-1.8400000000000034</c:v>
                </c:pt>
                <c:pt idx="1790">
                  <c:v>-0.45000000000000284</c:v>
                </c:pt>
                <c:pt idx="1791">
                  <c:v>-0.94999999999998863</c:v>
                </c:pt>
                <c:pt idx="1792">
                  <c:v>-0.96000000000000796</c:v>
                </c:pt>
                <c:pt idx="1793">
                  <c:v>0.90999999999999659</c:v>
                </c:pt>
                <c:pt idx="1794">
                  <c:v>1.8200000000000074</c:v>
                </c:pt>
                <c:pt idx="1795">
                  <c:v>0.90999999999999659</c:v>
                </c:pt>
                <c:pt idx="1796">
                  <c:v>-2.3299999999999983</c:v>
                </c:pt>
                <c:pt idx="1797">
                  <c:v>-2.3400000000000034</c:v>
                </c:pt>
                <c:pt idx="1798">
                  <c:v>0.25</c:v>
                </c:pt>
                <c:pt idx="1799">
                  <c:v>-0.42000000000000171</c:v>
                </c:pt>
                <c:pt idx="1800">
                  <c:v>0.92000000000000171</c:v>
                </c:pt>
                <c:pt idx="1801">
                  <c:v>1.4399999999999977</c:v>
                </c:pt>
                <c:pt idx="1802">
                  <c:v>1.1899999999999977</c:v>
                </c:pt>
                <c:pt idx="1803">
                  <c:v>-1.2799999999999869</c:v>
                </c:pt>
                <c:pt idx="1804">
                  <c:v>-2.6300000000000097</c:v>
                </c:pt>
                <c:pt idx="1805">
                  <c:v>0.12000000000000455</c:v>
                </c:pt>
                <c:pt idx="1806">
                  <c:v>-0.84000000000000341</c:v>
                </c:pt>
                <c:pt idx="1807">
                  <c:v>0.76000000000000512</c:v>
                </c:pt>
                <c:pt idx="1808">
                  <c:v>-0.92000000000000171</c:v>
                </c:pt>
                <c:pt idx="1809">
                  <c:v>0.70000000000000284</c:v>
                </c:pt>
                <c:pt idx="1810">
                  <c:v>1.8000000000000114</c:v>
                </c:pt>
                <c:pt idx="1811">
                  <c:v>-1.9000000000000057</c:v>
                </c:pt>
                <c:pt idx="1812">
                  <c:v>1.4599999999999937</c:v>
                </c:pt>
                <c:pt idx="1813">
                  <c:v>5.0000000000011369E-2</c:v>
                </c:pt>
                <c:pt idx="1814">
                  <c:v>0.65999999999999659</c:v>
                </c:pt>
                <c:pt idx="1815">
                  <c:v>-0.73999999999999488</c:v>
                </c:pt>
                <c:pt idx="1816">
                  <c:v>-0.95000000000000284</c:v>
                </c:pt>
                <c:pt idx="1817">
                  <c:v>1.9899999999999949</c:v>
                </c:pt>
                <c:pt idx="1818">
                  <c:v>0.26999999999999602</c:v>
                </c:pt>
                <c:pt idx="1819">
                  <c:v>-9.9999999999994316E-2</c:v>
                </c:pt>
                <c:pt idx="1820">
                  <c:v>-1.6800000000000068</c:v>
                </c:pt>
                <c:pt idx="1821">
                  <c:v>-0.46999999999999886</c:v>
                </c:pt>
                <c:pt idx="1822">
                  <c:v>1.2800000000000011</c:v>
                </c:pt>
                <c:pt idx="1823">
                  <c:v>-1.269999999999996</c:v>
                </c:pt>
                <c:pt idx="1824">
                  <c:v>-1.7999999999999972</c:v>
                </c:pt>
                <c:pt idx="1825">
                  <c:v>0.57999999999999829</c:v>
                </c:pt>
                <c:pt idx="1826">
                  <c:v>0.35999999999999943</c:v>
                </c:pt>
                <c:pt idx="1827">
                  <c:v>0.37999999999999545</c:v>
                </c:pt>
                <c:pt idx="1828">
                  <c:v>-0.89999999999999147</c:v>
                </c:pt>
                <c:pt idx="1829">
                  <c:v>-4.0000000000006253E-2</c:v>
                </c:pt>
                <c:pt idx="1830">
                  <c:v>0.98999999999999488</c:v>
                </c:pt>
                <c:pt idx="1831">
                  <c:v>0.51000000000000512</c:v>
                </c:pt>
                <c:pt idx="1832">
                  <c:v>3.0000000000001137E-2</c:v>
                </c:pt>
                <c:pt idx="1833">
                  <c:v>0.92999999999999261</c:v>
                </c:pt>
                <c:pt idx="1834">
                  <c:v>0.12000000000000455</c:v>
                </c:pt>
                <c:pt idx="1835">
                  <c:v>0.26999999999999602</c:v>
                </c:pt>
                <c:pt idx="1836">
                  <c:v>1.3299999999999983</c:v>
                </c:pt>
                <c:pt idx="1837">
                  <c:v>0.4100000000000108</c:v>
                </c:pt>
                <c:pt idx="1838">
                  <c:v>1.2599999999999909</c:v>
                </c:pt>
                <c:pt idx="1839">
                  <c:v>-4.9999999999997158E-2</c:v>
                </c:pt>
                <c:pt idx="1840">
                  <c:v>-1.0499999999999972</c:v>
                </c:pt>
                <c:pt idx="1841">
                  <c:v>-0.48000000000000398</c:v>
                </c:pt>
                <c:pt idx="1842">
                  <c:v>0.54999999999999716</c:v>
                </c:pt>
                <c:pt idx="1843">
                  <c:v>0.79000000000000625</c:v>
                </c:pt>
                <c:pt idx="1844">
                  <c:v>1.75</c:v>
                </c:pt>
                <c:pt idx="1845">
                  <c:v>0.32999999999999829</c:v>
                </c:pt>
                <c:pt idx="1846">
                  <c:v>-1.730000000000004</c:v>
                </c:pt>
                <c:pt idx="1847">
                  <c:v>-1.7599999999999909</c:v>
                </c:pt>
                <c:pt idx="1848">
                  <c:v>-0.88000000000000966</c:v>
                </c:pt>
                <c:pt idx="1849">
                  <c:v>0.42000000000000171</c:v>
                </c:pt>
                <c:pt idx="1850">
                  <c:v>0.1600000000000108</c:v>
                </c:pt>
                <c:pt idx="1851">
                  <c:v>0.61999999999999034</c:v>
                </c:pt>
                <c:pt idx="1852">
                  <c:v>-1.2999999999999972</c:v>
                </c:pt>
                <c:pt idx="1853">
                  <c:v>0.18999999999999773</c:v>
                </c:pt>
                <c:pt idx="1854">
                  <c:v>0.60000000000000853</c:v>
                </c:pt>
                <c:pt idx="1855">
                  <c:v>-1.3000000000000114</c:v>
                </c:pt>
                <c:pt idx="1856">
                  <c:v>1.1600000000000108</c:v>
                </c:pt>
                <c:pt idx="1857">
                  <c:v>0.50999999999999091</c:v>
                </c:pt>
                <c:pt idx="1858">
                  <c:v>0.90000000000000568</c:v>
                </c:pt>
                <c:pt idx="1859">
                  <c:v>-0.35000000000000853</c:v>
                </c:pt>
                <c:pt idx="1860">
                  <c:v>-0.69999999999998863</c:v>
                </c:pt>
                <c:pt idx="1861">
                  <c:v>2.2199999999999989</c:v>
                </c:pt>
                <c:pt idx="1862">
                  <c:v>-0.67000000000000171</c:v>
                </c:pt>
                <c:pt idx="1863">
                  <c:v>3.9999999999992042E-2</c:v>
                </c:pt>
                <c:pt idx="1864">
                  <c:v>-2.3499999999999943</c:v>
                </c:pt>
                <c:pt idx="1865">
                  <c:v>0.34999999999999432</c:v>
                </c:pt>
                <c:pt idx="1866">
                  <c:v>-0.81999999999999318</c:v>
                </c:pt>
                <c:pt idx="1867">
                  <c:v>-0.48000000000000398</c:v>
                </c:pt>
                <c:pt idx="1868">
                  <c:v>-1.1599999999999966</c:v>
                </c:pt>
                <c:pt idx="1869">
                  <c:v>-1.8299999999999983</c:v>
                </c:pt>
                <c:pt idx="1870">
                  <c:v>1.0799999999999983</c:v>
                </c:pt>
                <c:pt idx="1871">
                  <c:v>1.3100000000000023</c:v>
                </c:pt>
                <c:pt idx="1872">
                  <c:v>0.17999999999999261</c:v>
                </c:pt>
                <c:pt idx="1873">
                  <c:v>-1.3399999999999892</c:v>
                </c:pt>
                <c:pt idx="1874">
                  <c:v>0.59999999999999432</c:v>
                </c:pt>
                <c:pt idx="1875">
                  <c:v>0.15000000000000568</c:v>
                </c:pt>
                <c:pt idx="1876">
                  <c:v>-1.9000000000000057</c:v>
                </c:pt>
                <c:pt idx="1877">
                  <c:v>-0.90000000000000568</c:v>
                </c:pt>
                <c:pt idx="1878">
                  <c:v>0.32000000000000739</c:v>
                </c:pt>
                <c:pt idx="1879">
                  <c:v>0.23000000000000398</c:v>
                </c:pt>
                <c:pt idx="1880">
                  <c:v>-1.0700000000000074</c:v>
                </c:pt>
                <c:pt idx="1881">
                  <c:v>-0.59000000000000341</c:v>
                </c:pt>
                <c:pt idx="1882">
                  <c:v>-1.0999999999999943</c:v>
                </c:pt>
                <c:pt idx="1883">
                  <c:v>-0.18000000000000682</c:v>
                </c:pt>
                <c:pt idx="1884">
                  <c:v>-1.0699999999999932</c:v>
                </c:pt>
                <c:pt idx="1885">
                  <c:v>-0.64000000000000057</c:v>
                </c:pt>
                <c:pt idx="1886">
                  <c:v>-1.8500000000000014</c:v>
                </c:pt>
                <c:pt idx="1887">
                  <c:v>0.21000000000000085</c:v>
                </c:pt>
                <c:pt idx="1888">
                  <c:v>-0.75</c:v>
                </c:pt>
                <c:pt idx="1889">
                  <c:v>0.10999999999999943</c:v>
                </c:pt>
                <c:pt idx="1890">
                  <c:v>0.46999999999999886</c:v>
                </c:pt>
                <c:pt idx="1891">
                  <c:v>-2.1400000000000006</c:v>
                </c:pt>
                <c:pt idx="1892">
                  <c:v>-1.1999999999999957</c:v>
                </c:pt>
                <c:pt idx="1893">
                  <c:v>0.85000000000000142</c:v>
                </c:pt>
                <c:pt idx="1894">
                  <c:v>-1.0400000000000063</c:v>
                </c:pt>
                <c:pt idx="1895">
                  <c:v>0.90000000000000568</c:v>
                </c:pt>
                <c:pt idx="1896">
                  <c:v>-0.44000000000000483</c:v>
                </c:pt>
                <c:pt idx="1897">
                  <c:v>1.9500000000000028</c:v>
                </c:pt>
                <c:pt idx="1898">
                  <c:v>-0.20000000000000284</c:v>
                </c:pt>
                <c:pt idx="1899">
                  <c:v>0.14999999999999858</c:v>
                </c:pt>
                <c:pt idx="1900">
                  <c:v>-1.8799999999999955</c:v>
                </c:pt>
                <c:pt idx="1901">
                  <c:v>-2.3500000000000014</c:v>
                </c:pt>
                <c:pt idx="1902">
                  <c:v>0.72999999999999687</c:v>
                </c:pt>
                <c:pt idx="1903">
                  <c:v>0.62000000000000455</c:v>
                </c:pt>
                <c:pt idx="1904">
                  <c:v>-0.27000000000000313</c:v>
                </c:pt>
                <c:pt idx="1905">
                  <c:v>0.20000000000000284</c:v>
                </c:pt>
                <c:pt idx="1906">
                  <c:v>-1.4399999999999977</c:v>
                </c:pt>
                <c:pt idx="1907">
                  <c:v>-0.92999999999999972</c:v>
                </c:pt>
                <c:pt idx="1908">
                  <c:v>0.26999999999999602</c:v>
                </c:pt>
                <c:pt idx="1909">
                  <c:v>0.71000000000000085</c:v>
                </c:pt>
                <c:pt idx="1910">
                  <c:v>1.3699999999999974</c:v>
                </c:pt>
                <c:pt idx="1911">
                  <c:v>-1.009999999999998</c:v>
                </c:pt>
                <c:pt idx="1912">
                  <c:v>-1.2800000000000011</c:v>
                </c:pt>
                <c:pt idx="1913">
                  <c:v>0.85000000000000142</c:v>
                </c:pt>
                <c:pt idx="1914">
                  <c:v>-2.8499999999999943</c:v>
                </c:pt>
                <c:pt idx="1915">
                  <c:v>-0.51999999999999602</c:v>
                </c:pt>
                <c:pt idx="1916">
                  <c:v>0.53999999999999915</c:v>
                </c:pt>
                <c:pt idx="1917">
                  <c:v>2.0499999999999972</c:v>
                </c:pt>
                <c:pt idx="1918">
                  <c:v>-1.0399999999999991</c:v>
                </c:pt>
                <c:pt idx="1919">
                  <c:v>0.39000000000000057</c:v>
                </c:pt>
                <c:pt idx="1920">
                  <c:v>-2.3900000000000006</c:v>
                </c:pt>
                <c:pt idx="1921">
                  <c:v>0.36999999999999744</c:v>
                </c:pt>
                <c:pt idx="1922">
                  <c:v>-1.9999999999996021E-2</c:v>
                </c:pt>
                <c:pt idx="1923">
                  <c:v>-0.82999999999999829</c:v>
                </c:pt>
                <c:pt idx="1924">
                  <c:v>1.259999999999998</c:v>
                </c:pt>
                <c:pt idx="1925">
                  <c:v>0.88000000000000256</c:v>
                </c:pt>
                <c:pt idx="1926">
                  <c:v>-1.0900000000000034</c:v>
                </c:pt>
                <c:pt idx="1927">
                  <c:v>0.89999999999999858</c:v>
                </c:pt>
                <c:pt idx="1928">
                  <c:v>1.3299999999999983</c:v>
                </c:pt>
                <c:pt idx="1929">
                  <c:v>-1.5699999999999932</c:v>
                </c:pt>
                <c:pt idx="1930">
                  <c:v>-1.0100000000000051</c:v>
                </c:pt>
                <c:pt idx="1931">
                  <c:v>-0.29999999999999716</c:v>
                </c:pt>
                <c:pt idx="1932">
                  <c:v>0.47999999999999687</c:v>
                </c:pt>
                <c:pt idx="1933">
                  <c:v>-2.5</c:v>
                </c:pt>
                <c:pt idx="1934">
                  <c:v>-4.9999999999997158E-2</c:v>
                </c:pt>
                <c:pt idx="1935">
                  <c:v>-0.17000000000000171</c:v>
                </c:pt>
                <c:pt idx="1936">
                  <c:v>1.3700000000000045</c:v>
                </c:pt>
                <c:pt idx="1937">
                  <c:v>-0.92999999999999972</c:v>
                </c:pt>
                <c:pt idx="1938">
                  <c:v>0.42000000000000171</c:v>
                </c:pt>
                <c:pt idx="1939">
                  <c:v>0.67000000000000171</c:v>
                </c:pt>
                <c:pt idx="1940">
                  <c:v>1.4699999999999989</c:v>
                </c:pt>
                <c:pt idx="1941">
                  <c:v>0.67000000000000171</c:v>
                </c:pt>
                <c:pt idx="1942">
                  <c:v>0.29999999999999716</c:v>
                </c:pt>
                <c:pt idx="1943">
                  <c:v>-0.99000000000000199</c:v>
                </c:pt>
                <c:pt idx="1944">
                  <c:v>-9.9999999999980105E-3</c:v>
                </c:pt>
                <c:pt idx="1945">
                  <c:v>-0.24000000000000199</c:v>
                </c:pt>
                <c:pt idx="1946">
                  <c:v>0.30000000000000426</c:v>
                </c:pt>
                <c:pt idx="1947">
                  <c:v>-0.46000000000000085</c:v>
                </c:pt>
                <c:pt idx="1948">
                  <c:v>-0.81000000000000227</c:v>
                </c:pt>
                <c:pt idx="1949">
                  <c:v>-0.19999999999999574</c:v>
                </c:pt>
                <c:pt idx="1950">
                  <c:v>0.34999999999999432</c:v>
                </c:pt>
                <c:pt idx="1951">
                  <c:v>1.1400000000000006</c:v>
                </c:pt>
                <c:pt idx="1952">
                  <c:v>0.92000000000000171</c:v>
                </c:pt>
                <c:pt idx="1953">
                  <c:v>-1.2199999999999989</c:v>
                </c:pt>
                <c:pt idx="1954">
                  <c:v>0.93999999999999773</c:v>
                </c:pt>
                <c:pt idx="1955">
                  <c:v>0.25999999999999801</c:v>
                </c:pt>
                <c:pt idx="1956">
                  <c:v>-1.0600000000000023</c:v>
                </c:pt>
                <c:pt idx="1957">
                  <c:v>-0.25</c:v>
                </c:pt>
                <c:pt idx="1958">
                  <c:v>-1.3099999999999952</c:v>
                </c:pt>
                <c:pt idx="1959">
                  <c:v>-0.75999999999999801</c:v>
                </c:pt>
                <c:pt idx="1960">
                  <c:v>0.18999999999999773</c:v>
                </c:pt>
                <c:pt idx="1961">
                  <c:v>0.51999999999999602</c:v>
                </c:pt>
                <c:pt idx="1962">
                  <c:v>-2.7299999999999969</c:v>
                </c:pt>
                <c:pt idx="1963">
                  <c:v>-2.7299999999999969</c:v>
                </c:pt>
                <c:pt idx="1964">
                  <c:v>0.71999999999999886</c:v>
                </c:pt>
                <c:pt idx="1965">
                  <c:v>-0.21999999999999886</c:v>
                </c:pt>
                <c:pt idx="1966">
                  <c:v>-0.45000000000000284</c:v>
                </c:pt>
                <c:pt idx="1967">
                  <c:v>-1.6199999999999974</c:v>
                </c:pt>
                <c:pt idx="1968">
                  <c:v>-2.1400000000000006</c:v>
                </c:pt>
                <c:pt idx="1969">
                  <c:v>1.1099999999999994</c:v>
                </c:pt>
                <c:pt idx="1970">
                  <c:v>-1.7800000000000011</c:v>
                </c:pt>
                <c:pt idx="1971">
                  <c:v>1.0300000000000011</c:v>
                </c:pt>
                <c:pt idx="1972">
                  <c:v>-1.7600000000000051</c:v>
                </c:pt>
                <c:pt idx="1973">
                  <c:v>1.5100000000000051</c:v>
                </c:pt>
                <c:pt idx="1974">
                  <c:v>-0.85999999999999943</c:v>
                </c:pt>
                <c:pt idx="1975">
                  <c:v>2.4600000000000009</c:v>
                </c:pt>
                <c:pt idx="1976">
                  <c:v>0.32999999999999829</c:v>
                </c:pt>
                <c:pt idx="1977">
                  <c:v>-1.1400000000000006</c:v>
                </c:pt>
                <c:pt idx="1978">
                  <c:v>1.1900000000000048</c:v>
                </c:pt>
                <c:pt idx="1979">
                  <c:v>-1.4100000000000037</c:v>
                </c:pt>
                <c:pt idx="1980">
                  <c:v>2.9600000000000009</c:v>
                </c:pt>
                <c:pt idx="1981">
                  <c:v>1.1700000000000017</c:v>
                </c:pt>
                <c:pt idx="1982">
                  <c:v>-0.84000000000000341</c:v>
                </c:pt>
                <c:pt idx="1983">
                  <c:v>1.720000000000006</c:v>
                </c:pt>
                <c:pt idx="1984">
                  <c:v>-0.28000000000000114</c:v>
                </c:pt>
                <c:pt idx="1985">
                  <c:v>0.14000000000000057</c:v>
                </c:pt>
                <c:pt idx="1986">
                  <c:v>-1.1700000000000017</c:v>
                </c:pt>
                <c:pt idx="1987">
                  <c:v>2</c:v>
                </c:pt>
                <c:pt idx="1988">
                  <c:v>0.17999999999999972</c:v>
                </c:pt>
                <c:pt idx="1989">
                  <c:v>-2.0799999999999983</c:v>
                </c:pt>
                <c:pt idx="1990">
                  <c:v>1.25</c:v>
                </c:pt>
                <c:pt idx="1991">
                  <c:v>-1.0600000000000023</c:v>
                </c:pt>
                <c:pt idx="1992">
                  <c:v>-9.9999999999980105E-3</c:v>
                </c:pt>
                <c:pt idx="1993">
                  <c:v>1.3999999999999986</c:v>
                </c:pt>
                <c:pt idx="1994">
                  <c:v>-1.3200000000000003</c:v>
                </c:pt>
                <c:pt idx="1995">
                  <c:v>1.2199999999999989</c:v>
                </c:pt>
                <c:pt idx="1996">
                  <c:v>0.88000000000000256</c:v>
                </c:pt>
                <c:pt idx="1997">
                  <c:v>0.18999999999999773</c:v>
                </c:pt>
                <c:pt idx="1998">
                  <c:v>0.25</c:v>
                </c:pt>
                <c:pt idx="1999">
                  <c:v>7.0000000000000284E-2</c:v>
                </c:pt>
                <c:pt idx="2000">
                  <c:v>0.32999999999999829</c:v>
                </c:pt>
                <c:pt idx="2001">
                  <c:v>0.21000000000000085</c:v>
                </c:pt>
                <c:pt idx="2002">
                  <c:v>-0.35999999999999943</c:v>
                </c:pt>
                <c:pt idx="2003">
                  <c:v>-1.5700000000000003</c:v>
                </c:pt>
                <c:pt idx="2004">
                  <c:v>0.61999999999999744</c:v>
                </c:pt>
                <c:pt idx="2005">
                  <c:v>1.1300000000000026</c:v>
                </c:pt>
                <c:pt idx="2006">
                  <c:v>-0.17999999999999972</c:v>
                </c:pt>
                <c:pt idx="2007">
                  <c:v>-1.5900000000000034</c:v>
                </c:pt>
                <c:pt idx="2008">
                  <c:v>-1.1400000000000006</c:v>
                </c:pt>
                <c:pt idx="2009">
                  <c:v>-0.97999999999999687</c:v>
                </c:pt>
                <c:pt idx="2010">
                  <c:v>0.22999999999999687</c:v>
                </c:pt>
                <c:pt idx="2011">
                  <c:v>-0.60999999999999943</c:v>
                </c:pt>
                <c:pt idx="2012">
                  <c:v>-0.43999999999999773</c:v>
                </c:pt>
                <c:pt idx="2013">
                  <c:v>-0.51999999999999602</c:v>
                </c:pt>
                <c:pt idx="2014">
                  <c:v>0.13999999999999346</c:v>
                </c:pt>
                <c:pt idx="2015">
                  <c:v>0.35999999999999943</c:v>
                </c:pt>
                <c:pt idx="2016">
                  <c:v>2.0799999999999983</c:v>
                </c:pt>
                <c:pt idx="2017">
                  <c:v>0.59000000000000341</c:v>
                </c:pt>
                <c:pt idx="2018">
                  <c:v>0.62999999999999545</c:v>
                </c:pt>
                <c:pt idx="2019">
                  <c:v>2.0000000000003126E-2</c:v>
                </c:pt>
                <c:pt idx="2020">
                  <c:v>1.1499999999999986</c:v>
                </c:pt>
                <c:pt idx="2021">
                  <c:v>1.9500000000000028</c:v>
                </c:pt>
                <c:pt idx="2022">
                  <c:v>-0.15999999999999659</c:v>
                </c:pt>
                <c:pt idx="2023">
                  <c:v>6.9999999999993179E-2</c:v>
                </c:pt>
                <c:pt idx="2024">
                  <c:v>-1.2999999999999972</c:v>
                </c:pt>
                <c:pt idx="2025">
                  <c:v>-0.26000000000000512</c:v>
                </c:pt>
                <c:pt idx="2026">
                  <c:v>-9.9999999999994316E-2</c:v>
                </c:pt>
                <c:pt idx="2027">
                  <c:v>-2.7700000000000031</c:v>
                </c:pt>
                <c:pt idx="2028">
                  <c:v>0.38000000000000256</c:v>
                </c:pt>
                <c:pt idx="2029">
                  <c:v>0.11999999999999744</c:v>
                </c:pt>
                <c:pt idx="2030">
                  <c:v>1.8400000000000034</c:v>
                </c:pt>
                <c:pt idx="2031">
                  <c:v>-0.21999999999999886</c:v>
                </c:pt>
                <c:pt idx="2032">
                  <c:v>-2.0000000000003126E-2</c:v>
                </c:pt>
                <c:pt idx="2033">
                  <c:v>-0.50999999999999801</c:v>
                </c:pt>
                <c:pt idx="2034">
                  <c:v>3.0000000000001137E-2</c:v>
                </c:pt>
                <c:pt idx="2035">
                  <c:v>-1.3000000000000043</c:v>
                </c:pt>
                <c:pt idx="2036">
                  <c:v>2.3400000000000034</c:v>
                </c:pt>
                <c:pt idx="2037">
                  <c:v>1.7800000000000011</c:v>
                </c:pt>
                <c:pt idx="2038">
                  <c:v>-1.3100000000000023</c:v>
                </c:pt>
                <c:pt idx="2039">
                  <c:v>1.2600000000000051</c:v>
                </c:pt>
                <c:pt idx="2040">
                  <c:v>-0.78000000000000114</c:v>
                </c:pt>
                <c:pt idx="2041">
                  <c:v>1.3999999999999915</c:v>
                </c:pt>
                <c:pt idx="2042">
                  <c:v>-0.75</c:v>
                </c:pt>
                <c:pt idx="2043">
                  <c:v>-1.3099999999999881</c:v>
                </c:pt>
                <c:pt idx="2044">
                  <c:v>-0.72000000000000597</c:v>
                </c:pt>
                <c:pt idx="2045">
                  <c:v>-0.49000000000000199</c:v>
                </c:pt>
                <c:pt idx="2046">
                  <c:v>-1.259999999999998</c:v>
                </c:pt>
                <c:pt idx="2047">
                  <c:v>-0.46000000000000085</c:v>
                </c:pt>
                <c:pt idx="2048">
                  <c:v>0.78999999999999915</c:v>
                </c:pt>
                <c:pt idx="2049">
                  <c:v>-0.71000000000000085</c:v>
                </c:pt>
                <c:pt idx="2050">
                  <c:v>0.26000000000000512</c:v>
                </c:pt>
                <c:pt idx="2051">
                  <c:v>0.55999999999999517</c:v>
                </c:pt>
                <c:pt idx="2052">
                  <c:v>9.0000000000003411E-2</c:v>
                </c:pt>
                <c:pt idx="2053">
                  <c:v>0.71000000000000085</c:v>
                </c:pt>
                <c:pt idx="2054">
                  <c:v>-0.62000000000000455</c:v>
                </c:pt>
                <c:pt idx="2055">
                  <c:v>2.3100000000000023</c:v>
                </c:pt>
                <c:pt idx="2056">
                  <c:v>7.9999999999998295E-2</c:v>
                </c:pt>
                <c:pt idx="2057">
                  <c:v>1.3299999999999983</c:v>
                </c:pt>
                <c:pt idx="2058">
                  <c:v>-1.2999999999999972</c:v>
                </c:pt>
                <c:pt idx="2059">
                  <c:v>0.25999999999999091</c:v>
                </c:pt>
                <c:pt idx="2060">
                  <c:v>-1.5899999999999892</c:v>
                </c:pt>
                <c:pt idx="2061">
                  <c:v>1.019999999999996</c:v>
                </c:pt>
                <c:pt idx="2062">
                  <c:v>-2.0500000000000043</c:v>
                </c:pt>
                <c:pt idx="2063">
                  <c:v>0.34000000000000341</c:v>
                </c:pt>
                <c:pt idx="2064">
                  <c:v>0.52000000000000313</c:v>
                </c:pt>
                <c:pt idx="2065">
                  <c:v>1.0699999999999932</c:v>
                </c:pt>
                <c:pt idx="2066">
                  <c:v>1.1299999999999955</c:v>
                </c:pt>
                <c:pt idx="2067">
                  <c:v>-0.59999999999999432</c:v>
                </c:pt>
                <c:pt idx="2068">
                  <c:v>0.34999999999999432</c:v>
                </c:pt>
                <c:pt idx="2069">
                  <c:v>0.97000000000001307</c:v>
                </c:pt>
                <c:pt idx="2070">
                  <c:v>-2.1700000000000017</c:v>
                </c:pt>
                <c:pt idx="2071">
                  <c:v>1.2099999999999937</c:v>
                </c:pt>
                <c:pt idx="2072">
                  <c:v>-0.62000000000000455</c:v>
                </c:pt>
                <c:pt idx="2073">
                  <c:v>0.9100000000000108</c:v>
                </c:pt>
                <c:pt idx="2074">
                  <c:v>1.3900000000000006</c:v>
                </c:pt>
                <c:pt idx="2075">
                  <c:v>0.34999999999999432</c:v>
                </c:pt>
                <c:pt idx="2076">
                  <c:v>1.0900000000000034</c:v>
                </c:pt>
                <c:pt idx="2077">
                  <c:v>9.9999999999909051E-3</c:v>
                </c:pt>
                <c:pt idx="2078">
                  <c:v>-0.90999999999999659</c:v>
                </c:pt>
                <c:pt idx="2079">
                  <c:v>-0.20999999999999375</c:v>
                </c:pt>
                <c:pt idx="2080">
                  <c:v>0.48999999999999488</c:v>
                </c:pt>
                <c:pt idx="2081">
                  <c:v>4.0000000000006253E-2</c:v>
                </c:pt>
                <c:pt idx="2082">
                  <c:v>-1.4100000000000108</c:v>
                </c:pt>
                <c:pt idx="2083">
                  <c:v>1.2000000000000028</c:v>
                </c:pt>
                <c:pt idx="2084">
                  <c:v>0.59999999999999432</c:v>
                </c:pt>
                <c:pt idx="2085">
                  <c:v>1.1100000000000136</c:v>
                </c:pt>
                <c:pt idx="2086">
                  <c:v>0.40999999999999659</c:v>
                </c:pt>
                <c:pt idx="2087">
                  <c:v>0.31999999999999318</c:v>
                </c:pt>
                <c:pt idx="2088">
                  <c:v>0.40000000000000568</c:v>
                </c:pt>
                <c:pt idx="2089">
                  <c:v>1</c:v>
                </c:pt>
                <c:pt idx="2090">
                  <c:v>-0.62000000000000455</c:v>
                </c:pt>
                <c:pt idx="2091">
                  <c:v>0.62000000000000455</c:v>
                </c:pt>
                <c:pt idx="2092">
                  <c:v>-0.25</c:v>
                </c:pt>
                <c:pt idx="2093">
                  <c:v>-6.0000000000002274E-2</c:v>
                </c:pt>
                <c:pt idx="2094">
                  <c:v>1.4300000000000068</c:v>
                </c:pt>
                <c:pt idx="2095">
                  <c:v>0.21999999999999886</c:v>
                </c:pt>
                <c:pt idx="2096">
                  <c:v>-0.13000000000000966</c:v>
                </c:pt>
                <c:pt idx="2097">
                  <c:v>1.0300000000000011</c:v>
                </c:pt>
                <c:pt idx="2098">
                  <c:v>0.87000000000000455</c:v>
                </c:pt>
                <c:pt idx="2099">
                  <c:v>-0.62999999999999545</c:v>
                </c:pt>
                <c:pt idx="2100">
                  <c:v>-0.90000000000000568</c:v>
                </c:pt>
                <c:pt idx="2101">
                  <c:v>-1.3299999999999983</c:v>
                </c:pt>
                <c:pt idx="2102">
                  <c:v>2.3199999999999932</c:v>
                </c:pt>
                <c:pt idx="2103">
                  <c:v>-0.92999999999999261</c:v>
                </c:pt>
                <c:pt idx="2104">
                  <c:v>2.0699999999999932</c:v>
                </c:pt>
                <c:pt idx="2105">
                  <c:v>-0.18999999999999773</c:v>
                </c:pt>
                <c:pt idx="2106">
                  <c:v>1.3799999999999955</c:v>
                </c:pt>
                <c:pt idx="2107">
                  <c:v>-1.6799999999999926</c:v>
                </c:pt>
                <c:pt idx="2108">
                  <c:v>0.32999999999999829</c:v>
                </c:pt>
                <c:pt idx="2109">
                  <c:v>-1.3799999999999955</c:v>
                </c:pt>
                <c:pt idx="2110">
                  <c:v>-3.4200000000000017</c:v>
                </c:pt>
                <c:pt idx="2111">
                  <c:v>0.35999999999999943</c:v>
                </c:pt>
                <c:pt idx="2112">
                  <c:v>-0.26999999999999602</c:v>
                </c:pt>
                <c:pt idx="2113">
                  <c:v>-0.56000000000000227</c:v>
                </c:pt>
                <c:pt idx="2114">
                  <c:v>-0.12000000000000455</c:v>
                </c:pt>
                <c:pt idx="2115">
                  <c:v>0.15000000000000568</c:v>
                </c:pt>
                <c:pt idx="2116">
                  <c:v>0.75999999999999091</c:v>
                </c:pt>
                <c:pt idx="2117">
                  <c:v>0.95000000000000284</c:v>
                </c:pt>
                <c:pt idx="2118">
                  <c:v>-2.3299999999999983</c:v>
                </c:pt>
                <c:pt idx="2119">
                  <c:v>0.98000000000000398</c:v>
                </c:pt>
                <c:pt idx="2120">
                  <c:v>-0.85999999999999943</c:v>
                </c:pt>
                <c:pt idx="2121">
                  <c:v>-1.6500000000000057</c:v>
                </c:pt>
                <c:pt idx="2122">
                  <c:v>-0.30999999999998806</c:v>
                </c:pt>
                <c:pt idx="2123">
                  <c:v>0.56999999999999318</c:v>
                </c:pt>
                <c:pt idx="2124">
                  <c:v>1.2600000000000051</c:v>
                </c:pt>
                <c:pt idx="2125">
                  <c:v>0.87999999999999545</c:v>
                </c:pt>
                <c:pt idx="2126">
                  <c:v>-0.23999999999999488</c:v>
                </c:pt>
                <c:pt idx="2127">
                  <c:v>1.7800000000000011</c:v>
                </c:pt>
                <c:pt idx="2128">
                  <c:v>-0.15000000000000568</c:v>
                </c:pt>
                <c:pt idx="2129">
                  <c:v>0.68000000000000682</c:v>
                </c:pt>
                <c:pt idx="2130">
                  <c:v>1.039999999999992</c:v>
                </c:pt>
                <c:pt idx="2131">
                  <c:v>0.65000000000000568</c:v>
                </c:pt>
                <c:pt idx="2132">
                  <c:v>0.56999999999999318</c:v>
                </c:pt>
                <c:pt idx="2133">
                  <c:v>0.40000000000000568</c:v>
                </c:pt>
                <c:pt idx="2134">
                  <c:v>0.78999999999999204</c:v>
                </c:pt>
                <c:pt idx="2135">
                  <c:v>0.74000000000000909</c:v>
                </c:pt>
                <c:pt idx="2136">
                  <c:v>1.6799999999999926</c:v>
                </c:pt>
                <c:pt idx="2137">
                  <c:v>0.18000000000000682</c:v>
                </c:pt>
                <c:pt idx="2138">
                  <c:v>-0.99000000000000909</c:v>
                </c:pt>
                <c:pt idx="2139">
                  <c:v>1.4699999999999989</c:v>
                </c:pt>
                <c:pt idx="2140">
                  <c:v>0.94000000000001194</c:v>
                </c:pt>
                <c:pt idx="2141">
                  <c:v>0.42000000000000171</c:v>
                </c:pt>
                <c:pt idx="2142">
                  <c:v>1.3899999999999864</c:v>
                </c:pt>
                <c:pt idx="2143">
                  <c:v>-0.15999999999999659</c:v>
                </c:pt>
                <c:pt idx="2144">
                  <c:v>-0.67000000000000171</c:v>
                </c:pt>
                <c:pt idx="2145">
                  <c:v>-1.4200000000000017</c:v>
                </c:pt>
                <c:pt idx="2146">
                  <c:v>0.76999999999999602</c:v>
                </c:pt>
                <c:pt idx="2147">
                  <c:v>2.5799999999999983</c:v>
                </c:pt>
                <c:pt idx="2148">
                  <c:v>-1.2199999999999989</c:v>
                </c:pt>
                <c:pt idx="2149">
                  <c:v>-1.4200000000000017</c:v>
                </c:pt>
                <c:pt idx="2150">
                  <c:v>-0.18999999999999773</c:v>
                </c:pt>
                <c:pt idx="2151">
                  <c:v>-0.10999999999999943</c:v>
                </c:pt>
                <c:pt idx="2152">
                  <c:v>1.5</c:v>
                </c:pt>
                <c:pt idx="2153">
                  <c:v>-0.21999999999999886</c:v>
                </c:pt>
                <c:pt idx="2154">
                  <c:v>-2.2000000000000028</c:v>
                </c:pt>
                <c:pt idx="2155">
                  <c:v>1.2400000000000091</c:v>
                </c:pt>
                <c:pt idx="2156">
                  <c:v>1.039999999999992</c:v>
                </c:pt>
                <c:pt idx="2157">
                  <c:v>1.7800000000000011</c:v>
                </c:pt>
                <c:pt idx="2158">
                  <c:v>0.60999999999999943</c:v>
                </c:pt>
                <c:pt idx="2159">
                  <c:v>2.4399999999999977</c:v>
                </c:pt>
                <c:pt idx="2160">
                  <c:v>1.480000000000004</c:v>
                </c:pt>
                <c:pt idx="2161">
                  <c:v>-0.20999999999999375</c:v>
                </c:pt>
                <c:pt idx="2162">
                  <c:v>2.0699999999999932</c:v>
                </c:pt>
                <c:pt idx="2163">
                  <c:v>-0.87000000000000455</c:v>
                </c:pt>
                <c:pt idx="2164">
                  <c:v>-1.039999999999992</c:v>
                </c:pt>
                <c:pt idx="2165">
                  <c:v>-0.75</c:v>
                </c:pt>
                <c:pt idx="2166">
                  <c:v>1.8299999999999983</c:v>
                </c:pt>
                <c:pt idx="2167">
                  <c:v>3.3599999999999994</c:v>
                </c:pt>
                <c:pt idx="2168">
                  <c:v>1.4000000000000057</c:v>
                </c:pt>
                <c:pt idx="2169">
                  <c:v>1.6700000000000017</c:v>
                </c:pt>
                <c:pt idx="2170">
                  <c:v>-3.1500000000000057</c:v>
                </c:pt>
                <c:pt idx="2171">
                  <c:v>4.1500000000000057</c:v>
                </c:pt>
                <c:pt idx="2172">
                  <c:v>-1.0400000000000063</c:v>
                </c:pt>
                <c:pt idx="2173">
                  <c:v>2.4400000000000119</c:v>
                </c:pt>
                <c:pt idx="2174">
                  <c:v>-1.9500000000000028</c:v>
                </c:pt>
                <c:pt idx="2175">
                  <c:v>2.7199999999999989</c:v>
                </c:pt>
                <c:pt idx="2176">
                  <c:v>-0.32999999999999829</c:v>
                </c:pt>
                <c:pt idx="2177">
                  <c:v>-0.9100000000000108</c:v>
                </c:pt>
                <c:pt idx="2178">
                  <c:v>0.85999999999999943</c:v>
                </c:pt>
                <c:pt idx="2179">
                  <c:v>-1.6999999999999886</c:v>
                </c:pt>
                <c:pt idx="2180">
                  <c:v>-3.4500000000000028</c:v>
                </c:pt>
                <c:pt idx="2181">
                  <c:v>2.9200000000000017</c:v>
                </c:pt>
                <c:pt idx="2182">
                  <c:v>-0.65999999999999659</c:v>
                </c:pt>
                <c:pt idx="2183">
                  <c:v>3.4399999999999977</c:v>
                </c:pt>
                <c:pt idx="2184">
                  <c:v>0.79999999999999716</c:v>
                </c:pt>
                <c:pt idx="2185">
                  <c:v>3.3900000000000006</c:v>
                </c:pt>
                <c:pt idx="2186">
                  <c:v>-0.73999999999999488</c:v>
                </c:pt>
                <c:pt idx="2187">
                  <c:v>0.89000000000000057</c:v>
                </c:pt>
                <c:pt idx="2188">
                  <c:v>-0.48000000000000398</c:v>
                </c:pt>
                <c:pt idx="2189">
                  <c:v>-3.2800000000000011</c:v>
                </c:pt>
                <c:pt idx="2190">
                  <c:v>-3.7999999999999972</c:v>
                </c:pt>
                <c:pt idx="2191">
                  <c:v>0.39000000000000057</c:v>
                </c:pt>
                <c:pt idx="2192">
                  <c:v>-2.3000000000000114</c:v>
                </c:pt>
                <c:pt idx="2193">
                  <c:v>0.60000000000000853</c:v>
                </c:pt>
                <c:pt idx="2194">
                  <c:v>-0.99000000000000909</c:v>
                </c:pt>
                <c:pt idx="2195">
                  <c:v>-0.82999999999999829</c:v>
                </c:pt>
                <c:pt idx="2196">
                  <c:v>2.7400000000000091</c:v>
                </c:pt>
                <c:pt idx="2197">
                  <c:v>-1.9500000000000028</c:v>
                </c:pt>
                <c:pt idx="2198">
                  <c:v>-0.42000000000000171</c:v>
                </c:pt>
                <c:pt idx="2199">
                  <c:v>2.1599999999999966</c:v>
                </c:pt>
                <c:pt idx="2200">
                  <c:v>4.3700000000000045</c:v>
                </c:pt>
                <c:pt idx="2201">
                  <c:v>-2.1400000000000006</c:v>
                </c:pt>
                <c:pt idx="2202">
                  <c:v>-0.98000000000000398</c:v>
                </c:pt>
                <c:pt idx="2203">
                  <c:v>-0.64000000000000057</c:v>
                </c:pt>
                <c:pt idx="2204">
                  <c:v>-0.14000000000000057</c:v>
                </c:pt>
                <c:pt idx="2205">
                  <c:v>1.1599999999999966</c:v>
                </c:pt>
                <c:pt idx="2206">
                  <c:v>-0.17999999999999261</c:v>
                </c:pt>
                <c:pt idx="2207">
                  <c:v>2.25</c:v>
                </c:pt>
                <c:pt idx="2208">
                  <c:v>1.8400000000000034</c:v>
                </c:pt>
                <c:pt idx="2209">
                  <c:v>0.65000000000000568</c:v>
                </c:pt>
                <c:pt idx="2210">
                  <c:v>-0.62000000000000455</c:v>
                </c:pt>
                <c:pt idx="2211">
                  <c:v>3.6400000000000006</c:v>
                </c:pt>
                <c:pt idx="2212">
                  <c:v>-0.43999999999999773</c:v>
                </c:pt>
                <c:pt idx="2213">
                  <c:v>-1.2700000000000102</c:v>
                </c:pt>
                <c:pt idx="2214">
                  <c:v>-2.8199999999999932</c:v>
                </c:pt>
                <c:pt idx="2215">
                  <c:v>1.2399999999999949</c:v>
                </c:pt>
                <c:pt idx="2216">
                  <c:v>-0.65999999999999659</c:v>
                </c:pt>
                <c:pt idx="2217">
                  <c:v>-1.960000000000008</c:v>
                </c:pt>
                <c:pt idx="2218">
                  <c:v>-1.019999999999996</c:v>
                </c:pt>
                <c:pt idx="2219">
                  <c:v>1.5100000000000051</c:v>
                </c:pt>
                <c:pt idx="2220">
                  <c:v>-2.2999999999999972</c:v>
                </c:pt>
                <c:pt idx="2221">
                  <c:v>-1.0600000000000023</c:v>
                </c:pt>
                <c:pt idx="2222">
                  <c:v>-0.71000000000000796</c:v>
                </c:pt>
                <c:pt idx="2223">
                  <c:v>0.43999999999999773</c:v>
                </c:pt>
                <c:pt idx="2224">
                  <c:v>-0.71999999999999886</c:v>
                </c:pt>
                <c:pt idx="2225">
                  <c:v>-2.2199999999999989</c:v>
                </c:pt>
                <c:pt idx="2226">
                  <c:v>2.4200000000000017</c:v>
                </c:pt>
                <c:pt idx="2227">
                  <c:v>1.2999999999999972</c:v>
                </c:pt>
                <c:pt idx="2228">
                  <c:v>0.28000000000000114</c:v>
                </c:pt>
                <c:pt idx="2229">
                  <c:v>0.65000000000000568</c:v>
                </c:pt>
                <c:pt idx="2230">
                  <c:v>0.68999999999999773</c:v>
                </c:pt>
                <c:pt idx="2231">
                  <c:v>-0.57999999999999829</c:v>
                </c:pt>
                <c:pt idx="2232">
                  <c:v>-2.7900000000000063</c:v>
                </c:pt>
                <c:pt idx="2233">
                  <c:v>1.0600000000000023</c:v>
                </c:pt>
                <c:pt idx="2234">
                  <c:v>-1.6099999999999994</c:v>
                </c:pt>
                <c:pt idx="2235">
                  <c:v>-1.269999999999996</c:v>
                </c:pt>
                <c:pt idx="2236">
                  <c:v>0.96999999999999886</c:v>
                </c:pt>
                <c:pt idx="2237">
                  <c:v>3.6599999999999966</c:v>
                </c:pt>
                <c:pt idx="2238">
                  <c:v>1.8200000000000074</c:v>
                </c:pt>
                <c:pt idx="2239">
                  <c:v>-0.81000000000000227</c:v>
                </c:pt>
                <c:pt idx="2240">
                  <c:v>0.48999999999999488</c:v>
                </c:pt>
                <c:pt idx="2241">
                  <c:v>2.1899999999999977</c:v>
                </c:pt>
                <c:pt idx="2242">
                  <c:v>4.0000000000006253E-2</c:v>
                </c:pt>
                <c:pt idx="2243">
                  <c:v>4.5100000000000051</c:v>
                </c:pt>
                <c:pt idx="2244">
                  <c:v>0.72999999999998977</c:v>
                </c:pt>
                <c:pt idx="2245">
                  <c:v>-1.4699999999999989</c:v>
                </c:pt>
                <c:pt idx="2246">
                  <c:v>0.57999999999999829</c:v>
                </c:pt>
                <c:pt idx="2247">
                  <c:v>0.42000000000000171</c:v>
                </c:pt>
                <c:pt idx="2248">
                  <c:v>1.6499999999999915</c:v>
                </c:pt>
                <c:pt idx="2249">
                  <c:v>-1.2399999999999949</c:v>
                </c:pt>
                <c:pt idx="2250">
                  <c:v>2.9500000000000028</c:v>
                </c:pt>
                <c:pt idx="2251">
                  <c:v>-0.75</c:v>
                </c:pt>
                <c:pt idx="2252">
                  <c:v>0.60999999999999943</c:v>
                </c:pt>
                <c:pt idx="2253">
                  <c:v>-2.9300000000000068</c:v>
                </c:pt>
                <c:pt idx="2254">
                  <c:v>5</c:v>
                </c:pt>
                <c:pt idx="2255">
                  <c:v>0.95000000000000284</c:v>
                </c:pt>
                <c:pt idx="2256">
                  <c:v>-0.31999999999999318</c:v>
                </c:pt>
                <c:pt idx="2257">
                  <c:v>2.75</c:v>
                </c:pt>
                <c:pt idx="2258">
                  <c:v>0.84999999999999432</c:v>
                </c:pt>
                <c:pt idx="2259">
                  <c:v>1.1700000000000017</c:v>
                </c:pt>
                <c:pt idx="2260">
                  <c:v>0.40999999999999659</c:v>
                </c:pt>
                <c:pt idx="2261">
                  <c:v>-0.12000000000000455</c:v>
                </c:pt>
                <c:pt idx="2262">
                  <c:v>-4.5299999999999869</c:v>
                </c:pt>
                <c:pt idx="2263">
                  <c:v>3.7399999999999949</c:v>
                </c:pt>
                <c:pt idx="2264">
                  <c:v>-4.9399999999999977</c:v>
                </c:pt>
                <c:pt idx="2265">
                  <c:v>-0.70000000000000284</c:v>
                </c:pt>
                <c:pt idx="2266">
                  <c:v>-0.98000000000000398</c:v>
                </c:pt>
                <c:pt idx="2267">
                  <c:v>0.35999999999999943</c:v>
                </c:pt>
                <c:pt idx="2268">
                  <c:v>4.6800000000000068</c:v>
                </c:pt>
                <c:pt idx="2269">
                  <c:v>1.6799999999999926</c:v>
                </c:pt>
                <c:pt idx="2270">
                  <c:v>-1.9599999999999937</c:v>
                </c:pt>
                <c:pt idx="2271">
                  <c:v>-4.0400000000000063</c:v>
                </c:pt>
                <c:pt idx="2272">
                  <c:v>-0.59999999999999432</c:v>
                </c:pt>
                <c:pt idx="2273">
                  <c:v>3.8499999999999943</c:v>
                </c:pt>
                <c:pt idx="2274">
                  <c:v>-1</c:v>
                </c:pt>
                <c:pt idx="2275">
                  <c:v>2.4000000000000057</c:v>
                </c:pt>
                <c:pt idx="2276">
                  <c:v>2.8599999999999994</c:v>
                </c:pt>
                <c:pt idx="2277">
                  <c:v>-0.59000000000000341</c:v>
                </c:pt>
                <c:pt idx="2278">
                  <c:v>2.3700000000000045</c:v>
                </c:pt>
                <c:pt idx="2279">
                  <c:v>-0.76000000000000512</c:v>
                </c:pt>
                <c:pt idx="2280">
                  <c:v>3.0000000000001137E-2</c:v>
                </c:pt>
                <c:pt idx="2281">
                  <c:v>1.6200000000000045</c:v>
                </c:pt>
                <c:pt idx="2282">
                  <c:v>2.0300000000000011</c:v>
                </c:pt>
                <c:pt idx="2283">
                  <c:v>1.1400000000000006</c:v>
                </c:pt>
                <c:pt idx="2284">
                  <c:v>-7.000000000000739E-2</c:v>
                </c:pt>
                <c:pt idx="2285">
                  <c:v>1.8299999999999983</c:v>
                </c:pt>
                <c:pt idx="2286">
                  <c:v>0.79000000000000625</c:v>
                </c:pt>
                <c:pt idx="2287">
                  <c:v>1.8900000000000006</c:v>
                </c:pt>
                <c:pt idx="2288">
                  <c:v>0.23000000000000398</c:v>
                </c:pt>
                <c:pt idx="2289">
                  <c:v>-2.2399999999999949</c:v>
                </c:pt>
                <c:pt idx="2290">
                  <c:v>2.4599999999999937</c:v>
                </c:pt>
                <c:pt idx="2291">
                  <c:v>0.23000000000000398</c:v>
                </c:pt>
                <c:pt idx="2292">
                  <c:v>-3.1200000000000045</c:v>
                </c:pt>
                <c:pt idx="2293">
                  <c:v>-2.1700000000000017</c:v>
                </c:pt>
                <c:pt idx="2294">
                  <c:v>-0.93999999999999773</c:v>
                </c:pt>
                <c:pt idx="2295">
                  <c:v>3.7999999999999972</c:v>
                </c:pt>
                <c:pt idx="2296">
                  <c:v>3.6500000000000057</c:v>
                </c:pt>
                <c:pt idx="2297">
                  <c:v>1.8700000000000045</c:v>
                </c:pt>
                <c:pt idx="2298">
                  <c:v>1.6899999999999977</c:v>
                </c:pt>
                <c:pt idx="2299">
                  <c:v>0.15999999999999659</c:v>
                </c:pt>
                <c:pt idx="2300">
                  <c:v>2.269999999999996</c:v>
                </c:pt>
                <c:pt idx="2301">
                  <c:v>-1.7299999999999898</c:v>
                </c:pt>
                <c:pt idx="2302">
                  <c:v>1.5699999999999932</c:v>
                </c:pt>
                <c:pt idx="2303">
                  <c:v>-1.5799999999999983</c:v>
                </c:pt>
                <c:pt idx="2304">
                  <c:v>-9.9999999999994316E-2</c:v>
                </c:pt>
                <c:pt idx="2305">
                  <c:v>2.1700000000000017</c:v>
                </c:pt>
                <c:pt idx="2306">
                  <c:v>0.75999999999999091</c:v>
                </c:pt>
                <c:pt idx="2307">
                  <c:v>2.019999999999996</c:v>
                </c:pt>
                <c:pt idx="2308">
                  <c:v>4.1899999999999977</c:v>
                </c:pt>
                <c:pt idx="2309">
                  <c:v>-2.3599999999999852</c:v>
                </c:pt>
                <c:pt idx="2310">
                  <c:v>1.3799999999999955</c:v>
                </c:pt>
                <c:pt idx="2311">
                  <c:v>-3.3400000000000034</c:v>
                </c:pt>
                <c:pt idx="2312">
                  <c:v>2.1800000000000068</c:v>
                </c:pt>
                <c:pt idx="2313">
                  <c:v>-4.4099999999999966</c:v>
                </c:pt>
                <c:pt idx="2314">
                  <c:v>0.72999999999998977</c:v>
                </c:pt>
                <c:pt idx="2315">
                  <c:v>0.4100000000000108</c:v>
                </c:pt>
                <c:pt idx="2316">
                  <c:v>-3.4500000000000028</c:v>
                </c:pt>
                <c:pt idx="2317">
                  <c:v>-2.0100000000000051</c:v>
                </c:pt>
                <c:pt idx="2318">
                  <c:v>5.4900000000000091</c:v>
                </c:pt>
                <c:pt idx="2319">
                  <c:v>10.749999999999986</c:v>
                </c:pt>
                <c:pt idx="2320">
                  <c:v>-4.1899999999999977</c:v>
                </c:pt>
                <c:pt idx="2321">
                  <c:v>-3.039999999999992</c:v>
                </c:pt>
                <c:pt idx="2322">
                  <c:v>5.0699999999999932</c:v>
                </c:pt>
                <c:pt idx="2323">
                  <c:v>0.36000000000001364</c:v>
                </c:pt>
                <c:pt idx="2324">
                  <c:v>-1.8799999999999955</c:v>
                </c:pt>
                <c:pt idx="2325">
                  <c:v>-0.25</c:v>
                </c:pt>
                <c:pt idx="2326">
                  <c:v>-0.60000000000002274</c:v>
                </c:pt>
                <c:pt idx="2327">
                  <c:v>2.6700000000000159</c:v>
                </c:pt>
                <c:pt idx="2328">
                  <c:v>-4.75</c:v>
                </c:pt>
                <c:pt idx="2329">
                  <c:v>5.4500000000000455</c:v>
                </c:pt>
                <c:pt idx="2330">
                  <c:v>1.3799999999999955</c:v>
                </c:pt>
                <c:pt idx="2331">
                  <c:v>0.25999999999999091</c:v>
                </c:pt>
                <c:pt idx="2332">
                  <c:v>-2.4499999999999886</c:v>
                </c:pt>
                <c:pt idx="2333">
                  <c:v>5.089999999999975</c:v>
                </c:pt>
                <c:pt idx="2334">
                  <c:v>0.5700000000000216</c:v>
                </c:pt>
                <c:pt idx="2335">
                  <c:v>-0.21000000000000796</c:v>
                </c:pt>
                <c:pt idx="2336">
                  <c:v>0.96999999999999886</c:v>
                </c:pt>
                <c:pt idx="2337">
                  <c:v>2.5999999999999943</c:v>
                </c:pt>
                <c:pt idx="2338">
                  <c:v>1.7199999999999989</c:v>
                </c:pt>
                <c:pt idx="2339">
                  <c:v>-3.9199999999999875</c:v>
                </c:pt>
                <c:pt idx="2340">
                  <c:v>-5.3300000000000125</c:v>
                </c:pt>
                <c:pt idx="2341">
                  <c:v>1.0000000000019327E-2</c:v>
                </c:pt>
                <c:pt idx="2342">
                  <c:v>5.5999999999999943</c:v>
                </c:pt>
                <c:pt idx="2343">
                  <c:v>3.4300000000000068</c:v>
                </c:pt>
                <c:pt idx="2344">
                  <c:v>9.9999999999994316E-2</c:v>
                </c:pt>
                <c:pt idx="2345">
                  <c:v>-6.4399999999999977</c:v>
                </c:pt>
                <c:pt idx="2346">
                  <c:v>-4.1400000000000148</c:v>
                </c:pt>
                <c:pt idx="2347">
                  <c:v>-5.3100000000000023</c:v>
                </c:pt>
                <c:pt idx="2348">
                  <c:v>-0.40999999999999659</c:v>
                </c:pt>
                <c:pt idx="2349">
                  <c:v>2.1599999999999966</c:v>
                </c:pt>
                <c:pt idx="2350">
                  <c:v>-3.0899999999999892</c:v>
                </c:pt>
                <c:pt idx="2351">
                  <c:v>-3.9799999999999898</c:v>
                </c:pt>
                <c:pt idx="2352">
                  <c:v>1.0499999999999972</c:v>
                </c:pt>
                <c:pt idx="2353">
                  <c:v>-2.2299999999999898</c:v>
                </c:pt>
                <c:pt idx="2354">
                  <c:v>1.4699999999999989</c:v>
                </c:pt>
                <c:pt idx="2355">
                  <c:v>-2.5400000000000063</c:v>
                </c:pt>
                <c:pt idx="2356">
                  <c:v>4.5799999999999983</c:v>
                </c:pt>
                <c:pt idx="2357">
                  <c:v>-2.6899999999999977</c:v>
                </c:pt>
                <c:pt idx="2358">
                  <c:v>1.019999999999996</c:v>
                </c:pt>
                <c:pt idx="2359">
                  <c:v>-3.6899999999999977</c:v>
                </c:pt>
                <c:pt idx="2360">
                  <c:v>-2.2399999999999949</c:v>
                </c:pt>
                <c:pt idx="2361">
                  <c:v>-0.59000000000000341</c:v>
                </c:pt>
                <c:pt idx="2362">
                  <c:v>1.4399999999999977</c:v>
                </c:pt>
                <c:pt idx="2363">
                  <c:v>-4.8199999999999932</c:v>
                </c:pt>
                <c:pt idx="2364">
                  <c:v>-0.75</c:v>
                </c:pt>
                <c:pt idx="2365">
                  <c:v>-1.4399999999999977</c:v>
                </c:pt>
                <c:pt idx="2366">
                  <c:v>2.9899999999999949</c:v>
                </c:pt>
                <c:pt idx="2367">
                  <c:v>-0.98999999999999488</c:v>
                </c:pt>
                <c:pt idx="2368">
                  <c:v>-1.2400000000000091</c:v>
                </c:pt>
                <c:pt idx="2369">
                  <c:v>-0.89999999999999147</c:v>
                </c:pt>
                <c:pt idx="2370">
                  <c:v>1.6599999999999966</c:v>
                </c:pt>
                <c:pt idx="2371">
                  <c:v>0.45000000000000284</c:v>
                </c:pt>
                <c:pt idx="2372">
                  <c:v>5.6200000000000045</c:v>
                </c:pt>
                <c:pt idx="2373">
                  <c:v>-6.5900000000000034</c:v>
                </c:pt>
                <c:pt idx="2374">
                  <c:v>0.51999999999999602</c:v>
                </c:pt>
                <c:pt idx="2375">
                  <c:v>1.1599999999999966</c:v>
                </c:pt>
                <c:pt idx="2376">
                  <c:v>1.8800000000000097</c:v>
                </c:pt>
                <c:pt idx="2377">
                  <c:v>-2.5600000000000023</c:v>
                </c:pt>
                <c:pt idx="2378">
                  <c:v>-0.13000000000000966</c:v>
                </c:pt>
                <c:pt idx="2379">
                  <c:v>-5.75</c:v>
                </c:pt>
                <c:pt idx="2380">
                  <c:v>-0.35999999999999943</c:v>
                </c:pt>
                <c:pt idx="2381">
                  <c:v>-1.4599999999999937</c:v>
                </c:pt>
                <c:pt idx="2382">
                  <c:v>-1.6599999999999966</c:v>
                </c:pt>
                <c:pt idx="2383">
                  <c:v>0.10999999999999943</c:v>
                </c:pt>
                <c:pt idx="2384">
                  <c:v>-3.0799999999999983</c:v>
                </c:pt>
                <c:pt idx="2385">
                  <c:v>-0.68000000000000682</c:v>
                </c:pt>
                <c:pt idx="2386">
                  <c:v>-1.7099999999999937</c:v>
                </c:pt>
                <c:pt idx="2387">
                  <c:v>0.31000000000000227</c:v>
                </c:pt>
                <c:pt idx="2388">
                  <c:v>-5.4700000000000131</c:v>
                </c:pt>
                <c:pt idx="2389">
                  <c:v>-4.5599999999999881</c:v>
                </c:pt>
                <c:pt idx="2390">
                  <c:v>6.0099999999999909</c:v>
                </c:pt>
                <c:pt idx="2391">
                  <c:v>0.71999999999999886</c:v>
                </c:pt>
                <c:pt idx="2392">
                  <c:v>6.6700000000000017</c:v>
                </c:pt>
                <c:pt idx="2393">
                  <c:v>16.370000000000005</c:v>
                </c:pt>
                <c:pt idx="2394">
                  <c:v>-2.7600000000000051</c:v>
                </c:pt>
                <c:pt idx="2395">
                  <c:v>-0.87999999999999545</c:v>
                </c:pt>
                <c:pt idx="2396">
                  <c:v>2.289999999999992</c:v>
                </c:pt>
                <c:pt idx="2397">
                  <c:v>-1.1299999999999955</c:v>
                </c:pt>
                <c:pt idx="2398">
                  <c:v>-10.519999999999996</c:v>
                </c:pt>
                <c:pt idx="2399">
                  <c:v>4.269999999999996</c:v>
                </c:pt>
                <c:pt idx="2400">
                  <c:v>-2.1099999999999994</c:v>
                </c:pt>
                <c:pt idx="2401">
                  <c:v>-4.5600000000000023</c:v>
                </c:pt>
                <c:pt idx="2402">
                  <c:v>-9.0000000000003411E-2</c:v>
                </c:pt>
                <c:pt idx="2403">
                  <c:v>-6.0699999999999932</c:v>
                </c:pt>
                <c:pt idx="2404">
                  <c:v>2.25</c:v>
                </c:pt>
                <c:pt idx="2405">
                  <c:v>-1.1099999999999994</c:v>
                </c:pt>
                <c:pt idx="2406">
                  <c:v>-2.3599999999999994</c:v>
                </c:pt>
                <c:pt idx="2407">
                  <c:v>-8.89</c:v>
                </c:pt>
                <c:pt idx="2408">
                  <c:v>3.4899999999999949</c:v>
                </c:pt>
                <c:pt idx="2409">
                  <c:v>-2.5600000000000023</c:v>
                </c:pt>
                <c:pt idx="2410">
                  <c:v>-4.0899999999999892</c:v>
                </c:pt>
                <c:pt idx="2411">
                  <c:v>-4.6900000000000119</c:v>
                </c:pt>
                <c:pt idx="2412">
                  <c:v>2</c:v>
                </c:pt>
                <c:pt idx="2413">
                  <c:v>2.4000000000000057</c:v>
                </c:pt>
                <c:pt idx="2414">
                  <c:v>-3.3599999999999994</c:v>
                </c:pt>
                <c:pt idx="2415">
                  <c:v>-5.4300000000000068</c:v>
                </c:pt>
                <c:pt idx="2416">
                  <c:v>1.0900000000000034</c:v>
                </c:pt>
                <c:pt idx="2417">
                  <c:v>-3.6899999999999977</c:v>
                </c:pt>
                <c:pt idx="2418">
                  <c:v>-0.93000000000000682</c:v>
                </c:pt>
                <c:pt idx="2419">
                  <c:v>-0.49000000000000199</c:v>
                </c:pt>
                <c:pt idx="2420">
                  <c:v>4.7700000000000031</c:v>
                </c:pt>
                <c:pt idx="2421">
                  <c:v>-1.5400000000000063</c:v>
                </c:pt>
                <c:pt idx="2422">
                  <c:v>1.8500000000000085</c:v>
                </c:pt>
                <c:pt idx="2423">
                  <c:v>-3.9000000000000057</c:v>
                </c:pt>
                <c:pt idx="2424">
                  <c:v>6.6200000000000045</c:v>
                </c:pt>
                <c:pt idx="2425">
                  <c:v>-5.230000000000004</c:v>
                </c:pt>
                <c:pt idx="2426">
                  <c:v>-4.529999999999994</c:v>
                </c:pt>
                <c:pt idx="2427">
                  <c:v>0.26999999999999602</c:v>
                </c:pt>
                <c:pt idx="2428">
                  <c:v>1.3699999999999974</c:v>
                </c:pt>
                <c:pt idx="2429">
                  <c:v>-3.0799999999999983</c:v>
                </c:pt>
                <c:pt idx="2430">
                  <c:v>-3.1700000000000017</c:v>
                </c:pt>
                <c:pt idx="2431">
                  <c:v>2.0800000000000054</c:v>
                </c:pt>
                <c:pt idx="2432">
                  <c:v>-1.2000000000000028</c:v>
                </c:pt>
                <c:pt idx="2433">
                  <c:v>-2.0899999999999963</c:v>
                </c:pt>
                <c:pt idx="2434">
                  <c:v>-0.56000000000000227</c:v>
                </c:pt>
                <c:pt idx="2435">
                  <c:v>-0.77000000000000313</c:v>
                </c:pt>
                <c:pt idx="2436">
                  <c:v>-4</c:v>
                </c:pt>
                <c:pt idx="2437">
                  <c:v>0.50999999999999801</c:v>
                </c:pt>
                <c:pt idx="2438">
                  <c:v>4.57</c:v>
                </c:pt>
                <c:pt idx="2439">
                  <c:v>-3.7299999999999969</c:v>
                </c:pt>
                <c:pt idx="2440">
                  <c:v>3.6699999999999946</c:v>
                </c:pt>
                <c:pt idx="2441">
                  <c:v>-9.9999999999980105E-3</c:v>
                </c:pt>
                <c:pt idx="2442">
                  <c:v>-5.1499999999999986</c:v>
                </c:pt>
                <c:pt idx="2443">
                  <c:v>-2.3200000000000003</c:v>
                </c:pt>
                <c:pt idx="2444">
                  <c:v>-0.17000000000000171</c:v>
                </c:pt>
                <c:pt idx="2445">
                  <c:v>-3.1199999999999974</c:v>
                </c:pt>
                <c:pt idx="2446">
                  <c:v>-2.8599999999999994</c:v>
                </c:pt>
                <c:pt idx="2447">
                  <c:v>2.8999999999999986</c:v>
                </c:pt>
                <c:pt idx="2448">
                  <c:v>-1.6400000000000006</c:v>
                </c:pt>
                <c:pt idx="2449">
                  <c:v>1.4500000000000028</c:v>
                </c:pt>
                <c:pt idx="2450">
                  <c:v>4.4599999999999937</c:v>
                </c:pt>
                <c:pt idx="2451">
                  <c:v>-1.6999999999999957</c:v>
                </c:pt>
                <c:pt idx="2452">
                  <c:v>-1.7700000000000031</c:v>
                </c:pt>
                <c:pt idx="2453">
                  <c:v>-0.90999999999999659</c:v>
                </c:pt>
                <c:pt idx="2454">
                  <c:v>-3.5399999999999991</c:v>
                </c:pt>
                <c:pt idx="2455">
                  <c:v>-3.8400000000000034</c:v>
                </c:pt>
                <c:pt idx="2456">
                  <c:v>-1.6600000000000108</c:v>
                </c:pt>
                <c:pt idx="2457">
                  <c:v>-2.4500000000000028</c:v>
                </c:pt>
                <c:pt idx="2458">
                  <c:v>-0.92999999999999972</c:v>
                </c:pt>
                <c:pt idx="2459">
                  <c:v>-3.6299999999999955</c:v>
                </c:pt>
                <c:pt idx="2460">
                  <c:v>2.3100000000000023</c:v>
                </c:pt>
                <c:pt idx="2461">
                  <c:v>-0.99000000000000199</c:v>
                </c:pt>
                <c:pt idx="2462">
                  <c:v>5.57</c:v>
                </c:pt>
                <c:pt idx="2463">
                  <c:v>1.740000000000002</c:v>
                </c:pt>
                <c:pt idx="2464">
                  <c:v>2.4699999999999989</c:v>
                </c:pt>
                <c:pt idx="2465">
                  <c:v>-0.23000000000000398</c:v>
                </c:pt>
                <c:pt idx="2466">
                  <c:v>-5.9499999999999957</c:v>
                </c:pt>
                <c:pt idx="2467">
                  <c:v>-0.92999999999999972</c:v>
                </c:pt>
                <c:pt idx="2468">
                  <c:v>-0.87000000000000455</c:v>
                </c:pt>
                <c:pt idx="2469">
                  <c:v>-3.2399999999999949</c:v>
                </c:pt>
                <c:pt idx="2470">
                  <c:v>0.18999999999999773</c:v>
                </c:pt>
                <c:pt idx="2471">
                  <c:v>-0.5</c:v>
                </c:pt>
                <c:pt idx="2472">
                  <c:v>-1.8800000000000026</c:v>
                </c:pt>
                <c:pt idx="2473">
                  <c:v>1.1099999999999994</c:v>
                </c:pt>
                <c:pt idx="2474">
                  <c:v>2.230000000000004</c:v>
                </c:pt>
                <c:pt idx="2475">
                  <c:v>2.7099999999999937</c:v>
                </c:pt>
                <c:pt idx="2476">
                  <c:v>0.12000000000000455</c:v>
                </c:pt>
                <c:pt idx="2477">
                  <c:v>2.7999999999999972</c:v>
                </c:pt>
                <c:pt idx="2478">
                  <c:v>-0.74000000000000199</c:v>
                </c:pt>
                <c:pt idx="2479">
                  <c:v>-4.1499999999999986</c:v>
                </c:pt>
                <c:pt idx="2480">
                  <c:v>0.57999999999999829</c:v>
                </c:pt>
                <c:pt idx="2481">
                  <c:v>-0.71999999999999886</c:v>
                </c:pt>
                <c:pt idx="2482">
                  <c:v>0.24000000000000199</c:v>
                </c:pt>
                <c:pt idx="2483">
                  <c:v>-1.6000000000000014</c:v>
                </c:pt>
                <c:pt idx="2484">
                  <c:v>0.70000000000000284</c:v>
                </c:pt>
                <c:pt idx="2485">
                  <c:v>-0.46000000000000085</c:v>
                </c:pt>
                <c:pt idx="2486">
                  <c:v>0.85000000000000142</c:v>
                </c:pt>
                <c:pt idx="2487">
                  <c:v>-1</c:v>
                </c:pt>
                <c:pt idx="2488">
                  <c:v>-0.60999999999999943</c:v>
                </c:pt>
                <c:pt idx="2489">
                  <c:v>-2.0100000000000051</c:v>
                </c:pt>
                <c:pt idx="2490">
                  <c:v>-1.6099999999999994</c:v>
                </c:pt>
                <c:pt idx="2491">
                  <c:v>-1.9600000000000009</c:v>
                </c:pt>
                <c:pt idx="2492">
                  <c:v>3.5300000000000011</c:v>
                </c:pt>
                <c:pt idx="2493">
                  <c:v>-2.5799999999999983</c:v>
                </c:pt>
                <c:pt idx="2494">
                  <c:v>-0.31000000000000227</c:v>
                </c:pt>
                <c:pt idx="2495">
                  <c:v>4.8599999999999994</c:v>
                </c:pt>
                <c:pt idx="2496">
                  <c:v>-0.68999999999999773</c:v>
                </c:pt>
                <c:pt idx="2497">
                  <c:v>-1.5900000000000034</c:v>
                </c:pt>
                <c:pt idx="2498">
                  <c:v>1.5200000000000031</c:v>
                </c:pt>
                <c:pt idx="2499">
                  <c:v>2.5399999999999991</c:v>
                </c:pt>
                <c:pt idx="2500">
                  <c:v>2.7199999999999989</c:v>
                </c:pt>
                <c:pt idx="2501">
                  <c:v>-0.46000000000000085</c:v>
                </c:pt>
                <c:pt idx="2502">
                  <c:v>-4.6099999999999994</c:v>
                </c:pt>
                <c:pt idx="2503">
                  <c:v>1.5</c:v>
                </c:pt>
                <c:pt idx="2504">
                  <c:v>3.730000000000004</c:v>
                </c:pt>
                <c:pt idx="2505">
                  <c:v>-1.7700000000000031</c:v>
                </c:pt>
                <c:pt idx="2506">
                  <c:v>1.9100000000000037</c:v>
                </c:pt>
                <c:pt idx="2507">
                  <c:v>1.5499999999999972</c:v>
                </c:pt>
                <c:pt idx="2508">
                  <c:v>-1.3599999999999994</c:v>
                </c:pt>
                <c:pt idx="2509">
                  <c:v>-3.3800000000000026</c:v>
                </c:pt>
                <c:pt idx="2510">
                  <c:v>4.7000000000000028</c:v>
                </c:pt>
                <c:pt idx="2511">
                  <c:v>-0.78000000000000114</c:v>
                </c:pt>
                <c:pt idx="2512">
                  <c:v>1.1000000000000014</c:v>
                </c:pt>
                <c:pt idx="2513">
                  <c:v>1.8099999999999952</c:v>
                </c:pt>
                <c:pt idx="2514">
                  <c:v>-1.019999999999996</c:v>
                </c:pt>
                <c:pt idx="2515">
                  <c:v>3.4699999999999989</c:v>
                </c:pt>
                <c:pt idx="2516">
                  <c:v>-0.52000000000001023</c:v>
                </c:pt>
                <c:pt idx="2517">
                  <c:v>1.7299999999999969</c:v>
                </c:pt>
                <c:pt idx="2518">
                  <c:v>0.17999999999999972</c:v>
                </c:pt>
                <c:pt idx="2519">
                  <c:v>-1.2099999999999937</c:v>
                </c:pt>
                <c:pt idx="2520">
                  <c:v>1.5700000000000003</c:v>
                </c:pt>
                <c:pt idx="2521">
                  <c:v>-1.9600000000000009</c:v>
                </c:pt>
                <c:pt idx="2522">
                  <c:v>-3.970000000000006</c:v>
                </c:pt>
                <c:pt idx="2523">
                  <c:v>1.25</c:v>
                </c:pt>
                <c:pt idx="2524">
                  <c:v>-1.269999999999996</c:v>
                </c:pt>
                <c:pt idx="2525">
                  <c:v>4.25</c:v>
                </c:pt>
                <c:pt idx="2526">
                  <c:v>-0.13000000000000256</c:v>
                </c:pt>
                <c:pt idx="2527">
                  <c:v>-1.4600000000000009</c:v>
                </c:pt>
                <c:pt idx="2528">
                  <c:v>-1.8999999999999986</c:v>
                </c:pt>
                <c:pt idx="2529">
                  <c:v>0.23000000000000398</c:v>
                </c:pt>
                <c:pt idx="2530">
                  <c:v>2.8599999999999994</c:v>
                </c:pt>
                <c:pt idx="2531">
                  <c:v>-2.1900000000000048</c:v>
                </c:pt>
                <c:pt idx="2532">
                  <c:v>-0.64000000000000057</c:v>
                </c:pt>
                <c:pt idx="2533">
                  <c:v>-0.15999999999999659</c:v>
                </c:pt>
                <c:pt idx="2534">
                  <c:v>0.72999999999999687</c:v>
                </c:pt>
                <c:pt idx="2535">
                  <c:v>0.35000000000000142</c:v>
                </c:pt>
                <c:pt idx="2536">
                  <c:v>-4.4499999999999957</c:v>
                </c:pt>
                <c:pt idx="2537">
                  <c:v>0.62999999999999545</c:v>
                </c:pt>
                <c:pt idx="2538">
                  <c:v>0.30000000000000426</c:v>
                </c:pt>
                <c:pt idx="2539">
                  <c:v>0.76999999999999602</c:v>
                </c:pt>
                <c:pt idx="2540">
                  <c:v>1.9299999999999997</c:v>
                </c:pt>
                <c:pt idx="2541">
                  <c:v>-1.4099999999999966</c:v>
                </c:pt>
                <c:pt idx="2542">
                  <c:v>-0.21999999999999886</c:v>
                </c:pt>
                <c:pt idx="2543">
                  <c:v>1.0499999999999972</c:v>
                </c:pt>
                <c:pt idx="2544">
                  <c:v>0.14999999999999858</c:v>
                </c:pt>
                <c:pt idx="2545">
                  <c:v>2.0800000000000054</c:v>
                </c:pt>
                <c:pt idx="2546">
                  <c:v>1.269999999999996</c:v>
                </c:pt>
                <c:pt idx="2547">
                  <c:v>-0.62999999999999545</c:v>
                </c:pt>
                <c:pt idx="2548">
                  <c:v>2.5</c:v>
                </c:pt>
                <c:pt idx="2549">
                  <c:v>0.36999999999999744</c:v>
                </c:pt>
                <c:pt idx="2550">
                  <c:v>1.9200000000000017</c:v>
                </c:pt>
                <c:pt idx="2551">
                  <c:v>-0.13000000000000256</c:v>
                </c:pt>
                <c:pt idx="2552">
                  <c:v>0.35000000000000142</c:v>
                </c:pt>
                <c:pt idx="2553">
                  <c:v>-0.82999999999999829</c:v>
                </c:pt>
                <c:pt idx="2554">
                  <c:v>0.59999999999999432</c:v>
                </c:pt>
                <c:pt idx="2555">
                  <c:v>-2.279999999999994</c:v>
                </c:pt>
                <c:pt idx="2556">
                  <c:v>2.6899999999999977</c:v>
                </c:pt>
                <c:pt idx="2557">
                  <c:v>0.61999999999999744</c:v>
                </c:pt>
                <c:pt idx="2558">
                  <c:v>1.9399999999999977</c:v>
                </c:pt>
                <c:pt idx="2559">
                  <c:v>-0.99000000000000199</c:v>
                </c:pt>
                <c:pt idx="2560">
                  <c:v>0.62000000000000455</c:v>
                </c:pt>
                <c:pt idx="2561">
                  <c:v>0.78000000000000114</c:v>
                </c:pt>
                <c:pt idx="2562">
                  <c:v>1</c:v>
                </c:pt>
                <c:pt idx="2563">
                  <c:v>1.6299999999999955</c:v>
                </c:pt>
                <c:pt idx="2564">
                  <c:v>1.230000000000004</c:v>
                </c:pt>
                <c:pt idx="2565">
                  <c:v>2.269999999999996</c:v>
                </c:pt>
                <c:pt idx="2566">
                  <c:v>-3.0000000000001137E-2</c:v>
                </c:pt>
                <c:pt idx="2567">
                  <c:v>-2.4299999999999926</c:v>
                </c:pt>
                <c:pt idx="2568">
                  <c:v>2.6899999999999977</c:v>
                </c:pt>
                <c:pt idx="2569">
                  <c:v>-0.37000000000000455</c:v>
                </c:pt>
                <c:pt idx="2570">
                  <c:v>-0.34999999999999432</c:v>
                </c:pt>
                <c:pt idx="2571">
                  <c:v>1.9200000000000017</c:v>
                </c:pt>
                <c:pt idx="2572">
                  <c:v>1.3199999999999932</c:v>
                </c:pt>
                <c:pt idx="2573">
                  <c:v>1.3500000000000085</c:v>
                </c:pt>
                <c:pt idx="2574">
                  <c:v>-0.64000000000000057</c:v>
                </c:pt>
                <c:pt idx="2575">
                  <c:v>-1.4200000000000017</c:v>
                </c:pt>
                <c:pt idx="2576">
                  <c:v>-0.15000000000000568</c:v>
                </c:pt>
                <c:pt idx="2577">
                  <c:v>0.56000000000000227</c:v>
                </c:pt>
                <c:pt idx="2578">
                  <c:v>0.34000000000000341</c:v>
                </c:pt>
                <c:pt idx="2579">
                  <c:v>-1.8200000000000074</c:v>
                </c:pt>
                <c:pt idx="2580">
                  <c:v>-2.6199999999999903</c:v>
                </c:pt>
                <c:pt idx="2581">
                  <c:v>1.7399999999999949</c:v>
                </c:pt>
                <c:pt idx="2582">
                  <c:v>-0.56999999999999318</c:v>
                </c:pt>
                <c:pt idx="2583">
                  <c:v>1.5600000000000023</c:v>
                </c:pt>
                <c:pt idx="2584">
                  <c:v>-1.0700000000000074</c:v>
                </c:pt>
                <c:pt idx="2585">
                  <c:v>2.3299999999999983</c:v>
                </c:pt>
                <c:pt idx="2586">
                  <c:v>-1.5999999999999943</c:v>
                </c:pt>
                <c:pt idx="2587">
                  <c:v>-0.57999999999999829</c:v>
                </c:pt>
                <c:pt idx="2588">
                  <c:v>-2.5799999999999983</c:v>
                </c:pt>
                <c:pt idx="2589">
                  <c:v>-2.6800000000000068</c:v>
                </c:pt>
                <c:pt idx="2590">
                  <c:v>-1.1199999999999974</c:v>
                </c:pt>
                <c:pt idx="2591">
                  <c:v>-2.7899999999999991</c:v>
                </c:pt>
                <c:pt idx="2592">
                  <c:v>0.26999999999999602</c:v>
                </c:pt>
                <c:pt idx="2593">
                  <c:v>-0.51999999999999602</c:v>
                </c:pt>
                <c:pt idx="2594">
                  <c:v>-0.20000000000000284</c:v>
                </c:pt>
                <c:pt idx="2595">
                  <c:v>-0.1699999999999946</c:v>
                </c:pt>
                <c:pt idx="2596">
                  <c:v>2.019999999999996</c:v>
                </c:pt>
                <c:pt idx="2597">
                  <c:v>0.48000000000000398</c:v>
                </c:pt>
                <c:pt idx="2598">
                  <c:v>1.5399999999999991</c:v>
                </c:pt>
                <c:pt idx="2599">
                  <c:v>0.4199999999999946</c:v>
                </c:pt>
                <c:pt idx="2600">
                  <c:v>0.74000000000000199</c:v>
                </c:pt>
                <c:pt idx="2601">
                  <c:v>-0.20999999999999375</c:v>
                </c:pt>
                <c:pt idx="2602">
                  <c:v>1.7599999999999909</c:v>
                </c:pt>
                <c:pt idx="2603">
                  <c:v>0.89000000000000057</c:v>
                </c:pt>
                <c:pt idx="2604">
                  <c:v>0.32999999999999829</c:v>
                </c:pt>
                <c:pt idx="2605">
                  <c:v>-1.1499999999999915</c:v>
                </c:pt>
                <c:pt idx="2606">
                  <c:v>-3.8800000000000026</c:v>
                </c:pt>
                <c:pt idx="2607">
                  <c:v>3.5899999999999963</c:v>
                </c:pt>
                <c:pt idx="2608">
                  <c:v>2.5100000000000051</c:v>
                </c:pt>
                <c:pt idx="2609">
                  <c:v>2.1299999999999955</c:v>
                </c:pt>
                <c:pt idx="2610">
                  <c:v>-0.15999999999999659</c:v>
                </c:pt>
                <c:pt idx="2611">
                  <c:v>0.54999999999999716</c:v>
                </c:pt>
                <c:pt idx="2612">
                  <c:v>-3.0000000000001137E-2</c:v>
                </c:pt>
                <c:pt idx="2613">
                  <c:v>-1.0099999999999909</c:v>
                </c:pt>
                <c:pt idx="2614">
                  <c:v>-0.33000000000001251</c:v>
                </c:pt>
                <c:pt idx="2615">
                  <c:v>-1.1499999999999915</c:v>
                </c:pt>
                <c:pt idx="2616">
                  <c:v>0.70999999999999375</c:v>
                </c:pt>
                <c:pt idx="2617">
                  <c:v>0.35999999999999943</c:v>
                </c:pt>
                <c:pt idx="2618">
                  <c:v>-3.0099999999999909</c:v>
                </c:pt>
                <c:pt idx="2619">
                  <c:v>-0.76000000000000512</c:v>
                </c:pt>
                <c:pt idx="2620">
                  <c:v>2.4399999999999977</c:v>
                </c:pt>
                <c:pt idx="2621">
                  <c:v>3.230000000000004</c:v>
                </c:pt>
                <c:pt idx="2622">
                  <c:v>0.12000000000000455</c:v>
                </c:pt>
                <c:pt idx="2623">
                  <c:v>0.98000000000000398</c:v>
                </c:pt>
                <c:pt idx="2624">
                  <c:v>0.48000000000000398</c:v>
                </c:pt>
                <c:pt idx="2625">
                  <c:v>-2.3200000000000074</c:v>
                </c:pt>
                <c:pt idx="2626">
                  <c:v>-0.61999999999999034</c:v>
                </c:pt>
                <c:pt idx="2627">
                  <c:v>1.0599999999999881</c:v>
                </c:pt>
                <c:pt idx="2628">
                  <c:v>0.25</c:v>
                </c:pt>
                <c:pt idx="2629">
                  <c:v>-2.7800000000000011</c:v>
                </c:pt>
                <c:pt idx="2630">
                  <c:v>-1.9099999999999966</c:v>
                </c:pt>
                <c:pt idx="2631">
                  <c:v>0</c:v>
                </c:pt>
                <c:pt idx="2632">
                  <c:v>-9.0000000000003411E-2</c:v>
                </c:pt>
                <c:pt idx="2633">
                  <c:v>6.0000000000002274E-2</c:v>
                </c:pt>
                <c:pt idx="2634">
                  <c:v>3.0799999999999983</c:v>
                </c:pt>
                <c:pt idx="2635">
                  <c:v>0.21000000000000796</c:v>
                </c:pt>
                <c:pt idx="2636">
                  <c:v>0.62999999999999545</c:v>
                </c:pt>
                <c:pt idx="2637">
                  <c:v>-2.6499999999999915</c:v>
                </c:pt>
                <c:pt idx="2638">
                  <c:v>-0.43000000000000682</c:v>
                </c:pt>
                <c:pt idx="2639">
                  <c:v>2.0700000000000074</c:v>
                </c:pt>
                <c:pt idx="2640">
                  <c:v>1.5799999999999983</c:v>
                </c:pt>
                <c:pt idx="2641">
                  <c:v>-4.0000000000006253E-2</c:v>
                </c:pt>
                <c:pt idx="2642">
                  <c:v>-0.42999999999999261</c:v>
                </c:pt>
                <c:pt idx="2643">
                  <c:v>-2.3300000000000125</c:v>
                </c:pt>
                <c:pt idx="2644">
                  <c:v>1.8400000000000034</c:v>
                </c:pt>
                <c:pt idx="2645">
                  <c:v>-2.7900000000000063</c:v>
                </c:pt>
                <c:pt idx="2646">
                  <c:v>-3.0799999999999983</c:v>
                </c:pt>
                <c:pt idx="2647">
                  <c:v>0.12999999999999545</c:v>
                </c:pt>
                <c:pt idx="2648">
                  <c:v>0.82000000000000739</c:v>
                </c:pt>
                <c:pt idx="2649">
                  <c:v>-0.13000000000000966</c:v>
                </c:pt>
                <c:pt idx="2650">
                  <c:v>3.9000000000000057</c:v>
                </c:pt>
                <c:pt idx="2651">
                  <c:v>0.20999999999999375</c:v>
                </c:pt>
                <c:pt idx="2652">
                  <c:v>-0.86999999999999034</c:v>
                </c:pt>
                <c:pt idx="2653">
                  <c:v>0.45999999999999375</c:v>
                </c:pt>
                <c:pt idx="2654">
                  <c:v>0.46999999999999886</c:v>
                </c:pt>
                <c:pt idx="2655">
                  <c:v>-1.3100000000000023</c:v>
                </c:pt>
                <c:pt idx="2656">
                  <c:v>2.1200000000000045</c:v>
                </c:pt>
                <c:pt idx="2657">
                  <c:v>7.9999999999998295E-2</c:v>
                </c:pt>
                <c:pt idx="2658">
                  <c:v>1.5</c:v>
                </c:pt>
                <c:pt idx="2659">
                  <c:v>0.88000000000000966</c:v>
                </c:pt>
                <c:pt idx="2660">
                  <c:v>1.0300000000000011</c:v>
                </c:pt>
                <c:pt idx="2661">
                  <c:v>2.3999999999999915</c:v>
                </c:pt>
                <c:pt idx="2662">
                  <c:v>0.95000000000000284</c:v>
                </c:pt>
                <c:pt idx="2663">
                  <c:v>1.0799999999999983</c:v>
                </c:pt>
                <c:pt idx="2664">
                  <c:v>-0.51999999999999602</c:v>
                </c:pt>
                <c:pt idx="2665">
                  <c:v>2.25</c:v>
                </c:pt>
                <c:pt idx="2666">
                  <c:v>-0.18000000000000682</c:v>
                </c:pt>
                <c:pt idx="2667">
                  <c:v>-0.68999999999999773</c:v>
                </c:pt>
                <c:pt idx="2668">
                  <c:v>-1.8199999999999932</c:v>
                </c:pt>
                <c:pt idx="2669">
                  <c:v>0.86999999999999034</c:v>
                </c:pt>
                <c:pt idx="2670">
                  <c:v>-2.0900000000000034</c:v>
                </c:pt>
                <c:pt idx="2671">
                  <c:v>2.4100000000000108</c:v>
                </c:pt>
                <c:pt idx="2672">
                  <c:v>-2.8700000000000045</c:v>
                </c:pt>
                <c:pt idx="2673">
                  <c:v>1.1299999999999955</c:v>
                </c:pt>
                <c:pt idx="2674">
                  <c:v>1.4699999999999989</c:v>
                </c:pt>
                <c:pt idx="2675">
                  <c:v>0.80000000000001137</c:v>
                </c:pt>
                <c:pt idx="2676">
                  <c:v>-0.78000000000000114</c:v>
                </c:pt>
                <c:pt idx="2677">
                  <c:v>-2.1899999999999977</c:v>
                </c:pt>
                <c:pt idx="2678">
                  <c:v>2</c:v>
                </c:pt>
                <c:pt idx="2679">
                  <c:v>-0.38000000000000966</c:v>
                </c:pt>
                <c:pt idx="2680">
                  <c:v>0.23000000000000398</c:v>
                </c:pt>
                <c:pt idx="2681">
                  <c:v>-2.3400000000000034</c:v>
                </c:pt>
                <c:pt idx="2682">
                  <c:v>-0.59000000000000341</c:v>
                </c:pt>
                <c:pt idx="2683">
                  <c:v>2.5500000000000114</c:v>
                </c:pt>
                <c:pt idx="2684">
                  <c:v>0.23999999999999488</c:v>
                </c:pt>
                <c:pt idx="2685">
                  <c:v>0.43999999999999773</c:v>
                </c:pt>
                <c:pt idx="2686">
                  <c:v>-2.1200000000000045</c:v>
                </c:pt>
                <c:pt idx="2687">
                  <c:v>-1.3199999999999932</c:v>
                </c:pt>
                <c:pt idx="2688">
                  <c:v>9.0000000000003411E-2</c:v>
                </c:pt>
                <c:pt idx="2689">
                  <c:v>-1.5400000000000063</c:v>
                </c:pt>
                <c:pt idx="2690">
                  <c:v>1.9399999999999977</c:v>
                </c:pt>
                <c:pt idx="2691">
                  <c:v>-1.9099999999999966</c:v>
                </c:pt>
                <c:pt idx="2692">
                  <c:v>1.230000000000004</c:v>
                </c:pt>
                <c:pt idx="2693">
                  <c:v>1.0900000000000034</c:v>
                </c:pt>
                <c:pt idx="2694">
                  <c:v>-1.7700000000000102</c:v>
                </c:pt>
                <c:pt idx="2695">
                  <c:v>-0.14000000000000057</c:v>
                </c:pt>
                <c:pt idx="2696">
                  <c:v>-0.98999999999999488</c:v>
                </c:pt>
                <c:pt idx="2697">
                  <c:v>-1.539999999999992</c:v>
                </c:pt>
                <c:pt idx="2698">
                  <c:v>-1.3100000000000023</c:v>
                </c:pt>
                <c:pt idx="2699">
                  <c:v>-1.9500000000000028</c:v>
                </c:pt>
                <c:pt idx="2700">
                  <c:v>-0.12999999999999545</c:v>
                </c:pt>
                <c:pt idx="2701">
                  <c:v>-0.67000000000000171</c:v>
                </c:pt>
                <c:pt idx="2702">
                  <c:v>-0.35999999999999943</c:v>
                </c:pt>
                <c:pt idx="2703">
                  <c:v>1.1799999999999926</c:v>
                </c:pt>
                <c:pt idx="2704">
                  <c:v>1.9699999999999989</c:v>
                </c:pt>
                <c:pt idx="2705">
                  <c:v>-9.9999999999909051E-3</c:v>
                </c:pt>
                <c:pt idx="2706">
                  <c:v>0.70999999999999375</c:v>
                </c:pt>
                <c:pt idx="2707">
                  <c:v>-0.89000000000000057</c:v>
                </c:pt>
                <c:pt idx="2708">
                  <c:v>0.68000000000000682</c:v>
                </c:pt>
                <c:pt idx="2709">
                  <c:v>2.269999999999996</c:v>
                </c:pt>
                <c:pt idx="2710">
                  <c:v>1.3799999999999955</c:v>
                </c:pt>
                <c:pt idx="2711">
                  <c:v>0.71999999999999886</c:v>
                </c:pt>
                <c:pt idx="2712">
                  <c:v>0.10000000000000853</c:v>
                </c:pt>
                <c:pt idx="2713">
                  <c:v>0.40999999999999659</c:v>
                </c:pt>
                <c:pt idx="2714">
                  <c:v>7.9999999999998295E-2</c:v>
                </c:pt>
                <c:pt idx="2715">
                  <c:v>2.1500000000000057</c:v>
                </c:pt>
                <c:pt idx="2716">
                  <c:v>0.25999999999999091</c:v>
                </c:pt>
                <c:pt idx="2717">
                  <c:v>1.4100000000000108</c:v>
                </c:pt>
                <c:pt idx="2718">
                  <c:v>-0.52000000000001023</c:v>
                </c:pt>
                <c:pt idx="2719">
                  <c:v>9.0000000000003411E-2</c:v>
                </c:pt>
                <c:pt idx="2720">
                  <c:v>-0.23000000000000398</c:v>
                </c:pt>
                <c:pt idx="2721">
                  <c:v>-1.7299999999999898</c:v>
                </c:pt>
                <c:pt idx="2722">
                  <c:v>-1.1400000000000006</c:v>
                </c:pt>
                <c:pt idx="2723">
                  <c:v>-0.26000000000000512</c:v>
                </c:pt>
                <c:pt idx="2724">
                  <c:v>-1.3900000000000006</c:v>
                </c:pt>
                <c:pt idx="2725">
                  <c:v>1.019999999999996</c:v>
                </c:pt>
                <c:pt idx="2726">
                  <c:v>-1.3999999999999915</c:v>
                </c:pt>
                <c:pt idx="2727">
                  <c:v>-1.6599999999999966</c:v>
                </c:pt>
                <c:pt idx="2728">
                  <c:v>-1.539999999999992</c:v>
                </c:pt>
                <c:pt idx="2729">
                  <c:v>0.71999999999999886</c:v>
                </c:pt>
                <c:pt idx="2730">
                  <c:v>-0.55000000000001137</c:v>
                </c:pt>
                <c:pt idx="2731">
                  <c:v>-1.039999999999992</c:v>
                </c:pt>
                <c:pt idx="2732">
                  <c:v>-3.0000000000001137E-2</c:v>
                </c:pt>
                <c:pt idx="2733">
                  <c:v>-0.75</c:v>
                </c:pt>
                <c:pt idx="2734">
                  <c:v>1.5400000000000063</c:v>
                </c:pt>
                <c:pt idx="2735">
                  <c:v>2.7999999999999972</c:v>
                </c:pt>
                <c:pt idx="2736">
                  <c:v>-0.25</c:v>
                </c:pt>
                <c:pt idx="2737">
                  <c:v>-3.8400000000000034</c:v>
                </c:pt>
                <c:pt idx="2738">
                  <c:v>-1.9500000000000028</c:v>
                </c:pt>
                <c:pt idx="2739">
                  <c:v>0.70000000000000284</c:v>
                </c:pt>
                <c:pt idx="2740">
                  <c:v>1.8599999999999994</c:v>
                </c:pt>
                <c:pt idx="2741">
                  <c:v>0.76999999999999602</c:v>
                </c:pt>
                <c:pt idx="2742">
                  <c:v>0.76000000000000512</c:v>
                </c:pt>
                <c:pt idx="2743">
                  <c:v>-1.1500000000000057</c:v>
                </c:pt>
                <c:pt idx="2744">
                  <c:v>2.8800000000000097</c:v>
                </c:pt>
                <c:pt idx="2745">
                  <c:v>0.31999999999999318</c:v>
                </c:pt>
                <c:pt idx="2746">
                  <c:v>1.730000000000004</c:v>
                </c:pt>
                <c:pt idx="2747">
                  <c:v>0.75</c:v>
                </c:pt>
                <c:pt idx="2748">
                  <c:v>0.34999999999999432</c:v>
                </c:pt>
                <c:pt idx="2749">
                  <c:v>-1.4500000000000028</c:v>
                </c:pt>
                <c:pt idx="2750">
                  <c:v>1.1400000000000006</c:v>
                </c:pt>
                <c:pt idx="2751">
                  <c:v>-1.8299999999999983</c:v>
                </c:pt>
                <c:pt idx="2752">
                  <c:v>1.4899999999999949</c:v>
                </c:pt>
                <c:pt idx="2753">
                  <c:v>-0.95999999999999375</c:v>
                </c:pt>
                <c:pt idx="2754">
                  <c:v>0.98000000000000398</c:v>
                </c:pt>
                <c:pt idx="2755">
                  <c:v>1.1899999999999977</c:v>
                </c:pt>
                <c:pt idx="2756">
                  <c:v>-0.6600000000000108</c:v>
                </c:pt>
                <c:pt idx="2757">
                  <c:v>1.2900000000000063</c:v>
                </c:pt>
                <c:pt idx="2758">
                  <c:v>0.37000000000000455</c:v>
                </c:pt>
                <c:pt idx="2759">
                  <c:v>-0.38000000000000966</c:v>
                </c:pt>
                <c:pt idx="2760">
                  <c:v>0.60000000000000853</c:v>
                </c:pt>
                <c:pt idx="2761">
                  <c:v>1.9999999999996021E-2</c:v>
                </c:pt>
                <c:pt idx="2762">
                  <c:v>-0.87000000000000455</c:v>
                </c:pt>
                <c:pt idx="2763">
                  <c:v>-1.4399999999999977</c:v>
                </c:pt>
                <c:pt idx="2764">
                  <c:v>1.9000000000000057</c:v>
                </c:pt>
                <c:pt idx="2765">
                  <c:v>1.230000000000004</c:v>
                </c:pt>
                <c:pt idx="2766">
                  <c:v>-0.73000000000000398</c:v>
                </c:pt>
                <c:pt idx="2767">
                  <c:v>-1.519999999999996</c:v>
                </c:pt>
                <c:pt idx="2768">
                  <c:v>0.56999999999999318</c:v>
                </c:pt>
                <c:pt idx="2769">
                  <c:v>0.31000000000000227</c:v>
                </c:pt>
                <c:pt idx="2770">
                  <c:v>-1.2999999999999972</c:v>
                </c:pt>
                <c:pt idx="2771">
                  <c:v>-7.9999999999998295E-2</c:v>
                </c:pt>
                <c:pt idx="2772">
                  <c:v>-0.53000000000000114</c:v>
                </c:pt>
                <c:pt idx="2773">
                  <c:v>2.1700000000000017</c:v>
                </c:pt>
                <c:pt idx="2774">
                  <c:v>0.20000000000000284</c:v>
                </c:pt>
                <c:pt idx="2775">
                  <c:v>1.3900000000000006</c:v>
                </c:pt>
                <c:pt idx="2776">
                  <c:v>1.1099999999999994</c:v>
                </c:pt>
                <c:pt idx="2777">
                  <c:v>1.75</c:v>
                </c:pt>
                <c:pt idx="2778">
                  <c:v>0.21999999999999886</c:v>
                </c:pt>
                <c:pt idx="2779">
                  <c:v>-0.96000000000000796</c:v>
                </c:pt>
                <c:pt idx="2780">
                  <c:v>-0.48999999999999488</c:v>
                </c:pt>
                <c:pt idx="2781">
                  <c:v>-0.46999999999999886</c:v>
                </c:pt>
                <c:pt idx="2782">
                  <c:v>-0.57999999999999829</c:v>
                </c:pt>
                <c:pt idx="2783">
                  <c:v>-0.29000000000000625</c:v>
                </c:pt>
                <c:pt idx="2784">
                  <c:v>1.7900000000000063</c:v>
                </c:pt>
                <c:pt idx="2785">
                  <c:v>-0.32999999999999829</c:v>
                </c:pt>
                <c:pt idx="2786">
                  <c:v>-2.2700000000000102</c:v>
                </c:pt>
                <c:pt idx="2787">
                  <c:v>-1.789999999999992</c:v>
                </c:pt>
                <c:pt idx="2788">
                  <c:v>2</c:v>
                </c:pt>
                <c:pt idx="2789">
                  <c:v>-0.16999999999998749</c:v>
                </c:pt>
                <c:pt idx="2790">
                  <c:v>1.9999999999996021E-2</c:v>
                </c:pt>
                <c:pt idx="2791">
                  <c:v>1.4200000000000017</c:v>
                </c:pt>
                <c:pt idx="2792">
                  <c:v>-0.92000000000000171</c:v>
                </c:pt>
                <c:pt idx="2793">
                  <c:v>-1.7600000000000051</c:v>
                </c:pt>
                <c:pt idx="2794">
                  <c:v>0.78000000000000114</c:v>
                </c:pt>
                <c:pt idx="2795">
                  <c:v>1.9500000000000028</c:v>
                </c:pt>
                <c:pt idx="2796">
                  <c:v>0.98000000000000398</c:v>
                </c:pt>
                <c:pt idx="2797">
                  <c:v>3.9999999999992042E-2</c:v>
                </c:pt>
                <c:pt idx="2798">
                  <c:v>-3.4500000000000028</c:v>
                </c:pt>
                <c:pt idx="2799">
                  <c:v>-2.769999999999996</c:v>
                </c:pt>
                <c:pt idx="2800">
                  <c:v>-2.8599999999999994</c:v>
                </c:pt>
                <c:pt idx="2801">
                  <c:v>-2</c:v>
                </c:pt>
                <c:pt idx="2802">
                  <c:v>1.6899999999999977</c:v>
                </c:pt>
                <c:pt idx="2803">
                  <c:v>-0.42999999999999261</c:v>
                </c:pt>
                <c:pt idx="2804">
                  <c:v>-0.71999999999999886</c:v>
                </c:pt>
                <c:pt idx="2805">
                  <c:v>-1.25</c:v>
                </c:pt>
                <c:pt idx="2806">
                  <c:v>-2.7900000000000063</c:v>
                </c:pt>
                <c:pt idx="2807">
                  <c:v>-1.5300000000000011</c:v>
                </c:pt>
                <c:pt idx="2808">
                  <c:v>-0.67000000000000171</c:v>
                </c:pt>
                <c:pt idx="2809">
                  <c:v>0.46000000000000796</c:v>
                </c:pt>
                <c:pt idx="2810">
                  <c:v>-1.8599999999999994</c:v>
                </c:pt>
                <c:pt idx="2811">
                  <c:v>-0.75999999999999091</c:v>
                </c:pt>
                <c:pt idx="2812">
                  <c:v>0.16999999999998749</c:v>
                </c:pt>
                <c:pt idx="2813">
                  <c:v>-1.4599999999999937</c:v>
                </c:pt>
                <c:pt idx="2814">
                  <c:v>2.7600000000000051</c:v>
                </c:pt>
                <c:pt idx="2815">
                  <c:v>3.039999999999992</c:v>
                </c:pt>
                <c:pt idx="2816">
                  <c:v>-0.57999999999999829</c:v>
                </c:pt>
                <c:pt idx="2817">
                  <c:v>-1.3900000000000006</c:v>
                </c:pt>
                <c:pt idx="2818">
                  <c:v>0.28000000000000114</c:v>
                </c:pt>
                <c:pt idx="2819">
                  <c:v>1.75</c:v>
                </c:pt>
                <c:pt idx="2820">
                  <c:v>-3.0999999999999943</c:v>
                </c:pt>
                <c:pt idx="2821">
                  <c:v>-7.000000000000739E-2</c:v>
                </c:pt>
                <c:pt idx="2822">
                  <c:v>0.54999999999999716</c:v>
                </c:pt>
                <c:pt idx="2823">
                  <c:v>2.3900000000000006</c:v>
                </c:pt>
                <c:pt idx="2824">
                  <c:v>1.1000000000000085</c:v>
                </c:pt>
                <c:pt idx="2825">
                  <c:v>-1.7000000000000028</c:v>
                </c:pt>
                <c:pt idx="2826">
                  <c:v>1.3400000000000034</c:v>
                </c:pt>
                <c:pt idx="2827">
                  <c:v>1.8199999999999932</c:v>
                </c:pt>
                <c:pt idx="2828">
                  <c:v>0.73000000000000398</c:v>
                </c:pt>
                <c:pt idx="2829">
                  <c:v>-0.87999999999999545</c:v>
                </c:pt>
                <c:pt idx="2830">
                  <c:v>0.39000000000000057</c:v>
                </c:pt>
                <c:pt idx="2831">
                  <c:v>0.63999999999998636</c:v>
                </c:pt>
                <c:pt idx="2832">
                  <c:v>-0.60999999999999943</c:v>
                </c:pt>
                <c:pt idx="2833">
                  <c:v>-1.5</c:v>
                </c:pt>
                <c:pt idx="2834">
                  <c:v>0.1600000000000108</c:v>
                </c:pt>
                <c:pt idx="2835">
                  <c:v>2.3499999999999943</c:v>
                </c:pt>
                <c:pt idx="2836">
                  <c:v>-0.60999999999999943</c:v>
                </c:pt>
                <c:pt idx="2837">
                  <c:v>-2.3100000000000023</c:v>
                </c:pt>
                <c:pt idx="2838">
                  <c:v>-0.31000000000000227</c:v>
                </c:pt>
                <c:pt idx="2839">
                  <c:v>-2.6799999999999926</c:v>
                </c:pt>
                <c:pt idx="2840">
                  <c:v>-0.81000000000000227</c:v>
                </c:pt>
                <c:pt idx="2841">
                  <c:v>-0.15999999999999659</c:v>
                </c:pt>
                <c:pt idx="2842">
                  <c:v>2.0899999999999892</c:v>
                </c:pt>
                <c:pt idx="2843">
                  <c:v>1.3700000000000045</c:v>
                </c:pt>
                <c:pt idx="2844">
                  <c:v>0.65000000000000568</c:v>
                </c:pt>
                <c:pt idx="2845">
                  <c:v>-1.1400000000000006</c:v>
                </c:pt>
                <c:pt idx="2846">
                  <c:v>2.2000000000000028</c:v>
                </c:pt>
                <c:pt idx="2847">
                  <c:v>-0.10999999999999943</c:v>
                </c:pt>
                <c:pt idx="2848">
                  <c:v>-0.42000000000000171</c:v>
                </c:pt>
                <c:pt idx="2849">
                  <c:v>-0.60999999999999943</c:v>
                </c:pt>
                <c:pt idx="2850">
                  <c:v>0.53000000000000114</c:v>
                </c:pt>
                <c:pt idx="2851">
                  <c:v>0.89999999999999147</c:v>
                </c:pt>
                <c:pt idx="2852">
                  <c:v>-1.019999999999996</c:v>
                </c:pt>
                <c:pt idx="2853">
                  <c:v>2.7399999999999949</c:v>
                </c:pt>
                <c:pt idx="2854">
                  <c:v>-0.31999999999999318</c:v>
                </c:pt>
                <c:pt idx="2855">
                  <c:v>0</c:v>
                </c:pt>
                <c:pt idx="2856">
                  <c:v>-1.480000000000004</c:v>
                </c:pt>
                <c:pt idx="2857">
                  <c:v>-0.51000000000000512</c:v>
                </c:pt>
                <c:pt idx="2858">
                  <c:v>1.3700000000000045</c:v>
                </c:pt>
                <c:pt idx="2859">
                  <c:v>0.59000000000000341</c:v>
                </c:pt>
                <c:pt idx="2860">
                  <c:v>2.3900000000000006</c:v>
                </c:pt>
                <c:pt idx="2861">
                  <c:v>1.2099999999999937</c:v>
                </c:pt>
                <c:pt idx="2862">
                  <c:v>-7.9999999999998295E-2</c:v>
                </c:pt>
                <c:pt idx="2863">
                  <c:v>-0.45999999999999375</c:v>
                </c:pt>
                <c:pt idx="2864">
                  <c:v>-1.3100000000000023</c:v>
                </c:pt>
                <c:pt idx="2865">
                  <c:v>0.78000000000000114</c:v>
                </c:pt>
                <c:pt idx="2866">
                  <c:v>-1.230000000000004</c:v>
                </c:pt>
                <c:pt idx="2867">
                  <c:v>-2.230000000000004</c:v>
                </c:pt>
                <c:pt idx="2868">
                  <c:v>-2.2800000000000011</c:v>
                </c:pt>
                <c:pt idx="2869">
                  <c:v>-0.34999999999999432</c:v>
                </c:pt>
                <c:pt idx="2870">
                  <c:v>-0.15000000000000568</c:v>
                </c:pt>
                <c:pt idx="2871">
                  <c:v>0.53000000000000114</c:v>
                </c:pt>
                <c:pt idx="2872">
                  <c:v>-0.34999999999999432</c:v>
                </c:pt>
                <c:pt idx="2873">
                  <c:v>-0.98999999999999488</c:v>
                </c:pt>
                <c:pt idx="2874">
                  <c:v>-1.9200000000000159</c:v>
                </c:pt>
                <c:pt idx="2875">
                  <c:v>-0.71999999999999886</c:v>
                </c:pt>
                <c:pt idx="2876">
                  <c:v>-1.4699999999999989</c:v>
                </c:pt>
                <c:pt idx="2877">
                  <c:v>0.89000000000000057</c:v>
                </c:pt>
                <c:pt idx="2878">
                  <c:v>0.84000000000000341</c:v>
                </c:pt>
                <c:pt idx="2879">
                  <c:v>1.8100000000000023</c:v>
                </c:pt>
                <c:pt idx="2880">
                  <c:v>-0.46999999999999886</c:v>
                </c:pt>
                <c:pt idx="2881">
                  <c:v>-2.7800000000000011</c:v>
                </c:pt>
                <c:pt idx="2882">
                  <c:v>1.9899999999999949</c:v>
                </c:pt>
                <c:pt idx="2883">
                  <c:v>1.1099999999999994</c:v>
                </c:pt>
                <c:pt idx="2884">
                  <c:v>-0.42000000000000171</c:v>
                </c:pt>
                <c:pt idx="2885">
                  <c:v>-0.50999999999999091</c:v>
                </c:pt>
                <c:pt idx="2886">
                  <c:v>0.57999999999999829</c:v>
                </c:pt>
                <c:pt idx="2887">
                  <c:v>-0.42000000000000171</c:v>
                </c:pt>
                <c:pt idx="2888">
                  <c:v>2.2000000000000028</c:v>
                </c:pt>
                <c:pt idx="2889">
                  <c:v>0.73999999999999488</c:v>
                </c:pt>
                <c:pt idx="2890">
                  <c:v>-0.39000000000000057</c:v>
                </c:pt>
                <c:pt idx="2891">
                  <c:v>-0.78000000000000114</c:v>
                </c:pt>
                <c:pt idx="2892">
                  <c:v>-1.4500000000000028</c:v>
                </c:pt>
                <c:pt idx="2893">
                  <c:v>-0.90999999999999659</c:v>
                </c:pt>
                <c:pt idx="2894">
                  <c:v>1.2000000000000028</c:v>
                </c:pt>
                <c:pt idx="2895">
                  <c:v>-1.3400000000000034</c:v>
                </c:pt>
                <c:pt idx="2896">
                  <c:v>-0.26000000000000512</c:v>
                </c:pt>
                <c:pt idx="2897">
                  <c:v>0.47000000000001307</c:v>
                </c:pt>
                <c:pt idx="2898">
                  <c:v>1.3099999999999881</c:v>
                </c:pt>
                <c:pt idx="2899">
                  <c:v>3.0000000000001137E-2</c:v>
                </c:pt>
                <c:pt idx="2900">
                  <c:v>-0.3399999999999892</c:v>
                </c:pt>
                <c:pt idx="2901">
                  <c:v>1.6799999999999926</c:v>
                </c:pt>
                <c:pt idx="2902">
                  <c:v>2.1099999999999994</c:v>
                </c:pt>
                <c:pt idx="2903">
                  <c:v>1.6099999999999994</c:v>
                </c:pt>
                <c:pt idx="2904">
                  <c:v>-0.10999999999999943</c:v>
                </c:pt>
                <c:pt idx="2905">
                  <c:v>1.3499999999999943</c:v>
                </c:pt>
                <c:pt idx="2906">
                  <c:v>0.4100000000000108</c:v>
                </c:pt>
                <c:pt idx="2907">
                  <c:v>-1.5600000000000023</c:v>
                </c:pt>
                <c:pt idx="2908">
                  <c:v>0.98999999999999488</c:v>
                </c:pt>
                <c:pt idx="2909">
                  <c:v>-0.45000000000000284</c:v>
                </c:pt>
                <c:pt idx="2910">
                  <c:v>-0.53999999999999204</c:v>
                </c:pt>
                <c:pt idx="2911">
                  <c:v>1.3400000000000034</c:v>
                </c:pt>
                <c:pt idx="2912">
                  <c:v>-0.32000000000000739</c:v>
                </c:pt>
                <c:pt idx="2913">
                  <c:v>-1.4399999999999977</c:v>
                </c:pt>
                <c:pt idx="2914">
                  <c:v>1.8299999999999983</c:v>
                </c:pt>
                <c:pt idx="2915">
                  <c:v>-3.5900000000000034</c:v>
                </c:pt>
                <c:pt idx="2916">
                  <c:v>2.2800000000000011</c:v>
                </c:pt>
                <c:pt idx="2917">
                  <c:v>-1.980000000000004</c:v>
                </c:pt>
                <c:pt idx="2918">
                  <c:v>1.1299999999999955</c:v>
                </c:pt>
                <c:pt idx="2919">
                  <c:v>0.82999999999999829</c:v>
                </c:pt>
                <c:pt idx="2920">
                  <c:v>3.0000000000001137E-2</c:v>
                </c:pt>
                <c:pt idx="2921">
                  <c:v>-0.60999999999999943</c:v>
                </c:pt>
                <c:pt idx="2922">
                  <c:v>0.24000000000000909</c:v>
                </c:pt>
                <c:pt idx="2923">
                  <c:v>-0.75</c:v>
                </c:pt>
                <c:pt idx="2924">
                  <c:v>1.519999999999996</c:v>
                </c:pt>
                <c:pt idx="2925">
                  <c:v>0.95000000000000284</c:v>
                </c:pt>
                <c:pt idx="2926">
                  <c:v>0.78999999999999204</c:v>
                </c:pt>
                <c:pt idx="2927">
                  <c:v>1.7999999999999972</c:v>
                </c:pt>
                <c:pt idx="2928">
                  <c:v>0.35999999999999943</c:v>
                </c:pt>
                <c:pt idx="2929">
                  <c:v>0.21000000000000796</c:v>
                </c:pt>
                <c:pt idx="2930">
                  <c:v>-0.34000000000000341</c:v>
                </c:pt>
                <c:pt idx="2931">
                  <c:v>1.0900000000000034</c:v>
                </c:pt>
                <c:pt idx="2932">
                  <c:v>0</c:v>
                </c:pt>
                <c:pt idx="2933">
                  <c:v>-2.9300000000000068</c:v>
                </c:pt>
                <c:pt idx="2934">
                  <c:v>-1.9999999999996021E-2</c:v>
                </c:pt>
                <c:pt idx="2935">
                  <c:v>-2.519999999999996</c:v>
                </c:pt>
                <c:pt idx="2936">
                  <c:v>-1.9000000000000057</c:v>
                </c:pt>
                <c:pt idx="2937">
                  <c:v>1.4099999999999966</c:v>
                </c:pt>
                <c:pt idx="2938">
                  <c:v>-0.77999999999997272</c:v>
                </c:pt>
                <c:pt idx="2939">
                  <c:v>-0.24000000000000909</c:v>
                </c:pt>
                <c:pt idx="2940">
                  <c:v>-0.48999999999999488</c:v>
                </c:pt>
                <c:pt idx="2941">
                  <c:v>2.6099999999999994</c:v>
                </c:pt>
                <c:pt idx="2942">
                  <c:v>-9.9999999999994316E-2</c:v>
                </c:pt>
                <c:pt idx="2943">
                  <c:v>1.9699999999999989</c:v>
                </c:pt>
                <c:pt idx="2944">
                  <c:v>-1.6200000000000045</c:v>
                </c:pt>
                <c:pt idx="2945">
                  <c:v>2.6400000000000006</c:v>
                </c:pt>
                <c:pt idx="2946">
                  <c:v>1.25</c:v>
                </c:pt>
                <c:pt idx="2947">
                  <c:v>1.1899999999999977</c:v>
                </c:pt>
                <c:pt idx="2948">
                  <c:v>0.18999999999999773</c:v>
                </c:pt>
                <c:pt idx="2949">
                  <c:v>-0.68999999999999773</c:v>
                </c:pt>
                <c:pt idx="2950">
                  <c:v>-0.40999999999999659</c:v>
                </c:pt>
                <c:pt idx="2951">
                  <c:v>9.0000000000003411E-2</c:v>
                </c:pt>
                <c:pt idx="2952">
                  <c:v>-0.57999999999999829</c:v>
                </c:pt>
                <c:pt idx="2953">
                  <c:v>0.81999999999999318</c:v>
                </c:pt>
                <c:pt idx="2954">
                  <c:v>-0.32999999999999829</c:v>
                </c:pt>
                <c:pt idx="2955">
                  <c:v>0.34000000000000341</c:v>
                </c:pt>
                <c:pt idx="2956">
                  <c:v>-0.92000000000000171</c:v>
                </c:pt>
                <c:pt idx="2957">
                  <c:v>0.31999999999999318</c:v>
                </c:pt>
                <c:pt idx="2958">
                  <c:v>0.79000000000000625</c:v>
                </c:pt>
                <c:pt idx="2959">
                  <c:v>0.44999999999998863</c:v>
                </c:pt>
                <c:pt idx="2960">
                  <c:v>0.6600000000000108</c:v>
                </c:pt>
                <c:pt idx="2961">
                  <c:v>1.0300000000000011</c:v>
                </c:pt>
                <c:pt idx="2962">
                  <c:v>-0.51000000000000512</c:v>
                </c:pt>
                <c:pt idx="2963">
                  <c:v>0.48999999999999488</c:v>
                </c:pt>
                <c:pt idx="2964">
                  <c:v>-0.36999999999999034</c:v>
                </c:pt>
                <c:pt idx="2965">
                  <c:v>-1.2800000000000011</c:v>
                </c:pt>
                <c:pt idx="2966">
                  <c:v>1.539999999999992</c:v>
                </c:pt>
                <c:pt idx="2967">
                  <c:v>0.17000000000000171</c:v>
                </c:pt>
                <c:pt idx="2968">
                  <c:v>-2.1700000000000017</c:v>
                </c:pt>
                <c:pt idx="2969">
                  <c:v>0.92000000000000171</c:v>
                </c:pt>
                <c:pt idx="2970">
                  <c:v>-1.9200000000000017</c:v>
                </c:pt>
                <c:pt idx="2971">
                  <c:v>-0.34999999999999432</c:v>
                </c:pt>
                <c:pt idx="2972">
                  <c:v>1.2199999999999989</c:v>
                </c:pt>
                <c:pt idx="2973">
                  <c:v>1.8599999999999994</c:v>
                </c:pt>
                <c:pt idx="2974">
                  <c:v>0.75</c:v>
                </c:pt>
                <c:pt idx="2975">
                  <c:v>-0.45999999999999375</c:v>
                </c:pt>
                <c:pt idx="2976">
                  <c:v>0.14000000000000057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933568"/>
        <c:axId val="289939840"/>
      </c:scatterChart>
      <c:valAx>
        <c:axId val="289933568"/>
        <c:scaling>
          <c:orientation val="minMax"/>
        </c:scaling>
        <c:delete val="0"/>
        <c:axPos val="b"/>
        <c:majorGridlines/>
        <c:minorGridlines/>
        <c:title>
          <c:layout/>
          <c:overlay val="0"/>
        </c:title>
        <c:numFmt formatCode="General" sourceLinked="1"/>
        <c:majorTickMark val="out"/>
        <c:minorTickMark val="none"/>
        <c:tickLblPos val="nextTo"/>
        <c:crossAx val="289939840"/>
        <c:crosses val="autoZero"/>
        <c:crossBetween val="midCat"/>
      </c:valAx>
      <c:valAx>
        <c:axId val="289939840"/>
        <c:scaling>
          <c:orientation val="minMax"/>
        </c:scaling>
        <c:delete val="0"/>
        <c:axPos val="l"/>
        <c:majorGridlines/>
        <c:minorGridlines/>
        <c:title>
          <c:layout/>
          <c:overlay val="0"/>
        </c:title>
        <c:numFmt formatCode="General" sourceLinked="1"/>
        <c:majorTickMark val="out"/>
        <c:minorTickMark val="none"/>
        <c:tickLblPos val="nextTo"/>
        <c:crossAx val="2899335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Histogram!$B$1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Histogram!$A$2:$A$63</c:f>
              <c:strCache>
                <c:ptCount val="62"/>
                <c:pt idx="0">
                  <c:v>-3095000</c:v>
                </c:pt>
                <c:pt idx="1">
                  <c:v>-2995000</c:v>
                </c:pt>
                <c:pt idx="2">
                  <c:v>-2895000</c:v>
                </c:pt>
                <c:pt idx="3">
                  <c:v>-2795000</c:v>
                </c:pt>
                <c:pt idx="4">
                  <c:v>-2695000</c:v>
                </c:pt>
                <c:pt idx="5">
                  <c:v>-2595000</c:v>
                </c:pt>
                <c:pt idx="6">
                  <c:v>-2495000</c:v>
                </c:pt>
                <c:pt idx="7">
                  <c:v>-2395000</c:v>
                </c:pt>
                <c:pt idx="8">
                  <c:v>-2295000</c:v>
                </c:pt>
                <c:pt idx="9">
                  <c:v>-2195000</c:v>
                </c:pt>
                <c:pt idx="10">
                  <c:v>-2095000</c:v>
                </c:pt>
                <c:pt idx="11">
                  <c:v>-1995000</c:v>
                </c:pt>
                <c:pt idx="12">
                  <c:v>-1895000</c:v>
                </c:pt>
                <c:pt idx="13">
                  <c:v>-1795000</c:v>
                </c:pt>
                <c:pt idx="14">
                  <c:v>-1695000</c:v>
                </c:pt>
                <c:pt idx="15">
                  <c:v>-1595000</c:v>
                </c:pt>
                <c:pt idx="16">
                  <c:v>-1495000</c:v>
                </c:pt>
                <c:pt idx="17">
                  <c:v>-1395000</c:v>
                </c:pt>
                <c:pt idx="18">
                  <c:v>-1295000</c:v>
                </c:pt>
                <c:pt idx="19">
                  <c:v>-1195000</c:v>
                </c:pt>
                <c:pt idx="20">
                  <c:v>-1095000</c:v>
                </c:pt>
                <c:pt idx="21">
                  <c:v>-995000</c:v>
                </c:pt>
                <c:pt idx="22">
                  <c:v>-895000</c:v>
                </c:pt>
                <c:pt idx="23">
                  <c:v>-795000</c:v>
                </c:pt>
                <c:pt idx="24">
                  <c:v>-695000</c:v>
                </c:pt>
                <c:pt idx="25">
                  <c:v>-595000</c:v>
                </c:pt>
                <c:pt idx="26">
                  <c:v>-495000</c:v>
                </c:pt>
                <c:pt idx="27">
                  <c:v>-395000</c:v>
                </c:pt>
                <c:pt idx="28">
                  <c:v>-295000</c:v>
                </c:pt>
                <c:pt idx="29">
                  <c:v>-195000</c:v>
                </c:pt>
                <c:pt idx="30">
                  <c:v>-95000</c:v>
                </c:pt>
                <c:pt idx="31">
                  <c:v>5000</c:v>
                </c:pt>
                <c:pt idx="32">
                  <c:v>105000</c:v>
                </c:pt>
                <c:pt idx="33">
                  <c:v>205000</c:v>
                </c:pt>
                <c:pt idx="34">
                  <c:v>305000</c:v>
                </c:pt>
                <c:pt idx="35">
                  <c:v>405000</c:v>
                </c:pt>
                <c:pt idx="36">
                  <c:v>505000</c:v>
                </c:pt>
                <c:pt idx="37">
                  <c:v>605000</c:v>
                </c:pt>
                <c:pt idx="38">
                  <c:v>705000</c:v>
                </c:pt>
                <c:pt idx="39">
                  <c:v>805000</c:v>
                </c:pt>
                <c:pt idx="40">
                  <c:v>905000</c:v>
                </c:pt>
                <c:pt idx="41">
                  <c:v>1005000</c:v>
                </c:pt>
                <c:pt idx="42">
                  <c:v>1105000</c:v>
                </c:pt>
                <c:pt idx="43">
                  <c:v>1205000</c:v>
                </c:pt>
                <c:pt idx="44">
                  <c:v>1305000</c:v>
                </c:pt>
                <c:pt idx="45">
                  <c:v>1405000</c:v>
                </c:pt>
                <c:pt idx="46">
                  <c:v>1505000</c:v>
                </c:pt>
                <c:pt idx="47">
                  <c:v>1605000</c:v>
                </c:pt>
                <c:pt idx="48">
                  <c:v>1705000</c:v>
                </c:pt>
                <c:pt idx="49">
                  <c:v>1805000</c:v>
                </c:pt>
                <c:pt idx="50">
                  <c:v>1905000</c:v>
                </c:pt>
                <c:pt idx="51">
                  <c:v>2005000</c:v>
                </c:pt>
                <c:pt idx="52">
                  <c:v>2105000</c:v>
                </c:pt>
                <c:pt idx="53">
                  <c:v>2205000</c:v>
                </c:pt>
                <c:pt idx="54">
                  <c:v>2305000</c:v>
                </c:pt>
                <c:pt idx="55">
                  <c:v>2405000</c:v>
                </c:pt>
                <c:pt idx="56">
                  <c:v>2505000</c:v>
                </c:pt>
                <c:pt idx="57">
                  <c:v>2605000</c:v>
                </c:pt>
                <c:pt idx="58">
                  <c:v>2705000</c:v>
                </c:pt>
                <c:pt idx="59">
                  <c:v>2805000</c:v>
                </c:pt>
                <c:pt idx="60">
                  <c:v>2905000</c:v>
                </c:pt>
                <c:pt idx="61">
                  <c:v>More</c:v>
                </c:pt>
              </c:strCache>
            </c:strRef>
          </c:cat>
          <c:val>
            <c:numRef>
              <c:f>Histogram!$B$2:$B$63</c:f>
              <c:numCache>
                <c:formatCode>General</c:formatCode>
                <c:ptCount val="6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17</c:v>
                </c:pt>
                <c:pt idx="28">
                  <c:v>37</c:v>
                </c:pt>
                <c:pt idx="29">
                  <c:v>95</c:v>
                </c:pt>
                <c:pt idx="30">
                  <c:v>295</c:v>
                </c:pt>
                <c:pt idx="31">
                  <c:v>1136</c:v>
                </c:pt>
                <c:pt idx="32">
                  <c:v>993</c:v>
                </c:pt>
                <c:pt idx="33">
                  <c:v>268</c:v>
                </c:pt>
                <c:pt idx="34">
                  <c:v>67</c:v>
                </c:pt>
                <c:pt idx="35">
                  <c:v>24</c:v>
                </c:pt>
                <c:pt idx="36">
                  <c:v>22</c:v>
                </c:pt>
                <c:pt idx="37">
                  <c:v>6</c:v>
                </c:pt>
                <c:pt idx="38">
                  <c:v>5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35328"/>
        <c:axId val="294836864"/>
      </c:barChart>
      <c:catAx>
        <c:axId val="29483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4836864"/>
        <c:crosses val="autoZero"/>
        <c:auto val="1"/>
        <c:lblAlgn val="ctr"/>
        <c:lblOffset val="100"/>
        <c:noMultiLvlLbl val="0"/>
      </c:catAx>
      <c:valAx>
        <c:axId val="29483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83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Sheet30!$C$1:$C$81</c:f>
              <c:numCache>
                <c:formatCode>General</c:formatCode>
                <c:ptCount val="81"/>
                <c:pt idx="0">
                  <c:v>1.3383022576488537E-4</c:v>
                </c:pt>
                <c:pt idx="1">
                  <c:v>1.9865547139277272E-4</c:v>
                </c:pt>
                <c:pt idx="2">
                  <c:v>2.9194692579146027E-4</c:v>
                </c:pt>
                <c:pt idx="3">
                  <c:v>4.2478027055075219E-4</c:v>
                </c:pt>
                <c:pt idx="4">
                  <c:v>6.1190193011377298E-4</c:v>
                </c:pt>
                <c:pt idx="5">
                  <c:v>8.7268269504576167E-4</c:v>
                </c:pt>
                <c:pt idx="6">
                  <c:v>1.232219168473021E-3</c:v>
                </c:pt>
                <c:pt idx="7">
                  <c:v>1.7225689390536843E-3</c:v>
                </c:pt>
                <c:pt idx="8">
                  <c:v>2.3840882014648486E-3</c:v>
                </c:pt>
                <c:pt idx="9">
                  <c:v>3.2668190561999273E-3</c:v>
                </c:pt>
                <c:pt idx="10">
                  <c:v>4.4318484119380188E-3</c:v>
                </c:pt>
                <c:pt idx="11">
                  <c:v>5.9525324197758694E-3</c:v>
                </c:pt>
                <c:pt idx="12">
                  <c:v>7.9154515829799894E-3</c:v>
                </c:pt>
                <c:pt idx="13">
                  <c:v>1.0420934814422628E-2</c:v>
                </c:pt>
                <c:pt idx="14">
                  <c:v>1.3582969233685661E-2</c:v>
                </c:pt>
                <c:pt idx="15">
                  <c:v>1.7528300493568599E-2</c:v>
                </c:pt>
                <c:pt idx="16">
                  <c:v>2.2394530294842969E-2</c:v>
                </c:pt>
                <c:pt idx="17">
                  <c:v>2.8327037741601276E-2</c:v>
                </c:pt>
                <c:pt idx="18">
                  <c:v>3.547459284623157E-2</c:v>
                </c:pt>
                <c:pt idx="19">
                  <c:v>4.3983595980427351E-2</c:v>
                </c:pt>
                <c:pt idx="20">
                  <c:v>5.399096651318825E-2</c:v>
                </c:pt>
                <c:pt idx="21">
                  <c:v>6.5615814774676831E-2</c:v>
                </c:pt>
                <c:pt idx="22">
                  <c:v>7.8950158300894427E-2</c:v>
                </c:pt>
                <c:pt idx="23">
                  <c:v>9.4049077376887252E-2</c:v>
                </c:pt>
                <c:pt idx="24">
                  <c:v>0.11092083467945592</c:v>
                </c:pt>
                <c:pt idx="25">
                  <c:v>0.12951759566589216</c:v>
                </c:pt>
                <c:pt idx="26">
                  <c:v>0.14972746563574535</c:v>
                </c:pt>
                <c:pt idx="27">
                  <c:v>0.17136859204780791</c:v>
                </c:pt>
                <c:pt idx="28">
                  <c:v>0.19418605498321354</c:v>
                </c:pt>
                <c:pt idx="29">
                  <c:v>0.21785217703255116</c:v>
                </c:pt>
                <c:pt idx="30">
                  <c:v>0.24197072451914398</c:v>
                </c:pt>
                <c:pt idx="31">
                  <c:v>0.26608524989875543</c:v>
                </c:pt>
                <c:pt idx="32">
                  <c:v>0.28969155276148334</c:v>
                </c:pt>
                <c:pt idx="33">
                  <c:v>0.31225393336676183</c:v>
                </c:pt>
                <c:pt idx="34">
                  <c:v>0.33322460289180011</c:v>
                </c:pt>
                <c:pt idx="35">
                  <c:v>0.35206532676429991</c:v>
                </c:pt>
                <c:pt idx="36">
                  <c:v>0.36827014030332367</c:v>
                </c:pt>
                <c:pt idx="37">
                  <c:v>0.38138781546052442</c:v>
                </c:pt>
                <c:pt idx="38">
                  <c:v>0.3910426939754561</c:v>
                </c:pt>
                <c:pt idx="39">
                  <c:v>0.39695254747701186</c:v>
                </c:pt>
                <c:pt idx="40">
                  <c:v>0.3989422804014327</c:v>
                </c:pt>
                <c:pt idx="41">
                  <c:v>0.3969525474770117</c:v>
                </c:pt>
                <c:pt idx="42">
                  <c:v>0.39104269397545571</c:v>
                </c:pt>
                <c:pt idx="43">
                  <c:v>0.3813878154605238</c:v>
                </c:pt>
                <c:pt idx="44">
                  <c:v>0.36827014030332295</c:v>
                </c:pt>
                <c:pt idx="45">
                  <c:v>0.35206532676429908</c:v>
                </c:pt>
                <c:pt idx="46">
                  <c:v>0.33322460289179917</c:v>
                </c:pt>
                <c:pt idx="47">
                  <c:v>0.31225393336676072</c:v>
                </c:pt>
                <c:pt idx="48">
                  <c:v>0.28969155276148217</c:v>
                </c:pt>
                <c:pt idx="49">
                  <c:v>0.26608524989875426</c:v>
                </c:pt>
                <c:pt idx="50">
                  <c:v>0.24197072451914278</c:v>
                </c:pt>
                <c:pt idx="51">
                  <c:v>0.21785217703254997</c:v>
                </c:pt>
                <c:pt idx="52">
                  <c:v>0.19418605498321231</c:v>
                </c:pt>
                <c:pt idx="53">
                  <c:v>0.17136859204780677</c:v>
                </c:pt>
                <c:pt idx="54">
                  <c:v>0.14972746563574427</c:v>
                </c:pt>
                <c:pt idx="55">
                  <c:v>0.12951759566589116</c:v>
                </c:pt>
                <c:pt idx="56">
                  <c:v>0.11092083467945503</c:v>
                </c:pt>
                <c:pt idx="57">
                  <c:v>9.4049077376886434E-2</c:v>
                </c:pt>
                <c:pt idx="58">
                  <c:v>7.8950158300893719E-2</c:v>
                </c:pt>
                <c:pt idx="59">
                  <c:v>6.5615814774676193E-2</c:v>
                </c:pt>
                <c:pt idx="60">
                  <c:v>5.3990966513187716E-2</c:v>
                </c:pt>
                <c:pt idx="61">
                  <c:v>4.39835959804269E-2</c:v>
                </c:pt>
                <c:pt idx="62">
                  <c:v>3.5474592846231189E-2</c:v>
                </c:pt>
                <c:pt idx="63">
                  <c:v>2.8327037741600961E-2</c:v>
                </c:pt>
                <c:pt idx="64">
                  <c:v>2.2394530294842712E-2</c:v>
                </c:pt>
                <c:pt idx="65">
                  <c:v>1.7528300493568381E-2</c:v>
                </c:pt>
                <c:pt idx="66">
                  <c:v>1.3582969233685486E-2</c:v>
                </c:pt>
                <c:pt idx="67">
                  <c:v>1.0420934814422488E-2</c:v>
                </c:pt>
                <c:pt idx="68">
                  <c:v>7.9154515829798801E-3</c:v>
                </c:pt>
                <c:pt idx="69">
                  <c:v>5.9525324197757853E-3</c:v>
                </c:pt>
                <c:pt idx="70">
                  <c:v>4.4318484119379529E-3</c:v>
                </c:pt>
                <c:pt idx="71">
                  <c:v>3.2668190561998783E-3</c:v>
                </c:pt>
                <c:pt idx="72">
                  <c:v>2.3840882014648105E-3</c:v>
                </c:pt>
                <c:pt idx="73">
                  <c:v>1.7225689390536552E-3</c:v>
                </c:pt>
                <c:pt idx="74">
                  <c:v>1.2322191684730013E-3</c:v>
                </c:pt>
                <c:pt idx="75">
                  <c:v>8.7268269504574606E-4</c:v>
                </c:pt>
                <c:pt idx="76">
                  <c:v>6.1190193011376214E-4</c:v>
                </c:pt>
                <c:pt idx="77">
                  <c:v>4.2478027055074428E-4</c:v>
                </c:pt>
                <c:pt idx="78">
                  <c:v>2.9194692579145507E-4</c:v>
                </c:pt>
                <c:pt idx="79">
                  <c:v>1.9865547139276881E-4</c:v>
                </c:pt>
                <c:pt idx="80">
                  <c:v>1.3383022576488298E-4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581376"/>
        <c:axId val="295576704"/>
      </c:lineChart>
      <c:catAx>
        <c:axId val="29858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5576704"/>
        <c:crosses val="autoZero"/>
        <c:auto val="1"/>
        <c:lblAlgn val="ctr"/>
        <c:lblOffset val="100"/>
        <c:noMultiLvlLbl val="0"/>
      </c:catAx>
      <c:valAx>
        <c:axId val="29557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581376"/>
        <c:crosses val="autoZero"/>
        <c:crossBetween val="between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4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3564" cy="626893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6608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</xdr:colOff>
      <xdr:row>0</xdr:row>
      <xdr:rowOff>138112</xdr:rowOff>
    </xdr:from>
    <xdr:to>
      <xdr:col>9</xdr:col>
      <xdr:colOff>338137</xdr:colOff>
      <xdr:row>15</xdr:row>
      <xdr:rowOff>23812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3830" cy="63027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A15" sqref="A15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0.93008644402631979</v>
      </c>
    </row>
    <row r="5" spans="1:9" x14ac:dyDescent="0.25">
      <c r="A5" s="2" t="s">
        <v>3</v>
      </c>
      <c r="B5" s="2">
        <v>0.86506079336152453</v>
      </c>
    </row>
    <row r="6" spans="1:9" x14ac:dyDescent="0.25">
      <c r="A6" s="2" t="s">
        <v>4</v>
      </c>
      <c r="B6" s="2">
        <v>0.86501543564500749</v>
      </c>
    </row>
    <row r="7" spans="1:9" x14ac:dyDescent="0.25">
      <c r="A7" s="2" t="s">
        <v>5</v>
      </c>
      <c r="B7" s="2">
        <v>0.5261303329752377</v>
      </c>
    </row>
    <row r="8" spans="1:9" ht="15.75" thickBot="1" x14ac:dyDescent="0.3">
      <c r="A8" s="3" t="s">
        <v>6</v>
      </c>
      <c r="B8" s="3">
        <v>2977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5279.3703449412014</v>
      </c>
      <c r="D12" s="2">
        <v>5279.3703449412014</v>
      </c>
      <c r="E12" s="2">
        <v>19071.965252808397</v>
      </c>
      <c r="F12" s="2">
        <v>0</v>
      </c>
    </row>
    <row r="13" spans="1:9" x14ac:dyDescent="0.25">
      <c r="A13" s="2" t="s">
        <v>9</v>
      </c>
      <c r="B13" s="2">
        <v>2975</v>
      </c>
      <c r="C13" s="2">
        <v>823.51905364798768</v>
      </c>
      <c r="D13" s="2">
        <v>0.27681312727663449</v>
      </c>
      <c r="E13" s="2"/>
      <c r="F13" s="2"/>
    </row>
    <row r="14" spans="1:9" ht="15.75" thickBot="1" x14ac:dyDescent="0.3">
      <c r="A14" s="3" t="s">
        <v>10</v>
      </c>
      <c r="B14" s="3">
        <v>2976</v>
      </c>
      <c r="C14" s="3">
        <v>6102.8893985891891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5.6575653868316013E-3</v>
      </c>
      <c r="C17" s="2">
        <v>9.644219457597027E-3</v>
      </c>
      <c r="D17" s="2">
        <v>0.58662760752244969</v>
      </c>
      <c r="E17" s="2">
        <v>0.55749834573631829</v>
      </c>
      <c r="F17" s="2">
        <v>-1.3252450806367652E-2</v>
      </c>
      <c r="G17" s="2">
        <v>2.4567581580030855E-2</v>
      </c>
      <c r="H17" s="2">
        <v>-1.3252450806367652E-2</v>
      </c>
      <c r="I17" s="2">
        <v>2.4567581580030855E-2</v>
      </c>
    </row>
    <row r="18" spans="1:9" ht="15.75" thickBot="1" x14ac:dyDescent="0.3">
      <c r="A18" s="3" t="s">
        <v>24</v>
      </c>
      <c r="B18" s="3">
        <v>0.97221319688572472</v>
      </c>
      <c r="C18" s="3">
        <v>7.0398562067595545E-3</v>
      </c>
      <c r="D18" s="3">
        <v>138.1012862098265</v>
      </c>
      <c r="E18" s="3">
        <v>0</v>
      </c>
      <c r="F18" s="3">
        <v>0.95840971642233153</v>
      </c>
      <c r="G18" s="3">
        <v>0.98601667734911791</v>
      </c>
      <c r="H18" s="3">
        <v>0.95840971642233153</v>
      </c>
      <c r="I18" s="3">
        <v>0.98601667734911791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8"/>
  <sheetViews>
    <sheetView topLeftCell="A2965" workbookViewId="0">
      <selection activeCell="G2" sqref="G2:H2978"/>
    </sheetView>
  </sheetViews>
  <sheetFormatPr defaultRowHeight="15" x14ac:dyDescent="0.25"/>
  <sheetData>
    <row r="1" spans="1:9" x14ac:dyDescent="0.25">
      <c r="A1">
        <v>36165</v>
      </c>
      <c r="B1">
        <v>9.5299999999999994</v>
      </c>
      <c r="C1">
        <v>11.99</v>
      </c>
      <c r="D1">
        <v>12.34</v>
      </c>
      <c r="E1">
        <v>10.53</v>
      </c>
      <c r="F1">
        <v>10.96</v>
      </c>
    </row>
    <row r="2" spans="1:9" x14ac:dyDescent="0.25">
      <c r="A2">
        <v>36166</v>
      </c>
      <c r="B2">
        <v>10.33</v>
      </c>
      <c r="C2">
        <v>12.8</v>
      </c>
      <c r="D2">
        <v>11.99</v>
      </c>
      <c r="E2">
        <v>11.46</v>
      </c>
      <c r="F2">
        <v>10.53</v>
      </c>
      <c r="G2">
        <f>B2-B1</f>
        <v>0.80000000000000071</v>
      </c>
      <c r="H2">
        <f>C2-D2</f>
        <v>0.8100000000000005</v>
      </c>
      <c r="I2">
        <f>E2-F2</f>
        <v>0.93000000000000149</v>
      </c>
    </row>
    <row r="3" spans="1:9" x14ac:dyDescent="0.25">
      <c r="A3">
        <v>36167</v>
      </c>
      <c r="B3">
        <v>10.72</v>
      </c>
      <c r="C3">
        <v>13.09</v>
      </c>
      <c r="D3">
        <v>12.8</v>
      </c>
      <c r="E3">
        <v>11.53</v>
      </c>
      <c r="F3">
        <v>11.46</v>
      </c>
      <c r="G3">
        <f t="shared" ref="G3:G66" si="0">B3-B2</f>
        <v>0.39000000000000057</v>
      </c>
      <c r="H3">
        <f t="shared" ref="H3:H66" si="1">C3-D3</f>
        <v>0.28999999999999915</v>
      </c>
      <c r="I3">
        <f t="shared" ref="I3:I66" si="2">E3-F3</f>
        <v>6.9999999999998508E-2</v>
      </c>
    </row>
    <row r="4" spans="1:9" x14ac:dyDescent="0.25">
      <c r="A4">
        <v>36168</v>
      </c>
      <c r="B4">
        <v>10.7</v>
      </c>
      <c r="C4">
        <v>13.07</v>
      </c>
      <c r="D4">
        <v>13.09</v>
      </c>
      <c r="E4">
        <v>11.73</v>
      </c>
      <c r="F4">
        <v>11.53</v>
      </c>
      <c r="G4">
        <f t="shared" si="0"/>
        <v>-2.000000000000135E-2</v>
      </c>
      <c r="H4">
        <f t="shared" si="1"/>
        <v>-1.9999999999999574E-2</v>
      </c>
      <c r="I4">
        <f t="shared" si="2"/>
        <v>0.20000000000000107</v>
      </c>
    </row>
    <row r="5" spans="1:9" x14ac:dyDescent="0.25">
      <c r="A5">
        <v>36171</v>
      </c>
      <c r="B5">
        <v>11.12</v>
      </c>
      <c r="C5">
        <v>13.44</v>
      </c>
      <c r="D5">
        <v>13.07</v>
      </c>
      <c r="E5">
        <v>12.04</v>
      </c>
      <c r="F5">
        <v>11.73</v>
      </c>
      <c r="G5">
        <f t="shared" si="0"/>
        <v>0.41999999999999993</v>
      </c>
      <c r="H5">
        <f t="shared" si="1"/>
        <v>0.36999999999999922</v>
      </c>
      <c r="I5">
        <f t="shared" si="2"/>
        <v>0.30999999999999872</v>
      </c>
    </row>
    <row r="6" spans="1:9" x14ac:dyDescent="0.25">
      <c r="A6">
        <v>36172</v>
      </c>
      <c r="B6">
        <v>10.56</v>
      </c>
      <c r="C6">
        <v>12.89</v>
      </c>
      <c r="D6">
        <v>13.44</v>
      </c>
      <c r="E6">
        <v>11.5</v>
      </c>
      <c r="F6">
        <v>12.04</v>
      </c>
      <c r="G6">
        <f t="shared" si="0"/>
        <v>-0.55999999999999872</v>
      </c>
      <c r="H6">
        <f t="shared" si="1"/>
        <v>-0.54999999999999893</v>
      </c>
      <c r="I6">
        <f t="shared" si="2"/>
        <v>-0.53999999999999915</v>
      </c>
    </row>
    <row r="7" spans="1:9" x14ac:dyDescent="0.25">
      <c r="A7">
        <v>36173</v>
      </c>
      <c r="B7">
        <v>9.98</v>
      </c>
      <c r="C7">
        <v>12.31</v>
      </c>
      <c r="D7">
        <v>12.89</v>
      </c>
      <c r="E7">
        <v>11.06</v>
      </c>
      <c r="F7">
        <v>11.5</v>
      </c>
      <c r="G7">
        <f t="shared" si="0"/>
        <v>-0.58000000000000007</v>
      </c>
      <c r="H7">
        <f t="shared" si="1"/>
        <v>-0.58000000000000007</v>
      </c>
      <c r="I7">
        <f t="shared" si="2"/>
        <v>-0.4399999999999995</v>
      </c>
    </row>
    <row r="8" spans="1:9" x14ac:dyDescent="0.25">
      <c r="A8">
        <v>36174</v>
      </c>
      <c r="B8">
        <v>9.82</v>
      </c>
      <c r="C8">
        <v>12.15</v>
      </c>
      <c r="D8">
        <v>12.31</v>
      </c>
      <c r="E8">
        <v>11.18</v>
      </c>
      <c r="F8">
        <v>11.06</v>
      </c>
      <c r="G8">
        <f t="shared" si="0"/>
        <v>-0.16000000000000014</v>
      </c>
      <c r="H8">
        <f t="shared" si="1"/>
        <v>-0.16000000000000014</v>
      </c>
      <c r="I8">
        <f t="shared" si="2"/>
        <v>0.11999999999999922</v>
      </c>
    </row>
    <row r="9" spans="1:9" x14ac:dyDescent="0.25">
      <c r="A9">
        <v>36175</v>
      </c>
      <c r="B9">
        <v>9.7799999999999994</v>
      </c>
      <c r="C9">
        <v>12.11</v>
      </c>
      <c r="D9">
        <v>12.15</v>
      </c>
      <c r="E9">
        <v>10.79</v>
      </c>
      <c r="F9">
        <v>10.86</v>
      </c>
      <c r="G9">
        <f t="shared" si="0"/>
        <v>-4.0000000000000924E-2</v>
      </c>
      <c r="H9">
        <f t="shared" si="1"/>
        <v>-4.0000000000000924E-2</v>
      </c>
      <c r="I9">
        <f t="shared" si="2"/>
        <v>-7.0000000000000284E-2</v>
      </c>
    </row>
    <row r="10" spans="1:9" x14ac:dyDescent="0.25">
      <c r="A10">
        <v>36179</v>
      </c>
      <c r="B10">
        <v>9.65</v>
      </c>
      <c r="C10">
        <v>12.08</v>
      </c>
      <c r="D10">
        <v>12.11</v>
      </c>
      <c r="E10">
        <v>10.81</v>
      </c>
      <c r="F10">
        <v>10.71</v>
      </c>
      <c r="G10">
        <f t="shared" si="0"/>
        <v>-0.12999999999999901</v>
      </c>
      <c r="H10">
        <f t="shared" si="1"/>
        <v>-2.9999999999999361E-2</v>
      </c>
      <c r="I10">
        <f t="shared" si="2"/>
        <v>9.9999999999999645E-2</v>
      </c>
    </row>
    <row r="11" spans="1:9" x14ac:dyDescent="0.25">
      <c r="A11">
        <v>36180</v>
      </c>
      <c r="B11">
        <v>9.36</v>
      </c>
      <c r="C11">
        <v>11.81</v>
      </c>
      <c r="D11">
        <v>12.08</v>
      </c>
      <c r="E11">
        <v>10.51</v>
      </c>
      <c r="F11">
        <v>10.81</v>
      </c>
      <c r="G11">
        <f t="shared" si="0"/>
        <v>-0.29000000000000092</v>
      </c>
      <c r="H11">
        <f t="shared" si="1"/>
        <v>-0.26999999999999957</v>
      </c>
      <c r="I11">
        <f t="shared" si="2"/>
        <v>-0.30000000000000071</v>
      </c>
    </row>
    <row r="12" spans="1:9" x14ac:dyDescent="0.25">
      <c r="A12">
        <v>36181</v>
      </c>
      <c r="B12">
        <v>9.91</v>
      </c>
      <c r="C12">
        <v>12.46</v>
      </c>
      <c r="D12">
        <v>11.87</v>
      </c>
      <c r="E12">
        <v>10.98</v>
      </c>
      <c r="F12">
        <v>10.51</v>
      </c>
      <c r="G12">
        <f t="shared" si="0"/>
        <v>0.55000000000000071</v>
      </c>
      <c r="H12">
        <f t="shared" si="1"/>
        <v>0.59000000000000163</v>
      </c>
      <c r="I12">
        <f t="shared" si="2"/>
        <v>0.47000000000000064</v>
      </c>
    </row>
    <row r="13" spans="1:9" x14ac:dyDescent="0.25">
      <c r="A13">
        <v>36182</v>
      </c>
      <c r="B13">
        <v>10.15</v>
      </c>
      <c r="C13">
        <v>12.69</v>
      </c>
      <c r="D13">
        <v>12.46</v>
      </c>
      <c r="E13">
        <v>11.1</v>
      </c>
      <c r="F13">
        <v>10.98</v>
      </c>
      <c r="G13">
        <f t="shared" si="0"/>
        <v>0.24000000000000021</v>
      </c>
      <c r="H13">
        <f t="shared" si="1"/>
        <v>0.22999999999999865</v>
      </c>
      <c r="I13">
        <f t="shared" si="2"/>
        <v>0.11999999999999922</v>
      </c>
    </row>
    <row r="14" spans="1:9" x14ac:dyDescent="0.25">
      <c r="A14">
        <v>36185</v>
      </c>
      <c r="B14">
        <v>9.8699999999999992</v>
      </c>
      <c r="C14">
        <v>12.44</v>
      </c>
      <c r="D14">
        <v>12.69</v>
      </c>
      <c r="E14">
        <v>10.85</v>
      </c>
      <c r="F14">
        <v>11.1</v>
      </c>
      <c r="G14">
        <f t="shared" si="0"/>
        <v>-0.28000000000000114</v>
      </c>
      <c r="H14">
        <f t="shared" si="1"/>
        <v>-0.25</v>
      </c>
      <c r="I14">
        <f t="shared" si="2"/>
        <v>-0.25</v>
      </c>
    </row>
    <row r="15" spans="1:9" x14ac:dyDescent="0.25">
      <c r="A15">
        <v>36186</v>
      </c>
      <c r="B15">
        <v>9.68</v>
      </c>
      <c r="C15">
        <v>12.06</v>
      </c>
      <c r="D15">
        <v>12.44</v>
      </c>
      <c r="E15">
        <v>10.64</v>
      </c>
      <c r="F15">
        <v>10.85</v>
      </c>
      <c r="G15">
        <f t="shared" si="0"/>
        <v>-0.1899999999999995</v>
      </c>
      <c r="H15">
        <f t="shared" si="1"/>
        <v>-0.37999999999999901</v>
      </c>
      <c r="I15">
        <f t="shared" si="2"/>
        <v>-0.20999999999999908</v>
      </c>
    </row>
    <row r="16" spans="1:9" x14ac:dyDescent="0.25">
      <c r="A16">
        <v>36187</v>
      </c>
      <c r="B16">
        <v>9.7799999999999994</v>
      </c>
      <c r="C16">
        <v>12.32</v>
      </c>
      <c r="D16">
        <v>12.06</v>
      </c>
      <c r="E16">
        <v>10.88</v>
      </c>
      <c r="F16">
        <v>10.64</v>
      </c>
      <c r="G16">
        <f t="shared" si="0"/>
        <v>9.9999999999999645E-2</v>
      </c>
      <c r="H16">
        <f t="shared" si="1"/>
        <v>0.25999999999999979</v>
      </c>
      <c r="I16">
        <f t="shared" si="2"/>
        <v>0.24000000000000021</v>
      </c>
    </row>
    <row r="17" spans="1:9" x14ac:dyDescent="0.25">
      <c r="A17">
        <v>36188</v>
      </c>
      <c r="B17">
        <v>9.92</v>
      </c>
      <c r="C17">
        <v>12.45</v>
      </c>
      <c r="D17">
        <v>12.32</v>
      </c>
      <c r="E17">
        <v>11</v>
      </c>
      <c r="F17">
        <v>10.88</v>
      </c>
      <c r="G17">
        <f t="shared" si="0"/>
        <v>0.14000000000000057</v>
      </c>
      <c r="H17">
        <f t="shared" si="1"/>
        <v>0.12999999999999901</v>
      </c>
      <c r="I17">
        <f t="shared" si="2"/>
        <v>0.11999999999999922</v>
      </c>
    </row>
    <row r="18" spans="1:9" x14ac:dyDescent="0.25">
      <c r="A18">
        <v>36189</v>
      </c>
      <c r="B18">
        <v>10.210000000000001</v>
      </c>
      <c r="C18">
        <v>12.75</v>
      </c>
      <c r="D18">
        <v>12.45</v>
      </c>
      <c r="E18">
        <v>11.35</v>
      </c>
      <c r="F18">
        <v>11</v>
      </c>
      <c r="G18">
        <f t="shared" si="0"/>
        <v>0.29000000000000092</v>
      </c>
      <c r="H18">
        <f t="shared" si="1"/>
        <v>0.30000000000000071</v>
      </c>
      <c r="I18">
        <f t="shared" si="2"/>
        <v>0.34999999999999964</v>
      </c>
    </row>
    <row r="19" spans="1:9" x14ac:dyDescent="0.25">
      <c r="A19">
        <v>36192</v>
      </c>
      <c r="B19">
        <v>9.83</v>
      </c>
      <c r="C19">
        <v>12.37</v>
      </c>
      <c r="D19">
        <v>12.75</v>
      </c>
      <c r="E19">
        <v>10.88</v>
      </c>
      <c r="F19">
        <v>11.35</v>
      </c>
      <c r="G19">
        <f t="shared" si="0"/>
        <v>-0.38000000000000078</v>
      </c>
      <c r="H19">
        <f t="shared" si="1"/>
        <v>-0.38000000000000078</v>
      </c>
      <c r="I19">
        <f t="shared" si="2"/>
        <v>-0.46999999999999886</v>
      </c>
    </row>
    <row r="20" spans="1:9" x14ac:dyDescent="0.25">
      <c r="A20">
        <v>36193</v>
      </c>
      <c r="B20">
        <v>9.91</v>
      </c>
      <c r="C20">
        <v>12.3</v>
      </c>
      <c r="D20">
        <v>12.37</v>
      </c>
      <c r="E20">
        <v>10.85</v>
      </c>
      <c r="F20">
        <v>10.88</v>
      </c>
      <c r="G20">
        <f t="shared" si="0"/>
        <v>8.0000000000000071E-2</v>
      </c>
      <c r="H20">
        <f t="shared" si="1"/>
        <v>-6.9999999999998508E-2</v>
      </c>
      <c r="I20">
        <f t="shared" si="2"/>
        <v>-3.0000000000001137E-2</v>
      </c>
    </row>
    <row r="21" spans="1:9" x14ac:dyDescent="0.25">
      <c r="A21">
        <v>36194</v>
      </c>
      <c r="B21">
        <v>9.99</v>
      </c>
      <c r="C21">
        <v>12.38</v>
      </c>
      <c r="D21">
        <v>12.3</v>
      </c>
      <c r="E21">
        <v>10.89</v>
      </c>
      <c r="F21">
        <v>10.85</v>
      </c>
      <c r="G21">
        <f t="shared" si="0"/>
        <v>8.0000000000000071E-2</v>
      </c>
      <c r="H21">
        <f t="shared" si="1"/>
        <v>8.0000000000000071E-2</v>
      </c>
      <c r="I21">
        <f t="shared" si="2"/>
        <v>4.0000000000000924E-2</v>
      </c>
    </row>
    <row r="22" spans="1:9" x14ac:dyDescent="0.25">
      <c r="A22">
        <v>36195</v>
      </c>
      <c r="B22">
        <v>9.4700000000000006</v>
      </c>
      <c r="C22">
        <v>12.02</v>
      </c>
      <c r="D22">
        <v>12.38</v>
      </c>
      <c r="E22">
        <v>10.57</v>
      </c>
      <c r="F22">
        <v>10.89</v>
      </c>
      <c r="G22">
        <f t="shared" si="0"/>
        <v>-0.51999999999999957</v>
      </c>
      <c r="H22">
        <f t="shared" si="1"/>
        <v>-0.36000000000000121</v>
      </c>
      <c r="I22">
        <f t="shared" si="2"/>
        <v>-0.32000000000000028</v>
      </c>
    </row>
    <row r="23" spans="1:9" x14ac:dyDescent="0.25">
      <c r="A23">
        <v>36196</v>
      </c>
      <c r="B23">
        <v>9.26</v>
      </c>
      <c r="C23">
        <v>11.8</v>
      </c>
      <c r="D23">
        <v>12.02</v>
      </c>
      <c r="E23">
        <v>10.41</v>
      </c>
      <c r="F23">
        <v>10.57</v>
      </c>
      <c r="G23">
        <f t="shared" si="0"/>
        <v>-0.21000000000000085</v>
      </c>
      <c r="H23">
        <f t="shared" si="1"/>
        <v>-0.21999999999999886</v>
      </c>
      <c r="I23">
        <f t="shared" si="2"/>
        <v>-0.16000000000000014</v>
      </c>
    </row>
    <row r="24" spans="1:9" x14ac:dyDescent="0.25">
      <c r="A24">
        <v>36199</v>
      </c>
      <c r="B24">
        <v>9.02</v>
      </c>
      <c r="C24">
        <v>11.67</v>
      </c>
      <c r="D24">
        <v>11.8</v>
      </c>
      <c r="E24">
        <v>10.16</v>
      </c>
      <c r="F24">
        <v>10.41</v>
      </c>
      <c r="G24">
        <f t="shared" si="0"/>
        <v>-0.24000000000000021</v>
      </c>
      <c r="H24">
        <f t="shared" si="1"/>
        <v>-0.13000000000000078</v>
      </c>
      <c r="I24">
        <f t="shared" si="2"/>
        <v>-0.25</v>
      </c>
    </row>
    <row r="25" spans="1:9" x14ac:dyDescent="0.25">
      <c r="A25">
        <v>36200</v>
      </c>
      <c r="B25">
        <v>9.0399999999999991</v>
      </c>
      <c r="C25">
        <v>11.68</v>
      </c>
      <c r="D25">
        <v>11.67</v>
      </c>
      <c r="E25">
        <v>10.09</v>
      </c>
      <c r="F25">
        <v>10.16</v>
      </c>
      <c r="G25">
        <f t="shared" si="0"/>
        <v>1.9999999999999574E-2</v>
      </c>
      <c r="H25">
        <f t="shared" si="1"/>
        <v>9.9999999999997868E-3</v>
      </c>
      <c r="I25">
        <f t="shared" si="2"/>
        <v>-7.0000000000000284E-2</v>
      </c>
    </row>
    <row r="26" spans="1:9" x14ac:dyDescent="0.25">
      <c r="A26">
        <v>36201</v>
      </c>
      <c r="B26">
        <v>9.11</v>
      </c>
      <c r="C26">
        <v>11.75</v>
      </c>
      <c r="D26">
        <v>11.68</v>
      </c>
      <c r="E26">
        <v>10.17</v>
      </c>
      <c r="F26">
        <v>10.09</v>
      </c>
      <c r="G26">
        <f t="shared" si="0"/>
        <v>7.0000000000000284E-2</v>
      </c>
      <c r="H26">
        <f t="shared" si="1"/>
        <v>7.0000000000000284E-2</v>
      </c>
      <c r="I26">
        <f t="shared" si="2"/>
        <v>8.0000000000000071E-2</v>
      </c>
    </row>
    <row r="27" spans="1:9" x14ac:dyDescent="0.25">
      <c r="A27">
        <v>36202</v>
      </c>
      <c r="B27">
        <v>9.2100000000000009</v>
      </c>
      <c r="C27">
        <v>11.85</v>
      </c>
      <c r="D27">
        <v>11.75</v>
      </c>
      <c r="E27">
        <v>10.1</v>
      </c>
      <c r="F27">
        <v>10.17</v>
      </c>
      <c r="G27">
        <f t="shared" si="0"/>
        <v>0.10000000000000142</v>
      </c>
      <c r="H27">
        <f t="shared" si="1"/>
        <v>9.9999999999999645E-2</v>
      </c>
      <c r="I27">
        <f t="shared" si="2"/>
        <v>-7.0000000000000284E-2</v>
      </c>
    </row>
    <row r="28" spans="1:9" x14ac:dyDescent="0.25">
      <c r="A28">
        <v>36203</v>
      </c>
      <c r="B28">
        <v>9.24</v>
      </c>
      <c r="C28">
        <v>11.88</v>
      </c>
      <c r="D28">
        <v>11.85</v>
      </c>
      <c r="E28">
        <v>10.43</v>
      </c>
      <c r="F28">
        <v>10.31</v>
      </c>
      <c r="G28">
        <f t="shared" si="0"/>
        <v>2.9999999999999361E-2</v>
      </c>
      <c r="H28">
        <f t="shared" si="1"/>
        <v>3.0000000000001137E-2</v>
      </c>
      <c r="I28">
        <f t="shared" si="2"/>
        <v>0.11999999999999922</v>
      </c>
    </row>
    <row r="29" spans="1:9" x14ac:dyDescent="0.25">
      <c r="A29">
        <v>36207</v>
      </c>
      <c r="B29">
        <v>8.7200000000000006</v>
      </c>
      <c r="C29">
        <v>11.37</v>
      </c>
      <c r="D29">
        <v>11.88</v>
      </c>
      <c r="E29">
        <v>10.050000000000001</v>
      </c>
      <c r="F29">
        <v>10.37</v>
      </c>
      <c r="G29">
        <f t="shared" si="0"/>
        <v>-0.51999999999999957</v>
      </c>
      <c r="H29">
        <f t="shared" si="1"/>
        <v>-0.51000000000000156</v>
      </c>
      <c r="I29">
        <f t="shared" si="2"/>
        <v>-0.31999999999999851</v>
      </c>
    </row>
    <row r="30" spans="1:9" x14ac:dyDescent="0.25">
      <c r="A30">
        <v>36208</v>
      </c>
      <c r="B30">
        <v>8.8800000000000008</v>
      </c>
      <c r="C30">
        <v>11.53</v>
      </c>
      <c r="D30">
        <v>11.37</v>
      </c>
      <c r="E30">
        <v>10.130000000000001</v>
      </c>
      <c r="F30">
        <v>10.050000000000001</v>
      </c>
      <c r="G30">
        <f t="shared" si="0"/>
        <v>0.16000000000000014</v>
      </c>
      <c r="H30">
        <f t="shared" si="1"/>
        <v>0.16000000000000014</v>
      </c>
      <c r="I30">
        <f t="shared" si="2"/>
        <v>8.0000000000000071E-2</v>
      </c>
    </row>
    <row r="31" spans="1:9" x14ac:dyDescent="0.25">
      <c r="A31">
        <v>36209</v>
      </c>
      <c r="B31">
        <v>9.3000000000000007</v>
      </c>
      <c r="C31">
        <v>12.04</v>
      </c>
      <c r="D31">
        <v>11.53</v>
      </c>
      <c r="E31">
        <v>10.61</v>
      </c>
      <c r="F31">
        <v>10.130000000000001</v>
      </c>
      <c r="G31">
        <f t="shared" si="0"/>
        <v>0.41999999999999993</v>
      </c>
      <c r="H31">
        <f t="shared" si="1"/>
        <v>0.50999999999999979</v>
      </c>
      <c r="I31">
        <f t="shared" si="2"/>
        <v>0.47999999999999865</v>
      </c>
    </row>
    <row r="32" spans="1:9" x14ac:dyDescent="0.25">
      <c r="A32">
        <v>36210</v>
      </c>
      <c r="B32">
        <v>9.01</v>
      </c>
      <c r="C32">
        <v>11.76</v>
      </c>
      <c r="D32">
        <v>12.04</v>
      </c>
      <c r="E32">
        <v>10.4</v>
      </c>
      <c r="F32">
        <v>10.61</v>
      </c>
      <c r="G32">
        <f t="shared" si="0"/>
        <v>-0.29000000000000092</v>
      </c>
      <c r="H32">
        <f t="shared" si="1"/>
        <v>-0.27999999999999936</v>
      </c>
      <c r="I32">
        <f t="shared" si="2"/>
        <v>-0.20999999999999908</v>
      </c>
    </row>
    <row r="33" spans="1:9" x14ac:dyDescent="0.25">
      <c r="A33">
        <v>36213</v>
      </c>
      <c r="B33">
        <v>9.2100000000000009</v>
      </c>
      <c r="C33">
        <v>11.96</v>
      </c>
      <c r="D33">
        <v>11.76</v>
      </c>
      <c r="E33">
        <v>10.58</v>
      </c>
      <c r="F33">
        <v>10.4</v>
      </c>
      <c r="G33">
        <f t="shared" si="0"/>
        <v>0.20000000000000107</v>
      </c>
      <c r="H33">
        <f t="shared" si="1"/>
        <v>0.20000000000000107</v>
      </c>
      <c r="I33">
        <f t="shared" si="2"/>
        <v>0.17999999999999972</v>
      </c>
    </row>
    <row r="34" spans="1:9" x14ac:dyDescent="0.25">
      <c r="A34">
        <v>36214</v>
      </c>
      <c r="B34">
        <v>9.68</v>
      </c>
      <c r="C34">
        <v>12.48</v>
      </c>
      <c r="D34">
        <v>12.07</v>
      </c>
      <c r="E34">
        <v>10.94</v>
      </c>
      <c r="F34">
        <v>10.58</v>
      </c>
      <c r="G34">
        <f t="shared" si="0"/>
        <v>0.46999999999999886</v>
      </c>
      <c r="H34">
        <f t="shared" si="1"/>
        <v>0.41000000000000014</v>
      </c>
      <c r="I34">
        <f t="shared" si="2"/>
        <v>0.35999999999999943</v>
      </c>
    </row>
    <row r="35" spans="1:9" x14ac:dyDescent="0.25">
      <c r="A35">
        <v>36215</v>
      </c>
      <c r="B35">
        <v>9.7200000000000006</v>
      </c>
      <c r="C35">
        <v>12.61</v>
      </c>
      <c r="D35">
        <v>12.48</v>
      </c>
      <c r="E35">
        <v>11.08</v>
      </c>
      <c r="F35">
        <v>10.94</v>
      </c>
      <c r="G35">
        <f t="shared" si="0"/>
        <v>4.0000000000000924E-2</v>
      </c>
      <c r="H35">
        <f t="shared" si="1"/>
        <v>0.12999999999999901</v>
      </c>
      <c r="I35">
        <f t="shared" si="2"/>
        <v>0.14000000000000057</v>
      </c>
    </row>
    <row r="36" spans="1:9" x14ac:dyDescent="0.25">
      <c r="A36">
        <v>36216</v>
      </c>
      <c r="B36">
        <v>9.81</v>
      </c>
      <c r="C36">
        <v>12.68</v>
      </c>
      <c r="D36">
        <v>12.61</v>
      </c>
      <c r="E36">
        <v>11.1</v>
      </c>
      <c r="F36">
        <v>11.08</v>
      </c>
      <c r="G36">
        <f t="shared" si="0"/>
        <v>8.9999999999999858E-2</v>
      </c>
      <c r="H36">
        <f t="shared" si="1"/>
        <v>7.0000000000000284E-2</v>
      </c>
      <c r="I36">
        <f t="shared" si="2"/>
        <v>1.9999999999999574E-2</v>
      </c>
    </row>
    <row r="37" spans="1:9" x14ac:dyDescent="0.25">
      <c r="A37">
        <v>36217</v>
      </c>
      <c r="B37">
        <v>9.58</v>
      </c>
      <c r="C37">
        <v>12.27</v>
      </c>
      <c r="D37">
        <v>12.68</v>
      </c>
      <c r="E37">
        <v>10.88</v>
      </c>
      <c r="F37">
        <v>11.1</v>
      </c>
      <c r="G37">
        <f t="shared" si="0"/>
        <v>-0.23000000000000043</v>
      </c>
      <c r="H37">
        <f t="shared" si="1"/>
        <v>-0.41000000000000014</v>
      </c>
      <c r="I37">
        <f t="shared" si="2"/>
        <v>-0.21999999999999886</v>
      </c>
    </row>
    <row r="38" spans="1:9" x14ac:dyDescent="0.25">
      <c r="A38">
        <v>36220</v>
      </c>
      <c r="B38">
        <v>9.5399999999999991</v>
      </c>
      <c r="C38">
        <v>12.24</v>
      </c>
      <c r="D38">
        <v>12.27</v>
      </c>
      <c r="E38">
        <v>10.73</v>
      </c>
      <c r="F38">
        <v>10.88</v>
      </c>
      <c r="G38">
        <f t="shared" si="0"/>
        <v>-4.0000000000000924E-2</v>
      </c>
      <c r="H38">
        <f t="shared" si="1"/>
        <v>-2.9999999999999361E-2</v>
      </c>
      <c r="I38">
        <f t="shared" si="2"/>
        <v>-0.15000000000000036</v>
      </c>
    </row>
    <row r="39" spans="1:9" x14ac:dyDescent="0.25">
      <c r="A39">
        <v>36221</v>
      </c>
      <c r="B39">
        <v>9.51</v>
      </c>
      <c r="C39">
        <v>12.51</v>
      </c>
      <c r="D39">
        <v>12.24</v>
      </c>
      <c r="E39">
        <v>11</v>
      </c>
      <c r="F39">
        <v>10.73</v>
      </c>
      <c r="G39">
        <f t="shared" si="0"/>
        <v>-2.9999999999999361E-2</v>
      </c>
      <c r="H39">
        <f t="shared" si="1"/>
        <v>0.26999999999999957</v>
      </c>
      <c r="I39">
        <f t="shared" si="2"/>
        <v>0.26999999999999957</v>
      </c>
    </row>
    <row r="40" spans="1:9" x14ac:dyDescent="0.25">
      <c r="A40">
        <v>36222</v>
      </c>
      <c r="B40">
        <v>10.08</v>
      </c>
      <c r="C40">
        <v>12.93</v>
      </c>
      <c r="D40">
        <v>12.51</v>
      </c>
      <c r="E40">
        <v>11.25</v>
      </c>
      <c r="F40">
        <v>11</v>
      </c>
      <c r="G40">
        <f t="shared" si="0"/>
        <v>0.57000000000000028</v>
      </c>
      <c r="H40">
        <f t="shared" si="1"/>
        <v>0.41999999999999993</v>
      </c>
      <c r="I40">
        <f t="shared" si="2"/>
        <v>0.25</v>
      </c>
    </row>
    <row r="41" spans="1:9" x14ac:dyDescent="0.25">
      <c r="A41">
        <v>36223</v>
      </c>
      <c r="B41">
        <v>10.61</v>
      </c>
      <c r="C41">
        <v>13.35</v>
      </c>
      <c r="D41">
        <v>12.93</v>
      </c>
      <c r="E41">
        <v>11.53</v>
      </c>
      <c r="F41">
        <v>11.25</v>
      </c>
      <c r="G41">
        <f t="shared" si="0"/>
        <v>0.52999999999999936</v>
      </c>
      <c r="H41">
        <f t="shared" si="1"/>
        <v>0.41999999999999993</v>
      </c>
      <c r="I41">
        <f t="shared" si="2"/>
        <v>0.27999999999999936</v>
      </c>
    </row>
    <row r="42" spans="1:9" x14ac:dyDescent="0.25">
      <c r="A42">
        <v>36224</v>
      </c>
      <c r="B42">
        <v>10.55</v>
      </c>
      <c r="C42">
        <v>13.3</v>
      </c>
      <c r="D42">
        <v>13.35</v>
      </c>
      <c r="E42">
        <v>11.56</v>
      </c>
      <c r="F42">
        <v>11.53</v>
      </c>
      <c r="G42">
        <f t="shared" si="0"/>
        <v>-5.9999999999998721E-2</v>
      </c>
      <c r="H42">
        <f t="shared" si="1"/>
        <v>-4.9999999999998934E-2</v>
      </c>
      <c r="I42">
        <f t="shared" si="2"/>
        <v>3.0000000000001137E-2</v>
      </c>
    </row>
    <row r="43" spans="1:9" x14ac:dyDescent="0.25">
      <c r="A43">
        <v>36227</v>
      </c>
      <c r="B43">
        <v>10.83</v>
      </c>
      <c r="C43">
        <v>13.63</v>
      </c>
      <c r="D43">
        <v>13.3</v>
      </c>
      <c r="E43">
        <v>11.76</v>
      </c>
      <c r="F43">
        <v>11.56</v>
      </c>
      <c r="G43">
        <f t="shared" si="0"/>
        <v>0.27999999999999936</v>
      </c>
      <c r="H43">
        <f t="shared" si="1"/>
        <v>0.33000000000000007</v>
      </c>
      <c r="I43">
        <f t="shared" si="2"/>
        <v>0.19999999999999929</v>
      </c>
    </row>
    <row r="44" spans="1:9" x14ac:dyDescent="0.25">
      <c r="A44">
        <v>36228</v>
      </c>
      <c r="B44">
        <v>11.05</v>
      </c>
      <c r="C44">
        <v>13.85</v>
      </c>
      <c r="D44">
        <v>13.63</v>
      </c>
      <c r="E44">
        <v>11.56</v>
      </c>
      <c r="F44">
        <v>11.76</v>
      </c>
      <c r="G44">
        <f t="shared" si="0"/>
        <v>0.22000000000000064</v>
      </c>
      <c r="H44">
        <f t="shared" si="1"/>
        <v>0.21999999999999886</v>
      </c>
      <c r="I44">
        <f t="shared" si="2"/>
        <v>-0.19999999999999929</v>
      </c>
    </row>
    <row r="45" spans="1:9" x14ac:dyDescent="0.25">
      <c r="A45">
        <v>36229</v>
      </c>
      <c r="B45">
        <v>11.89</v>
      </c>
      <c r="C45">
        <v>14.69</v>
      </c>
      <c r="D45">
        <v>13.85</v>
      </c>
      <c r="E45">
        <v>12.46</v>
      </c>
      <c r="F45">
        <v>11.56</v>
      </c>
      <c r="G45">
        <f t="shared" si="0"/>
        <v>0.83999999999999986</v>
      </c>
      <c r="H45">
        <f t="shared" si="1"/>
        <v>0.83999999999999986</v>
      </c>
      <c r="I45">
        <f t="shared" si="2"/>
        <v>0.90000000000000036</v>
      </c>
    </row>
    <row r="46" spans="1:9" x14ac:dyDescent="0.25">
      <c r="A46">
        <v>36230</v>
      </c>
      <c r="B46">
        <v>11.51</v>
      </c>
      <c r="C46">
        <v>14.31</v>
      </c>
      <c r="D46">
        <v>14.69</v>
      </c>
      <c r="E46">
        <v>12.18</v>
      </c>
      <c r="F46">
        <v>12.46</v>
      </c>
      <c r="G46">
        <f t="shared" si="0"/>
        <v>-0.38000000000000078</v>
      </c>
      <c r="H46">
        <f t="shared" si="1"/>
        <v>-0.37999999999999901</v>
      </c>
      <c r="I46">
        <f t="shared" si="2"/>
        <v>-0.28000000000000114</v>
      </c>
    </row>
    <row r="47" spans="1:9" x14ac:dyDescent="0.25">
      <c r="A47">
        <v>36231</v>
      </c>
      <c r="B47">
        <v>11.69</v>
      </c>
      <c r="C47">
        <v>14.49</v>
      </c>
      <c r="D47">
        <v>14.31</v>
      </c>
      <c r="E47">
        <v>12.56</v>
      </c>
      <c r="F47">
        <v>12.18</v>
      </c>
      <c r="G47">
        <f t="shared" si="0"/>
        <v>0.17999999999999972</v>
      </c>
      <c r="H47">
        <f t="shared" si="1"/>
        <v>0.17999999999999972</v>
      </c>
      <c r="I47">
        <f t="shared" si="2"/>
        <v>0.38000000000000078</v>
      </c>
    </row>
    <row r="48" spans="1:9" x14ac:dyDescent="0.25">
      <c r="A48">
        <v>36234</v>
      </c>
      <c r="B48">
        <v>11.65</v>
      </c>
      <c r="C48">
        <v>14.45</v>
      </c>
      <c r="D48">
        <v>14.49</v>
      </c>
      <c r="E48">
        <v>12.56</v>
      </c>
      <c r="F48">
        <v>12.56</v>
      </c>
      <c r="G48">
        <f t="shared" si="0"/>
        <v>-3.9999999999999147E-2</v>
      </c>
      <c r="H48">
        <f t="shared" si="1"/>
        <v>-4.0000000000000924E-2</v>
      </c>
      <c r="I48">
        <f t="shared" si="2"/>
        <v>0</v>
      </c>
    </row>
    <row r="49" spans="1:9" x14ac:dyDescent="0.25">
      <c r="A49">
        <v>36235</v>
      </c>
      <c r="B49">
        <v>11.66</v>
      </c>
      <c r="C49">
        <v>14.46</v>
      </c>
      <c r="D49">
        <v>14.45</v>
      </c>
      <c r="E49">
        <v>12.67</v>
      </c>
      <c r="F49">
        <v>12.56</v>
      </c>
      <c r="G49">
        <f t="shared" si="0"/>
        <v>9.9999999999997868E-3</v>
      </c>
      <c r="H49">
        <f t="shared" si="1"/>
        <v>1.0000000000001563E-2</v>
      </c>
      <c r="I49">
        <f t="shared" si="2"/>
        <v>0.10999999999999943</v>
      </c>
    </row>
    <row r="50" spans="1:9" x14ac:dyDescent="0.25">
      <c r="A50">
        <v>36236</v>
      </c>
      <c r="B50">
        <v>12.3</v>
      </c>
      <c r="C50">
        <v>15.05</v>
      </c>
      <c r="D50">
        <v>14.46</v>
      </c>
      <c r="E50">
        <v>13.27</v>
      </c>
      <c r="F50">
        <v>12.68</v>
      </c>
      <c r="G50">
        <f t="shared" si="0"/>
        <v>0.64000000000000057</v>
      </c>
      <c r="H50">
        <f t="shared" si="1"/>
        <v>0.58999999999999986</v>
      </c>
      <c r="I50">
        <f t="shared" si="2"/>
        <v>0.58999999999999986</v>
      </c>
    </row>
    <row r="51" spans="1:9" x14ac:dyDescent="0.25">
      <c r="A51">
        <v>36237</v>
      </c>
      <c r="B51">
        <v>12.25</v>
      </c>
      <c r="C51">
        <v>15</v>
      </c>
      <c r="D51">
        <v>15.05</v>
      </c>
      <c r="E51">
        <v>13.37</v>
      </c>
      <c r="F51">
        <v>13.27</v>
      </c>
      <c r="G51">
        <f t="shared" si="0"/>
        <v>-5.0000000000000711E-2</v>
      </c>
      <c r="H51">
        <f t="shared" si="1"/>
        <v>-5.0000000000000711E-2</v>
      </c>
      <c r="I51">
        <f t="shared" si="2"/>
        <v>9.9999999999999645E-2</v>
      </c>
    </row>
    <row r="52" spans="1:9" x14ac:dyDescent="0.25">
      <c r="A52">
        <v>36238</v>
      </c>
      <c r="B52">
        <v>12.49</v>
      </c>
      <c r="C52">
        <v>15.24</v>
      </c>
      <c r="D52">
        <v>15</v>
      </c>
      <c r="E52">
        <v>13.45</v>
      </c>
      <c r="F52">
        <v>13.37</v>
      </c>
      <c r="G52">
        <f t="shared" si="0"/>
        <v>0.24000000000000021</v>
      </c>
      <c r="H52">
        <f t="shared" si="1"/>
        <v>0.24000000000000021</v>
      </c>
      <c r="I52">
        <f t="shared" si="2"/>
        <v>8.0000000000000071E-2</v>
      </c>
    </row>
    <row r="53" spans="1:9" x14ac:dyDescent="0.25">
      <c r="A53">
        <v>36241</v>
      </c>
      <c r="B53">
        <v>12.9</v>
      </c>
      <c r="C53">
        <v>15.5</v>
      </c>
      <c r="D53">
        <v>15.24</v>
      </c>
      <c r="E53">
        <v>13.88</v>
      </c>
      <c r="F53">
        <v>13.45</v>
      </c>
      <c r="G53">
        <f t="shared" si="0"/>
        <v>0.41000000000000014</v>
      </c>
      <c r="H53">
        <f t="shared" si="1"/>
        <v>0.25999999999999979</v>
      </c>
      <c r="I53">
        <f t="shared" si="2"/>
        <v>0.43000000000000149</v>
      </c>
    </row>
    <row r="54" spans="1:9" x14ac:dyDescent="0.25">
      <c r="A54">
        <v>36242</v>
      </c>
      <c r="B54">
        <v>12.74</v>
      </c>
      <c r="C54">
        <v>15.51</v>
      </c>
      <c r="D54">
        <v>15.74</v>
      </c>
      <c r="E54">
        <v>13.73</v>
      </c>
      <c r="F54">
        <v>13.88</v>
      </c>
      <c r="G54">
        <f t="shared" si="0"/>
        <v>-0.16000000000000014</v>
      </c>
      <c r="H54">
        <f t="shared" si="1"/>
        <v>-0.23000000000000043</v>
      </c>
      <c r="I54">
        <f t="shared" si="2"/>
        <v>-0.15000000000000036</v>
      </c>
    </row>
    <row r="55" spans="1:9" x14ac:dyDescent="0.25">
      <c r="A55">
        <v>36243</v>
      </c>
      <c r="B55">
        <v>12.64</v>
      </c>
      <c r="C55">
        <v>15.34</v>
      </c>
      <c r="D55">
        <v>15.51</v>
      </c>
      <c r="E55">
        <v>13.68</v>
      </c>
      <c r="F55">
        <v>13.73</v>
      </c>
      <c r="G55">
        <f t="shared" si="0"/>
        <v>-9.9999999999999645E-2</v>
      </c>
      <c r="H55">
        <f t="shared" si="1"/>
        <v>-0.16999999999999993</v>
      </c>
      <c r="I55">
        <f t="shared" si="2"/>
        <v>-5.0000000000000711E-2</v>
      </c>
    </row>
    <row r="56" spans="1:9" x14ac:dyDescent="0.25">
      <c r="A56">
        <v>36244</v>
      </c>
      <c r="B56">
        <v>13.02</v>
      </c>
      <c r="C56">
        <v>15.67</v>
      </c>
      <c r="D56">
        <v>15.34</v>
      </c>
      <c r="E56">
        <v>13.94</v>
      </c>
      <c r="F56">
        <v>13.68</v>
      </c>
      <c r="G56">
        <f t="shared" si="0"/>
        <v>0.37999999999999901</v>
      </c>
      <c r="H56">
        <f t="shared" si="1"/>
        <v>0.33000000000000007</v>
      </c>
      <c r="I56">
        <f t="shared" si="2"/>
        <v>0.25999999999999979</v>
      </c>
    </row>
    <row r="57" spans="1:9" x14ac:dyDescent="0.25">
      <c r="A57">
        <v>36245</v>
      </c>
      <c r="B57">
        <v>13.48</v>
      </c>
      <c r="C57">
        <v>16.170000000000002</v>
      </c>
      <c r="D57">
        <v>15.67</v>
      </c>
      <c r="E57">
        <v>14.41</v>
      </c>
      <c r="F57">
        <v>13.94</v>
      </c>
      <c r="G57">
        <f t="shared" si="0"/>
        <v>0.46000000000000085</v>
      </c>
      <c r="H57">
        <f t="shared" si="1"/>
        <v>0.50000000000000178</v>
      </c>
      <c r="I57">
        <f t="shared" si="2"/>
        <v>0.47000000000000064</v>
      </c>
    </row>
    <row r="58" spans="1:9" x14ac:dyDescent="0.25">
      <c r="A58">
        <v>36248</v>
      </c>
      <c r="B58">
        <v>13.84</v>
      </c>
      <c r="C58">
        <v>16.440000000000001</v>
      </c>
      <c r="D58">
        <v>16.170000000000002</v>
      </c>
      <c r="E58">
        <v>14.58</v>
      </c>
      <c r="F58">
        <v>14.41</v>
      </c>
      <c r="G58">
        <f t="shared" si="0"/>
        <v>0.35999999999999943</v>
      </c>
      <c r="H58">
        <f t="shared" si="1"/>
        <v>0.26999999999999957</v>
      </c>
      <c r="I58">
        <f t="shared" si="2"/>
        <v>0.16999999999999993</v>
      </c>
    </row>
    <row r="59" spans="1:9" x14ac:dyDescent="0.25">
      <c r="A59">
        <v>36249</v>
      </c>
      <c r="B59">
        <v>14.2</v>
      </c>
      <c r="C59">
        <v>16.8</v>
      </c>
      <c r="D59">
        <v>16.440000000000001</v>
      </c>
      <c r="E59">
        <v>14.81</v>
      </c>
      <c r="F59">
        <v>14.58</v>
      </c>
      <c r="G59">
        <f t="shared" si="0"/>
        <v>0.35999999999999943</v>
      </c>
      <c r="H59">
        <f t="shared" si="1"/>
        <v>0.35999999999999943</v>
      </c>
      <c r="I59">
        <f t="shared" si="2"/>
        <v>0.23000000000000043</v>
      </c>
    </row>
    <row r="60" spans="1:9" x14ac:dyDescent="0.25">
      <c r="A60">
        <v>36250</v>
      </c>
      <c r="B60">
        <v>14.16</v>
      </c>
      <c r="C60">
        <v>16.760000000000002</v>
      </c>
      <c r="D60">
        <v>16.8</v>
      </c>
      <c r="E60">
        <v>15.24</v>
      </c>
      <c r="F60">
        <v>14.81</v>
      </c>
      <c r="G60">
        <f t="shared" si="0"/>
        <v>-3.9999999999999147E-2</v>
      </c>
      <c r="H60">
        <f t="shared" si="1"/>
        <v>-3.9999999999999147E-2</v>
      </c>
      <c r="I60">
        <f t="shared" si="2"/>
        <v>0.42999999999999972</v>
      </c>
    </row>
    <row r="61" spans="1:9" x14ac:dyDescent="0.25">
      <c r="A61">
        <v>36251</v>
      </c>
      <c r="B61">
        <v>14.09</v>
      </c>
      <c r="C61">
        <v>16.64</v>
      </c>
      <c r="D61">
        <v>16.760000000000002</v>
      </c>
      <c r="E61">
        <v>14.72</v>
      </c>
      <c r="F61">
        <v>15.24</v>
      </c>
      <c r="G61">
        <f t="shared" si="0"/>
        <v>-7.0000000000000284E-2</v>
      </c>
      <c r="H61">
        <f t="shared" si="1"/>
        <v>-0.12000000000000099</v>
      </c>
      <c r="I61">
        <f t="shared" si="2"/>
        <v>-0.51999999999999957</v>
      </c>
    </row>
    <row r="62" spans="1:9" x14ac:dyDescent="0.25">
      <c r="A62">
        <v>36256</v>
      </c>
      <c r="B62">
        <v>14.32</v>
      </c>
      <c r="C62">
        <v>16.809999999999999</v>
      </c>
      <c r="D62">
        <v>16.95</v>
      </c>
      <c r="E62">
        <v>14.93</v>
      </c>
      <c r="F62">
        <v>14.72</v>
      </c>
      <c r="G62">
        <f t="shared" si="0"/>
        <v>0.23000000000000043</v>
      </c>
      <c r="H62">
        <f t="shared" si="1"/>
        <v>-0.14000000000000057</v>
      </c>
      <c r="I62">
        <f t="shared" si="2"/>
        <v>0.20999999999999908</v>
      </c>
    </row>
    <row r="63" spans="1:9" x14ac:dyDescent="0.25">
      <c r="A63">
        <v>36257</v>
      </c>
      <c r="B63">
        <v>13.53</v>
      </c>
      <c r="C63">
        <v>16.03</v>
      </c>
      <c r="D63">
        <v>16.809999999999999</v>
      </c>
      <c r="E63">
        <v>14.35</v>
      </c>
      <c r="F63">
        <v>14.93</v>
      </c>
      <c r="G63">
        <f t="shared" si="0"/>
        <v>-0.79000000000000092</v>
      </c>
      <c r="H63">
        <f t="shared" si="1"/>
        <v>-0.77999999999999758</v>
      </c>
      <c r="I63">
        <f t="shared" si="2"/>
        <v>-0.58000000000000007</v>
      </c>
    </row>
    <row r="64" spans="1:9" x14ac:dyDescent="0.25">
      <c r="A64">
        <v>36258</v>
      </c>
      <c r="B64">
        <v>13.38</v>
      </c>
      <c r="C64">
        <v>15.83</v>
      </c>
      <c r="D64">
        <v>16.03</v>
      </c>
      <c r="E64">
        <v>14.21</v>
      </c>
      <c r="F64">
        <v>14.35</v>
      </c>
      <c r="G64">
        <f t="shared" si="0"/>
        <v>-0.14999999999999858</v>
      </c>
      <c r="H64">
        <f t="shared" si="1"/>
        <v>-0.20000000000000107</v>
      </c>
      <c r="I64">
        <f t="shared" si="2"/>
        <v>-0.13999999999999879</v>
      </c>
    </row>
    <row r="65" spans="1:9" x14ac:dyDescent="0.25">
      <c r="A65">
        <v>36259</v>
      </c>
      <c r="B65">
        <v>14.12</v>
      </c>
      <c r="C65">
        <v>16.57</v>
      </c>
      <c r="D65">
        <v>15.83</v>
      </c>
      <c r="E65">
        <v>14.86</v>
      </c>
      <c r="F65">
        <v>14.21</v>
      </c>
      <c r="G65">
        <f t="shared" si="0"/>
        <v>0.73999999999999844</v>
      </c>
      <c r="H65">
        <f t="shared" si="1"/>
        <v>0.74000000000000021</v>
      </c>
      <c r="I65">
        <f t="shared" si="2"/>
        <v>0.64999999999999858</v>
      </c>
    </row>
    <row r="66" spans="1:9" x14ac:dyDescent="0.25">
      <c r="A66">
        <v>36262</v>
      </c>
      <c r="B66">
        <v>13.95</v>
      </c>
      <c r="C66">
        <v>16.399999999999999</v>
      </c>
      <c r="D66">
        <v>16.57</v>
      </c>
      <c r="E66">
        <v>14.81</v>
      </c>
      <c r="F66">
        <v>14.86</v>
      </c>
      <c r="G66">
        <f t="shared" si="0"/>
        <v>-0.16999999999999993</v>
      </c>
      <c r="H66">
        <f t="shared" si="1"/>
        <v>-0.17000000000000171</v>
      </c>
      <c r="I66">
        <f t="shared" si="2"/>
        <v>-4.9999999999998934E-2</v>
      </c>
    </row>
    <row r="67" spans="1:9" x14ac:dyDescent="0.25">
      <c r="A67">
        <v>36263</v>
      </c>
      <c r="B67">
        <v>14.27</v>
      </c>
      <c r="C67">
        <v>16.72</v>
      </c>
      <c r="D67">
        <v>16.399999999999999</v>
      </c>
      <c r="E67">
        <v>15.2</v>
      </c>
      <c r="F67">
        <v>14.81</v>
      </c>
      <c r="G67">
        <f t="shared" ref="G67:G130" si="3">B67-B66</f>
        <v>0.32000000000000028</v>
      </c>
      <c r="H67">
        <f t="shared" ref="H67:H130" si="4">C67-D67</f>
        <v>0.32000000000000028</v>
      </c>
      <c r="I67">
        <f t="shared" ref="I67:I130" si="5">E67-F67</f>
        <v>0.38999999999999879</v>
      </c>
    </row>
    <row r="68" spans="1:9" x14ac:dyDescent="0.25">
      <c r="A68">
        <v>36264</v>
      </c>
      <c r="B68">
        <v>14.02</v>
      </c>
      <c r="C68">
        <v>16.47</v>
      </c>
      <c r="D68">
        <v>16.72</v>
      </c>
      <c r="E68">
        <v>14.92</v>
      </c>
      <c r="F68">
        <v>15.2</v>
      </c>
      <c r="G68">
        <f t="shared" si="3"/>
        <v>-0.25</v>
      </c>
      <c r="H68">
        <f t="shared" si="4"/>
        <v>-0.25</v>
      </c>
      <c r="I68">
        <f t="shared" si="5"/>
        <v>-0.27999999999999936</v>
      </c>
    </row>
    <row r="69" spans="1:9" x14ac:dyDescent="0.25">
      <c r="A69">
        <v>36265</v>
      </c>
      <c r="B69">
        <v>14.42</v>
      </c>
      <c r="C69">
        <v>16.87</v>
      </c>
      <c r="D69">
        <v>16.47</v>
      </c>
      <c r="E69">
        <v>15.2</v>
      </c>
      <c r="F69">
        <v>14.92</v>
      </c>
      <c r="G69">
        <f t="shared" si="3"/>
        <v>0.40000000000000036</v>
      </c>
      <c r="H69">
        <f t="shared" si="4"/>
        <v>0.40000000000000213</v>
      </c>
      <c r="I69">
        <f t="shared" si="5"/>
        <v>0.27999999999999936</v>
      </c>
    </row>
    <row r="70" spans="1:9" x14ac:dyDescent="0.25">
      <c r="A70">
        <v>36266</v>
      </c>
      <c r="B70">
        <v>14.88</v>
      </c>
      <c r="C70">
        <v>17.329999999999998</v>
      </c>
      <c r="D70">
        <v>16.87</v>
      </c>
      <c r="E70">
        <v>15.69</v>
      </c>
      <c r="F70">
        <v>15.16</v>
      </c>
      <c r="G70">
        <f t="shared" si="3"/>
        <v>0.46000000000000085</v>
      </c>
      <c r="H70">
        <f t="shared" si="4"/>
        <v>0.4599999999999973</v>
      </c>
      <c r="I70">
        <f t="shared" si="5"/>
        <v>0.52999999999999936</v>
      </c>
    </row>
    <row r="71" spans="1:9" x14ac:dyDescent="0.25">
      <c r="A71">
        <v>36269</v>
      </c>
      <c r="B71">
        <v>15.31</v>
      </c>
      <c r="C71">
        <v>17.8</v>
      </c>
      <c r="D71">
        <v>17.329999999999998</v>
      </c>
      <c r="E71">
        <v>15.92</v>
      </c>
      <c r="F71">
        <v>15.69</v>
      </c>
      <c r="G71">
        <f t="shared" si="3"/>
        <v>0.42999999999999972</v>
      </c>
      <c r="H71">
        <f t="shared" si="4"/>
        <v>0.47000000000000242</v>
      </c>
      <c r="I71">
        <f t="shared" si="5"/>
        <v>0.23000000000000043</v>
      </c>
    </row>
    <row r="72" spans="1:9" x14ac:dyDescent="0.25">
      <c r="A72">
        <v>36270</v>
      </c>
      <c r="B72">
        <v>15.33</v>
      </c>
      <c r="C72">
        <v>17.78</v>
      </c>
      <c r="D72">
        <v>17.8</v>
      </c>
      <c r="E72">
        <v>15.7</v>
      </c>
      <c r="F72">
        <v>15.92</v>
      </c>
      <c r="G72">
        <f t="shared" si="3"/>
        <v>1.9999999999999574E-2</v>
      </c>
      <c r="H72">
        <f t="shared" si="4"/>
        <v>-1.9999999999999574E-2</v>
      </c>
      <c r="I72">
        <f t="shared" si="5"/>
        <v>-0.22000000000000064</v>
      </c>
    </row>
    <row r="73" spans="1:9" x14ac:dyDescent="0.25">
      <c r="A73">
        <v>36271</v>
      </c>
      <c r="B73">
        <v>15.63</v>
      </c>
      <c r="C73">
        <v>17.920000000000002</v>
      </c>
      <c r="D73">
        <v>17.48</v>
      </c>
      <c r="E73">
        <v>15.89</v>
      </c>
      <c r="F73">
        <v>15.7</v>
      </c>
      <c r="G73">
        <f t="shared" si="3"/>
        <v>0.30000000000000071</v>
      </c>
      <c r="H73">
        <f t="shared" si="4"/>
        <v>0.44000000000000128</v>
      </c>
      <c r="I73">
        <f t="shared" si="5"/>
        <v>0.19000000000000128</v>
      </c>
    </row>
    <row r="74" spans="1:9" x14ac:dyDescent="0.25">
      <c r="A74">
        <v>36272</v>
      </c>
      <c r="B74">
        <v>15.98</v>
      </c>
      <c r="C74">
        <v>18.18</v>
      </c>
      <c r="D74">
        <v>17.920000000000002</v>
      </c>
      <c r="E74">
        <v>16.13</v>
      </c>
      <c r="F74">
        <v>15.89</v>
      </c>
      <c r="G74">
        <f t="shared" si="3"/>
        <v>0.34999999999999964</v>
      </c>
      <c r="H74">
        <f t="shared" si="4"/>
        <v>0.25999999999999801</v>
      </c>
      <c r="I74">
        <f t="shared" si="5"/>
        <v>0.23999999999999844</v>
      </c>
    </row>
    <row r="75" spans="1:9" x14ac:dyDescent="0.25">
      <c r="A75">
        <v>36273</v>
      </c>
      <c r="B75">
        <v>15.79</v>
      </c>
      <c r="C75">
        <v>17.940000000000001</v>
      </c>
      <c r="D75">
        <v>18.18</v>
      </c>
      <c r="E75">
        <v>15.89</v>
      </c>
      <c r="F75">
        <v>16.13</v>
      </c>
      <c r="G75">
        <f t="shared" si="3"/>
        <v>-0.19000000000000128</v>
      </c>
      <c r="H75">
        <f t="shared" si="4"/>
        <v>-0.23999999999999844</v>
      </c>
      <c r="I75">
        <f t="shared" si="5"/>
        <v>-0.23999999999999844</v>
      </c>
    </row>
    <row r="76" spans="1:9" x14ac:dyDescent="0.25">
      <c r="A76">
        <v>36276</v>
      </c>
      <c r="B76">
        <v>15.01</v>
      </c>
      <c r="C76">
        <v>17.66</v>
      </c>
      <c r="D76">
        <v>17.940000000000001</v>
      </c>
      <c r="E76">
        <v>15.7</v>
      </c>
      <c r="F76">
        <v>15.89</v>
      </c>
      <c r="G76">
        <f t="shared" si="3"/>
        <v>-0.77999999999999936</v>
      </c>
      <c r="H76">
        <f t="shared" si="4"/>
        <v>-0.28000000000000114</v>
      </c>
      <c r="I76">
        <f t="shared" si="5"/>
        <v>-0.19000000000000128</v>
      </c>
    </row>
    <row r="77" spans="1:9" x14ac:dyDescent="0.25">
      <c r="A77">
        <v>36277</v>
      </c>
      <c r="B77">
        <v>15.16</v>
      </c>
      <c r="C77">
        <v>17.809999999999999</v>
      </c>
      <c r="D77">
        <v>17.66</v>
      </c>
      <c r="E77">
        <v>15.8</v>
      </c>
      <c r="F77">
        <v>15.7</v>
      </c>
      <c r="G77">
        <f t="shared" si="3"/>
        <v>0.15000000000000036</v>
      </c>
      <c r="H77">
        <f t="shared" si="4"/>
        <v>0.14999999999999858</v>
      </c>
      <c r="I77">
        <f t="shared" si="5"/>
        <v>0.10000000000000142</v>
      </c>
    </row>
    <row r="78" spans="1:9" x14ac:dyDescent="0.25">
      <c r="A78">
        <v>36278</v>
      </c>
      <c r="B78">
        <v>15.9</v>
      </c>
      <c r="C78">
        <v>18.45</v>
      </c>
      <c r="D78">
        <v>17.809999999999999</v>
      </c>
      <c r="E78">
        <v>16.399999999999999</v>
      </c>
      <c r="F78">
        <v>15.8</v>
      </c>
      <c r="G78">
        <f t="shared" si="3"/>
        <v>0.74000000000000021</v>
      </c>
      <c r="H78">
        <f t="shared" si="4"/>
        <v>0.64000000000000057</v>
      </c>
      <c r="I78">
        <f t="shared" si="5"/>
        <v>0.59999999999999787</v>
      </c>
    </row>
    <row r="79" spans="1:9" x14ac:dyDescent="0.25">
      <c r="A79">
        <v>36279</v>
      </c>
      <c r="B79">
        <v>15.93</v>
      </c>
      <c r="C79">
        <v>18.53</v>
      </c>
      <c r="D79">
        <v>18.45</v>
      </c>
      <c r="E79">
        <v>16.45</v>
      </c>
      <c r="F79">
        <v>16.399999999999999</v>
      </c>
      <c r="G79">
        <f t="shared" si="3"/>
        <v>2.9999999999999361E-2</v>
      </c>
      <c r="H79">
        <f t="shared" si="4"/>
        <v>8.0000000000001847E-2</v>
      </c>
      <c r="I79">
        <f t="shared" si="5"/>
        <v>5.0000000000000711E-2</v>
      </c>
    </row>
    <row r="80" spans="1:9" x14ac:dyDescent="0.25">
      <c r="A80">
        <v>36280</v>
      </c>
      <c r="B80">
        <v>16.11</v>
      </c>
      <c r="C80">
        <v>18.66</v>
      </c>
      <c r="D80">
        <v>18.53</v>
      </c>
      <c r="E80">
        <v>16.57</v>
      </c>
      <c r="F80">
        <v>16.45</v>
      </c>
      <c r="G80">
        <f t="shared" si="3"/>
        <v>0.17999999999999972</v>
      </c>
      <c r="H80">
        <f t="shared" si="4"/>
        <v>0.12999999999999901</v>
      </c>
      <c r="I80">
        <f t="shared" si="5"/>
        <v>0.12000000000000099</v>
      </c>
    </row>
    <row r="81" spans="1:9" x14ac:dyDescent="0.25">
      <c r="A81">
        <v>36284</v>
      </c>
      <c r="B81">
        <v>16.329999999999998</v>
      </c>
      <c r="C81">
        <v>18.920000000000002</v>
      </c>
      <c r="D81">
        <v>18.850000000000001</v>
      </c>
      <c r="E81">
        <v>16.93</v>
      </c>
      <c r="F81">
        <v>16.57</v>
      </c>
      <c r="G81">
        <f t="shared" si="3"/>
        <v>0.21999999999999886</v>
      </c>
      <c r="H81">
        <f t="shared" si="4"/>
        <v>7.0000000000000284E-2</v>
      </c>
      <c r="I81">
        <f t="shared" si="5"/>
        <v>0.35999999999999943</v>
      </c>
    </row>
    <row r="82" spans="1:9" x14ac:dyDescent="0.25">
      <c r="A82">
        <v>36285</v>
      </c>
      <c r="B82">
        <v>16.23</v>
      </c>
      <c r="C82">
        <v>18.98</v>
      </c>
      <c r="D82">
        <v>18.920000000000002</v>
      </c>
      <c r="E82">
        <v>17.05</v>
      </c>
      <c r="F82">
        <v>16.93</v>
      </c>
      <c r="G82">
        <f t="shared" si="3"/>
        <v>-9.9999999999997868E-2</v>
      </c>
      <c r="H82">
        <f t="shared" si="4"/>
        <v>5.9999999999998721E-2</v>
      </c>
      <c r="I82">
        <f t="shared" si="5"/>
        <v>0.12000000000000099</v>
      </c>
    </row>
    <row r="83" spans="1:9" x14ac:dyDescent="0.25">
      <c r="A83">
        <v>36286</v>
      </c>
      <c r="B83">
        <v>15.58</v>
      </c>
      <c r="C83">
        <v>18.32</v>
      </c>
      <c r="D83">
        <v>18.98</v>
      </c>
      <c r="E83">
        <v>16.559999999999999</v>
      </c>
      <c r="F83">
        <v>17.05</v>
      </c>
      <c r="G83">
        <f t="shared" si="3"/>
        <v>-0.65000000000000036</v>
      </c>
      <c r="H83">
        <f t="shared" si="4"/>
        <v>-0.66000000000000014</v>
      </c>
      <c r="I83">
        <f t="shared" si="5"/>
        <v>-0.49000000000000199</v>
      </c>
    </row>
    <row r="84" spans="1:9" x14ac:dyDescent="0.25">
      <c r="A84">
        <v>36287</v>
      </c>
      <c r="B84">
        <v>15.53</v>
      </c>
      <c r="C84">
        <v>18.22</v>
      </c>
      <c r="D84">
        <v>18.32</v>
      </c>
      <c r="E84">
        <v>16.41</v>
      </c>
      <c r="F84">
        <v>16.559999999999999</v>
      </c>
      <c r="G84">
        <f t="shared" si="3"/>
        <v>-5.0000000000000711E-2</v>
      </c>
      <c r="H84">
        <f t="shared" si="4"/>
        <v>-0.10000000000000142</v>
      </c>
      <c r="I84">
        <f t="shared" si="5"/>
        <v>-0.14999999999999858</v>
      </c>
    </row>
    <row r="85" spans="1:9" x14ac:dyDescent="0.25">
      <c r="A85">
        <v>36290</v>
      </c>
      <c r="B85">
        <v>15.21</v>
      </c>
      <c r="C85">
        <v>18.5</v>
      </c>
      <c r="D85">
        <v>18.22</v>
      </c>
      <c r="E85">
        <v>16.45</v>
      </c>
      <c r="F85">
        <v>16.41</v>
      </c>
      <c r="G85">
        <f t="shared" si="3"/>
        <v>-0.31999999999999851</v>
      </c>
      <c r="H85">
        <f t="shared" si="4"/>
        <v>0.28000000000000114</v>
      </c>
      <c r="I85">
        <f t="shared" si="5"/>
        <v>3.9999999999999147E-2</v>
      </c>
    </row>
    <row r="86" spans="1:9" x14ac:dyDescent="0.25">
      <c r="A86">
        <v>36291</v>
      </c>
      <c r="B86">
        <v>14.77</v>
      </c>
      <c r="C86">
        <v>18.059999999999999</v>
      </c>
      <c r="D86">
        <v>18.5</v>
      </c>
      <c r="E86">
        <v>15.96</v>
      </c>
      <c r="F86">
        <v>16.45</v>
      </c>
      <c r="G86">
        <f t="shared" si="3"/>
        <v>-0.44000000000000128</v>
      </c>
      <c r="H86">
        <f t="shared" si="4"/>
        <v>-0.44000000000000128</v>
      </c>
      <c r="I86">
        <f t="shared" si="5"/>
        <v>-0.48999999999999844</v>
      </c>
    </row>
    <row r="87" spans="1:9" x14ac:dyDescent="0.25">
      <c r="A87">
        <v>36292</v>
      </c>
      <c r="B87">
        <v>14.27</v>
      </c>
      <c r="C87">
        <v>17.57</v>
      </c>
      <c r="D87">
        <v>18.059999999999999</v>
      </c>
      <c r="E87">
        <v>15.6</v>
      </c>
      <c r="F87">
        <v>15.96</v>
      </c>
      <c r="G87">
        <f t="shared" si="3"/>
        <v>-0.5</v>
      </c>
      <c r="H87">
        <f t="shared" si="4"/>
        <v>-0.48999999999999844</v>
      </c>
      <c r="I87">
        <f t="shared" si="5"/>
        <v>-0.36000000000000121</v>
      </c>
    </row>
    <row r="88" spans="1:9" x14ac:dyDescent="0.25">
      <c r="A88">
        <v>36293</v>
      </c>
      <c r="B88">
        <v>14.82</v>
      </c>
      <c r="C88">
        <v>18.03</v>
      </c>
      <c r="D88">
        <v>17.57</v>
      </c>
      <c r="E88">
        <v>16.100000000000001</v>
      </c>
      <c r="F88">
        <v>15.6</v>
      </c>
      <c r="G88">
        <f t="shared" si="3"/>
        <v>0.55000000000000071</v>
      </c>
      <c r="H88">
        <f t="shared" si="4"/>
        <v>0.46000000000000085</v>
      </c>
      <c r="I88">
        <f t="shared" si="5"/>
        <v>0.50000000000000178</v>
      </c>
    </row>
    <row r="89" spans="1:9" x14ac:dyDescent="0.25">
      <c r="A89">
        <v>36294</v>
      </c>
      <c r="B89">
        <v>14.74</v>
      </c>
      <c r="C89">
        <v>18.04</v>
      </c>
      <c r="D89">
        <v>18.03</v>
      </c>
      <c r="E89">
        <v>32.15</v>
      </c>
      <c r="F89">
        <v>32.150000000000006</v>
      </c>
      <c r="G89">
        <f t="shared" si="3"/>
        <v>-8.0000000000000071E-2</v>
      </c>
      <c r="H89">
        <f t="shared" si="4"/>
        <v>9.9999999999980105E-3</v>
      </c>
      <c r="I89">
        <f t="shared" si="5"/>
        <v>0</v>
      </c>
    </row>
    <row r="90" spans="1:9" x14ac:dyDescent="0.25">
      <c r="A90">
        <v>36297</v>
      </c>
      <c r="B90">
        <v>14.65</v>
      </c>
      <c r="C90">
        <v>17.940000000000001</v>
      </c>
      <c r="D90">
        <v>18.04</v>
      </c>
      <c r="E90">
        <v>15.81</v>
      </c>
      <c r="F90">
        <v>15.94</v>
      </c>
      <c r="G90">
        <f t="shared" si="3"/>
        <v>-8.9999999999999858E-2</v>
      </c>
      <c r="H90">
        <f t="shared" si="4"/>
        <v>-9.9999999999997868E-2</v>
      </c>
      <c r="I90">
        <f t="shared" si="5"/>
        <v>-0.12999999999999901</v>
      </c>
    </row>
    <row r="91" spans="1:9" x14ac:dyDescent="0.25">
      <c r="A91">
        <v>36298</v>
      </c>
      <c r="B91">
        <v>13.72</v>
      </c>
      <c r="C91">
        <v>17.11</v>
      </c>
      <c r="D91">
        <v>17.940000000000001</v>
      </c>
      <c r="E91">
        <v>15.14</v>
      </c>
      <c r="F91">
        <v>15.81</v>
      </c>
      <c r="G91">
        <f t="shared" si="3"/>
        <v>-0.92999999999999972</v>
      </c>
      <c r="H91">
        <f t="shared" si="4"/>
        <v>-0.83000000000000185</v>
      </c>
      <c r="I91">
        <f t="shared" si="5"/>
        <v>-0.66999999999999993</v>
      </c>
    </row>
    <row r="92" spans="1:9" x14ac:dyDescent="0.25">
      <c r="A92">
        <v>36299</v>
      </c>
      <c r="B92">
        <v>13.68</v>
      </c>
      <c r="C92">
        <v>16.88</v>
      </c>
      <c r="D92">
        <v>17.11</v>
      </c>
      <c r="E92">
        <v>15.02</v>
      </c>
      <c r="F92">
        <v>15.14</v>
      </c>
      <c r="G92">
        <f t="shared" si="3"/>
        <v>-4.0000000000000924E-2</v>
      </c>
      <c r="H92">
        <f t="shared" si="4"/>
        <v>-0.23000000000000043</v>
      </c>
      <c r="I92">
        <f t="shared" si="5"/>
        <v>-0.12000000000000099</v>
      </c>
    </row>
    <row r="93" spans="1:9" x14ac:dyDescent="0.25">
      <c r="A93">
        <v>36300</v>
      </c>
      <c r="B93">
        <v>13.83</v>
      </c>
      <c r="C93">
        <v>17.03</v>
      </c>
      <c r="D93">
        <v>16.88</v>
      </c>
      <c r="E93">
        <v>15.23</v>
      </c>
      <c r="F93">
        <v>15.02</v>
      </c>
      <c r="G93">
        <f t="shared" si="3"/>
        <v>0.15000000000000036</v>
      </c>
      <c r="H93">
        <f t="shared" si="4"/>
        <v>0.15000000000000213</v>
      </c>
      <c r="I93">
        <f t="shared" si="5"/>
        <v>0.21000000000000085</v>
      </c>
    </row>
    <row r="94" spans="1:9" x14ac:dyDescent="0.25">
      <c r="A94">
        <v>36301</v>
      </c>
      <c r="B94">
        <v>14.03</v>
      </c>
      <c r="C94">
        <v>17.41</v>
      </c>
      <c r="D94">
        <v>17.07</v>
      </c>
      <c r="E94">
        <v>15.58</v>
      </c>
      <c r="F94">
        <v>15.23</v>
      </c>
      <c r="G94">
        <f t="shared" si="3"/>
        <v>0.19999999999999929</v>
      </c>
      <c r="H94">
        <f t="shared" si="4"/>
        <v>0.33999999999999986</v>
      </c>
      <c r="I94">
        <f t="shared" si="5"/>
        <v>0.34999999999999964</v>
      </c>
    </row>
    <row r="95" spans="1:9" x14ac:dyDescent="0.25">
      <c r="A95">
        <v>36304</v>
      </c>
      <c r="B95">
        <v>13.68</v>
      </c>
      <c r="C95">
        <v>17.059999999999999</v>
      </c>
      <c r="D95">
        <v>17.41</v>
      </c>
      <c r="E95">
        <v>15.28</v>
      </c>
      <c r="F95">
        <v>15.58</v>
      </c>
      <c r="G95">
        <f t="shared" si="3"/>
        <v>-0.34999999999999964</v>
      </c>
      <c r="H95">
        <f t="shared" si="4"/>
        <v>-0.35000000000000142</v>
      </c>
      <c r="I95">
        <f t="shared" si="5"/>
        <v>-0.30000000000000071</v>
      </c>
    </row>
    <row r="96" spans="1:9" x14ac:dyDescent="0.25">
      <c r="A96">
        <v>36305</v>
      </c>
      <c r="B96">
        <v>13.86</v>
      </c>
      <c r="C96">
        <v>17.14</v>
      </c>
      <c r="D96">
        <v>17.059999999999999</v>
      </c>
      <c r="E96">
        <v>15.43</v>
      </c>
      <c r="F96">
        <v>15.28</v>
      </c>
      <c r="G96">
        <f t="shared" si="3"/>
        <v>0.17999999999999972</v>
      </c>
      <c r="H96">
        <f t="shared" si="4"/>
        <v>8.0000000000001847E-2</v>
      </c>
      <c r="I96">
        <f t="shared" si="5"/>
        <v>0.15000000000000036</v>
      </c>
    </row>
    <row r="97" spans="1:9" x14ac:dyDescent="0.25">
      <c r="A97">
        <v>36306</v>
      </c>
      <c r="B97">
        <v>14.35</v>
      </c>
      <c r="C97">
        <v>17.350000000000001</v>
      </c>
      <c r="D97">
        <v>17.14</v>
      </c>
      <c r="E97">
        <v>15.47</v>
      </c>
      <c r="F97">
        <v>15.43</v>
      </c>
      <c r="G97">
        <f t="shared" si="3"/>
        <v>0.49000000000000021</v>
      </c>
      <c r="H97">
        <f t="shared" si="4"/>
        <v>0.21000000000000085</v>
      </c>
      <c r="I97">
        <f t="shared" si="5"/>
        <v>4.0000000000000924E-2</v>
      </c>
    </row>
    <row r="98" spans="1:9" x14ac:dyDescent="0.25">
      <c r="A98">
        <v>36307</v>
      </c>
      <c r="B98">
        <v>14.17</v>
      </c>
      <c r="C98">
        <v>17.170000000000002</v>
      </c>
      <c r="D98">
        <v>17.350000000000001</v>
      </c>
      <c r="E98">
        <v>15.36</v>
      </c>
      <c r="F98">
        <v>15.47</v>
      </c>
      <c r="G98">
        <f t="shared" si="3"/>
        <v>-0.17999999999999972</v>
      </c>
      <c r="H98">
        <f t="shared" si="4"/>
        <v>-0.17999999999999972</v>
      </c>
      <c r="I98">
        <f t="shared" si="5"/>
        <v>-0.11000000000000121</v>
      </c>
    </row>
    <row r="99" spans="1:9" x14ac:dyDescent="0.25">
      <c r="A99">
        <v>36308</v>
      </c>
      <c r="B99">
        <v>13.84</v>
      </c>
      <c r="C99">
        <v>16.84</v>
      </c>
      <c r="D99">
        <v>17.170000000000002</v>
      </c>
      <c r="E99">
        <v>15.2</v>
      </c>
      <c r="F99">
        <v>15.36</v>
      </c>
      <c r="G99">
        <f t="shared" si="3"/>
        <v>-0.33000000000000007</v>
      </c>
      <c r="H99">
        <f t="shared" si="4"/>
        <v>-0.33000000000000185</v>
      </c>
      <c r="I99">
        <f t="shared" si="5"/>
        <v>-0.16000000000000014</v>
      </c>
    </row>
    <row r="100" spans="1:9" x14ac:dyDescent="0.25">
      <c r="A100">
        <v>36312</v>
      </c>
      <c r="B100">
        <v>13.34</v>
      </c>
      <c r="C100">
        <v>16.34</v>
      </c>
      <c r="D100">
        <v>16.84</v>
      </c>
      <c r="E100">
        <v>14.55</v>
      </c>
      <c r="F100">
        <v>15.2</v>
      </c>
      <c r="G100">
        <f t="shared" si="3"/>
        <v>-0.5</v>
      </c>
      <c r="H100">
        <f t="shared" si="4"/>
        <v>-0.5</v>
      </c>
      <c r="I100">
        <f t="shared" si="5"/>
        <v>-0.64999999999999858</v>
      </c>
    </row>
    <row r="101" spans="1:9" x14ac:dyDescent="0.25">
      <c r="A101">
        <v>36313</v>
      </c>
      <c r="B101">
        <v>13.66</v>
      </c>
      <c r="C101">
        <v>16.649999999999999</v>
      </c>
      <c r="D101">
        <v>16.34</v>
      </c>
      <c r="E101">
        <v>14.88</v>
      </c>
      <c r="F101">
        <v>14.55</v>
      </c>
      <c r="G101">
        <f t="shared" si="3"/>
        <v>0.32000000000000028</v>
      </c>
      <c r="H101">
        <f t="shared" si="4"/>
        <v>0.30999999999999872</v>
      </c>
      <c r="I101">
        <f t="shared" si="5"/>
        <v>0.33000000000000007</v>
      </c>
    </row>
    <row r="102" spans="1:9" x14ac:dyDescent="0.25">
      <c r="A102">
        <v>36314</v>
      </c>
      <c r="B102">
        <v>13.8</v>
      </c>
      <c r="C102">
        <v>16.739999999999998</v>
      </c>
      <c r="D102">
        <v>16.649999999999999</v>
      </c>
      <c r="E102">
        <v>14.95</v>
      </c>
      <c r="F102">
        <v>14.88</v>
      </c>
      <c r="G102">
        <f t="shared" si="3"/>
        <v>0.14000000000000057</v>
      </c>
      <c r="H102">
        <f t="shared" si="4"/>
        <v>8.9999999999999858E-2</v>
      </c>
      <c r="I102">
        <f t="shared" si="5"/>
        <v>6.9999999999998508E-2</v>
      </c>
    </row>
    <row r="103" spans="1:9" x14ac:dyDescent="0.25">
      <c r="A103">
        <v>36315</v>
      </c>
      <c r="B103">
        <v>14.23</v>
      </c>
      <c r="C103">
        <v>17.32</v>
      </c>
      <c r="D103">
        <v>16.739999999999998</v>
      </c>
      <c r="E103">
        <v>15.58</v>
      </c>
      <c r="F103">
        <v>14.95</v>
      </c>
      <c r="G103">
        <f t="shared" si="3"/>
        <v>0.42999999999999972</v>
      </c>
      <c r="H103">
        <f t="shared" si="4"/>
        <v>0.58000000000000185</v>
      </c>
      <c r="I103">
        <f t="shared" si="5"/>
        <v>0.63000000000000078</v>
      </c>
    </row>
    <row r="104" spans="1:9" x14ac:dyDescent="0.25">
      <c r="A104">
        <v>36318</v>
      </c>
      <c r="B104">
        <v>14.77</v>
      </c>
      <c r="C104">
        <v>17.86</v>
      </c>
      <c r="D104">
        <v>17.32</v>
      </c>
      <c r="E104">
        <v>16.100000000000001</v>
      </c>
      <c r="F104">
        <v>15.58</v>
      </c>
      <c r="G104">
        <f t="shared" si="3"/>
        <v>0.53999999999999915</v>
      </c>
      <c r="H104">
        <f t="shared" si="4"/>
        <v>0.53999999999999915</v>
      </c>
      <c r="I104">
        <f t="shared" si="5"/>
        <v>0.52000000000000135</v>
      </c>
    </row>
    <row r="105" spans="1:9" x14ac:dyDescent="0.25">
      <c r="A105">
        <v>36319</v>
      </c>
      <c r="B105">
        <v>14.57</v>
      </c>
      <c r="C105">
        <v>17.66</v>
      </c>
      <c r="D105">
        <v>17.86</v>
      </c>
      <c r="E105">
        <v>15.84</v>
      </c>
      <c r="F105">
        <v>16.100000000000001</v>
      </c>
      <c r="G105">
        <f t="shared" si="3"/>
        <v>-0.19999999999999929</v>
      </c>
      <c r="H105">
        <f t="shared" si="4"/>
        <v>-0.19999999999999929</v>
      </c>
      <c r="I105">
        <f t="shared" si="5"/>
        <v>-0.26000000000000156</v>
      </c>
    </row>
    <row r="106" spans="1:9" x14ac:dyDescent="0.25">
      <c r="A106">
        <v>36320</v>
      </c>
      <c r="B106">
        <v>14.84</v>
      </c>
      <c r="C106">
        <v>17.989999999999998</v>
      </c>
      <c r="D106">
        <v>17.66</v>
      </c>
      <c r="E106">
        <v>16.18</v>
      </c>
      <c r="F106">
        <v>15.84</v>
      </c>
      <c r="G106">
        <f t="shared" si="3"/>
        <v>0.26999999999999957</v>
      </c>
      <c r="H106">
        <f t="shared" si="4"/>
        <v>0.32999999999999829</v>
      </c>
      <c r="I106">
        <f t="shared" si="5"/>
        <v>0.33999999999999986</v>
      </c>
    </row>
    <row r="107" spans="1:9" x14ac:dyDescent="0.25">
      <c r="A107">
        <v>36321</v>
      </c>
      <c r="B107">
        <v>14.66</v>
      </c>
      <c r="C107">
        <v>17.850000000000001</v>
      </c>
      <c r="D107">
        <v>17.989999999999998</v>
      </c>
      <c r="E107">
        <v>16.07</v>
      </c>
      <c r="F107">
        <v>16.18</v>
      </c>
      <c r="G107">
        <f t="shared" si="3"/>
        <v>-0.17999999999999972</v>
      </c>
      <c r="H107">
        <f t="shared" si="4"/>
        <v>-0.13999999999999702</v>
      </c>
      <c r="I107">
        <f t="shared" si="5"/>
        <v>-0.10999999999999943</v>
      </c>
    </row>
    <row r="108" spans="1:9" x14ac:dyDescent="0.25">
      <c r="A108">
        <v>36322</v>
      </c>
      <c r="B108">
        <v>15.24</v>
      </c>
      <c r="C108">
        <v>18.43</v>
      </c>
      <c r="D108">
        <v>17.850000000000001</v>
      </c>
      <c r="E108">
        <v>16.73</v>
      </c>
      <c r="F108">
        <v>16.07</v>
      </c>
      <c r="G108">
        <f t="shared" si="3"/>
        <v>0.58000000000000007</v>
      </c>
      <c r="H108">
        <f t="shared" si="4"/>
        <v>0.57999999999999829</v>
      </c>
      <c r="I108">
        <f t="shared" si="5"/>
        <v>0.66000000000000014</v>
      </c>
    </row>
    <row r="109" spans="1:9" x14ac:dyDescent="0.25">
      <c r="A109">
        <v>36325</v>
      </c>
      <c r="B109">
        <v>15.14</v>
      </c>
      <c r="C109">
        <v>18.329999999999998</v>
      </c>
      <c r="D109">
        <v>18.43</v>
      </c>
      <c r="E109">
        <v>16.41</v>
      </c>
      <c r="F109">
        <v>16.73</v>
      </c>
      <c r="G109">
        <f t="shared" si="3"/>
        <v>-9.9999999999999645E-2</v>
      </c>
      <c r="H109">
        <f t="shared" si="4"/>
        <v>-0.10000000000000142</v>
      </c>
      <c r="I109">
        <f t="shared" si="5"/>
        <v>-0.32000000000000028</v>
      </c>
    </row>
    <row r="110" spans="1:9" x14ac:dyDescent="0.25">
      <c r="A110">
        <v>36326</v>
      </c>
      <c r="B110">
        <v>15.35</v>
      </c>
      <c r="C110">
        <v>18.55</v>
      </c>
      <c r="D110">
        <v>18.329999999999998</v>
      </c>
      <c r="E110">
        <v>16.46</v>
      </c>
      <c r="F110">
        <v>16.41</v>
      </c>
      <c r="G110">
        <f t="shared" si="3"/>
        <v>0.20999999999999908</v>
      </c>
      <c r="H110">
        <f t="shared" si="4"/>
        <v>0.22000000000000242</v>
      </c>
      <c r="I110">
        <f t="shared" si="5"/>
        <v>5.0000000000000711E-2</v>
      </c>
    </row>
    <row r="111" spans="1:9" x14ac:dyDescent="0.25">
      <c r="A111">
        <v>36327</v>
      </c>
      <c r="B111">
        <v>14.7</v>
      </c>
      <c r="C111">
        <v>17.940000000000001</v>
      </c>
      <c r="D111">
        <v>18.55</v>
      </c>
      <c r="E111">
        <v>16.47</v>
      </c>
      <c r="F111">
        <v>16.87</v>
      </c>
      <c r="G111">
        <f t="shared" si="3"/>
        <v>-0.65000000000000036</v>
      </c>
      <c r="H111">
        <f t="shared" si="4"/>
        <v>-0.60999999999999943</v>
      </c>
      <c r="I111">
        <f t="shared" si="5"/>
        <v>-0.40000000000000213</v>
      </c>
    </row>
    <row r="112" spans="1:9" x14ac:dyDescent="0.25">
      <c r="A112">
        <v>36328</v>
      </c>
      <c r="B112">
        <v>15.04</v>
      </c>
      <c r="C112">
        <v>18.190000000000001</v>
      </c>
      <c r="D112">
        <v>17.940000000000001</v>
      </c>
      <c r="E112">
        <v>16.760000000000002</v>
      </c>
      <c r="F112">
        <v>16.47</v>
      </c>
      <c r="G112">
        <f t="shared" si="3"/>
        <v>0.33999999999999986</v>
      </c>
      <c r="H112">
        <f t="shared" si="4"/>
        <v>0.25</v>
      </c>
      <c r="I112">
        <f t="shared" si="5"/>
        <v>0.2900000000000027</v>
      </c>
    </row>
    <row r="113" spans="1:9" x14ac:dyDescent="0.25">
      <c r="A113">
        <v>36329</v>
      </c>
      <c r="B113">
        <v>14.84</v>
      </c>
      <c r="C113">
        <v>17.989999999999998</v>
      </c>
      <c r="D113">
        <v>18.190000000000001</v>
      </c>
      <c r="E113">
        <v>16.5</v>
      </c>
      <c r="F113">
        <v>16.760000000000002</v>
      </c>
      <c r="G113">
        <f t="shared" si="3"/>
        <v>-0.19999999999999929</v>
      </c>
      <c r="H113">
        <f t="shared" si="4"/>
        <v>-0.20000000000000284</v>
      </c>
      <c r="I113">
        <f t="shared" si="5"/>
        <v>-0.26000000000000156</v>
      </c>
    </row>
    <row r="114" spans="1:9" x14ac:dyDescent="0.25">
      <c r="A114">
        <v>36332</v>
      </c>
      <c r="B114">
        <v>14.61</v>
      </c>
      <c r="C114">
        <v>17.7</v>
      </c>
      <c r="D114">
        <v>17.989999999999998</v>
      </c>
      <c r="E114">
        <v>16.37</v>
      </c>
      <c r="F114">
        <v>16.5</v>
      </c>
      <c r="G114">
        <f t="shared" si="3"/>
        <v>-0.23000000000000043</v>
      </c>
      <c r="H114">
        <f t="shared" si="4"/>
        <v>-0.28999999999999915</v>
      </c>
      <c r="I114">
        <f t="shared" si="5"/>
        <v>-0.12999999999999901</v>
      </c>
    </row>
    <row r="115" spans="1:9" x14ac:dyDescent="0.25">
      <c r="A115">
        <v>36333</v>
      </c>
      <c r="B115">
        <v>14.66</v>
      </c>
      <c r="C115">
        <v>17.61</v>
      </c>
      <c r="D115">
        <v>17.7</v>
      </c>
      <c r="E115">
        <v>16.100000000000001</v>
      </c>
      <c r="F115">
        <v>16.37</v>
      </c>
      <c r="G115">
        <f t="shared" si="3"/>
        <v>5.0000000000000711E-2</v>
      </c>
      <c r="H115">
        <f t="shared" si="4"/>
        <v>-8.9999999999999858E-2</v>
      </c>
      <c r="I115">
        <f t="shared" si="5"/>
        <v>-0.26999999999999957</v>
      </c>
    </row>
    <row r="116" spans="1:9" x14ac:dyDescent="0.25">
      <c r="A116">
        <v>36334</v>
      </c>
      <c r="B116">
        <v>15.28</v>
      </c>
      <c r="C116">
        <v>18.45</v>
      </c>
      <c r="D116">
        <v>17.75</v>
      </c>
      <c r="E116">
        <v>16.63</v>
      </c>
      <c r="F116">
        <v>16.100000000000001</v>
      </c>
      <c r="G116">
        <f t="shared" si="3"/>
        <v>0.61999999999999922</v>
      </c>
      <c r="H116">
        <f t="shared" si="4"/>
        <v>0.69999999999999929</v>
      </c>
      <c r="I116">
        <f t="shared" si="5"/>
        <v>0.52999999999999758</v>
      </c>
    </row>
    <row r="117" spans="1:9" x14ac:dyDescent="0.25">
      <c r="A117">
        <v>36335</v>
      </c>
      <c r="B117">
        <v>15.1</v>
      </c>
      <c r="C117">
        <v>18.29</v>
      </c>
      <c r="D117">
        <v>18.45</v>
      </c>
      <c r="E117">
        <v>16.55</v>
      </c>
      <c r="F117">
        <v>16.63</v>
      </c>
      <c r="G117">
        <f t="shared" si="3"/>
        <v>-0.17999999999999972</v>
      </c>
      <c r="H117">
        <f t="shared" si="4"/>
        <v>-0.16000000000000014</v>
      </c>
      <c r="I117">
        <f t="shared" si="5"/>
        <v>-7.9999999999998295E-2</v>
      </c>
    </row>
    <row r="118" spans="1:9" x14ac:dyDescent="0.25">
      <c r="A118">
        <v>36336</v>
      </c>
      <c r="B118">
        <v>15.14</v>
      </c>
      <c r="C118">
        <v>18.39</v>
      </c>
      <c r="D118">
        <v>18.29</v>
      </c>
      <c r="E118">
        <v>16.62</v>
      </c>
      <c r="F118">
        <v>16.55</v>
      </c>
      <c r="G118">
        <f t="shared" si="3"/>
        <v>4.0000000000000924E-2</v>
      </c>
      <c r="H118">
        <f t="shared" si="4"/>
        <v>0.10000000000000142</v>
      </c>
      <c r="I118">
        <f t="shared" si="5"/>
        <v>7.0000000000000284E-2</v>
      </c>
    </row>
    <row r="119" spans="1:9" x14ac:dyDescent="0.25">
      <c r="A119">
        <v>36339</v>
      </c>
      <c r="B119">
        <v>15.18</v>
      </c>
      <c r="C119">
        <v>18.23</v>
      </c>
      <c r="D119">
        <v>18.39</v>
      </c>
      <c r="E119">
        <v>16.53</v>
      </c>
      <c r="F119">
        <v>16.62</v>
      </c>
      <c r="G119">
        <f t="shared" si="3"/>
        <v>3.9999999999999147E-2</v>
      </c>
      <c r="H119">
        <f t="shared" si="4"/>
        <v>-0.16000000000000014</v>
      </c>
      <c r="I119">
        <f t="shared" si="5"/>
        <v>-8.9999999999999858E-2</v>
      </c>
    </row>
    <row r="120" spans="1:9" x14ac:dyDescent="0.25">
      <c r="A120">
        <v>36340</v>
      </c>
      <c r="B120">
        <v>15.44</v>
      </c>
      <c r="C120">
        <v>18.440000000000001</v>
      </c>
      <c r="D120">
        <v>18.23</v>
      </c>
      <c r="E120">
        <v>16.79</v>
      </c>
      <c r="F120">
        <v>16.53</v>
      </c>
      <c r="G120">
        <f t="shared" si="3"/>
        <v>0.25999999999999979</v>
      </c>
      <c r="H120">
        <f t="shared" si="4"/>
        <v>0.21000000000000085</v>
      </c>
      <c r="I120">
        <f t="shared" si="5"/>
        <v>0.25999999999999801</v>
      </c>
    </row>
    <row r="121" spans="1:9" x14ac:dyDescent="0.25">
      <c r="A121">
        <v>36341</v>
      </c>
      <c r="B121">
        <v>16.34</v>
      </c>
      <c r="C121">
        <v>19.29</v>
      </c>
      <c r="D121">
        <v>18.440000000000001</v>
      </c>
      <c r="E121">
        <v>17.510000000000002</v>
      </c>
      <c r="F121">
        <v>16.79</v>
      </c>
      <c r="G121">
        <f t="shared" si="3"/>
        <v>0.90000000000000036</v>
      </c>
      <c r="H121">
        <f t="shared" si="4"/>
        <v>0.84999999999999787</v>
      </c>
      <c r="I121">
        <f t="shared" si="5"/>
        <v>0.72000000000000242</v>
      </c>
    </row>
    <row r="122" spans="1:9" x14ac:dyDescent="0.25">
      <c r="A122">
        <v>36342</v>
      </c>
      <c r="B122">
        <v>16.440000000000001</v>
      </c>
      <c r="C122">
        <v>19.39</v>
      </c>
      <c r="D122">
        <v>19.29</v>
      </c>
      <c r="E122">
        <v>17.62</v>
      </c>
      <c r="F122">
        <v>17.510000000000002</v>
      </c>
      <c r="G122">
        <f t="shared" si="3"/>
        <v>0.10000000000000142</v>
      </c>
      <c r="H122">
        <f t="shared" si="4"/>
        <v>0.10000000000000142</v>
      </c>
      <c r="I122">
        <f t="shared" si="5"/>
        <v>0.10999999999999943</v>
      </c>
    </row>
    <row r="123" spans="1:9" x14ac:dyDescent="0.25">
      <c r="A123">
        <v>36343</v>
      </c>
      <c r="B123">
        <v>16.739999999999998</v>
      </c>
      <c r="C123">
        <v>19.690000000000001</v>
      </c>
      <c r="D123">
        <v>19.39</v>
      </c>
      <c r="E123">
        <v>17.66</v>
      </c>
      <c r="F123">
        <v>17.62</v>
      </c>
      <c r="G123">
        <f t="shared" si="3"/>
        <v>0.29999999999999716</v>
      </c>
      <c r="H123">
        <f t="shared" si="4"/>
        <v>0.30000000000000071</v>
      </c>
      <c r="I123">
        <f t="shared" si="5"/>
        <v>3.9999999999999147E-2</v>
      </c>
    </row>
    <row r="124" spans="1:9" x14ac:dyDescent="0.25">
      <c r="A124">
        <v>36347</v>
      </c>
      <c r="B124">
        <v>16.93</v>
      </c>
      <c r="C124">
        <v>19.78</v>
      </c>
      <c r="D124">
        <v>19.690000000000001</v>
      </c>
      <c r="E124">
        <v>18.100000000000001</v>
      </c>
      <c r="F124">
        <v>18.18</v>
      </c>
      <c r="G124">
        <f t="shared" si="3"/>
        <v>0.19000000000000128</v>
      </c>
      <c r="H124">
        <f t="shared" si="4"/>
        <v>8.9999999999999858E-2</v>
      </c>
      <c r="I124">
        <f t="shared" si="5"/>
        <v>-7.9999999999998295E-2</v>
      </c>
    </row>
    <row r="125" spans="1:9" x14ac:dyDescent="0.25">
      <c r="A125">
        <v>36348</v>
      </c>
      <c r="B125">
        <v>16.920000000000002</v>
      </c>
      <c r="C125">
        <v>19.77</v>
      </c>
      <c r="D125">
        <v>19.78</v>
      </c>
      <c r="E125">
        <v>18.149999999999999</v>
      </c>
      <c r="F125">
        <v>18.100000000000001</v>
      </c>
      <c r="G125">
        <f t="shared" si="3"/>
        <v>-9.9999999999980105E-3</v>
      </c>
      <c r="H125">
        <f t="shared" si="4"/>
        <v>-1.0000000000001563E-2</v>
      </c>
      <c r="I125">
        <f t="shared" si="5"/>
        <v>4.9999999999997158E-2</v>
      </c>
    </row>
    <row r="126" spans="1:9" x14ac:dyDescent="0.25">
      <c r="A126">
        <v>36349</v>
      </c>
      <c r="B126">
        <v>16.86</v>
      </c>
      <c r="C126">
        <v>19.71</v>
      </c>
      <c r="D126">
        <v>19.77</v>
      </c>
      <c r="E126">
        <v>18.239999999999998</v>
      </c>
      <c r="F126">
        <v>18.149999999999999</v>
      </c>
      <c r="G126">
        <f t="shared" si="3"/>
        <v>-6.0000000000002274E-2</v>
      </c>
      <c r="H126">
        <f t="shared" si="4"/>
        <v>-5.9999999999998721E-2</v>
      </c>
      <c r="I126">
        <f t="shared" si="5"/>
        <v>8.9999999999999858E-2</v>
      </c>
    </row>
    <row r="127" spans="1:9" x14ac:dyDescent="0.25">
      <c r="A127">
        <v>36350</v>
      </c>
      <c r="B127">
        <v>17.14</v>
      </c>
      <c r="C127">
        <v>19.940000000000001</v>
      </c>
      <c r="D127">
        <v>19.71</v>
      </c>
      <c r="E127">
        <v>18.510000000000002</v>
      </c>
      <c r="F127">
        <v>18.239999999999998</v>
      </c>
      <c r="G127">
        <f t="shared" si="3"/>
        <v>0.28000000000000114</v>
      </c>
      <c r="H127">
        <f t="shared" si="4"/>
        <v>0.23000000000000043</v>
      </c>
      <c r="I127">
        <f t="shared" si="5"/>
        <v>0.27000000000000313</v>
      </c>
    </row>
    <row r="128" spans="1:9" x14ac:dyDescent="0.25">
      <c r="A128">
        <v>36353</v>
      </c>
      <c r="B128">
        <v>17.11</v>
      </c>
      <c r="C128">
        <v>19.91</v>
      </c>
      <c r="D128">
        <v>19.940000000000001</v>
      </c>
      <c r="E128">
        <v>18.59</v>
      </c>
      <c r="F128">
        <v>18.510000000000002</v>
      </c>
      <c r="G128">
        <f t="shared" si="3"/>
        <v>-3.0000000000001137E-2</v>
      </c>
      <c r="H128">
        <f t="shared" si="4"/>
        <v>-3.0000000000001137E-2</v>
      </c>
      <c r="I128">
        <f t="shared" si="5"/>
        <v>7.9999999999998295E-2</v>
      </c>
    </row>
    <row r="129" spans="1:9" x14ac:dyDescent="0.25">
      <c r="A129">
        <v>36354</v>
      </c>
      <c r="B129">
        <v>17.5</v>
      </c>
      <c r="C129">
        <v>20.149999999999999</v>
      </c>
      <c r="D129">
        <v>19.91</v>
      </c>
      <c r="E129">
        <v>19.03</v>
      </c>
      <c r="F129">
        <v>18.59</v>
      </c>
      <c r="G129">
        <f t="shared" si="3"/>
        <v>0.39000000000000057</v>
      </c>
      <c r="H129">
        <f t="shared" si="4"/>
        <v>0.23999999999999844</v>
      </c>
      <c r="I129">
        <f t="shared" si="5"/>
        <v>0.44000000000000128</v>
      </c>
    </row>
    <row r="130" spans="1:9" x14ac:dyDescent="0.25">
      <c r="A130">
        <v>36355</v>
      </c>
      <c r="B130">
        <v>17.32</v>
      </c>
      <c r="C130">
        <v>19.920000000000002</v>
      </c>
      <c r="D130">
        <v>20.149999999999999</v>
      </c>
      <c r="E130">
        <v>18.940000000000001</v>
      </c>
      <c r="F130">
        <v>19.03</v>
      </c>
      <c r="G130">
        <f t="shared" si="3"/>
        <v>-0.17999999999999972</v>
      </c>
      <c r="H130">
        <f t="shared" si="4"/>
        <v>-0.22999999999999687</v>
      </c>
      <c r="I130">
        <f t="shared" si="5"/>
        <v>-8.9999999999999858E-2</v>
      </c>
    </row>
    <row r="131" spans="1:9" x14ac:dyDescent="0.25">
      <c r="A131">
        <v>36356</v>
      </c>
      <c r="B131">
        <v>17.760000000000002</v>
      </c>
      <c r="C131">
        <v>20.16</v>
      </c>
      <c r="D131">
        <v>19.920000000000002</v>
      </c>
      <c r="E131">
        <v>19.03</v>
      </c>
      <c r="F131">
        <v>18.940000000000001</v>
      </c>
      <c r="G131">
        <f t="shared" ref="G131:G194" si="6">B131-B130</f>
        <v>0.44000000000000128</v>
      </c>
      <c r="H131">
        <f t="shared" ref="H131:H194" si="7">C131-D131</f>
        <v>0.23999999999999844</v>
      </c>
      <c r="I131">
        <f t="shared" ref="I131:I194" si="8">E131-F131</f>
        <v>8.9999999999999858E-2</v>
      </c>
    </row>
    <row r="132" spans="1:9" x14ac:dyDescent="0.25">
      <c r="A132">
        <v>36357</v>
      </c>
      <c r="B132">
        <v>18.22</v>
      </c>
      <c r="C132">
        <v>20.62</v>
      </c>
      <c r="D132">
        <v>20.16</v>
      </c>
      <c r="E132">
        <v>19.350000000000001</v>
      </c>
      <c r="F132">
        <v>19.079999999999998</v>
      </c>
      <c r="G132">
        <f t="shared" si="6"/>
        <v>0.4599999999999973</v>
      </c>
      <c r="H132">
        <f t="shared" si="7"/>
        <v>0.46000000000000085</v>
      </c>
      <c r="I132">
        <f t="shared" si="8"/>
        <v>0.27000000000000313</v>
      </c>
    </row>
    <row r="133" spans="1:9" x14ac:dyDescent="0.25">
      <c r="A133">
        <v>36360</v>
      </c>
      <c r="B133">
        <v>18.09</v>
      </c>
      <c r="C133">
        <v>20.440000000000001</v>
      </c>
      <c r="D133">
        <v>20.62</v>
      </c>
      <c r="E133">
        <v>19.2</v>
      </c>
      <c r="F133">
        <v>19.350000000000001</v>
      </c>
      <c r="G133">
        <f t="shared" si="6"/>
        <v>-0.12999999999999901</v>
      </c>
      <c r="H133">
        <f t="shared" si="7"/>
        <v>-0.17999999999999972</v>
      </c>
      <c r="I133">
        <f t="shared" si="8"/>
        <v>-0.15000000000000213</v>
      </c>
    </row>
    <row r="134" spans="1:9" x14ac:dyDescent="0.25">
      <c r="A134">
        <v>36361</v>
      </c>
      <c r="B134">
        <v>16.97</v>
      </c>
      <c r="C134">
        <v>19.75</v>
      </c>
      <c r="D134">
        <v>20.65</v>
      </c>
      <c r="E134">
        <v>18.55</v>
      </c>
      <c r="F134">
        <v>19.2</v>
      </c>
      <c r="G134">
        <f t="shared" si="6"/>
        <v>-1.120000000000001</v>
      </c>
      <c r="H134">
        <f t="shared" si="7"/>
        <v>-0.89999999999999858</v>
      </c>
      <c r="I134">
        <f t="shared" si="8"/>
        <v>-0.64999999999999858</v>
      </c>
    </row>
    <row r="135" spans="1:9" x14ac:dyDescent="0.25">
      <c r="A135">
        <v>36362</v>
      </c>
      <c r="B135">
        <v>16.98</v>
      </c>
      <c r="C135">
        <v>19.649999999999999</v>
      </c>
      <c r="D135">
        <v>19.75</v>
      </c>
      <c r="E135">
        <v>18.579999999999998</v>
      </c>
      <c r="F135">
        <v>18.55</v>
      </c>
      <c r="G135">
        <f t="shared" si="6"/>
        <v>1.0000000000001563E-2</v>
      </c>
      <c r="H135">
        <f t="shared" si="7"/>
        <v>-0.10000000000000142</v>
      </c>
      <c r="I135">
        <f t="shared" si="8"/>
        <v>2.9999999999997584E-2</v>
      </c>
    </row>
    <row r="136" spans="1:9" x14ac:dyDescent="0.25">
      <c r="A136">
        <v>36363</v>
      </c>
      <c r="B136">
        <v>17.309999999999999</v>
      </c>
      <c r="C136">
        <v>19.940000000000001</v>
      </c>
      <c r="D136">
        <v>19.649999999999999</v>
      </c>
      <c r="E136">
        <v>18.850000000000001</v>
      </c>
      <c r="F136">
        <v>18.579999999999998</v>
      </c>
      <c r="G136">
        <f t="shared" si="6"/>
        <v>0.32999999999999829</v>
      </c>
      <c r="H136">
        <f t="shared" si="7"/>
        <v>0.2900000000000027</v>
      </c>
      <c r="I136">
        <f t="shared" si="8"/>
        <v>0.27000000000000313</v>
      </c>
    </row>
    <row r="137" spans="1:9" x14ac:dyDescent="0.25">
      <c r="A137">
        <v>36364</v>
      </c>
      <c r="B137">
        <v>18.09</v>
      </c>
      <c r="C137">
        <v>20.63</v>
      </c>
      <c r="D137">
        <v>19.940000000000001</v>
      </c>
      <c r="E137">
        <v>19.53</v>
      </c>
      <c r="F137">
        <v>18.850000000000001</v>
      </c>
      <c r="G137">
        <f t="shared" si="6"/>
        <v>0.78000000000000114</v>
      </c>
      <c r="H137">
        <f t="shared" si="7"/>
        <v>0.68999999999999773</v>
      </c>
      <c r="I137">
        <f t="shared" si="8"/>
        <v>0.67999999999999972</v>
      </c>
    </row>
    <row r="138" spans="1:9" x14ac:dyDescent="0.25">
      <c r="A138">
        <v>36367</v>
      </c>
      <c r="B138">
        <v>18.12</v>
      </c>
      <c r="C138">
        <v>20.52</v>
      </c>
      <c r="D138">
        <v>20.63</v>
      </c>
      <c r="E138">
        <v>19.36</v>
      </c>
      <c r="F138">
        <v>19.53</v>
      </c>
      <c r="G138">
        <f t="shared" si="6"/>
        <v>3.0000000000001137E-2</v>
      </c>
      <c r="H138">
        <f t="shared" si="7"/>
        <v>-0.10999999999999943</v>
      </c>
      <c r="I138">
        <f t="shared" si="8"/>
        <v>-0.17000000000000171</v>
      </c>
    </row>
    <row r="139" spans="1:9" x14ac:dyDescent="0.25">
      <c r="A139">
        <v>36368</v>
      </c>
      <c r="B139">
        <v>18.079999999999998</v>
      </c>
      <c r="C139">
        <v>20.38</v>
      </c>
      <c r="D139">
        <v>20.52</v>
      </c>
      <c r="E139">
        <v>19.13</v>
      </c>
      <c r="F139">
        <v>19.36</v>
      </c>
      <c r="G139">
        <f t="shared" si="6"/>
        <v>-4.00000000000027E-2</v>
      </c>
      <c r="H139">
        <f t="shared" si="7"/>
        <v>-0.14000000000000057</v>
      </c>
      <c r="I139">
        <f t="shared" si="8"/>
        <v>-0.23000000000000043</v>
      </c>
    </row>
    <row r="140" spans="1:9" x14ac:dyDescent="0.25">
      <c r="A140">
        <v>36369</v>
      </c>
      <c r="B140">
        <v>18.239999999999998</v>
      </c>
      <c r="C140">
        <v>20.52</v>
      </c>
      <c r="D140">
        <v>20.38</v>
      </c>
      <c r="E140">
        <v>19.34</v>
      </c>
      <c r="F140">
        <v>19.13</v>
      </c>
      <c r="G140">
        <f t="shared" si="6"/>
        <v>0.16000000000000014</v>
      </c>
      <c r="H140">
        <f t="shared" si="7"/>
        <v>0.14000000000000057</v>
      </c>
      <c r="I140">
        <f t="shared" si="8"/>
        <v>0.21000000000000085</v>
      </c>
    </row>
    <row r="141" spans="1:9" x14ac:dyDescent="0.25">
      <c r="A141">
        <v>36370</v>
      </c>
      <c r="B141">
        <v>18.62</v>
      </c>
      <c r="C141">
        <v>20.97</v>
      </c>
      <c r="D141">
        <v>20.52</v>
      </c>
      <c r="E141">
        <v>19.8</v>
      </c>
      <c r="F141">
        <v>19.34</v>
      </c>
      <c r="G141">
        <f t="shared" si="6"/>
        <v>0.38000000000000256</v>
      </c>
      <c r="H141">
        <f t="shared" si="7"/>
        <v>0.44999999999999929</v>
      </c>
      <c r="I141">
        <f t="shared" si="8"/>
        <v>0.46000000000000085</v>
      </c>
    </row>
    <row r="142" spans="1:9" x14ac:dyDescent="0.25">
      <c r="A142">
        <v>36371</v>
      </c>
      <c r="B142">
        <v>18.18</v>
      </c>
      <c r="C142">
        <v>20.53</v>
      </c>
      <c r="D142">
        <v>20.97</v>
      </c>
      <c r="E142">
        <v>19.37</v>
      </c>
      <c r="F142">
        <v>19.8</v>
      </c>
      <c r="G142">
        <f t="shared" si="6"/>
        <v>-0.44000000000000128</v>
      </c>
      <c r="H142">
        <f t="shared" si="7"/>
        <v>-0.43999999999999773</v>
      </c>
      <c r="I142">
        <f t="shared" si="8"/>
        <v>-0.42999999999999972</v>
      </c>
    </row>
    <row r="143" spans="1:9" x14ac:dyDescent="0.25">
      <c r="A143">
        <v>36374</v>
      </c>
      <c r="B143">
        <v>18.2</v>
      </c>
      <c r="C143">
        <v>20.45</v>
      </c>
      <c r="D143">
        <v>20.53</v>
      </c>
      <c r="E143">
        <v>19.41</v>
      </c>
      <c r="F143">
        <v>19.37</v>
      </c>
      <c r="G143">
        <f t="shared" si="6"/>
        <v>1.9999999999999574E-2</v>
      </c>
      <c r="H143">
        <f t="shared" si="7"/>
        <v>-8.0000000000001847E-2</v>
      </c>
      <c r="I143">
        <f t="shared" si="8"/>
        <v>3.9999999999999147E-2</v>
      </c>
    </row>
    <row r="144" spans="1:9" x14ac:dyDescent="0.25">
      <c r="A144">
        <v>36375</v>
      </c>
      <c r="B144">
        <v>18.25</v>
      </c>
      <c r="C144">
        <v>20.3</v>
      </c>
      <c r="D144">
        <v>20.45</v>
      </c>
      <c r="E144">
        <v>19.399999999999999</v>
      </c>
      <c r="F144">
        <v>19.41</v>
      </c>
      <c r="G144">
        <f t="shared" si="6"/>
        <v>5.0000000000000711E-2</v>
      </c>
      <c r="H144">
        <f t="shared" si="7"/>
        <v>-0.14999999999999858</v>
      </c>
      <c r="I144">
        <f t="shared" si="8"/>
        <v>-1.0000000000001563E-2</v>
      </c>
    </row>
    <row r="145" spans="1:9" x14ac:dyDescent="0.25">
      <c r="A145">
        <v>36376</v>
      </c>
      <c r="B145">
        <v>18.39</v>
      </c>
      <c r="C145">
        <v>20.440000000000001</v>
      </c>
      <c r="D145">
        <v>20.3</v>
      </c>
      <c r="E145">
        <v>19.63</v>
      </c>
      <c r="F145">
        <v>19.399999999999999</v>
      </c>
      <c r="G145">
        <f t="shared" si="6"/>
        <v>0.14000000000000057</v>
      </c>
      <c r="H145">
        <f t="shared" si="7"/>
        <v>0.14000000000000057</v>
      </c>
      <c r="I145">
        <f t="shared" si="8"/>
        <v>0.23000000000000043</v>
      </c>
    </row>
    <row r="146" spans="1:9" x14ac:dyDescent="0.25">
      <c r="A146">
        <v>36377</v>
      </c>
      <c r="B146">
        <v>18.61</v>
      </c>
      <c r="C146">
        <v>20.56</v>
      </c>
      <c r="D146">
        <v>20.440000000000001</v>
      </c>
      <c r="E146">
        <v>19.8</v>
      </c>
      <c r="F146">
        <v>19.63</v>
      </c>
      <c r="G146">
        <f t="shared" si="6"/>
        <v>0.21999999999999886</v>
      </c>
      <c r="H146">
        <f t="shared" si="7"/>
        <v>0.11999999999999744</v>
      </c>
      <c r="I146">
        <f t="shared" si="8"/>
        <v>0.17000000000000171</v>
      </c>
    </row>
    <row r="147" spans="1:9" x14ac:dyDescent="0.25">
      <c r="A147">
        <v>36378</v>
      </c>
      <c r="B147">
        <v>18.93</v>
      </c>
      <c r="C147">
        <v>20.88</v>
      </c>
      <c r="D147">
        <v>20.56</v>
      </c>
      <c r="E147">
        <v>20.059999999999999</v>
      </c>
      <c r="F147">
        <v>19.8</v>
      </c>
      <c r="G147">
        <f t="shared" si="6"/>
        <v>0.32000000000000028</v>
      </c>
      <c r="H147">
        <f t="shared" si="7"/>
        <v>0.32000000000000028</v>
      </c>
      <c r="I147">
        <f t="shared" si="8"/>
        <v>0.25999999999999801</v>
      </c>
    </row>
    <row r="148" spans="1:9" x14ac:dyDescent="0.25">
      <c r="A148">
        <v>36381</v>
      </c>
      <c r="B148">
        <v>19.52</v>
      </c>
      <c r="C148">
        <v>21.27</v>
      </c>
      <c r="D148">
        <v>20.88</v>
      </c>
      <c r="E148">
        <v>20.5</v>
      </c>
      <c r="F148">
        <v>20.059999999999999</v>
      </c>
      <c r="G148">
        <f t="shared" si="6"/>
        <v>0.58999999999999986</v>
      </c>
      <c r="H148">
        <f t="shared" si="7"/>
        <v>0.39000000000000057</v>
      </c>
      <c r="I148">
        <f t="shared" si="8"/>
        <v>0.44000000000000128</v>
      </c>
    </row>
    <row r="149" spans="1:9" x14ac:dyDescent="0.25">
      <c r="A149">
        <v>36382</v>
      </c>
      <c r="B149">
        <v>19.62</v>
      </c>
      <c r="C149">
        <v>21.3</v>
      </c>
      <c r="D149">
        <v>21.27</v>
      </c>
      <c r="E149">
        <v>20.49</v>
      </c>
      <c r="F149">
        <v>20.5</v>
      </c>
      <c r="G149">
        <f t="shared" si="6"/>
        <v>0.10000000000000142</v>
      </c>
      <c r="H149">
        <f t="shared" si="7"/>
        <v>3.0000000000001137E-2</v>
      </c>
      <c r="I149">
        <f t="shared" si="8"/>
        <v>-1.0000000000001563E-2</v>
      </c>
    </row>
    <row r="150" spans="1:9" x14ac:dyDescent="0.25">
      <c r="A150">
        <v>36383</v>
      </c>
      <c r="B150">
        <v>19.87</v>
      </c>
      <c r="C150">
        <v>21.52</v>
      </c>
      <c r="D150">
        <v>21.3</v>
      </c>
      <c r="E150">
        <v>20.63</v>
      </c>
      <c r="F150">
        <v>20.49</v>
      </c>
      <c r="G150">
        <f t="shared" si="6"/>
        <v>0.25</v>
      </c>
      <c r="H150">
        <f t="shared" si="7"/>
        <v>0.21999999999999886</v>
      </c>
      <c r="I150">
        <f t="shared" si="8"/>
        <v>0.14000000000000057</v>
      </c>
    </row>
    <row r="151" spans="1:9" x14ac:dyDescent="0.25">
      <c r="A151">
        <v>36384</v>
      </c>
      <c r="B151">
        <v>19.829999999999998</v>
      </c>
      <c r="C151">
        <v>21.48</v>
      </c>
      <c r="D151">
        <v>21.52</v>
      </c>
      <c r="E151">
        <v>20.49</v>
      </c>
      <c r="F151">
        <v>20.63</v>
      </c>
      <c r="G151">
        <f t="shared" si="6"/>
        <v>-4.00000000000027E-2</v>
      </c>
      <c r="H151">
        <f t="shared" si="7"/>
        <v>-3.9999999999999147E-2</v>
      </c>
      <c r="I151">
        <f t="shared" si="8"/>
        <v>-0.14000000000000057</v>
      </c>
    </row>
    <row r="152" spans="1:9" x14ac:dyDescent="0.25">
      <c r="A152">
        <v>36385</v>
      </c>
      <c r="B152">
        <v>20.02</v>
      </c>
      <c r="C152">
        <v>21.67</v>
      </c>
      <c r="D152">
        <v>21.48</v>
      </c>
      <c r="E152">
        <v>41.19</v>
      </c>
      <c r="F152">
        <v>40.769999999999996</v>
      </c>
      <c r="G152">
        <f t="shared" si="6"/>
        <v>0.19000000000000128</v>
      </c>
      <c r="H152">
        <f t="shared" si="7"/>
        <v>0.19000000000000128</v>
      </c>
      <c r="I152">
        <f t="shared" si="8"/>
        <v>0.42000000000000171</v>
      </c>
    </row>
    <row r="153" spans="1:9" x14ac:dyDescent="0.25">
      <c r="A153">
        <v>36388</v>
      </c>
      <c r="B153">
        <v>19.66</v>
      </c>
      <c r="C153">
        <v>21.36</v>
      </c>
      <c r="D153">
        <v>21.67</v>
      </c>
      <c r="E153">
        <v>20.43</v>
      </c>
      <c r="F153">
        <v>20.5</v>
      </c>
      <c r="G153">
        <f t="shared" si="6"/>
        <v>-0.35999999999999943</v>
      </c>
      <c r="H153">
        <f t="shared" si="7"/>
        <v>-0.31000000000000227</v>
      </c>
      <c r="I153">
        <f t="shared" si="8"/>
        <v>-7.0000000000000284E-2</v>
      </c>
    </row>
    <row r="154" spans="1:9" x14ac:dyDescent="0.25">
      <c r="A154">
        <v>36389</v>
      </c>
      <c r="B154">
        <v>20.14</v>
      </c>
      <c r="C154">
        <v>21.74</v>
      </c>
      <c r="D154">
        <v>21.36</v>
      </c>
      <c r="E154">
        <v>20.74</v>
      </c>
      <c r="F154">
        <v>20.43</v>
      </c>
      <c r="G154">
        <f t="shared" si="6"/>
        <v>0.48000000000000043</v>
      </c>
      <c r="H154">
        <f t="shared" si="7"/>
        <v>0.37999999999999901</v>
      </c>
      <c r="I154">
        <f t="shared" si="8"/>
        <v>0.30999999999999872</v>
      </c>
    </row>
    <row r="155" spans="1:9" x14ac:dyDescent="0.25">
      <c r="A155">
        <v>36390</v>
      </c>
      <c r="B155">
        <v>19.920000000000002</v>
      </c>
      <c r="C155">
        <v>21.52</v>
      </c>
      <c r="D155">
        <v>21.74</v>
      </c>
      <c r="E155">
        <v>20.57</v>
      </c>
      <c r="F155">
        <v>20.74</v>
      </c>
      <c r="G155">
        <f t="shared" si="6"/>
        <v>-0.21999999999999886</v>
      </c>
      <c r="H155">
        <f t="shared" si="7"/>
        <v>-0.21999999999999886</v>
      </c>
      <c r="I155">
        <f t="shared" si="8"/>
        <v>-0.16999999999999815</v>
      </c>
    </row>
    <row r="156" spans="1:9" x14ac:dyDescent="0.25">
      <c r="A156">
        <v>36391</v>
      </c>
      <c r="B156">
        <v>20.07</v>
      </c>
      <c r="C156">
        <v>21.77</v>
      </c>
      <c r="D156">
        <v>21.52</v>
      </c>
      <c r="E156">
        <v>20.9</v>
      </c>
      <c r="F156">
        <v>20.57</v>
      </c>
      <c r="G156">
        <f t="shared" si="6"/>
        <v>0.14999999999999858</v>
      </c>
      <c r="H156">
        <f t="shared" si="7"/>
        <v>0.25</v>
      </c>
      <c r="I156">
        <f t="shared" si="8"/>
        <v>0.32999999999999829</v>
      </c>
    </row>
    <row r="157" spans="1:9" x14ac:dyDescent="0.25">
      <c r="A157">
        <v>36392</v>
      </c>
      <c r="B157">
        <v>19.899999999999999</v>
      </c>
      <c r="C157">
        <v>43.53</v>
      </c>
      <c r="D157">
        <v>43.739999999999995</v>
      </c>
      <c r="E157">
        <v>20.99</v>
      </c>
      <c r="F157">
        <v>20.9</v>
      </c>
      <c r="G157">
        <f t="shared" si="6"/>
        <v>-0.17000000000000171</v>
      </c>
      <c r="H157">
        <f t="shared" si="7"/>
        <v>-0.20999999999999375</v>
      </c>
      <c r="I157">
        <f t="shared" si="8"/>
        <v>8.9999999999999858E-2</v>
      </c>
    </row>
    <row r="158" spans="1:9" x14ac:dyDescent="0.25">
      <c r="A158">
        <v>36395</v>
      </c>
      <c r="B158">
        <v>19.86</v>
      </c>
      <c r="C158">
        <v>21.84</v>
      </c>
      <c r="D158">
        <v>21.88</v>
      </c>
      <c r="E158">
        <v>20.98</v>
      </c>
      <c r="F158">
        <v>20.99</v>
      </c>
      <c r="G158">
        <f t="shared" si="6"/>
        <v>-3.9999999999999147E-2</v>
      </c>
      <c r="H158">
        <f t="shared" si="7"/>
        <v>-3.9999999999999147E-2</v>
      </c>
      <c r="I158">
        <f t="shared" si="8"/>
        <v>-9.9999999999980105E-3</v>
      </c>
    </row>
    <row r="159" spans="1:9" x14ac:dyDescent="0.25">
      <c r="A159">
        <v>36396</v>
      </c>
      <c r="B159">
        <v>19.45</v>
      </c>
      <c r="C159">
        <v>21.47</v>
      </c>
      <c r="D159">
        <v>21.84</v>
      </c>
      <c r="E159">
        <v>20.63</v>
      </c>
      <c r="F159">
        <v>20.98</v>
      </c>
      <c r="G159">
        <f t="shared" si="6"/>
        <v>-0.41000000000000014</v>
      </c>
      <c r="H159">
        <f t="shared" si="7"/>
        <v>-0.37000000000000099</v>
      </c>
      <c r="I159">
        <f t="shared" si="8"/>
        <v>-0.35000000000000142</v>
      </c>
    </row>
    <row r="160" spans="1:9" x14ac:dyDescent="0.25">
      <c r="A160">
        <v>36397</v>
      </c>
      <c r="B160">
        <v>18.66</v>
      </c>
      <c r="C160">
        <v>20.58</v>
      </c>
      <c r="D160">
        <v>21.47</v>
      </c>
      <c r="E160">
        <v>19.78</v>
      </c>
      <c r="F160">
        <v>20.63</v>
      </c>
      <c r="G160">
        <f t="shared" si="6"/>
        <v>-0.78999999999999915</v>
      </c>
      <c r="H160">
        <f t="shared" si="7"/>
        <v>-0.89000000000000057</v>
      </c>
      <c r="I160">
        <f t="shared" si="8"/>
        <v>-0.84999999999999787</v>
      </c>
    </row>
    <row r="161" spans="1:9" x14ac:dyDescent="0.25">
      <c r="A161">
        <v>36398</v>
      </c>
      <c r="B161">
        <v>19.2</v>
      </c>
      <c r="C161">
        <v>20.95</v>
      </c>
      <c r="D161">
        <v>20.58</v>
      </c>
      <c r="E161">
        <v>20.57</v>
      </c>
      <c r="F161">
        <v>19.78</v>
      </c>
      <c r="G161">
        <f t="shared" si="6"/>
        <v>0.53999999999999915</v>
      </c>
      <c r="H161">
        <f t="shared" si="7"/>
        <v>0.37000000000000099</v>
      </c>
      <c r="I161">
        <f t="shared" si="8"/>
        <v>0.78999999999999915</v>
      </c>
    </row>
    <row r="162" spans="1:9" x14ac:dyDescent="0.25">
      <c r="A162">
        <v>36399</v>
      </c>
      <c r="B162">
        <v>19.57</v>
      </c>
      <c r="C162">
        <v>21.27</v>
      </c>
      <c r="D162">
        <v>20.95</v>
      </c>
      <c r="E162">
        <v>20.76</v>
      </c>
      <c r="F162">
        <v>20.57</v>
      </c>
      <c r="G162">
        <f t="shared" si="6"/>
        <v>0.37000000000000099</v>
      </c>
      <c r="H162">
        <f t="shared" si="7"/>
        <v>0.32000000000000028</v>
      </c>
      <c r="I162">
        <f t="shared" si="8"/>
        <v>0.19000000000000128</v>
      </c>
    </row>
    <row r="163" spans="1:9" x14ac:dyDescent="0.25">
      <c r="A163">
        <v>36403</v>
      </c>
      <c r="B163">
        <v>20.41</v>
      </c>
      <c r="C163">
        <v>22.11</v>
      </c>
      <c r="D163">
        <v>22.01</v>
      </c>
      <c r="E163">
        <v>21.33</v>
      </c>
      <c r="F163">
        <v>20.76</v>
      </c>
      <c r="G163">
        <f t="shared" si="6"/>
        <v>0.83999999999999986</v>
      </c>
      <c r="H163">
        <f t="shared" si="7"/>
        <v>9.9999999999997868E-2</v>
      </c>
      <c r="I163">
        <f t="shared" si="8"/>
        <v>0.56999999999999673</v>
      </c>
    </row>
    <row r="164" spans="1:9" x14ac:dyDescent="0.25">
      <c r="A164">
        <v>36404</v>
      </c>
      <c r="B164">
        <v>20.29</v>
      </c>
      <c r="C164">
        <v>21.99</v>
      </c>
      <c r="D164">
        <v>22.11</v>
      </c>
      <c r="E164">
        <v>21.11</v>
      </c>
      <c r="F164">
        <v>21.33</v>
      </c>
      <c r="G164">
        <f t="shared" si="6"/>
        <v>-0.12000000000000099</v>
      </c>
      <c r="H164">
        <f t="shared" si="7"/>
        <v>-0.12000000000000099</v>
      </c>
      <c r="I164">
        <f t="shared" si="8"/>
        <v>-0.21999999999999886</v>
      </c>
    </row>
    <row r="165" spans="1:9" x14ac:dyDescent="0.25">
      <c r="A165">
        <v>36405</v>
      </c>
      <c r="B165">
        <v>19.79</v>
      </c>
      <c r="C165">
        <v>21.42</v>
      </c>
      <c r="D165">
        <v>21.99</v>
      </c>
      <c r="E165">
        <v>20.8</v>
      </c>
      <c r="F165">
        <v>21.11</v>
      </c>
      <c r="G165">
        <f t="shared" si="6"/>
        <v>-0.5</v>
      </c>
      <c r="H165">
        <f t="shared" si="7"/>
        <v>-0.56999999999999673</v>
      </c>
      <c r="I165">
        <f t="shared" si="8"/>
        <v>-0.30999999999999872</v>
      </c>
    </row>
    <row r="166" spans="1:9" x14ac:dyDescent="0.25">
      <c r="A166">
        <v>36406</v>
      </c>
      <c r="B166">
        <v>20.3</v>
      </c>
      <c r="C166">
        <v>22</v>
      </c>
      <c r="D166">
        <v>21.42</v>
      </c>
      <c r="E166">
        <v>21.03</v>
      </c>
      <c r="F166">
        <v>20.8</v>
      </c>
      <c r="G166">
        <f t="shared" si="6"/>
        <v>0.51000000000000156</v>
      </c>
      <c r="H166">
        <f t="shared" si="7"/>
        <v>0.57999999999999829</v>
      </c>
      <c r="I166">
        <f t="shared" si="8"/>
        <v>0.23000000000000043</v>
      </c>
    </row>
    <row r="167" spans="1:9" x14ac:dyDescent="0.25">
      <c r="A167">
        <v>36410</v>
      </c>
      <c r="B167">
        <v>20.91</v>
      </c>
      <c r="C167">
        <v>22.61</v>
      </c>
      <c r="D167">
        <v>22</v>
      </c>
      <c r="E167">
        <v>21.98</v>
      </c>
      <c r="F167">
        <v>21.36</v>
      </c>
      <c r="G167">
        <f t="shared" si="6"/>
        <v>0.60999999999999943</v>
      </c>
      <c r="H167">
        <f t="shared" si="7"/>
        <v>0.60999999999999943</v>
      </c>
      <c r="I167">
        <f t="shared" si="8"/>
        <v>0.62000000000000099</v>
      </c>
    </row>
    <row r="168" spans="1:9" x14ac:dyDescent="0.25">
      <c r="A168">
        <v>36411</v>
      </c>
      <c r="B168">
        <v>20.96</v>
      </c>
      <c r="C168">
        <v>22.66</v>
      </c>
      <c r="D168">
        <v>22.61</v>
      </c>
      <c r="E168">
        <v>22.27</v>
      </c>
      <c r="F168">
        <v>21.98</v>
      </c>
      <c r="G168">
        <f t="shared" si="6"/>
        <v>5.0000000000000711E-2</v>
      </c>
      <c r="H168">
        <f t="shared" si="7"/>
        <v>5.0000000000000711E-2</v>
      </c>
      <c r="I168">
        <f t="shared" si="8"/>
        <v>0.28999999999999915</v>
      </c>
    </row>
    <row r="169" spans="1:9" x14ac:dyDescent="0.25">
      <c r="A169">
        <v>36412</v>
      </c>
      <c r="B169">
        <v>21.5</v>
      </c>
      <c r="C169">
        <v>23.2</v>
      </c>
      <c r="D169">
        <v>22.66</v>
      </c>
      <c r="E169">
        <v>23.04</v>
      </c>
      <c r="F169">
        <v>22.27</v>
      </c>
      <c r="G169">
        <f t="shared" si="6"/>
        <v>0.53999999999999915</v>
      </c>
      <c r="H169">
        <f t="shared" si="7"/>
        <v>0.53999999999999915</v>
      </c>
      <c r="I169">
        <f t="shared" si="8"/>
        <v>0.76999999999999957</v>
      </c>
    </row>
    <row r="170" spans="1:9" x14ac:dyDescent="0.25">
      <c r="A170">
        <v>36413</v>
      </c>
      <c r="B170">
        <v>21.8</v>
      </c>
      <c r="C170">
        <v>23.55</v>
      </c>
      <c r="D170">
        <v>23.2</v>
      </c>
      <c r="E170">
        <v>23.44</v>
      </c>
      <c r="F170">
        <v>23.04</v>
      </c>
      <c r="G170">
        <f t="shared" si="6"/>
        <v>0.30000000000000071</v>
      </c>
      <c r="H170">
        <f t="shared" si="7"/>
        <v>0.35000000000000142</v>
      </c>
      <c r="I170">
        <f t="shared" si="8"/>
        <v>0.40000000000000213</v>
      </c>
    </row>
    <row r="171" spans="1:9" x14ac:dyDescent="0.25">
      <c r="A171">
        <v>36416</v>
      </c>
      <c r="B171">
        <v>22.41</v>
      </c>
      <c r="C171">
        <v>24.21</v>
      </c>
      <c r="D171">
        <v>23.55</v>
      </c>
      <c r="E171">
        <v>23.48</v>
      </c>
      <c r="F171">
        <v>23.44</v>
      </c>
      <c r="G171">
        <f t="shared" si="6"/>
        <v>0.60999999999999943</v>
      </c>
      <c r="H171">
        <f t="shared" si="7"/>
        <v>0.66000000000000014</v>
      </c>
      <c r="I171">
        <f t="shared" si="8"/>
        <v>3.9999999999999147E-2</v>
      </c>
    </row>
    <row r="172" spans="1:9" x14ac:dyDescent="0.25">
      <c r="A172">
        <v>36417</v>
      </c>
      <c r="B172">
        <v>21.61</v>
      </c>
      <c r="C172">
        <v>23.86</v>
      </c>
      <c r="D172">
        <v>24.21</v>
      </c>
      <c r="E172">
        <v>23.71</v>
      </c>
      <c r="F172">
        <v>23.48</v>
      </c>
      <c r="G172">
        <f t="shared" si="6"/>
        <v>-0.80000000000000071</v>
      </c>
      <c r="H172">
        <f t="shared" si="7"/>
        <v>-0.35000000000000142</v>
      </c>
      <c r="I172">
        <f t="shared" si="8"/>
        <v>0.23000000000000043</v>
      </c>
    </row>
    <row r="173" spans="1:9" x14ac:dyDescent="0.25">
      <c r="A173">
        <v>36418</v>
      </c>
      <c r="B173">
        <v>21.83</v>
      </c>
      <c r="C173">
        <v>24.13</v>
      </c>
      <c r="D173">
        <v>23.86</v>
      </c>
      <c r="E173">
        <v>23.59</v>
      </c>
      <c r="F173">
        <v>23.71</v>
      </c>
      <c r="G173">
        <f t="shared" si="6"/>
        <v>0.21999999999999886</v>
      </c>
      <c r="H173">
        <f t="shared" si="7"/>
        <v>0.26999999999999957</v>
      </c>
      <c r="I173">
        <f t="shared" si="8"/>
        <v>-0.12000000000000099</v>
      </c>
    </row>
    <row r="174" spans="1:9" x14ac:dyDescent="0.25">
      <c r="A174">
        <v>36419</v>
      </c>
      <c r="B174">
        <v>21.92</v>
      </c>
      <c r="C174">
        <v>24.51</v>
      </c>
      <c r="D174">
        <v>24.13</v>
      </c>
      <c r="E174">
        <v>22.72</v>
      </c>
      <c r="F174">
        <v>22.78</v>
      </c>
      <c r="G174">
        <f t="shared" si="6"/>
        <v>9.0000000000003411E-2</v>
      </c>
      <c r="H174">
        <f t="shared" si="7"/>
        <v>0.38000000000000256</v>
      </c>
      <c r="I174">
        <f t="shared" si="8"/>
        <v>-6.0000000000002274E-2</v>
      </c>
    </row>
    <row r="175" spans="1:9" x14ac:dyDescent="0.25">
      <c r="A175">
        <v>36420</v>
      </c>
      <c r="B175">
        <v>21.68</v>
      </c>
      <c r="C175">
        <v>24.72</v>
      </c>
      <c r="D175">
        <v>24.51</v>
      </c>
      <c r="E175">
        <v>22.8</v>
      </c>
      <c r="F175">
        <v>22.72</v>
      </c>
      <c r="G175">
        <f t="shared" si="6"/>
        <v>-0.24000000000000199</v>
      </c>
      <c r="H175">
        <f t="shared" si="7"/>
        <v>0.2099999999999973</v>
      </c>
      <c r="I175">
        <f t="shared" si="8"/>
        <v>8.0000000000001847E-2</v>
      </c>
    </row>
    <row r="176" spans="1:9" x14ac:dyDescent="0.25">
      <c r="A176">
        <v>36423</v>
      </c>
      <c r="B176">
        <v>21.05</v>
      </c>
      <c r="C176">
        <v>24.29</v>
      </c>
      <c r="D176">
        <v>24.72</v>
      </c>
      <c r="E176">
        <v>22.66</v>
      </c>
      <c r="F176">
        <v>22.8</v>
      </c>
      <c r="G176">
        <f t="shared" si="6"/>
        <v>-0.62999999999999901</v>
      </c>
      <c r="H176">
        <f t="shared" si="7"/>
        <v>-0.42999999999999972</v>
      </c>
      <c r="I176">
        <f t="shared" si="8"/>
        <v>-0.14000000000000057</v>
      </c>
    </row>
    <row r="177" spans="1:9" x14ac:dyDescent="0.25">
      <c r="A177">
        <v>36424</v>
      </c>
      <c r="B177">
        <v>21.31</v>
      </c>
      <c r="C177">
        <v>24.46</v>
      </c>
      <c r="D177">
        <v>24.29</v>
      </c>
      <c r="E177">
        <v>22.68</v>
      </c>
      <c r="F177">
        <v>22.66</v>
      </c>
      <c r="G177">
        <f t="shared" si="6"/>
        <v>0.25999999999999801</v>
      </c>
      <c r="H177">
        <f t="shared" si="7"/>
        <v>0.17000000000000171</v>
      </c>
      <c r="I177">
        <f t="shared" si="8"/>
        <v>1.9999999999999574E-2</v>
      </c>
    </row>
    <row r="178" spans="1:9" x14ac:dyDescent="0.25">
      <c r="A178">
        <v>36425</v>
      </c>
      <c r="B178">
        <v>21.2</v>
      </c>
      <c r="C178">
        <v>24.12</v>
      </c>
      <c r="D178">
        <v>23.94</v>
      </c>
      <c r="E178">
        <v>22.93</v>
      </c>
      <c r="F178">
        <v>22.68</v>
      </c>
      <c r="G178">
        <f t="shared" si="6"/>
        <v>-0.10999999999999943</v>
      </c>
      <c r="H178">
        <f t="shared" si="7"/>
        <v>0.17999999999999972</v>
      </c>
      <c r="I178">
        <f t="shared" si="8"/>
        <v>0.25</v>
      </c>
    </row>
    <row r="179" spans="1:9" x14ac:dyDescent="0.25">
      <c r="A179">
        <v>36426</v>
      </c>
      <c r="B179">
        <v>21.96</v>
      </c>
      <c r="C179">
        <v>24.87</v>
      </c>
      <c r="D179">
        <v>24.12</v>
      </c>
      <c r="E179">
        <v>23.82</v>
      </c>
      <c r="F179">
        <v>22.93</v>
      </c>
      <c r="G179">
        <f t="shared" si="6"/>
        <v>0.76000000000000156</v>
      </c>
      <c r="H179">
        <f t="shared" si="7"/>
        <v>0.75</v>
      </c>
      <c r="I179">
        <f t="shared" si="8"/>
        <v>0.89000000000000057</v>
      </c>
    </row>
    <row r="180" spans="1:9" x14ac:dyDescent="0.25">
      <c r="A180">
        <v>36427</v>
      </c>
      <c r="B180">
        <v>21.86</v>
      </c>
      <c r="C180">
        <v>24.76</v>
      </c>
      <c r="D180">
        <v>24.87</v>
      </c>
      <c r="E180">
        <v>23.9</v>
      </c>
      <c r="F180">
        <v>23.82</v>
      </c>
      <c r="G180">
        <f t="shared" si="6"/>
        <v>-0.10000000000000142</v>
      </c>
      <c r="H180">
        <f t="shared" si="7"/>
        <v>-0.10999999999999943</v>
      </c>
      <c r="I180">
        <f t="shared" si="8"/>
        <v>7.9999999999998295E-2</v>
      </c>
    </row>
    <row r="181" spans="1:9" x14ac:dyDescent="0.25">
      <c r="A181">
        <v>36430</v>
      </c>
      <c r="B181">
        <v>21.96</v>
      </c>
      <c r="C181">
        <v>24.61</v>
      </c>
      <c r="D181">
        <v>24.76</v>
      </c>
      <c r="E181">
        <v>24.07</v>
      </c>
      <c r="F181">
        <v>23.9</v>
      </c>
      <c r="G181">
        <f t="shared" si="6"/>
        <v>0.10000000000000142</v>
      </c>
      <c r="H181">
        <f t="shared" si="7"/>
        <v>-0.15000000000000213</v>
      </c>
      <c r="I181">
        <f t="shared" si="8"/>
        <v>0.17000000000000171</v>
      </c>
    </row>
    <row r="182" spans="1:9" x14ac:dyDescent="0.25">
      <c r="A182">
        <v>36431</v>
      </c>
      <c r="B182">
        <v>21.63</v>
      </c>
      <c r="C182">
        <v>24.33</v>
      </c>
      <c r="D182">
        <v>24.61</v>
      </c>
      <c r="E182">
        <v>23.76</v>
      </c>
      <c r="F182">
        <v>24.07</v>
      </c>
      <c r="G182">
        <f t="shared" si="6"/>
        <v>-0.33000000000000185</v>
      </c>
      <c r="H182">
        <f t="shared" si="7"/>
        <v>-0.28000000000000114</v>
      </c>
      <c r="I182">
        <f t="shared" si="8"/>
        <v>-0.30999999999999872</v>
      </c>
    </row>
    <row r="183" spans="1:9" x14ac:dyDescent="0.25">
      <c r="A183">
        <v>36432</v>
      </c>
      <c r="B183">
        <v>21.89</v>
      </c>
      <c r="C183">
        <v>24.69</v>
      </c>
      <c r="D183">
        <v>24.33</v>
      </c>
      <c r="E183">
        <v>23.81</v>
      </c>
      <c r="F183">
        <v>23.76</v>
      </c>
      <c r="G183">
        <f t="shared" si="6"/>
        <v>0.26000000000000156</v>
      </c>
      <c r="H183">
        <f t="shared" si="7"/>
        <v>0.36000000000000298</v>
      </c>
      <c r="I183">
        <f t="shared" si="8"/>
        <v>4.9999999999997158E-2</v>
      </c>
    </row>
    <row r="184" spans="1:9" x14ac:dyDescent="0.25">
      <c r="A184">
        <v>36433</v>
      </c>
      <c r="B184">
        <v>21.71</v>
      </c>
      <c r="C184">
        <v>24.51</v>
      </c>
      <c r="D184">
        <v>24.69</v>
      </c>
      <c r="E184">
        <v>23.58</v>
      </c>
      <c r="F184">
        <v>23.81</v>
      </c>
      <c r="G184">
        <f t="shared" si="6"/>
        <v>-0.17999999999999972</v>
      </c>
      <c r="H184">
        <f t="shared" si="7"/>
        <v>-0.17999999999999972</v>
      </c>
      <c r="I184">
        <f t="shared" si="8"/>
        <v>-0.23000000000000043</v>
      </c>
    </row>
    <row r="185" spans="1:9" x14ac:dyDescent="0.25">
      <c r="A185">
        <v>36434</v>
      </c>
      <c r="B185">
        <v>21.74</v>
      </c>
      <c r="C185">
        <v>24.54</v>
      </c>
      <c r="D185">
        <v>24.51</v>
      </c>
      <c r="E185">
        <v>23.67</v>
      </c>
      <c r="F185">
        <v>23.58</v>
      </c>
      <c r="G185">
        <f t="shared" si="6"/>
        <v>2.9999999999997584E-2</v>
      </c>
      <c r="H185">
        <f t="shared" si="7"/>
        <v>2.9999999999997584E-2</v>
      </c>
      <c r="I185">
        <f t="shared" si="8"/>
        <v>9.0000000000003411E-2</v>
      </c>
    </row>
    <row r="186" spans="1:9" x14ac:dyDescent="0.25">
      <c r="A186">
        <v>36437</v>
      </c>
      <c r="B186">
        <v>20.96</v>
      </c>
      <c r="C186">
        <v>23.76</v>
      </c>
      <c r="D186">
        <v>24.54</v>
      </c>
      <c r="E186">
        <v>22.98</v>
      </c>
      <c r="F186">
        <v>23.67</v>
      </c>
      <c r="G186">
        <f t="shared" si="6"/>
        <v>-0.77999999999999758</v>
      </c>
      <c r="H186">
        <f t="shared" si="7"/>
        <v>-0.77999999999999758</v>
      </c>
      <c r="I186">
        <f t="shared" si="8"/>
        <v>-0.69000000000000128</v>
      </c>
    </row>
    <row r="187" spans="1:9" x14ac:dyDescent="0.25">
      <c r="A187">
        <v>36438</v>
      </c>
      <c r="B187">
        <v>20.75</v>
      </c>
      <c r="C187">
        <v>23.45</v>
      </c>
      <c r="D187">
        <v>23.76</v>
      </c>
      <c r="E187">
        <v>22.93</v>
      </c>
      <c r="F187">
        <v>22.98</v>
      </c>
      <c r="G187">
        <f t="shared" si="6"/>
        <v>-0.21000000000000085</v>
      </c>
      <c r="H187">
        <f t="shared" si="7"/>
        <v>-0.31000000000000227</v>
      </c>
      <c r="I187">
        <f t="shared" si="8"/>
        <v>-5.0000000000000711E-2</v>
      </c>
    </row>
    <row r="188" spans="1:9" x14ac:dyDescent="0.25">
      <c r="A188">
        <v>36439</v>
      </c>
      <c r="B188">
        <v>20.57</v>
      </c>
      <c r="C188">
        <v>23.27</v>
      </c>
      <c r="D188">
        <v>23.45</v>
      </c>
      <c r="E188">
        <v>22.76</v>
      </c>
      <c r="F188">
        <v>22.93</v>
      </c>
      <c r="G188">
        <f t="shared" si="6"/>
        <v>-0.17999999999999972</v>
      </c>
      <c r="H188">
        <f t="shared" si="7"/>
        <v>-0.17999999999999972</v>
      </c>
      <c r="I188">
        <f t="shared" si="8"/>
        <v>-0.16999999999999815</v>
      </c>
    </row>
    <row r="189" spans="1:9" x14ac:dyDescent="0.25">
      <c r="A189">
        <v>36440</v>
      </c>
      <c r="B189">
        <v>19.75</v>
      </c>
      <c r="C189">
        <v>22.45</v>
      </c>
      <c r="D189">
        <v>23.27</v>
      </c>
      <c r="E189">
        <v>22.08</v>
      </c>
      <c r="F189">
        <v>22.76</v>
      </c>
      <c r="G189">
        <f t="shared" si="6"/>
        <v>-0.82000000000000028</v>
      </c>
      <c r="H189">
        <f t="shared" si="7"/>
        <v>-0.82000000000000028</v>
      </c>
      <c r="I189">
        <f t="shared" si="8"/>
        <v>-0.68000000000000327</v>
      </c>
    </row>
    <row r="190" spans="1:9" x14ac:dyDescent="0.25">
      <c r="A190">
        <v>36441</v>
      </c>
      <c r="B190">
        <v>18.2</v>
      </c>
      <c r="C190">
        <v>20.9</v>
      </c>
      <c r="D190">
        <v>22.45</v>
      </c>
      <c r="E190">
        <v>20.7</v>
      </c>
      <c r="F190">
        <v>22.08</v>
      </c>
      <c r="G190">
        <f t="shared" si="6"/>
        <v>-1.5500000000000007</v>
      </c>
      <c r="H190">
        <f t="shared" si="7"/>
        <v>-1.5500000000000007</v>
      </c>
      <c r="I190">
        <f t="shared" si="8"/>
        <v>-1.379999999999999</v>
      </c>
    </row>
    <row r="191" spans="1:9" x14ac:dyDescent="0.25">
      <c r="A191">
        <v>36444</v>
      </c>
      <c r="B191">
        <v>18.57</v>
      </c>
      <c r="C191">
        <v>21.27</v>
      </c>
      <c r="D191">
        <v>20.9</v>
      </c>
      <c r="E191">
        <v>21.23</v>
      </c>
      <c r="F191">
        <v>20.7</v>
      </c>
      <c r="G191">
        <f t="shared" si="6"/>
        <v>0.37000000000000099</v>
      </c>
      <c r="H191">
        <f t="shared" si="7"/>
        <v>0.37000000000000099</v>
      </c>
      <c r="I191">
        <f t="shared" si="8"/>
        <v>0.53000000000000114</v>
      </c>
    </row>
    <row r="192" spans="1:9" x14ac:dyDescent="0.25">
      <c r="A192">
        <v>36445</v>
      </c>
      <c r="B192">
        <v>19.3</v>
      </c>
      <c r="C192">
        <v>22.3</v>
      </c>
      <c r="D192">
        <v>21.27</v>
      </c>
      <c r="E192">
        <v>22.05</v>
      </c>
      <c r="F192">
        <v>21.23</v>
      </c>
      <c r="G192">
        <f t="shared" si="6"/>
        <v>0.73000000000000043</v>
      </c>
      <c r="H192">
        <f t="shared" si="7"/>
        <v>1.0300000000000011</v>
      </c>
      <c r="I192">
        <f t="shared" si="8"/>
        <v>0.82000000000000028</v>
      </c>
    </row>
    <row r="193" spans="1:9" x14ac:dyDescent="0.25">
      <c r="A193">
        <v>36446</v>
      </c>
      <c r="B193">
        <v>20.36</v>
      </c>
      <c r="C193">
        <v>23.06</v>
      </c>
      <c r="D193">
        <v>22.3</v>
      </c>
      <c r="E193">
        <v>22.22</v>
      </c>
      <c r="F193">
        <v>22.05</v>
      </c>
      <c r="G193">
        <f t="shared" si="6"/>
        <v>1.0599999999999987</v>
      </c>
      <c r="H193">
        <f t="shared" si="7"/>
        <v>0.75999999999999801</v>
      </c>
      <c r="I193">
        <f t="shared" si="8"/>
        <v>0.16999999999999815</v>
      </c>
    </row>
    <row r="194" spans="1:9" x14ac:dyDescent="0.25">
      <c r="A194">
        <v>36447</v>
      </c>
      <c r="B194">
        <v>19.850000000000001</v>
      </c>
      <c r="C194">
        <v>22.45</v>
      </c>
      <c r="D194">
        <v>23.06</v>
      </c>
      <c r="E194">
        <v>22.08</v>
      </c>
      <c r="F194">
        <v>22.22</v>
      </c>
      <c r="G194">
        <f t="shared" si="6"/>
        <v>-0.50999999999999801</v>
      </c>
      <c r="H194">
        <f t="shared" si="7"/>
        <v>-0.60999999999999943</v>
      </c>
      <c r="I194">
        <f t="shared" si="8"/>
        <v>-0.14000000000000057</v>
      </c>
    </row>
    <row r="195" spans="1:9" x14ac:dyDescent="0.25">
      <c r="A195">
        <v>36448</v>
      </c>
      <c r="B195">
        <v>20.22</v>
      </c>
      <c r="C195">
        <v>22.82</v>
      </c>
      <c r="D195">
        <v>22.45</v>
      </c>
      <c r="E195">
        <v>22.5</v>
      </c>
      <c r="F195">
        <v>21.89</v>
      </c>
      <c r="G195">
        <f t="shared" ref="G195:G258" si="9">B195-B194</f>
        <v>0.36999999999999744</v>
      </c>
      <c r="H195">
        <f t="shared" ref="H195:H258" si="10">C195-D195</f>
        <v>0.37000000000000099</v>
      </c>
      <c r="I195">
        <f t="shared" ref="I195:I258" si="11">E195-F195</f>
        <v>0.60999999999999943</v>
      </c>
    </row>
    <row r="196" spans="1:9" x14ac:dyDescent="0.25">
      <c r="A196">
        <v>36451</v>
      </c>
      <c r="B196">
        <v>19.93</v>
      </c>
      <c r="C196">
        <v>22.53</v>
      </c>
      <c r="D196">
        <v>22.82</v>
      </c>
      <c r="E196">
        <v>22.02</v>
      </c>
      <c r="F196">
        <v>22.5</v>
      </c>
      <c r="G196">
        <f t="shared" si="9"/>
        <v>-0.28999999999999915</v>
      </c>
      <c r="H196">
        <f t="shared" si="10"/>
        <v>-0.28999999999999915</v>
      </c>
      <c r="I196">
        <f t="shared" si="11"/>
        <v>-0.48000000000000043</v>
      </c>
    </row>
    <row r="197" spans="1:9" x14ac:dyDescent="0.25">
      <c r="A197">
        <v>36452</v>
      </c>
      <c r="B197">
        <v>19.62</v>
      </c>
      <c r="C197">
        <v>22.22</v>
      </c>
      <c r="D197">
        <v>22.53</v>
      </c>
      <c r="E197">
        <v>21.76</v>
      </c>
      <c r="F197">
        <v>22.02</v>
      </c>
      <c r="G197">
        <f t="shared" si="9"/>
        <v>-0.30999999999999872</v>
      </c>
      <c r="H197">
        <f t="shared" si="10"/>
        <v>-0.31000000000000227</v>
      </c>
      <c r="I197">
        <f t="shared" si="11"/>
        <v>-0.25999999999999801</v>
      </c>
    </row>
    <row r="198" spans="1:9" x14ac:dyDescent="0.25">
      <c r="A198">
        <v>36453</v>
      </c>
      <c r="B198">
        <v>19.57</v>
      </c>
      <c r="C198">
        <v>22.2</v>
      </c>
      <c r="D198">
        <v>22.22</v>
      </c>
      <c r="E198">
        <v>21.87</v>
      </c>
      <c r="F198">
        <v>21.76</v>
      </c>
      <c r="G198">
        <f t="shared" si="9"/>
        <v>-5.0000000000000711E-2</v>
      </c>
      <c r="H198">
        <f t="shared" si="10"/>
        <v>-1.9999999999999574E-2</v>
      </c>
      <c r="I198">
        <f t="shared" si="11"/>
        <v>0.10999999999999943</v>
      </c>
    </row>
    <row r="199" spans="1:9" x14ac:dyDescent="0.25">
      <c r="A199">
        <v>36454</v>
      </c>
      <c r="B199">
        <v>19.670000000000002</v>
      </c>
      <c r="C199">
        <v>22.61</v>
      </c>
      <c r="D199">
        <v>22.48</v>
      </c>
      <c r="E199">
        <v>22.11</v>
      </c>
      <c r="F199">
        <v>21.87</v>
      </c>
      <c r="G199">
        <f t="shared" si="9"/>
        <v>0.10000000000000142</v>
      </c>
      <c r="H199">
        <f t="shared" si="10"/>
        <v>0.12999999999999901</v>
      </c>
      <c r="I199">
        <f t="shared" si="11"/>
        <v>0.23999999999999844</v>
      </c>
    </row>
    <row r="200" spans="1:9" x14ac:dyDescent="0.25">
      <c r="A200">
        <v>36455</v>
      </c>
      <c r="B200">
        <v>20.54</v>
      </c>
      <c r="C200">
        <v>23.45</v>
      </c>
      <c r="D200">
        <v>22.61</v>
      </c>
      <c r="E200">
        <v>22.93</v>
      </c>
      <c r="F200">
        <v>22.11</v>
      </c>
      <c r="G200">
        <f t="shared" si="9"/>
        <v>0.86999999999999744</v>
      </c>
      <c r="H200">
        <f t="shared" si="10"/>
        <v>0.83999999999999986</v>
      </c>
      <c r="I200">
        <f t="shared" si="11"/>
        <v>0.82000000000000028</v>
      </c>
    </row>
    <row r="201" spans="1:9" x14ac:dyDescent="0.25">
      <c r="A201">
        <v>36458</v>
      </c>
      <c r="B201">
        <v>20.53</v>
      </c>
      <c r="C201">
        <v>23.35</v>
      </c>
      <c r="D201">
        <v>23.45</v>
      </c>
      <c r="E201">
        <v>22.82</v>
      </c>
      <c r="F201">
        <v>22.93</v>
      </c>
      <c r="G201">
        <f t="shared" si="9"/>
        <v>-9.9999999999980105E-3</v>
      </c>
      <c r="H201">
        <f t="shared" si="10"/>
        <v>-9.9999999999997868E-2</v>
      </c>
      <c r="I201">
        <f t="shared" si="11"/>
        <v>-0.10999999999999943</v>
      </c>
    </row>
    <row r="202" spans="1:9" x14ac:dyDescent="0.25">
      <c r="A202">
        <v>36459</v>
      </c>
      <c r="B202">
        <v>20.59</v>
      </c>
      <c r="C202">
        <v>23.19</v>
      </c>
      <c r="D202">
        <v>23.35</v>
      </c>
      <c r="E202">
        <v>22.7</v>
      </c>
      <c r="F202">
        <v>22.82</v>
      </c>
      <c r="G202">
        <f t="shared" si="9"/>
        <v>5.9999999999998721E-2</v>
      </c>
      <c r="H202">
        <f t="shared" si="10"/>
        <v>-0.16000000000000014</v>
      </c>
      <c r="I202">
        <f t="shared" si="11"/>
        <v>-0.12000000000000099</v>
      </c>
    </row>
    <row r="203" spans="1:9" x14ac:dyDescent="0.25">
      <c r="A203">
        <v>36460</v>
      </c>
      <c r="B203">
        <v>20.32</v>
      </c>
      <c r="C203">
        <v>22.92</v>
      </c>
      <c r="D203">
        <v>23.19</v>
      </c>
      <c r="E203">
        <v>22.59</v>
      </c>
      <c r="F203">
        <v>22.7</v>
      </c>
      <c r="G203">
        <f t="shared" si="9"/>
        <v>-0.26999999999999957</v>
      </c>
      <c r="H203">
        <f t="shared" si="10"/>
        <v>-0.26999999999999957</v>
      </c>
      <c r="I203">
        <f t="shared" si="11"/>
        <v>-0.10999999999999943</v>
      </c>
    </row>
    <row r="204" spans="1:9" x14ac:dyDescent="0.25">
      <c r="A204">
        <v>36461</v>
      </c>
      <c r="B204">
        <v>19.18</v>
      </c>
      <c r="C204">
        <v>21.68</v>
      </c>
      <c r="D204">
        <v>22.92</v>
      </c>
      <c r="E204">
        <v>21.42</v>
      </c>
      <c r="F204">
        <v>22.59</v>
      </c>
      <c r="G204">
        <f t="shared" si="9"/>
        <v>-1.1400000000000006</v>
      </c>
      <c r="H204">
        <f t="shared" si="10"/>
        <v>-1.240000000000002</v>
      </c>
      <c r="I204">
        <f t="shared" si="11"/>
        <v>-1.1699999999999982</v>
      </c>
    </row>
    <row r="205" spans="1:9" x14ac:dyDescent="0.25">
      <c r="A205">
        <v>36462</v>
      </c>
      <c r="B205">
        <v>19.149999999999999</v>
      </c>
      <c r="C205">
        <v>21.75</v>
      </c>
      <c r="D205">
        <v>21.68</v>
      </c>
      <c r="E205">
        <v>21.69</v>
      </c>
      <c r="F205">
        <v>21.42</v>
      </c>
      <c r="G205">
        <f t="shared" si="9"/>
        <v>-3.0000000000001137E-2</v>
      </c>
      <c r="H205">
        <f t="shared" si="10"/>
        <v>7.0000000000000284E-2</v>
      </c>
      <c r="I205">
        <f t="shared" si="11"/>
        <v>0.26999999999999957</v>
      </c>
    </row>
    <row r="206" spans="1:9" x14ac:dyDescent="0.25">
      <c r="A206">
        <v>36465</v>
      </c>
      <c r="B206">
        <v>19.91</v>
      </c>
      <c r="C206">
        <v>22.51</v>
      </c>
      <c r="D206">
        <v>21.75</v>
      </c>
      <c r="E206">
        <v>22.35</v>
      </c>
      <c r="F206">
        <v>21.69</v>
      </c>
      <c r="G206">
        <f t="shared" si="9"/>
        <v>0.76000000000000156</v>
      </c>
      <c r="H206">
        <f t="shared" si="10"/>
        <v>0.76000000000000156</v>
      </c>
      <c r="I206">
        <f t="shared" si="11"/>
        <v>0.66000000000000014</v>
      </c>
    </row>
    <row r="207" spans="1:9" x14ac:dyDescent="0.25">
      <c r="A207">
        <v>36466</v>
      </c>
      <c r="B207">
        <v>19.84</v>
      </c>
      <c r="C207">
        <v>22.39</v>
      </c>
      <c r="D207">
        <v>22.51</v>
      </c>
      <c r="E207">
        <v>22.08</v>
      </c>
      <c r="F207">
        <v>22.35</v>
      </c>
      <c r="G207">
        <f t="shared" si="9"/>
        <v>-7.0000000000000284E-2</v>
      </c>
      <c r="H207">
        <f t="shared" si="10"/>
        <v>-0.12000000000000099</v>
      </c>
      <c r="I207">
        <f t="shared" si="11"/>
        <v>-0.27000000000000313</v>
      </c>
    </row>
    <row r="208" spans="1:9" x14ac:dyDescent="0.25">
      <c r="A208">
        <v>36467</v>
      </c>
      <c r="B208">
        <v>20.059999999999999</v>
      </c>
      <c r="C208">
        <v>22.56</v>
      </c>
      <c r="D208">
        <v>22.39</v>
      </c>
      <c r="E208">
        <v>22.57</v>
      </c>
      <c r="F208">
        <v>22.08</v>
      </c>
      <c r="G208">
        <f t="shared" si="9"/>
        <v>0.21999999999999886</v>
      </c>
      <c r="H208">
        <f t="shared" si="10"/>
        <v>0.16999999999999815</v>
      </c>
      <c r="I208">
        <f t="shared" si="11"/>
        <v>0.49000000000000199</v>
      </c>
    </row>
    <row r="209" spans="1:9" x14ac:dyDescent="0.25">
      <c r="A209">
        <v>36468</v>
      </c>
      <c r="B209">
        <v>20.64</v>
      </c>
      <c r="C209">
        <v>23.14</v>
      </c>
      <c r="D209">
        <v>22.56</v>
      </c>
      <c r="E209">
        <v>22.85</v>
      </c>
      <c r="F209">
        <v>22.57</v>
      </c>
      <c r="G209">
        <f t="shared" si="9"/>
        <v>0.58000000000000185</v>
      </c>
      <c r="H209">
        <f t="shared" si="10"/>
        <v>0.58000000000000185</v>
      </c>
      <c r="I209">
        <f t="shared" si="11"/>
        <v>0.28000000000000114</v>
      </c>
    </row>
    <row r="210" spans="1:9" x14ac:dyDescent="0.25">
      <c r="A210">
        <v>36469</v>
      </c>
      <c r="B210">
        <v>20.45</v>
      </c>
      <c r="C210">
        <v>23</v>
      </c>
      <c r="D210">
        <v>23.14</v>
      </c>
      <c r="E210">
        <v>22.83</v>
      </c>
      <c r="F210">
        <v>22.85</v>
      </c>
      <c r="G210">
        <f t="shared" si="9"/>
        <v>-0.19000000000000128</v>
      </c>
      <c r="H210">
        <f t="shared" si="10"/>
        <v>-0.14000000000000057</v>
      </c>
      <c r="I210">
        <f t="shared" si="11"/>
        <v>-2.0000000000003126E-2</v>
      </c>
    </row>
    <row r="211" spans="1:9" x14ac:dyDescent="0.25">
      <c r="A211">
        <v>36472</v>
      </c>
      <c r="B211">
        <v>20.87</v>
      </c>
      <c r="C211">
        <v>23.27</v>
      </c>
      <c r="D211">
        <v>23</v>
      </c>
      <c r="E211">
        <v>23.28</v>
      </c>
      <c r="F211">
        <v>22.83</v>
      </c>
      <c r="G211">
        <f t="shared" si="9"/>
        <v>0.42000000000000171</v>
      </c>
      <c r="H211">
        <f t="shared" si="10"/>
        <v>0.26999999999999957</v>
      </c>
      <c r="I211">
        <f t="shared" si="11"/>
        <v>0.45000000000000284</v>
      </c>
    </row>
    <row r="212" spans="1:9" x14ac:dyDescent="0.25">
      <c r="A212">
        <v>36473</v>
      </c>
      <c r="B212">
        <v>21.83</v>
      </c>
      <c r="C212">
        <v>24.03</v>
      </c>
      <c r="D212">
        <v>23.27</v>
      </c>
      <c r="E212">
        <v>24.13</v>
      </c>
      <c r="F212">
        <v>23.28</v>
      </c>
      <c r="G212">
        <f t="shared" si="9"/>
        <v>0.9599999999999973</v>
      </c>
      <c r="H212">
        <f t="shared" si="10"/>
        <v>0.76000000000000156</v>
      </c>
      <c r="I212">
        <f t="shared" si="11"/>
        <v>0.84999999999999787</v>
      </c>
    </row>
    <row r="213" spans="1:9" x14ac:dyDescent="0.25">
      <c r="A213">
        <v>36474</v>
      </c>
      <c r="B213">
        <v>22.17</v>
      </c>
      <c r="C213">
        <v>24.47</v>
      </c>
      <c r="D213">
        <v>24.03</v>
      </c>
      <c r="E213">
        <v>24.49</v>
      </c>
      <c r="F213">
        <v>24.13</v>
      </c>
      <c r="G213">
        <f t="shared" si="9"/>
        <v>0.34000000000000341</v>
      </c>
      <c r="H213">
        <f t="shared" si="10"/>
        <v>0.43999999999999773</v>
      </c>
      <c r="I213">
        <f t="shared" si="11"/>
        <v>0.35999999999999943</v>
      </c>
    </row>
    <row r="214" spans="1:9" x14ac:dyDescent="0.25">
      <c r="A214">
        <v>36475</v>
      </c>
      <c r="B214">
        <v>22.13</v>
      </c>
      <c r="C214">
        <v>24.33</v>
      </c>
      <c r="D214">
        <v>24.47</v>
      </c>
      <c r="E214">
        <v>24.28</v>
      </c>
      <c r="F214">
        <v>24.49</v>
      </c>
      <c r="G214">
        <f t="shared" si="9"/>
        <v>-4.00000000000027E-2</v>
      </c>
      <c r="H214">
        <f t="shared" si="10"/>
        <v>-0.14000000000000057</v>
      </c>
      <c r="I214">
        <f t="shared" si="11"/>
        <v>-0.2099999999999973</v>
      </c>
    </row>
    <row r="215" spans="1:9" x14ac:dyDescent="0.25">
      <c r="A215">
        <v>36476</v>
      </c>
      <c r="B215">
        <v>22.76</v>
      </c>
      <c r="C215">
        <v>24.91</v>
      </c>
      <c r="D215">
        <v>24.33</v>
      </c>
      <c r="E215">
        <v>24.59</v>
      </c>
      <c r="F215">
        <v>24.28</v>
      </c>
      <c r="G215">
        <f t="shared" si="9"/>
        <v>0.63000000000000256</v>
      </c>
      <c r="H215">
        <f t="shared" si="10"/>
        <v>0.58000000000000185</v>
      </c>
      <c r="I215">
        <f t="shared" si="11"/>
        <v>0.30999999999999872</v>
      </c>
    </row>
    <row r="216" spans="1:9" x14ac:dyDescent="0.25">
      <c r="A216">
        <v>36479</v>
      </c>
      <c r="B216">
        <v>23.28</v>
      </c>
      <c r="C216">
        <v>25.13</v>
      </c>
      <c r="D216">
        <v>24.91</v>
      </c>
      <c r="E216">
        <v>25</v>
      </c>
      <c r="F216">
        <v>24.59</v>
      </c>
      <c r="G216">
        <f t="shared" si="9"/>
        <v>0.51999999999999957</v>
      </c>
      <c r="H216">
        <f t="shared" si="10"/>
        <v>0.21999999999999886</v>
      </c>
      <c r="I216">
        <f t="shared" si="11"/>
        <v>0.41000000000000014</v>
      </c>
    </row>
    <row r="217" spans="1:9" x14ac:dyDescent="0.25">
      <c r="A217">
        <v>36480</v>
      </c>
      <c r="B217">
        <v>23.7</v>
      </c>
      <c r="C217">
        <v>25.7</v>
      </c>
      <c r="D217">
        <v>25.13</v>
      </c>
      <c r="E217">
        <v>24.54</v>
      </c>
      <c r="F217">
        <v>24.36</v>
      </c>
      <c r="G217">
        <f t="shared" si="9"/>
        <v>0.41999999999999815</v>
      </c>
      <c r="H217">
        <f t="shared" si="10"/>
        <v>0.57000000000000028</v>
      </c>
      <c r="I217">
        <f t="shared" si="11"/>
        <v>0.17999999999999972</v>
      </c>
    </row>
    <row r="218" spans="1:9" x14ac:dyDescent="0.25">
      <c r="A218">
        <v>36481</v>
      </c>
      <c r="B218">
        <v>24.15</v>
      </c>
      <c r="C218">
        <v>26.6</v>
      </c>
      <c r="D218">
        <v>25.7</v>
      </c>
      <c r="E218">
        <v>24.92</v>
      </c>
      <c r="F218">
        <v>24.54</v>
      </c>
      <c r="G218">
        <f t="shared" si="9"/>
        <v>0.44999999999999929</v>
      </c>
      <c r="H218">
        <f t="shared" si="10"/>
        <v>0.90000000000000213</v>
      </c>
      <c r="I218">
        <f t="shared" si="11"/>
        <v>0.38000000000000256</v>
      </c>
    </row>
    <row r="219" spans="1:9" x14ac:dyDescent="0.25">
      <c r="A219">
        <v>36482</v>
      </c>
      <c r="B219">
        <v>23.35</v>
      </c>
      <c r="C219">
        <v>25.8</v>
      </c>
      <c r="D219">
        <v>26.6</v>
      </c>
      <c r="E219">
        <v>24.36</v>
      </c>
      <c r="F219">
        <v>24.92</v>
      </c>
      <c r="G219">
        <f t="shared" si="9"/>
        <v>-0.79999999999999716</v>
      </c>
      <c r="H219">
        <f t="shared" si="10"/>
        <v>-0.80000000000000071</v>
      </c>
      <c r="I219">
        <f t="shared" si="11"/>
        <v>-0.56000000000000227</v>
      </c>
    </row>
    <row r="220" spans="1:9" x14ac:dyDescent="0.25">
      <c r="A220">
        <v>36483</v>
      </c>
      <c r="B220">
        <v>23.81</v>
      </c>
      <c r="C220">
        <v>52.7</v>
      </c>
      <c r="D220">
        <v>51.129999999999995</v>
      </c>
      <c r="E220">
        <v>25.07</v>
      </c>
      <c r="F220">
        <v>24.36</v>
      </c>
      <c r="G220">
        <f t="shared" si="9"/>
        <v>0.4599999999999973</v>
      </c>
      <c r="H220">
        <f t="shared" si="10"/>
        <v>1.5700000000000074</v>
      </c>
      <c r="I220">
        <f t="shared" si="11"/>
        <v>0.71000000000000085</v>
      </c>
    </row>
    <row r="221" spans="1:9" x14ac:dyDescent="0.25">
      <c r="A221">
        <v>36486</v>
      </c>
      <c r="B221">
        <v>24.91</v>
      </c>
      <c r="C221">
        <v>27.07</v>
      </c>
      <c r="D221">
        <v>26.14</v>
      </c>
      <c r="E221">
        <v>25.78</v>
      </c>
      <c r="F221">
        <v>25.07</v>
      </c>
      <c r="G221">
        <f t="shared" si="9"/>
        <v>1.1000000000000014</v>
      </c>
      <c r="H221">
        <f t="shared" si="10"/>
        <v>0.92999999999999972</v>
      </c>
      <c r="I221">
        <f t="shared" si="11"/>
        <v>0.71000000000000085</v>
      </c>
    </row>
    <row r="222" spans="1:9" x14ac:dyDescent="0.25">
      <c r="A222">
        <v>36487</v>
      </c>
      <c r="B222">
        <v>23.8</v>
      </c>
      <c r="C222">
        <v>26.44</v>
      </c>
      <c r="D222">
        <v>27.07</v>
      </c>
      <c r="E222">
        <v>25.15</v>
      </c>
      <c r="F222">
        <v>25.78</v>
      </c>
      <c r="G222">
        <f t="shared" si="9"/>
        <v>-1.1099999999999994</v>
      </c>
      <c r="H222">
        <f t="shared" si="10"/>
        <v>-0.62999999999999901</v>
      </c>
      <c r="I222">
        <f t="shared" si="11"/>
        <v>-0.63000000000000256</v>
      </c>
    </row>
    <row r="223" spans="1:9" x14ac:dyDescent="0.25">
      <c r="A223">
        <v>36488</v>
      </c>
      <c r="B223">
        <v>24.36</v>
      </c>
      <c r="C223">
        <v>26.87</v>
      </c>
      <c r="D223">
        <v>26.44</v>
      </c>
      <c r="E223">
        <v>25.61</v>
      </c>
      <c r="F223">
        <v>25.15</v>
      </c>
      <c r="G223">
        <f t="shared" si="9"/>
        <v>0.55999999999999872</v>
      </c>
      <c r="H223">
        <f t="shared" si="10"/>
        <v>0.42999999999999972</v>
      </c>
      <c r="I223">
        <f t="shared" si="11"/>
        <v>0.46000000000000085</v>
      </c>
    </row>
    <row r="224" spans="1:9" x14ac:dyDescent="0.25">
      <c r="A224">
        <v>36493</v>
      </c>
      <c r="B224">
        <v>23.66</v>
      </c>
      <c r="C224">
        <v>25.96</v>
      </c>
      <c r="D224">
        <v>26.87</v>
      </c>
      <c r="E224">
        <v>24.85</v>
      </c>
      <c r="F224">
        <v>25.36</v>
      </c>
      <c r="G224">
        <f t="shared" si="9"/>
        <v>-0.69999999999999929</v>
      </c>
      <c r="H224">
        <f t="shared" si="10"/>
        <v>-0.91000000000000014</v>
      </c>
      <c r="I224">
        <f t="shared" si="11"/>
        <v>-0.50999999999999801</v>
      </c>
    </row>
    <row r="225" spans="1:9" x14ac:dyDescent="0.25">
      <c r="A225">
        <v>36494</v>
      </c>
      <c r="B225">
        <v>22.39</v>
      </c>
      <c r="C225">
        <v>24.59</v>
      </c>
      <c r="D225">
        <v>25.96</v>
      </c>
      <c r="E225">
        <v>23.64</v>
      </c>
      <c r="F225">
        <v>24.85</v>
      </c>
      <c r="G225">
        <f t="shared" si="9"/>
        <v>-1.2699999999999996</v>
      </c>
      <c r="H225">
        <f t="shared" si="10"/>
        <v>-1.370000000000001</v>
      </c>
      <c r="I225">
        <f t="shared" si="11"/>
        <v>-1.2100000000000009</v>
      </c>
    </row>
    <row r="226" spans="1:9" x14ac:dyDescent="0.25">
      <c r="A226">
        <v>36495</v>
      </c>
      <c r="B226">
        <v>22.9</v>
      </c>
      <c r="C226">
        <v>25</v>
      </c>
      <c r="D226">
        <v>24.59</v>
      </c>
      <c r="E226">
        <v>24.03</v>
      </c>
      <c r="F226">
        <v>23.64</v>
      </c>
      <c r="G226">
        <f t="shared" si="9"/>
        <v>0.50999999999999801</v>
      </c>
      <c r="H226">
        <f t="shared" si="10"/>
        <v>0.41000000000000014</v>
      </c>
      <c r="I226">
        <f t="shared" si="11"/>
        <v>0.39000000000000057</v>
      </c>
    </row>
    <row r="227" spans="1:9" x14ac:dyDescent="0.25">
      <c r="A227">
        <v>36496</v>
      </c>
      <c r="B227">
        <v>23.82</v>
      </c>
      <c r="C227">
        <v>25.82</v>
      </c>
      <c r="D227">
        <v>25</v>
      </c>
      <c r="E227">
        <v>24.96</v>
      </c>
      <c r="F227">
        <v>24.03</v>
      </c>
      <c r="G227">
        <f t="shared" si="9"/>
        <v>0.92000000000000171</v>
      </c>
      <c r="H227">
        <f t="shared" si="10"/>
        <v>0.82000000000000028</v>
      </c>
      <c r="I227">
        <f t="shared" si="11"/>
        <v>0.92999999999999972</v>
      </c>
    </row>
    <row r="228" spans="1:9" x14ac:dyDescent="0.25">
      <c r="A228">
        <v>36497</v>
      </c>
      <c r="B228">
        <v>23.71</v>
      </c>
      <c r="C228">
        <v>25.81</v>
      </c>
      <c r="D228">
        <v>25.82</v>
      </c>
      <c r="E228">
        <v>24.95</v>
      </c>
      <c r="F228">
        <v>24.96</v>
      </c>
      <c r="G228">
        <f t="shared" si="9"/>
        <v>-0.10999999999999943</v>
      </c>
      <c r="H228">
        <f t="shared" si="10"/>
        <v>-1.0000000000001563E-2</v>
      </c>
      <c r="I228">
        <f t="shared" si="11"/>
        <v>-1.0000000000001563E-2</v>
      </c>
    </row>
    <row r="229" spans="1:9" x14ac:dyDescent="0.25">
      <c r="A229">
        <v>36500</v>
      </c>
      <c r="B229">
        <v>24.61</v>
      </c>
      <c r="C229">
        <v>26.66</v>
      </c>
      <c r="D229">
        <v>25.81</v>
      </c>
      <c r="E229">
        <v>25.79</v>
      </c>
      <c r="F229">
        <v>24.95</v>
      </c>
      <c r="G229">
        <f t="shared" si="9"/>
        <v>0.89999999999999858</v>
      </c>
      <c r="H229">
        <f t="shared" si="10"/>
        <v>0.85000000000000142</v>
      </c>
      <c r="I229">
        <f t="shared" si="11"/>
        <v>0.83999999999999986</v>
      </c>
    </row>
    <row r="230" spans="1:9" x14ac:dyDescent="0.25">
      <c r="A230">
        <v>36501</v>
      </c>
      <c r="B230">
        <v>24.07</v>
      </c>
      <c r="C230">
        <v>26.22</v>
      </c>
      <c r="D230">
        <v>26.66</v>
      </c>
      <c r="E230">
        <v>25.4</v>
      </c>
      <c r="F230">
        <v>25.79</v>
      </c>
      <c r="G230">
        <f t="shared" si="9"/>
        <v>-0.53999999999999915</v>
      </c>
      <c r="H230">
        <f t="shared" si="10"/>
        <v>-0.44000000000000128</v>
      </c>
      <c r="I230">
        <f t="shared" si="11"/>
        <v>-0.39000000000000057</v>
      </c>
    </row>
    <row r="231" spans="1:9" x14ac:dyDescent="0.25">
      <c r="A231">
        <v>36502</v>
      </c>
      <c r="B231">
        <v>24.14</v>
      </c>
      <c r="C231">
        <v>26.54</v>
      </c>
      <c r="D231">
        <v>26.22</v>
      </c>
      <c r="E231">
        <v>25.69</v>
      </c>
      <c r="F231">
        <v>25.4</v>
      </c>
      <c r="G231">
        <f t="shared" si="9"/>
        <v>7.0000000000000284E-2</v>
      </c>
      <c r="H231">
        <f t="shared" si="10"/>
        <v>0.32000000000000028</v>
      </c>
      <c r="I231">
        <f t="shared" si="11"/>
        <v>0.2900000000000027</v>
      </c>
    </row>
    <row r="232" spans="1:9" x14ac:dyDescent="0.25">
      <c r="A232">
        <v>36503</v>
      </c>
      <c r="B232">
        <v>23.8</v>
      </c>
      <c r="C232">
        <v>26.15</v>
      </c>
      <c r="D232">
        <v>26.54</v>
      </c>
      <c r="E232">
        <v>25.05</v>
      </c>
      <c r="F232">
        <v>25.69</v>
      </c>
      <c r="G232">
        <f t="shared" si="9"/>
        <v>-0.33999999999999986</v>
      </c>
      <c r="H232">
        <f t="shared" si="10"/>
        <v>-0.39000000000000057</v>
      </c>
      <c r="I232">
        <f t="shared" si="11"/>
        <v>-0.64000000000000057</v>
      </c>
    </row>
    <row r="233" spans="1:9" x14ac:dyDescent="0.25">
      <c r="A233">
        <v>36504</v>
      </c>
      <c r="B233">
        <v>22.83</v>
      </c>
      <c r="C233">
        <v>25.23</v>
      </c>
      <c r="D233">
        <v>26.15</v>
      </c>
      <c r="E233">
        <v>24.46</v>
      </c>
      <c r="F233">
        <v>25.05</v>
      </c>
      <c r="G233">
        <f t="shared" si="9"/>
        <v>-0.97000000000000242</v>
      </c>
      <c r="H233">
        <f t="shared" si="10"/>
        <v>-0.91999999999999815</v>
      </c>
      <c r="I233">
        <f t="shared" si="11"/>
        <v>-0.58999999999999986</v>
      </c>
    </row>
    <row r="234" spans="1:9" x14ac:dyDescent="0.25">
      <c r="A234">
        <v>36507</v>
      </c>
      <c r="B234">
        <v>22.88</v>
      </c>
      <c r="C234">
        <v>25.38</v>
      </c>
      <c r="D234">
        <v>25.23</v>
      </c>
      <c r="E234">
        <v>24.58</v>
      </c>
      <c r="F234">
        <v>24.46</v>
      </c>
      <c r="G234">
        <f t="shared" si="9"/>
        <v>5.0000000000000711E-2</v>
      </c>
      <c r="H234">
        <f t="shared" si="10"/>
        <v>0.14999999999999858</v>
      </c>
      <c r="I234">
        <f t="shared" si="11"/>
        <v>0.11999999999999744</v>
      </c>
    </row>
    <row r="235" spans="1:9" x14ac:dyDescent="0.25">
      <c r="A235">
        <v>36508</v>
      </c>
      <c r="B235">
        <v>22.83</v>
      </c>
      <c r="C235">
        <v>25.73</v>
      </c>
      <c r="D235">
        <v>25.38</v>
      </c>
      <c r="E235">
        <v>25.02</v>
      </c>
      <c r="F235">
        <v>24.58</v>
      </c>
      <c r="G235">
        <f t="shared" si="9"/>
        <v>-5.0000000000000711E-2</v>
      </c>
      <c r="H235">
        <f t="shared" si="10"/>
        <v>0.35000000000000142</v>
      </c>
      <c r="I235">
        <f t="shared" si="11"/>
        <v>0.44000000000000128</v>
      </c>
    </row>
    <row r="236" spans="1:9" x14ac:dyDescent="0.25">
      <c r="A236">
        <v>36509</v>
      </c>
      <c r="B236">
        <v>23.11</v>
      </c>
      <c r="C236">
        <v>26.36</v>
      </c>
      <c r="D236">
        <v>25.73</v>
      </c>
      <c r="E236">
        <v>25.43</v>
      </c>
      <c r="F236">
        <v>25.02</v>
      </c>
      <c r="G236">
        <f t="shared" si="9"/>
        <v>0.28000000000000114</v>
      </c>
      <c r="H236">
        <f t="shared" si="10"/>
        <v>0.62999999999999901</v>
      </c>
      <c r="I236">
        <f t="shared" si="11"/>
        <v>0.41000000000000014</v>
      </c>
    </row>
    <row r="237" spans="1:9" x14ac:dyDescent="0.25">
      <c r="A237">
        <v>36510</v>
      </c>
      <c r="B237">
        <v>23.43</v>
      </c>
      <c r="C237">
        <v>26.83</v>
      </c>
      <c r="D237">
        <v>26.36</v>
      </c>
      <c r="E237">
        <v>26.09</v>
      </c>
      <c r="F237">
        <v>25.43</v>
      </c>
      <c r="G237">
        <f t="shared" si="9"/>
        <v>0.32000000000000028</v>
      </c>
      <c r="H237">
        <f t="shared" si="10"/>
        <v>0.46999999999999886</v>
      </c>
      <c r="I237">
        <f t="shared" si="11"/>
        <v>0.66000000000000014</v>
      </c>
    </row>
    <row r="238" spans="1:9" x14ac:dyDescent="0.25">
      <c r="A238">
        <v>36511</v>
      </c>
      <c r="B238">
        <v>23.34</v>
      </c>
      <c r="C238">
        <v>26.74</v>
      </c>
      <c r="D238">
        <v>26.83</v>
      </c>
      <c r="E238">
        <v>25.52</v>
      </c>
      <c r="F238">
        <v>25.45</v>
      </c>
      <c r="G238">
        <f t="shared" si="9"/>
        <v>-8.9999999999999858E-2</v>
      </c>
      <c r="H238">
        <f t="shared" si="10"/>
        <v>-8.9999999999999858E-2</v>
      </c>
      <c r="I238">
        <f t="shared" si="11"/>
        <v>7.0000000000000284E-2</v>
      </c>
    </row>
    <row r="239" spans="1:9" x14ac:dyDescent="0.25">
      <c r="A239">
        <v>36514</v>
      </c>
      <c r="B239">
        <v>23.04</v>
      </c>
      <c r="C239">
        <v>26.54</v>
      </c>
      <c r="D239">
        <v>26.74</v>
      </c>
      <c r="E239">
        <v>25.3</v>
      </c>
      <c r="F239">
        <v>25.52</v>
      </c>
      <c r="G239">
        <f t="shared" si="9"/>
        <v>-0.30000000000000071</v>
      </c>
      <c r="H239">
        <f t="shared" si="10"/>
        <v>-0.19999999999999929</v>
      </c>
      <c r="I239">
        <f t="shared" si="11"/>
        <v>-0.21999999999999886</v>
      </c>
    </row>
    <row r="240" spans="1:9" x14ac:dyDescent="0.25">
      <c r="A240">
        <v>36515</v>
      </c>
      <c r="B240">
        <v>22.66</v>
      </c>
      <c r="C240">
        <v>26.26</v>
      </c>
      <c r="D240">
        <v>26.34</v>
      </c>
      <c r="E240">
        <v>25.29</v>
      </c>
      <c r="F240">
        <v>25.3</v>
      </c>
      <c r="G240">
        <f t="shared" si="9"/>
        <v>-0.37999999999999901</v>
      </c>
      <c r="H240">
        <f t="shared" si="10"/>
        <v>-7.9999999999998295E-2</v>
      </c>
      <c r="I240">
        <f t="shared" si="11"/>
        <v>-1.0000000000001563E-2</v>
      </c>
    </row>
    <row r="241" spans="1:9" x14ac:dyDescent="0.25">
      <c r="A241">
        <v>36516</v>
      </c>
      <c r="B241">
        <v>22</v>
      </c>
      <c r="C241">
        <v>25.5</v>
      </c>
      <c r="D241">
        <v>26.26</v>
      </c>
      <c r="E241">
        <v>24.65</v>
      </c>
      <c r="F241">
        <v>25.29</v>
      </c>
      <c r="G241">
        <f t="shared" si="9"/>
        <v>-0.66000000000000014</v>
      </c>
      <c r="H241">
        <f t="shared" si="10"/>
        <v>-0.76000000000000156</v>
      </c>
      <c r="I241">
        <f t="shared" si="11"/>
        <v>-0.64000000000000057</v>
      </c>
    </row>
    <row r="242" spans="1:9" x14ac:dyDescent="0.25">
      <c r="A242">
        <v>36517</v>
      </c>
      <c r="B242">
        <v>22.22</v>
      </c>
      <c r="C242">
        <v>25.87</v>
      </c>
      <c r="D242">
        <v>25.5</v>
      </c>
      <c r="E242">
        <v>25.19</v>
      </c>
      <c r="F242">
        <v>24.65</v>
      </c>
      <c r="G242">
        <f t="shared" si="9"/>
        <v>0.21999999999999886</v>
      </c>
      <c r="H242">
        <f t="shared" si="10"/>
        <v>0.37000000000000099</v>
      </c>
      <c r="I242">
        <f t="shared" si="11"/>
        <v>0.5400000000000027</v>
      </c>
    </row>
    <row r="243" spans="1:9" x14ac:dyDescent="0.25">
      <c r="A243">
        <v>36523</v>
      </c>
      <c r="B243">
        <v>23.07</v>
      </c>
      <c r="C243">
        <v>26.47</v>
      </c>
      <c r="D243">
        <v>26.82</v>
      </c>
      <c r="E243">
        <v>25.45</v>
      </c>
      <c r="F243">
        <v>25.21</v>
      </c>
      <c r="G243">
        <f t="shared" si="9"/>
        <v>0.85000000000000142</v>
      </c>
      <c r="H243">
        <f t="shared" si="10"/>
        <v>-0.35000000000000142</v>
      </c>
      <c r="I243">
        <f t="shared" si="11"/>
        <v>0.23999999999999844</v>
      </c>
    </row>
    <row r="244" spans="1:9" x14ac:dyDescent="0.25">
      <c r="A244">
        <v>36524</v>
      </c>
      <c r="B244">
        <v>22.25</v>
      </c>
      <c r="C244">
        <v>25.6</v>
      </c>
      <c r="D244">
        <v>26.47</v>
      </c>
      <c r="E244">
        <v>25.08</v>
      </c>
      <c r="F244">
        <v>25.45</v>
      </c>
      <c r="G244">
        <f t="shared" si="9"/>
        <v>-0.82000000000000028</v>
      </c>
      <c r="H244">
        <f t="shared" si="10"/>
        <v>-0.86999999999999744</v>
      </c>
      <c r="I244">
        <f t="shared" si="11"/>
        <v>-0.37000000000000099</v>
      </c>
    </row>
    <row r="245" spans="1:9" x14ac:dyDescent="0.25">
      <c r="A245">
        <v>36529</v>
      </c>
      <c r="B245">
        <v>22.15</v>
      </c>
      <c r="C245">
        <v>25.55</v>
      </c>
      <c r="D245">
        <v>25.6</v>
      </c>
      <c r="E245">
        <v>24.39</v>
      </c>
      <c r="F245">
        <v>25.08</v>
      </c>
      <c r="G245">
        <f t="shared" si="9"/>
        <v>-0.10000000000000142</v>
      </c>
      <c r="H245">
        <f t="shared" si="10"/>
        <v>-5.0000000000000711E-2</v>
      </c>
      <c r="I245">
        <f t="shared" si="11"/>
        <v>-0.68999999999999773</v>
      </c>
    </row>
    <row r="246" spans="1:9" x14ac:dyDescent="0.25">
      <c r="A246">
        <v>36530</v>
      </c>
      <c r="B246">
        <v>21.51</v>
      </c>
      <c r="C246">
        <v>24.91</v>
      </c>
      <c r="D246">
        <v>25.55</v>
      </c>
      <c r="E246">
        <v>23.73</v>
      </c>
      <c r="F246">
        <v>24.39</v>
      </c>
      <c r="G246">
        <f t="shared" si="9"/>
        <v>-0.63999999999999702</v>
      </c>
      <c r="H246">
        <f t="shared" si="10"/>
        <v>-0.64000000000000057</v>
      </c>
      <c r="I246">
        <f t="shared" si="11"/>
        <v>-0.66000000000000014</v>
      </c>
    </row>
    <row r="247" spans="1:9" x14ac:dyDescent="0.25">
      <c r="A247">
        <v>36531</v>
      </c>
      <c r="B247">
        <v>21.33</v>
      </c>
      <c r="C247">
        <v>24.78</v>
      </c>
      <c r="D247">
        <v>24.91</v>
      </c>
      <c r="E247">
        <v>23.62</v>
      </c>
      <c r="F247">
        <v>23.73</v>
      </c>
      <c r="G247">
        <f t="shared" si="9"/>
        <v>-0.18000000000000327</v>
      </c>
      <c r="H247">
        <f t="shared" si="10"/>
        <v>-0.12999999999999901</v>
      </c>
      <c r="I247">
        <f t="shared" si="11"/>
        <v>-0.10999999999999943</v>
      </c>
    </row>
    <row r="248" spans="1:9" x14ac:dyDescent="0.25">
      <c r="A248">
        <v>36532</v>
      </c>
      <c r="B248">
        <v>20.87</v>
      </c>
      <c r="C248">
        <v>24.22</v>
      </c>
      <c r="D248">
        <v>24.78</v>
      </c>
      <c r="E248">
        <v>23.09</v>
      </c>
      <c r="F248">
        <v>23.62</v>
      </c>
      <c r="G248">
        <f t="shared" si="9"/>
        <v>-0.4599999999999973</v>
      </c>
      <c r="H248">
        <f t="shared" si="10"/>
        <v>-0.56000000000000227</v>
      </c>
      <c r="I248">
        <f t="shared" si="11"/>
        <v>-0.53000000000000114</v>
      </c>
    </row>
    <row r="249" spans="1:9" x14ac:dyDescent="0.25">
      <c r="A249">
        <v>36535</v>
      </c>
      <c r="B249">
        <v>21.47</v>
      </c>
      <c r="C249">
        <v>24.67</v>
      </c>
      <c r="D249">
        <v>24.22</v>
      </c>
      <c r="E249">
        <v>23.78</v>
      </c>
      <c r="F249">
        <v>23.09</v>
      </c>
      <c r="G249">
        <f t="shared" si="9"/>
        <v>0.59999999999999787</v>
      </c>
      <c r="H249">
        <f t="shared" si="10"/>
        <v>0.45000000000000284</v>
      </c>
      <c r="I249">
        <f t="shared" si="11"/>
        <v>0.69000000000000128</v>
      </c>
    </row>
    <row r="250" spans="1:9" x14ac:dyDescent="0.25">
      <c r="A250">
        <v>36536</v>
      </c>
      <c r="B250">
        <v>22.57</v>
      </c>
      <c r="C250">
        <v>25.77</v>
      </c>
      <c r="D250">
        <v>24.67</v>
      </c>
      <c r="E250">
        <v>24.62</v>
      </c>
      <c r="F250">
        <v>23.78</v>
      </c>
      <c r="G250">
        <f t="shared" si="9"/>
        <v>1.1000000000000014</v>
      </c>
      <c r="H250">
        <f t="shared" si="10"/>
        <v>1.0999999999999979</v>
      </c>
      <c r="I250">
        <f t="shared" si="11"/>
        <v>0.83999999999999986</v>
      </c>
    </row>
    <row r="251" spans="1:9" x14ac:dyDescent="0.25">
      <c r="A251">
        <v>36537</v>
      </c>
      <c r="B251">
        <v>23.28</v>
      </c>
      <c r="C251">
        <v>26.28</v>
      </c>
      <c r="D251">
        <v>25.77</v>
      </c>
      <c r="E251">
        <v>24.81</v>
      </c>
      <c r="F251">
        <v>24.62</v>
      </c>
      <c r="G251">
        <f t="shared" si="9"/>
        <v>0.71000000000000085</v>
      </c>
      <c r="H251">
        <f t="shared" si="10"/>
        <v>0.51000000000000156</v>
      </c>
      <c r="I251">
        <f t="shared" si="11"/>
        <v>0.18999999999999773</v>
      </c>
    </row>
    <row r="252" spans="1:9" x14ac:dyDescent="0.25">
      <c r="A252">
        <v>36538</v>
      </c>
      <c r="B252">
        <v>23.54</v>
      </c>
      <c r="C252">
        <v>26.69</v>
      </c>
      <c r="D252">
        <v>26.28</v>
      </c>
      <c r="E252">
        <v>24.98</v>
      </c>
      <c r="F252">
        <v>24.81</v>
      </c>
      <c r="G252">
        <f t="shared" si="9"/>
        <v>0.25999999999999801</v>
      </c>
      <c r="H252">
        <f t="shared" si="10"/>
        <v>0.41000000000000014</v>
      </c>
      <c r="I252">
        <f t="shared" si="11"/>
        <v>0.17000000000000171</v>
      </c>
    </row>
    <row r="253" spans="1:9" x14ac:dyDescent="0.25">
      <c r="A253">
        <v>36539</v>
      </c>
      <c r="B253">
        <v>24.87</v>
      </c>
      <c r="C253">
        <v>28.02</v>
      </c>
      <c r="D253">
        <v>26.69</v>
      </c>
      <c r="E253">
        <v>50.64</v>
      </c>
      <c r="F253">
        <v>49.510000000000005</v>
      </c>
      <c r="G253">
        <f t="shared" si="9"/>
        <v>1.3300000000000018</v>
      </c>
      <c r="H253">
        <f t="shared" si="10"/>
        <v>1.3299999999999983</v>
      </c>
      <c r="I253">
        <f t="shared" si="11"/>
        <v>1.1299999999999955</v>
      </c>
    </row>
    <row r="254" spans="1:9" x14ac:dyDescent="0.25">
      <c r="A254">
        <v>36543</v>
      </c>
      <c r="B254">
        <v>25.25</v>
      </c>
      <c r="C254">
        <v>28.85</v>
      </c>
      <c r="D254">
        <v>28.02</v>
      </c>
      <c r="E254">
        <v>26.05</v>
      </c>
      <c r="F254">
        <v>25.65</v>
      </c>
      <c r="G254">
        <f t="shared" si="9"/>
        <v>0.37999999999999901</v>
      </c>
      <c r="H254">
        <f t="shared" si="10"/>
        <v>0.83000000000000185</v>
      </c>
      <c r="I254">
        <f t="shared" si="11"/>
        <v>0.40000000000000213</v>
      </c>
    </row>
    <row r="255" spans="1:9" x14ac:dyDescent="0.25">
      <c r="A255">
        <v>36544</v>
      </c>
      <c r="B255">
        <v>25.84</v>
      </c>
      <c r="C255">
        <v>29.54</v>
      </c>
      <c r="D255">
        <v>28.85</v>
      </c>
      <c r="E255">
        <v>25.84</v>
      </c>
      <c r="F255">
        <v>26.05</v>
      </c>
      <c r="G255">
        <f t="shared" si="9"/>
        <v>0.58999999999999986</v>
      </c>
      <c r="H255">
        <f t="shared" si="10"/>
        <v>0.68999999999999773</v>
      </c>
      <c r="I255">
        <f t="shared" si="11"/>
        <v>-0.21000000000000085</v>
      </c>
    </row>
    <row r="256" spans="1:9" x14ac:dyDescent="0.25">
      <c r="A256">
        <v>36545</v>
      </c>
      <c r="B256">
        <v>25.76</v>
      </c>
      <c r="C256">
        <v>29.66</v>
      </c>
      <c r="D256">
        <v>29.54</v>
      </c>
      <c r="E256">
        <v>26.1</v>
      </c>
      <c r="F256">
        <v>25.84</v>
      </c>
      <c r="G256">
        <f t="shared" si="9"/>
        <v>-7.9999999999998295E-2</v>
      </c>
      <c r="H256">
        <f t="shared" si="10"/>
        <v>0.12000000000000099</v>
      </c>
      <c r="I256">
        <f t="shared" si="11"/>
        <v>0.26000000000000156</v>
      </c>
    </row>
    <row r="257" spans="1:9" x14ac:dyDescent="0.25">
      <c r="A257">
        <v>36546</v>
      </c>
      <c r="B257">
        <v>25.9</v>
      </c>
      <c r="C257">
        <v>28.2</v>
      </c>
      <c r="D257">
        <v>27.97</v>
      </c>
      <c r="E257">
        <v>26.35</v>
      </c>
      <c r="F257">
        <v>26.1</v>
      </c>
      <c r="G257">
        <f t="shared" si="9"/>
        <v>0.13999999999999702</v>
      </c>
      <c r="H257">
        <f t="shared" si="10"/>
        <v>0.23000000000000043</v>
      </c>
      <c r="I257">
        <f t="shared" si="11"/>
        <v>0.25</v>
      </c>
    </row>
    <row r="258" spans="1:9" x14ac:dyDescent="0.25">
      <c r="A258">
        <v>36549</v>
      </c>
      <c r="B258">
        <v>25.52</v>
      </c>
      <c r="C258">
        <v>27.83</v>
      </c>
      <c r="D258">
        <v>28.2</v>
      </c>
      <c r="E258">
        <v>26.06</v>
      </c>
      <c r="F258">
        <v>26.35</v>
      </c>
      <c r="G258">
        <f t="shared" si="9"/>
        <v>-0.37999999999999901</v>
      </c>
      <c r="H258">
        <f t="shared" si="10"/>
        <v>-0.37000000000000099</v>
      </c>
      <c r="I258">
        <f t="shared" si="11"/>
        <v>-0.2900000000000027</v>
      </c>
    </row>
    <row r="259" spans="1:9" x14ac:dyDescent="0.25">
      <c r="A259">
        <v>36550</v>
      </c>
      <c r="B259">
        <v>25.11</v>
      </c>
      <c r="C259">
        <v>28.28</v>
      </c>
      <c r="D259">
        <v>27.83</v>
      </c>
      <c r="E259">
        <v>26.54</v>
      </c>
      <c r="F259">
        <v>26.06</v>
      </c>
      <c r="G259">
        <f t="shared" ref="G259:G322" si="12">B259-B258</f>
        <v>-0.41000000000000014</v>
      </c>
      <c r="H259">
        <f t="shared" ref="H259:H322" si="13">C259-D259</f>
        <v>0.45000000000000284</v>
      </c>
      <c r="I259">
        <f t="shared" ref="I259:I322" si="14">E259-F259</f>
        <v>0.48000000000000043</v>
      </c>
    </row>
    <row r="260" spans="1:9" x14ac:dyDescent="0.25">
      <c r="A260">
        <v>36551</v>
      </c>
      <c r="B260">
        <v>24.44</v>
      </c>
      <c r="C260">
        <v>27.84</v>
      </c>
      <c r="D260">
        <v>28.28</v>
      </c>
      <c r="E260">
        <v>26.13</v>
      </c>
      <c r="F260">
        <v>26.54</v>
      </c>
      <c r="G260">
        <f t="shared" si="12"/>
        <v>-0.66999999999999815</v>
      </c>
      <c r="H260">
        <f t="shared" si="13"/>
        <v>-0.44000000000000128</v>
      </c>
      <c r="I260">
        <f t="shared" si="14"/>
        <v>-0.41000000000000014</v>
      </c>
    </row>
    <row r="261" spans="1:9" x14ac:dyDescent="0.25">
      <c r="A261">
        <v>36552</v>
      </c>
      <c r="B261">
        <v>23.92</v>
      </c>
      <c r="C261">
        <v>27.32</v>
      </c>
      <c r="D261">
        <v>27.84</v>
      </c>
      <c r="E261">
        <v>25.62</v>
      </c>
      <c r="F261">
        <v>26.13</v>
      </c>
      <c r="G261">
        <f t="shared" si="12"/>
        <v>-0.51999999999999957</v>
      </c>
      <c r="H261">
        <f t="shared" si="13"/>
        <v>-0.51999999999999957</v>
      </c>
      <c r="I261">
        <f t="shared" si="14"/>
        <v>-0.50999999999999801</v>
      </c>
    </row>
    <row r="262" spans="1:9" x14ac:dyDescent="0.25">
      <c r="A262">
        <v>36553</v>
      </c>
      <c r="B262">
        <v>23.72</v>
      </c>
      <c r="C262">
        <v>27.22</v>
      </c>
      <c r="D262">
        <v>27.32</v>
      </c>
      <c r="E262">
        <v>25.68</v>
      </c>
      <c r="F262">
        <v>25.62</v>
      </c>
      <c r="G262">
        <f t="shared" si="12"/>
        <v>-0.20000000000000284</v>
      </c>
      <c r="H262">
        <f t="shared" si="13"/>
        <v>-0.10000000000000142</v>
      </c>
      <c r="I262">
        <f t="shared" si="14"/>
        <v>5.9999999999998721E-2</v>
      </c>
    </row>
    <row r="263" spans="1:9" x14ac:dyDescent="0.25">
      <c r="A263">
        <v>36556</v>
      </c>
      <c r="B263">
        <v>24.14</v>
      </c>
      <c r="C263">
        <v>27.64</v>
      </c>
      <c r="D263">
        <v>27.22</v>
      </c>
      <c r="E263">
        <v>25.97</v>
      </c>
      <c r="F263">
        <v>25.68</v>
      </c>
      <c r="G263">
        <f t="shared" si="12"/>
        <v>0.42000000000000171</v>
      </c>
      <c r="H263">
        <f t="shared" si="13"/>
        <v>0.42000000000000171</v>
      </c>
      <c r="I263">
        <f t="shared" si="14"/>
        <v>0.28999999999999915</v>
      </c>
    </row>
    <row r="264" spans="1:9" x14ac:dyDescent="0.25">
      <c r="A264">
        <v>36557</v>
      </c>
      <c r="B264">
        <v>24.72</v>
      </c>
      <c r="C264">
        <v>28.22</v>
      </c>
      <c r="D264">
        <v>27.64</v>
      </c>
      <c r="E264">
        <v>26.39</v>
      </c>
      <c r="F264">
        <v>25.97</v>
      </c>
      <c r="G264">
        <f t="shared" si="12"/>
        <v>0.57999999999999829</v>
      </c>
      <c r="H264">
        <f t="shared" si="13"/>
        <v>0.57999999999999829</v>
      </c>
      <c r="I264">
        <f t="shared" si="14"/>
        <v>0.42000000000000171</v>
      </c>
    </row>
    <row r="265" spans="1:9" x14ac:dyDescent="0.25">
      <c r="A265">
        <v>36558</v>
      </c>
      <c r="B265">
        <v>24.06</v>
      </c>
      <c r="C265">
        <v>27.55</v>
      </c>
      <c r="D265">
        <v>28.22</v>
      </c>
      <c r="E265">
        <v>25.93</v>
      </c>
      <c r="F265">
        <v>26.39</v>
      </c>
      <c r="G265">
        <f t="shared" si="12"/>
        <v>-0.66000000000000014</v>
      </c>
      <c r="H265">
        <f t="shared" si="13"/>
        <v>-0.66999999999999815</v>
      </c>
      <c r="I265">
        <f t="shared" si="14"/>
        <v>-0.46000000000000085</v>
      </c>
    </row>
    <row r="266" spans="1:9" x14ac:dyDescent="0.25">
      <c r="A266">
        <v>36559</v>
      </c>
      <c r="B266">
        <v>24.53</v>
      </c>
      <c r="C266">
        <v>28.03</v>
      </c>
      <c r="D266">
        <v>27.55</v>
      </c>
      <c r="E266">
        <v>26.66</v>
      </c>
      <c r="F266">
        <v>25.93</v>
      </c>
      <c r="G266">
        <f t="shared" si="12"/>
        <v>0.47000000000000242</v>
      </c>
      <c r="H266">
        <f t="shared" si="13"/>
        <v>0.48000000000000043</v>
      </c>
      <c r="I266">
        <f t="shared" si="14"/>
        <v>0.73000000000000043</v>
      </c>
    </row>
    <row r="267" spans="1:9" x14ac:dyDescent="0.25">
      <c r="A267">
        <v>36560</v>
      </c>
      <c r="B267">
        <v>25.32</v>
      </c>
      <c r="C267">
        <v>28.82</v>
      </c>
      <c r="D267">
        <v>28.03</v>
      </c>
      <c r="E267">
        <v>27.07</v>
      </c>
      <c r="F267">
        <v>26.66</v>
      </c>
      <c r="G267">
        <f t="shared" si="12"/>
        <v>0.78999999999999915</v>
      </c>
      <c r="H267">
        <f t="shared" si="13"/>
        <v>0.78999999999999915</v>
      </c>
      <c r="I267">
        <f t="shared" si="14"/>
        <v>0.41000000000000014</v>
      </c>
    </row>
    <row r="268" spans="1:9" x14ac:dyDescent="0.25">
      <c r="A268">
        <v>36563</v>
      </c>
      <c r="B268">
        <v>25.1</v>
      </c>
      <c r="C268">
        <v>28.45</v>
      </c>
      <c r="D268">
        <v>28.82</v>
      </c>
      <c r="E268">
        <v>26.88</v>
      </c>
      <c r="F268">
        <v>27.07</v>
      </c>
      <c r="G268">
        <f t="shared" si="12"/>
        <v>-0.21999999999999886</v>
      </c>
      <c r="H268">
        <f t="shared" si="13"/>
        <v>-0.37000000000000099</v>
      </c>
      <c r="I268">
        <f t="shared" si="14"/>
        <v>-0.19000000000000128</v>
      </c>
    </row>
    <row r="269" spans="1:9" x14ac:dyDescent="0.25">
      <c r="A269">
        <v>36564</v>
      </c>
      <c r="B269">
        <v>25.02</v>
      </c>
      <c r="C269">
        <v>28.02</v>
      </c>
      <c r="D269">
        <v>28.45</v>
      </c>
      <c r="E269">
        <v>26.37</v>
      </c>
      <c r="F269">
        <v>26.88</v>
      </c>
      <c r="G269">
        <f t="shared" si="12"/>
        <v>-8.0000000000001847E-2</v>
      </c>
      <c r="H269">
        <f t="shared" si="13"/>
        <v>-0.42999999999999972</v>
      </c>
      <c r="I269">
        <f t="shared" si="14"/>
        <v>-0.50999999999999801</v>
      </c>
    </row>
    <row r="270" spans="1:9" x14ac:dyDescent="0.25">
      <c r="A270">
        <v>36565</v>
      </c>
      <c r="B270">
        <v>25.92</v>
      </c>
      <c r="C270">
        <v>28.77</v>
      </c>
      <c r="D270">
        <v>28.02</v>
      </c>
      <c r="E270">
        <v>26.92</v>
      </c>
      <c r="F270">
        <v>26.37</v>
      </c>
      <c r="G270">
        <f t="shared" si="12"/>
        <v>0.90000000000000213</v>
      </c>
      <c r="H270">
        <f t="shared" si="13"/>
        <v>0.75</v>
      </c>
      <c r="I270">
        <f t="shared" si="14"/>
        <v>0.55000000000000071</v>
      </c>
    </row>
    <row r="271" spans="1:9" x14ac:dyDescent="0.25">
      <c r="A271">
        <v>36566</v>
      </c>
      <c r="B271">
        <v>26.59</v>
      </c>
      <c r="C271">
        <v>29.43</v>
      </c>
      <c r="D271">
        <v>28.77</v>
      </c>
      <c r="E271">
        <v>27.48</v>
      </c>
      <c r="F271">
        <v>26.92</v>
      </c>
      <c r="G271">
        <f t="shared" si="12"/>
        <v>0.66999999999999815</v>
      </c>
      <c r="H271">
        <f t="shared" si="13"/>
        <v>0.66000000000000014</v>
      </c>
      <c r="I271">
        <f t="shared" si="14"/>
        <v>0.55999999999999872</v>
      </c>
    </row>
    <row r="272" spans="1:9" x14ac:dyDescent="0.25">
      <c r="A272">
        <v>36567</v>
      </c>
      <c r="B272">
        <v>26.59</v>
      </c>
      <c r="C272">
        <v>29.44</v>
      </c>
      <c r="D272">
        <v>29.43</v>
      </c>
      <c r="E272">
        <v>27.82</v>
      </c>
      <c r="F272">
        <v>27.48</v>
      </c>
      <c r="G272">
        <f t="shared" si="12"/>
        <v>0</v>
      </c>
      <c r="H272">
        <f t="shared" si="13"/>
        <v>1.0000000000001563E-2</v>
      </c>
      <c r="I272">
        <f t="shared" si="14"/>
        <v>0.33999999999999986</v>
      </c>
    </row>
    <row r="273" spans="1:9" x14ac:dyDescent="0.25">
      <c r="A273">
        <v>36570</v>
      </c>
      <c r="B273">
        <v>27.45</v>
      </c>
      <c r="C273">
        <v>30.25</v>
      </c>
      <c r="D273">
        <v>29.44</v>
      </c>
      <c r="E273">
        <v>28.76</v>
      </c>
      <c r="F273">
        <v>27.82</v>
      </c>
      <c r="G273">
        <f t="shared" si="12"/>
        <v>0.85999999999999943</v>
      </c>
      <c r="H273">
        <f t="shared" si="13"/>
        <v>0.80999999999999872</v>
      </c>
      <c r="I273">
        <f t="shared" si="14"/>
        <v>0.94000000000000128</v>
      </c>
    </row>
    <row r="274" spans="1:9" x14ac:dyDescent="0.25">
      <c r="A274">
        <v>36571</v>
      </c>
      <c r="B274">
        <v>27.56</v>
      </c>
      <c r="C274">
        <v>30.06</v>
      </c>
      <c r="D274">
        <v>30.25</v>
      </c>
      <c r="E274">
        <v>27.13</v>
      </c>
      <c r="F274">
        <v>27.13</v>
      </c>
      <c r="G274">
        <f t="shared" si="12"/>
        <v>0.10999999999999943</v>
      </c>
      <c r="H274">
        <f t="shared" si="13"/>
        <v>-0.19000000000000128</v>
      </c>
      <c r="I274">
        <f t="shared" si="14"/>
        <v>0</v>
      </c>
    </row>
    <row r="275" spans="1:9" x14ac:dyDescent="0.25">
      <c r="A275">
        <v>36572</v>
      </c>
      <c r="B275">
        <v>27.7</v>
      </c>
      <c r="C275">
        <v>30.05</v>
      </c>
      <c r="D275">
        <v>30.06</v>
      </c>
      <c r="E275">
        <v>27.37</v>
      </c>
      <c r="F275">
        <v>27.13</v>
      </c>
      <c r="G275">
        <f t="shared" si="12"/>
        <v>0.14000000000000057</v>
      </c>
      <c r="H275">
        <f t="shared" si="13"/>
        <v>-9.9999999999980105E-3</v>
      </c>
      <c r="I275">
        <f t="shared" si="14"/>
        <v>0.24000000000000199</v>
      </c>
    </row>
    <row r="276" spans="1:9" x14ac:dyDescent="0.25">
      <c r="A276">
        <v>36573</v>
      </c>
      <c r="B276">
        <v>27.26</v>
      </c>
      <c r="C276">
        <v>29.46</v>
      </c>
      <c r="D276">
        <v>30.05</v>
      </c>
      <c r="E276">
        <v>26.67</v>
      </c>
      <c r="F276">
        <v>27.37</v>
      </c>
      <c r="G276">
        <f t="shared" si="12"/>
        <v>-0.43999999999999773</v>
      </c>
      <c r="H276">
        <f t="shared" si="13"/>
        <v>-0.58999999999999986</v>
      </c>
      <c r="I276">
        <f t="shared" si="14"/>
        <v>-0.69999999999999929</v>
      </c>
    </row>
    <row r="277" spans="1:9" x14ac:dyDescent="0.25">
      <c r="A277">
        <v>36574</v>
      </c>
      <c r="B277">
        <v>27.01</v>
      </c>
      <c r="C277">
        <v>29.51</v>
      </c>
      <c r="D277">
        <v>29.46</v>
      </c>
      <c r="E277">
        <v>26.22</v>
      </c>
      <c r="F277">
        <v>26.67</v>
      </c>
      <c r="G277">
        <f t="shared" si="12"/>
        <v>-0.25</v>
      </c>
      <c r="H277">
        <f t="shared" si="13"/>
        <v>5.0000000000000711E-2</v>
      </c>
      <c r="I277">
        <f t="shared" si="14"/>
        <v>-0.45000000000000284</v>
      </c>
    </row>
    <row r="278" spans="1:9" x14ac:dyDescent="0.25">
      <c r="A278">
        <v>36578</v>
      </c>
      <c r="B278">
        <v>27.12</v>
      </c>
      <c r="C278">
        <v>29.62</v>
      </c>
      <c r="D278">
        <v>29.51</v>
      </c>
      <c r="E278">
        <v>26.58</v>
      </c>
      <c r="F278">
        <v>25.93</v>
      </c>
      <c r="G278">
        <f t="shared" si="12"/>
        <v>0.10999999999999943</v>
      </c>
      <c r="H278">
        <f t="shared" si="13"/>
        <v>0.10999999999999943</v>
      </c>
      <c r="I278">
        <f t="shared" si="14"/>
        <v>0.64999999999999858</v>
      </c>
    </row>
    <row r="279" spans="1:9" x14ac:dyDescent="0.25">
      <c r="A279">
        <v>36579</v>
      </c>
      <c r="B279">
        <v>27.79</v>
      </c>
      <c r="C279">
        <v>29.39</v>
      </c>
      <c r="D279">
        <v>28.92</v>
      </c>
      <c r="E279">
        <v>27.06</v>
      </c>
      <c r="F279">
        <v>26.58</v>
      </c>
      <c r="G279">
        <f t="shared" si="12"/>
        <v>0.66999999999999815</v>
      </c>
      <c r="H279">
        <f t="shared" si="13"/>
        <v>0.46999999999999886</v>
      </c>
      <c r="I279">
        <f t="shared" si="14"/>
        <v>0.48000000000000043</v>
      </c>
    </row>
    <row r="280" spans="1:9" x14ac:dyDescent="0.25">
      <c r="A280">
        <v>36580</v>
      </c>
      <c r="B280">
        <v>27.22</v>
      </c>
      <c r="C280">
        <v>29.97</v>
      </c>
      <c r="D280">
        <v>29.39</v>
      </c>
      <c r="E280">
        <v>27.37</v>
      </c>
      <c r="F280">
        <v>27.06</v>
      </c>
      <c r="G280">
        <f t="shared" si="12"/>
        <v>-0.57000000000000028</v>
      </c>
      <c r="H280">
        <f t="shared" si="13"/>
        <v>0.57999999999999829</v>
      </c>
      <c r="I280">
        <f t="shared" si="14"/>
        <v>0.31000000000000227</v>
      </c>
    </row>
    <row r="281" spans="1:9" x14ac:dyDescent="0.25">
      <c r="A281">
        <v>36581</v>
      </c>
      <c r="B281">
        <v>27.33</v>
      </c>
      <c r="C281">
        <v>30.35</v>
      </c>
      <c r="D281">
        <v>29.97</v>
      </c>
      <c r="E281">
        <v>27.48</v>
      </c>
      <c r="F281">
        <v>27.37</v>
      </c>
      <c r="G281">
        <f t="shared" si="12"/>
        <v>0.10999999999999943</v>
      </c>
      <c r="H281">
        <f t="shared" si="13"/>
        <v>0.38000000000000256</v>
      </c>
      <c r="I281">
        <f t="shared" si="14"/>
        <v>0.10999999999999943</v>
      </c>
    </row>
    <row r="282" spans="1:9" x14ac:dyDescent="0.25">
      <c r="A282">
        <v>36584</v>
      </c>
      <c r="B282">
        <v>27.23</v>
      </c>
      <c r="C282">
        <v>30.13</v>
      </c>
      <c r="D282">
        <v>30.35</v>
      </c>
      <c r="E282">
        <v>27.41</v>
      </c>
      <c r="F282">
        <v>27.48</v>
      </c>
      <c r="G282">
        <f t="shared" si="12"/>
        <v>-9.9999999999997868E-2</v>
      </c>
      <c r="H282">
        <f t="shared" si="13"/>
        <v>-0.22000000000000242</v>
      </c>
      <c r="I282">
        <f t="shared" si="14"/>
        <v>-7.0000000000000284E-2</v>
      </c>
    </row>
    <row r="283" spans="1:9" x14ac:dyDescent="0.25">
      <c r="A283">
        <v>36585</v>
      </c>
      <c r="B283">
        <v>27.43</v>
      </c>
      <c r="C283">
        <v>30.43</v>
      </c>
      <c r="D283">
        <v>30.13</v>
      </c>
      <c r="E283">
        <v>28.09</v>
      </c>
      <c r="F283">
        <v>27.41</v>
      </c>
      <c r="G283">
        <f t="shared" si="12"/>
        <v>0.19999999999999929</v>
      </c>
      <c r="H283">
        <f t="shared" si="13"/>
        <v>0.30000000000000071</v>
      </c>
      <c r="I283">
        <f t="shared" si="14"/>
        <v>0.67999999999999972</v>
      </c>
    </row>
    <row r="284" spans="1:9" x14ac:dyDescent="0.25">
      <c r="A284">
        <v>36586</v>
      </c>
      <c r="B284">
        <v>28.67</v>
      </c>
      <c r="C284">
        <v>31.77</v>
      </c>
      <c r="D284">
        <v>30.43</v>
      </c>
      <c r="E284">
        <v>29.06</v>
      </c>
      <c r="F284">
        <v>28.09</v>
      </c>
      <c r="G284">
        <f t="shared" si="12"/>
        <v>1.240000000000002</v>
      </c>
      <c r="H284">
        <f t="shared" si="13"/>
        <v>1.3399999999999999</v>
      </c>
      <c r="I284">
        <f t="shared" si="14"/>
        <v>0.96999999999999886</v>
      </c>
    </row>
    <row r="285" spans="1:9" x14ac:dyDescent="0.25">
      <c r="A285">
        <v>36587</v>
      </c>
      <c r="B285">
        <v>28.59</v>
      </c>
      <c r="C285">
        <v>31.69</v>
      </c>
      <c r="D285">
        <v>31.77</v>
      </c>
      <c r="E285">
        <v>29.22</v>
      </c>
      <c r="F285">
        <v>29.06</v>
      </c>
      <c r="G285">
        <f t="shared" si="12"/>
        <v>-8.0000000000001847E-2</v>
      </c>
      <c r="H285">
        <f t="shared" si="13"/>
        <v>-7.9999999999998295E-2</v>
      </c>
      <c r="I285">
        <f t="shared" si="14"/>
        <v>0.16000000000000014</v>
      </c>
    </row>
    <row r="286" spans="1:9" x14ac:dyDescent="0.25">
      <c r="A286">
        <v>36588</v>
      </c>
      <c r="B286">
        <v>28.51</v>
      </c>
      <c r="C286">
        <v>31.51</v>
      </c>
      <c r="D286">
        <v>31.69</v>
      </c>
      <c r="E286">
        <v>28.99</v>
      </c>
      <c r="F286">
        <v>29.22</v>
      </c>
      <c r="G286">
        <f t="shared" si="12"/>
        <v>-7.9999999999998295E-2</v>
      </c>
      <c r="H286">
        <f t="shared" si="13"/>
        <v>-0.17999999999999972</v>
      </c>
      <c r="I286">
        <f t="shared" si="14"/>
        <v>-0.23000000000000043</v>
      </c>
    </row>
    <row r="287" spans="1:9" x14ac:dyDescent="0.25">
      <c r="A287">
        <v>36591</v>
      </c>
      <c r="B287">
        <v>29.18</v>
      </c>
      <c r="C287">
        <v>32.18</v>
      </c>
      <c r="D287">
        <v>31.51</v>
      </c>
      <c r="E287">
        <v>29.63</v>
      </c>
      <c r="F287">
        <v>28.99</v>
      </c>
      <c r="G287">
        <f t="shared" si="12"/>
        <v>0.66999999999999815</v>
      </c>
      <c r="H287">
        <f t="shared" si="13"/>
        <v>0.66999999999999815</v>
      </c>
      <c r="I287">
        <f t="shared" si="14"/>
        <v>0.64000000000000057</v>
      </c>
    </row>
    <row r="288" spans="1:9" x14ac:dyDescent="0.25">
      <c r="A288">
        <v>36592</v>
      </c>
      <c r="B288">
        <v>31.18</v>
      </c>
      <c r="C288">
        <v>34.130000000000003</v>
      </c>
      <c r="D288">
        <v>32.18</v>
      </c>
      <c r="E288">
        <v>31.9</v>
      </c>
      <c r="F288">
        <v>29.63</v>
      </c>
      <c r="G288">
        <f t="shared" si="12"/>
        <v>2</v>
      </c>
      <c r="H288">
        <f t="shared" si="13"/>
        <v>1.9500000000000028</v>
      </c>
      <c r="I288">
        <f t="shared" si="14"/>
        <v>2.2699999999999996</v>
      </c>
    </row>
    <row r="289" spans="1:9" x14ac:dyDescent="0.25">
      <c r="A289">
        <v>36593</v>
      </c>
      <c r="B289">
        <v>28.36</v>
      </c>
      <c r="C289">
        <v>31.26</v>
      </c>
      <c r="D289">
        <v>34.130000000000003</v>
      </c>
      <c r="E289">
        <v>28.8</v>
      </c>
      <c r="F289">
        <v>31.9</v>
      </c>
      <c r="G289">
        <f t="shared" si="12"/>
        <v>-2.8200000000000003</v>
      </c>
      <c r="H289">
        <f t="shared" si="13"/>
        <v>-2.870000000000001</v>
      </c>
      <c r="I289">
        <f t="shared" si="14"/>
        <v>-3.0999999999999979</v>
      </c>
    </row>
    <row r="290" spans="1:9" x14ac:dyDescent="0.25">
      <c r="A290">
        <v>36594</v>
      </c>
      <c r="B290">
        <v>28.74</v>
      </c>
      <c r="C290">
        <v>31.69</v>
      </c>
      <c r="D290">
        <v>31.26</v>
      </c>
      <c r="E290">
        <v>29.29</v>
      </c>
      <c r="F290">
        <v>28.8</v>
      </c>
      <c r="G290">
        <f t="shared" si="12"/>
        <v>0.37999999999999901</v>
      </c>
      <c r="H290">
        <f t="shared" si="13"/>
        <v>0.42999999999999972</v>
      </c>
      <c r="I290">
        <f t="shared" si="14"/>
        <v>0.48999999999999844</v>
      </c>
    </row>
    <row r="291" spans="1:9" x14ac:dyDescent="0.25">
      <c r="A291">
        <v>36595</v>
      </c>
      <c r="B291">
        <v>28.66</v>
      </c>
      <c r="C291">
        <v>31.76</v>
      </c>
      <c r="D291">
        <v>31.69</v>
      </c>
      <c r="E291">
        <v>28.94</v>
      </c>
      <c r="F291">
        <v>29.29</v>
      </c>
      <c r="G291">
        <f t="shared" si="12"/>
        <v>-7.9999999999998295E-2</v>
      </c>
      <c r="H291">
        <f t="shared" si="13"/>
        <v>7.0000000000000284E-2</v>
      </c>
      <c r="I291">
        <f t="shared" si="14"/>
        <v>-0.34999999999999787</v>
      </c>
    </row>
    <row r="292" spans="1:9" x14ac:dyDescent="0.25">
      <c r="A292">
        <v>36598</v>
      </c>
      <c r="B292">
        <v>28.52</v>
      </c>
      <c r="C292">
        <v>32.020000000000003</v>
      </c>
      <c r="D292">
        <v>31.76</v>
      </c>
      <c r="E292">
        <v>28.89</v>
      </c>
      <c r="F292">
        <v>28.94</v>
      </c>
      <c r="G292">
        <f t="shared" si="12"/>
        <v>-0.14000000000000057</v>
      </c>
      <c r="H292">
        <f t="shared" si="13"/>
        <v>0.26000000000000156</v>
      </c>
      <c r="I292">
        <f t="shared" si="14"/>
        <v>-5.0000000000000711E-2</v>
      </c>
    </row>
    <row r="293" spans="1:9" x14ac:dyDescent="0.25">
      <c r="A293">
        <v>36599</v>
      </c>
      <c r="B293">
        <v>27.69</v>
      </c>
      <c r="C293">
        <v>31.69</v>
      </c>
      <c r="D293">
        <v>32.020000000000003</v>
      </c>
      <c r="E293">
        <v>28.34</v>
      </c>
      <c r="F293">
        <v>28.89</v>
      </c>
      <c r="G293">
        <f t="shared" si="12"/>
        <v>-0.82999999999999829</v>
      </c>
      <c r="H293">
        <f t="shared" si="13"/>
        <v>-0.33000000000000185</v>
      </c>
      <c r="I293">
        <f t="shared" si="14"/>
        <v>-0.55000000000000071</v>
      </c>
    </row>
    <row r="294" spans="1:9" x14ac:dyDescent="0.25">
      <c r="A294">
        <v>36600</v>
      </c>
      <c r="B294">
        <v>26.22</v>
      </c>
      <c r="C294">
        <v>30.72</v>
      </c>
      <c r="D294">
        <v>31.69</v>
      </c>
      <c r="E294">
        <v>27.53</v>
      </c>
      <c r="F294">
        <v>28.34</v>
      </c>
      <c r="G294">
        <f t="shared" si="12"/>
        <v>-1.4700000000000024</v>
      </c>
      <c r="H294">
        <f t="shared" si="13"/>
        <v>-0.97000000000000242</v>
      </c>
      <c r="I294">
        <f t="shared" si="14"/>
        <v>-0.80999999999999872</v>
      </c>
    </row>
    <row r="295" spans="1:9" x14ac:dyDescent="0.25">
      <c r="A295">
        <v>36601</v>
      </c>
      <c r="B295">
        <v>26.29</v>
      </c>
      <c r="C295">
        <v>31.09</v>
      </c>
      <c r="D295">
        <v>30.72</v>
      </c>
      <c r="E295">
        <v>27.41</v>
      </c>
      <c r="F295">
        <v>27.53</v>
      </c>
      <c r="G295">
        <f t="shared" si="12"/>
        <v>7.0000000000000284E-2</v>
      </c>
      <c r="H295">
        <f t="shared" si="13"/>
        <v>0.37000000000000099</v>
      </c>
      <c r="I295">
        <f t="shared" si="14"/>
        <v>-0.12000000000000099</v>
      </c>
    </row>
    <row r="296" spans="1:9" x14ac:dyDescent="0.25">
      <c r="A296">
        <v>36602</v>
      </c>
      <c r="B296">
        <v>26.06</v>
      </c>
      <c r="C296">
        <v>30.91</v>
      </c>
      <c r="D296">
        <v>31.09</v>
      </c>
      <c r="E296">
        <v>26.56</v>
      </c>
      <c r="F296">
        <v>26.78</v>
      </c>
      <c r="G296">
        <f t="shared" si="12"/>
        <v>-0.23000000000000043</v>
      </c>
      <c r="H296">
        <f t="shared" si="13"/>
        <v>-0.17999999999999972</v>
      </c>
      <c r="I296">
        <f t="shared" si="14"/>
        <v>-0.22000000000000242</v>
      </c>
    </row>
    <row r="297" spans="1:9" x14ac:dyDescent="0.25">
      <c r="A297">
        <v>36605</v>
      </c>
      <c r="B297">
        <v>24.34</v>
      </c>
      <c r="C297">
        <v>29.43</v>
      </c>
      <c r="D297">
        <v>30.91</v>
      </c>
      <c r="E297">
        <v>25.21</v>
      </c>
      <c r="F297">
        <v>26.56</v>
      </c>
      <c r="G297">
        <f t="shared" si="12"/>
        <v>-1.7199999999999989</v>
      </c>
      <c r="H297">
        <f t="shared" si="13"/>
        <v>-1.4800000000000004</v>
      </c>
      <c r="I297">
        <f t="shared" si="14"/>
        <v>-1.3499999999999979</v>
      </c>
    </row>
    <row r="298" spans="1:9" x14ac:dyDescent="0.25">
      <c r="A298">
        <v>36606</v>
      </c>
      <c r="B298">
        <v>22.75</v>
      </c>
      <c r="C298">
        <v>28</v>
      </c>
      <c r="D298">
        <v>29.43</v>
      </c>
      <c r="E298">
        <v>25.72</v>
      </c>
      <c r="F298">
        <v>25.21</v>
      </c>
      <c r="G298">
        <f t="shared" si="12"/>
        <v>-1.5899999999999999</v>
      </c>
      <c r="H298">
        <f t="shared" si="13"/>
        <v>-1.4299999999999997</v>
      </c>
      <c r="I298">
        <f t="shared" si="14"/>
        <v>0.50999999999999801</v>
      </c>
    </row>
    <row r="299" spans="1:9" x14ac:dyDescent="0.25">
      <c r="A299">
        <v>36607</v>
      </c>
      <c r="B299">
        <v>23.04</v>
      </c>
      <c r="C299">
        <v>27.46</v>
      </c>
      <c r="D299">
        <v>27.81</v>
      </c>
      <c r="E299">
        <v>25.4</v>
      </c>
      <c r="F299">
        <v>25.72</v>
      </c>
      <c r="G299">
        <f t="shared" si="12"/>
        <v>0.28999999999999915</v>
      </c>
      <c r="H299">
        <f t="shared" si="13"/>
        <v>-0.34999999999999787</v>
      </c>
      <c r="I299">
        <f t="shared" si="14"/>
        <v>-0.32000000000000028</v>
      </c>
    </row>
    <row r="300" spans="1:9" x14ac:dyDescent="0.25">
      <c r="A300">
        <v>36608</v>
      </c>
      <c r="B300">
        <v>23.21</v>
      </c>
      <c r="C300">
        <v>27.31</v>
      </c>
      <c r="D300">
        <v>27.46</v>
      </c>
      <c r="E300">
        <v>25.48</v>
      </c>
      <c r="F300">
        <v>25.4</v>
      </c>
      <c r="G300">
        <f t="shared" si="12"/>
        <v>0.17000000000000171</v>
      </c>
      <c r="H300">
        <f t="shared" si="13"/>
        <v>-0.15000000000000213</v>
      </c>
      <c r="I300">
        <f t="shared" si="14"/>
        <v>8.0000000000001847E-2</v>
      </c>
    </row>
    <row r="301" spans="1:9" x14ac:dyDescent="0.25">
      <c r="A301">
        <v>36609</v>
      </c>
      <c r="B301">
        <v>22.97</v>
      </c>
      <c r="C301">
        <v>28.02</v>
      </c>
      <c r="D301">
        <v>27.31</v>
      </c>
      <c r="E301">
        <v>25.91</v>
      </c>
      <c r="F301">
        <v>25.48</v>
      </c>
      <c r="G301">
        <f t="shared" si="12"/>
        <v>-0.24000000000000199</v>
      </c>
      <c r="H301">
        <f t="shared" si="13"/>
        <v>0.71000000000000085</v>
      </c>
      <c r="I301">
        <f t="shared" si="14"/>
        <v>0.42999999999999972</v>
      </c>
    </row>
    <row r="302" spans="1:9" x14ac:dyDescent="0.25">
      <c r="A302">
        <v>36612</v>
      </c>
      <c r="B302">
        <v>23.79</v>
      </c>
      <c r="C302">
        <v>27.79</v>
      </c>
      <c r="D302">
        <v>28.02</v>
      </c>
      <c r="E302">
        <v>25.68</v>
      </c>
      <c r="F302">
        <v>25.91</v>
      </c>
      <c r="G302">
        <f t="shared" si="12"/>
        <v>0.82000000000000028</v>
      </c>
      <c r="H302">
        <f t="shared" si="13"/>
        <v>-0.23000000000000043</v>
      </c>
      <c r="I302">
        <f t="shared" si="14"/>
        <v>-0.23000000000000043</v>
      </c>
    </row>
    <row r="303" spans="1:9" x14ac:dyDescent="0.25">
      <c r="A303">
        <v>36613</v>
      </c>
      <c r="B303">
        <v>22.99</v>
      </c>
      <c r="C303">
        <v>27.09</v>
      </c>
      <c r="D303">
        <v>27.79</v>
      </c>
      <c r="E303">
        <v>25.51</v>
      </c>
      <c r="F303">
        <v>25.68</v>
      </c>
      <c r="G303">
        <f t="shared" si="12"/>
        <v>-0.80000000000000071</v>
      </c>
      <c r="H303">
        <f t="shared" si="13"/>
        <v>-0.69999999999999929</v>
      </c>
      <c r="I303">
        <f t="shared" si="14"/>
        <v>-0.16999999999999815</v>
      </c>
    </row>
    <row r="304" spans="1:9" x14ac:dyDescent="0.25">
      <c r="A304">
        <v>36614</v>
      </c>
      <c r="B304">
        <v>22.3</v>
      </c>
      <c r="C304">
        <v>26.45</v>
      </c>
      <c r="D304">
        <v>27.09</v>
      </c>
      <c r="E304">
        <v>24.4</v>
      </c>
      <c r="F304">
        <v>25.51</v>
      </c>
      <c r="G304">
        <f t="shared" si="12"/>
        <v>-0.68999999999999773</v>
      </c>
      <c r="H304">
        <f t="shared" si="13"/>
        <v>-0.64000000000000057</v>
      </c>
      <c r="I304">
        <f t="shared" si="14"/>
        <v>-1.110000000000003</v>
      </c>
    </row>
    <row r="305" spans="1:9" x14ac:dyDescent="0.25">
      <c r="A305">
        <v>36615</v>
      </c>
      <c r="B305">
        <v>22.58</v>
      </c>
      <c r="C305">
        <v>26.7</v>
      </c>
      <c r="D305">
        <v>26.45</v>
      </c>
      <c r="E305">
        <v>24.63</v>
      </c>
      <c r="F305">
        <v>24.4</v>
      </c>
      <c r="G305">
        <f t="shared" si="12"/>
        <v>0.27999999999999758</v>
      </c>
      <c r="H305">
        <f t="shared" si="13"/>
        <v>0.25</v>
      </c>
      <c r="I305">
        <f t="shared" si="14"/>
        <v>0.23000000000000043</v>
      </c>
    </row>
    <row r="306" spans="1:9" x14ac:dyDescent="0.25">
      <c r="A306">
        <v>36616</v>
      </c>
      <c r="B306">
        <v>22.8</v>
      </c>
      <c r="C306">
        <v>26.9</v>
      </c>
      <c r="D306">
        <v>26.7</v>
      </c>
      <c r="E306">
        <v>24.77</v>
      </c>
      <c r="F306">
        <v>24.63</v>
      </c>
      <c r="G306">
        <f t="shared" si="12"/>
        <v>0.22000000000000242</v>
      </c>
      <c r="H306">
        <f t="shared" si="13"/>
        <v>0.19999999999999929</v>
      </c>
      <c r="I306">
        <f t="shared" si="14"/>
        <v>0.14000000000000057</v>
      </c>
    </row>
    <row r="307" spans="1:9" x14ac:dyDescent="0.25">
      <c r="A307">
        <v>36619</v>
      </c>
      <c r="B307">
        <v>22.53</v>
      </c>
      <c r="C307">
        <v>26.43</v>
      </c>
      <c r="D307">
        <v>26.9</v>
      </c>
      <c r="E307">
        <v>24.51</v>
      </c>
      <c r="F307">
        <v>24.77</v>
      </c>
      <c r="G307">
        <f t="shared" si="12"/>
        <v>-0.26999999999999957</v>
      </c>
      <c r="H307">
        <f t="shared" si="13"/>
        <v>-0.46999999999999886</v>
      </c>
      <c r="I307">
        <f t="shared" si="14"/>
        <v>-0.25999999999999801</v>
      </c>
    </row>
    <row r="308" spans="1:9" x14ac:dyDescent="0.25">
      <c r="A308">
        <v>36620</v>
      </c>
      <c r="B308">
        <v>21.67</v>
      </c>
      <c r="C308">
        <v>25.45</v>
      </c>
      <c r="D308">
        <v>26.43</v>
      </c>
      <c r="E308">
        <v>23.65</v>
      </c>
      <c r="F308">
        <v>24.51</v>
      </c>
      <c r="G308">
        <f t="shared" si="12"/>
        <v>-0.85999999999999943</v>
      </c>
      <c r="H308">
        <f t="shared" si="13"/>
        <v>-0.98000000000000043</v>
      </c>
      <c r="I308">
        <f t="shared" si="14"/>
        <v>-0.86000000000000298</v>
      </c>
    </row>
    <row r="309" spans="1:9" x14ac:dyDescent="0.25">
      <c r="A309">
        <v>36621</v>
      </c>
      <c r="B309">
        <v>22.38</v>
      </c>
      <c r="C309">
        <v>25.83</v>
      </c>
      <c r="D309">
        <v>25.45</v>
      </c>
      <c r="E309">
        <v>23.75</v>
      </c>
      <c r="F309">
        <v>23.65</v>
      </c>
      <c r="G309">
        <f t="shared" si="12"/>
        <v>0.7099999999999973</v>
      </c>
      <c r="H309">
        <f t="shared" si="13"/>
        <v>0.37999999999999901</v>
      </c>
      <c r="I309">
        <f t="shared" si="14"/>
        <v>0.10000000000000142</v>
      </c>
    </row>
    <row r="310" spans="1:9" x14ac:dyDescent="0.25">
      <c r="A310">
        <v>36622</v>
      </c>
      <c r="B310">
        <v>22.09</v>
      </c>
      <c r="C310">
        <v>25.69</v>
      </c>
      <c r="D310">
        <v>25.83</v>
      </c>
      <c r="E310">
        <v>23.45</v>
      </c>
      <c r="F310">
        <v>23.75</v>
      </c>
      <c r="G310">
        <f t="shared" si="12"/>
        <v>-0.28999999999999915</v>
      </c>
      <c r="H310">
        <f t="shared" si="13"/>
        <v>-0.13999999999999702</v>
      </c>
      <c r="I310">
        <f t="shared" si="14"/>
        <v>-0.30000000000000071</v>
      </c>
    </row>
    <row r="311" spans="1:9" x14ac:dyDescent="0.25">
      <c r="A311">
        <v>36623</v>
      </c>
      <c r="B311">
        <v>21.39</v>
      </c>
      <c r="C311">
        <v>25.04</v>
      </c>
      <c r="D311">
        <v>25.69</v>
      </c>
      <c r="E311">
        <v>22.58</v>
      </c>
      <c r="F311">
        <v>23.45</v>
      </c>
      <c r="G311">
        <f t="shared" si="12"/>
        <v>-0.69999999999999929</v>
      </c>
      <c r="H311">
        <f t="shared" si="13"/>
        <v>-0.65000000000000213</v>
      </c>
      <c r="I311">
        <f t="shared" si="14"/>
        <v>-0.87000000000000099</v>
      </c>
    </row>
    <row r="312" spans="1:9" x14ac:dyDescent="0.25">
      <c r="A312">
        <v>36626</v>
      </c>
      <c r="B312">
        <v>20.149999999999999</v>
      </c>
      <c r="C312">
        <v>23.85</v>
      </c>
      <c r="D312">
        <v>25.04</v>
      </c>
      <c r="E312">
        <v>21.3</v>
      </c>
      <c r="F312">
        <v>22.58</v>
      </c>
      <c r="G312">
        <f t="shared" si="12"/>
        <v>-1.240000000000002</v>
      </c>
      <c r="H312">
        <f t="shared" si="13"/>
        <v>-1.1899999999999977</v>
      </c>
      <c r="I312">
        <f t="shared" si="14"/>
        <v>-1.2799999999999976</v>
      </c>
    </row>
    <row r="313" spans="1:9" x14ac:dyDescent="0.25">
      <c r="A313">
        <v>36627</v>
      </c>
      <c r="B313">
        <v>20.38</v>
      </c>
      <c r="C313">
        <v>24.14</v>
      </c>
      <c r="D313">
        <v>23.85</v>
      </c>
      <c r="E313">
        <v>21.67</v>
      </c>
      <c r="F313">
        <v>21.3</v>
      </c>
      <c r="G313">
        <f t="shared" si="12"/>
        <v>0.23000000000000043</v>
      </c>
      <c r="H313">
        <f t="shared" si="13"/>
        <v>0.28999999999999915</v>
      </c>
      <c r="I313">
        <f t="shared" si="14"/>
        <v>0.37000000000000099</v>
      </c>
    </row>
    <row r="314" spans="1:9" x14ac:dyDescent="0.25">
      <c r="A314">
        <v>36628</v>
      </c>
      <c r="B314">
        <v>21.78</v>
      </c>
      <c r="C314">
        <v>25.41</v>
      </c>
      <c r="D314">
        <v>24.14</v>
      </c>
      <c r="E314">
        <v>23.12</v>
      </c>
      <c r="F314">
        <v>21.67</v>
      </c>
      <c r="G314">
        <f t="shared" si="12"/>
        <v>1.4000000000000021</v>
      </c>
      <c r="H314">
        <f t="shared" si="13"/>
        <v>1.2699999999999996</v>
      </c>
      <c r="I314">
        <f t="shared" si="14"/>
        <v>1.4499999999999993</v>
      </c>
    </row>
    <row r="315" spans="1:9" x14ac:dyDescent="0.25">
      <c r="A315">
        <v>36629</v>
      </c>
      <c r="B315">
        <v>21.74</v>
      </c>
      <c r="C315">
        <v>25.38</v>
      </c>
      <c r="D315">
        <v>25.41</v>
      </c>
      <c r="E315">
        <v>22.66</v>
      </c>
      <c r="F315">
        <v>23.12</v>
      </c>
      <c r="G315">
        <f t="shared" si="12"/>
        <v>-4.00000000000027E-2</v>
      </c>
      <c r="H315">
        <f t="shared" si="13"/>
        <v>-3.0000000000001137E-2</v>
      </c>
      <c r="I315">
        <f t="shared" si="14"/>
        <v>-0.46000000000000085</v>
      </c>
    </row>
    <row r="316" spans="1:9" x14ac:dyDescent="0.25">
      <c r="A316">
        <v>36630</v>
      </c>
      <c r="B316">
        <v>21.97</v>
      </c>
      <c r="C316">
        <v>25.57</v>
      </c>
      <c r="D316">
        <v>25.38</v>
      </c>
      <c r="E316">
        <v>22.41</v>
      </c>
      <c r="F316">
        <v>22.79</v>
      </c>
      <c r="G316">
        <f t="shared" si="12"/>
        <v>0.23000000000000043</v>
      </c>
      <c r="H316">
        <f t="shared" si="13"/>
        <v>0.19000000000000128</v>
      </c>
      <c r="I316">
        <f t="shared" si="14"/>
        <v>-0.37999999999999901</v>
      </c>
    </row>
    <row r="317" spans="1:9" x14ac:dyDescent="0.25">
      <c r="A317">
        <v>36633</v>
      </c>
      <c r="B317">
        <v>22.24</v>
      </c>
      <c r="C317">
        <v>25.89</v>
      </c>
      <c r="D317">
        <v>25.57</v>
      </c>
      <c r="E317">
        <v>22.74</v>
      </c>
      <c r="F317">
        <v>22.41</v>
      </c>
      <c r="G317">
        <f t="shared" si="12"/>
        <v>0.26999999999999957</v>
      </c>
      <c r="H317">
        <f t="shared" si="13"/>
        <v>0.32000000000000028</v>
      </c>
      <c r="I317">
        <f t="shared" si="14"/>
        <v>0.32999999999999829</v>
      </c>
    </row>
    <row r="318" spans="1:9" x14ac:dyDescent="0.25">
      <c r="A318">
        <v>36634</v>
      </c>
      <c r="B318">
        <v>21.89</v>
      </c>
      <c r="C318">
        <v>26.11</v>
      </c>
      <c r="D318">
        <v>25.89</v>
      </c>
      <c r="E318">
        <v>23.05</v>
      </c>
      <c r="F318">
        <v>22.74</v>
      </c>
      <c r="G318">
        <f t="shared" si="12"/>
        <v>-0.34999999999999787</v>
      </c>
      <c r="H318">
        <f t="shared" si="13"/>
        <v>0.21999999999999886</v>
      </c>
      <c r="I318">
        <f t="shared" si="14"/>
        <v>0.31000000000000227</v>
      </c>
    </row>
    <row r="319" spans="1:9" x14ac:dyDescent="0.25">
      <c r="A319">
        <v>36635</v>
      </c>
      <c r="B319">
        <v>23.06</v>
      </c>
      <c r="C319">
        <v>27.35</v>
      </c>
      <c r="D319">
        <v>26.11</v>
      </c>
      <c r="E319">
        <v>23.77</v>
      </c>
      <c r="F319">
        <v>23.05</v>
      </c>
      <c r="G319">
        <f t="shared" si="12"/>
        <v>1.1699999999999982</v>
      </c>
      <c r="H319">
        <f t="shared" si="13"/>
        <v>1.240000000000002</v>
      </c>
      <c r="I319">
        <f t="shared" si="14"/>
        <v>0.71999999999999886</v>
      </c>
    </row>
    <row r="320" spans="1:9" x14ac:dyDescent="0.25">
      <c r="A320">
        <v>36636</v>
      </c>
      <c r="B320">
        <v>23.23</v>
      </c>
      <c r="C320">
        <v>25.88</v>
      </c>
      <c r="D320">
        <v>25.8</v>
      </c>
      <c r="E320">
        <v>23.83</v>
      </c>
      <c r="F320">
        <v>23.77</v>
      </c>
      <c r="G320">
        <f t="shared" si="12"/>
        <v>0.17000000000000171</v>
      </c>
      <c r="H320">
        <f t="shared" si="13"/>
        <v>7.9999999999998295E-2</v>
      </c>
      <c r="I320">
        <f t="shared" si="14"/>
        <v>5.9999999999998721E-2</v>
      </c>
    </row>
    <row r="321" spans="1:9" x14ac:dyDescent="0.25">
      <c r="A321">
        <v>36641</v>
      </c>
      <c r="B321">
        <v>22.08</v>
      </c>
      <c r="C321">
        <v>25.33</v>
      </c>
      <c r="D321">
        <v>26.04</v>
      </c>
      <c r="E321">
        <v>23.33</v>
      </c>
      <c r="F321">
        <v>23.83</v>
      </c>
      <c r="G321">
        <f t="shared" si="12"/>
        <v>-1.1500000000000021</v>
      </c>
      <c r="H321">
        <f t="shared" si="13"/>
        <v>-0.71000000000000085</v>
      </c>
      <c r="I321">
        <f t="shared" si="14"/>
        <v>-0.5</v>
      </c>
    </row>
    <row r="322" spans="1:9" x14ac:dyDescent="0.25">
      <c r="A322">
        <v>36642</v>
      </c>
      <c r="B322">
        <v>20.86</v>
      </c>
      <c r="C322">
        <v>24.65</v>
      </c>
      <c r="D322">
        <v>25.33</v>
      </c>
      <c r="E322">
        <v>22.98</v>
      </c>
      <c r="F322">
        <v>23.33</v>
      </c>
      <c r="G322">
        <f t="shared" si="12"/>
        <v>-1.2199999999999989</v>
      </c>
      <c r="H322">
        <f t="shared" si="13"/>
        <v>-0.67999999999999972</v>
      </c>
      <c r="I322">
        <f t="shared" si="14"/>
        <v>-0.34999999999999787</v>
      </c>
    </row>
    <row r="323" spans="1:9" x14ac:dyDescent="0.25">
      <c r="A323">
        <v>36643</v>
      </c>
      <c r="B323">
        <v>21.62</v>
      </c>
      <c r="C323">
        <v>25.42</v>
      </c>
      <c r="D323">
        <v>24.65</v>
      </c>
      <c r="E323">
        <v>23.76</v>
      </c>
      <c r="F323">
        <v>22.98</v>
      </c>
      <c r="G323">
        <f t="shared" ref="G323:G386" si="15">B323-B322</f>
        <v>0.76000000000000156</v>
      </c>
      <c r="H323">
        <f t="shared" ref="H323:H386" si="16">C323-D323</f>
        <v>0.77000000000000313</v>
      </c>
      <c r="I323">
        <f t="shared" ref="I323:I386" si="17">E323-F323</f>
        <v>0.78000000000000114</v>
      </c>
    </row>
    <row r="324" spans="1:9" x14ac:dyDescent="0.25">
      <c r="A324">
        <v>36644</v>
      </c>
      <c r="B324">
        <v>22.09</v>
      </c>
      <c r="C324">
        <v>25.74</v>
      </c>
      <c r="D324">
        <v>25.42</v>
      </c>
      <c r="E324">
        <v>23.89</v>
      </c>
      <c r="F324">
        <v>23.76</v>
      </c>
      <c r="G324">
        <f t="shared" si="15"/>
        <v>0.46999999999999886</v>
      </c>
      <c r="H324">
        <f t="shared" si="16"/>
        <v>0.31999999999999673</v>
      </c>
      <c r="I324">
        <f t="shared" si="17"/>
        <v>0.12999999999999901</v>
      </c>
    </row>
    <row r="325" spans="1:9" x14ac:dyDescent="0.25">
      <c r="A325">
        <v>36648</v>
      </c>
      <c r="B325">
        <v>23.46</v>
      </c>
      <c r="C325">
        <v>26.89</v>
      </c>
      <c r="D325">
        <v>25.87</v>
      </c>
      <c r="E325">
        <v>25.08</v>
      </c>
      <c r="F325">
        <v>23.89</v>
      </c>
      <c r="G325">
        <f t="shared" si="15"/>
        <v>1.370000000000001</v>
      </c>
      <c r="H325">
        <f t="shared" si="16"/>
        <v>1.0199999999999996</v>
      </c>
      <c r="I325">
        <f t="shared" si="17"/>
        <v>1.1899999999999977</v>
      </c>
    </row>
    <row r="326" spans="1:9" x14ac:dyDescent="0.25">
      <c r="A326">
        <v>36649</v>
      </c>
      <c r="B326">
        <v>23.31</v>
      </c>
      <c r="C326">
        <v>26.75</v>
      </c>
      <c r="D326">
        <v>26.89</v>
      </c>
      <c r="E326">
        <v>25</v>
      </c>
      <c r="F326">
        <v>25.08</v>
      </c>
      <c r="G326">
        <f t="shared" si="15"/>
        <v>-0.15000000000000213</v>
      </c>
      <c r="H326">
        <f t="shared" si="16"/>
        <v>-0.14000000000000057</v>
      </c>
      <c r="I326">
        <f t="shared" si="17"/>
        <v>-7.9999999999998295E-2</v>
      </c>
    </row>
    <row r="327" spans="1:9" x14ac:dyDescent="0.25">
      <c r="A327">
        <v>36650</v>
      </c>
      <c r="B327">
        <v>23.38</v>
      </c>
      <c r="C327">
        <v>26.98</v>
      </c>
      <c r="D327">
        <v>26.75</v>
      </c>
      <c r="E327">
        <v>25.15</v>
      </c>
      <c r="F327">
        <v>25</v>
      </c>
      <c r="G327">
        <f t="shared" si="15"/>
        <v>7.0000000000000284E-2</v>
      </c>
      <c r="H327">
        <f t="shared" si="16"/>
        <v>0.23000000000000043</v>
      </c>
      <c r="I327">
        <f t="shared" si="17"/>
        <v>0.14999999999999858</v>
      </c>
    </row>
    <row r="328" spans="1:9" x14ac:dyDescent="0.25">
      <c r="A328">
        <v>36651</v>
      </c>
      <c r="B328">
        <v>23.54</v>
      </c>
      <c r="C328">
        <v>27.29</v>
      </c>
      <c r="D328">
        <v>26.98</v>
      </c>
      <c r="E328">
        <v>25.29</v>
      </c>
      <c r="F328">
        <v>25.15</v>
      </c>
      <c r="G328">
        <f t="shared" si="15"/>
        <v>0.16000000000000014</v>
      </c>
      <c r="H328">
        <f t="shared" si="16"/>
        <v>0.30999999999999872</v>
      </c>
      <c r="I328">
        <f t="shared" si="17"/>
        <v>0.14000000000000057</v>
      </c>
    </row>
    <row r="329" spans="1:9" x14ac:dyDescent="0.25">
      <c r="A329">
        <v>36654</v>
      </c>
      <c r="B329">
        <v>24.29</v>
      </c>
      <c r="C329">
        <v>28.09</v>
      </c>
      <c r="D329">
        <v>27.29</v>
      </c>
      <c r="E329">
        <v>26.08</v>
      </c>
      <c r="F329">
        <v>25.29</v>
      </c>
      <c r="G329">
        <f t="shared" si="15"/>
        <v>0.75</v>
      </c>
      <c r="H329">
        <f t="shared" si="16"/>
        <v>0.80000000000000071</v>
      </c>
      <c r="I329">
        <f t="shared" si="17"/>
        <v>0.78999999999999915</v>
      </c>
    </row>
    <row r="330" spans="1:9" x14ac:dyDescent="0.25">
      <c r="A330">
        <v>36655</v>
      </c>
      <c r="B330">
        <v>24.67</v>
      </c>
      <c r="C330">
        <v>28.65</v>
      </c>
      <c r="D330">
        <v>28.09</v>
      </c>
      <c r="E330">
        <v>26.82</v>
      </c>
      <c r="F330">
        <v>26.08</v>
      </c>
      <c r="G330">
        <f t="shared" si="15"/>
        <v>0.38000000000000256</v>
      </c>
      <c r="H330">
        <f t="shared" si="16"/>
        <v>0.55999999999999872</v>
      </c>
      <c r="I330">
        <f t="shared" si="17"/>
        <v>0.74000000000000199</v>
      </c>
    </row>
    <row r="331" spans="1:9" x14ac:dyDescent="0.25">
      <c r="A331">
        <v>36656</v>
      </c>
      <c r="B331">
        <v>24.12</v>
      </c>
      <c r="C331">
        <v>28.1</v>
      </c>
      <c r="D331">
        <v>28.65</v>
      </c>
      <c r="E331">
        <v>26.42</v>
      </c>
      <c r="F331">
        <v>26.82</v>
      </c>
      <c r="G331">
        <f t="shared" si="15"/>
        <v>-0.55000000000000071</v>
      </c>
      <c r="H331">
        <f t="shared" si="16"/>
        <v>-0.54999999999999716</v>
      </c>
      <c r="I331">
        <f t="shared" si="17"/>
        <v>-0.39999999999999858</v>
      </c>
    </row>
    <row r="332" spans="1:9" x14ac:dyDescent="0.25">
      <c r="A332">
        <v>36657</v>
      </c>
      <c r="B332">
        <v>25.13</v>
      </c>
      <c r="C332">
        <v>29.11</v>
      </c>
      <c r="D332">
        <v>28.1</v>
      </c>
      <c r="E332">
        <v>27.45</v>
      </c>
      <c r="F332">
        <v>26.42</v>
      </c>
      <c r="G332">
        <f t="shared" si="15"/>
        <v>1.009999999999998</v>
      </c>
      <c r="H332">
        <f t="shared" si="16"/>
        <v>1.009999999999998</v>
      </c>
      <c r="I332">
        <f t="shared" si="17"/>
        <v>1.0299999999999976</v>
      </c>
    </row>
    <row r="333" spans="1:9" x14ac:dyDescent="0.25">
      <c r="A333">
        <v>36658</v>
      </c>
      <c r="B333">
        <v>25.64</v>
      </c>
      <c r="C333">
        <v>29.62</v>
      </c>
      <c r="D333">
        <v>29.11</v>
      </c>
      <c r="E333">
        <v>28.05</v>
      </c>
      <c r="F333">
        <v>27.45</v>
      </c>
      <c r="G333">
        <f t="shared" si="15"/>
        <v>0.51000000000000156</v>
      </c>
      <c r="H333">
        <f t="shared" si="16"/>
        <v>0.51000000000000156</v>
      </c>
      <c r="I333">
        <f t="shared" si="17"/>
        <v>0.60000000000000142</v>
      </c>
    </row>
    <row r="334" spans="1:9" x14ac:dyDescent="0.25">
      <c r="A334">
        <v>36661</v>
      </c>
      <c r="B334">
        <v>26.14</v>
      </c>
      <c r="C334">
        <v>29.92</v>
      </c>
      <c r="D334">
        <v>29.62</v>
      </c>
      <c r="E334">
        <v>28.33</v>
      </c>
      <c r="F334">
        <v>28.05</v>
      </c>
      <c r="G334">
        <f t="shared" si="15"/>
        <v>0.5</v>
      </c>
      <c r="H334">
        <f t="shared" si="16"/>
        <v>0.30000000000000071</v>
      </c>
      <c r="I334">
        <f t="shared" si="17"/>
        <v>0.27999999999999758</v>
      </c>
    </row>
    <row r="335" spans="1:9" x14ac:dyDescent="0.25">
      <c r="A335">
        <v>36662</v>
      </c>
      <c r="B335">
        <v>25.74</v>
      </c>
      <c r="C335">
        <v>29.73</v>
      </c>
      <c r="D335">
        <v>29.92</v>
      </c>
      <c r="E335">
        <v>28.78</v>
      </c>
      <c r="F335">
        <v>28.33</v>
      </c>
      <c r="G335">
        <f t="shared" si="15"/>
        <v>-0.40000000000000213</v>
      </c>
      <c r="H335">
        <f t="shared" si="16"/>
        <v>-0.19000000000000128</v>
      </c>
      <c r="I335">
        <f t="shared" si="17"/>
        <v>0.45000000000000284</v>
      </c>
    </row>
    <row r="336" spans="1:9" x14ac:dyDescent="0.25">
      <c r="A336">
        <v>36663</v>
      </c>
      <c r="B336">
        <v>25.43</v>
      </c>
      <c r="C336">
        <v>29.32</v>
      </c>
      <c r="D336">
        <v>29.73</v>
      </c>
      <c r="E336">
        <v>27.89</v>
      </c>
      <c r="F336">
        <v>28.1</v>
      </c>
      <c r="G336">
        <f t="shared" si="15"/>
        <v>-0.30999999999999872</v>
      </c>
      <c r="H336">
        <f t="shared" si="16"/>
        <v>-0.41000000000000014</v>
      </c>
      <c r="I336">
        <f t="shared" si="17"/>
        <v>-0.21000000000000085</v>
      </c>
    </row>
    <row r="337" spans="1:9" x14ac:dyDescent="0.25">
      <c r="A337">
        <v>36664</v>
      </c>
      <c r="B337">
        <v>26.53</v>
      </c>
      <c r="C337">
        <v>30.33</v>
      </c>
      <c r="D337">
        <v>29.32</v>
      </c>
      <c r="E337">
        <v>28.92</v>
      </c>
      <c r="F337">
        <v>27.89</v>
      </c>
      <c r="G337">
        <f t="shared" si="15"/>
        <v>1.1000000000000014</v>
      </c>
      <c r="H337">
        <f t="shared" si="16"/>
        <v>1.009999999999998</v>
      </c>
      <c r="I337">
        <f t="shared" si="17"/>
        <v>1.0300000000000011</v>
      </c>
    </row>
    <row r="338" spans="1:9" x14ac:dyDescent="0.25">
      <c r="A338">
        <v>36665</v>
      </c>
      <c r="B338">
        <v>25.65</v>
      </c>
      <c r="C338">
        <v>29.89</v>
      </c>
      <c r="D338">
        <v>30.33</v>
      </c>
      <c r="E338">
        <v>28.59</v>
      </c>
      <c r="F338">
        <v>28.92</v>
      </c>
      <c r="G338">
        <f t="shared" si="15"/>
        <v>-0.88000000000000256</v>
      </c>
      <c r="H338">
        <f t="shared" si="16"/>
        <v>-0.43999999999999773</v>
      </c>
      <c r="I338">
        <f t="shared" si="17"/>
        <v>-0.33000000000000185</v>
      </c>
    </row>
    <row r="339" spans="1:9" x14ac:dyDescent="0.25">
      <c r="A339">
        <v>36668</v>
      </c>
      <c r="B339">
        <v>24.66</v>
      </c>
      <c r="C339">
        <v>28.61</v>
      </c>
      <c r="D339">
        <v>29.89</v>
      </c>
      <c r="E339">
        <v>27.43</v>
      </c>
      <c r="F339">
        <v>28.59</v>
      </c>
      <c r="G339">
        <f t="shared" si="15"/>
        <v>-0.98999999999999844</v>
      </c>
      <c r="H339">
        <f t="shared" si="16"/>
        <v>-1.2800000000000011</v>
      </c>
      <c r="I339">
        <f t="shared" si="17"/>
        <v>-1.1600000000000001</v>
      </c>
    </row>
    <row r="340" spans="1:9" x14ac:dyDescent="0.25">
      <c r="A340">
        <v>36669</v>
      </c>
      <c r="B340">
        <v>24.82</v>
      </c>
      <c r="C340">
        <v>28.78</v>
      </c>
      <c r="D340">
        <v>28.73</v>
      </c>
      <c r="E340">
        <v>27.5</v>
      </c>
      <c r="F340">
        <v>27.43</v>
      </c>
      <c r="G340">
        <f t="shared" si="15"/>
        <v>0.16000000000000014</v>
      </c>
      <c r="H340">
        <f t="shared" si="16"/>
        <v>5.0000000000000711E-2</v>
      </c>
      <c r="I340">
        <f t="shared" si="17"/>
        <v>7.0000000000000284E-2</v>
      </c>
    </row>
    <row r="341" spans="1:9" x14ac:dyDescent="0.25">
      <c r="A341">
        <v>36670</v>
      </c>
      <c r="B341">
        <v>26.08</v>
      </c>
      <c r="C341">
        <v>29.93</v>
      </c>
      <c r="D341">
        <v>28.78</v>
      </c>
      <c r="E341">
        <v>28.61</v>
      </c>
      <c r="F341">
        <v>27.5</v>
      </c>
      <c r="G341">
        <f t="shared" si="15"/>
        <v>1.259999999999998</v>
      </c>
      <c r="H341">
        <f t="shared" si="16"/>
        <v>1.1499999999999986</v>
      </c>
      <c r="I341">
        <f t="shared" si="17"/>
        <v>1.1099999999999994</v>
      </c>
    </row>
    <row r="342" spans="1:9" x14ac:dyDescent="0.25">
      <c r="A342">
        <v>36671</v>
      </c>
      <c r="B342">
        <v>26.71</v>
      </c>
      <c r="C342">
        <v>30.51</v>
      </c>
      <c r="D342">
        <v>29.93</v>
      </c>
      <c r="E342">
        <v>29.19</v>
      </c>
      <c r="F342">
        <v>28.61</v>
      </c>
      <c r="G342">
        <f t="shared" si="15"/>
        <v>0.63000000000000256</v>
      </c>
      <c r="H342">
        <f t="shared" si="16"/>
        <v>0.58000000000000185</v>
      </c>
      <c r="I342">
        <f t="shared" si="17"/>
        <v>0.58000000000000185</v>
      </c>
    </row>
    <row r="343" spans="1:9" x14ac:dyDescent="0.25">
      <c r="A343">
        <v>36672</v>
      </c>
      <c r="B343">
        <v>26.05</v>
      </c>
      <c r="C343">
        <v>30</v>
      </c>
      <c r="D343">
        <v>30.51</v>
      </c>
      <c r="E343">
        <v>29.22</v>
      </c>
      <c r="F343">
        <v>29.19</v>
      </c>
      <c r="G343">
        <f t="shared" si="15"/>
        <v>-0.66000000000000014</v>
      </c>
      <c r="H343">
        <f t="shared" si="16"/>
        <v>-0.51000000000000156</v>
      </c>
      <c r="I343">
        <f t="shared" si="17"/>
        <v>2.9999999999997584E-2</v>
      </c>
    </row>
    <row r="344" spans="1:9" x14ac:dyDescent="0.25">
      <c r="A344">
        <v>36676</v>
      </c>
      <c r="B344">
        <v>26.3</v>
      </c>
      <c r="C344">
        <v>30.35</v>
      </c>
      <c r="D344">
        <v>30</v>
      </c>
      <c r="E344">
        <v>28.96</v>
      </c>
      <c r="F344">
        <v>29.22</v>
      </c>
      <c r="G344">
        <f t="shared" si="15"/>
        <v>0.25</v>
      </c>
      <c r="H344">
        <f t="shared" si="16"/>
        <v>0.35000000000000142</v>
      </c>
      <c r="I344">
        <f t="shared" si="17"/>
        <v>-0.25999999999999801</v>
      </c>
    </row>
    <row r="345" spans="1:9" x14ac:dyDescent="0.25">
      <c r="A345">
        <v>36677</v>
      </c>
      <c r="B345">
        <v>24.86</v>
      </c>
      <c r="C345">
        <v>29.01</v>
      </c>
      <c r="D345">
        <v>30.35</v>
      </c>
      <c r="E345">
        <v>28.31</v>
      </c>
      <c r="F345">
        <v>28.96</v>
      </c>
      <c r="G345">
        <f t="shared" si="15"/>
        <v>-1.4400000000000013</v>
      </c>
      <c r="H345">
        <f t="shared" si="16"/>
        <v>-1.3399999999999999</v>
      </c>
      <c r="I345">
        <f t="shared" si="17"/>
        <v>-0.65000000000000213</v>
      </c>
    </row>
    <row r="346" spans="1:9" x14ac:dyDescent="0.25">
      <c r="A346">
        <v>36678</v>
      </c>
      <c r="B346">
        <v>26.09</v>
      </c>
      <c r="C346">
        <v>30.14</v>
      </c>
      <c r="D346">
        <v>29.01</v>
      </c>
      <c r="E346">
        <v>29.19</v>
      </c>
      <c r="F346">
        <v>28.31</v>
      </c>
      <c r="G346">
        <f t="shared" si="15"/>
        <v>1.2300000000000004</v>
      </c>
      <c r="H346">
        <f t="shared" si="16"/>
        <v>1.129999999999999</v>
      </c>
      <c r="I346">
        <f t="shared" si="17"/>
        <v>0.88000000000000256</v>
      </c>
    </row>
    <row r="347" spans="1:9" x14ac:dyDescent="0.25">
      <c r="A347">
        <v>36679</v>
      </c>
      <c r="B347">
        <v>26.56</v>
      </c>
      <c r="C347">
        <v>30.35</v>
      </c>
      <c r="D347">
        <v>30.14</v>
      </c>
      <c r="E347">
        <v>29.05</v>
      </c>
      <c r="F347">
        <v>29.19</v>
      </c>
      <c r="G347">
        <f t="shared" si="15"/>
        <v>0.46999999999999886</v>
      </c>
      <c r="H347">
        <f t="shared" si="16"/>
        <v>0.21000000000000085</v>
      </c>
      <c r="I347">
        <f t="shared" si="17"/>
        <v>-0.14000000000000057</v>
      </c>
    </row>
    <row r="348" spans="1:9" x14ac:dyDescent="0.25">
      <c r="A348">
        <v>36682</v>
      </c>
      <c r="B348">
        <v>25.98</v>
      </c>
      <c r="C348">
        <v>29.7</v>
      </c>
      <c r="D348">
        <v>30.35</v>
      </c>
      <c r="E348">
        <v>28.37</v>
      </c>
      <c r="F348">
        <v>29.05</v>
      </c>
      <c r="G348">
        <f t="shared" si="15"/>
        <v>-0.57999999999999829</v>
      </c>
      <c r="H348">
        <f t="shared" si="16"/>
        <v>-0.65000000000000213</v>
      </c>
      <c r="I348">
        <f t="shared" si="17"/>
        <v>-0.67999999999999972</v>
      </c>
    </row>
    <row r="349" spans="1:9" x14ac:dyDescent="0.25">
      <c r="A349">
        <v>36683</v>
      </c>
      <c r="B349">
        <v>26</v>
      </c>
      <c r="C349">
        <v>29.75</v>
      </c>
      <c r="D349">
        <v>29.7</v>
      </c>
      <c r="E349">
        <v>28.59</v>
      </c>
      <c r="F349">
        <v>28.37</v>
      </c>
      <c r="G349">
        <f t="shared" si="15"/>
        <v>1.9999999999999574E-2</v>
      </c>
      <c r="H349">
        <f t="shared" si="16"/>
        <v>5.0000000000000711E-2</v>
      </c>
      <c r="I349">
        <f t="shared" si="17"/>
        <v>0.21999999999999886</v>
      </c>
    </row>
    <row r="350" spans="1:9" x14ac:dyDescent="0.25">
      <c r="A350">
        <v>36684</v>
      </c>
      <c r="B350">
        <v>26.1</v>
      </c>
      <c r="C350">
        <v>29.95</v>
      </c>
      <c r="D350">
        <v>29.75</v>
      </c>
      <c r="E350">
        <v>29.22</v>
      </c>
      <c r="F350">
        <v>28.59</v>
      </c>
      <c r="G350">
        <f t="shared" si="15"/>
        <v>0.10000000000000142</v>
      </c>
      <c r="H350">
        <f t="shared" si="16"/>
        <v>0.19999999999999929</v>
      </c>
      <c r="I350">
        <f t="shared" si="17"/>
        <v>0.62999999999999901</v>
      </c>
    </row>
    <row r="351" spans="1:9" x14ac:dyDescent="0.25">
      <c r="A351">
        <v>36685</v>
      </c>
      <c r="B351">
        <v>25.97</v>
      </c>
      <c r="C351">
        <v>29.78</v>
      </c>
      <c r="D351">
        <v>29.95</v>
      </c>
      <c r="E351">
        <v>29.07</v>
      </c>
      <c r="F351">
        <v>29.22</v>
      </c>
      <c r="G351">
        <f t="shared" si="15"/>
        <v>-0.13000000000000256</v>
      </c>
      <c r="H351">
        <f t="shared" si="16"/>
        <v>-0.16999999999999815</v>
      </c>
      <c r="I351">
        <f t="shared" si="17"/>
        <v>-0.14999999999999858</v>
      </c>
    </row>
    <row r="352" spans="1:9" x14ac:dyDescent="0.25">
      <c r="A352">
        <v>36686</v>
      </c>
      <c r="B352">
        <v>26.35</v>
      </c>
      <c r="C352">
        <v>30.2</v>
      </c>
      <c r="D352">
        <v>29.78</v>
      </c>
      <c r="E352">
        <v>29.58</v>
      </c>
      <c r="F352">
        <v>29.07</v>
      </c>
      <c r="G352">
        <f t="shared" si="15"/>
        <v>0.38000000000000256</v>
      </c>
      <c r="H352">
        <f t="shared" si="16"/>
        <v>0.41999999999999815</v>
      </c>
      <c r="I352">
        <f t="shared" si="17"/>
        <v>0.50999999999999801</v>
      </c>
    </row>
    <row r="353" spans="1:9" x14ac:dyDescent="0.25">
      <c r="A353">
        <v>36689</v>
      </c>
      <c r="B353">
        <v>27.69</v>
      </c>
      <c r="C353">
        <v>31.74</v>
      </c>
      <c r="D353">
        <v>30.2</v>
      </c>
      <c r="E353">
        <v>31.21</v>
      </c>
      <c r="F353">
        <v>29.58</v>
      </c>
      <c r="G353">
        <f t="shared" si="15"/>
        <v>1.3399999999999999</v>
      </c>
      <c r="H353">
        <f t="shared" si="16"/>
        <v>1.5399999999999991</v>
      </c>
      <c r="I353">
        <f t="shared" si="17"/>
        <v>1.6300000000000026</v>
      </c>
    </row>
    <row r="354" spans="1:9" x14ac:dyDescent="0.25">
      <c r="A354">
        <v>36690</v>
      </c>
      <c r="B354">
        <v>28.41</v>
      </c>
      <c r="C354">
        <v>32.56</v>
      </c>
      <c r="D354">
        <v>31.74</v>
      </c>
      <c r="E354">
        <v>31.49</v>
      </c>
      <c r="F354">
        <v>31.21</v>
      </c>
      <c r="G354">
        <f t="shared" si="15"/>
        <v>0.71999999999999886</v>
      </c>
      <c r="H354">
        <f t="shared" si="16"/>
        <v>0.82000000000000384</v>
      </c>
      <c r="I354">
        <f t="shared" si="17"/>
        <v>0.27999999999999758</v>
      </c>
    </row>
    <row r="355" spans="1:9" x14ac:dyDescent="0.25">
      <c r="A355">
        <v>36691</v>
      </c>
      <c r="B355">
        <v>28.75</v>
      </c>
      <c r="C355">
        <v>32.85</v>
      </c>
      <c r="D355">
        <v>32.56</v>
      </c>
      <c r="E355">
        <v>31.02</v>
      </c>
      <c r="F355">
        <v>31.49</v>
      </c>
      <c r="G355">
        <f t="shared" si="15"/>
        <v>0.33999999999999986</v>
      </c>
      <c r="H355">
        <f t="shared" si="16"/>
        <v>0.28999999999999915</v>
      </c>
      <c r="I355">
        <f t="shared" si="17"/>
        <v>-0.46999999999999886</v>
      </c>
    </row>
    <row r="356" spans="1:9" x14ac:dyDescent="0.25">
      <c r="A356">
        <v>36692</v>
      </c>
      <c r="B356">
        <v>28.55</v>
      </c>
      <c r="C356">
        <v>32.950000000000003</v>
      </c>
      <c r="D356">
        <v>32.85</v>
      </c>
      <c r="E356">
        <v>31.26</v>
      </c>
      <c r="F356">
        <v>31.02</v>
      </c>
      <c r="G356">
        <f t="shared" si="15"/>
        <v>-0.19999999999999929</v>
      </c>
      <c r="H356">
        <f t="shared" si="16"/>
        <v>0.10000000000000142</v>
      </c>
      <c r="I356">
        <f t="shared" si="17"/>
        <v>0.24000000000000199</v>
      </c>
    </row>
    <row r="357" spans="1:9" x14ac:dyDescent="0.25">
      <c r="A357">
        <v>36693</v>
      </c>
      <c r="B357">
        <v>28.28</v>
      </c>
      <c r="C357">
        <v>32.33</v>
      </c>
      <c r="D357">
        <v>32.950000000000003</v>
      </c>
      <c r="E357">
        <v>28.35</v>
      </c>
      <c r="F357">
        <v>29.39</v>
      </c>
      <c r="G357">
        <f t="shared" si="15"/>
        <v>-0.26999999999999957</v>
      </c>
      <c r="H357">
        <f t="shared" si="16"/>
        <v>-0.62000000000000455</v>
      </c>
      <c r="I357">
        <f t="shared" si="17"/>
        <v>-1.0399999999999991</v>
      </c>
    </row>
    <row r="358" spans="1:9" x14ac:dyDescent="0.25">
      <c r="A358">
        <v>36696</v>
      </c>
      <c r="B358">
        <v>27.64</v>
      </c>
      <c r="C358">
        <v>31.69</v>
      </c>
      <c r="D358">
        <v>32.33</v>
      </c>
      <c r="E358">
        <v>27.98</v>
      </c>
      <c r="F358">
        <v>28.35</v>
      </c>
      <c r="G358">
        <f t="shared" si="15"/>
        <v>-0.64000000000000057</v>
      </c>
      <c r="H358">
        <f t="shared" si="16"/>
        <v>-0.63999999999999702</v>
      </c>
      <c r="I358">
        <f t="shared" si="17"/>
        <v>-0.37000000000000099</v>
      </c>
    </row>
    <row r="359" spans="1:9" x14ac:dyDescent="0.25">
      <c r="A359">
        <v>36697</v>
      </c>
      <c r="B359">
        <v>29</v>
      </c>
      <c r="C359">
        <v>33.049999999999997</v>
      </c>
      <c r="D359">
        <v>31.69</v>
      </c>
      <c r="E359">
        <v>29.02</v>
      </c>
      <c r="F359">
        <v>27.98</v>
      </c>
      <c r="G359">
        <f t="shared" si="15"/>
        <v>1.3599999999999994</v>
      </c>
      <c r="H359">
        <f t="shared" si="16"/>
        <v>1.3599999999999959</v>
      </c>
      <c r="I359">
        <f t="shared" si="17"/>
        <v>1.0399999999999991</v>
      </c>
    </row>
    <row r="360" spans="1:9" x14ac:dyDescent="0.25">
      <c r="A360">
        <v>36698</v>
      </c>
      <c r="B360">
        <v>28.56</v>
      </c>
      <c r="C360">
        <v>31.37</v>
      </c>
      <c r="D360">
        <v>30.65</v>
      </c>
      <c r="E360">
        <v>29.33</v>
      </c>
      <c r="F360">
        <v>29.02</v>
      </c>
      <c r="G360">
        <f t="shared" si="15"/>
        <v>-0.44000000000000128</v>
      </c>
      <c r="H360">
        <f t="shared" si="16"/>
        <v>0.72000000000000242</v>
      </c>
      <c r="I360">
        <f t="shared" si="17"/>
        <v>0.30999999999999872</v>
      </c>
    </row>
    <row r="361" spans="1:9" x14ac:dyDescent="0.25">
      <c r="A361">
        <v>36699</v>
      </c>
      <c r="B361">
        <v>29.37</v>
      </c>
      <c r="C361">
        <v>32.19</v>
      </c>
      <c r="D361">
        <v>31.37</v>
      </c>
      <c r="E361">
        <v>30.15</v>
      </c>
      <c r="F361">
        <v>29.33</v>
      </c>
      <c r="G361">
        <f t="shared" si="15"/>
        <v>0.81000000000000227</v>
      </c>
      <c r="H361">
        <f t="shared" si="16"/>
        <v>0.81999999999999673</v>
      </c>
      <c r="I361">
        <f t="shared" si="17"/>
        <v>0.82000000000000028</v>
      </c>
    </row>
    <row r="362" spans="1:9" x14ac:dyDescent="0.25">
      <c r="A362">
        <v>36700</v>
      </c>
      <c r="B362">
        <v>29.4</v>
      </c>
      <c r="C362">
        <v>32.25</v>
      </c>
      <c r="D362">
        <v>32.19</v>
      </c>
      <c r="E362">
        <v>30.39</v>
      </c>
      <c r="F362">
        <v>30.15</v>
      </c>
      <c r="G362">
        <f t="shared" si="15"/>
        <v>2.9999999999997584E-2</v>
      </c>
      <c r="H362">
        <f t="shared" si="16"/>
        <v>6.0000000000002274E-2</v>
      </c>
      <c r="I362">
        <f t="shared" si="17"/>
        <v>0.24000000000000199</v>
      </c>
    </row>
    <row r="363" spans="1:9" x14ac:dyDescent="0.25">
      <c r="A363">
        <v>36703</v>
      </c>
      <c r="B363">
        <v>27.53</v>
      </c>
      <c r="C363">
        <v>31.63</v>
      </c>
      <c r="D363">
        <v>32.25</v>
      </c>
      <c r="E363">
        <v>29.75</v>
      </c>
      <c r="F363">
        <v>30.39</v>
      </c>
      <c r="G363">
        <f t="shared" si="15"/>
        <v>-1.8699999999999974</v>
      </c>
      <c r="H363">
        <f t="shared" si="16"/>
        <v>-0.62000000000000099</v>
      </c>
      <c r="I363">
        <f t="shared" si="17"/>
        <v>-0.64000000000000057</v>
      </c>
    </row>
    <row r="364" spans="1:9" x14ac:dyDescent="0.25">
      <c r="A364">
        <v>36704</v>
      </c>
      <c r="B364">
        <v>27.38</v>
      </c>
      <c r="C364">
        <v>32.06</v>
      </c>
      <c r="D364">
        <v>31.63</v>
      </c>
      <c r="E364">
        <v>30.24</v>
      </c>
      <c r="F364">
        <v>29.75</v>
      </c>
      <c r="G364">
        <f t="shared" si="15"/>
        <v>-0.15000000000000213</v>
      </c>
      <c r="H364">
        <f t="shared" si="16"/>
        <v>0.43000000000000327</v>
      </c>
      <c r="I364">
        <f t="shared" si="17"/>
        <v>0.48999999999999844</v>
      </c>
    </row>
    <row r="365" spans="1:9" x14ac:dyDescent="0.25">
      <c r="A365">
        <v>36705</v>
      </c>
      <c r="B365">
        <v>27.15</v>
      </c>
      <c r="C365">
        <v>31.9</v>
      </c>
      <c r="D365">
        <v>32.06</v>
      </c>
      <c r="E365">
        <v>30.11</v>
      </c>
      <c r="F365">
        <v>30.24</v>
      </c>
      <c r="G365">
        <f t="shared" si="15"/>
        <v>-0.23000000000000043</v>
      </c>
      <c r="H365">
        <f t="shared" si="16"/>
        <v>-0.16000000000000369</v>
      </c>
      <c r="I365">
        <f t="shared" si="17"/>
        <v>-0.12999999999999901</v>
      </c>
    </row>
    <row r="366" spans="1:9" x14ac:dyDescent="0.25">
      <c r="A366">
        <v>36706</v>
      </c>
      <c r="B366">
        <v>27.97</v>
      </c>
      <c r="C366">
        <v>32.72</v>
      </c>
      <c r="D366">
        <v>31.9</v>
      </c>
      <c r="E366">
        <v>30.8</v>
      </c>
      <c r="F366">
        <v>30.11</v>
      </c>
      <c r="G366">
        <f t="shared" si="15"/>
        <v>0.82000000000000028</v>
      </c>
      <c r="H366">
        <f t="shared" si="16"/>
        <v>0.82000000000000028</v>
      </c>
      <c r="I366">
        <f t="shared" si="17"/>
        <v>0.69000000000000128</v>
      </c>
    </row>
    <row r="367" spans="1:9" x14ac:dyDescent="0.25">
      <c r="A367">
        <v>36707</v>
      </c>
      <c r="B367">
        <v>27.65</v>
      </c>
      <c r="C367">
        <v>32.5</v>
      </c>
      <c r="D367">
        <v>32.72</v>
      </c>
      <c r="E367">
        <v>30.57</v>
      </c>
      <c r="F367">
        <v>30.8</v>
      </c>
      <c r="G367">
        <f t="shared" si="15"/>
        <v>-0.32000000000000028</v>
      </c>
      <c r="H367">
        <f t="shared" si="16"/>
        <v>-0.21999999999999886</v>
      </c>
      <c r="I367">
        <f t="shared" si="17"/>
        <v>-0.23000000000000043</v>
      </c>
    </row>
    <row r="368" spans="1:9" x14ac:dyDescent="0.25">
      <c r="A368">
        <v>36712</v>
      </c>
      <c r="B368">
        <v>25.67</v>
      </c>
      <c r="C368">
        <v>30.67</v>
      </c>
      <c r="D368">
        <v>32.5</v>
      </c>
      <c r="E368">
        <v>29.38</v>
      </c>
      <c r="F368">
        <v>29.58</v>
      </c>
      <c r="G368">
        <f t="shared" si="15"/>
        <v>-1.9799999999999969</v>
      </c>
      <c r="H368">
        <f t="shared" si="16"/>
        <v>-1.8299999999999983</v>
      </c>
      <c r="I368">
        <f t="shared" si="17"/>
        <v>-0.19999999999999929</v>
      </c>
    </row>
    <row r="369" spans="1:9" x14ac:dyDescent="0.25">
      <c r="A369">
        <v>36713</v>
      </c>
      <c r="B369">
        <v>25.09</v>
      </c>
      <c r="C369">
        <v>29.99</v>
      </c>
      <c r="D369">
        <v>30.67</v>
      </c>
      <c r="E369">
        <v>29.67</v>
      </c>
      <c r="F369">
        <v>29.38</v>
      </c>
      <c r="G369">
        <f t="shared" si="15"/>
        <v>-0.58000000000000185</v>
      </c>
      <c r="H369">
        <f t="shared" si="16"/>
        <v>-0.68000000000000327</v>
      </c>
      <c r="I369">
        <f t="shared" si="17"/>
        <v>0.2900000000000027</v>
      </c>
    </row>
    <row r="370" spans="1:9" x14ac:dyDescent="0.25">
      <c r="A370">
        <v>36714</v>
      </c>
      <c r="B370">
        <v>25.33</v>
      </c>
      <c r="C370">
        <v>30.28</v>
      </c>
      <c r="D370">
        <v>29.99</v>
      </c>
      <c r="E370">
        <v>29.7</v>
      </c>
      <c r="F370">
        <v>29.67</v>
      </c>
      <c r="G370">
        <f t="shared" si="15"/>
        <v>0.23999999999999844</v>
      </c>
      <c r="H370">
        <f t="shared" si="16"/>
        <v>0.2900000000000027</v>
      </c>
      <c r="I370">
        <f t="shared" si="17"/>
        <v>2.9999999999997584E-2</v>
      </c>
    </row>
    <row r="371" spans="1:9" x14ac:dyDescent="0.25">
      <c r="A371">
        <v>36717</v>
      </c>
      <c r="B371">
        <v>24.84</v>
      </c>
      <c r="C371">
        <v>29.69</v>
      </c>
      <c r="D371">
        <v>30.28</v>
      </c>
      <c r="E371">
        <v>28.85</v>
      </c>
      <c r="F371">
        <v>29.7</v>
      </c>
      <c r="G371">
        <f t="shared" si="15"/>
        <v>-0.48999999999999844</v>
      </c>
      <c r="H371">
        <f t="shared" si="16"/>
        <v>-0.58999999999999986</v>
      </c>
      <c r="I371">
        <f t="shared" si="17"/>
        <v>-0.84999999999999787</v>
      </c>
    </row>
    <row r="372" spans="1:9" x14ac:dyDescent="0.25">
      <c r="A372">
        <v>36718</v>
      </c>
      <c r="B372">
        <v>24.9</v>
      </c>
      <c r="C372">
        <v>29.7</v>
      </c>
      <c r="D372">
        <v>29.69</v>
      </c>
      <c r="E372">
        <v>29.22</v>
      </c>
      <c r="F372">
        <v>28.85</v>
      </c>
      <c r="G372">
        <f t="shared" si="15"/>
        <v>5.9999999999998721E-2</v>
      </c>
      <c r="H372">
        <f t="shared" si="16"/>
        <v>9.9999999999980105E-3</v>
      </c>
      <c r="I372">
        <f t="shared" si="17"/>
        <v>0.36999999999999744</v>
      </c>
    </row>
    <row r="373" spans="1:9" x14ac:dyDescent="0.25">
      <c r="A373">
        <v>36719</v>
      </c>
      <c r="B373">
        <v>25.82</v>
      </c>
      <c r="C373">
        <v>30.32</v>
      </c>
      <c r="D373">
        <v>29.7</v>
      </c>
      <c r="E373">
        <v>29.67</v>
      </c>
      <c r="F373">
        <v>29.22</v>
      </c>
      <c r="G373">
        <f t="shared" si="15"/>
        <v>0.92000000000000171</v>
      </c>
      <c r="H373">
        <f t="shared" si="16"/>
        <v>0.62000000000000099</v>
      </c>
      <c r="I373">
        <f t="shared" si="17"/>
        <v>0.45000000000000284</v>
      </c>
    </row>
    <row r="374" spans="1:9" x14ac:dyDescent="0.25">
      <c r="A374">
        <v>36720</v>
      </c>
      <c r="B374">
        <v>27.32</v>
      </c>
      <c r="C374">
        <v>31.47</v>
      </c>
      <c r="D374">
        <v>30.32</v>
      </c>
      <c r="E374">
        <v>30.26</v>
      </c>
      <c r="F374">
        <v>29.67</v>
      </c>
      <c r="G374">
        <f t="shared" si="15"/>
        <v>1.5</v>
      </c>
      <c r="H374">
        <f t="shared" si="16"/>
        <v>1.1499999999999986</v>
      </c>
      <c r="I374">
        <f t="shared" si="17"/>
        <v>0.58999999999999986</v>
      </c>
    </row>
    <row r="375" spans="1:9" x14ac:dyDescent="0.25">
      <c r="A375">
        <v>36721</v>
      </c>
      <c r="B375">
        <v>27.3</v>
      </c>
      <c r="C375">
        <v>31.4</v>
      </c>
      <c r="D375">
        <v>31.47</v>
      </c>
      <c r="E375">
        <v>59.11</v>
      </c>
      <c r="F375">
        <v>59.430000000000007</v>
      </c>
      <c r="G375">
        <f t="shared" si="15"/>
        <v>-1.9999999999999574E-2</v>
      </c>
      <c r="H375">
        <f t="shared" si="16"/>
        <v>-7.0000000000000284E-2</v>
      </c>
      <c r="I375">
        <f t="shared" si="17"/>
        <v>-0.32000000000000739</v>
      </c>
    </row>
    <row r="376" spans="1:9" x14ac:dyDescent="0.25">
      <c r="A376">
        <v>36724</v>
      </c>
      <c r="B376">
        <v>27.03</v>
      </c>
      <c r="C376">
        <v>30.83</v>
      </c>
      <c r="D376">
        <v>31.4</v>
      </c>
      <c r="E376">
        <v>28.56</v>
      </c>
      <c r="F376">
        <v>29.23</v>
      </c>
      <c r="G376">
        <f t="shared" si="15"/>
        <v>-0.26999999999999957</v>
      </c>
      <c r="H376">
        <f t="shared" si="16"/>
        <v>-0.57000000000000028</v>
      </c>
      <c r="I376">
        <f t="shared" si="17"/>
        <v>-0.67000000000000171</v>
      </c>
    </row>
    <row r="377" spans="1:9" x14ac:dyDescent="0.25">
      <c r="A377">
        <v>36725</v>
      </c>
      <c r="B377">
        <v>28.19</v>
      </c>
      <c r="C377">
        <v>31.94</v>
      </c>
      <c r="D377">
        <v>30.83</v>
      </c>
      <c r="E377">
        <v>29.32</v>
      </c>
      <c r="F377">
        <v>28.56</v>
      </c>
      <c r="G377">
        <f t="shared" si="15"/>
        <v>1.1600000000000001</v>
      </c>
      <c r="H377">
        <f t="shared" si="16"/>
        <v>1.110000000000003</v>
      </c>
      <c r="I377">
        <f t="shared" si="17"/>
        <v>0.76000000000000156</v>
      </c>
    </row>
    <row r="378" spans="1:9" x14ac:dyDescent="0.25">
      <c r="A378">
        <v>36726</v>
      </c>
      <c r="B378">
        <v>26.77</v>
      </c>
      <c r="C378">
        <v>31.42</v>
      </c>
      <c r="D378">
        <v>31.94</v>
      </c>
      <c r="E378">
        <v>28.88</v>
      </c>
      <c r="F378">
        <v>29.32</v>
      </c>
      <c r="G378">
        <f t="shared" si="15"/>
        <v>-1.4200000000000017</v>
      </c>
      <c r="H378">
        <f t="shared" si="16"/>
        <v>-0.51999999999999957</v>
      </c>
      <c r="I378">
        <f t="shared" si="17"/>
        <v>-0.44000000000000128</v>
      </c>
    </row>
    <row r="379" spans="1:9" x14ac:dyDescent="0.25">
      <c r="A379">
        <v>36727</v>
      </c>
      <c r="B379">
        <v>25.43</v>
      </c>
      <c r="C379">
        <v>30.93</v>
      </c>
      <c r="D379">
        <v>31.42</v>
      </c>
      <c r="E379">
        <v>28.27</v>
      </c>
      <c r="F379">
        <v>28.88</v>
      </c>
      <c r="G379">
        <f t="shared" si="15"/>
        <v>-1.3399999999999999</v>
      </c>
      <c r="H379">
        <f t="shared" si="16"/>
        <v>-0.49000000000000199</v>
      </c>
      <c r="I379">
        <f t="shared" si="17"/>
        <v>-0.60999999999999943</v>
      </c>
    </row>
    <row r="380" spans="1:9" x14ac:dyDescent="0.25">
      <c r="A380">
        <v>36728</v>
      </c>
      <c r="B380">
        <v>24.06</v>
      </c>
      <c r="C380">
        <v>28.56</v>
      </c>
      <c r="D380">
        <v>29.77</v>
      </c>
      <c r="E380">
        <v>27.52</v>
      </c>
      <c r="F380">
        <v>28.27</v>
      </c>
      <c r="G380">
        <f t="shared" si="15"/>
        <v>-1.370000000000001</v>
      </c>
      <c r="H380">
        <f t="shared" si="16"/>
        <v>-1.2100000000000009</v>
      </c>
      <c r="I380">
        <f t="shared" si="17"/>
        <v>-0.75</v>
      </c>
    </row>
    <row r="381" spans="1:9" x14ac:dyDescent="0.25">
      <c r="A381">
        <v>36731</v>
      </c>
      <c r="B381">
        <v>23.37</v>
      </c>
      <c r="C381">
        <v>28.02</v>
      </c>
      <c r="D381">
        <v>28.56</v>
      </c>
      <c r="E381">
        <v>26.92</v>
      </c>
      <c r="F381">
        <v>27.52</v>
      </c>
      <c r="G381">
        <f t="shared" si="15"/>
        <v>-0.68999999999999773</v>
      </c>
      <c r="H381">
        <f t="shared" si="16"/>
        <v>-0.53999999999999915</v>
      </c>
      <c r="I381">
        <f t="shared" si="17"/>
        <v>-0.59999999999999787</v>
      </c>
    </row>
    <row r="382" spans="1:9" x14ac:dyDescent="0.25">
      <c r="A382">
        <v>36732</v>
      </c>
      <c r="B382">
        <v>23.35</v>
      </c>
      <c r="C382">
        <v>27.95</v>
      </c>
      <c r="D382">
        <v>28.02</v>
      </c>
      <c r="E382">
        <v>26.94</v>
      </c>
      <c r="F382">
        <v>26.92</v>
      </c>
      <c r="G382">
        <f t="shared" si="15"/>
        <v>-1.9999999999999574E-2</v>
      </c>
      <c r="H382">
        <f t="shared" si="16"/>
        <v>-7.0000000000000284E-2</v>
      </c>
      <c r="I382">
        <f t="shared" si="17"/>
        <v>1.9999999999999574E-2</v>
      </c>
    </row>
    <row r="383" spans="1:9" x14ac:dyDescent="0.25">
      <c r="A383">
        <v>36733</v>
      </c>
      <c r="B383">
        <v>23.91</v>
      </c>
      <c r="C383">
        <v>27.81</v>
      </c>
      <c r="D383">
        <v>27.95</v>
      </c>
      <c r="E383">
        <v>26.83</v>
      </c>
      <c r="F383">
        <v>26.94</v>
      </c>
      <c r="G383">
        <f t="shared" si="15"/>
        <v>0.55999999999999872</v>
      </c>
      <c r="H383">
        <f t="shared" si="16"/>
        <v>-0.14000000000000057</v>
      </c>
      <c r="I383">
        <f t="shared" si="17"/>
        <v>-0.11000000000000298</v>
      </c>
    </row>
    <row r="384" spans="1:9" x14ac:dyDescent="0.25">
      <c r="A384">
        <v>36734</v>
      </c>
      <c r="B384">
        <v>24.12</v>
      </c>
      <c r="C384">
        <v>28.02</v>
      </c>
      <c r="D384">
        <v>27.81</v>
      </c>
      <c r="E384">
        <v>27.15</v>
      </c>
      <c r="F384">
        <v>26.83</v>
      </c>
      <c r="G384">
        <f t="shared" si="15"/>
        <v>0.21000000000000085</v>
      </c>
      <c r="H384">
        <f t="shared" si="16"/>
        <v>0.21000000000000085</v>
      </c>
      <c r="I384">
        <f t="shared" si="17"/>
        <v>0.32000000000000028</v>
      </c>
    </row>
    <row r="385" spans="1:9" x14ac:dyDescent="0.25">
      <c r="A385">
        <v>36735</v>
      </c>
      <c r="B385">
        <v>24.38</v>
      </c>
      <c r="C385">
        <v>28.18</v>
      </c>
      <c r="D385">
        <v>28.02</v>
      </c>
      <c r="E385">
        <v>27.36</v>
      </c>
      <c r="F385">
        <v>27.15</v>
      </c>
      <c r="G385">
        <f t="shared" si="15"/>
        <v>0.25999999999999801</v>
      </c>
      <c r="H385">
        <f t="shared" si="16"/>
        <v>0.16000000000000014</v>
      </c>
      <c r="I385">
        <f t="shared" si="17"/>
        <v>0.21000000000000085</v>
      </c>
    </row>
    <row r="386" spans="1:9" x14ac:dyDescent="0.25">
      <c r="A386">
        <v>36738</v>
      </c>
      <c r="B386">
        <v>23.74</v>
      </c>
      <c r="C386">
        <v>27.43</v>
      </c>
      <c r="D386">
        <v>28.18</v>
      </c>
      <c r="E386">
        <v>26.93</v>
      </c>
      <c r="F386">
        <v>27.36</v>
      </c>
      <c r="G386">
        <f t="shared" si="15"/>
        <v>-0.64000000000000057</v>
      </c>
      <c r="H386">
        <f t="shared" si="16"/>
        <v>-0.75</v>
      </c>
      <c r="I386">
        <f t="shared" si="17"/>
        <v>-0.42999999999999972</v>
      </c>
    </row>
    <row r="387" spans="1:9" x14ac:dyDescent="0.25">
      <c r="A387">
        <v>36739</v>
      </c>
      <c r="B387">
        <v>24.14</v>
      </c>
      <c r="C387">
        <v>27.79</v>
      </c>
      <c r="D387">
        <v>27.43</v>
      </c>
      <c r="E387">
        <v>27.14</v>
      </c>
      <c r="F387">
        <v>26.93</v>
      </c>
      <c r="G387">
        <f t="shared" ref="G387:G450" si="18">B387-B386</f>
        <v>0.40000000000000213</v>
      </c>
      <c r="H387">
        <f t="shared" ref="H387:H450" si="19">C387-D387</f>
        <v>0.35999999999999943</v>
      </c>
      <c r="I387">
        <f t="shared" ref="I387:I450" si="20">E387-F387</f>
        <v>0.21000000000000085</v>
      </c>
    </row>
    <row r="388" spans="1:9" x14ac:dyDescent="0.25">
      <c r="A388">
        <v>36740</v>
      </c>
      <c r="B388">
        <v>24.67</v>
      </c>
      <c r="C388">
        <v>28.26</v>
      </c>
      <c r="D388">
        <v>27.79</v>
      </c>
      <c r="E388">
        <v>27.59</v>
      </c>
      <c r="F388">
        <v>27.14</v>
      </c>
      <c r="G388">
        <f t="shared" si="18"/>
        <v>0.53000000000000114</v>
      </c>
      <c r="H388">
        <f t="shared" si="19"/>
        <v>0.47000000000000242</v>
      </c>
      <c r="I388">
        <f t="shared" si="20"/>
        <v>0.44999999999999929</v>
      </c>
    </row>
    <row r="389" spans="1:9" x14ac:dyDescent="0.25">
      <c r="A389">
        <v>36741</v>
      </c>
      <c r="B389">
        <v>25.11</v>
      </c>
      <c r="C389">
        <v>28.66</v>
      </c>
      <c r="D389">
        <v>28.26</v>
      </c>
      <c r="E389">
        <v>28.31</v>
      </c>
      <c r="F389">
        <v>27.59</v>
      </c>
      <c r="G389">
        <f t="shared" si="18"/>
        <v>0.43999999999999773</v>
      </c>
      <c r="H389">
        <f t="shared" si="19"/>
        <v>0.39999999999999858</v>
      </c>
      <c r="I389">
        <f t="shared" si="20"/>
        <v>0.71999999999999886</v>
      </c>
    </row>
    <row r="390" spans="1:9" x14ac:dyDescent="0.25">
      <c r="A390">
        <v>36742</v>
      </c>
      <c r="B390">
        <v>26.46</v>
      </c>
      <c r="C390">
        <v>29.96</v>
      </c>
      <c r="D390">
        <v>28.66</v>
      </c>
      <c r="E390">
        <v>29.37</v>
      </c>
      <c r="F390">
        <v>28.31</v>
      </c>
      <c r="G390">
        <f t="shared" si="18"/>
        <v>1.3500000000000014</v>
      </c>
      <c r="H390">
        <f t="shared" si="19"/>
        <v>1.3000000000000007</v>
      </c>
      <c r="I390">
        <f t="shared" si="20"/>
        <v>1.0600000000000023</v>
      </c>
    </row>
    <row r="391" spans="1:9" x14ac:dyDescent="0.25">
      <c r="A391">
        <v>36745</v>
      </c>
      <c r="B391">
        <v>25.56</v>
      </c>
      <c r="C391">
        <v>28.91</v>
      </c>
      <c r="D391">
        <v>29.96</v>
      </c>
      <c r="E391">
        <v>28.52</v>
      </c>
      <c r="F391">
        <v>29.37</v>
      </c>
      <c r="G391">
        <f t="shared" si="18"/>
        <v>-0.90000000000000213</v>
      </c>
      <c r="H391">
        <f t="shared" si="19"/>
        <v>-1.0500000000000007</v>
      </c>
      <c r="I391">
        <f t="shared" si="20"/>
        <v>-0.85000000000000142</v>
      </c>
    </row>
    <row r="392" spans="1:9" x14ac:dyDescent="0.25">
      <c r="A392">
        <v>36746</v>
      </c>
      <c r="B392">
        <v>25.67</v>
      </c>
      <c r="C392">
        <v>29.12</v>
      </c>
      <c r="D392">
        <v>28.91</v>
      </c>
      <c r="E392">
        <v>28.9</v>
      </c>
      <c r="F392">
        <v>28.52</v>
      </c>
      <c r="G392">
        <f t="shared" si="18"/>
        <v>0.11000000000000298</v>
      </c>
      <c r="H392">
        <f t="shared" si="19"/>
        <v>0.21000000000000085</v>
      </c>
      <c r="I392">
        <f t="shared" si="20"/>
        <v>0.37999999999999901</v>
      </c>
    </row>
    <row r="393" spans="1:9" x14ac:dyDescent="0.25">
      <c r="A393">
        <v>36747</v>
      </c>
      <c r="B393">
        <v>26.75</v>
      </c>
      <c r="C393">
        <v>30.35</v>
      </c>
      <c r="D393">
        <v>29.12</v>
      </c>
      <c r="E393">
        <v>29.87</v>
      </c>
      <c r="F393">
        <v>28.9</v>
      </c>
      <c r="G393">
        <f t="shared" si="18"/>
        <v>1.0799999999999983</v>
      </c>
      <c r="H393">
        <f t="shared" si="19"/>
        <v>1.2300000000000004</v>
      </c>
      <c r="I393">
        <f t="shared" si="20"/>
        <v>0.97000000000000242</v>
      </c>
    </row>
    <row r="394" spans="1:9" x14ac:dyDescent="0.25">
      <c r="A394">
        <v>36748</v>
      </c>
      <c r="B394">
        <v>27.59</v>
      </c>
      <c r="C394">
        <v>31.34</v>
      </c>
      <c r="D394">
        <v>30.35</v>
      </c>
      <c r="E394">
        <v>30.88</v>
      </c>
      <c r="F394">
        <v>29.87</v>
      </c>
      <c r="G394">
        <f t="shared" si="18"/>
        <v>0.83999999999999986</v>
      </c>
      <c r="H394">
        <f t="shared" si="19"/>
        <v>0.98999999999999844</v>
      </c>
      <c r="I394">
        <f t="shared" si="20"/>
        <v>1.009999999999998</v>
      </c>
    </row>
    <row r="395" spans="1:9" x14ac:dyDescent="0.25">
      <c r="A395">
        <v>36749</v>
      </c>
      <c r="B395">
        <v>27.02</v>
      </c>
      <c r="C395">
        <v>31.02</v>
      </c>
      <c r="D395">
        <v>31.34</v>
      </c>
      <c r="E395">
        <v>30.57</v>
      </c>
      <c r="F395">
        <v>30.88</v>
      </c>
      <c r="G395">
        <f t="shared" si="18"/>
        <v>-0.57000000000000028</v>
      </c>
      <c r="H395">
        <f t="shared" si="19"/>
        <v>-0.32000000000000028</v>
      </c>
      <c r="I395">
        <f t="shared" si="20"/>
        <v>-0.30999999999999872</v>
      </c>
    </row>
    <row r="396" spans="1:9" x14ac:dyDescent="0.25">
      <c r="A396">
        <v>36752</v>
      </c>
      <c r="B396">
        <v>27.89</v>
      </c>
      <c r="C396">
        <v>31.94</v>
      </c>
      <c r="D396">
        <v>31.02</v>
      </c>
      <c r="E396">
        <v>31.48</v>
      </c>
      <c r="F396">
        <v>30.57</v>
      </c>
      <c r="G396">
        <f t="shared" si="18"/>
        <v>0.87000000000000099</v>
      </c>
      <c r="H396">
        <f t="shared" si="19"/>
        <v>0.92000000000000171</v>
      </c>
      <c r="I396">
        <f t="shared" si="20"/>
        <v>0.91000000000000014</v>
      </c>
    </row>
    <row r="397" spans="1:9" x14ac:dyDescent="0.25">
      <c r="A397">
        <v>36753</v>
      </c>
      <c r="B397">
        <v>27.57</v>
      </c>
      <c r="C397">
        <v>31.67</v>
      </c>
      <c r="D397">
        <v>31.94</v>
      </c>
      <c r="E397">
        <v>32.18</v>
      </c>
      <c r="F397">
        <v>31.48</v>
      </c>
      <c r="G397">
        <f t="shared" si="18"/>
        <v>-0.32000000000000028</v>
      </c>
      <c r="H397">
        <f t="shared" si="19"/>
        <v>-0.26999999999999957</v>
      </c>
      <c r="I397">
        <f t="shared" si="20"/>
        <v>0.69999999999999929</v>
      </c>
    </row>
    <row r="398" spans="1:9" x14ac:dyDescent="0.25">
      <c r="A398">
        <v>36754</v>
      </c>
      <c r="B398">
        <v>27.65</v>
      </c>
      <c r="C398">
        <v>31.8</v>
      </c>
      <c r="D398">
        <v>31.67</v>
      </c>
      <c r="E398">
        <v>32.53</v>
      </c>
      <c r="F398">
        <v>32.18</v>
      </c>
      <c r="G398">
        <f t="shared" si="18"/>
        <v>7.9999999999998295E-2</v>
      </c>
      <c r="H398">
        <f t="shared" si="19"/>
        <v>0.12999999999999901</v>
      </c>
      <c r="I398">
        <f t="shared" si="20"/>
        <v>0.35000000000000142</v>
      </c>
    </row>
    <row r="399" spans="1:9" x14ac:dyDescent="0.25">
      <c r="A399">
        <v>36755</v>
      </c>
      <c r="B399">
        <v>27.84</v>
      </c>
      <c r="C399">
        <v>31.94</v>
      </c>
      <c r="D399">
        <v>31.8</v>
      </c>
      <c r="E399">
        <v>30.16</v>
      </c>
      <c r="F399">
        <v>29.74</v>
      </c>
      <c r="G399">
        <f t="shared" si="18"/>
        <v>0.19000000000000128</v>
      </c>
      <c r="H399">
        <f t="shared" si="19"/>
        <v>0.14000000000000057</v>
      </c>
      <c r="I399">
        <f t="shared" si="20"/>
        <v>0.42000000000000171</v>
      </c>
    </row>
    <row r="400" spans="1:9" x14ac:dyDescent="0.25">
      <c r="A400">
        <v>36756</v>
      </c>
      <c r="B400">
        <v>28.14</v>
      </c>
      <c r="C400">
        <v>31.99</v>
      </c>
      <c r="D400">
        <v>31.94</v>
      </c>
      <c r="E400">
        <v>30.44</v>
      </c>
      <c r="F400">
        <v>30.16</v>
      </c>
      <c r="G400">
        <f t="shared" si="18"/>
        <v>0.30000000000000071</v>
      </c>
      <c r="H400">
        <f t="shared" si="19"/>
        <v>4.9999999999997158E-2</v>
      </c>
      <c r="I400">
        <f t="shared" si="20"/>
        <v>0.28000000000000114</v>
      </c>
    </row>
    <row r="401" spans="1:9" x14ac:dyDescent="0.25">
      <c r="A401">
        <v>36759</v>
      </c>
      <c r="B401">
        <v>27.97</v>
      </c>
      <c r="C401">
        <v>32.47</v>
      </c>
      <c r="D401">
        <v>31.99</v>
      </c>
      <c r="E401">
        <v>30.6</v>
      </c>
      <c r="F401">
        <v>30.44</v>
      </c>
      <c r="G401">
        <f t="shared" si="18"/>
        <v>-0.17000000000000171</v>
      </c>
      <c r="H401">
        <f t="shared" si="19"/>
        <v>0.48000000000000043</v>
      </c>
      <c r="I401">
        <f t="shared" si="20"/>
        <v>0.16000000000000014</v>
      </c>
    </row>
    <row r="402" spans="1:9" x14ac:dyDescent="0.25">
      <c r="A402">
        <v>36760</v>
      </c>
      <c r="B402">
        <v>28.25</v>
      </c>
      <c r="C402">
        <v>31.22</v>
      </c>
      <c r="D402">
        <v>32.47</v>
      </c>
      <c r="E402">
        <v>29.93</v>
      </c>
      <c r="F402">
        <v>30.6</v>
      </c>
      <c r="G402">
        <f t="shared" si="18"/>
        <v>0.28000000000000114</v>
      </c>
      <c r="H402">
        <f t="shared" si="19"/>
        <v>-1.25</v>
      </c>
      <c r="I402">
        <f t="shared" si="20"/>
        <v>-0.67000000000000171</v>
      </c>
    </row>
    <row r="403" spans="1:9" x14ac:dyDescent="0.25">
      <c r="A403">
        <v>36761</v>
      </c>
      <c r="B403">
        <v>28.6</v>
      </c>
      <c r="C403">
        <v>32.020000000000003</v>
      </c>
      <c r="D403">
        <v>31.22</v>
      </c>
      <c r="E403">
        <v>30.69</v>
      </c>
      <c r="F403">
        <v>29.93</v>
      </c>
      <c r="G403">
        <f t="shared" si="18"/>
        <v>0.35000000000000142</v>
      </c>
      <c r="H403">
        <f t="shared" si="19"/>
        <v>0.80000000000000426</v>
      </c>
      <c r="I403">
        <f t="shared" si="20"/>
        <v>0.76000000000000156</v>
      </c>
    </row>
    <row r="404" spans="1:9" x14ac:dyDescent="0.25">
      <c r="A404">
        <v>36762</v>
      </c>
      <c r="B404">
        <v>28.73</v>
      </c>
      <c r="C404">
        <v>31.63</v>
      </c>
      <c r="D404">
        <v>32.020000000000003</v>
      </c>
      <c r="E404">
        <v>30.35</v>
      </c>
      <c r="F404">
        <v>30.69</v>
      </c>
      <c r="G404">
        <f t="shared" si="18"/>
        <v>0.12999999999999901</v>
      </c>
      <c r="H404">
        <f t="shared" si="19"/>
        <v>-0.39000000000000412</v>
      </c>
      <c r="I404">
        <f t="shared" si="20"/>
        <v>-0.33999999999999986</v>
      </c>
    </row>
    <row r="405" spans="1:9" x14ac:dyDescent="0.25">
      <c r="A405">
        <v>36763</v>
      </c>
      <c r="B405">
        <v>29.28</v>
      </c>
      <c r="C405">
        <v>32.03</v>
      </c>
      <c r="D405">
        <v>31.63</v>
      </c>
      <c r="E405">
        <v>30.39</v>
      </c>
      <c r="F405">
        <v>30.35</v>
      </c>
      <c r="G405">
        <f t="shared" si="18"/>
        <v>0.55000000000000071</v>
      </c>
      <c r="H405">
        <f t="shared" si="19"/>
        <v>0.40000000000000213</v>
      </c>
      <c r="I405">
        <f t="shared" si="20"/>
        <v>3.9999999999999147E-2</v>
      </c>
    </row>
    <row r="406" spans="1:9" x14ac:dyDescent="0.25">
      <c r="A406">
        <v>36767</v>
      </c>
      <c r="B406">
        <v>28.79</v>
      </c>
      <c r="C406">
        <v>32.74</v>
      </c>
      <c r="D406">
        <v>32.869999999999997</v>
      </c>
      <c r="E406">
        <v>31.36</v>
      </c>
      <c r="F406">
        <v>30.39</v>
      </c>
      <c r="G406">
        <f t="shared" si="18"/>
        <v>-0.49000000000000199</v>
      </c>
      <c r="H406">
        <f t="shared" si="19"/>
        <v>-0.12999999999999545</v>
      </c>
      <c r="I406">
        <f t="shared" si="20"/>
        <v>0.96999999999999886</v>
      </c>
    </row>
    <row r="407" spans="1:9" x14ac:dyDescent="0.25">
      <c r="A407">
        <v>36768</v>
      </c>
      <c r="B407">
        <v>29.42</v>
      </c>
      <c r="C407">
        <v>33.32</v>
      </c>
      <c r="D407">
        <v>32.74</v>
      </c>
      <c r="E407">
        <v>31.98</v>
      </c>
      <c r="F407">
        <v>31.36</v>
      </c>
      <c r="G407">
        <f t="shared" si="18"/>
        <v>0.63000000000000256</v>
      </c>
      <c r="H407">
        <f t="shared" si="19"/>
        <v>0.57999999999999829</v>
      </c>
      <c r="I407">
        <f t="shared" si="20"/>
        <v>0.62000000000000099</v>
      </c>
    </row>
    <row r="408" spans="1:9" x14ac:dyDescent="0.25">
      <c r="A408">
        <v>36769</v>
      </c>
      <c r="B408">
        <v>29.27</v>
      </c>
      <c r="C408">
        <v>33.119999999999997</v>
      </c>
      <c r="D408">
        <v>33.32</v>
      </c>
      <c r="E408">
        <v>31.72</v>
      </c>
      <c r="F408">
        <v>31.98</v>
      </c>
      <c r="G408">
        <f t="shared" si="18"/>
        <v>-0.15000000000000213</v>
      </c>
      <c r="H408">
        <f t="shared" si="19"/>
        <v>-0.20000000000000284</v>
      </c>
      <c r="I408">
        <f t="shared" si="20"/>
        <v>-0.26000000000000156</v>
      </c>
    </row>
    <row r="409" spans="1:9" x14ac:dyDescent="0.25">
      <c r="A409">
        <v>36770</v>
      </c>
      <c r="B409">
        <v>29.28</v>
      </c>
      <c r="C409">
        <v>33.380000000000003</v>
      </c>
      <c r="D409">
        <v>33.119999999999997</v>
      </c>
      <c r="E409">
        <v>31.85</v>
      </c>
      <c r="F409">
        <v>31.72</v>
      </c>
      <c r="G409">
        <f t="shared" si="18"/>
        <v>1.0000000000001563E-2</v>
      </c>
      <c r="H409">
        <f t="shared" si="19"/>
        <v>0.26000000000000512</v>
      </c>
      <c r="I409">
        <f t="shared" si="20"/>
        <v>0.13000000000000256</v>
      </c>
    </row>
    <row r="410" spans="1:9" x14ac:dyDescent="0.25">
      <c r="A410">
        <v>36774</v>
      </c>
      <c r="B410">
        <v>29.78</v>
      </c>
      <c r="C410">
        <v>33.83</v>
      </c>
      <c r="D410">
        <v>33.380000000000003</v>
      </c>
      <c r="E410">
        <v>32.979999999999997</v>
      </c>
      <c r="F410">
        <v>32.840000000000003</v>
      </c>
      <c r="G410">
        <f t="shared" si="18"/>
        <v>0.5</v>
      </c>
      <c r="H410">
        <f t="shared" si="19"/>
        <v>0.44999999999999574</v>
      </c>
      <c r="I410">
        <f t="shared" si="20"/>
        <v>0.13999999999999346</v>
      </c>
    </row>
    <row r="411" spans="1:9" x14ac:dyDescent="0.25">
      <c r="A411">
        <v>36775</v>
      </c>
      <c r="B411">
        <v>30.8</v>
      </c>
      <c r="C411">
        <v>34.9</v>
      </c>
      <c r="D411">
        <v>33.83</v>
      </c>
      <c r="E411">
        <v>34.28</v>
      </c>
      <c r="F411">
        <v>32.979999999999997</v>
      </c>
      <c r="G411">
        <f t="shared" si="18"/>
        <v>1.0199999999999996</v>
      </c>
      <c r="H411">
        <f t="shared" si="19"/>
        <v>1.0700000000000003</v>
      </c>
      <c r="I411">
        <f t="shared" si="20"/>
        <v>1.3000000000000043</v>
      </c>
    </row>
    <row r="412" spans="1:9" x14ac:dyDescent="0.25">
      <c r="A412">
        <v>36776</v>
      </c>
      <c r="B412">
        <v>31.19</v>
      </c>
      <c r="C412">
        <v>35.39</v>
      </c>
      <c r="D412">
        <v>34.9</v>
      </c>
      <c r="E412">
        <v>34.549999999999997</v>
      </c>
      <c r="F412">
        <v>34.28</v>
      </c>
      <c r="G412">
        <f t="shared" si="18"/>
        <v>0.39000000000000057</v>
      </c>
      <c r="H412">
        <f t="shared" si="19"/>
        <v>0.49000000000000199</v>
      </c>
      <c r="I412">
        <f t="shared" si="20"/>
        <v>0.26999999999999602</v>
      </c>
    </row>
    <row r="413" spans="1:9" x14ac:dyDescent="0.25">
      <c r="A413">
        <v>36777</v>
      </c>
      <c r="B413">
        <v>29.43</v>
      </c>
      <c r="C413">
        <v>33.630000000000003</v>
      </c>
      <c r="D413">
        <v>35.39</v>
      </c>
      <c r="E413">
        <v>32.78</v>
      </c>
      <c r="F413">
        <v>34.549999999999997</v>
      </c>
      <c r="G413">
        <f t="shared" si="18"/>
        <v>-1.7600000000000016</v>
      </c>
      <c r="H413">
        <f t="shared" si="19"/>
        <v>-1.759999999999998</v>
      </c>
      <c r="I413">
        <f t="shared" si="20"/>
        <v>-1.769999999999996</v>
      </c>
    </row>
    <row r="414" spans="1:9" x14ac:dyDescent="0.25">
      <c r="A414">
        <v>36780</v>
      </c>
      <c r="B414">
        <v>30.79</v>
      </c>
      <c r="C414">
        <v>35.14</v>
      </c>
      <c r="D414">
        <v>33.630000000000003</v>
      </c>
      <c r="E414">
        <v>33.619999999999997</v>
      </c>
      <c r="F414">
        <v>32.78</v>
      </c>
      <c r="G414">
        <f t="shared" si="18"/>
        <v>1.3599999999999994</v>
      </c>
      <c r="H414">
        <f t="shared" si="19"/>
        <v>1.509999999999998</v>
      </c>
      <c r="I414">
        <f t="shared" si="20"/>
        <v>0.83999999999999631</v>
      </c>
    </row>
    <row r="415" spans="1:9" x14ac:dyDescent="0.25">
      <c r="A415">
        <v>36781</v>
      </c>
      <c r="B415">
        <v>29.68</v>
      </c>
      <c r="C415">
        <v>34.28</v>
      </c>
      <c r="D415">
        <v>35.14</v>
      </c>
      <c r="E415">
        <v>32.479999999999997</v>
      </c>
      <c r="F415">
        <v>33.619999999999997</v>
      </c>
      <c r="G415">
        <f t="shared" si="18"/>
        <v>-1.1099999999999994</v>
      </c>
      <c r="H415">
        <f t="shared" si="19"/>
        <v>-0.85999999999999943</v>
      </c>
      <c r="I415">
        <f t="shared" si="20"/>
        <v>-1.1400000000000006</v>
      </c>
    </row>
    <row r="416" spans="1:9" x14ac:dyDescent="0.25">
      <c r="A416">
        <v>36782</v>
      </c>
      <c r="B416">
        <v>29.12</v>
      </c>
      <c r="C416">
        <v>33.82</v>
      </c>
      <c r="D416">
        <v>34.28</v>
      </c>
      <c r="E416">
        <v>31.53</v>
      </c>
      <c r="F416">
        <v>32.479999999999997</v>
      </c>
      <c r="G416">
        <f t="shared" si="18"/>
        <v>-0.55999999999999872</v>
      </c>
      <c r="H416">
        <f t="shared" si="19"/>
        <v>-0.46000000000000085</v>
      </c>
      <c r="I416">
        <f t="shared" si="20"/>
        <v>-0.94999999999999574</v>
      </c>
    </row>
    <row r="417" spans="1:9" x14ac:dyDescent="0.25">
      <c r="A417">
        <v>36783</v>
      </c>
      <c r="B417">
        <v>29.32</v>
      </c>
      <c r="C417">
        <v>34.07</v>
      </c>
      <c r="D417">
        <v>33.82</v>
      </c>
      <c r="E417">
        <v>31.94</v>
      </c>
      <c r="F417">
        <v>31.53</v>
      </c>
      <c r="G417">
        <f t="shared" si="18"/>
        <v>0.19999999999999929</v>
      </c>
      <c r="H417">
        <f t="shared" si="19"/>
        <v>0.25</v>
      </c>
      <c r="I417">
        <f t="shared" si="20"/>
        <v>0.41000000000000014</v>
      </c>
    </row>
    <row r="418" spans="1:9" x14ac:dyDescent="0.25">
      <c r="A418">
        <v>36784</v>
      </c>
      <c r="B418">
        <v>31.28</v>
      </c>
      <c r="C418">
        <v>35.92</v>
      </c>
      <c r="D418">
        <v>34.07</v>
      </c>
      <c r="E418">
        <v>33.979999999999997</v>
      </c>
      <c r="F418">
        <v>32.29</v>
      </c>
      <c r="G418">
        <f t="shared" si="18"/>
        <v>1.9600000000000009</v>
      </c>
      <c r="H418">
        <f t="shared" si="19"/>
        <v>1.8500000000000014</v>
      </c>
      <c r="I418">
        <f t="shared" si="20"/>
        <v>1.6899999999999977</v>
      </c>
    </row>
    <row r="419" spans="1:9" x14ac:dyDescent="0.25">
      <c r="A419">
        <v>36787</v>
      </c>
      <c r="B419">
        <v>32.24</v>
      </c>
      <c r="C419">
        <v>36.880000000000003</v>
      </c>
      <c r="D419">
        <v>35.92</v>
      </c>
      <c r="E419">
        <v>34.46</v>
      </c>
      <c r="F419">
        <v>33.979999999999997</v>
      </c>
      <c r="G419">
        <f t="shared" si="18"/>
        <v>0.96000000000000085</v>
      </c>
      <c r="H419">
        <f t="shared" si="19"/>
        <v>0.96000000000000085</v>
      </c>
      <c r="I419">
        <f t="shared" si="20"/>
        <v>0.48000000000000398</v>
      </c>
    </row>
    <row r="420" spans="1:9" x14ac:dyDescent="0.25">
      <c r="A420">
        <v>36788</v>
      </c>
      <c r="B420">
        <v>31.87</v>
      </c>
      <c r="C420">
        <v>36.51</v>
      </c>
      <c r="D420">
        <v>36.880000000000003</v>
      </c>
      <c r="E420">
        <v>33.630000000000003</v>
      </c>
      <c r="F420">
        <v>34.46</v>
      </c>
      <c r="G420">
        <f t="shared" si="18"/>
        <v>-0.37000000000000099</v>
      </c>
      <c r="H420">
        <f t="shared" si="19"/>
        <v>-0.37000000000000455</v>
      </c>
      <c r="I420">
        <f t="shared" si="20"/>
        <v>-0.82999999999999829</v>
      </c>
    </row>
    <row r="421" spans="1:9" x14ac:dyDescent="0.25">
      <c r="A421">
        <v>36789</v>
      </c>
      <c r="B421">
        <v>30.96</v>
      </c>
      <c r="C421">
        <v>37.200000000000003</v>
      </c>
      <c r="D421">
        <v>36.51</v>
      </c>
      <c r="E421">
        <v>33.74</v>
      </c>
      <c r="F421">
        <v>33.630000000000003</v>
      </c>
      <c r="G421">
        <f t="shared" si="18"/>
        <v>-0.91000000000000014</v>
      </c>
      <c r="H421">
        <f t="shared" si="19"/>
        <v>0.69000000000000483</v>
      </c>
      <c r="I421">
        <f t="shared" si="20"/>
        <v>0.10999999999999943</v>
      </c>
    </row>
    <row r="422" spans="1:9" x14ac:dyDescent="0.25">
      <c r="A422">
        <v>36790</v>
      </c>
      <c r="B422">
        <v>28.87</v>
      </c>
      <c r="C422">
        <v>34</v>
      </c>
      <c r="D422">
        <v>35.24</v>
      </c>
      <c r="E422">
        <v>32.729999999999997</v>
      </c>
      <c r="F422">
        <v>33.74</v>
      </c>
      <c r="G422">
        <f t="shared" si="18"/>
        <v>-2.09</v>
      </c>
      <c r="H422">
        <f t="shared" si="19"/>
        <v>-1.240000000000002</v>
      </c>
      <c r="I422">
        <f t="shared" si="20"/>
        <v>-1.0100000000000051</v>
      </c>
    </row>
    <row r="423" spans="1:9" x14ac:dyDescent="0.25">
      <c r="A423">
        <v>36791</v>
      </c>
      <c r="B423">
        <v>27.05</v>
      </c>
      <c r="C423">
        <v>32.68</v>
      </c>
      <c r="D423">
        <v>34</v>
      </c>
      <c r="E423">
        <v>31.25</v>
      </c>
      <c r="F423">
        <v>32.729999999999997</v>
      </c>
      <c r="G423">
        <f t="shared" si="18"/>
        <v>-1.8200000000000003</v>
      </c>
      <c r="H423">
        <f t="shared" si="19"/>
        <v>-1.3200000000000003</v>
      </c>
      <c r="I423">
        <f t="shared" si="20"/>
        <v>-1.4799999999999969</v>
      </c>
    </row>
    <row r="424" spans="1:9" x14ac:dyDescent="0.25">
      <c r="A424">
        <v>36794</v>
      </c>
      <c r="B424">
        <v>26.07</v>
      </c>
      <c r="C424">
        <v>31.57</v>
      </c>
      <c r="D424">
        <v>32.68</v>
      </c>
      <c r="E424">
        <v>30.24</v>
      </c>
      <c r="F424">
        <v>31.25</v>
      </c>
      <c r="G424">
        <f t="shared" si="18"/>
        <v>-0.98000000000000043</v>
      </c>
      <c r="H424">
        <f t="shared" si="19"/>
        <v>-1.1099999999999994</v>
      </c>
      <c r="I424">
        <f t="shared" si="20"/>
        <v>-1.0100000000000016</v>
      </c>
    </row>
    <row r="425" spans="1:9" x14ac:dyDescent="0.25">
      <c r="A425">
        <v>36795</v>
      </c>
      <c r="B425">
        <v>26.35</v>
      </c>
      <c r="C425">
        <v>31.5</v>
      </c>
      <c r="D425">
        <v>31.57</v>
      </c>
      <c r="E425">
        <v>30.42</v>
      </c>
      <c r="F425">
        <v>30.24</v>
      </c>
      <c r="G425">
        <f t="shared" si="18"/>
        <v>0.28000000000000114</v>
      </c>
      <c r="H425">
        <f t="shared" si="19"/>
        <v>-7.0000000000000284E-2</v>
      </c>
      <c r="I425">
        <f t="shared" si="20"/>
        <v>0.18000000000000327</v>
      </c>
    </row>
    <row r="426" spans="1:9" x14ac:dyDescent="0.25">
      <c r="A426">
        <v>36796</v>
      </c>
      <c r="B426">
        <v>26.06</v>
      </c>
      <c r="C426">
        <v>31.46</v>
      </c>
      <c r="D426">
        <v>31.5</v>
      </c>
      <c r="E426">
        <v>30.54</v>
      </c>
      <c r="F426">
        <v>30.42</v>
      </c>
      <c r="G426">
        <f t="shared" si="18"/>
        <v>-0.2900000000000027</v>
      </c>
      <c r="H426">
        <f t="shared" si="19"/>
        <v>-3.9999999999999147E-2</v>
      </c>
      <c r="I426">
        <f t="shared" si="20"/>
        <v>0.11999999999999744</v>
      </c>
    </row>
    <row r="427" spans="1:9" x14ac:dyDescent="0.25">
      <c r="A427">
        <v>36797</v>
      </c>
      <c r="B427">
        <v>24.49</v>
      </c>
      <c r="C427">
        <v>30.34</v>
      </c>
      <c r="D427">
        <v>31.46</v>
      </c>
      <c r="E427">
        <v>29.26</v>
      </c>
      <c r="F427">
        <v>30.54</v>
      </c>
      <c r="G427">
        <f t="shared" si="18"/>
        <v>-1.5700000000000003</v>
      </c>
      <c r="H427">
        <f t="shared" si="19"/>
        <v>-1.120000000000001</v>
      </c>
      <c r="I427">
        <f t="shared" si="20"/>
        <v>-1.2799999999999976</v>
      </c>
    </row>
    <row r="428" spans="1:9" x14ac:dyDescent="0.25">
      <c r="A428">
        <v>36798</v>
      </c>
      <c r="B428">
        <v>24.99</v>
      </c>
      <c r="C428">
        <v>30.84</v>
      </c>
      <c r="D428">
        <v>30.34</v>
      </c>
      <c r="E428">
        <v>29.84</v>
      </c>
      <c r="F428">
        <v>29.26</v>
      </c>
      <c r="G428">
        <f t="shared" si="18"/>
        <v>0.5</v>
      </c>
      <c r="H428">
        <f t="shared" si="19"/>
        <v>0.5</v>
      </c>
      <c r="I428">
        <f t="shared" si="20"/>
        <v>0.57999999999999829</v>
      </c>
    </row>
    <row r="429" spans="1:9" x14ac:dyDescent="0.25">
      <c r="A429">
        <v>36801</v>
      </c>
      <c r="B429">
        <v>26.28</v>
      </c>
      <c r="C429">
        <v>32.18</v>
      </c>
      <c r="D429">
        <v>30.84</v>
      </c>
      <c r="E429">
        <v>31.08</v>
      </c>
      <c r="F429">
        <v>29.84</v>
      </c>
      <c r="G429">
        <f t="shared" si="18"/>
        <v>1.2900000000000027</v>
      </c>
      <c r="H429">
        <f t="shared" si="19"/>
        <v>1.3399999999999999</v>
      </c>
      <c r="I429">
        <f t="shared" si="20"/>
        <v>1.2399999999999984</v>
      </c>
    </row>
    <row r="430" spans="1:9" x14ac:dyDescent="0.25">
      <c r="A430">
        <v>36802</v>
      </c>
      <c r="B430">
        <v>26.21</v>
      </c>
      <c r="C430">
        <v>32.07</v>
      </c>
      <c r="D430">
        <v>32.18</v>
      </c>
      <c r="E430">
        <v>31.05</v>
      </c>
      <c r="F430">
        <v>31.08</v>
      </c>
      <c r="G430">
        <f t="shared" si="18"/>
        <v>-7.0000000000000284E-2</v>
      </c>
      <c r="H430">
        <f t="shared" si="19"/>
        <v>-0.10999999999999943</v>
      </c>
      <c r="I430">
        <f t="shared" si="20"/>
        <v>-2.9999999999997584E-2</v>
      </c>
    </row>
    <row r="431" spans="1:9" x14ac:dyDescent="0.25">
      <c r="A431">
        <v>36803</v>
      </c>
      <c r="B431">
        <v>25.53</v>
      </c>
      <c r="C431">
        <v>31.43</v>
      </c>
      <c r="D431">
        <v>32.07</v>
      </c>
      <c r="E431">
        <v>30.52</v>
      </c>
      <c r="F431">
        <v>31.05</v>
      </c>
      <c r="G431">
        <f t="shared" si="18"/>
        <v>-0.67999999999999972</v>
      </c>
      <c r="H431">
        <f t="shared" si="19"/>
        <v>-0.64000000000000057</v>
      </c>
      <c r="I431">
        <f t="shared" si="20"/>
        <v>-0.53000000000000114</v>
      </c>
    </row>
    <row r="432" spans="1:9" x14ac:dyDescent="0.25">
      <c r="A432">
        <v>36804</v>
      </c>
      <c r="B432">
        <v>24.88</v>
      </c>
      <c r="C432">
        <v>30.53</v>
      </c>
      <c r="D432">
        <v>31.43</v>
      </c>
      <c r="E432">
        <v>29.89</v>
      </c>
      <c r="F432">
        <v>30.52</v>
      </c>
      <c r="G432">
        <f t="shared" si="18"/>
        <v>-0.65000000000000213</v>
      </c>
      <c r="H432">
        <f t="shared" si="19"/>
        <v>-0.89999999999999858</v>
      </c>
      <c r="I432">
        <f t="shared" si="20"/>
        <v>-0.62999999999999901</v>
      </c>
    </row>
    <row r="433" spans="1:9" x14ac:dyDescent="0.25">
      <c r="A433">
        <v>36805</v>
      </c>
      <c r="B433">
        <v>25.21</v>
      </c>
      <c r="C433">
        <v>30.86</v>
      </c>
      <c r="D433">
        <v>30.53</v>
      </c>
      <c r="E433">
        <v>30.1</v>
      </c>
      <c r="F433">
        <v>29.89</v>
      </c>
      <c r="G433">
        <f t="shared" si="18"/>
        <v>0.33000000000000185</v>
      </c>
      <c r="H433">
        <f t="shared" si="19"/>
        <v>0.32999999999999829</v>
      </c>
      <c r="I433">
        <f t="shared" si="20"/>
        <v>0.21000000000000085</v>
      </c>
    </row>
    <row r="434" spans="1:9" x14ac:dyDescent="0.25">
      <c r="A434">
        <v>36808</v>
      </c>
      <c r="B434">
        <v>26.21</v>
      </c>
      <c r="C434">
        <v>31.86</v>
      </c>
      <c r="D434">
        <v>30.86</v>
      </c>
      <c r="E434">
        <v>30.76</v>
      </c>
      <c r="F434">
        <v>30.1</v>
      </c>
      <c r="G434">
        <f t="shared" si="18"/>
        <v>1</v>
      </c>
      <c r="H434">
        <f t="shared" si="19"/>
        <v>1</v>
      </c>
      <c r="I434">
        <f t="shared" si="20"/>
        <v>0.66000000000000014</v>
      </c>
    </row>
    <row r="435" spans="1:9" x14ac:dyDescent="0.25">
      <c r="A435">
        <v>36809</v>
      </c>
      <c r="B435">
        <v>27.78</v>
      </c>
      <c r="C435">
        <v>33.18</v>
      </c>
      <c r="D435">
        <v>31.86</v>
      </c>
      <c r="E435">
        <v>31.85</v>
      </c>
      <c r="F435">
        <v>30.76</v>
      </c>
      <c r="G435">
        <f t="shared" si="18"/>
        <v>1.5700000000000003</v>
      </c>
      <c r="H435">
        <f t="shared" si="19"/>
        <v>1.3200000000000003</v>
      </c>
      <c r="I435">
        <f t="shared" si="20"/>
        <v>1.0899999999999999</v>
      </c>
    </row>
    <row r="436" spans="1:9" x14ac:dyDescent="0.25">
      <c r="A436">
        <v>36810</v>
      </c>
      <c r="B436">
        <v>27.45</v>
      </c>
      <c r="C436">
        <v>33.25</v>
      </c>
      <c r="D436">
        <v>33.18</v>
      </c>
      <c r="E436">
        <v>31.79</v>
      </c>
      <c r="F436">
        <v>31.85</v>
      </c>
      <c r="G436">
        <f t="shared" si="18"/>
        <v>-0.33000000000000185</v>
      </c>
      <c r="H436">
        <f t="shared" si="19"/>
        <v>7.0000000000000284E-2</v>
      </c>
      <c r="I436">
        <f t="shared" si="20"/>
        <v>-6.0000000000002274E-2</v>
      </c>
    </row>
    <row r="437" spans="1:9" x14ac:dyDescent="0.25">
      <c r="A437">
        <v>36811</v>
      </c>
      <c r="B437">
        <v>30.26</v>
      </c>
      <c r="C437">
        <v>36.06</v>
      </c>
      <c r="D437">
        <v>33.25</v>
      </c>
      <c r="E437">
        <v>34.590000000000003</v>
      </c>
      <c r="F437">
        <v>31.79</v>
      </c>
      <c r="G437">
        <f t="shared" si="18"/>
        <v>2.8100000000000023</v>
      </c>
      <c r="H437">
        <f t="shared" si="19"/>
        <v>2.8100000000000023</v>
      </c>
      <c r="I437">
        <f t="shared" si="20"/>
        <v>2.8000000000000043</v>
      </c>
    </row>
    <row r="438" spans="1:9" x14ac:dyDescent="0.25">
      <c r="A438">
        <v>36812</v>
      </c>
      <c r="B438">
        <v>29.19</v>
      </c>
      <c r="C438">
        <v>34.99</v>
      </c>
      <c r="D438">
        <v>36.06</v>
      </c>
      <c r="E438">
        <v>32.520000000000003</v>
      </c>
      <c r="F438">
        <v>34.590000000000003</v>
      </c>
      <c r="G438">
        <f t="shared" si="18"/>
        <v>-1.0700000000000003</v>
      </c>
      <c r="H438">
        <f t="shared" si="19"/>
        <v>-1.0700000000000003</v>
      </c>
      <c r="I438">
        <f t="shared" si="20"/>
        <v>-2.0700000000000003</v>
      </c>
    </row>
    <row r="439" spans="1:9" x14ac:dyDescent="0.25">
      <c r="A439">
        <v>36815</v>
      </c>
      <c r="B439">
        <v>27.17</v>
      </c>
      <c r="C439">
        <v>32.92</v>
      </c>
      <c r="D439">
        <v>34.99</v>
      </c>
      <c r="E439">
        <v>31.9</v>
      </c>
      <c r="F439">
        <v>32.520000000000003</v>
      </c>
      <c r="G439">
        <f t="shared" si="18"/>
        <v>-2.0199999999999996</v>
      </c>
      <c r="H439">
        <f t="shared" si="19"/>
        <v>-2.0700000000000003</v>
      </c>
      <c r="I439">
        <f t="shared" si="20"/>
        <v>-0.62000000000000455</v>
      </c>
    </row>
    <row r="440" spans="1:9" x14ac:dyDescent="0.25">
      <c r="A440">
        <v>36816</v>
      </c>
      <c r="B440">
        <v>27.24</v>
      </c>
      <c r="C440">
        <v>32.99</v>
      </c>
      <c r="D440">
        <v>32.92</v>
      </c>
      <c r="E440">
        <v>31.13</v>
      </c>
      <c r="F440">
        <v>30.88</v>
      </c>
      <c r="G440">
        <f t="shared" si="18"/>
        <v>6.9999999999996732E-2</v>
      </c>
      <c r="H440">
        <f t="shared" si="19"/>
        <v>7.0000000000000284E-2</v>
      </c>
      <c r="I440">
        <f t="shared" si="20"/>
        <v>0.25</v>
      </c>
    </row>
    <row r="441" spans="1:9" x14ac:dyDescent="0.25">
      <c r="A441">
        <v>36817</v>
      </c>
      <c r="B441">
        <v>27.73</v>
      </c>
      <c r="C441">
        <v>33.479999999999997</v>
      </c>
      <c r="D441">
        <v>32.99</v>
      </c>
      <c r="E441">
        <v>31.1</v>
      </c>
      <c r="F441">
        <v>31.13</v>
      </c>
      <c r="G441">
        <f t="shared" si="18"/>
        <v>0.49000000000000199</v>
      </c>
      <c r="H441">
        <f t="shared" si="19"/>
        <v>0.48999999999999488</v>
      </c>
      <c r="I441">
        <f t="shared" si="20"/>
        <v>-2.9999999999997584E-2</v>
      </c>
    </row>
    <row r="442" spans="1:9" x14ac:dyDescent="0.25">
      <c r="A442">
        <v>36818</v>
      </c>
      <c r="B442">
        <v>26.81</v>
      </c>
      <c r="C442">
        <v>32.909999999999997</v>
      </c>
      <c r="D442">
        <v>33.479999999999997</v>
      </c>
      <c r="E442">
        <v>30.74</v>
      </c>
      <c r="F442">
        <v>31.1</v>
      </c>
      <c r="G442">
        <f t="shared" si="18"/>
        <v>-0.92000000000000171</v>
      </c>
      <c r="H442">
        <f t="shared" si="19"/>
        <v>-0.57000000000000028</v>
      </c>
      <c r="I442">
        <f t="shared" si="20"/>
        <v>-0.36000000000000298</v>
      </c>
    </row>
    <row r="443" spans="1:9" x14ac:dyDescent="0.25">
      <c r="A443">
        <v>36819</v>
      </c>
      <c r="B443">
        <v>26.25</v>
      </c>
      <c r="C443">
        <v>66.7</v>
      </c>
      <c r="D443">
        <v>64.81</v>
      </c>
      <c r="E443">
        <v>31.62</v>
      </c>
      <c r="F443">
        <v>30.74</v>
      </c>
      <c r="G443">
        <f t="shared" si="18"/>
        <v>-0.55999999999999872</v>
      </c>
      <c r="H443">
        <f t="shared" si="19"/>
        <v>1.8900000000000006</v>
      </c>
      <c r="I443">
        <f t="shared" si="20"/>
        <v>0.88000000000000256</v>
      </c>
    </row>
    <row r="444" spans="1:9" x14ac:dyDescent="0.25">
      <c r="A444">
        <v>36822</v>
      </c>
      <c r="B444">
        <v>26.91</v>
      </c>
      <c r="C444">
        <v>33.76</v>
      </c>
      <c r="D444">
        <v>32.950000000000003</v>
      </c>
      <c r="E444">
        <v>32.090000000000003</v>
      </c>
      <c r="F444">
        <v>31.62</v>
      </c>
      <c r="G444">
        <f t="shared" si="18"/>
        <v>0.66000000000000014</v>
      </c>
      <c r="H444">
        <f t="shared" si="19"/>
        <v>0.80999999999999517</v>
      </c>
      <c r="I444">
        <f t="shared" si="20"/>
        <v>0.47000000000000242</v>
      </c>
    </row>
    <row r="445" spans="1:9" x14ac:dyDescent="0.25">
      <c r="A445">
        <v>36823</v>
      </c>
      <c r="B445">
        <v>26.12</v>
      </c>
      <c r="C445">
        <v>33.369999999999997</v>
      </c>
      <c r="D445">
        <v>33.76</v>
      </c>
      <c r="E445">
        <v>31.59</v>
      </c>
      <c r="F445">
        <v>32.090000000000003</v>
      </c>
      <c r="G445">
        <f t="shared" si="18"/>
        <v>-0.78999999999999915</v>
      </c>
      <c r="H445">
        <f t="shared" si="19"/>
        <v>-0.39000000000000057</v>
      </c>
      <c r="I445">
        <f t="shared" si="20"/>
        <v>-0.50000000000000355</v>
      </c>
    </row>
    <row r="446" spans="1:9" x14ac:dyDescent="0.25">
      <c r="A446">
        <v>36824</v>
      </c>
      <c r="B446">
        <v>25.81</v>
      </c>
      <c r="C446">
        <v>32.96</v>
      </c>
      <c r="D446">
        <v>33.369999999999997</v>
      </c>
      <c r="E446">
        <v>31.36</v>
      </c>
      <c r="F446">
        <v>31.59</v>
      </c>
      <c r="G446">
        <f t="shared" si="18"/>
        <v>-0.31000000000000227</v>
      </c>
      <c r="H446">
        <f t="shared" si="19"/>
        <v>-0.40999999999999659</v>
      </c>
      <c r="I446">
        <f t="shared" si="20"/>
        <v>-0.23000000000000043</v>
      </c>
    </row>
    <row r="447" spans="1:9" x14ac:dyDescent="0.25">
      <c r="A447">
        <v>36825</v>
      </c>
      <c r="B447">
        <v>27.71</v>
      </c>
      <c r="C447">
        <v>33.71</v>
      </c>
      <c r="D447">
        <v>32.96</v>
      </c>
      <c r="E447">
        <v>31.96</v>
      </c>
      <c r="F447">
        <v>31.36</v>
      </c>
      <c r="G447">
        <f t="shared" si="18"/>
        <v>1.9000000000000021</v>
      </c>
      <c r="H447">
        <f t="shared" si="19"/>
        <v>0.75</v>
      </c>
      <c r="I447">
        <f t="shared" si="20"/>
        <v>0.60000000000000142</v>
      </c>
    </row>
    <row r="448" spans="1:9" x14ac:dyDescent="0.25">
      <c r="A448">
        <v>36826</v>
      </c>
      <c r="B448">
        <v>26.89</v>
      </c>
      <c r="C448">
        <v>32.74</v>
      </c>
      <c r="D448">
        <v>33.71</v>
      </c>
      <c r="E448">
        <v>30.95</v>
      </c>
      <c r="F448">
        <v>31.96</v>
      </c>
      <c r="G448">
        <f t="shared" si="18"/>
        <v>-0.82000000000000028</v>
      </c>
      <c r="H448">
        <f t="shared" si="19"/>
        <v>-0.96999999999999886</v>
      </c>
      <c r="I448">
        <f t="shared" si="20"/>
        <v>-1.0100000000000016</v>
      </c>
    </row>
    <row r="449" spans="1:9" x14ac:dyDescent="0.25">
      <c r="A449">
        <v>36829</v>
      </c>
      <c r="B449">
        <v>26.89</v>
      </c>
      <c r="C449">
        <v>32.81</v>
      </c>
      <c r="D449">
        <v>32.74</v>
      </c>
      <c r="E449">
        <v>31.14</v>
      </c>
      <c r="F449">
        <v>30.95</v>
      </c>
      <c r="G449">
        <f t="shared" si="18"/>
        <v>0</v>
      </c>
      <c r="H449">
        <f t="shared" si="19"/>
        <v>7.0000000000000284E-2</v>
      </c>
      <c r="I449">
        <f t="shared" si="20"/>
        <v>0.19000000000000128</v>
      </c>
    </row>
    <row r="450" spans="1:9" x14ac:dyDescent="0.25">
      <c r="A450">
        <v>36830</v>
      </c>
      <c r="B450">
        <v>26.85</v>
      </c>
      <c r="C450">
        <v>32.700000000000003</v>
      </c>
      <c r="D450">
        <v>32.81</v>
      </c>
      <c r="E450">
        <v>30.76</v>
      </c>
      <c r="F450">
        <v>31.14</v>
      </c>
      <c r="G450">
        <f t="shared" si="18"/>
        <v>-3.9999999999999147E-2</v>
      </c>
      <c r="H450">
        <f t="shared" si="19"/>
        <v>-0.10999999999999943</v>
      </c>
      <c r="I450">
        <f t="shared" si="20"/>
        <v>-0.37999999999999901</v>
      </c>
    </row>
    <row r="451" spans="1:9" x14ac:dyDescent="0.25">
      <c r="A451">
        <v>36831</v>
      </c>
      <c r="B451">
        <v>27.52</v>
      </c>
      <c r="C451">
        <v>33.25</v>
      </c>
      <c r="D451">
        <v>32.700000000000003</v>
      </c>
      <c r="E451">
        <v>31.31</v>
      </c>
      <c r="F451">
        <v>30.76</v>
      </c>
      <c r="G451">
        <f t="shared" ref="G451:G514" si="21">B451-B450</f>
        <v>0.66999999999999815</v>
      </c>
      <c r="H451">
        <f t="shared" ref="H451:H514" si="22">C451-D451</f>
        <v>0.54999999999999716</v>
      </c>
      <c r="I451">
        <f t="shared" ref="I451:I514" si="23">E451-F451</f>
        <v>0.54999999999999716</v>
      </c>
    </row>
    <row r="452" spans="1:9" x14ac:dyDescent="0.25">
      <c r="A452">
        <v>36832</v>
      </c>
      <c r="B452">
        <v>26.84</v>
      </c>
      <c r="C452">
        <v>32.54</v>
      </c>
      <c r="D452">
        <v>33.25</v>
      </c>
      <c r="E452">
        <v>30.78</v>
      </c>
      <c r="F452">
        <v>31.31</v>
      </c>
      <c r="G452">
        <f t="shared" si="21"/>
        <v>-0.67999999999999972</v>
      </c>
      <c r="H452">
        <f t="shared" si="22"/>
        <v>-0.71000000000000085</v>
      </c>
      <c r="I452">
        <f t="shared" si="23"/>
        <v>-0.52999999999999758</v>
      </c>
    </row>
    <row r="453" spans="1:9" x14ac:dyDescent="0.25">
      <c r="A453">
        <v>36833</v>
      </c>
      <c r="B453">
        <v>26.96</v>
      </c>
      <c r="C453">
        <v>32.71</v>
      </c>
      <c r="D453">
        <v>32.54</v>
      </c>
      <c r="E453">
        <v>30.85</v>
      </c>
      <c r="F453">
        <v>30.78</v>
      </c>
      <c r="G453">
        <f t="shared" si="21"/>
        <v>0.12000000000000099</v>
      </c>
      <c r="H453">
        <f t="shared" si="22"/>
        <v>0.17000000000000171</v>
      </c>
      <c r="I453">
        <f t="shared" si="23"/>
        <v>7.0000000000000284E-2</v>
      </c>
    </row>
    <row r="454" spans="1:9" x14ac:dyDescent="0.25">
      <c r="A454">
        <v>36836</v>
      </c>
      <c r="B454">
        <v>27.06</v>
      </c>
      <c r="C454">
        <v>32.86</v>
      </c>
      <c r="D454">
        <v>32.71</v>
      </c>
      <c r="E454">
        <v>31.29</v>
      </c>
      <c r="F454">
        <v>30.85</v>
      </c>
      <c r="G454">
        <f t="shared" si="21"/>
        <v>9.9999999999997868E-2</v>
      </c>
      <c r="H454">
        <f t="shared" si="22"/>
        <v>0.14999999999999858</v>
      </c>
      <c r="I454">
        <f t="shared" si="23"/>
        <v>0.43999999999999773</v>
      </c>
    </row>
    <row r="455" spans="1:9" x14ac:dyDescent="0.25">
      <c r="A455">
        <v>36837</v>
      </c>
      <c r="B455">
        <v>27.4</v>
      </c>
      <c r="C455">
        <v>33.4</v>
      </c>
      <c r="D455">
        <v>32.86</v>
      </c>
      <c r="E455">
        <v>31.68</v>
      </c>
      <c r="F455">
        <v>31.29</v>
      </c>
      <c r="G455">
        <f t="shared" si="21"/>
        <v>0.33999999999999986</v>
      </c>
      <c r="H455">
        <f t="shared" si="22"/>
        <v>0.53999999999999915</v>
      </c>
      <c r="I455">
        <f t="shared" si="23"/>
        <v>0.39000000000000057</v>
      </c>
    </row>
    <row r="456" spans="1:9" x14ac:dyDescent="0.25">
      <c r="A456">
        <v>36838</v>
      </c>
      <c r="B456">
        <v>27.04</v>
      </c>
      <c r="C456">
        <v>33.24</v>
      </c>
      <c r="D456">
        <v>33.4</v>
      </c>
      <c r="E456">
        <v>31.32</v>
      </c>
      <c r="F456">
        <v>31.68</v>
      </c>
      <c r="G456">
        <f t="shared" si="21"/>
        <v>-0.35999999999999943</v>
      </c>
      <c r="H456">
        <f t="shared" si="22"/>
        <v>-0.15999999999999659</v>
      </c>
      <c r="I456">
        <f t="shared" si="23"/>
        <v>-0.35999999999999943</v>
      </c>
    </row>
    <row r="457" spans="1:9" x14ac:dyDescent="0.25">
      <c r="A457">
        <v>36839</v>
      </c>
      <c r="B457">
        <v>27.52</v>
      </c>
      <c r="C457">
        <v>33.92</v>
      </c>
      <c r="D457">
        <v>33.24</v>
      </c>
      <c r="E457">
        <v>32.159999999999997</v>
      </c>
      <c r="F457">
        <v>31.32</v>
      </c>
      <c r="G457">
        <f t="shared" si="21"/>
        <v>0.48000000000000043</v>
      </c>
      <c r="H457">
        <f t="shared" si="22"/>
        <v>0.67999999999999972</v>
      </c>
      <c r="I457">
        <f t="shared" si="23"/>
        <v>0.83999999999999631</v>
      </c>
    </row>
    <row r="458" spans="1:9" x14ac:dyDescent="0.25">
      <c r="A458">
        <v>36840</v>
      </c>
      <c r="B458">
        <v>27.87</v>
      </c>
      <c r="C458">
        <v>34.020000000000003</v>
      </c>
      <c r="D458">
        <v>33.92</v>
      </c>
      <c r="E458">
        <v>32.020000000000003</v>
      </c>
      <c r="F458">
        <v>32.159999999999997</v>
      </c>
      <c r="G458">
        <f t="shared" si="21"/>
        <v>0.35000000000000142</v>
      </c>
      <c r="H458">
        <f t="shared" si="22"/>
        <v>0.10000000000000142</v>
      </c>
      <c r="I458">
        <f t="shared" si="23"/>
        <v>-0.13999999999999346</v>
      </c>
    </row>
    <row r="459" spans="1:9" x14ac:dyDescent="0.25">
      <c r="A459">
        <v>36843</v>
      </c>
      <c r="B459">
        <v>28.37</v>
      </c>
      <c r="C459">
        <v>34.47</v>
      </c>
      <c r="D459">
        <v>34.020000000000003</v>
      </c>
      <c r="E459">
        <v>32.94</v>
      </c>
      <c r="F459">
        <v>32.020000000000003</v>
      </c>
      <c r="G459">
        <f t="shared" si="21"/>
        <v>0.5</v>
      </c>
      <c r="H459">
        <f t="shared" si="22"/>
        <v>0.44999999999999574</v>
      </c>
      <c r="I459">
        <f t="shared" si="23"/>
        <v>0.9199999999999946</v>
      </c>
    </row>
    <row r="460" spans="1:9" x14ac:dyDescent="0.25">
      <c r="A460">
        <v>36844</v>
      </c>
      <c r="B460">
        <v>28.92</v>
      </c>
      <c r="C460">
        <v>34.869999999999997</v>
      </c>
      <c r="D460">
        <v>34.47</v>
      </c>
      <c r="E460">
        <v>32.69</v>
      </c>
      <c r="F460">
        <v>32.94</v>
      </c>
      <c r="G460">
        <f t="shared" si="21"/>
        <v>0.55000000000000071</v>
      </c>
      <c r="H460">
        <f t="shared" si="22"/>
        <v>0.39999999999999858</v>
      </c>
      <c r="I460">
        <f t="shared" si="23"/>
        <v>-0.25</v>
      </c>
    </row>
    <row r="461" spans="1:9" x14ac:dyDescent="0.25">
      <c r="A461">
        <v>36845</v>
      </c>
      <c r="B461">
        <v>29.78</v>
      </c>
      <c r="C461">
        <v>35.58</v>
      </c>
      <c r="D461">
        <v>34.869999999999997</v>
      </c>
      <c r="E461">
        <v>33.9</v>
      </c>
      <c r="F461">
        <v>32.69</v>
      </c>
      <c r="G461">
        <f t="shared" si="21"/>
        <v>0.85999999999999943</v>
      </c>
      <c r="H461">
        <f t="shared" si="22"/>
        <v>0.71000000000000085</v>
      </c>
      <c r="I461">
        <f t="shared" si="23"/>
        <v>1.2100000000000009</v>
      </c>
    </row>
    <row r="462" spans="1:9" x14ac:dyDescent="0.25">
      <c r="A462">
        <v>36846</v>
      </c>
      <c r="B462">
        <v>29.72</v>
      </c>
      <c r="C462">
        <v>35.119999999999997</v>
      </c>
      <c r="D462">
        <v>35.58</v>
      </c>
      <c r="E462">
        <v>32.770000000000003</v>
      </c>
      <c r="F462">
        <v>33.17</v>
      </c>
      <c r="G462">
        <f t="shared" si="21"/>
        <v>-6.0000000000002274E-2</v>
      </c>
      <c r="H462">
        <f t="shared" si="22"/>
        <v>-0.46000000000000085</v>
      </c>
      <c r="I462">
        <f t="shared" si="23"/>
        <v>-0.39999999999999858</v>
      </c>
    </row>
    <row r="463" spans="1:9" x14ac:dyDescent="0.25">
      <c r="A463">
        <v>36847</v>
      </c>
      <c r="B463">
        <v>29.95</v>
      </c>
      <c r="C463">
        <v>70.48</v>
      </c>
      <c r="D463">
        <v>69.58</v>
      </c>
      <c r="E463">
        <v>33.08</v>
      </c>
      <c r="F463">
        <v>32.770000000000003</v>
      </c>
      <c r="G463">
        <f t="shared" si="21"/>
        <v>0.23000000000000043</v>
      </c>
      <c r="H463">
        <f t="shared" si="22"/>
        <v>0.90000000000000568</v>
      </c>
      <c r="I463">
        <f t="shared" si="23"/>
        <v>0.30999999999999517</v>
      </c>
    </row>
    <row r="464" spans="1:9" x14ac:dyDescent="0.25">
      <c r="A464">
        <v>36850</v>
      </c>
      <c r="B464">
        <v>30.47</v>
      </c>
      <c r="C464">
        <v>35.22</v>
      </c>
      <c r="D464">
        <v>35.03</v>
      </c>
      <c r="E464">
        <v>33.07</v>
      </c>
      <c r="F464">
        <v>33.08</v>
      </c>
      <c r="G464">
        <f t="shared" si="21"/>
        <v>0.51999999999999957</v>
      </c>
      <c r="H464">
        <f t="shared" si="22"/>
        <v>0.18999999999999773</v>
      </c>
      <c r="I464">
        <f t="shared" si="23"/>
        <v>-9.9999999999980105E-3</v>
      </c>
    </row>
    <row r="465" spans="1:9" x14ac:dyDescent="0.25">
      <c r="A465">
        <v>36851</v>
      </c>
      <c r="B465">
        <v>29.91</v>
      </c>
      <c r="C465">
        <v>35.159999999999997</v>
      </c>
      <c r="D465">
        <v>35.22</v>
      </c>
      <c r="E465">
        <v>33.1</v>
      </c>
      <c r="F465">
        <v>33.07</v>
      </c>
      <c r="G465">
        <f t="shared" si="21"/>
        <v>-0.55999999999999872</v>
      </c>
      <c r="H465">
        <f t="shared" si="22"/>
        <v>-6.0000000000002274E-2</v>
      </c>
      <c r="I465">
        <f t="shared" si="23"/>
        <v>3.0000000000001137E-2</v>
      </c>
    </row>
    <row r="466" spans="1:9" x14ac:dyDescent="0.25">
      <c r="A466">
        <v>36852</v>
      </c>
      <c r="B466">
        <v>29.5</v>
      </c>
      <c r="C466">
        <v>35.4</v>
      </c>
      <c r="D466">
        <v>35.159999999999997</v>
      </c>
      <c r="E466">
        <v>33.24</v>
      </c>
      <c r="F466">
        <v>33.1</v>
      </c>
      <c r="G466">
        <f t="shared" si="21"/>
        <v>-0.41000000000000014</v>
      </c>
      <c r="H466">
        <f t="shared" si="22"/>
        <v>0.24000000000000199</v>
      </c>
      <c r="I466">
        <f t="shared" si="23"/>
        <v>0.14000000000000057</v>
      </c>
    </row>
    <row r="467" spans="1:9" x14ac:dyDescent="0.25">
      <c r="A467">
        <v>36857</v>
      </c>
      <c r="B467">
        <v>29.38</v>
      </c>
      <c r="C467">
        <v>35.380000000000003</v>
      </c>
      <c r="D467">
        <v>35.4</v>
      </c>
      <c r="E467">
        <v>33.06</v>
      </c>
      <c r="F467">
        <v>33.119999999999997</v>
      </c>
      <c r="G467">
        <f t="shared" si="21"/>
        <v>-0.12000000000000099</v>
      </c>
      <c r="H467">
        <f t="shared" si="22"/>
        <v>-1.9999999999996021E-2</v>
      </c>
      <c r="I467">
        <f t="shared" si="23"/>
        <v>-5.9999999999995168E-2</v>
      </c>
    </row>
    <row r="468" spans="1:9" x14ac:dyDescent="0.25">
      <c r="A468">
        <v>36858</v>
      </c>
      <c r="B468">
        <v>28.42</v>
      </c>
      <c r="C468">
        <v>34.22</v>
      </c>
      <c r="D468">
        <v>35.380000000000003</v>
      </c>
      <c r="E468">
        <v>32.19</v>
      </c>
      <c r="F468">
        <v>33.06</v>
      </c>
      <c r="G468">
        <f t="shared" si="21"/>
        <v>-0.9599999999999973</v>
      </c>
      <c r="H468">
        <f t="shared" si="22"/>
        <v>-1.1600000000000037</v>
      </c>
      <c r="I468">
        <f t="shared" si="23"/>
        <v>-0.87000000000000455</v>
      </c>
    </row>
    <row r="469" spans="1:9" x14ac:dyDescent="0.25">
      <c r="A469">
        <v>36859</v>
      </c>
      <c r="B469">
        <v>28.98</v>
      </c>
      <c r="C469">
        <v>34.630000000000003</v>
      </c>
      <c r="D469">
        <v>34.22</v>
      </c>
      <c r="E469">
        <v>32.68</v>
      </c>
      <c r="F469">
        <v>32.19</v>
      </c>
      <c r="G469">
        <f t="shared" si="21"/>
        <v>0.55999999999999872</v>
      </c>
      <c r="H469">
        <f t="shared" si="22"/>
        <v>0.41000000000000369</v>
      </c>
      <c r="I469">
        <f t="shared" si="23"/>
        <v>0.49000000000000199</v>
      </c>
    </row>
    <row r="470" spans="1:9" x14ac:dyDescent="0.25">
      <c r="A470">
        <v>36860</v>
      </c>
      <c r="B470">
        <v>28.42</v>
      </c>
      <c r="C470">
        <v>33.82</v>
      </c>
      <c r="D470">
        <v>34.630000000000003</v>
      </c>
      <c r="E470">
        <v>31.88</v>
      </c>
      <c r="F470">
        <v>32.68</v>
      </c>
      <c r="G470">
        <f t="shared" si="21"/>
        <v>-0.55999999999999872</v>
      </c>
      <c r="H470">
        <f t="shared" si="22"/>
        <v>-0.81000000000000227</v>
      </c>
      <c r="I470">
        <f t="shared" si="23"/>
        <v>-0.80000000000000071</v>
      </c>
    </row>
    <row r="471" spans="1:9" x14ac:dyDescent="0.25">
      <c r="A471">
        <v>36861</v>
      </c>
      <c r="B471">
        <v>26.57</v>
      </c>
      <c r="C471">
        <v>32.020000000000003</v>
      </c>
      <c r="D471">
        <v>33.82</v>
      </c>
      <c r="E471">
        <v>30.17</v>
      </c>
      <c r="F471">
        <v>31.88</v>
      </c>
      <c r="G471">
        <f t="shared" si="21"/>
        <v>-1.8500000000000014</v>
      </c>
      <c r="H471">
        <f t="shared" si="22"/>
        <v>-1.7999999999999972</v>
      </c>
      <c r="I471">
        <f t="shared" si="23"/>
        <v>-1.7099999999999973</v>
      </c>
    </row>
    <row r="472" spans="1:9" x14ac:dyDescent="0.25">
      <c r="A472">
        <v>36864</v>
      </c>
      <c r="B472">
        <v>25.97</v>
      </c>
      <c r="C472">
        <v>31.22</v>
      </c>
      <c r="D472">
        <v>32.020000000000003</v>
      </c>
      <c r="E472">
        <v>29.34</v>
      </c>
      <c r="F472">
        <v>30.17</v>
      </c>
      <c r="G472">
        <f t="shared" si="21"/>
        <v>-0.60000000000000142</v>
      </c>
      <c r="H472">
        <f t="shared" si="22"/>
        <v>-0.80000000000000426</v>
      </c>
      <c r="I472">
        <f t="shared" si="23"/>
        <v>-0.83000000000000185</v>
      </c>
    </row>
    <row r="473" spans="1:9" x14ac:dyDescent="0.25">
      <c r="A473">
        <v>36865</v>
      </c>
      <c r="B473">
        <v>24.33</v>
      </c>
      <c r="C473">
        <v>29.53</v>
      </c>
      <c r="D473">
        <v>31.22</v>
      </c>
      <c r="E473">
        <v>27.79</v>
      </c>
      <c r="F473">
        <v>29.34</v>
      </c>
      <c r="G473">
        <f t="shared" si="21"/>
        <v>-1.6400000000000006</v>
      </c>
      <c r="H473">
        <f t="shared" si="22"/>
        <v>-1.6899999999999977</v>
      </c>
      <c r="I473">
        <f t="shared" si="23"/>
        <v>-1.5500000000000007</v>
      </c>
    </row>
    <row r="474" spans="1:9" x14ac:dyDescent="0.25">
      <c r="A474">
        <v>36866</v>
      </c>
      <c r="B474">
        <v>24.4</v>
      </c>
      <c r="C474">
        <v>29.85</v>
      </c>
      <c r="D474">
        <v>29.53</v>
      </c>
      <c r="E474">
        <v>28.01</v>
      </c>
      <c r="F474">
        <v>27.79</v>
      </c>
      <c r="G474">
        <f t="shared" si="21"/>
        <v>7.0000000000000284E-2</v>
      </c>
      <c r="H474">
        <f t="shared" si="22"/>
        <v>0.32000000000000028</v>
      </c>
      <c r="I474">
        <f t="shared" si="23"/>
        <v>0.22000000000000242</v>
      </c>
    </row>
    <row r="475" spans="1:9" x14ac:dyDescent="0.25">
      <c r="A475">
        <v>36867</v>
      </c>
      <c r="B475">
        <v>23.9</v>
      </c>
      <c r="C475">
        <v>29.35</v>
      </c>
      <c r="D475">
        <v>29.85</v>
      </c>
      <c r="E475">
        <v>27.47</v>
      </c>
      <c r="F475">
        <v>28.01</v>
      </c>
      <c r="G475">
        <f t="shared" si="21"/>
        <v>-0.5</v>
      </c>
      <c r="H475">
        <f t="shared" si="22"/>
        <v>-0.5</v>
      </c>
      <c r="I475">
        <f t="shared" si="23"/>
        <v>-0.5400000000000027</v>
      </c>
    </row>
    <row r="476" spans="1:9" x14ac:dyDescent="0.25">
      <c r="A476">
        <v>36868</v>
      </c>
      <c r="B476">
        <v>22.79</v>
      </c>
      <c r="C476">
        <v>28.44</v>
      </c>
      <c r="D476">
        <v>29.35</v>
      </c>
      <c r="E476">
        <v>26.56</v>
      </c>
      <c r="F476">
        <v>27.47</v>
      </c>
      <c r="G476">
        <f t="shared" si="21"/>
        <v>-1.1099999999999994</v>
      </c>
      <c r="H476">
        <f t="shared" si="22"/>
        <v>-0.91000000000000014</v>
      </c>
      <c r="I476">
        <f t="shared" si="23"/>
        <v>-0.91000000000000014</v>
      </c>
    </row>
    <row r="477" spans="1:9" x14ac:dyDescent="0.25">
      <c r="A477">
        <v>36871</v>
      </c>
      <c r="B477">
        <v>23.9</v>
      </c>
      <c r="C477">
        <v>29.5</v>
      </c>
      <c r="D477">
        <v>28.44</v>
      </c>
      <c r="E477">
        <v>27.54</v>
      </c>
      <c r="F477">
        <v>26.56</v>
      </c>
      <c r="G477">
        <f t="shared" si="21"/>
        <v>1.1099999999999994</v>
      </c>
      <c r="H477">
        <f t="shared" si="22"/>
        <v>1.0599999999999987</v>
      </c>
      <c r="I477">
        <f t="shared" si="23"/>
        <v>0.98000000000000043</v>
      </c>
    </row>
    <row r="478" spans="1:9" x14ac:dyDescent="0.25">
      <c r="A478">
        <v>36872</v>
      </c>
      <c r="B478">
        <v>24.28</v>
      </c>
      <c r="C478">
        <v>29.68</v>
      </c>
      <c r="D478">
        <v>29.5</v>
      </c>
      <c r="E478">
        <v>27.06</v>
      </c>
      <c r="F478">
        <v>27.54</v>
      </c>
      <c r="G478">
        <f t="shared" si="21"/>
        <v>0.38000000000000256</v>
      </c>
      <c r="H478">
        <f t="shared" si="22"/>
        <v>0.17999999999999972</v>
      </c>
      <c r="I478">
        <f t="shared" si="23"/>
        <v>-0.48000000000000043</v>
      </c>
    </row>
    <row r="479" spans="1:9" x14ac:dyDescent="0.25">
      <c r="A479">
        <v>36873</v>
      </c>
      <c r="B479">
        <v>23.74</v>
      </c>
      <c r="C479">
        <v>28.74</v>
      </c>
      <c r="D479">
        <v>29.68</v>
      </c>
      <c r="E479">
        <v>25.14</v>
      </c>
      <c r="F479">
        <v>27.06</v>
      </c>
      <c r="G479">
        <f t="shared" si="21"/>
        <v>-0.5400000000000027</v>
      </c>
      <c r="H479">
        <f t="shared" si="22"/>
        <v>-0.94000000000000128</v>
      </c>
      <c r="I479">
        <f t="shared" si="23"/>
        <v>-1.9199999999999982</v>
      </c>
    </row>
    <row r="480" spans="1:9" x14ac:dyDescent="0.25">
      <c r="A480">
        <v>36874</v>
      </c>
      <c r="B480">
        <v>22.59</v>
      </c>
      <c r="C480">
        <v>27.99</v>
      </c>
      <c r="D480">
        <v>28.74</v>
      </c>
      <c r="E480">
        <v>25.36</v>
      </c>
      <c r="F480">
        <v>25.14</v>
      </c>
      <c r="G480">
        <f t="shared" si="21"/>
        <v>-1.1499999999999986</v>
      </c>
      <c r="H480">
        <f t="shared" si="22"/>
        <v>-0.75</v>
      </c>
      <c r="I480">
        <f t="shared" si="23"/>
        <v>0.21999999999999886</v>
      </c>
    </row>
    <row r="481" spans="1:9" x14ac:dyDescent="0.25">
      <c r="A481">
        <v>36875</v>
      </c>
      <c r="B481">
        <v>23.17</v>
      </c>
      <c r="C481">
        <v>28.87</v>
      </c>
      <c r="D481">
        <v>27.99</v>
      </c>
      <c r="E481">
        <v>25.89</v>
      </c>
      <c r="F481">
        <v>25.53</v>
      </c>
      <c r="G481">
        <f t="shared" si="21"/>
        <v>0.58000000000000185</v>
      </c>
      <c r="H481">
        <f t="shared" si="22"/>
        <v>0.88000000000000256</v>
      </c>
      <c r="I481">
        <f t="shared" si="23"/>
        <v>0.35999999999999943</v>
      </c>
    </row>
    <row r="482" spans="1:9" x14ac:dyDescent="0.25">
      <c r="A482">
        <v>36878</v>
      </c>
      <c r="B482">
        <v>24.16</v>
      </c>
      <c r="C482">
        <v>29.76</v>
      </c>
      <c r="D482">
        <v>28.87</v>
      </c>
      <c r="E482">
        <v>26.24</v>
      </c>
      <c r="F482">
        <v>25.89</v>
      </c>
      <c r="G482">
        <f t="shared" si="21"/>
        <v>0.98999999999999844</v>
      </c>
      <c r="H482">
        <f t="shared" si="22"/>
        <v>0.89000000000000057</v>
      </c>
      <c r="I482">
        <f t="shared" si="23"/>
        <v>0.34999999999999787</v>
      </c>
    </row>
    <row r="483" spans="1:9" x14ac:dyDescent="0.25">
      <c r="A483">
        <v>36879</v>
      </c>
      <c r="B483">
        <v>23.43</v>
      </c>
      <c r="C483">
        <v>29.33</v>
      </c>
      <c r="D483">
        <v>29.76</v>
      </c>
      <c r="E483">
        <v>25</v>
      </c>
      <c r="F483">
        <v>26.24</v>
      </c>
      <c r="G483">
        <f t="shared" si="21"/>
        <v>-0.73000000000000043</v>
      </c>
      <c r="H483">
        <f t="shared" si="22"/>
        <v>-0.43000000000000327</v>
      </c>
      <c r="I483">
        <f t="shared" si="23"/>
        <v>-1.2399999999999984</v>
      </c>
    </row>
    <row r="484" spans="1:9" x14ac:dyDescent="0.25">
      <c r="A484">
        <v>36880</v>
      </c>
      <c r="B484">
        <v>19.57</v>
      </c>
      <c r="C484">
        <v>25.77</v>
      </c>
      <c r="D484">
        <v>27.96</v>
      </c>
      <c r="E484">
        <v>22.97</v>
      </c>
      <c r="F484">
        <v>25</v>
      </c>
      <c r="G484">
        <f t="shared" si="21"/>
        <v>-3.8599999999999994</v>
      </c>
      <c r="H484">
        <f t="shared" si="22"/>
        <v>-2.1900000000000013</v>
      </c>
      <c r="I484">
        <f t="shared" si="23"/>
        <v>-2.0300000000000011</v>
      </c>
    </row>
    <row r="485" spans="1:9" x14ac:dyDescent="0.25">
      <c r="A485">
        <v>36881</v>
      </c>
      <c r="B485">
        <v>20.23</v>
      </c>
      <c r="C485">
        <v>25.98</v>
      </c>
      <c r="D485">
        <v>25.77</v>
      </c>
      <c r="E485">
        <v>23.61</v>
      </c>
      <c r="F485">
        <v>22.97</v>
      </c>
      <c r="G485">
        <f t="shared" si="21"/>
        <v>0.66000000000000014</v>
      </c>
      <c r="H485">
        <f t="shared" si="22"/>
        <v>0.21000000000000085</v>
      </c>
      <c r="I485">
        <f t="shared" si="23"/>
        <v>0.64000000000000057</v>
      </c>
    </row>
    <row r="486" spans="1:9" x14ac:dyDescent="0.25">
      <c r="A486">
        <v>36882</v>
      </c>
      <c r="B486">
        <v>20.059999999999999</v>
      </c>
      <c r="C486">
        <v>26.18</v>
      </c>
      <c r="D486">
        <v>25.98</v>
      </c>
      <c r="E486">
        <v>23.66</v>
      </c>
      <c r="F486">
        <v>23.61</v>
      </c>
      <c r="G486">
        <f t="shared" si="21"/>
        <v>-0.17000000000000171</v>
      </c>
      <c r="H486">
        <f t="shared" si="22"/>
        <v>0.19999999999999929</v>
      </c>
      <c r="I486">
        <f t="shared" si="23"/>
        <v>5.0000000000000711E-2</v>
      </c>
    </row>
    <row r="487" spans="1:9" x14ac:dyDescent="0.25">
      <c r="A487">
        <v>36887</v>
      </c>
      <c r="B487">
        <v>20.62</v>
      </c>
      <c r="C487">
        <v>26.47</v>
      </c>
      <c r="D487">
        <v>26.64</v>
      </c>
      <c r="E487">
        <v>24.04</v>
      </c>
      <c r="F487">
        <v>23.66</v>
      </c>
      <c r="G487">
        <f t="shared" si="21"/>
        <v>0.56000000000000227</v>
      </c>
      <c r="H487">
        <f t="shared" si="22"/>
        <v>-0.17000000000000171</v>
      </c>
      <c r="I487">
        <f t="shared" si="23"/>
        <v>0.37999999999999901</v>
      </c>
    </row>
    <row r="488" spans="1:9" x14ac:dyDescent="0.25">
      <c r="A488">
        <v>36888</v>
      </c>
      <c r="B488">
        <v>20.149999999999999</v>
      </c>
      <c r="C488">
        <v>25.85</v>
      </c>
      <c r="D488">
        <v>26.47</v>
      </c>
      <c r="E488">
        <v>23.71</v>
      </c>
      <c r="F488">
        <v>24.04</v>
      </c>
      <c r="G488">
        <f t="shared" si="21"/>
        <v>-0.47000000000000242</v>
      </c>
      <c r="H488">
        <f t="shared" si="22"/>
        <v>-0.61999999999999744</v>
      </c>
      <c r="I488">
        <f t="shared" si="23"/>
        <v>-0.32999999999999829</v>
      </c>
    </row>
    <row r="489" spans="1:9" x14ac:dyDescent="0.25">
      <c r="A489">
        <v>36889</v>
      </c>
      <c r="B489">
        <v>21.3</v>
      </c>
      <c r="C489">
        <v>26.8</v>
      </c>
      <c r="D489">
        <v>25.85</v>
      </c>
      <c r="E489">
        <v>23.87</v>
      </c>
      <c r="F489">
        <v>23.71</v>
      </c>
      <c r="G489">
        <f t="shared" si="21"/>
        <v>1.1500000000000021</v>
      </c>
      <c r="H489">
        <f t="shared" si="22"/>
        <v>0.94999999999999929</v>
      </c>
      <c r="I489">
        <f t="shared" si="23"/>
        <v>0.16000000000000014</v>
      </c>
    </row>
    <row r="490" spans="1:9" x14ac:dyDescent="0.25">
      <c r="A490">
        <v>36893</v>
      </c>
      <c r="B490">
        <v>21.71</v>
      </c>
      <c r="C490">
        <v>27.21</v>
      </c>
      <c r="D490">
        <v>26.8</v>
      </c>
      <c r="E490">
        <v>24.3</v>
      </c>
      <c r="F490">
        <v>23.87</v>
      </c>
      <c r="G490">
        <f t="shared" si="21"/>
        <v>0.41000000000000014</v>
      </c>
      <c r="H490">
        <f t="shared" si="22"/>
        <v>0.41000000000000014</v>
      </c>
      <c r="I490">
        <f t="shared" si="23"/>
        <v>0.42999999999999972</v>
      </c>
    </row>
    <row r="491" spans="1:9" x14ac:dyDescent="0.25">
      <c r="A491">
        <v>36894</v>
      </c>
      <c r="B491">
        <v>22.4</v>
      </c>
      <c r="C491">
        <v>28</v>
      </c>
      <c r="D491">
        <v>27.21</v>
      </c>
      <c r="E491">
        <v>25.03</v>
      </c>
      <c r="F491">
        <v>24.3</v>
      </c>
      <c r="G491">
        <f t="shared" si="21"/>
        <v>0.68999999999999773</v>
      </c>
      <c r="H491">
        <f t="shared" si="22"/>
        <v>0.78999999999999915</v>
      </c>
      <c r="I491">
        <f t="shared" si="23"/>
        <v>0.73000000000000043</v>
      </c>
    </row>
    <row r="492" spans="1:9" x14ac:dyDescent="0.25">
      <c r="A492">
        <v>36895</v>
      </c>
      <c r="B492">
        <v>22.49</v>
      </c>
      <c r="C492">
        <v>28.14</v>
      </c>
      <c r="D492">
        <v>28</v>
      </c>
      <c r="E492">
        <v>25.35</v>
      </c>
      <c r="F492">
        <v>25.03</v>
      </c>
      <c r="G492">
        <f t="shared" si="21"/>
        <v>8.9999999999999858E-2</v>
      </c>
      <c r="H492">
        <f t="shared" si="22"/>
        <v>0.14000000000000057</v>
      </c>
      <c r="I492">
        <f t="shared" si="23"/>
        <v>0.32000000000000028</v>
      </c>
    </row>
    <row r="493" spans="1:9" x14ac:dyDescent="0.25">
      <c r="A493">
        <v>36896</v>
      </c>
      <c r="B493">
        <v>21.9</v>
      </c>
      <c r="C493">
        <v>27.95</v>
      </c>
      <c r="D493">
        <v>28.14</v>
      </c>
      <c r="E493">
        <v>25.18</v>
      </c>
      <c r="F493">
        <v>25.35</v>
      </c>
      <c r="G493">
        <f t="shared" si="21"/>
        <v>-0.58999999999999986</v>
      </c>
      <c r="H493">
        <f t="shared" si="22"/>
        <v>-0.19000000000000128</v>
      </c>
      <c r="I493">
        <f t="shared" si="23"/>
        <v>-0.17000000000000171</v>
      </c>
    </row>
    <row r="494" spans="1:9" x14ac:dyDescent="0.25">
      <c r="A494">
        <v>36899</v>
      </c>
      <c r="B494">
        <v>20.92</v>
      </c>
      <c r="C494">
        <v>27.32</v>
      </c>
      <c r="D494">
        <v>27.95</v>
      </c>
      <c r="E494">
        <v>24.43</v>
      </c>
      <c r="F494">
        <v>25.18</v>
      </c>
      <c r="G494">
        <f t="shared" si="21"/>
        <v>-0.97999999999999687</v>
      </c>
      <c r="H494">
        <f t="shared" si="22"/>
        <v>-0.62999999999999901</v>
      </c>
      <c r="I494">
        <f t="shared" si="23"/>
        <v>-0.75</v>
      </c>
    </row>
    <row r="495" spans="1:9" x14ac:dyDescent="0.25">
      <c r="A495">
        <v>36900</v>
      </c>
      <c r="B495">
        <v>20.64</v>
      </c>
      <c r="C495">
        <v>27.64</v>
      </c>
      <c r="D495">
        <v>27.32</v>
      </c>
      <c r="E495">
        <v>24.59</v>
      </c>
      <c r="F495">
        <v>24.43</v>
      </c>
      <c r="G495">
        <f t="shared" si="21"/>
        <v>-0.28000000000000114</v>
      </c>
      <c r="H495">
        <f t="shared" si="22"/>
        <v>0.32000000000000028</v>
      </c>
      <c r="I495">
        <f t="shared" si="23"/>
        <v>0.16000000000000014</v>
      </c>
    </row>
    <row r="496" spans="1:9" x14ac:dyDescent="0.25">
      <c r="A496">
        <v>36901</v>
      </c>
      <c r="B496">
        <v>22.13</v>
      </c>
      <c r="C496">
        <v>29.48</v>
      </c>
      <c r="D496">
        <v>27.64</v>
      </c>
      <c r="E496">
        <v>25.34</v>
      </c>
      <c r="F496">
        <v>24.59</v>
      </c>
      <c r="G496">
        <f t="shared" si="21"/>
        <v>1.4899999999999984</v>
      </c>
      <c r="H496">
        <f t="shared" si="22"/>
        <v>1.8399999999999999</v>
      </c>
      <c r="I496">
        <f t="shared" si="23"/>
        <v>0.75</v>
      </c>
    </row>
    <row r="497" spans="1:9" x14ac:dyDescent="0.25">
      <c r="A497">
        <v>36902</v>
      </c>
      <c r="B497">
        <v>22.26</v>
      </c>
      <c r="C497">
        <v>29.41</v>
      </c>
      <c r="D497">
        <v>29.48</v>
      </c>
      <c r="E497">
        <v>25.61</v>
      </c>
      <c r="F497">
        <v>25.34</v>
      </c>
      <c r="G497">
        <f t="shared" si="21"/>
        <v>0.13000000000000256</v>
      </c>
      <c r="H497">
        <f t="shared" si="22"/>
        <v>-7.0000000000000284E-2</v>
      </c>
      <c r="I497">
        <f t="shared" si="23"/>
        <v>0.26999999999999957</v>
      </c>
    </row>
    <row r="498" spans="1:9" x14ac:dyDescent="0.25">
      <c r="A498">
        <v>36903</v>
      </c>
      <c r="B498">
        <v>23</v>
      </c>
      <c r="C498">
        <v>30.05</v>
      </c>
      <c r="D498">
        <v>29.41</v>
      </c>
      <c r="E498">
        <v>25.75</v>
      </c>
      <c r="F498">
        <v>25.61</v>
      </c>
      <c r="G498">
        <f t="shared" si="21"/>
        <v>0.73999999999999844</v>
      </c>
      <c r="H498">
        <f t="shared" si="22"/>
        <v>0.64000000000000057</v>
      </c>
      <c r="I498">
        <f t="shared" si="23"/>
        <v>0.14000000000000057</v>
      </c>
    </row>
    <row r="499" spans="1:9" x14ac:dyDescent="0.25">
      <c r="A499">
        <v>36907</v>
      </c>
      <c r="B499">
        <v>23.19</v>
      </c>
      <c r="C499">
        <v>30.29</v>
      </c>
      <c r="D499">
        <v>30.05</v>
      </c>
      <c r="E499">
        <v>26.2</v>
      </c>
      <c r="F499">
        <v>26.18</v>
      </c>
      <c r="G499">
        <f t="shared" si="21"/>
        <v>0.19000000000000128</v>
      </c>
      <c r="H499">
        <f t="shared" si="22"/>
        <v>0.23999999999999844</v>
      </c>
      <c r="I499">
        <f t="shared" si="23"/>
        <v>1.9999999999999574E-2</v>
      </c>
    </row>
    <row r="500" spans="1:9" x14ac:dyDescent="0.25">
      <c r="A500">
        <v>36908</v>
      </c>
      <c r="B500">
        <v>20.350000000000001</v>
      </c>
      <c r="C500">
        <v>29.6</v>
      </c>
      <c r="D500">
        <v>30.29</v>
      </c>
      <c r="E500">
        <v>24.79</v>
      </c>
      <c r="F500">
        <v>25.52</v>
      </c>
      <c r="G500">
        <f t="shared" si="21"/>
        <v>-2.84</v>
      </c>
      <c r="H500">
        <f t="shared" si="22"/>
        <v>-0.68999999999999773</v>
      </c>
      <c r="I500">
        <f t="shared" si="23"/>
        <v>-0.73000000000000043</v>
      </c>
    </row>
    <row r="501" spans="1:9" x14ac:dyDescent="0.25">
      <c r="A501">
        <v>36909</v>
      </c>
      <c r="B501">
        <v>20.78</v>
      </c>
      <c r="C501">
        <v>30.45</v>
      </c>
      <c r="D501">
        <v>29.6</v>
      </c>
      <c r="E501">
        <v>25.62</v>
      </c>
      <c r="F501">
        <v>24.79</v>
      </c>
      <c r="G501">
        <f t="shared" si="21"/>
        <v>0.42999999999999972</v>
      </c>
      <c r="H501">
        <f t="shared" si="22"/>
        <v>0.84999999999999787</v>
      </c>
      <c r="I501">
        <f t="shared" si="23"/>
        <v>0.83000000000000185</v>
      </c>
    </row>
    <row r="502" spans="1:9" x14ac:dyDescent="0.25">
      <c r="A502">
        <v>36910</v>
      </c>
      <c r="B502">
        <v>23.19</v>
      </c>
      <c r="C502">
        <v>32.19</v>
      </c>
      <c r="D502">
        <v>30.45</v>
      </c>
      <c r="E502">
        <v>27.04</v>
      </c>
      <c r="F502">
        <v>25.62</v>
      </c>
      <c r="G502">
        <f t="shared" si="21"/>
        <v>2.41</v>
      </c>
      <c r="H502">
        <f t="shared" si="22"/>
        <v>1.7399999999999984</v>
      </c>
      <c r="I502">
        <f t="shared" si="23"/>
        <v>1.4199999999999982</v>
      </c>
    </row>
    <row r="503" spans="1:9" x14ac:dyDescent="0.25">
      <c r="A503">
        <v>36913</v>
      </c>
      <c r="B503">
        <v>23.19</v>
      </c>
      <c r="C503">
        <v>32.19</v>
      </c>
      <c r="D503">
        <v>32.19</v>
      </c>
      <c r="E503">
        <v>26.53</v>
      </c>
      <c r="F503">
        <v>27.04</v>
      </c>
      <c r="G503">
        <f t="shared" si="21"/>
        <v>0</v>
      </c>
      <c r="H503">
        <f t="shared" si="22"/>
        <v>0</v>
      </c>
      <c r="I503">
        <f t="shared" si="23"/>
        <v>-0.50999999999999801</v>
      </c>
    </row>
    <row r="504" spans="1:9" x14ac:dyDescent="0.25">
      <c r="A504">
        <v>36914</v>
      </c>
      <c r="B504">
        <v>22.07</v>
      </c>
      <c r="C504">
        <v>29.57</v>
      </c>
      <c r="D504">
        <v>29.8</v>
      </c>
      <c r="E504">
        <v>26.67</v>
      </c>
      <c r="F504">
        <v>26.53</v>
      </c>
      <c r="G504">
        <f t="shared" si="21"/>
        <v>-1.120000000000001</v>
      </c>
      <c r="H504">
        <f t="shared" si="22"/>
        <v>-0.23000000000000043</v>
      </c>
      <c r="I504">
        <f t="shared" si="23"/>
        <v>0.14000000000000057</v>
      </c>
    </row>
    <row r="505" spans="1:9" x14ac:dyDescent="0.25">
      <c r="A505">
        <v>36915</v>
      </c>
      <c r="B505">
        <v>21.95</v>
      </c>
      <c r="C505">
        <v>29.05</v>
      </c>
      <c r="D505">
        <v>29.57</v>
      </c>
      <c r="E505">
        <v>26.26</v>
      </c>
      <c r="F505">
        <v>26.67</v>
      </c>
      <c r="G505">
        <f t="shared" si="21"/>
        <v>-0.12000000000000099</v>
      </c>
      <c r="H505">
        <f t="shared" si="22"/>
        <v>-0.51999999999999957</v>
      </c>
      <c r="I505">
        <f t="shared" si="23"/>
        <v>-0.41000000000000014</v>
      </c>
    </row>
    <row r="506" spans="1:9" x14ac:dyDescent="0.25">
      <c r="A506">
        <v>36916</v>
      </c>
      <c r="B506">
        <v>21.81</v>
      </c>
      <c r="C506">
        <v>29.36</v>
      </c>
      <c r="D506">
        <v>29.05</v>
      </c>
      <c r="E506">
        <v>26.46</v>
      </c>
      <c r="F506">
        <v>26.26</v>
      </c>
      <c r="G506">
        <f t="shared" si="21"/>
        <v>-0.14000000000000057</v>
      </c>
      <c r="H506">
        <f t="shared" si="22"/>
        <v>0.30999999999999872</v>
      </c>
      <c r="I506">
        <f t="shared" si="23"/>
        <v>0.19999999999999929</v>
      </c>
    </row>
    <row r="507" spans="1:9" x14ac:dyDescent="0.25">
      <c r="A507">
        <v>36917</v>
      </c>
      <c r="B507">
        <v>22.02</v>
      </c>
      <c r="C507">
        <v>29.77</v>
      </c>
      <c r="D507">
        <v>29.36</v>
      </c>
      <c r="E507">
        <v>26.98</v>
      </c>
      <c r="F507">
        <v>26.46</v>
      </c>
      <c r="G507">
        <f t="shared" si="21"/>
        <v>0.21000000000000085</v>
      </c>
      <c r="H507">
        <f t="shared" si="22"/>
        <v>0.41000000000000014</v>
      </c>
      <c r="I507">
        <f t="shared" si="23"/>
        <v>0.51999999999999957</v>
      </c>
    </row>
    <row r="508" spans="1:9" x14ac:dyDescent="0.25">
      <c r="A508">
        <v>36920</v>
      </c>
      <c r="B508">
        <v>21.01</v>
      </c>
      <c r="C508">
        <v>29.06</v>
      </c>
      <c r="D508">
        <v>29.77</v>
      </c>
      <c r="E508">
        <v>26.6</v>
      </c>
      <c r="F508">
        <v>26.98</v>
      </c>
      <c r="G508">
        <f t="shared" si="21"/>
        <v>-1.009999999999998</v>
      </c>
      <c r="H508">
        <f t="shared" si="22"/>
        <v>-0.71000000000000085</v>
      </c>
      <c r="I508">
        <f t="shared" si="23"/>
        <v>-0.37999999999999901</v>
      </c>
    </row>
    <row r="509" spans="1:9" x14ac:dyDescent="0.25">
      <c r="A509">
        <v>36921</v>
      </c>
      <c r="B509">
        <v>20.79</v>
      </c>
      <c r="C509">
        <v>29.06</v>
      </c>
      <c r="D509">
        <v>29.06</v>
      </c>
      <c r="E509">
        <v>26.89</v>
      </c>
      <c r="F509">
        <v>26.6</v>
      </c>
      <c r="G509">
        <f t="shared" si="21"/>
        <v>-0.22000000000000242</v>
      </c>
      <c r="H509">
        <f t="shared" si="22"/>
        <v>0</v>
      </c>
      <c r="I509">
        <f t="shared" si="23"/>
        <v>0.28999999999999915</v>
      </c>
    </row>
    <row r="510" spans="1:9" x14ac:dyDescent="0.25">
      <c r="A510">
        <v>36922</v>
      </c>
      <c r="B510">
        <v>20.66</v>
      </c>
      <c r="C510">
        <v>28.66</v>
      </c>
      <c r="D510">
        <v>29.06</v>
      </c>
      <c r="E510">
        <v>26.66</v>
      </c>
      <c r="F510">
        <v>26.89</v>
      </c>
      <c r="G510">
        <f t="shared" si="21"/>
        <v>-0.12999999999999901</v>
      </c>
      <c r="H510">
        <f t="shared" si="22"/>
        <v>-0.39999999999999858</v>
      </c>
      <c r="I510">
        <f t="shared" si="23"/>
        <v>-0.23000000000000043</v>
      </c>
    </row>
    <row r="511" spans="1:9" x14ac:dyDescent="0.25">
      <c r="A511">
        <v>36923</v>
      </c>
      <c r="B511">
        <v>22.07</v>
      </c>
      <c r="C511">
        <v>29.82</v>
      </c>
      <c r="D511">
        <v>28.66</v>
      </c>
      <c r="E511">
        <v>28.1</v>
      </c>
      <c r="F511">
        <v>26.66</v>
      </c>
      <c r="G511">
        <f t="shared" si="21"/>
        <v>1.4100000000000001</v>
      </c>
      <c r="H511">
        <f t="shared" si="22"/>
        <v>1.1600000000000001</v>
      </c>
      <c r="I511">
        <f t="shared" si="23"/>
        <v>1.4400000000000013</v>
      </c>
    </row>
    <row r="512" spans="1:9" x14ac:dyDescent="0.25">
      <c r="A512">
        <v>36924</v>
      </c>
      <c r="B512">
        <v>23.44</v>
      </c>
      <c r="C512">
        <v>31.19</v>
      </c>
      <c r="D512">
        <v>29.82</v>
      </c>
      <c r="E512">
        <v>29.19</v>
      </c>
      <c r="F512">
        <v>28.1</v>
      </c>
      <c r="G512">
        <f t="shared" si="21"/>
        <v>1.370000000000001</v>
      </c>
      <c r="H512">
        <f t="shared" si="22"/>
        <v>1.370000000000001</v>
      </c>
      <c r="I512">
        <f t="shared" si="23"/>
        <v>1.0899999999999999</v>
      </c>
    </row>
    <row r="513" spans="1:9" x14ac:dyDescent="0.25">
      <c r="A513">
        <v>36927</v>
      </c>
      <c r="B513">
        <v>22.55</v>
      </c>
      <c r="C513">
        <v>30.55</v>
      </c>
      <c r="D513">
        <v>31.19</v>
      </c>
      <c r="E513">
        <v>28.45</v>
      </c>
      <c r="F513">
        <v>29.19</v>
      </c>
      <c r="G513">
        <f t="shared" si="21"/>
        <v>-0.89000000000000057</v>
      </c>
      <c r="H513">
        <f t="shared" si="22"/>
        <v>-0.64000000000000057</v>
      </c>
      <c r="I513">
        <f t="shared" si="23"/>
        <v>-0.74000000000000199</v>
      </c>
    </row>
    <row r="514" spans="1:9" x14ac:dyDescent="0.25">
      <c r="A514">
        <v>36928</v>
      </c>
      <c r="B514">
        <v>22.4</v>
      </c>
      <c r="C514">
        <v>30.35</v>
      </c>
      <c r="D514">
        <v>30.55</v>
      </c>
      <c r="E514">
        <v>28.7</v>
      </c>
      <c r="F514">
        <v>28.45</v>
      </c>
      <c r="G514">
        <f t="shared" si="21"/>
        <v>-0.15000000000000213</v>
      </c>
      <c r="H514">
        <f t="shared" si="22"/>
        <v>-0.19999999999999929</v>
      </c>
      <c r="I514">
        <f t="shared" si="23"/>
        <v>0.25</v>
      </c>
    </row>
    <row r="515" spans="1:9" x14ac:dyDescent="0.25">
      <c r="A515">
        <v>36929</v>
      </c>
      <c r="B515">
        <v>23.37</v>
      </c>
      <c r="C515">
        <v>31.27</v>
      </c>
      <c r="D515">
        <v>30.35</v>
      </c>
      <c r="E515">
        <v>29.91</v>
      </c>
      <c r="F515">
        <v>28.7</v>
      </c>
      <c r="G515">
        <f t="shared" ref="G515:G578" si="24">B515-B514</f>
        <v>0.97000000000000242</v>
      </c>
      <c r="H515">
        <f t="shared" ref="H515:H578" si="25">C515-D515</f>
        <v>0.91999999999999815</v>
      </c>
      <c r="I515">
        <f t="shared" ref="I515:I578" si="26">E515-F515</f>
        <v>1.2100000000000009</v>
      </c>
    </row>
    <row r="516" spans="1:9" x14ac:dyDescent="0.25">
      <c r="A516">
        <v>36930</v>
      </c>
      <c r="B516">
        <v>23.59</v>
      </c>
      <c r="C516">
        <v>31.59</v>
      </c>
      <c r="D516">
        <v>31.27</v>
      </c>
      <c r="E516">
        <v>29.84</v>
      </c>
      <c r="F516">
        <v>29.91</v>
      </c>
      <c r="G516">
        <f t="shared" si="24"/>
        <v>0.21999999999999886</v>
      </c>
      <c r="H516">
        <f t="shared" si="25"/>
        <v>0.32000000000000028</v>
      </c>
      <c r="I516">
        <f t="shared" si="26"/>
        <v>-7.0000000000000284E-2</v>
      </c>
    </row>
    <row r="517" spans="1:9" x14ac:dyDescent="0.25">
      <c r="A517">
        <v>36931</v>
      </c>
      <c r="B517">
        <v>22.63</v>
      </c>
      <c r="C517">
        <v>31.03</v>
      </c>
      <c r="D517">
        <v>31.59</v>
      </c>
      <c r="E517">
        <v>29.25</v>
      </c>
      <c r="F517">
        <v>29.84</v>
      </c>
      <c r="G517">
        <f t="shared" si="24"/>
        <v>-0.96000000000000085</v>
      </c>
      <c r="H517">
        <f t="shared" si="25"/>
        <v>-0.55999999999999872</v>
      </c>
      <c r="I517">
        <f t="shared" si="26"/>
        <v>-0.58999999999999986</v>
      </c>
    </row>
    <row r="518" spans="1:9" x14ac:dyDescent="0.25">
      <c r="A518">
        <v>36934</v>
      </c>
      <c r="B518">
        <v>21.76</v>
      </c>
      <c r="C518">
        <v>30.51</v>
      </c>
      <c r="D518">
        <v>31.03</v>
      </c>
      <c r="E518">
        <v>29</v>
      </c>
      <c r="F518">
        <v>29.25</v>
      </c>
      <c r="G518">
        <f t="shared" si="24"/>
        <v>-0.86999999999999744</v>
      </c>
      <c r="H518">
        <f t="shared" si="25"/>
        <v>-0.51999999999999957</v>
      </c>
      <c r="I518">
        <f t="shared" si="26"/>
        <v>-0.25</v>
      </c>
    </row>
    <row r="519" spans="1:9" x14ac:dyDescent="0.25">
      <c r="A519">
        <v>36935</v>
      </c>
      <c r="B519">
        <v>22.01</v>
      </c>
      <c r="C519">
        <v>30.36</v>
      </c>
      <c r="D519">
        <v>30.51</v>
      </c>
      <c r="E519">
        <v>28.46</v>
      </c>
      <c r="F519">
        <v>29</v>
      </c>
      <c r="G519">
        <f t="shared" si="24"/>
        <v>0.25</v>
      </c>
      <c r="H519">
        <f t="shared" si="25"/>
        <v>-0.15000000000000213</v>
      </c>
      <c r="I519">
        <f t="shared" si="26"/>
        <v>-0.53999999999999915</v>
      </c>
    </row>
    <row r="520" spans="1:9" x14ac:dyDescent="0.25">
      <c r="A520">
        <v>36936</v>
      </c>
      <c r="B520">
        <v>22.21</v>
      </c>
      <c r="C520">
        <v>29.71</v>
      </c>
      <c r="D520">
        <v>30.36</v>
      </c>
      <c r="E520">
        <v>27.28</v>
      </c>
      <c r="F520">
        <v>27.84</v>
      </c>
      <c r="G520">
        <f t="shared" si="24"/>
        <v>0.19999999999999929</v>
      </c>
      <c r="H520">
        <f t="shared" si="25"/>
        <v>-0.64999999999999858</v>
      </c>
      <c r="I520">
        <f t="shared" si="26"/>
        <v>-0.55999999999999872</v>
      </c>
    </row>
    <row r="521" spans="1:9" x14ac:dyDescent="0.25">
      <c r="A521">
        <v>36937</v>
      </c>
      <c r="B521">
        <v>21.55</v>
      </c>
      <c r="C521">
        <v>28.8</v>
      </c>
      <c r="D521">
        <v>29.71</v>
      </c>
      <c r="E521">
        <v>26.64</v>
      </c>
      <c r="F521">
        <v>27.28</v>
      </c>
      <c r="G521">
        <f t="shared" si="24"/>
        <v>-0.66000000000000014</v>
      </c>
      <c r="H521">
        <f t="shared" si="25"/>
        <v>-0.91000000000000014</v>
      </c>
      <c r="I521">
        <f t="shared" si="26"/>
        <v>-0.64000000000000057</v>
      </c>
    </row>
    <row r="522" spans="1:9" x14ac:dyDescent="0.25">
      <c r="A522">
        <v>36938</v>
      </c>
      <c r="B522">
        <v>21.91</v>
      </c>
      <c r="C522">
        <v>29.16</v>
      </c>
      <c r="D522">
        <v>28.8</v>
      </c>
      <c r="E522">
        <v>26.89</v>
      </c>
      <c r="F522">
        <v>26.64</v>
      </c>
      <c r="G522">
        <f t="shared" si="24"/>
        <v>0.35999999999999943</v>
      </c>
      <c r="H522">
        <f t="shared" si="25"/>
        <v>0.35999999999999943</v>
      </c>
      <c r="I522">
        <f t="shared" si="26"/>
        <v>0.25</v>
      </c>
    </row>
    <row r="523" spans="1:9" x14ac:dyDescent="0.25">
      <c r="A523">
        <v>36942</v>
      </c>
      <c r="B523">
        <v>21.68</v>
      </c>
      <c r="C523">
        <v>28.58</v>
      </c>
      <c r="D523">
        <v>29.16</v>
      </c>
      <c r="E523">
        <v>26.62</v>
      </c>
      <c r="F523">
        <v>27.31</v>
      </c>
      <c r="G523">
        <f t="shared" si="24"/>
        <v>-0.23000000000000043</v>
      </c>
      <c r="H523">
        <f t="shared" si="25"/>
        <v>-0.58000000000000185</v>
      </c>
      <c r="I523">
        <f t="shared" si="26"/>
        <v>-0.68999999999999773</v>
      </c>
    </row>
    <row r="524" spans="1:9" x14ac:dyDescent="0.25">
      <c r="A524">
        <v>36943</v>
      </c>
      <c r="B524">
        <v>21.5</v>
      </c>
      <c r="C524">
        <v>28.53</v>
      </c>
      <c r="D524">
        <v>28.81</v>
      </c>
      <c r="E524">
        <v>26.37</v>
      </c>
      <c r="F524">
        <v>26.62</v>
      </c>
      <c r="G524">
        <f t="shared" si="24"/>
        <v>-0.17999999999999972</v>
      </c>
      <c r="H524">
        <f t="shared" si="25"/>
        <v>-0.27999999999999758</v>
      </c>
      <c r="I524">
        <f t="shared" si="26"/>
        <v>-0.25</v>
      </c>
    </row>
    <row r="525" spans="1:9" x14ac:dyDescent="0.25">
      <c r="A525">
        <v>36944</v>
      </c>
      <c r="B525">
        <v>21.82</v>
      </c>
      <c r="C525">
        <v>28.82</v>
      </c>
      <c r="D525">
        <v>28.53</v>
      </c>
      <c r="E525">
        <v>26.46</v>
      </c>
      <c r="F525">
        <v>26.37</v>
      </c>
      <c r="G525">
        <f t="shared" si="24"/>
        <v>0.32000000000000028</v>
      </c>
      <c r="H525">
        <f t="shared" si="25"/>
        <v>0.28999999999999915</v>
      </c>
      <c r="I525">
        <f t="shared" si="26"/>
        <v>8.9999999999999858E-2</v>
      </c>
    </row>
    <row r="526" spans="1:9" x14ac:dyDescent="0.25">
      <c r="A526">
        <v>36945</v>
      </c>
      <c r="B526">
        <v>22.07</v>
      </c>
      <c r="C526">
        <v>29.04</v>
      </c>
      <c r="D526">
        <v>28.82</v>
      </c>
      <c r="E526">
        <v>26.52</v>
      </c>
      <c r="F526">
        <v>26.46</v>
      </c>
      <c r="G526">
        <f t="shared" si="24"/>
        <v>0.25</v>
      </c>
      <c r="H526">
        <f t="shared" si="25"/>
        <v>0.21999999999999886</v>
      </c>
      <c r="I526">
        <f t="shared" si="26"/>
        <v>5.9999999999998721E-2</v>
      </c>
    </row>
    <row r="527" spans="1:9" x14ac:dyDescent="0.25">
      <c r="A527">
        <v>36948</v>
      </c>
      <c r="B527">
        <v>21.49</v>
      </c>
      <c r="C527">
        <v>28.42</v>
      </c>
      <c r="D527">
        <v>29.04</v>
      </c>
      <c r="E527">
        <v>26.11</v>
      </c>
      <c r="F527">
        <v>26.52</v>
      </c>
      <c r="G527">
        <f t="shared" si="24"/>
        <v>-0.58000000000000185</v>
      </c>
      <c r="H527">
        <f t="shared" si="25"/>
        <v>-0.61999999999999744</v>
      </c>
      <c r="I527">
        <f t="shared" si="26"/>
        <v>-0.41000000000000014</v>
      </c>
    </row>
    <row r="528" spans="1:9" x14ac:dyDescent="0.25">
      <c r="A528">
        <v>36949</v>
      </c>
      <c r="B528">
        <v>21.24</v>
      </c>
      <c r="C528">
        <v>28.13</v>
      </c>
      <c r="D528">
        <v>28.42</v>
      </c>
      <c r="E528">
        <v>26.02</v>
      </c>
      <c r="F528">
        <v>26.11</v>
      </c>
      <c r="G528">
        <f t="shared" si="24"/>
        <v>-0.25</v>
      </c>
      <c r="H528">
        <f t="shared" si="25"/>
        <v>-0.2900000000000027</v>
      </c>
      <c r="I528">
        <f t="shared" si="26"/>
        <v>-8.9999999999999858E-2</v>
      </c>
    </row>
    <row r="529" spans="1:9" x14ac:dyDescent="0.25">
      <c r="A529">
        <v>36950</v>
      </c>
      <c r="B529">
        <v>20.45</v>
      </c>
      <c r="C529">
        <v>27.39</v>
      </c>
      <c r="D529">
        <v>28.13</v>
      </c>
      <c r="E529">
        <v>25.57</v>
      </c>
      <c r="F529">
        <v>26.02</v>
      </c>
      <c r="G529">
        <f t="shared" si="24"/>
        <v>-0.78999999999999915</v>
      </c>
      <c r="H529">
        <f t="shared" si="25"/>
        <v>-0.73999999999999844</v>
      </c>
      <c r="I529">
        <f t="shared" si="26"/>
        <v>-0.44999999999999929</v>
      </c>
    </row>
    <row r="530" spans="1:9" x14ac:dyDescent="0.25">
      <c r="A530">
        <v>36951</v>
      </c>
      <c r="B530">
        <v>21.13</v>
      </c>
      <c r="C530">
        <v>27.62</v>
      </c>
      <c r="D530">
        <v>27.39</v>
      </c>
      <c r="E530">
        <v>25.85</v>
      </c>
      <c r="F530">
        <v>25.57</v>
      </c>
      <c r="G530">
        <f t="shared" si="24"/>
        <v>0.67999999999999972</v>
      </c>
      <c r="H530">
        <f t="shared" si="25"/>
        <v>0.23000000000000043</v>
      </c>
      <c r="I530">
        <f t="shared" si="26"/>
        <v>0.28000000000000114</v>
      </c>
    </row>
    <row r="531" spans="1:9" x14ac:dyDescent="0.25">
      <c r="A531">
        <v>36952</v>
      </c>
      <c r="B531">
        <v>21.35</v>
      </c>
      <c r="C531">
        <v>27.84</v>
      </c>
      <c r="D531">
        <v>27.62</v>
      </c>
      <c r="E531">
        <v>26</v>
      </c>
      <c r="F531">
        <v>25.85</v>
      </c>
      <c r="G531">
        <f t="shared" si="24"/>
        <v>0.22000000000000242</v>
      </c>
      <c r="H531">
        <f t="shared" si="25"/>
        <v>0.21999999999999886</v>
      </c>
      <c r="I531">
        <f t="shared" si="26"/>
        <v>0.14999999999999858</v>
      </c>
    </row>
    <row r="532" spans="1:9" x14ac:dyDescent="0.25">
      <c r="A532">
        <v>36955</v>
      </c>
      <c r="B532">
        <v>22.01</v>
      </c>
      <c r="C532">
        <v>28.6</v>
      </c>
      <c r="D532">
        <v>27.84</v>
      </c>
      <c r="E532">
        <v>26.71</v>
      </c>
      <c r="F532">
        <v>26</v>
      </c>
      <c r="G532">
        <f t="shared" si="24"/>
        <v>0.66000000000000014</v>
      </c>
      <c r="H532">
        <f t="shared" si="25"/>
        <v>0.76000000000000156</v>
      </c>
      <c r="I532">
        <f t="shared" si="26"/>
        <v>0.71000000000000085</v>
      </c>
    </row>
    <row r="533" spans="1:9" x14ac:dyDescent="0.25">
      <c r="A533">
        <v>36956</v>
      </c>
      <c r="B533">
        <v>21.93</v>
      </c>
      <c r="C533">
        <v>28.32</v>
      </c>
      <c r="D533">
        <v>28.6</v>
      </c>
      <c r="E533">
        <v>26.48</v>
      </c>
      <c r="F533">
        <v>26.71</v>
      </c>
      <c r="G533">
        <f t="shared" si="24"/>
        <v>-8.0000000000001847E-2</v>
      </c>
      <c r="H533">
        <f t="shared" si="25"/>
        <v>-0.28000000000000114</v>
      </c>
      <c r="I533">
        <f t="shared" si="26"/>
        <v>-0.23000000000000043</v>
      </c>
    </row>
    <row r="534" spans="1:9" x14ac:dyDescent="0.25">
      <c r="A534">
        <v>36957</v>
      </c>
      <c r="B534">
        <v>23.11</v>
      </c>
      <c r="C534">
        <v>29</v>
      </c>
      <c r="D534">
        <v>28.32</v>
      </c>
      <c r="E534">
        <v>27.23</v>
      </c>
      <c r="F534">
        <v>26.48</v>
      </c>
      <c r="G534">
        <f t="shared" si="24"/>
        <v>1.1799999999999997</v>
      </c>
      <c r="H534">
        <f t="shared" si="25"/>
        <v>0.67999999999999972</v>
      </c>
      <c r="I534">
        <f t="shared" si="26"/>
        <v>0.75</v>
      </c>
    </row>
    <row r="535" spans="1:9" x14ac:dyDescent="0.25">
      <c r="A535">
        <v>36958</v>
      </c>
      <c r="B535">
        <v>22.31</v>
      </c>
      <c r="C535">
        <v>28.39</v>
      </c>
      <c r="D535">
        <v>29</v>
      </c>
      <c r="E535">
        <v>26.68</v>
      </c>
      <c r="F535">
        <v>27.23</v>
      </c>
      <c r="G535">
        <f t="shared" si="24"/>
        <v>-0.80000000000000071</v>
      </c>
      <c r="H535">
        <f t="shared" si="25"/>
        <v>-0.60999999999999943</v>
      </c>
      <c r="I535">
        <f t="shared" si="26"/>
        <v>-0.55000000000000071</v>
      </c>
    </row>
    <row r="536" spans="1:9" x14ac:dyDescent="0.25">
      <c r="A536">
        <v>36959</v>
      </c>
      <c r="B536">
        <v>22</v>
      </c>
      <c r="C536">
        <v>28.01</v>
      </c>
      <c r="D536">
        <v>28.39</v>
      </c>
      <c r="E536">
        <v>26.33</v>
      </c>
      <c r="F536">
        <v>26.68</v>
      </c>
      <c r="G536">
        <f t="shared" si="24"/>
        <v>-0.30999999999999872</v>
      </c>
      <c r="H536">
        <f t="shared" si="25"/>
        <v>-0.37999999999999901</v>
      </c>
      <c r="I536">
        <f t="shared" si="26"/>
        <v>-0.35000000000000142</v>
      </c>
    </row>
    <row r="537" spans="1:9" x14ac:dyDescent="0.25">
      <c r="A537">
        <v>36962</v>
      </c>
      <c r="B537">
        <v>22.04</v>
      </c>
      <c r="C537">
        <v>28</v>
      </c>
      <c r="D537">
        <v>28.01</v>
      </c>
      <c r="E537">
        <v>25.9</v>
      </c>
      <c r="F537">
        <v>26.33</v>
      </c>
      <c r="G537">
        <f t="shared" si="24"/>
        <v>3.9999999999999147E-2</v>
      </c>
      <c r="H537">
        <f t="shared" si="25"/>
        <v>-1.0000000000001563E-2</v>
      </c>
      <c r="I537">
        <f t="shared" si="26"/>
        <v>-0.42999999999999972</v>
      </c>
    </row>
    <row r="538" spans="1:9" x14ac:dyDescent="0.25">
      <c r="A538">
        <v>36963</v>
      </c>
      <c r="B538">
        <v>21.4</v>
      </c>
      <c r="C538">
        <v>27.59</v>
      </c>
      <c r="D538">
        <v>28</v>
      </c>
      <c r="E538">
        <v>25.28</v>
      </c>
      <c r="F538">
        <v>25.9</v>
      </c>
      <c r="G538">
        <f t="shared" si="24"/>
        <v>-0.64000000000000057</v>
      </c>
      <c r="H538">
        <f t="shared" si="25"/>
        <v>-0.41000000000000014</v>
      </c>
      <c r="I538">
        <f t="shared" si="26"/>
        <v>-0.61999999999999744</v>
      </c>
    </row>
    <row r="539" spans="1:9" x14ac:dyDescent="0.25">
      <c r="A539">
        <v>36964</v>
      </c>
      <c r="B539">
        <v>20.12</v>
      </c>
      <c r="C539">
        <v>26.41</v>
      </c>
      <c r="D539">
        <v>27.59</v>
      </c>
      <c r="E539">
        <v>23.93</v>
      </c>
      <c r="F539">
        <v>25.28</v>
      </c>
      <c r="G539">
        <f t="shared" si="24"/>
        <v>-1.2799999999999976</v>
      </c>
      <c r="H539">
        <f t="shared" si="25"/>
        <v>-1.1799999999999997</v>
      </c>
      <c r="I539">
        <f t="shared" si="26"/>
        <v>-1.3500000000000014</v>
      </c>
    </row>
    <row r="540" spans="1:9" x14ac:dyDescent="0.25">
      <c r="A540">
        <v>36965</v>
      </c>
      <c r="B540">
        <v>20.28</v>
      </c>
      <c r="C540">
        <v>26.55</v>
      </c>
      <c r="D540">
        <v>26.41</v>
      </c>
      <c r="E540">
        <v>24.19</v>
      </c>
      <c r="F540">
        <v>23.93</v>
      </c>
      <c r="G540">
        <f t="shared" si="24"/>
        <v>0.16000000000000014</v>
      </c>
      <c r="H540">
        <f t="shared" si="25"/>
        <v>0.14000000000000057</v>
      </c>
      <c r="I540">
        <f t="shared" si="26"/>
        <v>0.26000000000000156</v>
      </c>
    </row>
    <row r="541" spans="1:9" x14ac:dyDescent="0.25">
      <c r="A541">
        <v>36966</v>
      </c>
      <c r="B541">
        <v>20.66</v>
      </c>
      <c r="C541">
        <v>26.74</v>
      </c>
      <c r="D541">
        <v>26.55</v>
      </c>
      <c r="E541">
        <v>25.05</v>
      </c>
      <c r="F541">
        <v>25.01</v>
      </c>
      <c r="G541">
        <f t="shared" si="24"/>
        <v>0.37999999999999901</v>
      </c>
      <c r="H541">
        <f t="shared" si="25"/>
        <v>0.18999999999999773</v>
      </c>
      <c r="I541">
        <f t="shared" si="26"/>
        <v>3.9999999999999147E-2</v>
      </c>
    </row>
    <row r="542" spans="1:9" x14ac:dyDescent="0.25">
      <c r="A542">
        <v>36969</v>
      </c>
      <c r="B542">
        <v>20.02</v>
      </c>
      <c r="C542">
        <v>26.15</v>
      </c>
      <c r="D542">
        <v>26.74</v>
      </c>
      <c r="E542">
        <v>24.81</v>
      </c>
      <c r="F542">
        <v>25.05</v>
      </c>
      <c r="G542">
        <f t="shared" si="24"/>
        <v>-0.64000000000000057</v>
      </c>
      <c r="H542">
        <f t="shared" si="25"/>
        <v>-0.58999999999999986</v>
      </c>
      <c r="I542">
        <f t="shared" si="26"/>
        <v>-0.24000000000000199</v>
      </c>
    </row>
    <row r="543" spans="1:9" x14ac:dyDescent="0.25">
      <c r="A543">
        <v>36970</v>
      </c>
      <c r="B543">
        <v>20.260000000000002</v>
      </c>
      <c r="C543">
        <v>25.9</v>
      </c>
      <c r="D543">
        <v>26.15</v>
      </c>
      <c r="E543">
        <v>24.62</v>
      </c>
      <c r="F543">
        <v>24.81</v>
      </c>
      <c r="G543">
        <f t="shared" si="24"/>
        <v>0.24000000000000199</v>
      </c>
      <c r="H543">
        <f t="shared" si="25"/>
        <v>-0.25</v>
      </c>
      <c r="I543">
        <f t="shared" si="26"/>
        <v>-0.18999999999999773</v>
      </c>
    </row>
    <row r="544" spans="1:9" x14ac:dyDescent="0.25">
      <c r="A544">
        <v>36971</v>
      </c>
      <c r="B544">
        <v>20.83</v>
      </c>
      <c r="C544">
        <v>26.8</v>
      </c>
      <c r="D544">
        <v>26.12</v>
      </c>
      <c r="E544">
        <v>25</v>
      </c>
      <c r="F544">
        <v>24.62</v>
      </c>
      <c r="G544">
        <f t="shared" si="24"/>
        <v>0.56999999999999673</v>
      </c>
      <c r="H544">
        <f t="shared" si="25"/>
        <v>0.67999999999999972</v>
      </c>
      <c r="I544">
        <f t="shared" si="26"/>
        <v>0.37999999999999901</v>
      </c>
    </row>
    <row r="545" spans="1:9" x14ac:dyDescent="0.25">
      <c r="A545">
        <v>36972</v>
      </c>
      <c r="B545">
        <v>20.39</v>
      </c>
      <c r="C545">
        <v>26.54</v>
      </c>
      <c r="D545">
        <v>26.8</v>
      </c>
      <c r="E545">
        <v>24.63</v>
      </c>
      <c r="F545">
        <v>25</v>
      </c>
      <c r="G545">
        <f t="shared" si="24"/>
        <v>-0.43999999999999773</v>
      </c>
      <c r="H545">
        <f t="shared" si="25"/>
        <v>-0.26000000000000156</v>
      </c>
      <c r="I545">
        <f t="shared" si="26"/>
        <v>-0.37000000000000099</v>
      </c>
    </row>
    <row r="546" spans="1:9" x14ac:dyDescent="0.25">
      <c r="A546">
        <v>36973</v>
      </c>
      <c r="B546">
        <v>21.17</v>
      </c>
      <c r="C546">
        <v>27.3</v>
      </c>
      <c r="D546">
        <v>26.54</v>
      </c>
      <c r="E546">
        <v>25.38</v>
      </c>
      <c r="F546">
        <v>24.63</v>
      </c>
      <c r="G546">
        <f t="shared" si="24"/>
        <v>0.78000000000000114</v>
      </c>
      <c r="H546">
        <f t="shared" si="25"/>
        <v>0.76000000000000156</v>
      </c>
      <c r="I546">
        <f t="shared" si="26"/>
        <v>0.75</v>
      </c>
    </row>
    <row r="547" spans="1:9" x14ac:dyDescent="0.25">
      <c r="A547">
        <v>36976</v>
      </c>
      <c r="B547">
        <v>21.73</v>
      </c>
      <c r="C547">
        <v>27.48</v>
      </c>
      <c r="D547">
        <v>27.3</v>
      </c>
      <c r="E547">
        <v>25.4</v>
      </c>
      <c r="F547">
        <v>25.38</v>
      </c>
      <c r="G547">
        <f t="shared" si="24"/>
        <v>0.55999999999999872</v>
      </c>
      <c r="H547">
        <f t="shared" si="25"/>
        <v>0.17999999999999972</v>
      </c>
      <c r="I547">
        <f t="shared" si="26"/>
        <v>1.9999999999999574E-2</v>
      </c>
    </row>
    <row r="548" spans="1:9" x14ac:dyDescent="0.25">
      <c r="A548">
        <v>36977</v>
      </c>
      <c r="B548">
        <v>22.25</v>
      </c>
      <c r="C548">
        <v>27.75</v>
      </c>
      <c r="D548">
        <v>27.48</v>
      </c>
      <c r="E548">
        <v>25.89</v>
      </c>
      <c r="F548">
        <v>25.4</v>
      </c>
      <c r="G548">
        <f t="shared" si="24"/>
        <v>0.51999999999999957</v>
      </c>
      <c r="H548">
        <f t="shared" si="25"/>
        <v>0.26999999999999957</v>
      </c>
      <c r="I548">
        <f t="shared" si="26"/>
        <v>0.49000000000000199</v>
      </c>
    </row>
    <row r="549" spans="1:9" x14ac:dyDescent="0.25">
      <c r="A549">
        <v>36978</v>
      </c>
      <c r="B549">
        <v>20.68</v>
      </c>
      <c r="C549">
        <v>26.31</v>
      </c>
      <c r="D549">
        <v>27.75</v>
      </c>
      <c r="E549">
        <v>25.27</v>
      </c>
      <c r="F549">
        <v>25.89</v>
      </c>
      <c r="G549">
        <f t="shared" si="24"/>
        <v>-1.5700000000000003</v>
      </c>
      <c r="H549">
        <f t="shared" si="25"/>
        <v>-1.4400000000000013</v>
      </c>
      <c r="I549">
        <f t="shared" si="26"/>
        <v>-0.62000000000000099</v>
      </c>
    </row>
    <row r="550" spans="1:9" x14ac:dyDescent="0.25">
      <c r="A550">
        <v>36979</v>
      </c>
      <c r="B550">
        <v>20.38</v>
      </c>
      <c r="C550">
        <v>26.32</v>
      </c>
      <c r="D550">
        <v>26.31</v>
      </c>
      <c r="E550">
        <v>24.5</v>
      </c>
      <c r="F550">
        <v>25.27</v>
      </c>
      <c r="G550">
        <f t="shared" si="24"/>
        <v>-0.30000000000000071</v>
      </c>
      <c r="H550">
        <f t="shared" si="25"/>
        <v>1.0000000000001563E-2</v>
      </c>
      <c r="I550">
        <f t="shared" si="26"/>
        <v>-0.76999999999999957</v>
      </c>
    </row>
    <row r="551" spans="1:9" x14ac:dyDescent="0.25">
      <c r="A551">
        <v>36980</v>
      </c>
      <c r="B551">
        <v>20.399999999999999</v>
      </c>
      <c r="C551">
        <v>26.29</v>
      </c>
      <c r="D551">
        <v>26.32</v>
      </c>
      <c r="E551">
        <v>24.74</v>
      </c>
      <c r="F551">
        <v>24.5</v>
      </c>
      <c r="G551">
        <f t="shared" si="24"/>
        <v>1.9999999999999574E-2</v>
      </c>
      <c r="H551">
        <f t="shared" si="25"/>
        <v>-3.0000000000001137E-2</v>
      </c>
      <c r="I551">
        <f t="shared" si="26"/>
        <v>0.23999999999999844</v>
      </c>
    </row>
    <row r="552" spans="1:9" x14ac:dyDescent="0.25">
      <c r="A552">
        <v>36983</v>
      </c>
      <c r="B552">
        <v>19.8</v>
      </c>
      <c r="C552">
        <v>25.59</v>
      </c>
      <c r="D552">
        <v>26.29</v>
      </c>
      <c r="E552">
        <v>24.11</v>
      </c>
      <c r="F552">
        <v>24.74</v>
      </c>
      <c r="G552">
        <f t="shared" si="24"/>
        <v>-0.59999999999999787</v>
      </c>
      <c r="H552">
        <f t="shared" si="25"/>
        <v>-0.69999999999999929</v>
      </c>
      <c r="I552">
        <f t="shared" si="26"/>
        <v>-0.62999999999999901</v>
      </c>
    </row>
    <row r="553" spans="1:9" x14ac:dyDescent="0.25">
      <c r="A553">
        <v>36984</v>
      </c>
      <c r="B553">
        <v>20.45</v>
      </c>
      <c r="C553">
        <v>26.19</v>
      </c>
      <c r="D553">
        <v>25.59</v>
      </c>
      <c r="E553">
        <v>24.77</v>
      </c>
      <c r="F553">
        <v>24.11</v>
      </c>
      <c r="G553">
        <f t="shared" si="24"/>
        <v>0.64999999999999858</v>
      </c>
      <c r="H553">
        <f t="shared" si="25"/>
        <v>0.60000000000000142</v>
      </c>
      <c r="I553">
        <f t="shared" si="26"/>
        <v>0.66000000000000014</v>
      </c>
    </row>
    <row r="554" spans="1:9" x14ac:dyDescent="0.25">
      <c r="A554">
        <v>36985</v>
      </c>
      <c r="B554">
        <v>21.48</v>
      </c>
      <c r="C554">
        <v>27.12</v>
      </c>
      <c r="D554">
        <v>26.19</v>
      </c>
      <c r="E554">
        <v>25.32</v>
      </c>
      <c r="F554">
        <v>24.77</v>
      </c>
      <c r="G554">
        <f t="shared" si="24"/>
        <v>1.0300000000000011</v>
      </c>
      <c r="H554">
        <f t="shared" si="25"/>
        <v>0.92999999999999972</v>
      </c>
      <c r="I554">
        <f t="shared" si="26"/>
        <v>0.55000000000000071</v>
      </c>
    </row>
    <row r="555" spans="1:9" x14ac:dyDescent="0.25">
      <c r="A555">
        <v>36986</v>
      </c>
      <c r="B555">
        <v>21.59</v>
      </c>
      <c r="C555">
        <v>27.26</v>
      </c>
      <c r="D555">
        <v>27.12</v>
      </c>
      <c r="E555">
        <v>25.32</v>
      </c>
      <c r="F555">
        <v>25.32</v>
      </c>
      <c r="G555">
        <f t="shared" si="24"/>
        <v>0.10999999999999943</v>
      </c>
      <c r="H555">
        <f t="shared" si="25"/>
        <v>0.14000000000000057</v>
      </c>
      <c r="I555">
        <f t="shared" si="26"/>
        <v>0</v>
      </c>
    </row>
    <row r="556" spans="1:9" x14ac:dyDescent="0.25">
      <c r="A556">
        <v>36987</v>
      </c>
      <c r="B556">
        <v>21.37</v>
      </c>
      <c r="C556">
        <v>27.06</v>
      </c>
      <c r="D556">
        <v>27.26</v>
      </c>
      <c r="E556">
        <v>25.17</v>
      </c>
      <c r="F556">
        <v>25.32</v>
      </c>
      <c r="G556">
        <f t="shared" si="24"/>
        <v>-0.21999999999999886</v>
      </c>
      <c r="H556">
        <f t="shared" si="25"/>
        <v>-0.20000000000000284</v>
      </c>
      <c r="I556">
        <f t="shared" si="26"/>
        <v>-0.14999999999999858</v>
      </c>
    </row>
    <row r="557" spans="1:9" x14ac:dyDescent="0.25">
      <c r="A557">
        <v>36990</v>
      </c>
      <c r="B557">
        <v>21.63</v>
      </c>
      <c r="C557">
        <v>27.28</v>
      </c>
      <c r="D557">
        <v>27.06</v>
      </c>
      <c r="E557">
        <v>25.28</v>
      </c>
      <c r="F557">
        <v>25.17</v>
      </c>
      <c r="G557">
        <f t="shared" si="24"/>
        <v>0.25999999999999801</v>
      </c>
      <c r="H557">
        <f t="shared" si="25"/>
        <v>0.22000000000000242</v>
      </c>
      <c r="I557">
        <f t="shared" si="26"/>
        <v>0.10999999999999943</v>
      </c>
    </row>
    <row r="558" spans="1:9" x14ac:dyDescent="0.25">
      <c r="A558">
        <v>36991</v>
      </c>
      <c r="B558">
        <v>22.69</v>
      </c>
      <c r="C558">
        <v>28.48</v>
      </c>
      <c r="D558">
        <v>27.28</v>
      </c>
      <c r="E558">
        <v>26.54</v>
      </c>
      <c r="F558">
        <v>25.28</v>
      </c>
      <c r="G558">
        <f t="shared" si="24"/>
        <v>1.0600000000000023</v>
      </c>
      <c r="H558">
        <f t="shared" si="25"/>
        <v>1.1999999999999993</v>
      </c>
      <c r="I558">
        <f t="shared" si="26"/>
        <v>1.259999999999998</v>
      </c>
    </row>
    <row r="559" spans="1:9" x14ac:dyDescent="0.25">
      <c r="A559">
        <v>36992</v>
      </c>
      <c r="B559">
        <v>22.18</v>
      </c>
      <c r="C559">
        <v>28.18</v>
      </c>
      <c r="D559">
        <v>28.48</v>
      </c>
      <c r="E559">
        <v>26.53</v>
      </c>
      <c r="F559">
        <v>26.54</v>
      </c>
      <c r="G559">
        <f t="shared" si="24"/>
        <v>-0.51000000000000156</v>
      </c>
      <c r="H559">
        <f t="shared" si="25"/>
        <v>-0.30000000000000071</v>
      </c>
      <c r="I559">
        <f t="shared" si="26"/>
        <v>-9.9999999999980105E-3</v>
      </c>
    </row>
    <row r="560" spans="1:9" x14ac:dyDescent="0.25">
      <c r="A560">
        <v>36993</v>
      </c>
      <c r="B560">
        <v>22.3</v>
      </c>
      <c r="C560">
        <v>28.25</v>
      </c>
      <c r="D560">
        <v>28.18</v>
      </c>
      <c r="E560">
        <v>27.37</v>
      </c>
      <c r="F560">
        <v>26.96</v>
      </c>
      <c r="G560">
        <f t="shared" si="24"/>
        <v>0.12000000000000099</v>
      </c>
      <c r="H560">
        <f t="shared" si="25"/>
        <v>7.0000000000000284E-2</v>
      </c>
      <c r="I560">
        <f t="shared" si="26"/>
        <v>0.41000000000000014</v>
      </c>
    </row>
    <row r="561" spans="1:9" x14ac:dyDescent="0.25">
      <c r="A561">
        <v>36998</v>
      </c>
      <c r="B561">
        <v>22.45</v>
      </c>
      <c r="C561">
        <v>28.24</v>
      </c>
      <c r="D561">
        <v>28.79</v>
      </c>
      <c r="E561">
        <v>27.63</v>
      </c>
      <c r="F561">
        <v>27.37</v>
      </c>
      <c r="G561">
        <f t="shared" si="24"/>
        <v>0.14999999999999858</v>
      </c>
      <c r="H561">
        <f t="shared" si="25"/>
        <v>-0.55000000000000071</v>
      </c>
      <c r="I561">
        <f t="shared" si="26"/>
        <v>0.25999999999999801</v>
      </c>
    </row>
    <row r="562" spans="1:9" x14ac:dyDescent="0.25">
      <c r="A562">
        <v>36999</v>
      </c>
      <c r="B562">
        <v>22.5</v>
      </c>
      <c r="C562">
        <v>27.95</v>
      </c>
      <c r="D562">
        <v>28.24</v>
      </c>
      <c r="E562">
        <v>27.29</v>
      </c>
      <c r="F562">
        <v>27.63</v>
      </c>
      <c r="G562">
        <f t="shared" si="24"/>
        <v>5.0000000000000711E-2</v>
      </c>
      <c r="H562">
        <f t="shared" si="25"/>
        <v>-0.28999999999999915</v>
      </c>
      <c r="I562">
        <f t="shared" si="26"/>
        <v>-0.33999999999999986</v>
      </c>
    </row>
    <row r="563" spans="1:9" x14ac:dyDescent="0.25">
      <c r="A563">
        <v>37000</v>
      </c>
      <c r="B563">
        <v>22.17</v>
      </c>
      <c r="C563">
        <v>27.82</v>
      </c>
      <c r="D563">
        <v>27.95</v>
      </c>
      <c r="E563">
        <v>26.83</v>
      </c>
      <c r="F563">
        <v>27.29</v>
      </c>
      <c r="G563">
        <f t="shared" si="24"/>
        <v>-0.32999999999999829</v>
      </c>
      <c r="H563">
        <f t="shared" si="25"/>
        <v>-0.12999999999999901</v>
      </c>
      <c r="I563">
        <f t="shared" si="26"/>
        <v>-0.46000000000000085</v>
      </c>
    </row>
    <row r="564" spans="1:9" x14ac:dyDescent="0.25">
      <c r="A564">
        <v>37001</v>
      </c>
      <c r="B564">
        <v>21.48</v>
      </c>
      <c r="C564">
        <v>54.58</v>
      </c>
      <c r="D564">
        <v>56.019999999999996</v>
      </c>
      <c r="E564">
        <v>26.39</v>
      </c>
      <c r="F564">
        <v>26.83</v>
      </c>
      <c r="G564">
        <f t="shared" si="24"/>
        <v>-0.69000000000000128</v>
      </c>
      <c r="H564">
        <f t="shared" si="25"/>
        <v>-1.4399999999999977</v>
      </c>
      <c r="I564">
        <f t="shared" si="26"/>
        <v>-0.43999999999999773</v>
      </c>
    </row>
    <row r="565" spans="1:9" x14ac:dyDescent="0.25">
      <c r="A565">
        <v>37004</v>
      </c>
      <c r="B565">
        <v>21.33</v>
      </c>
      <c r="C565">
        <v>27.61</v>
      </c>
      <c r="D565">
        <v>27.58</v>
      </c>
      <c r="E565">
        <v>26.55</v>
      </c>
      <c r="F565">
        <v>26.39</v>
      </c>
      <c r="G565">
        <f t="shared" si="24"/>
        <v>-0.15000000000000213</v>
      </c>
      <c r="H565">
        <f t="shared" si="25"/>
        <v>3.0000000000001137E-2</v>
      </c>
      <c r="I565">
        <f t="shared" si="26"/>
        <v>0.16000000000000014</v>
      </c>
    </row>
    <row r="566" spans="1:9" x14ac:dyDescent="0.25">
      <c r="A566">
        <v>37005</v>
      </c>
      <c r="B566">
        <v>20.66</v>
      </c>
      <c r="C566">
        <v>26.86</v>
      </c>
      <c r="D566">
        <v>27.61</v>
      </c>
      <c r="E566">
        <v>26.32</v>
      </c>
      <c r="F566">
        <v>26.55</v>
      </c>
      <c r="G566">
        <f t="shared" si="24"/>
        <v>-0.66999999999999815</v>
      </c>
      <c r="H566">
        <f t="shared" si="25"/>
        <v>-0.75</v>
      </c>
      <c r="I566">
        <f t="shared" si="26"/>
        <v>-0.23000000000000043</v>
      </c>
    </row>
    <row r="567" spans="1:9" x14ac:dyDescent="0.25">
      <c r="A567">
        <v>37006</v>
      </c>
      <c r="B567">
        <v>21.39</v>
      </c>
      <c r="C567">
        <v>27.29</v>
      </c>
      <c r="D567">
        <v>26.86</v>
      </c>
      <c r="E567">
        <v>26.82</v>
      </c>
      <c r="F567">
        <v>26.32</v>
      </c>
      <c r="G567">
        <f t="shared" si="24"/>
        <v>0.73000000000000043</v>
      </c>
      <c r="H567">
        <f t="shared" si="25"/>
        <v>0.42999999999999972</v>
      </c>
      <c r="I567">
        <f t="shared" si="26"/>
        <v>0.5</v>
      </c>
    </row>
    <row r="568" spans="1:9" x14ac:dyDescent="0.25">
      <c r="A568">
        <v>37007</v>
      </c>
      <c r="B568">
        <v>22.94</v>
      </c>
      <c r="C568">
        <v>28.44</v>
      </c>
      <c r="D568">
        <v>27.29</v>
      </c>
      <c r="E568">
        <v>27.6</v>
      </c>
      <c r="F568">
        <v>26.82</v>
      </c>
      <c r="G568">
        <f t="shared" si="24"/>
        <v>1.5500000000000007</v>
      </c>
      <c r="H568">
        <f t="shared" si="25"/>
        <v>1.1500000000000021</v>
      </c>
      <c r="I568">
        <f t="shared" si="26"/>
        <v>0.78000000000000114</v>
      </c>
    </row>
    <row r="569" spans="1:9" x14ac:dyDescent="0.25">
      <c r="A569">
        <v>37008</v>
      </c>
      <c r="B569">
        <v>22.77</v>
      </c>
      <c r="C569">
        <v>28.27</v>
      </c>
      <c r="D569">
        <v>28.44</v>
      </c>
      <c r="E569">
        <v>27.79</v>
      </c>
      <c r="F569">
        <v>27.6</v>
      </c>
      <c r="G569">
        <f t="shared" si="24"/>
        <v>-0.17000000000000171</v>
      </c>
      <c r="H569">
        <f t="shared" si="25"/>
        <v>-0.17000000000000171</v>
      </c>
      <c r="I569">
        <f t="shared" si="26"/>
        <v>0.18999999999999773</v>
      </c>
    </row>
    <row r="570" spans="1:9" x14ac:dyDescent="0.25">
      <c r="A570">
        <v>37011</v>
      </c>
      <c r="B570">
        <v>22.81</v>
      </c>
      <c r="C570">
        <v>28.46</v>
      </c>
      <c r="D570">
        <v>28.27</v>
      </c>
      <c r="E570">
        <v>27.89</v>
      </c>
      <c r="F570">
        <v>27.79</v>
      </c>
      <c r="G570">
        <f t="shared" si="24"/>
        <v>3.9999999999999147E-2</v>
      </c>
      <c r="H570">
        <f t="shared" si="25"/>
        <v>0.19000000000000128</v>
      </c>
      <c r="I570">
        <f t="shared" si="26"/>
        <v>0.10000000000000142</v>
      </c>
    </row>
    <row r="571" spans="1:9" x14ac:dyDescent="0.25">
      <c r="A571">
        <v>37012</v>
      </c>
      <c r="B571">
        <v>23.04</v>
      </c>
      <c r="C571">
        <v>28.94</v>
      </c>
      <c r="D571">
        <v>28.46</v>
      </c>
      <c r="E571">
        <v>28.33</v>
      </c>
      <c r="F571">
        <v>27.89</v>
      </c>
      <c r="G571">
        <f t="shared" si="24"/>
        <v>0.23000000000000043</v>
      </c>
      <c r="H571">
        <f t="shared" si="25"/>
        <v>0.48000000000000043</v>
      </c>
      <c r="I571">
        <f t="shared" si="26"/>
        <v>0.43999999999999773</v>
      </c>
    </row>
    <row r="572" spans="1:9" x14ac:dyDescent="0.25">
      <c r="A572">
        <v>37013</v>
      </c>
      <c r="B572">
        <v>21.8</v>
      </c>
      <c r="C572">
        <v>27.8</v>
      </c>
      <c r="D572">
        <v>28.94</v>
      </c>
      <c r="E572">
        <v>27.59</v>
      </c>
      <c r="F572">
        <v>28.33</v>
      </c>
      <c r="G572">
        <f t="shared" si="24"/>
        <v>-1.2399999999999984</v>
      </c>
      <c r="H572">
        <f t="shared" si="25"/>
        <v>-1.1400000000000006</v>
      </c>
      <c r="I572">
        <f t="shared" si="26"/>
        <v>-0.73999999999999844</v>
      </c>
    </row>
    <row r="573" spans="1:9" x14ac:dyDescent="0.25">
      <c r="A573">
        <v>37014</v>
      </c>
      <c r="B573">
        <v>22.35</v>
      </c>
      <c r="C573">
        <v>28.45</v>
      </c>
      <c r="D573">
        <v>27.8</v>
      </c>
      <c r="E573">
        <v>28.07</v>
      </c>
      <c r="F573">
        <v>27.59</v>
      </c>
      <c r="G573">
        <f t="shared" si="24"/>
        <v>0.55000000000000071</v>
      </c>
      <c r="H573">
        <f t="shared" si="25"/>
        <v>0.64999999999999858</v>
      </c>
      <c r="I573">
        <f t="shared" si="26"/>
        <v>0.48000000000000043</v>
      </c>
    </row>
    <row r="574" spans="1:9" x14ac:dyDescent="0.25">
      <c r="A574">
        <v>37015</v>
      </c>
      <c r="B574">
        <v>22.01</v>
      </c>
      <c r="C574">
        <v>28.36</v>
      </c>
      <c r="D574">
        <v>28.45</v>
      </c>
      <c r="E574">
        <v>28.19</v>
      </c>
      <c r="F574">
        <v>28.07</v>
      </c>
      <c r="G574">
        <f t="shared" si="24"/>
        <v>-0.33999999999999986</v>
      </c>
      <c r="H574">
        <f t="shared" si="25"/>
        <v>-8.9999999999999858E-2</v>
      </c>
      <c r="I574">
        <f t="shared" si="26"/>
        <v>0.12000000000000099</v>
      </c>
    </row>
    <row r="575" spans="1:9" x14ac:dyDescent="0.25">
      <c r="A575">
        <v>37019</v>
      </c>
      <c r="B575">
        <v>21.79</v>
      </c>
      <c r="C575">
        <v>27.39</v>
      </c>
      <c r="D575">
        <v>27.77</v>
      </c>
      <c r="E575">
        <v>27.9</v>
      </c>
      <c r="F575">
        <v>28.19</v>
      </c>
      <c r="G575">
        <f t="shared" si="24"/>
        <v>-0.22000000000000242</v>
      </c>
      <c r="H575">
        <f t="shared" si="25"/>
        <v>-0.37999999999999901</v>
      </c>
      <c r="I575">
        <f t="shared" si="26"/>
        <v>-0.2900000000000027</v>
      </c>
    </row>
    <row r="576" spans="1:9" x14ac:dyDescent="0.25">
      <c r="A576">
        <v>37020</v>
      </c>
      <c r="B576">
        <v>22.83</v>
      </c>
      <c r="C576">
        <v>28.23</v>
      </c>
      <c r="D576">
        <v>27.39</v>
      </c>
      <c r="E576">
        <v>28.15</v>
      </c>
      <c r="F576">
        <v>27.9</v>
      </c>
      <c r="G576">
        <f t="shared" si="24"/>
        <v>1.0399999999999991</v>
      </c>
      <c r="H576">
        <f t="shared" si="25"/>
        <v>0.83999999999999986</v>
      </c>
      <c r="I576">
        <f t="shared" si="26"/>
        <v>0.25</v>
      </c>
    </row>
    <row r="577" spans="1:9" x14ac:dyDescent="0.25">
      <c r="A577">
        <v>37021</v>
      </c>
      <c r="B577">
        <v>23.22</v>
      </c>
      <c r="C577">
        <v>28.52</v>
      </c>
      <c r="D577">
        <v>28.23</v>
      </c>
      <c r="E577">
        <v>28.48</v>
      </c>
      <c r="F577">
        <v>28.15</v>
      </c>
      <c r="G577">
        <f t="shared" si="24"/>
        <v>0.39000000000000057</v>
      </c>
      <c r="H577">
        <f t="shared" si="25"/>
        <v>0.28999999999999915</v>
      </c>
      <c r="I577">
        <f t="shared" si="26"/>
        <v>0.33000000000000185</v>
      </c>
    </row>
    <row r="578" spans="1:9" x14ac:dyDescent="0.25">
      <c r="A578">
        <v>37022</v>
      </c>
      <c r="B578">
        <v>23.4</v>
      </c>
      <c r="C578">
        <v>28.55</v>
      </c>
      <c r="D578">
        <v>28.52</v>
      </c>
      <c r="E578">
        <v>28.19</v>
      </c>
      <c r="F578">
        <v>28.48</v>
      </c>
      <c r="G578">
        <f t="shared" si="24"/>
        <v>0.17999999999999972</v>
      </c>
      <c r="H578">
        <f t="shared" si="25"/>
        <v>3.0000000000001137E-2</v>
      </c>
      <c r="I578">
        <f t="shared" si="26"/>
        <v>-0.28999999999999915</v>
      </c>
    </row>
    <row r="579" spans="1:9" x14ac:dyDescent="0.25">
      <c r="A579">
        <v>37025</v>
      </c>
      <c r="B579">
        <v>23.81</v>
      </c>
      <c r="C579">
        <v>28.71</v>
      </c>
      <c r="D579">
        <v>28.55</v>
      </c>
      <c r="E579">
        <v>28.28</v>
      </c>
      <c r="F579">
        <v>28.19</v>
      </c>
      <c r="G579">
        <f t="shared" ref="G579:G642" si="27">B579-B578</f>
        <v>0.41000000000000014</v>
      </c>
      <c r="H579">
        <f t="shared" ref="H579:H642" si="28">C579-D579</f>
        <v>0.16000000000000014</v>
      </c>
      <c r="I579">
        <f t="shared" ref="I579:I642" si="29">E579-F579</f>
        <v>8.9999999999999858E-2</v>
      </c>
    </row>
    <row r="580" spans="1:9" x14ac:dyDescent="0.25">
      <c r="A580">
        <v>37026</v>
      </c>
      <c r="B580">
        <v>24.18</v>
      </c>
      <c r="C580">
        <v>28.98</v>
      </c>
      <c r="D580">
        <v>28.71</v>
      </c>
      <c r="E580">
        <v>28.16</v>
      </c>
      <c r="F580">
        <v>28.28</v>
      </c>
      <c r="G580">
        <f t="shared" si="27"/>
        <v>0.37000000000000099</v>
      </c>
      <c r="H580">
        <f t="shared" si="28"/>
        <v>0.26999999999999957</v>
      </c>
      <c r="I580">
        <f t="shared" si="29"/>
        <v>-0.12000000000000099</v>
      </c>
    </row>
    <row r="581" spans="1:9" x14ac:dyDescent="0.25">
      <c r="A581">
        <v>37027</v>
      </c>
      <c r="B581">
        <v>24.16</v>
      </c>
      <c r="C581">
        <v>28.86</v>
      </c>
      <c r="D581">
        <v>28.98</v>
      </c>
      <c r="E581">
        <v>28.36</v>
      </c>
      <c r="F581">
        <v>28.16</v>
      </c>
      <c r="G581">
        <f t="shared" si="27"/>
        <v>-1.9999999999999574E-2</v>
      </c>
      <c r="H581">
        <f t="shared" si="28"/>
        <v>-0.12000000000000099</v>
      </c>
      <c r="I581">
        <f t="shared" si="29"/>
        <v>0.19999999999999929</v>
      </c>
    </row>
    <row r="582" spans="1:9" x14ac:dyDescent="0.25">
      <c r="A582">
        <v>37028</v>
      </c>
      <c r="B582">
        <v>24.61</v>
      </c>
      <c r="C582">
        <v>28.91</v>
      </c>
      <c r="D582">
        <v>28.86</v>
      </c>
      <c r="E582">
        <v>28.46</v>
      </c>
      <c r="F582">
        <v>28.43</v>
      </c>
      <c r="G582">
        <f t="shared" si="27"/>
        <v>0.44999999999999929</v>
      </c>
      <c r="H582">
        <f t="shared" si="28"/>
        <v>5.0000000000000711E-2</v>
      </c>
      <c r="I582">
        <f t="shared" si="29"/>
        <v>3.0000000000001137E-2</v>
      </c>
    </row>
    <row r="583" spans="1:9" x14ac:dyDescent="0.25">
      <c r="A583">
        <v>37029</v>
      </c>
      <c r="B583">
        <v>26.11</v>
      </c>
      <c r="C583">
        <v>29.91</v>
      </c>
      <c r="D583">
        <v>28.91</v>
      </c>
      <c r="E583">
        <v>29.39</v>
      </c>
      <c r="F583">
        <v>28.46</v>
      </c>
      <c r="G583">
        <f t="shared" si="27"/>
        <v>1.5</v>
      </c>
      <c r="H583">
        <f t="shared" si="28"/>
        <v>1</v>
      </c>
      <c r="I583">
        <f t="shared" si="29"/>
        <v>0.92999999999999972</v>
      </c>
    </row>
    <row r="584" spans="1:9" x14ac:dyDescent="0.25">
      <c r="A584">
        <v>37032</v>
      </c>
      <c r="B584">
        <v>25.48</v>
      </c>
      <c r="C584">
        <v>29.98</v>
      </c>
      <c r="D584">
        <v>29.91</v>
      </c>
      <c r="E584">
        <v>29.42</v>
      </c>
      <c r="F584">
        <v>29.39</v>
      </c>
      <c r="G584">
        <f t="shared" si="27"/>
        <v>-0.62999999999999901</v>
      </c>
      <c r="H584">
        <f t="shared" si="28"/>
        <v>7.0000000000000284E-2</v>
      </c>
      <c r="I584">
        <f t="shared" si="29"/>
        <v>3.0000000000001137E-2</v>
      </c>
    </row>
    <row r="585" spans="1:9" x14ac:dyDescent="0.25">
      <c r="A585">
        <v>37033</v>
      </c>
      <c r="B585">
        <v>24.29</v>
      </c>
      <c r="C585">
        <v>29.74</v>
      </c>
      <c r="D585">
        <v>29.98</v>
      </c>
      <c r="E585">
        <v>29.36</v>
      </c>
      <c r="F585">
        <v>29.42</v>
      </c>
      <c r="G585">
        <f t="shared" si="27"/>
        <v>-1.1900000000000013</v>
      </c>
      <c r="H585">
        <f t="shared" si="28"/>
        <v>-0.24000000000000199</v>
      </c>
      <c r="I585">
        <f t="shared" si="29"/>
        <v>-6.0000000000002274E-2</v>
      </c>
    </row>
    <row r="586" spans="1:9" x14ac:dyDescent="0.25">
      <c r="A586">
        <v>37034</v>
      </c>
      <c r="B586">
        <v>24.63</v>
      </c>
      <c r="C586">
        <v>29.58</v>
      </c>
      <c r="D586">
        <v>30</v>
      </c>
      <c r="E586">
        <v>29.24</v>
      </c>
      <c r="F586">
        <v>29.36</v>
      </c>
      <c r="G586">
        <f t="shared" si="27"/>
        <v>0.33999999999999986</v>
      </c>
      <c r="H586">
        <f t="shared" si="28"/>
        <v>-0.42000000000000171</v>
      </c>
      <c r="I586">
        <f t="shared" si="29"/>
        <v>-0.12000000000000099</v>
      </c>
    </row>
    <row r="587" spans="1:9" x14ac:dyDescent="0.25">
      <c r="A587">
        <v>37035</v>
      </c>
      <c r="B587">
        <v>23.51</v>
      </c>
      <c r="C587">
        <v>28.41</v>
      </c>
      <c r="D587">
        <v>29.58</v>
      </c>
      <c r="E587">
        <v>28.53</v>
      </c>
      <c r="F587">
        <v>29.24</v>
      </c>
      <c r="G587">
        <f t="shared" si="27"/>
        <v>-1.1199999999999974</v>
      </c>
      <c r="H587">
        <f t="shared" si="28"/>
        <v>-1.1699999999999982</v>
      </c>
      <c r="I587">
        <f t="shared" si="29"/>
        <v>-0.7099999999999973</v>
      </c>
    </row>
    <row r="588" spans="1:9" x14ac:dyDescent="0.25">
      <c r="A588">
        <v>37036</v>
      </c>
      <c r="B588">
        <v>23.07</v>
      </c>
      <c r="C588">
        <v>28.38</v>
      </c>
      <c r="D588">
        <v>28.41</v>
      </c>
      <c r="E588">
        <v>28.48</v>
      </c>
      <c r="F588">
        <v>28.53</v>
      </c>
      <c r="G588">
        <f t="shared" si="27"/>
        <v>-0.44000000000000128</v>
      </c>
      <c r="H588">
        <f t="shared" si="28"/>
        <v>-3.0000000000001137E-2</v>
      </c>
      <c r="I588">
        <f t="shared" si="29"/>
        <v>-5.0000000000000711E-2</v>
      </c>
    </row>
    <row r="589" spans="1:9" x14ac:dyDescent="0.25">
      <c r="A589">
        <v>37040</v>
      </c>
      <c r="B589">
        <v>23.61</v>
      </c>
      <c r="C589">
        <v>28.66</v>
      </c>
      <c r="D589">
        <v>28.38</v>
      </c>
      <c r="E589">
        <v>29.17</v>
      </c>
      <c r="F589">
        <v>28.48</v>
      </c>
      <c r="G589">
        <f t="shared" si="27"/>
        <v>0.53999999999999915</v>
      </c>
      <c r="H589">
        <f t="shared" si="28"/>
        <v>0.28000000000000114</v>
      </c>
      <c r="I589">
        <f t="shared" si="29"/>
        <v>0.69000000000000128</v>
      </c>
    </row>
    <row r="590" spans="1:9" x14ac:dyDescent="0.25">
      <c r="A590">
        <v>37041</v>
      </c>
      <c r="B590">
        <v>23.75</v>
      </c>
      <c r="C590">
        <v>28.55</v>
      </c>
      <c r="D590">
        <v>28.66</v>
      </c>
      <c r="E590">
        <v>29.14</v>
      </c>
      <c r="F590">
        <v>29.17</v>
      </c>
      <c r="G590">
        <f t="shared" si="27"/>
        <v>0.14000000000000057</v>
      </c>
      <c r="H590">
        <f t="shared" si="28"/>
        <v>-0.10999999999999943</v>
      </c>
      <c r="I590">
        <f t="shared" si="29"/>
        <v>-3.0000000000001137E-2</v>
      </c>
    </row>
    <row r="591" spans="1:9" x14ac:dyDescent="0.25">
      <c r="A591">
        <v>37042</v>
      </c>
      <c r="B591">
        <v>24.02</v>
      </c>
      <c r="C591">
        <v>28.37</v>
      </c>
      <c r="D591">
        <v>28.55</v>
      </c>
      <c r="E591">
        <v>29.34</v>
      </c>
      <c r="F591">
        <v>29.14</v>
      </c>
      <c r="G591">
        <f t="shared" si="27"/>
        <v>0.26999999999999957</v>
      </c>
      <c r="H591">
        <f t="shared" si="28"/>
        <v>-0.17999999999999972</v>
      </c>
      <c r="I591">
        <f t="shared" si="29"/>
        <v>0.19999999999999929</v>
      </c>
    </row>
    <row r="592" spans="1:9" x14ac:dyDescent="0.25">
      <c r="A592">
        <v>37043</v>
      </c>
      <c r="B592">
        <v>23.98</v>
      </c>
      <c r="C592">
        <v>27.93</v>
      </c>
      <c r="D592">
        <v>28.37</v>
      </c>
      <c r="E592">
        <v>29.07</v>
      </c>
      <c r="F592">
        <v>29.34</v>
      </c>
      <c r="G592">
        <f t="shared" si="27"/>
        <v>-3.9999999999999147E-2</v>
      </c>
      <c r="H592">
        <f t="shared" si="28"/>
        <v>-0.44000000000000128</v>
      </c>
      <c r="I592">
        <f t="shared" si="29"/>
        <v>-0.26999999999999957</v>
      </c>
    </row>
    <row r="593" spans="1:9" x14ac:dyDescent="0.25">
      <c r="A593">
        <v>37046</v>
      </c>
      <c r="B593">
        <v>24.81</v>
      </c>
      <c r="C593">
        <v>28.13</v>
      </c>
      <c r="D593">
        <v>27.93</v>
      </c>
      <c r="E593">
        <v>29.26</v>
      </c>
      <c r="F593">
        <v>29.07</v>
      </c>
      <c r="G593">
        <f t="shared" si="27"/>
        <v>0.82999999999999829</v>
      </c>
      <c r="H593">
        <f t="shared" si="28"/>
        <v>0.19999999999999929</v>
      </c>
      <c r="I593">
        <f t="shared" si="29"/>
        <v>0.19000000000000128</v>
      </c>
    </row>
    <row r="594" spans="1:9" x14ac:dyDescent="0.25">
      <c r="A594">
        <v>37047</v>
      </c>
      <c r="B594">
        <v>24.75</v>
      </c>
      <c r="C594">
        <v>28.24</v>
      </c>
      <c r="D594">
        <v>28.13</v>
      </c>
      <c r="E594">
        <v>29.68</v>
      </c>
      <c r="F594">
        <v>29.26</v>
      </c>
      <c r="G594">
        <f t="shared" si="27"/>
        <v>-5.9999999999998721E-2</v>
      </c>
      <c r="H594">
        <f t="shared" si="28"/>
        <v>0.10999999999999943</v>
      </c>
      <c r="I594">
        <f t="shared" si="29"/>
        <v>0.41999999999999815</v>
      </c>
    </row>
    <row r="595" spans="1:9" x14ac:dyDescent="0.25">
      <c r="A595">
        <v>37048</v>
      </c>
      <c r="B595">
        <v>24.18</v>
      </c>
      <c r="C595">
        <v>27.72</v>
      </c>
      <c r="D595">
        <v>28.24</v>
      </c>
      <c r="E595">
        <v>28.96</v>
      </c>
      <c r="F595">
        <v>29.68</v>
      </c>
      <c r="G595">
        <f t="shared" si="27"/>
        <v>-0.57000000000000028</v>
      </c>
      <c r="H595">
        <f t="shared" si="28"/>
        <v>-0.51999999999999957</v>
      </c>
      <c r="I595">
        <f t="shared" si="29"/>
        <v>-0.71999999999999886</v>
      </c>
    </row>
    <row r="596" spans="1:9" x14ac:dyDescent="0.25">
      <c r="A596">
        <v>37049</v>
      </c>
      <c r="B596">
        <v>23.85</v>
      </c>
      <c r="C596">
        <v>27.75</v>
      </c>
      <c r="D596">
        <v>27.72</v>
      </c>
      <c r="E596">
        <v>28.5</v>
      </c>
      <c r="F596">
        <v>28.96</v>
      </c>
      <c r="G596">
        <f t="shared" si="27"/>
        <v>-0.32999999999999829</v>
      </c>
      <c r="H596">
        <f t="shared" si="28"/>
        <v>3.0000000000001137E-2</v>
      </c>
      <c r="I596">
        <f t="shared" si="29"/>
        <v>-0.46000000000000085</v>
      </c>
    </row>
    <row r="597" spans="1:9" x14ac:dyDescent="0.25">
      <c r="A597">
        <v>37050</v>
      </c>
      <c r="B597">
        <v>24.78</v>
      </c>
      <c r="C597">
        <v>28.33</v>
      </c>
      <c r="D597">
        <v>27.75</v>
      </c>
      <c r="E597">
        <v>29.44</v>
      </c>
      <c r="F597">
        <v>28.5</v>
      </c>
      <c r="G597">
        <f t="shared" si="27"/>
        <v>0.92999999999999972</v>
      </c>
      <c r="H597">
        <f t="shared" si="28"/>
        <v>0.57999999999999829</v>
      </c>
      <c r="I597">
        <f t="shared" si="29"/>
        <v>0.94000000000000128</v>
      </c>
    </row>
    <row r="598" spans="1:9" x14ac:dyDescent="0.25">
      <c r="A598">
        <v>37053</v>
      </c>
      <c r="B598">
        <v>25.79</v>
      </c>
      <c r="C598">
        <v>29.04</v>
      </c>
      <c r="D598">
        <v>28.33</v>
      </c>
      <c r="E598">
        <v>29.57</v>
      </c>
      <c r="F598">
        <v>29.44</v>
      </c>
      <c r="G598">
        <f t="shared" si="27"/>
        <v>1.009999999999998</v>
      </c>
      <c r="H598">
        <f t="shared" si="28"/>
        <v>0.71000000000000085</v>
      </c>
      <c r="I598">
        <f t="shared" si="29"/>
        <v>0.12999999999999901</v>
      </c>
    </row>
    <row r="599" spans="1:9" x14ac:dyDescent="0.25">
      <c r="A599">
        <v>37054</v>
      </c>
      <c r="B599">
        <v>26.04</v>
      </c>
      <c r="C599">
        <v>29.18</v>
      </c>
      <c r="D599">
        <v>29.04</v>
      </c>
      <c r="E599">
        <v>29.46</v>
      </c>
      <c r="F599">
        <v>29.57</v>
      </c>
      <c r="G599">
        <f t="shared" si="27"/>
        <v>0.25</v>
      </c>
      <c r="H599">
        <f t="shared" si="28"/>
        <v>0.14000000000000057</v>
      </c>
      <c r="I599">
        <f t="shared" si="29"/>
        <v>-0.10999999999999943</v>
      </c>
    </row>
    <row r="600" spans="1:9" x14ac:dyDescent="0.25">
      <c r="A600">
        <v>37055</v>
      </c>
      <c r="B600">
        <v>25.8</v>
      </c>
      <c r="C600">
        <v>28.84</v>
      </c>
      <c r="D600">
        <v>29.18</v>
      </c>
      <c r="E600">
        <v>29.34</v>
      </c>
      <c r="F600">
        <v>29.46</v>
      </c>
      <c r="G600">
        <f t="shared" si="27"/>
        <v>-0.23999999999999844</v>
      </c>
      <c r="H600">
        <f t="shared" si="28"/>
        <v>-0.33999999999999986</v>
      </c>
      <c r="I600">
        <f t="shared" si="29"/>
        <v>-0.12000000000000099</v>
      </c>
    </row>
    <row r="601" spans="1:9" x14ac:dyDescent="0.25">
      <c r="A601">
        <v>37056</v>
      </c>
      <c r="B601">
        <v>26.06</v>
      </c>
      <c r="C601">
        <v>29.04</v>
      </c>
      <c r="D601">
        <v>28.84</v>
      </c>
      <c r="E601">
        <v>29.59</v>
      </c>
      <c r="F601">
        <v>29.34</v>
      </c>
      <c r="G601">
        <f t="shared" si="27"/>
        <v>0.25999999999999801</v>
      </c>
      <c r="H601">
        <f t="shared" si="28"/>
        <v>0.19999999999999929</v>
      </c>
      <c r="I601">
        <f t="shared" si="29"/>
        <v>0.25</v>
      </c>
    </row>
    <row r="602" spans="1:9" x14ac:dyDescent="0.25">
      <c r="A602">
        <v>37057</v>
      </c>
      <c r="B602">
        <v>25.39</v>
      </c>
      <c r="C602">
        <v>28.51</v>
      </c>
      <c r="D602">
        <v>29.04</v>
      </c>
      <c r="E602">
        <v>28.12</v>
      </c>
      <c r="F602">
        <v>28.32</v>
      </c>
      <c r="G602">
        <f t="shared" si="27"/>
        <v>-0.66999999999999815</v>
      </c>
      <c r="H602">
        <f t="shared" si="28"/>
        <v>-0.52999999999999758</v>
      </c>
      <c r="I602">
        <f t="shared" si="29"/>
        <v>-0.19999999999999929</v>
      </c>
    </row>
    <row r="603" spans="1:9" x14ac:dyDescent="0.25">
      <c r="A603">
        <v>37060</v>
      </c>
      <c r="B603">
        <v>24.16</v>
      </c>
      <c r="C603">
        <v>27.55</v>
      </c>
      <c r="D603">
        <v>28.51</v>
      </c>
      <c r="E603">
        <v>27.01</v>
      </c>
      <c r="F603">
        <v>28.12</v>
      </c>
      <c r="G603">
        <f t="shared" si="27"/>
        <v>-1.2300000000000004</v>
      </c>
      <c r="H603">
        <f t="shared" si="28"/>
        <v>-0.96000000000000085</v>
      </c>
      <c r="I603">
        <f t="shared" si="29"/>
        <v>-1.1099999999999994</v>
      </c>
    </row>
    <row r="604" spans="1:9" x14ac:dyDescent="0.25">
      <c r="A604">
        <v>37061</v>
      </c>
      <c r="B604">
        <v>23.69</v>
      </c>
      <c r="C604">
        <v>27.48</v>
      </c>
      <c r="D604">
        <v>27.55</v>
      </c>
      <c r="E604">
        <v>26.98</v>
      </c>
      <c r="F604">
        <v>27.01</v>
      </c>
      <c r="G604">
        <f t="shared" si="27"/>
        <v>-0.46999999999999886</v>
      </c>
      <c r="H604">
        <f t="shared" si="28"/>
        <v>-7.0000000000000284E-2</v>
      </c>
      <c r="I604">
        <f t="shared" si="29"/>
        <v>-3.0000000000001137E-2</v>
      </c>
    </row>
    <row r="605" spans="1:9" x14ac:dyDescent="0.25">
      <c r="A605">
        <v>37062</v>
      </c>
      <c r="B605">
        <v>22.91</v>
      </c>
      <c r="C605">
        <v>26.1</v>
      </c>
      <c r="D605">
        <v>27.48</v>
      </c>
      <c r="E605">
        <v>26.09</v>
      </c>
      <c r="F605">
        <v>26.98</v>
      </c>
      <c r="G605">
        <f t="shared" si="27"/>
        <v>-0.78000000000000114</v>
      </c>
      <c r="H605">
        <f t="shared" si="28"/>
        <v>-1.379999999999999</v>
      </c>
      <c r="I605">
        <f t="shared" si="29"/>
        <v>-0.89000000000000057</v>
      </c>
    </row>
    <row r="606" spans="1:9" x14ac:dyDescent="0.25">
      <c r="A606">
        <v>37063</v>
      </c>
      <c r="B606">
        <v>22.48</v>
      </c>
      <c r="C606">
        <v>26.56</v>
      </c>
      <c r="D606">
        <v>26.48</v>
      </c>
      <c r="E606">
        <v>26.3</v>
      </c>
      <c r="F606">
        <v>26.09</v>
      </c>
      <c r="G606">
        <f t="shared" si="27"/>
        <v>-0.42999999999999972</v>
      </c>
      <c r="H606">
        <f t="shared" si="28"/>
        <v>7.9999999999998295E-2</v>
      </c>
      <c r="I606">
        <f t="shared" si="29"/>
        <v>0.21000000000000085</v>
      </c>
    </row>
    <row r="607" spans="1:9" x14ac:dyDescent="0.25">
      <c r="A607">
        <v>37064</v>
      </c>
      <c r="B607">
        <v>22.83</v>
      </c>
      <c r="C607">
        <v>26.83</v>
      </c>
      <c r="D607">
        <v>26.56</v>
      </c>
      <c r="E607">
        <v>26.59</v>
      </c>
      <c r="F607">
        <v>26.3</v>
      </c>
      <c r="G607">
        <f t="shared" si="27"/>
        <v>0.34999999999999787</v>
      </c>
      <c r="H607">
        <f t="shared" si="28"/>
        <v>0.26999999999999957</v>
      </c>
      <c r="I607">
        <f t="shared" si="29"/>
        <v>0.28999999999999915</v>
      </c>
    </row>
    <row r="608" spans="1:9" x14ac:dyDescent="0.25">
      <c r="A608">
        <v>37067</v>
      </c>
      <c r="B608">
        <v>23.2</v>
      </c>
      <c r="C608">
        <v>27.25</v>
      </c>
      <c r="D608">
        <v>26.83</v>
      </c>
      <c r="E608">
        <v>27.07</v>
      </c>
      <c r="F608">
        <v>26.59</v>
      </c>
      <c r="G608">
        <f t="shared" si="27"/>
        <v>0.37000000000000099</v>
      </c>
      <c r="H608">
        <f t="shared" si="28"/>
        <v>0.42000000000000171</v>
      </c>
      <c r="I608">
        <f t="shared" si="29"/>
        <v>0.48000000000000043</v>
      </c>
    </row>
    <row r="609" spans="1:9" x14ac:dyDescent="0.25">
      <c r="A609">
        <v>37068</v>
      </c>
      <c r="B609">
        <v>23.88</v>
      </c>
      <c r="C609">
        <v>26.98</v>
      </c>
      <c r="D609">
        <v>27.25</v>
      </c>
      <c r="E609">
        <v>26.99</v>
      </c>
      <c r="F609">
        <v>27.07</v>
      </c>
      <c r="G609">
        <f t="shared" si="27"/>
        <v>0.67999999999999972</v>
      </c>
      <c r="H609">
        <f t="shared" si="28"/>
        <v>-0.26999999999999957</v>
      </c>
      <c r="I609">
        <f t="shared" si="29"/>
        <v>-8.0000000000001847E-2</v>
      </c>
    </row>
    <row r="610" spans="1:9" x14ac:dyDescent="0.25">
      <c r="A610">
        <v>37069</v>
      </c>
      <c r="B610">
        <v>22.42</v>
      </c>
      <c r="C610">
        <v>25.61</v>
      </c>
      <c r="D610">
        <v>26.98</v>
      </c>
      <c r="E610">
        <v>25.66</v>
      </c>
      <c r="F610">
        <v>26.99</v>
      </c>
      <c r="G610">
        <f t="shared" si="27"/>
        <v>-1.4599999999999973</v>
      </c>
      <c r="H610">
        <f t="shared" si="28"/>
        <v>-1.370000000000001</v>
      </c>
      <c r="I610">
        <f t="shared" si="29"/>
        <v>-1.3299999999999983</v>
      </c>
    </row>
    <row r="611" spans="1:9" x14ac:dyDescent="0.25">
      <c r="A611">
        <v>37070</v>
      </c>
      <c r="B611">
        <v>22.06</v>
      </c>
      <c r="C611">
        <v>25.56</v>
      </c>
      <c r="D611">
        <v>25.61</v>
      </c>
      <c r="E611">
        <v>25.4</v>
      </c>
      <c r="F611">
        <v>25.66</v>
      </c>
      <c r="G611">
        <f t="shared" si="27"/>
        <v>-0.36000000000000298</v>
      </c>
      <c r="H611">
        <f t="shared" si="28"/>
        <v>-5.0000000000000711E-2</v>
      </c>
      <c r="I611">
        <f t="shared" si="29"/>
        <v>-0.26000000000000156</v>
      </c>
    </row>
    <row r="612" spans="1:9" x14ac:dyDescent="0.25">
      <c r="A612">
        <v>37071</v>
      </c>
      <c r="B612">
        <v>22.66</v>
      </c>
      <c r="C612">
        <v>26.25</v>
      </c>
      <c r="D612">
        <v>25.56</v>
      </c>
      <c r="E612">
        <v>26.08</v>
      </c>
      <c r="F612">
        <v>25.4</v>
      </c>
      <c r="G612">
        <f t="shared" si="27"/>
        <v>0.60000000000000142</v>
      </c>
      <c r="H612">
        <f t="shared" si="28"/>
        <v>0.69000000000000128</v>
      </c>
      <c r="I612">
        <f t="shared" si="29"/>
        <v>0.67999999999999972</v>
      </c>
    </row>
    <row r="613" spans="1:9" x14ac:dyDescent="0.25">
      <c r="A613">
        <v>37074</v>
      </c>
      <c r="B613">
        <v>22.55</v>
      </c>
      <c r="C613">
        <v>25.95</v>
      </c>
      <c r="D613">
        <v>26.25</v>
      </c>
      <c r="E613">
        <v>25.64</v>
      </c>
      <c r="F613">
        <v>26.08</v>
      </c>
      <c r="G613">
        <f t="shared" si="27"/>
        <v>-0.10999999999999943</v>
      </c>
      <c r="H613">
        <f t="shared" si="28"/>
        <v>-0.30000000000000071</v>
      </c>
      <c r="I613">
        <f t="shared" si="29"/>
        <v>-0.43999999999999773</v>
      </c>
    </row>
    <row r="614" spans="1:9" x14ac:dyDescent="0.25">
      <c r="A614">
        <v>37075</v>
      </c>
      <c r="B614">
        <v>22.79</v>
      </c>
      <c r="C614">
        <v>26.24</v>
      </c>
      <c r="D614">
        <v>25.95</v>
      </c>
      <c r="E614">
        <v>25.36</v>
      </c>
      <c r="F614">
        <v>25.64</v>
      </c>
      <c r="G614">
        <f t="shared" si="27"/>
        <v>0.23999999999999844</v>
      </c>
      <c r="H614">
        <f t="shared" si="28"/>
        <v>0.28999999999999915</v>
      </c>
      <c r="I614">
        <f t="shared" si="29"/>
        <v>-0.28000000000000114</v>
      </c>
    </row>
    <row r="615" spans="1:9" x14ac:dyDescent="0.25">
      <c r="A615">
        <v>37077</v>
      </c>
      <c r="B615">
        <v>24.02</v>
      </c>
      <c r="C615">
        <v>27.02</v>
      </c>
      <c r="D615">
        <v>26.24</v>
      </c>
      <c r="E615">
        <v>25.84</v>
      </c>
      <c r="F615">
        <v>25.8</v>
      </c>
      <c r="G615">
        <f t="shared" si="27"/>
        <v>1.2300000000000004</v>
      </c>
      <c r="H615">
        <f t="shared" si="28"/>
        <v>0.78000000000000114</v>
      </c>
      <c r="I615">
        <f t="shared" si="29"/>
        <v>3.9999999999999147E-2</v>
      </c>
    </row>
    <row r="616" spans="1:9" x14ac:dyDescent="0.25">
      <c r="A616">
        <v>37078</v>
      </c>
      <c r="B616">
        <v>25.27</v>
      </c>
      <c r="C616">
        <v>28.21</v>
      </c>
      <c r="D616">
        <v>27.02</v>
      </c>
      <c r="E616">
        <v>26.81</v>
      </c>
      <c r="F616">
        <v>25.84</v>
      </c>
      <c r="G616">
        <f t="shared" si="27"/>
        <v>1.25</v>
      </c>
      <c r="H616">
        <f t="shared" si="28"/>
        <v>1.1900000000000013</v>
      </c>
      <c r="I616">
        <f t="shared" si="29"/>
        <v>0.96999999999999886</v>
      </c>
    </row>
    <row r="617" spans="1:9" x14ac:dyDescent="0.25">
      <c r="A617">
        <v>37081</v>
      </c>
      <c r="B617">
        <v>24.54</v>
      </c>
      <c r="C617">
        <v>27.59</v>
      </c>
      <c r="D617">
        <v>28.21</v>
      </c>
      <c r="E617">
        <v>26.15</v>
      </c>
      <c r="F617">
        <v>26.81</v>
      </c>
      <c r="G617">
        <f t="shared" si="27"/>
        <v>-0.73000000000000043</v>
      </c>
      <c r="H617">
        <f t="shared" si="28"/>
        <v>-0.62000000000000099</v>
      </c>
      <c r="I617">
        <f t="shared" si="29"/>
        <v>-0.66000000000000014</v>
      </c>
    </row>
    <row r="618" spans="1:9" x14ac:dyDescent="0.25">
      <c r="A618">
        <v>37082</v>
      </c>
      <c r="B618">
        <v>24.04</v>
      </c>
      <c r="C618">
        <v>27.49</v>
      </c>
      <c r="D618">
        <v>27.59</v>
      </c>
      <c r="E618">
        <v>25.93</v>
      </c>
      <c r="F618">
        <v>26.15</v>
      </c>
      <c r="G618">
        <f t="shared" si="27"/>
        <v>-0.5</v>
      </c>
      <c r="H618">
        <f t="shared" si="28"/>
        <v>-0.10000000000000142</v>
      </c>
      <c r="I618">
        <f t="shared" si="29"/>
        <v>-0.21999999999999886</v>
      </c>
    </row>
    <row r="619" spans="1:9" x14ac:dyDescent="0.25">
      <c r="A619">
        <v>37083</v>
      </c>
      <c r="B619">
        <v>23.31</v>
      </c>
      <c r="C619">
        <v>27.11</v>
      </c>
      <c r="D619">
        <v>27.49</v>
      </c>
      <c r="E619">
        <v>25.52</v>
      </c>
      <c r="F619">
        <v>25.93</v>
      </c>
      <c r="G619">
        <f t="shared" si="27"/>
        <v>-0.73000000000000043</v>
      </c>
      <c r="H619">
        <f t="shared" si="28"/>
        <v>-0.37999999999999901</v>
      </c>
      <c r="I619">
        <f t="shared" si="29"/>
        <v>-0.41000000000000014</v>
      </c>
    </row>
    <row r="620" spans="1:9" x14ac:dyDescent="0.25">
      <c r="A620">
        <v>37084</v>
      </c>
      <c r="B620">
        <v>22.95</v>
      </c>
      <c r="C620">
        <v>26.8</v>
      </c>
      <c r="D620">
        <v>27.11</v>
      </c>
      <c r="E620">
        <v>25.14</v>
      </c>
      <c r="F620">
        <v>25.52</v>
      </c>
      <c r="G620">
        <f t="shared" si="27"/>
        <v>-0.35999999999999943</v>
      </c>
      <c r="H620">
        <f t="shared" si="28"/>
        <v>-0.30999999999999872</v>
      </c>
      <c r="I620">
        <f t="shared" si="29"/>
        <v>-0.37999999999999901</v>
      </c>
    </row>
    <row r="621" spans="1:9" x14ac:dyDescent="0.25">
      <c r="A621">
        <v>37085</v>
      </c>
      <c r="B621">
        <v>22.74</v>
      </c>
      <c r="C621">
        <v>26.59</v>
      </c>
      <c r="D621">
        <v>26.8</v>
      </c>
      <c r="E621">
        <v>24.97</v>
      </c>
      <c r="F621">
        <v>25.14</v>
      </c>
      <c r="G621">
        <f t="shared" si="27"/>
        <v>-0.21000000000000085</v>
      </c>
      <c r="H621">
        <f t="shared" si="28"/>
        <v>-0.21000000000000085</v>
      </c>
      <c r="I621">
        <f t="shared" si="29"/>
        <v>-0.17000000000000171</v>
      </c>
    </row>
    <row r="622" spans="1:9" x14ac:dyDescent="0.25">
      <c r="A622">
        <v>37088</v>
      </c>
      <c r="B622">
        <v>22.27</v>
      </c>
      <c r="C622">
        <v>26.06</v>
      </c>
      <c r="D622">
        <v>26.59</v>
      </c>
      <c r="E622">
        <v>24.78</v>
      </c>
      <c r="F622">
        <v>24.97</v>
      </c>
      <c r="G622">
        <f t="shared" si="27"/>
        <v>-0.46999999999999886</v>
      </c>
      <c r="H622">
        <f t="shared" si="28"/>
        <v>-0.53000000000000114</v>
      </c>
      <c r="I622">
        <f t="shared" si="29"/>
        <v>-0.18999999999999773</v>
      </c>
    </row>
    <row r="623" spans="1:9" x14ac:dyDescent="0.25">
      <c r="A623">
        <v>37089</v>
      </c>
      <c r="B623">
        <v>22.17</v>
      </c>
      <c r="C623">
        <v>25.57</v>
      </c>
      <c r="D623">
        <v>26.06</v>
      </c>
      <c r="E623">
        <v>24.89</v>
      </c>
      <c r="F623">
        <v>25.17</v>
      </c>
      <c r="G623">
        <f t="shared" si="27"/>
        <v>-9.9999999999997868E-2</v>
      </c>
      <c r="H623">
        <f t="shared" si="28"/>
        <v>-0.48999999999999844</v>
      </c>
      <c r="I623">
        <f t="shared" si="29"/>
        <v>-0.28000000000000114</v>
      </c>
    </row>
    <row r="624" spans="1:9" x14ac:dyDescent="0.25">
      <c r="A624">
        <v>37090</v>
      </c>
      <c r="B624">
        <v>21.56</v>
      </c>
      <c r="C624">
        <v>24.89</v>
      </c>
      <c r="D624">
        <v>25.57</v>
      </c>
      <c r="E624">
        <v>24.22</v>
      </c>
      <c r="F624">
        <v>24.89</v>
      </c>
      <c r="G624">
        <f t="shared" si="27"/>
        <v>-0.61000000000000298</v>
      </c>
      <c r="H624">
        <f t="shared" si="28"/>
        <v>-0.67999999999999972</v>
      </c>
      <c r="I624">
        <f t="shared" si="29"/>
        <v>-0.67000000000000171</v>
      </c>
    </row>
    <row r="625" spans="1:9" x14ac:dyDescent="0.25">
      <c r="A625">
        <v>37091</v>
      </c>
      <c r="B625">
        <v>21.26</v>
      </c>
      <c r="C625">
        <v>24.7</v>
      </c>
      <c r="D625">
        <v>24.89</v>
      </c>
      <c r="E625">
        <v>24.05</v>
      </c>
      <c r="F625">
        <v>24.22</v>
      </c>
      <c r="G625">
        <f t="shared" si="27"/>
        <v>-0.29999999999999716</v>
      </c>
      <c r="H625">
        <f t="shared" si="28"/>
        <v>-0.19000000000000128</v>
      </c>
      <c r="I625">
        <f t="shared" si="29"/>
        <v>-0.16999999999999815</v>
      </c>
    </row>
    <row r="626" spans="1:9" x14ac:dyDescent="0.25">
      <c r="A626">
        <v>37092</v>
      </c>
      <c r="B626">
        <v>22.09</v>
      </c>
      <c r="C626">
        <v>51.53</v>
      </c>
      <c r="D626">
        <v>49.480000000000004</v>
      </c>
      <c r="E626">
        <v>24.64</v>
      </c>
      <c r="F626">
        <v>24.05</v>
      </c>
      <c r="G626">
        <f t="shared" si="27"/>
        <v>0.82999999999999829</v>
      </c>
      <c r="H626">
        <f t="shared" si="28"/>
        <v>2.0499999999999972</v>
      </c>
      <c r="I626">
        <f t="shared" si="29"/>
        <v>0.58999999999999986</v>
      </c>
    </row>
    <row r="627" spans="1:9" x14ac:dyDescent="0.25">
      <c r="A627">
        <v>37095</v>
      </c>
      <c r="B627">
        <v>22.04</v>
      </c>
      <c r="C627">
        <v>26.12</v>
      </c>
      <c r="D627">
        <v>25.94</v>
      </c>
      <c r="E627">
        <v>24.92</v>
      </c>
      <c r="F627">
        <v>24.64</v>
      </c>
      <c r="G627">
        <f t="shared" si="27"/>
        <v>-5.0000000000000711E-2</v>
      </c>
      <c r="H627">
        <f t="shared" si="28"/>
        <v>0.17999999999999972</v>
      </c>
      <c r="I627">
        <f t="shared" si="29"/>
        <v>0.28000000000000114</v>
      </c>
    </row>
    <row r="628" spans="1:9" x14ac:dyDescent="0.25">
      <c r="A628">
        <v>37096</v>
      </c>
      <c r="B628">
        <v>22.13</v>
      </c>
      <c r="C628">
        <v>26.31</v>
      </c>
      <c r="D628">
        <v>26.12</v>
      </c>
      <c r="E628">
        <v>24.9</v>
      </c>
      <c r="F628">
        <v>24.92</v>
      </c>
      <c r="G628">
        <f t="shared" si="27"/>
        <v>8.9999999999999858E-2</v>
      </c>
      <c r="H628">
        <f t="shared" si="28"/>
        <v>0.18999999999999773</v>
      </c>
      <c r="I628">
        <f t="shared" si="29"/>
        <v>-2.0000000000003126E-2</v>
      </c>
    </row>
    <row r="629" spans="1:9" x14ac:dyDescent="0.25">
      <c r="A629">
        <v>37097</v>
      </c>
      <c r="B629">
        <v>22.64</v>
      </c>
      <c r="C629">
        <v>26.84</v>
      </c>
      <c r="D629">
        <v>26.31</v>
      </c>
      <c r="E629">
        <v>25.25</v>
      </c>
      <c r="F629">
        <v>24.9</v>
      </c>
      <c r="G629">
        <f t="shared" si="27"/>
        <v>0.51000000000000156</v>
      </c>
      <c r="H629">
        <f t="shared" si="28"/>
        <v>0.53000000000000114</v>
      </c>
      <c r="I629">
        <f t="shared" si="29"/>
        <v>0.35000000000000142</v>
      </c>
    </row>
    <row r="630" spans="1:9" x14ac:dyDescent="0.25">
      <c r="A630">
        <v>37098</v>
      </c>
      <c r="B630">
        <v>22.73</v>
      </c>
      <c r="C630">
        <v>26.73</v>
      </c>
      <c r="D630">
        <v>26.84</v>
      </c>
      <c r="E630">
        <v>25.14</v>
      </c>
      <c r="F630">
        <v>25.25</v>
      </c>
      <c r="G630">
        <f t="shared" si="27"/>
        <v>8.9999999999999858E-2</v>
      </c>
      <c r="H630">
        <f t="shared" si="28"/>
        <v>-0.10999999999999943</v>
      </c>
      <c r="I630">
        <f t="shared" si="29"/>
        <v>-0.10999999999999943</v>
      </c>
    </row>
    <row r="631" spans="1:9" x14ac:dyDescent="0.25">
      <c r="A631">
        <v>37099</v>
      </c>
      <c r="B631">
        <v>23.07</v>
      </c>
      <c r="C631">
        <v>27.02</v>
      </c>
      <c r="D631">
        <v>26.73</v>
      </c>
      <c r="E631">
        <v>25.19</v>
      </c>
      <c r="F631">
        <v>25.14</v>
      </c>
      <c r="G631">
        <f t="shared" si="27"/>
        <v>0.33999999999999986</v>
      </c>
      <c r="H631">
        <f t="shared" si="28"/>
        <v>0.28999999999999915</v>
      </c>
      <c r="I631">
        <f t="shared" si="29"/>
        <v>5.0000000000000711E-2</v>
      </c>
    </row>
    <row r="632" spans="1:9" x14ac:dyDescent="0.25">
      <c r="A632">
        <v>37102</v>
      </c>
      <c r="B632">
        <v>22.63</v>
      </c>
      <c r="C632">
        <v>26.63</v>
      </c>
      <c r="D632">
        <v>27.02</v>
      </c>
      <c r="E632">
        <v>24.96</v>
      </c>
      <c r="F632">
        <v>25.19</v>
      </c>
      <c r="G632">
        <f t="shared" si="27"/>
        <v>-0.44000000000000128</v>
      </c>
      <c r="H632">
        <f t="shared" si="28"/>
        <v>-0.39000000000000057</v>
      </c>
      <c r="I632">
        <f t="shared" si="29"/>
        <v>-0.23000000000000043</v>
      </c>
    </row>
    <row r="633" spans="1:9" x14ac:dyDescent="0.25">
      <c r="A633">
        <v>37103</v>
      </c>
      <c r="B633">
        <v>21.95</v>
      </c>
      <c r="C633">
        <v>26.35</v>
      </c>
      <c r="D633">
        <v>26.63</v>
      </c>
      <c r="E633">
        <v>24.69</v>
      </c>
      <c r="F633">
        <v>24.96</v>
      </c>
      <c r="G633">
        <f t="shared" si="27"/>
        <v>-0.67999999999999972</v>
      </c>
      <c r="H633">
        <f t="shared" si="28"/>
        <v>-0.27999999999999758</v>
      </c>
      <c r="I633">
        <f t="shared" si="29"/>
        <v>-0.26999999999999957</v>
      </c>
    </row>
    <row r="634" spans="1:9" x14ac:dyDescent="0.25">
      <c r="A634">
        <v>37104</v>
      </c>
      <c r="B634">
        <v>22.07</v>
      </c>
      <c r="C634">
        <v>26.77</v>
      </c>
      <c r="D634">
        <v>26.35</v>
      </c>
      <c r="E634">
        <v>24.96</v>
      </c>
      <c r="F634">
        <v>24.69</v>
      </c>
      <c r="G634">
        <f t="shared" si="27"/>
        <v>0.12000000000000099</v>
      </c>
      <c r="H634">
        <f t="shared" si="28"/>
        <v>0.41999999999999815</v>
      </c>
      <c r="I634">
        <f t="shared" si="29"/>
        <v>0.26999999999999957</v>
      </c>
    </row>
    <row r="635" spans="1:9" x14ac:dyDescent="0.25">
      <c r="A635">
        <v>37105</v>
      </c>
      <c r="B635">
        <v>22.96</v>
      </c>
      <c r="C635">
        <v>27.71</v>
      </c>
      <c r="D635">
        <v>26.77</v>
      </c>
      <c r="E635">
        <v>26.13</v>
      </c>
      <c r="F635">
        <v>24.96</v>
      </c>
      <c r="G635">
        <f t="shared" si="27"/>
        <v>0.89000000000000057</v>
      </c>
      <c r="H635">
        <f t="shared" si="28"/>
        <v>0.94000000000000128</v>
      </c>
      <c r="I635">
        <f t="shared" si="29"/>
        <v>1.1699999999999982</v>
      </c>
    </row>
    <row r="636" spans="1:9" x14ac:dyDescent="0.25">
      <c r="A636">
        <v>37106</v>
      </c>
      <c r="B636">
        <v>23.12</v>
      </c>
      <c r="C636">
        <v>27.62</v>
      </c>
      <c r="D636">
        <v>27.71</v>
      </c>
      <c r="E636">
        <v>25.69</v>
      </c>
      <c r="F636">
        <v>26.13</v>
      </c>
      <c r="G636">
        <f t="shared" si="27"/>
        <v>0.16000000000000014</v>
      </c>
      <c r="H636">
        <f t="shared" si="28"/>
        <v>-8.9999999999999858E-2</v>
      </c>
      <c r="I636">
        <f t="shared" si="29"/>
        <v>-0.43999999999999773</v>
      </c>
    </row>
    <row r="637" spans="1:9" x14ac:dyDescent="0.25">
      <c r="A637">
        <v>37109</v>
      </c>
      <c r="B637">
        <v>23.29</v>
      </c>
      <c r="C637">
        <v>27.74</v>
      </c>
      <c r="D637">
        <v>27.62</v>
      </c>
      <c r="E637">
        <v>25.83</v>
      </c>
      <c r="F637">
        <v>25.69</v>
      </c>
      <c r="G637">
        <f t="shared" si="27"/>
        <v>0.16999999999999815</v>
      </c>
      <c r="H637">
        <f t="shared" si="28"/>
        <v>0.11999999999999744</v>
      </c>
      <c r="I637">
        <f t="shared" si="29"/>
        <v>0.13999999999999702</v>
      </c>
    </row>
    <row r="638" spans="1:9" x14ac:dyDescent="0.25">
      <c r="A638">
        <v>37110</v>
      </c>
      <c r="B638">
        <v>23.54</v>
      </c>
      <c r="C638">
        <v>27.94</v>
      </c>
      <c r="D638">
        <v>27.74</v>
      </c>
      <c r="E638">
        <v>26.08</v>
      </c>
      <c r="F638">
        <v>25.83</v>
      </c>
      <c r="G638">
        <f t="shared" si="27"/>
        <v>0.25</v>
      </c>
      <c r="H638">
        <f t="shared" si="28"/>
        <v>0.20000000000000284</v>
      </c>
      <c r="I638">
        <f t="shared" si="29"/>
        <v>0.25</v>
      </c>
    </row>
    <row r="639" spans="1:9" x14ac:dyDescent="0.25">
      <c r="A639">
        <v>37111</v>
      </c>
      <c r="B639">
        <v>22.99</v>
      </c>
      <c r="C639">
        <v>27.54</v>
      </c>
      <c r="D639">
        <v>27.94</v>
      </c>
      <c r="E639">
        <v>25.7</v>
      </c>
      <c r="F639">
        <v>26.08</v>
      </c>
      <c r="G639">
        <f t="shared" si="27"/>
        <v>-0.55000000000000071</v>
      </c>
      <c r="H639">
        <f t="shared" si="28"/>
        <v>-0.40000000000000213</v>
      </c>
      <c r="I639">
        <f t="shared" si="29"/>
        <v>-0.37999999999999901</v>
      </c>
    </row>
    <row r="640" spans="1:9" x14ac:dyDescent="0.25">
      <c r="A640">
        <v>37112</v>
      </c>
      <c r="B640">
        <v>22.74</v>
      </c>
      <c r="C640">
        <v>27.64</v>
      </c>
      <c r="D640">
        <v>27.54</v>
      </c>
      <c r="E640">
        <v>25.68</v>
      </c>
      <c r="F640">
        <v>25.7</v>
      </c>
      <c r="G640">
        <f t="shared" si="27"/>
        <v>-0.25</v>
      </c>
      <c r="H640">
        <f t="shared" si="28"/>
        <v>0.10000000000000142</v>
      </c>
      <c r="I640">
        <f t="shared" si="29"/>
        <v>-1.9999999999999574E-2</v>
      </c>
    </row>
    <row r="641" spans="1:9" x14ac:dyDescent="0.25">
      <c r="A641">
        <v>37113</v>
      </c>
      <c r="B641">
        <v>23.3</v>
      </c>
      <c r="C641">
        <v>28.05</v>
      </c>
      <c r="D641">
        <v>27.64</v>
      </c>
      <c r="E641">
        <v>25.98</v>
      </c>
      <c r="F641">
        <v>25.68</v>
      </c>
      <c r="G641">
        <f t="shared" si="27"/>
        <v>0.56000000000000227</v>
      </c>
      <c r="H641">
        <f t="shared" si="28"/>
        <v>0.41000000000000014</v>
      </c>
      <c r="I641">
        <f t="shared" si="29"/>
        <v>0.30000000000000071</v>
      </c>
    </row>
    <row r="642" spans="1:9" x14ac:dyDescent="0.25">
      <c r="A642">
        <v>37116</v>
      </c>
      <c r="B642">
        <v>23.17</v>
      </c>
      <c r="C642">
        <v>27.82</v>
      </c>
      <c r="D642">
        <v>28.05</v>
      </c>
      <c r="E642">
        <v>25.88</v>
      </c>
      <c r="F642">
        <v>25.98</v>
      </c>
      <c r="G642">
        <f t="shared" si="27"/>
        <v>-0.12999999999999901</v>
      </c>
      <c r="H642">
        <f t="shared" si="28"/>
        <v>-0.23000000000000043</v>
      </c>
      <c r="I642">
        <f t="shared" si="29"/>
        <v>-0.10000000000000142</v>
      </c>
    </row>
    <row r="643" spans="1:9" x14ac:dyDescent="0.25">
      <c r="A643">
        <v>37117</v>
      </c>
      <c r="B643">
        <v>23.22</v>
      </c>
      <c r="C643">
        <v>28.01</v>
      </c>
      <c r="D643">
        <v>27.82</v>
      </c>
      <c r="E643">
        <v>25.99</v>
      </c>
      <c r="F643">
        <v>25.88</v>
      </c>
      <c r="G643">
        <f t="shared" ref="G643:G706" si="30">B643-B642</f>
        <v>4.9999999999997158E-2</v>
      </c>
      <c r="H643">
        <f t="shared" ref="H643:H706" si="31">C643-D643</f>
        <v>0.19000000000000128</v>
      </c>
      <c r="I643">
        <f t="shared" ref="I643:I706" si="32">E643-F643</f>
        <v>0.10999999999999943</v>
      </c>
    </row>
    <row r="644" spans="1:9" x14ac:dyDescent="0.25">
      <c r="A644">
        <v>37118</v>
      </c>
      <c r="B644">
        <v>22.61</v>
      </c>
      <c r="C644">
        <v>27.56</v>
      </c>
      <c r="D644">
        <v>28.01</v>
      </c>
      <c r="E644">
        <v>25.55</v>
      </c>
      <c r="F644">
        <v>25.99</v>
      </c>
      <c r="G644">
        <f t="shared" si="30"/>
        <v>-0.60999999999999943</v>
      </c>
      <c r="H644">
        <f t="shared" si="31"/>
        <v>-0.45000000000000284</v>
      </c>
      <c r="I644">
        <f t="shared" si="32"/>
        <v>-0.43999999999999773</v>
      </c>
    </row>
    <row r="645" spans="1:9" x14ac:dyDescent="0.25">
      <c r="A645">
        <v>37119</v>
      </c>
      <c r="B645">
        <v>22.36</v>
      </c>
      <c r="C645">
        <v>27.4</v>
      </c>
      <c r="D645">
        <v>27.56</v>
      </c>
      <c r="E645">
        <v>25.55</v>
      </c>
      <c r="F645">
        <v>25.55</v>
      </c>
      <c r="G645">
        <f t="shared" si="30"/>
        <v>-0.25</v>
      </c>
      <c r="H645">
        <f t="shared" si="31"/>
        <v>-0.16000000000000014</v>
      </c>
      <c r="I645">
        <f t="shared" si="32"/>
        <v>0</v>
      </c>
    </row>
    <row r="646" spans="1:9" x14ac:dyDescent="0.25">
      <c r="A646">
        <v>37120</v>
      </c>
      <c r="B646">
        <v>21.04</v>
      </c>
      <c r="C646">
        <v>26.68</v>
      </c>
      <c r="D646">
        <v>27.4</v>
      </c>
      <c r="E646">
        <v>24.73</v>
      </c>
      <c r="F646">
        <v>25.63</v>
      </c>
      <c r="G646">
        <f t="shared" si="30"/>
        <v>-1.3200000000000003</v>
      </c>
      <c r="H646">
        <f t="shared" si="31"/>
        <v>-0.71999999999999886</v>
      </c>
      <c r="I646">
        <f t="shared" si="32"/>
        <v>-0.89999999999999858</v>
      </c>
    </row>
    <row r="647" spans="1:9" x14ac:dyDescent="0.25">
      <c r="A647">
        <v>37123</v>
      </c>
      <c r="B647">
        <v>21.48</v>
      </c>
      <c r="C647">
        <v>27.18</v>
      </c>
      <c r="D647">
        <v>26.68</v>
      </c>
      <c r="E647">
        <v>25.05</v>
      </c>
      <c r="F647">
        <v>24.73</v>
      </c>
      <c r="G647">
        <f t="shared" si="30"/>
        <v>0.44000000000000128</v>
      </c>
      <c r="H647">
        <f t="shared" si="31"/>
        <v>0.5</v>
      </c>
      <c r="I647">
        <f t="shared" si="32"/>
        <v>0.32000000000000028</v>
      </c>
    </row>
    <row r="648" spans="1:9" x14ac:dyDescent="0.25">
      <c r="A648">
        <v>37124</v>
      </c>
      <c r="B648">
        <v>22.16</v>
      </c>
      <c r="C648">
        <v>27.85</v>
      </c>
      <c r="D648">
        <v>27.18</v>
      </c>
      <c r="E648">
        <v>25.49</v>
      </c>
      <c r="F648">
        <v>25.05</v>
      </c>
      <c r="G648">
        <f t="shared" si="30"/>
        <v>0.67999999999999972</v>
      </c>
      <c r="H648">
        <f t="shared" si="31"/>
        <v>0.67000000000000171</v>
      </c>
      <c r="I648">
        <f t="shared" si="32"/>
        <v>0.43999999999999773</v>
      </c>
    </row>
    <row r="649" spans="1:9" x14ac:dyDescent="0.25">
      <c r="A649">
        <v>37125</v>
      </c>
      <c r="B649">
        <v>20.62</v>
      </c>
      <c r="C649">
        <v>26.37</v>
      </c>
      <c r="D649">
        <v>26.72</v>
      </c>
      <c r="E649">
        <v>25.34</v>
      </c>
      <c r="F649">
        <v>25.49</v>
      </c>
      <c r="G649">
        <f t="shared" si="30"/>
        <v>-1.5399999999999991</v>
      </c>
      <c r="H649">
        <f t="shared" si="31"/>
        <v>-0.34999999999999787</v>
      </c>
      <c r="I649">
        <f t="shared" si="32"/>
        <v>-0.14999999999999858</v>
      </c>
    </row>
    <row r="650" spans="1:9" x14ac:dyDescent="0.25">
      <c r="A650">
        <v>37126</v>
      </c>
      <c r="B650">
        <v>21.63</v>
      </c>
      <c r="C650">
        <v>26.63</v>
      </c>
      <c r="D650">
        <v>26.37</v>
      </c>
      <c r="E650">
        <v>25.6</v>
      </c>
      <c r="F650">
        <v>25.34</v>
      </c>
      <c r="G650">
        <f t="shared" si="30"/>
        <v>1.009999999999998</v>
      </c>
      <c r="H650">
        <f t="shared" si="31"/>
        <v>0.25999999999999801</v>
      </c>
      <c r="I650">
        <f t="shared" si="32"/>
        <v>0.26000000000000156</v>
      </c>
    </row>
    <row r="651" spans="1:9" x14ac:dyDescent="0.25">
      <c r="A651">
        <v>37127</v>
      </c>
      <c r="B651">
        <v>22.05</v>
      </c>
      <c r="C651">
        <v>26.9</v>
      </c>
      <c r="D651">
        <v>26.63</v>
      </c>
      <c r="E651">
        <v>25.95</v>
      </c>
      <c r="F651">
        <v>25.6</v>
      </c>
      <c r="G651">
        <f t="shared" si="30"/>
        <v>0.42000000000000171</v>
      </c>
      <c r="H651">
        <f t="shared" si="31"/>
        <v>0.26999999999999957</v>
      </c>
      <c r="I651">
        <f t="shared" si="32"/>
        <v>0.34999999999999787</v>
      </c>
    </row>
    <row r="652" spans="1:9" x14ac:dyDescent="0.25">
      <c r="A652">
        <v>37130</v>
      </c>
      <c r="B652">
        <v>21.47</v>
      </c>
      <c r="C652">
        <v>26.67</v>
      </c>
      <c r="D652">
        <v>26.9</v>
      </c>
      <c r="E652">
        <v>25.98</v>
      </c>
      <c r="F652">
        <v>25.95</v>
      </c>
      <c r="G652">
        <f t="shared" si="30"/>
        <v>-0.58000000000000185</v>
      </c>
      <c r="H652">
        <f t="shared" si="31"/>
        <v>-0.22999999999999687</v>
      </c>
      <c r="I652">
        <f t="shared" si="32"/>
        <v>3.0000000000001137E-2</v>
      </c>
    </row>
    <row r="653" spans="1:9" x14ac:dyDescent="0.25">
      <c r="A653">
        <v>37131</v>
      </c>
      <c r="B653">
        <v>22.27</v>
      </c>
      <c r="C653">
        <v>27.17</v>
      </c>
      <c r="D653">
        <v>26.67</v>
      </c>
      <c r="E653">
        <v>26.47</v>
      </c>
      <c r="F653">
        <v>25.98</v>
      </c>
      <c r="G653">
        <f t="shared" si="30"/>
        <v>0.80000000000000071</v>
      </c>
      <c r="H653">
        <f t="shared" si="31"/>
        <v>0.5</v>
      </c>
      <c r="I653">
        <f t="shared" si="32"/>
        <v>0.48999999999999844</v>
      </c>
    </row>
    <row r="654" spans="1:9" x14ac:dyDescent="0.25">
      <c r="A654">
        <v>37132</v>
      </c>
      <c r="B654">
        <v>22.55</v>
      </c>
      <c r="C654">
        <v>27.05</v>
      </c>
      <c r="D654">
        <v>27.17</v>
      </c>
      <c r="E654">
        <v>26.53</v>
      </c>
      <c r="F654">
        <v>26.47</v>
      </c>
      <c r="G654">
        <f t="shared" si="30"/>
        <v>0.28000000000000114</v>
      </c>
      <c r="H654">
        <f t="shared" si="31"/>
        <v>-0.12000000000000099</v>
      </c>
      <c r="I654">
        <f t="shared" si="32"/>
        <v>6.0000000000002274E-2</v>
      </c>
    </row>
    <row r="655" spans="1:9" x14ac:dyDescent="0.25">
      <c r="A655">
        <v>37133</v>
      </c>
      <c r="B655">
        <v>22.3</v>
      </c>
      <c r="C655">
        <v>26.55</v>
      </c>
      <c r="D655">
        <v>27.05</v>
      </c>
      <c r="E655">
        <v>26.09</v>
      </c>
      <c r="F655">
        <v>26.53</v>
      </c>
      <c r="G655">
        <f t="shared" si="30"/>
        <v>-0.25</v>
      </c>
      <c r="H655">
        <f t="shared" si="31"/>
        <v>-0.5</v>
      </c>
      <c r="I655">
        <f t="shared" si="32"/>
        <v>-0.44000000000000128</v>
      </c>
    </row>
    <row r="656" spans="1:9" x14ac:dyDescent="0.25">
      <c r="A656">
        <v>37134</v>
      </c>
      <c r="B656">
        <v>22.9</v>
      </c>
      <c r="C656">
        <v>27.2</v>
      </c>
      <c r="D656">
        <v>26.55</v>
      </c>
      <c r="E656">
        <v>26.41</v>
      </c>
      <c r="F656">
        <v>26.09</v>
      </c>
      <c r="G656">
        <f t="shared" si="30"/>
        <v>0.59999999999999787</v>
      </c>
      <c r="H656">
        <f t="shared" si="31"/>
        <v>0.64999999999999858</v>
      </c>
      <c r="I656">
        <f t="shared" si="32"/>
        <v>0.32000000000000028</v>
      </c>
    </row>
    <row r="657" spans="1:9" x14ac:dyDescent="0.25">
      <c r="A657">
        <v>37138</v>
      </c>
      <c r="B657">
        <v>22.78</v>
      </c>
      <c r="C657">
        <v>26.93</v>
      </c>
      <c r="D657">
        <v>27.2</v>
      </c>
      <c r="E657">
        <v>26.26</v>
      </c>
      <c r="F657">
        <v>26.54</v>
      </c>
      <c r="G657">
        <f t="shared" si="30"/>
        <v>-0.11999999999999744</v>
      </c>
      <c r="H657">
        <f t="shared" si="31"/>
        <v>-0.26999999999999957</v>
      </c>
      <c r="I657">
        <f t="shared" si="32"/>
        <v>-0.27999999999999758</v>
      </c>
    </row>
    <row r="658" spans="1:9" x14ac:dyDescent="0.25">
      <c r="A658">
        <v>37139</v>
      </c>
      <c r="B658">
        <v>22.9</v>
      </c>
      <c r="C658">
        <v>26.95</v>
      </c>
      <c r="D658">
        <v>26.93</v>
      </c>
      <c r="E658">
        <v>26.32</v>
      </c>
      <c r="F658">
        <v>26.26</v>
      </c>
      <c r="G658">
        <f t="shared" si="30"/>
        <v>0.11999999999999744</v>
      </c>
      <c r="H658">
        <f t="shared" si="31"/>
        <v>1.9999999999999574E-2</v>
      </c>
      <c r="I658">
        <f t="shared" si="32"/>
        <v>5.9999999999998721E-2</v>
      </c>
    </row>
    <row r="659" spans="1:9" x14ac:dyDescent="0.25">
      <c r="A659">
        <v>37140</v>
      </c>
      <c r="B659">
        <v>23.43</v>
      </c>
      <c r="C659">
        <v>27.58</v>
      </c>
      <c r="D659">
        <v>26.95</v>
      </c>
      <c r="E659">
        <v>26.96</v>
      </c>
      <c r="F659">
        <v>26.32</v>
      </c>
      <c r="G659">
        <f t="shared" si="30"/>
        <v>0.53000000000000114</v>
      </c>
      <c r="H659">
        <f t="shared" si="31"/>
        <v>0.62999999999999901</v>
      </c>
      <c r="I659">
        <f t="shared" si="32"/>
        <v>0.64000000000000057</v>
      </c>
    </row>
    <row r="660" spans="1:9" x14ac:dyDescent="0.25">
      <c r="A660">
        <v>37141</v>
      </c>
      <c r="B660">
        <v>23.78</v>
      </c>
      <c r="C660">
        <v>28.03</v>
      </c>
      <c r="D660">
        <v>27.58</v>
      </c>
      <c r="E660">
        <v>27.69</v>
      </c>
      <c r="F660">
        <v>26.96</v>
      </c>
      <c r="G660">
        <f t="shared" si="30"/>
        <v>0.35000000000000142</v>
      </c>
      <c r="H660">
        <f t="shared" si="31"/>
        <v>0.45000000000000284</v>
      </c>
      <c r="I660">
        <f t="shared" si="32"/>
        <v>0.73000000000000043</v>
      </c>
    </row>
    <row r="661" spans="1:9" x14ac:dyDescent="0.25">
      <c r="A661">
        <v>37144</v>
      </c>
      <c r="B661">
        <v>23.28</v>
      </c>
      <c r="C661">
        <v>27.63</v>
      </c>
      <c r="D661">
        <v>28.03</v>
      </c>
      <c r="E661">
        <v>27.45</v>
      </c>
      <c r="F661">
        <v>27.69</v>
      </c>
      <c r="G661">
        <f t="shared" si="30"/>
        <v>-0.5</v>
      </c>
      <c r="H661">
        <f t="shared" si="31"/>
        <v>-0.40000000000000213</v>
      </c>
      <c r="I661">
        <f t="shared" si="32"/>
        <v>-0.24000000000000199</v>
      </c>
    </row>
    <row r="662" spans="1:9" x14ac:dyDescent="0.25">
      <c r="A662">
        <v>37151</v>
      </c>
      <c r="B662">
        <v>24.36</v>
      </c>
      <c r="C662">
        <v>28.81</v>
      </c>
      <c r="D662">
        <v>27.77</v>
      </c>
      <c r="E662">
        <v>28.38</v>
      </c>
      <c r="F662">
        <v>29.43</v>
      </c>
      <c r="G662">
        <f t="shared" si="30"/>
        <v>1.0799999999999983</v>
      </c>
      <c r="H662">
        <f t="shared" si="31"/>
        <v>1.0399999999999991</v>
      </c>
      <c r="I662">
        <f t="shared" si="32"/>
        <v>-1.0500000000000007</v>
      </c>
    </row>
    <row r="663" spans="1:9" x14ac:dyDescent="0.25">
      <c r="A663">
        <v>37152</v>
      </c>
      <c r="B663">
        <v>22.95</v>
      </c>
      <c r="C663">
        <v>27.7</v>
      </c>
      <c r="D663">
        <v>28.81</v>
      </c>
      <c r="E663">
        <v>27.27</v>
      </c>
      <c r="F663">
        <v>28.38</v>
      </c>
      <c r="G663">
        <f t="shared" si="30"/>
        <v>-1.4100000000000001</v>
      </c>
      <c r="H663">
        <f t="shared" si="31"/>
        <v>-1.1099999999999994</v>
      </c>
      <c r="I663">
        <f t="shared" si="32"/>
        <v>-1.1099999999999994</v>
      </c>
    </row>
    <row r="664" spans="1:9" x14ac:dyDescent="0.25">
      <c r="A664">
        <v>37153</v>
      </c>
      <c r="B664">
        <v>22.22</v>
      </c>
      <c r="C664">
        <v>26.72</v>
      </c>
      <c r="D664">
        <v>27.7</v>
      </c>
      <c r="E664">
        <v>26.32</v>
      </c>
      <c r="F664">
        <v>27.27</v>
      </c>
      <c r="G664">
        <f t="shared" si="30"/>
        <v>-0.73000000000000043</v>
      </c>
      <c r="H664">
        <f t="shared" si="31"/>
        <v>-0.98000000000000043</v>
      </c>
      <c r="I664">
        <f t="shared" si="32"/>
        <v>-0.94999999999999929</v>
      </c>
    </row>
    <row r="665" spans="1:9" x14ac:dyDescent="0.25">
      <c r="A665">
        <v>37154</v>
      </c>
      <c r="B665">
        <v>22.09</v>
      </c>
      <c r="C665">
        <v>26.59</v>
      </c>
      <c r="D665">
        <v>26.72</v>
      </c>
      <c r="E665">
        <v>25.92</v>
      </c>
      <c r="F665">
        <v>26.32</v>
      </c>
      <c r="G665">
        <f t="shared" si="30"/>
        <v>-0.12999999999999901</v>
      </c>
      <c r="H665">
        <f t="shared" si="31"/>
        <v>-0.12999999999999901</v>
      </c>
      <c r="I665">
        <f t="shared" si="32"/>
        <v>-0.39999999999999858</v>
      </c>
    </row>
    <row r="666" spans="1:9" x14ac:dyDescent="0.25">
      <c r="A666">
        <v>37155</v>
      </c>
      <c r="B666">
        <v>20.72</v>
      </c>
      <c r="C666">
        <v>25.97</v>
      </c>
      <c r="D666">
        <v>26.73</v>
      </c>
      <c r="E666">
        <v>25.44</v>
      </c>
      <c r="F666">
        <v>25.92</v>
      </c>
      <c r="G666">
        <f t="shared" si="30"/>
        <v>-1.370000000000001</v>
      </c>
      <c r="H666">
        <f t="shared" si="31"/>
        <v>-0.76000000000000156</v>
      </c>
      <c r="I666">
        <f t="shared" si="32"/>
        <v>-0.48000000000000043</v>
      </c>
    </row>
    <row r="667" spans="1:9" x14ac:dyDescent="0.25">
      <c r="A667">
        <v>37158</v>
      </c>
      <c r="B667">
        <v>17.2</v>
      </c>
      <c r="C667">
        <v>22.01</v>
      </c>
      <c r="D667">
        <v>25.97</v>
      </c>
      <c r="E667">
        <v>22.02</v>
      </c>
      <c r="F667">
        <v>25.44</v>
      </c>
      <c r="G667">
        <f t="shared" si="30"/>
        <v>-3.5199999999999996</v>
      </c>
      <c r="H667">
        <f t="shared" si="31"/>
        <v>-3.9599999999999973</v>
      </c>
      <c r="I667">
        <f t="shared" si="32"/>
        <v>-3.4200000000000017</v>
      </c>
    </row>
    <row r="668" spans="1:9" x14ac:dyDescent="0.25">
      <c r="A668">
        <v>37159</v>
      </c>
      <c r="B668">
        <v>16.86</v>
      </c>
      <c r="C668">
        <v>21.81</v>
      </c>
      <c r="D668">
        <v>22.01</v>
      </c>
      <c r="E668">
        <v>22.38</v>
      </c>
      <c r="F668">
        <v>22.02</v>
      </c>
      <c r="G668">
        <f t="shared" si="30"/>
        <v>-0.33999999999999986</v>
      </c>
      <c r="H668">
        <f t="shared" si="31"/>
        <v>-0.20000000000000284</v>
      </c>
      <c r="I668">
        <f t="shared" si="32"/>
        <v>0.35999999999999943</v>
      </c>
    </row>
    <row r="669" spans="1:9" x14ac:dyDescent="0.25">
      <c r="A669">
        <v>37160</v>
      </c>
      <c r="B669">
        <v>17.88</v>
      </c>
      <c r="C669">
        <v>22.38</v>
      </c>
      <c r="D669">
        <v>21.81</v>
      </c>
      <c r="E669">
        <v>23</v>
      </c>
      <c r="F669">
        <v>22.38</v>
      </c>
      <c r="G669">
        <f t="shared" si="30"/>
        <v>1.0199999999999996</v>
      </c>
      <c r="H669">
        <f t="shared" si="31"/>
        <v>0.57000000000000028</v>
      </c>
      <c r="I669">
        <f t="shared" si="32"/>
        <v>0.62000000000000099</v>
      </c>
    </row>
    <row r="670" spans="1:9" x14ac:dyDescent="0.25">
      <c r="A670">
        <v>37161</v>
      </c>
      <c r="B670">
        <v>18.59</v>
      </c>
      <c r="C670">
        <v>22.74</v>
      </c>
      <c r="D670">
        <v>22.38</v>
      </c>
      <c r="E670">
        <v>22.79</v>
      </c>
      <c r="F670">
        <v>23</v>
      </c>
      <c r="G670">
        <f t="shared" si="30"/>
        <v>0.71000000000000085</v>
      </c>
      <c r="H670">
        <f t="shared" si="31"/>
        <v>0.35999999999999943</v>
      </c>
      <c r="I670">
        <f t="shared" si="32"/>
        <v>-0.21000000000000085</v>
      </c>
    </row>
    <row r="671" spans="1:9" x14ac:dyDescent="0.25">
      <c r="A671">
        <v>37162</v>
      </c>
      <c r="B671">
        <v>18.93</v>
      </c>
      <c r="C671">
        <v>23.43</v>
      </c>
      <c r="D671">
        <v>22.74</v>
      </c>
      <c r="E671">
        <v>23.26</v>
      </c>
      <c r="F671">
        <v>22.79</v>
      </c>
      <c r="G671">
        <f t="shared" si="30"/>
        <v>0.33999999999999986</v>
      </c>
      <c r="H671">
        <f t="shared" si="31"/>
        <v>0.69000000000000128</v>
      </c>
      <c r="I671">
        <f t="shared" si="32"/>
        <v>0.47000000000000242</v>
      </c>
    </row>
    <row r="672" spans="1:9" x14ac:dyDescent="0.25">
      <c r="A672">
        <v>37165</v>
      </c>
      <c r="B672">
        <v>18.93</v>
      </c>
      <c r="C672">
        <v>23.28</v>
      </c>
      <c r="D672">
        <v>23.43</v>
      </c>
      <c r="E672">
        <v>22.89</v>
      </c>
      <c r="F672">
        <v>23.26</v>
      </c>
      <c r="G672">
        <f t="shared" si="30"/>
        <v>0</v>
      </c>
      <c r="H672">
        <f t="shared" si="31"/>
        <v>-0.14999999999999858</v>
      </c>
      <c r="I672">
        <f t="shared" si="32"/>
        <v>-0.37000000000000099</v>
      </c>
    </row>
    <row r="673" spans="1:9" x14ac:dyDescent="0.25">
      <c r="A673">
        <v>37166</v>
      </c>
      <c r="B673">
        <v>18.39</v>
      </c>
      <c r="C673">
        <v>22.79</v>
      </c>
      <c r="D673">
        <v>23.28</v>
      </c>
      <c r="E673">
        <v>22.05</v>
      </c>
      <c r="F673">
        <v>22.89</v>
      </c>
      <c r="G673">
        <f t="shared" si="30"/>
        <v>-0.53999999999999915</v>
      </c>
      <c r="H673">
        <f t="shared" si="31"/>
        <v>-0.49000000000000199</v>
      </c>
      <c r="I673">
        <f t="shared" si="32"/>
        <v>-0.83999999999999986</v>
      </c>
    </row>
    <row r="674" spans="1:9" x14ac:dyDescent="0.25">
      <c r="A674">
        <v>37167</v>
      </c>
      <c r="B674">
        <v>18.05</v>
      </c>
      <c r="C674">
        <v>22.08</v>
      </c>
      <c r="D674">
        <v>22.79</v>
      </c>
      <c r="E674">
        <v>21.52</v>
      </c>
      <c r="F674">
        <v>22.05</v>
      </c>
      <c r="G674">
        <f t="shared" si="30"/>
        <v>-0.33999999999999986</v>
      </c>
      <c r="H674">
        <f t="shared" si="31"/>
        <v>-0.71000000000000085</v>
      </c>
      <c r="I674">
        <f t="shared" si="32"/>
        <v>-0.53000000000000114</v>
      </c>
    </row>
    <row r="675" spans="1:9" x14ac:dyDescent="0.25">
      <c r="A675">
        <v>37168</v>
      </c>
      <c r="B675">
        <v>18.63</v>
      </c>
      <c r="C675">
        <v>22.63</v>
      </c>
      <c r="D675">
        <v>22.08</v>
      </c>
      <c r="E675">
        <v>22.15</v>
      </c>
      <c r="F675">
        <v>21.52</v>
      </c>
      <c r="G675">
        <f t="shared" si="30"/>
        <v>0.57999999999999829</v>
      </c>
      <c r="H675">
        <f t="shared" si="31"/>
        <v>0.55000000000000071</v>
      </c>
      <c r="I675">
        <f t="shared" si="32"/>
        <v>0.62999999999999901</v>
      </c>
    </row>
    <row r="676" spans="1:9" x14ac:dyDescent="0.25">
      <c r="A676">
        <v>37169</v>
      </c>
      <c r="B676">
        <v>18.440000000000001</v>
      </c>
      <c r="C676">
        <v>22.39</v>
      </c>
      <c r="D676">
        <v>22.63</v>
      </c>
      <c r="E676">
        <v>21.63</v>
      </c>
      <c r="F676">
        <v>22.15</v>
      </c>
      <c r="G676">
        <f t="shared" si="30"/>
        <v>-0.18999999999999773</v>
      </c>
      <c r="H676">
        <f t="shared" si="31"/>
        <v>-0.23999999999999844</v>
      </c>
      <c r="I676">
        <f t="shared" si="32"/>
        <v>-0.51999999999999957</v>
      </c>
    </row>
    <row r="677" spans="1:9" x14ac:dyDescent="0.25">
      <c r="A677">
        <v>37172</v>
      </c>
      <c r="B677">
        <v>18.48</v>
      </c>
      <c r="C677">
        <v>22.45</v>
      </c>
      <c r="D677">
        <v>22.39</v>
      </c>
      <c r="E677">
        <v>21.57</v>
      </c>
      <c r="F677">
        <v>21.63</v>
      </c>
      <c r="G677">
        <f t="shared" si="30"/>
        <v>3.9999999999999147E-2</v>
      </c>
      <c r="H677">
        <f t="shared" si="31"/>
        <v>5.9999999999998721E-2</v>
      </c>
      <c r="I677">
        <f t="shared" si="32"/>
        <v>-5.9999999999998721E-2</v>
      </c>
    </row>
    <row r="678" spans="1:9" x14ac:dyDescent="0.25">
      <c r="A678">
        <v>37173</v>
      </c>
      <c r="B678">
        <v>18.43</v>
      </c>
      <c r="C678">
        <v>22.48</v>
      </c>
      <c r="D678">
        <v>22.45</v>
      </c>
      <c r="E678">
        <v>21.88</v>
      </c>
      <c r="F678">
        <v>21.57</v>
      </c>
      <c r="G678">
        <f t="shared" si="30"/>
        <v>-5.0000000000000711E-2</v>
      </c>
      <c r="H678">
        <f t="shared" si="31"/>
        <v>3.0000000000001137E-2</v>
      </c>
      <c r="I678">
        <f t="shared" si="32"/>
        <v>0.30999999999999872</v>
      </c>
    </row>
    <row r="679" spans="1:9" x14ac:dyDescent="0.25">
      <c r="A679">
        <v>37174</v>
      </c>
      <c r="B679">
        <v>18.48</v>
      </c>
      <c r="C679">
        <v>22.53</v>
      </c>
      <c r="D679">
        <v>22.48</v>
      </c>
      <c r="E679">
        <v>22.01</v>
      </c>
      <c r="F679">
        <v>21.88</v>
      </c>
      <c r="G679">
        <f t="shared" si="30"/>
        <v>5.0000000000000711E-2</v>
      </c>
      <c r="H679">
        <f t="shared" si="31"/>
        <v>5.0000000000000711E-2</v>
      </c>
      <c r="I679">
        <f t="shared" si="32"/>
        <v>0.13000000000000256</v>
      </c>
    </row>
    <row r="680" spans="1:9" x14ac:dyDescent="0.25">
      <c r="A680">
        <v>37175</v>
      </c>
      <c r="B680">
        <v>19.39</v>
      </c>
      <c r="C680">
        <v>23.34</v>
      </c>
      <c r="D680">
        <v>22.53</v>
      </c>
      <c r="E680">
        <v>22.46</v>
      </c>
      <c r="F680">
        <v>22.01</v>
      </c>
      <c r="G680">
        <f t="shared" si="30"/>
        <v>0.91000000000000014</v>
      </c>
      <c r="H680">
        <f t="shared" si="31"/>
        <v>0.80999999999999872</v>
      </c>
      <c r="I680">
        <f t="shared" si="32"/>
        <v>0.44999999999999929</v>
      </c>
    </row>
    <row r="681" spans="1:9" x14ac:dyDescent="0.25">
      <c r="A681">
        <v>37176</v>
      </c>
      <c r="B681">
        <v>18.25</v>
      </c>
      <c r="C681">
        <v>22.5</v>
      </c>
      <c r="D681">
        <v>23.34</v>
      </c>
      <c r="E681">
        <v>21.73</v>
      </c>
      <c r="F681">
        <v>22.46</v>
      </c>
      <c r="G681">
        <f t="shared" si="30"/>
        <v>-1.1400000000000006</v>
      </c>
      <c r="H681">
        <f t="shared" si="31"/>
        <v>-0.83999999999999986</v>
      </c>
      <c r="I681">
        <f t="shared" si="32"/>
        <v>-0.73000000000000043</v>
      </c>
    </row>
    <row r="682" spans="1:9" x14ac:dyDescent="0.25">
      <c r="A682">
        <v>37179</v>
      </c>
      <c r="B682">
        <v>17.82</v>
      </c>
      <c r="C682">
        <v>22.29</v>
      </c>
      <c r="D682">
        <v>22.5</v>
      </c>
      <c r="E682">
        <v>21.68</v>
      </c>
      <c r="F682">
        <v>21.73</v>
      </c>
      <c r="G682">
        <f t="shared" si="30"/>
        <v>-0.42999999999999972</v>
      </c>
      <c r="H682">
        <f t="shared" si="31"/>
        <v>-0.21000000000000085</v>
      </c>
      <c r="I682">
        <f t="shared" si="32"/>
        <v>-5.0000000000000711E-2</v>
      </c>
    </row>
    <row r="683" spans="1:9" x14ac:dyDescent="0.25">
      <c r="A683">
        <v>37180</v>
      </c>
      <c r="B683">
        <v>17.399999999999999</v>
      </c>
      <c r="C683">
        <v>22</v>
      </c>
      <c r="D683">
        <v>22.29</v>
      </c>
      <c r="E683">
        <v>21.7</v>
      </c>
      <c r="F683">
        <v>21.68</v>
      </c>
      <c r="G683">
        <f t="shared" si="30"/>
        <v>-0.42000000000000171</v>
      </c>
      <c r="H683">
        <f t="shared" si="31"/>
        <v>-0.28999999999999915</v>
      </c>
      <c r="I683">
        <f t="shared" si="32"/>
        <v>1.9999999999999574E-2</v>
      </c>
    </row>
    <row r="684" spans="1:9" x14ac:dyDescent="0.25">
      <c r="A684">
        <v>37181</v>
      </c>
      <c r="B684">
        <v>17.11</v>
      </c>
      <c r="C684">
        <v>21.81</v>
      </c>
      <c r="D684">
        <v>22</v>
      </c>
      <c r="E684">
        <v>20.99</v>
      </c>
      <c r="F684">
        <v>21.36</v>
      </c>
      <c r="G684">
        <f t="shared" si="30"/>
        <v>-0.28999999999999915</v>
      </c>
      <c r="H684">
        <f t="shared" si="31"/>
        <v>-0.19000000000000128</v>
      </c>
      <c r="I684">
        <f t="shared" si="32"/>
        <v>-0.37000000000000099</v>
      </c>
    </row>
    <row r="685" spans="1:9" x14ac:dyDescent="0.25">
      <c r="A685">
        <v>37182</v>
      </c>
      <c r="B685">
        <v>16.63</v>
      </c>
      <c r="C685">
        <v>21.31</v>
      </c>
      <c r="D685">
        <v>21.81</v>
      </c>
      <c r="E685">
        <v>20.62</v>
      </c>
      <c r="F685">
        <v>20.99</v>
      </c>
      <c r="G685">
        <f t="shared" si="30"/>
        <v>-0.48000000000000043</v>
      </c>
      <c r="H685">
        <f t="shared" si="31"/>
        <v>-0.5</v>
      </c>
      <c r="I685">
        <f t="shared" si="32"/>
        <v>-0.36999999999999744</v>
      </c>
    </row>
    <row r="686" spans="1:9" x14ac:dyDescent="0.25">
      <c r="A686">
        <v>37183</v>
      </c>
      <c r="B686">
        <v>17.38</v>
      </c>
      <c r="C686">
        <v>21.83</v>
      </c>
      <c r="D686">
        <v>21.31</v>
      </c>
      <c r="E686">
        <v>21.35</v>
      </c>
      <c r="F686">
        <v>20.62</v>
      </c>
      <c r="G686">
        <f t="shared" si="30"/>
        <v>0.75</v>
      </c>
      <c r="H686">
        <f t="shared" si="31"/>
        <v>0.51999999999999957</v>
      </c>
      <c r="I686">
        <f t="shared" si="32"/>
        <v>0.73000000000000043</v>
      </c>
    </row>
    <row r="687" spans="1:9" x14ac:dyDescent="0.25">
      <c r="A687">
        <v>37186</v>
      </c>
      <c r="B687">
        <v>17.41</v>
      </c>
      <c r="C687">
        <v>21.76</v>
      </c>
      <c r="D687">
        <v>21.83</v>
      </c>
      <c r="E687">
        <v>21.05</v>
      </c>
      <c r="F687">
        <v>21.35</v>
      </c>
      <c r="G687">
        <f t="shared" si="30"/>
        <v>3.0000000000001137E-2</v>
      </c>
      <c r="H687">
        <f t="shared" si="31"/>
        <v>-6.9999999999996732E-2</v>
      </c>
      <c r="I687">
        <f t="shared" si="32"/>
        <v>-0.30000000000000071</v>
      </c>
    </row>
    <row r="688" spans="1:9" x14ac:dyDescent="0.25">
      <c r="A688">
        <v>37187</v>
      </c>
      <c r="B688">
        <v>17.170000000000002</v>
      </c>
      <c r="C688">
        <v>21.85</v>
      </c>
      <c r="D688">
        <v>22.26</v>
      </c>
      <c r="E688">
        <v>20.94</v>
      </c>
      <c r="F688">
        <v>21.05</v>
      </c>
      <c r="G688">
        <f t="shared" si="30"/>
        <v>-0.23999999999999844</v>
      </c>
      <c r="H688">
        <f t="shared" si="31"/>
        <v>-0.41000000000000014</v>
      </c>
      <c r="I688">
        <f t="shared" si="32"/>
        <v>-0.10999999999999943</v>
      </c>
    </row>
    <row r="689" spans="1:9" x14ac:dyDescent="0.25">
      <c r="A689">
        <v>37188</v>
      </c>
      <c r="B689">
        <v>17.75</v>
      </c>
      <c r="C689">
        <v>22.33</v>
      </c>
      <c r="D689">
        <v>21.85</v>
      </c>
      <c r="E689">
        <v>21.26</v>
      </c>
      <c r="F689">
        <v>20.94</v>
      </c>
      <c r="G689">
        <f t="shared" si="30"/>
        <v>0.57999999999999829</v>
      </c>
      <c r="H689">
        <f t="shared" si="31"/>
        <v>0.47999999999999687</v>
      </c>
      <c r="I689">
        <f t="shared" si="32"/>
        <v>0.32000000000000028</v>
      </c>
    </row>
    <row r="690" spans="1:9" x14ac:dyDescent="0.25">
      <c r="A690">
        <v>37189</v>
      </c>
      <c r="B690">
        <v>17.47</v>
      </c>
      <c r="C690">
        <v>22.01</v>
      </c>
      <c r="D690">
        <v>22.33</v>
      </c>
      <c r="E690">
        <v>21.01</v>
      </c>
      <c r="F690">
        <v>21.26</v>
      </c>
      <c r="G690">
        <f t="shared" si="30"/>
        <v>-0.28000000000000114</v>
      </c>
      <c r="H690">
        <f t="shared" si="31"/>
        <v>-0.31999999999999673</v>
      </c>
      <c r="I690">
        <f t="shared" si="32"/>
        <v>-0.25</v>
      </c>
    </row>
    <row r="691" spans="1:9" x14ac:dyDescent="0.25">
      <c r="A691">
        <v>37190</v>
      </c>
      <c r="B691">
        <v>17.48</v>
      </c>
      <c r="C691">
        <v>22.03</v>
      </c>
      <c r="D691">
        <v>22.01</v>
      </c>
      <c r="E691">
        <v>21.02</v>
      </c>
      <c r="F691">
        <v>21.01</v>
      </c>
      <c r="G691">
        <f t="shared" si="30"/>
        <v>1.0000000000001563E-2</v>
      </c>
      <c r="H691">
        <f t="shared" si="31"/>
        <v>1.9999999999999574E-2</v>
      </c>
      <c r="I691">
        <f t="shared" si="32"/>
        <v>9.9999999999980105E-3</v>
      </c>
    </row>
    <row r="692" spans="1:9" x14ac:dyDescent="0.25">
      <c r="A692">
        <v>37193</v>
      </c>
      <c r="B692">
        <v>17.649999999999999</v>
      </c>
      <c r="C692">
        <v>22.15</v>
      </c>
      <c r="D692">
        <v>22.03</v>
      </c>
      <c r="E692">
        <v>21.1</v>
      </c>
      <c r="F692">
        <v>21.02</v>
      </c>
      <c r="G692">
        <f t="shared" si="30"/>
        <v>0.16999999999999815</v>
      </c>
      <c r="H692">
        <f t="shared" si="31"/>
        <v>0.11999999999999744</v>
      </c>
      <c r="I692">
        <f t="shared" si="32"/>
        <v>8.0000000000001847E-2</v>
      </c>
    </row>
    <row r="693" spans="1:9" x14ac:dyDescent="0.25">
      <c r="A693">
        <v>37194</v>
      </c>
      <c r="B693">
        <v>17.52</v>
      </c>
      <c r="C693">
        <v>21.87</v>
      </c>
      <c r="D693">
        <v>22.15</v>
      </c>
      <c r="E693">
        <v>20.91</v>
      </c>
      <c r="F693">
        <v>21.1</v>
      </c>
      <c r="G693">
        <f t="shared" si="30"/>
        <v>-0.12999999999999901</v>
      </c>
      <c r="H693">
        <f t="shared" si="31"/>
        <v>-0.27999999999999758</v>
      </c>
      <c r="I693">
        <f t="shared" si="32"/>
        <v>-0.19000000000000128</v>
      </c>
    </row>
    <row r="694" spans="1:9" x14ac:dyDescent="0.25">
      <c r="A694">
        <v>37195</v>
      </c>
      <c r="B694">
        <v>17.079999999999998</v>
      </c>
      <c r="C694">
        <v>21.18</v>
      </c>
      <c r="D694">
        <v>21.87</v>
      </c>
      <c r="E694">
        <v>20.37</v>
      </c>
      <c r="F694">
        <v>20.91</v>
      </c>
      <c r="G694">
        <f t="shared" si="30"/>
        <v>-0.44000000000000128</v>
      </c>
      <c r="H694">
        <f t="shared" si="31"/>
        <v>-0.69000000000000128</v>
      </c>
      <c r="I694">
        <f t="shared" si="32"/>
        <v>-0.53999999999999915</v>
      </c>
    </row>
    <row r="695" spans="1:9" x14ac:dyDescent="0.25">
      <c r="A695">
        <v>37196</v>
      </c>
      <c r="B695">
        <v>16.22</v>
      </c>
      <c r="C695">
        <v>20.39</v>
      </c>
      <c r="D695">
        <v>21.18</v>
      </c>
      <c r="E695">
        <v>19.62</v>
      </c>
      <c r="F695">
        <v>20.37</v>
      </c>
      <c r="G695">
        <f t="shared" si="30"/>
        <v>-0.85999999999999943</v>
      </c>
      <c r="H695">
        <f t="shared" si="31"/>
        <v>-0.78999999999999915</v>
      </c>
      <c r="I695">
        <f t="shared" si="32"/>
        <v>-0.75</v>
      </c>
    </row>
    <row r="696" spans="1:9" x14ac:dyDescent="0.25">
      <c r="A696">
        <v>37197</v>
      </c>
      <c r="B696">
        <v>15.99</v>
      </c>
      <c r="C696">
        <v>20.18</v>
      </c>
      <c r="D696">
        <v>20.39</v>
      </c>
      <c r="E696">
        <v>19.77</v>
      </c>
      <c r="F696">
        <v>19.62</v>
      </c>
      <c r="G696">
        <f t="shared" si="30"/>
        <v>-0.22999999999999865</v>
      </c>
      <c r="H696">
        <f t="shared" si="31"/>
        <v>-0.21000000000000085</v>
      </c>
      <c r="I696">
        <f t="shared" si="32"/>
        <v>0.14999999999999858</v>
      </c>
    </row>
    <row r="697" spans="1:9" x14ac:dyDescent="0.25">
      <c r="A697">
        <v>37200</v>
      </c>
      <c r="B697">
        <v>15.87</v>
      </c>
      <c r="C697">
        <v>20.02</v>
      </c>
      <c r="D697">
        <v>20.18</v>
      </c>
      <c r="E697">
        <v>19.440000000000001</v>
      </c>
      <c r="F697">
        <v>19.77</v>
      </c>
      <c r="G697">
        <f t="shared" si="30"/>
        <v>-0.12000000000000099</v>
      </c>
      <c r="H697">
        <f t="shared" si="31"/>
        <v>-0.16000000000000014</v>
      </c>
      <c r="I697">
        <f t="shared" si="32"/>
        <v>-0.32999999999999829</v>
      </c>
    </row>
    <row r="698" spans="1:9" x14ac:dyDescent="0.25">
      <c r="A698">
        <v>37201</v>
      </c>
      <c r="B698">
        <v>15.87</v>
      </c>
      <c r="C698">
        <v>19.920000000000002</v>
      </c>
      <c r="D698">
        <v>20.02</v>
      </c>
      <c r="E698">
        <v>19.07</v>
      </c>
      <c r="F698">
        <v>19.440000000000001</v>
      </c>
      <c r="G698">
        <f t="shared" si="30"/>
        <v>0</v>
      </c>
      <c r="H698">
        <f t="shared" si="31"/>
        <v>-9.9999999999997868E-2</v>
      </c>
      <c r="I698">
        <f t="shared" si="32"/>
        <v>-0.37000000000000099</v>
      </c>
    </row>
    <row r="699" spans="1:9" x14ac:dyDescent="0.25">
      <c r="A699">
        <v>37202</v>
      </c>
      <c r="B699">
        <v>15.99</v>
      </c>
      <c r="C699">
        <v>20.09</v>
      </c>
      <c r="D699">
        <v>19.920000000000002</v>
      </c>
      <c r="E699">
        <v>19.329999999999998</v>
      </c>
      <c r="F699">
        <v>19.07</v>
      </c>
      <c r="G699">
        <f t="shared" si="30"/>
        <v>0.12000000000000099</v>
      </c>
      <c r="H699">
        <f t="shared" si="31"/>
        <v>0.16999999999999815</v>
      </c>
      <c r="I699">
        <f t="shared" si="32"/>
        <v>0.25999999999999801</v>
      </c>
    </row>
    <row r="700" spans="1:9" x14ac:dyDescent="0.25">
      <c r="A700">
        <v>37203</v>
      </c>
      <c r="B700">
        <v>17</v>
      </c>
      <c r="C700">
        <v>21.17</v>
      </c>
      <c r="D700">
        <v>20.09</v>
      </c>
      <c r="E700">
        <v>20.28</v>
      </c>
      <c r="F700">
        <v>19.329999999999998</v>
      </c>
      <c r="G700">
        <f t="shared" si="30"/>
        <v>1.0099999999999998</v>
      </c>
      <c r="H700">
        <f t="shared" si="31"/>
        <v>1.0800000000000018</v>
      </c>
      <c r="I700">
        <f t="shared" si="32"/>
        <v>0.95000000000000284</v>
      </c>
    </row>
    <row r="701" spans="1:9" x14ac:dyDescent="0.25">
      <c r="A701">
        <v>37204</v>
      </c>
      <c r="B701">
        <v>17.95</v>
      </c>
      <c r="C701">
        <v>22.22</v>
      </c>
      <c r="D701">
        <v>21.17</v>
      </c>
      <c r="E701">
        <v>21.38</v>
      </c>
      <c r="F701">
        <v>20.28</v>
      </c>
      <c r="G701">
        <f t="shared" si="30"/>
        <v>0.94999999999999929</v>
      </c>
      <c r="H701">
        <f t="shared" si="31"/>
        <v>1.0499999999999972</v>
      </c>
      <c r="I701">
        <f t="shared" si="32"/>
        <v>1.0999999999999979</v>
      </c>
    </row>
    <row r="702" spans="1:9" x14ac:dyDescent="0.25">
      <c r="A702">
        <v>37207</v>
      </c>
      <c r="B702">
        <v>17.03</v>
      </c>
      <c r="C702">
        <v>21.23</v>
      </c>
      <c r="D702">
        <v>22.22</v>
      </c>
      <c r="E702">
        <v>20.39</v>
      </c>
      <c r="F702">
        <v>21.38</v>
      </c>
      <c r="G702">
        <f t="shared" si="30"/>
        <v>-0.91999999999999815</v>
      </c>
      <c r="H702">
        <f t="shared" si="31"/>
        <v>-0.98999999999999844</v>
      </c>
      <c r="I702">
        <f t="shared" si="32"/>
        <v>-0.98999999999999844</v>
      </c>
    </row>
    <row r="703" spans="1:9" x14ac:dyDescent="0.25">
      <c r="A703">
        <v>37208</v>
      </c>
      <c r="B703">
        <v>17.82</v>
      </c>
      <c r="C703">
        <v>21.67</v>
      </c>
      <c r="D703">
        <v>21.23</v>
      </c>
      <c r="E703">
        <v>20.81</v>
      </c>
      <c r="F703">
        <v>20.39</v>
      </c>
      <c r="G703">
        <f t="shared" si="30"/>
        <v>0.78999999999999915</v>
      </c>
      <c r="H703">
        <f t="shared" si="31"/>
        <v>0.44000000000000128</v>
      </c>
      <c r="I703">
        <f t="shared" si="32"/>
        <v>0.41999999999999815</v>
      </c>
    </row>
    <row r="704" spans="1:9" x14ac:dyDescent="0.25">
      <c r="A704">
        <v>37209</v>
      </c>
      <c r="B704">
        <v>15.59</v>
      </c>
      <c r="C704">
        <v>19.739999999999998</v>
      </c>
      <c r="D704">
        <v>21.67</v>
      </c>
      <c r="E704">
        <v>18.75</v>
      </c>
      <c r="F704">
        <v>20.81</v>
      </c>
      <c r="G704">
        <f t="shared" si="30"/>
        <v>-2.2300000000000004</v>
      </c>
      <c r="H704">
        <f t="shared" si="31"/>
        <v>-1.9300000000000033</v>
      </c>
      <c r="I704">
        <f t="shared" si="32"/>
        <v>-2.0599999999999987</v>
      </c>
    </row>
    <row r="705" spans="1:9" x14ac:dyDescent="0.25">
      <c r="A705">
        <v>37210</v>
      </c>
      <c r="B705">
        <v>13.45</v>
      </c>
      <c r="C705">
        <v>17.45</v>
      </c>
      <c r="D705">
        <v>19.739999999999998</v>
      </c>
      <c r="E705">
        <v>17.68</v>
      </c>
      <c r="F705">
        <v>18.75</v>
      </c>
      <c r="G705">
        <f t="shared" si="30"/>
        <v>-2.1400000000000006</v>
      </c>
      <c r="H705">
        <f t="shared" si="31"/>
        <v>-2.2899999999999991</v>
      </c>
      <c r="I705">
        <f t="shared" si="32"/>
        <v>-1.0700000000000003</v>
      </c>
    </row>
    <row r="706" spans="1:9" x14ac:dyDescent="0.25">
      <c r="A706">
        <v>37211</v>
      </c>
      <c r="B706">
        <v>14.23</v>
      </c>
      <c r="C706">
        <v>18.03</v>
      </c>
      <c r="D706">
        <v>17.45</v>
      </c>
      <c r="E706">
        <v>35.450000000000003</v>
      </c>
      <c r="F706">
        <v>35.01</v>
      </c>
      <c r="G706">
        <f t="shared" si="30"/>
        <v>0.78000000000000114</v>
      </c>
      <c r="H706">
        <f t="shared" si="31"/>
        <v>0.58000000000000185</v>
      </c>
      <c r="I706">
        <f t="shared" si="32"/>
        <v>0.44000000000000483</v>
      </c>
    </row>
    <row r="707" spans="1:9" x14ac:dyDescent="0.25">
      <c r="A707">
        <v>37214</v>
      </c>
      <c r="B707">
        <v>14.12</v>
      </c>
      <c r="C707">
        <v>17.72</v>
      </c>
      <c r="D707">
        <v>18.03</v>
      </c>
      <c r="E707">
        <v>18.010000000000002</v>
      </c>
      <c r="F707">
        <v>17.75</v>
      </c>
      <c r="G707">
        <f t="shared" ref="G707:G770" si="33">B707-B706</f>
        <v>-0.11000000000000121</v>
      </c>
      <c r="H707">
        <f t="shared" ref="H707:H770" si="34">C707-D707</f>
        <v>-0.31000000000000227</v>
      </c>
      <c r="I707">
        <f t="shared" ref="I707:I770" si="35">E707-F707</f>
        <v>0.26000000000000156</v>
      </c>
    </row>
    <row r="708" spans="1:9" x14ac:dyDescent="0.25">
      <c r="A708">
        <v>37215</v>
      </c>
      <c r="B708">
        <v>14.55</v>
      </c>
      <c r="C708">
        <v>19.149999999999999</v>
      </c>
      <c r="D708">
        <v>18.43</v>
      </c>
      <c r="E708">
        <v>18.75</v>
      </c>
      <c r="F708">
        <v>18.010000000000002</v>
      </c>
      <c r="G708">
        <f t="shared" si="33"/>
        <v>0.43000000000000149</v>
      </c>
      <c r="H708">
        <f t="shared" si="34"/>
        <v>0.71999999999999886</v>
      </c>
      <c r="I708">
        <f t="shared" si="35"/>
        <v>0.73999999999999844</v>
      </c>
    </row>
    <row r="709" spans="1:9" x14ac:dyDescent="0.25">
      <c r="A709">
        <v>37216</v>
      </c>
      <c r="B709">
        <v>14.26</v>
      </c>
      <c r="C709">
        <v>18.96</v>
      </c>
      <c r="D709">
        <v>19.149999999999999</v>
      </c>
      <c r="E709">
        <v>18.73</v>
      </c>
      <c r="F709">
        <v>18.75</v>
      </c>
      <c r="G709">
        <f t="shared" si="33"/>
        <v>-0.29000000000000092</v>
      </c>
      <c r="H709">
        <f t="shared" si="34"/>
        <v>-0.18999999999999773</v>
      </c>
      <c r="I709">
        <f t="shared" si="35"/>
        <v>-1.9999999999999574E-2</v>
      </c>
    </row>
    <row r="710" spans="1:9" x14ac:dyDescent="0.25">
      <c r="A710">
        <v>37221</v>
      </c>
      <c r="B710">
        <v>14.79</v>
      </c>
      <c r="C710">
        <v>18.690000000000001</v>
      </c>
      <c r="D710">
        <v>18.96</v>
      </c>
      <c r="E710">
        <v>18.36</v>
      </c>
      <c r="F710">
        <v>19.28</v>
      </c>
      <c r="G710">
        <f t="shared" si="33"/>
        <v>0.52999999999999936</v>
      </c>
      <c r="H710">
        <f t="shared" si="34"/>
        <v>-0.26999999999999957</v>
      </c>
      <c r="I710">
        <f t="shared" si="35"/>
        <v>-0.92000000000000171</v>
      </c>
    </row>
    <row r="711" spans="1:9" x14ac:dyDescent="0.25">
      <c r="A711">
        <v>37222</v>
      </c>
      <c r="B711">
        <v>15.88</v>
      </c>
      <c r="C711">
        <v>19.48</v>
      </c>
      <c r="D711">
        <v>18.690000000000001</v>
      </c>
      <c r="E711">
        <v>19.02</v>
      </c>
      <c r="F711">
        <v>18.36</v>
      </c>
      <c r="G711">
        <f t="shared" si="33"/>
        <v>1.0900000000000016</v>
      </c>
      <c r="H711">
        <f t="shared" si="34"/>
        <v>0.78999999999999915</v>
      </c>
      <c r="I711">
        <f t="shared" si="35"/>
        <v>0.66000000000000014</v>
      </c>
    </row>
    <row r="712" spans="1:9" x14ac:dyDescent="0.25">
      <c r="A712">
        <v>37223</v>
      </c>
      <c r="B712">
        <v>15.72</v>
      </c>
      <c r="C712">
        <v>19.22</v>
      </c>
      <c r="D712">
        <v>19.48</v>
      </c>
      <c r="E712">
        <v>18.690000000000001</v>
      </c>
      <c r="F712">
        <v>19.02</v>
      </c>
      <c r="G712">
        <f t="shared" si="33"/>
        <v>-0.16000000000000014</v>
      </c>
      <c r="H712">
        <f t="shared" si="34"/>
        <v>-0.26000000000000156</v>
      </c>
      <c r="I712">
        <f t="shared" si="35"/>
        <v>-0.32999999999999829</v>
      </c>
    </row>
    <row r="713" spans="1:9" x14ac:dyDescent="0.25">
      <c r="A713">
        <v>37224</v>
      </c>
      <c r="B713">
        <v>15.22</v>
      </c>
      <c r="C713">
        <v>18.62</v>
      </c>
      <c r="D713">
        <v>19.22</v>
      </c>
      <c r="E713">
        <v>18.41</v>
      </c>
      <c r="F713">
        <v>18.690000000000001</v>
      </c>
      <c r="G713">
        <f t="shared" si="33"/>
        <v>-0.5</v>
      </c>
      <c r="H713">
        <f t="shared" si="34"/>
        <v>-0.59999999999999787</v>
      </c>
      <c r="I713">
        <f t="shared" si="35"/>
        <v>-0.28000000000000114</v>
      </c>
    </row>
    <row r="714" spans="1:9" x14ac:dyDescent="0.25">
      <c r="A714">
        <v>37225</v>
      </c>
      <c r="B714">
        <v>15.94</v>
      </c>
      <c r="C714">
        <v>19.440000000000001</v>
      </c>
      <c r="D714">
        <v>18.62</v>
      </c>
      <c r="E714">
        <v>19.14</v>
      </c>
      <c r="F714">
        <v>18.41</v>
      </c>
      <c r="G714">
        <f t="shared" si="33"/>
        <v>0.71999999999999886</v>
      </c>
      <c r="H714">
        <f t="shared" si="34"/>
        <v>0.82000000000000028</v>
      </c>
      <c r="I714">
        <f t="shared" si="35"/>
        <v>0.73000000000000043</v>
      </c>
    </row>
    <row r="715" spans="1:9" x14ac:dyDescent="0.25">
      <c r="A715">
        <v>37228</v>
      </c>
      <c r="B715">
        <v>16.54</v>
      </c>
      <c r="C715">
        <v>20.09</v>
      </c>
      <c r="D715">
        <v>19.440000000000001</v>
      </c>
      <c r="E715">
        <v>19.71</v>
      </c>
      <c r="F715">
        <v>19.14</v>
      </c>
      <c r="G715">
        <f t="shared" si="33"/>
        <v>0.59999999999999964</v>
      </c>
      <c r="H715">
        <f t="shared" si="34"/>
        <v>0.64999999999999858</v>
      </c>
      <c r="I715">
        <f t="shared" si="35"/>
        <v>0.57000000000000028</v>
      </c>
    </row>
    <row r="716" spans="1:9" x14ac:dyDescent="0.25">
      <c r="A716">
        <v>37229</v>
      </c>
      <c r="B716">
        <v>16.25</v>
      </c>
      <c r="C716">
        <v>19.649999999999999</v>
      </c>
      <c r="D716">
        <v>20.09</v>
      </c>
      <c r="E716">
        <v>19.29</v>
      </c>
      <c r="F716">
        <v>19.71</v>
      </c>
      <c r="G716">
        <f t="shared" si="33"/>
        <v>-0.28999999999999915</v>
      </c>
      <c r="H716">
        <f t="shared" si="34"/>
        <v>-0.44000000000000128</v>
      </c>
      <c r="I716">
        <f t="shared" si="35"/>
        <v>-0.42000000000000171</v>
      </c>
    </row>
    <row r="717" spans="1:9" x14ac:dyDescent="0.25">
      <c r="A717">
        <v>37230</v>
      </c>
      <c r="B717">
        <v>16.29</v>
      </c>
      <c r="C717">
        <v>19.489999999999998</v>
      </c>
      <c r="D717">
        <v>19.649999999999999</v>
      </c>
      <c r="E717">
        <v>19.22</v>
      </c>
      <c r="F717">
        <v>19.29</v>
      </c>
      <c r="G717">
        <f t="shared" si="33"/>
        <v>3.9999999999999147E-2</v>
      </c>
      <c r="H717">
        <f t="shared" si="34"/>
        <v>-0.16000000000000014</v>
      </c>
      <c r="I717">
        <f t="shared" si="35"/>
        <v>-7.0000000000000284E-2</v>
      </c>
    </row>
    <row r="718" spans="1:9" x14ac:dyDescent="0.25">
      <c r="A718">
        <v>37231</v>
      </c>
      <c r="B718">
        <v>15.39</v>
      </c>
      <c r="C718">
        <v>18.54</v>
      </c>
      <c r="D718">
        <v>19.489999999999998</v>
      </c>
      <c r="E718">
        <v>18.39</v>
      </c>
      <c r="F718">
        <v>19.22</v>
      </c>
      <c r="G718">
        <f t="shared" si="33"/>
        <v>-0.89999999999999858</v>
      </c>
      <c r="H718">
        <f t="shared" si="34"/>
        <v>-0.94999999999999929</v>
      </c>
      <c r="I718">
        <f t="shared" si="35"/>
        <v>-0.82999999999999829</v>
      </c>
    </row>
    <row r="719" spans="1:9" x14ac:dyDescent="0.25">
      <c r="A719">
        <v>37232</v>
      </c>
      <c r="B719">
        <v>15.84</v>
      </c>
      <c r="C719">
        <v>19.04</v>
      </c>
      <c r="D719">
        <v>18.54</v>
      </c>
      <c r="E719">
        <v>19.03</v>
      </c>
      <c r="F719">
        <v>18.39</v>
      </c>
      <c r="G719">
        <f t="shared" si="33"/>
        <v>0.44999999999999929</v>
      </c>
      <c r="H719">
        <f t="shared" si="34"/>
        <v>0.5</v>
      </c>
      <c r="I719">
        <f t="shared" si="35"/>
        <v>0.64000000000000057</v>
      </c>
    </row>
    <row r="720" spans="1:9" x14ac:dyDescent="0.25">
      <c r="A720">
        <v>37235</v>
      </c>
      <c r="B720">
        <v>15.14</v>
      </c>
      <c r="C720">
        <v>18.37</v>
      </c>
      <c r="D720">
        <v>19.04</v>
      </c>
      <c r="E720">
        <v>18.170000000000002</v>
      </c>
      <c r="F720">
        <v>19.03</v>
      </c>
      <c r="G720">
        <f t="shared" si="33"/>
        <v>-0.69999999999999929</v>
      </c>
      <c r="H720">
        <f t="shared" si="34"/>
        <v>-0.66999999999999815</v>
      </c>
      <c r="I720">
        <f t="shared" si="35"/>
        <v>-0.85999999999999943</v>
      </c>
    </row>
    <row r="721" spans="1:9" x14ac:dyDescent="0.25">
      <c r="A721">
        <v>37236</v>
      </c>
      <c r="B721">
        <v>14.83</v>
      </c>
      <c r="C721">
        <v>18.079999999999998</v>
      </c>
      <c r="D721">
        <v>18.37</v>
      </c>
      <c r="E721">
        <v>17.91</v>
      </c>
      <c r="F721">
        <v>18.170000000000002</v>
      </c>
      <c r="G721">
        <f t="shared" si="33"/>
        <v>-0.3100000000000005</v>
      </c>
      <c r="H721">
        <f t="shared" si="34"/>
        <v>-0.2900000000000027</v>
      </c>
      <c r="I721">
        <f t="shared" si="35"/>
        <v>-0.26000000000000156</v>
      </c>
    </row>
    <row r="722" spans="1:9" x14ac:dyDescent="0.25">
      <c r="A722">
        <v>37237</v>
      </c>
      <c r="B722">
        <v>15.21</v>
      </c>
      <c r="C722">
        <v>18.36</v>
      </c>
      <c r="D722">
        <v>18.079999999999998</v>
      </c>
      <c r="E722">
        <v>18.2</v>
      </c>
      <c r="F722">
        <v>17.91</v>
      </c>
      <c r="G722">
        <f t="shared" si="33"/>
        <v>0.38000000000000078</v>
      </c>
      <c r="H722">
        <f t="shared" si="34"/>
        <v>0.28000000000000114</v>
      </c>
      <c r="I722">
        <f t="shared" si="35"/>
        <v>0.28999999999999915</v>
      </c>
    </row>
    <row r="723" spans="1:9" x14ac:dyDescent="0.25">
      <c r="A723">
        <v>37238</v>
      </c>
      <c r="B723">
        <v>15.02</v>
      </c>
      <c r="C723">
        <v>18.12</v>
      </c>
      <c r="D723">
        <v>18.36</v>
      </c>
      <c r="E723">
        <v>17.8</v>
      </c>
      <c r="F723">
        <v>18.2</v>
      </c>
      <c r="G723">
        <f t="shared" si="33"/>
        <v>-0.19000000000000128</v>
      </c>
      <c r="H723">
        <f t="shared" si="34"/>
        <v>-0.23999999999999844</v>
      </c>
      <c r="I723">
        <f t="shared" si="35"/>
        <v>-0.39999999999999858</v>
      </c>
    </row>
    <row r="724" spans="1:9" x14ac:dyDescent="0.25">
      <c r="A724">
        <v>37239</v>
      </c>
      <c r="B724">
        <v>16.329999999999998</v>
      </c>
      <c r="C724">
        <v>19.23</v>
      </c>
      <c r="D724">
        <v>18.12</v>
      </c>
      <c r="E724">
        <v>37.53</v>
      </c>
      <c r="F724">
        <v>35.97</v>
      </c>
      <c r="G724">
        <f t="shared" si="33"/>
        <v>1.3099999999999987</v>
      </c>
      <c r="H724">
        <f t="shared" si="34"/>
        <v>1.1099999999999994</v>
      </c>
      <c r="I724">
        <f t="shared" si="35"/>
        <v>1.5600000000000023</v>
      </c>
    </row>
    <row r="725" spans="1:9" x14ac:dyDescent="0.25">
      <c r="A725">
        <v>37242</v>
      </c>
      <c r="B725">
        <v>16.47</v>
      </c>
      <c r="C725">
        <v>19.22</v>
      </c>
      <c r="D725">
        <v>19.23</v>
      </c>
      <c r="E725">
        <v>19.059999999999999</v>
      </c>
      <c r="F725">
        <v>19.149999999999999</v>
      </c>
      <c r="G725">
        <f t="shared" si="33"/>
        <v>0.14000000000000057</v>
      </c>
      <c r="H725">
        <f t="shared" si="34"/>
        <v>-1.0000000000001563E-2</v>
      </c>
      <c r="I725">
        <f t="shared" si="35"/>
        <v>-8.9999999999999858E-2</v>
      </c>
    </row>
    <row r="726" spans="1:9" x14ac:dyDescent="0.25">
      <c r="A726">
        <v>37243</v>
      </c>
      <c r="B726">
        <v>16.66</v>
      </c>
      <c r="C726">
        <v>19.36</v>
      </c>
      <c r="D726">
        <v>19.22</v>
      </c>
      <c r="E726">
        <v>19.18</v>
      </c>
      <c r="F726">
        <v>19.059999999999999</v>
      </c>
      <c r="G726">
        <f t="shared" si="33"/>
        <v>0.19000000000000128</v>
      </c>
      <c r="H726">
        <f t="shared" si="34"/>
        <v>0.14000000000000057</v>
      </c>
      <c r="I726">
        <f t="shared" si="35"/>
        <v>0.12000000000000099</v>
      </c>
    </row>
    <row r="727" spans="1:9" x14ac:dyDescent="0.25">
      <c r="A727">
        <v>37244</v>
      </c>
      <c r="B727">
        <v>16.55</v>
      </c>
      <c r="C727">
        <v>19.36</v>
      </c>
      <c r="D727">
        <v>19.36</v>
      </c>
      <c r="E727">
        <v>19.47</v>
      </c>
      <c r="F727">
        <v>19.18</v>
      </c>
      <c r="G727">
        <f t="shared" si="33"/>
        <v>-0.10999999999999943</v>
      </c>
      <c r="H727">
        <f t="shared" si="34"/>
        <v>0</v>
      </c>
      <c r="I727">
        <f t="shared" si="35"/>
        <v>0.28999999999999915</v>
      </c>
    </row>
    <row r="728" spans="1:9" x14ac:dyDescent="0.25">
      <c r="A728">
        <v>37245</v>
      </c>
      <c r="B728">
        <v>16.2</v>
      </c>
      <c r="C728">
        <v>19.28</v>
      </c>
      <c r="D728">
        <v>19.8</v>
      </c>
      <c r="E728">
        <v>19.13</v>
      </c>
      <c r="F728">
        <v>19.47</v>
      </c>
      <c r="G728">
        <f t="shared" si="33"/>
        <v>-0.35000000000000142</v>
      </c>
      <c r="H728">
        <f t="shared" si="34"/>
        <v>-0.51999999999999957</v>
      </c>
      <c r="I728">
        <f t="shared" si="35"/>
        <v>-0.33999999999999986</v>
      </c>
    </row>
    <row r="729" spans="1:9" x14ac:dyDescent="0.25">
      <c r="A729">
        <v>37246</v>
      </c>
      <c r="B729">
        <v>16.77</v>
      </c>
      <c r="C729">
        <v>19.62</v>
      </c>
      <c r="D729">
        <v>19.28</v>
      </c>
      <c r="E729">
        <v>19.36</v>
      </c>
      <c r="F729">
        <v>19.13</v>
      </c>
      <c r="G729">
        <f t="shared" si="33"/>
        <v>0.57000000000000028</v>
      </c>
      <c r="H729">
        <f t="shared" si="34"/>
        <v>0.33999999999999986</v>
      </c>
      <c r="I729">
        <f t="shared" si="35"/>
        <v>0.23000000000000043</v>
      </c>
    </row>
    <row r="730" spans="1:9" x14ac:dyDescent="0.25">
      <c r="A730">
        <v>37252</v>
      </c>
      <c r="B730">
        <v>18.38</v>
      </c>
      <c r="C730">
        <v>20.9</v>
      </c>
      <c r="D730">
        <v>21.27</v>
      </c>
      <c r="E730">
        <v>20.34</v>
      </c>
      <c r="F730">
        <v>19.34</v>
      </c>
      <c r="G730">
        <f t="shared" si="33"/>
        <v>1.6099999999999994</v>
      </c>
      <c r="H730">
        <f t="shared" si="34"/>
        <v>-0.37000000000000099</v>
      </c>
      <c r="I730">
        <f t="shared" si="35"/>
        <v>1</v>
      </c>
    </row>
    <row r="731" spans="1:9" x14ac:dyDescent="0.25">
      <c r="A731">
        <v>37253</v>
      </c>
      <c r="B731">
        <v>18.059999999999999</v>
      </c>
      <c r="C731">
        <v>20.41</v>
      </c>
      <c r="D731">
        <v>20.9</v>
      </c>
      <c r="E731">
        <v>20.3</v>
      </c>
      <c r="F731">
        <v>20.34</v>
      </c>
      <c r="G731">
        <f t="shared" si="33"/>
        <v>-0.32000000000000028</v>
      </c>
      <c r="H731">
        <f t="shared" si="34"/>
        <v>-0.48999999999999844</v>
      </c>
      <c r="I731">
        <f t="shared" si="35"/>
        <v>-3.9999999999999147E-2</v>
      </c>
    </row>
    <row r="732" spans="1:9" x14ac:dyDescent="0.25">
      <c r="A732">
        <v>37256</v>
      </c>
      <c r="B732">
        <v>17.39</v>
      </c>
      <c r="C732">
        <v>19.84</v>
      </c>
      <c r="D732">
        <v>20.41</v>
      </c>
      <c r="E732">
        <v>19.899999999999999</v>
      </c>
      <c r="F732">
        <v>20.3</v>
      </c>
      <c r="G732">
        <f t="shared" si="33"/>
        <v>-0.66999999999999815</v>
      </c>
      <c r="H732">
        <f t="shared" si="34"/>
        <v>-0.57000000000000028</v>
      </c>
      <c r="I732">
        <f t="shared" si="35"/>
        <v>-0.40000000000000213</v>
      </c>
    </row>
    <row r="733" spans="1:9" x14ac:dyDescent="0.25">
      <c r="A733">
        <v>37258</v>
      </c>
      <c r="B733">
        <v>18.57</v>
      </c>
      <c r="C733">
        <v>21.01</v>
      </c>
      <c r="D733">
        <v>19.84</v>
      </c>
      <c r="E733">
        <v>21</v>
      </c>
      <c r="F733">
        <v>19.899999999999999</v>
      </c>
      <c r="G733">
        <f t="shared" si="33"/>
        <v>1.1799999999999997</v>
      </c>
      <c r="H733">
        <f t="shared" si="34"/>
        <v>1.1700000000000017</v>
      </c>
      <c r="I733">
        <f t="shared" si="35"/>
        <v>1.1000000000000014</v>
      </c>
    </row>
    <row r="734" spans="1:9" x14ac:dyDescent="0.25">
      <c r="A734">
        <v>37259</v>
      </c>
      <c r="B734">
        <v>18.2</v>
      </c>
      <c r="C734">
        <v>20.37</v>
      </c>
      <c r="D734">
        <v>21.01</v>
      </c>
      <c r="E734">
        <v>20.66</v>
      </c>
      <c r="F734">
        <v>21</v>
      </c>
      <c r="G734">
        <f t="shared" si="33"/>
        <v>-0.37000000000000099</v>
      </c>
      <c r="H734">
        <f t="shared" si="34"/>
        <v>-0.64000000000000057</v>
      </c>
      <c r="I734">
        <f t="shared" si="35"/>
        <v>-0.33999999999999986</v>
      </c>
    </row>
    <row r="735" spans="1:9" x14ac:dyDescent="0.25">
      <c r="A735">
        <v>37260</v>
      </c>
      <c r="B735">
        <v>19.420000000000002</v>
      </c>
      <c r="C735">
        <v>21.4</v>
      </c>
      <c r="D735">
        <v>20.37</v>
      </c>
      <c r="E735">
        <v>22.18</v>
      </c>
      <c r="F735">
        <v>20.66</v>
      </c>
      <c r="G735">
        <f t="shared" si="33"/>
        <v>1.2200000000000024</v>
      </c>
      <c r="H735">
        <f t="shared" si="34"/>
        <v>1.0299999999999976</v>
      </c>
      <c r="I735">
        <f t="shared" si="35"/>
        <v>1.5199999999999996</v>
      </c>
    </row>
    <row r="736" spans="1:9" x14ac:dyDescent="0.25">
      <c r="A736">
        <v>37263</v>
      </c>
      <c r="B736">
        <v>19.309999999999999</v>
      </c>
      <c r="C736">
        <v>21.48</v>
      </c>
      <c r="D736">
        <v>21.4</v>
      </c>
      <c r="E736">
        <v>22.03</v>
      </c>
      <c r="F736">
        <v>22.18</v>
      </c>
      <c r="G736">
        <f t="shared" si="33"/>
        <v>-0.11000000000000298</v>
      </c>
      <c r="H736">
        <f t="shared" si="34"/>
        <v>8.0000000000001847E-2</v>
      </c>
      <c r="I736">
        <f t="shared" si="35"/>
        <v>-0.14999999999999858</v>
      </c>
    </row>
    <row r="737" spans="1:9" x14ac:dyDescent="0.25">
      <c r="A737">
        <v>37264</v>
      </c>
      <c r="B737">
        <v>19.25</v>
      </c>
      <c r="C737">
        <v>21.25</v>
      </c>
      <c r="D737">
        <v>21.48</v>
      </c>
      <c r="E737">
        <v>22.02</v>
      </c>
      <c r="F737">
        <v>22.03</v>
      </c>
      <c r="G737">
        <f t="shared" si="33"/>
        <v>-5.9999999999998721E-2</v>
      </c>
      <c r="H737">
        <f t="shared" si="34"/>
        <v>-0.23000000000000043</v>
      </c>
      <c r="I737">
        <f t="shared" si="35"/>
        <v>-1.0000000000001563E-2</v>
      </c>
    </row>
    <row r="738" spans="1:9" x14ac:dyDescent="0.25">
      <c r="A738">
        <v>37265</v>
      </c>
      <c r="B738">
        <v>18.03</v>
      </c>
      <c r="C738">
        <v>20.18</v>
      </c>
      <c r="D738">
        <v>21.25</v>
      </c>
      <c r="E738">
        <v>20.89</v>
      </c>
      <c r="F738">
        <v>22.02</v>
      </c>
      <c r="G738">
        <f t="shared" si="33"/>
        <v>-1.2199999999999989</v>
      </c>
      <c r="H738">
        <f t="shared" si="34"/>
        <v>-1.0700000000000003</v>
      </c>
      <c r="I738">
        <f t="shared" si="35"/>
        <v>-1.129999999999999</v>
      </c>
    </row>
    <row r="739" spans="1:9" x14ac:dyDescent="0.25">
      <c r="A739">
        <v>37266</v>
      </c>
      <c r="B739">
        <v>18.18</v>
      </c>
      <c r="C739">
        <v>20.38</v>
      </c>
      <c r="D739">
        <v>20.18</v>
      </c>
      <c r="E739">
        <v>21.29</v>
      </c>
      <c r="F739">
        <v>20.89</v>
      </c>
      <c r="G739">
        <f t="shared" si="33"/>
        <v>0.14999999999999858</v>
      </c>
      <c r="H739">
        <f t="shared" si="34"/>
        <v>0.19999999999999929</v>
      </c>
      <c r="I739">
        <f t="shared" si="35"/>
        <v>0.39999999999999858</v>
      </c>
    </row>
    <row r="740" spans="1:9" x14ac:dyDescent="0.25">
      <c r="A740">
        <v>37267</v>
      </c>
      <c r="B740">
        <v>17.43</v>
      </c>
      <c r="C740">
        <v>19.68</v>
      </c>
      <c r="D740">
        <v>20.38</v>
      </c>
      <c r="E740">
        <v>20.86</v>
      </c>
      <c r="F740">
        <v>21.29</v>
      </c>
      <c r="G740">
        <f t="shared" si="33"/>
        <v>-0.75</v>
      </c>
      <c r="H740">
        <f t="shared" si="34"/>
        <v>-0.69999999999999929</v>
      </c>
      <c r="I740">
        <f t="shared" si="35"/>
        <v>-0.42999999999999972</v>
      </c>
    </row>
    <row r="741" spans="1:9" x14ac:dyDescent="0.25">
      <c r="A741">
        <v>37270</v>
      </c>
      <c r="B741">
        <v>16.690000000000001</v>
      </c>
      <c r="C741">
        <v>18.89</v>
      </c>
      <c r="D741">
        <v>19.68</v>
      </c>
      <c r="E741">
        <v>19.78</v>
      </c>
      <c r="F741">
        <v>20.86</v>
      </c>
      <c r="G741">
        <f t="shared" si="33"/>
        <v>-0.73999999999999844</v>
      </c>
      <c r="H741">
        <f t="shared" si="34"/>
        <v>-0.78999999999999915</v>
      </c>
      <c r="I741">
        <f t="shared" si="35"/>
        <v>-1.0799999999999983</v>
      </c>
    </row>
    <row r="742" spans="1:9" x14ac:dyDescent="0.25">
      <c r="A742">
        <v>37271</v>
      </c>
      <c r="B742">
        <v>16.670000000000002</v>
      </c>
      <c r="C742">
        <v>18.899999999999999</v>
      </c>
      <c r="D742">
        <v>18.89</v>
      </c>
      <c r="E742">
        <v>19.7</v>
      </c>
      <c r="F742">
        <v>19.78</v>
      </c>
      <c r="G742">
        <f t="shared" si="33"/>
        <v>-1.9999999999999574E-2</v>
      </c>
      <c r="H742">
        <f t="shared" si="34"/>
        <v>9.9999999999980105E-3</v>
      </c>
      <c r="I742">
        <f t="shared" si="35"/>
        <v>-8.0000000000001847E-2</v>
      </c>
    </row>
    <row r="743" spans="1:9" x14ac:dyDescent="0.25">
      <c r="A743">
        <v>37272</v>
      </c>
      <c r="B743">
        <v>16.559999999999999</v>
      </c>
      <c r="C743">
        <v>18.86</v>
      </c>
      <c r="D743">
        <v>18.899999999999999</v>
      </c>
      <c r="E743">
        <v>19.36</v>
      </c>
      <c r="F743">
        <v>19.7</v>
      </c>
      <c r="G743">
        <f t="shared" si="33"/>
        <v>-0.11000000000000298</v>
      </c>
      <c r="H743">
        <f t="shared" si="34"/>
        <v>-3.9999999999999147E-2</v>
      </c>
      <c r="I743">
        <f t="shared" si="35"/>
        <v>-0.33999999999999986</v>
      </c>
    </row>
    <row r="744" spans="1:9" x14ac:dyDescent="0.25">
      <c r="A744">
        <v>37273</v>
      </c>
      <c r="B744">
        <v>15.92</v>
      </c>
      <c r="C744">
        <v>17.97</v>
      </c>
      <c r="D744">
        <v>18.86</v>
      </c>
      <c r="E744">
        <v>18.41</v>
      </c>
      <c r="F744">
        <v>19.03</v>
      </c>
      <c r="G744">
        <f t="shared" si="33"/>
        <v>-0.63999999999999879</v>
      </c>
      <c r="H744">
        <f t="shared" si="34"/>
        <v>-0.89000000000000057</v>
      </c>
      <c r="I744">
        <f t="shared" si="35"/>
        <v>-0.62000000000000099</v>
      </c>
    </row>
    <row r="745" spans="1:9" x14ac:dyDescent="0.25">
      <c r="A745">
        <v>37274</v>
      </c>
      <c r="B745">
        <v>16</v>
      </c>
      <c r="C745">
        <v>18</v>
      </c>
      <c r="D745">
        <v>17.97</v>
      </c>
      <c r="E745">
        <v>18.45</v>
      </c>
      <c r="F745">
        <v>18.41</v>
      </c>
      <c r="G745">
        <f t="shared" si="33"/>
        <v>8.0000000000000071E-2</v>
      </c>
      <c r="H745">
        <f t="shared" si="34"/>
        <v>3.0000000000001137E-2</v>
      </c>
      <c r="I745">
        <f t="shared" si="35"/>
        <v>3.9999999999999147E-2</v>
      </c>
    </row>
    <row r="746" spans="1:9" x14ac:dyDescent="0.25">
      <c r="A746">
        <v>37278</v>
      </c>
      <c r="B746">
        <v>16.09</v>
      </c>
      <c r="C746">
        <v>18.34</v>
      </c>
      <c r="D746">
        <v>18</v>
      </c>
      <c r="E746">
        <v>18.75</v>
      </c>
      <c r="F746">
        <v>18.57</v>
      </c>
      <c r="G746">
        <f t="shared" si="33"/>
        <v>8.9999999999999858E-2</v>
      </c>
      <c r="H746">
        <f t="shared" si="34"/>
        <v>0.33999999999999986</v>
      </c>
      <c r="I746">
        <f t="shared" si="35"/>
        <v>0.17999999999999972</v>
      </c>
    </row>
    <row r="747" spans="1:9" x14ac:dyDescent="0.25">
      <c r="A747">
        <v>37279</v>
      </c>
      <c r="B747">
        <v>16.93</v>
      </c>
      <c r="C747">
        <v>19.5</v>
      </c>
      <c r="D747">
        <v>18.98</v>
      </c>
      <c r="E747">
        <v>19.190000000000001</v>
      </c>
      <c r="F747">
        <v>18.75</v>
      </c>
      <c r="G747">
        <f t="shared" si="33"/>
        <v>0.83999999999999986</v>
      </c>
      <c r="H747">
        <f t="shared" si="34"/>
        <v>0.51999999999999957</v>
      </c>
      <c r="I747">
        <f t="shared" si="35"/>
        <v>0.44000000000000128</v>
      </c>
    </row>
    <row r="748" spans="1:9" x14ac:dyDescent="0.25">
      <c r="A748">
        <v>37280</v>
      </c>
      <c r="B748">
        <v>17.05</v>
      </c>
      <c r="C748">
        <v>19.7</v>
      </c>
      <c r="D748">
        <v>19.5</v>
      </c>
      <c r="E748">
        <v>19.13</v>
      </c>
      <c r="F748">
        <v>19.190000000000001</v>
      </c>
      <c r="G748">
        <f t="shared" si="33"/>
        <v>0.12000000000000099</v>
      </c>
      <c r="H748">
        <f t="shared" si="34"/>
        <v>0.19999999999999929</v>
      </c>
      <c r="I748">
        <f t="shared" si="35"/>
        <v>-6.0000000000002274E-2</v>
      </c>
    </row>
    <row r="749" spans="1:9" x14ac:dyDescent="0.25">
      <c r="A749">
        <v>37281</v>
      </c>
      <c r="B749">
        <v>17.32</v>
      </c>
      <c r="C749">
        <v>19.989999999999998</v>
      </c>
      <c r="D749">
        <v>19.7</v>
      </c>
      <c r="E749">
        <v>19.37</v>
      </c>
      <c r="F749">
        <v>19.13</v>
      </c>
      <c r="G749">
        <f t="shared" si="33"/>
        <v>0.26999999999999957</v>
      </c>
      <c r="H749">
        <f t="shared" si="34"/>
        <v>0.28999999999999915</v>
      </c>
      <c r="I749">
        <f t="shared" si="35"/>
        <v>0.24000000000000199</v>
      </c>
    </row>
    <row r="750" spans="1:9" x14ac:dyDescent="0.25">
      <c r="A750">
        <v>37284</v>
      </c>
      <c r="B750">
        <v>18.02</v>
      </c>
      <c r="C750">
        <v>20.05</v>
      </c>
      <c r="D750">
        <v>19.989999999999998</v>
      </c>
      <c r="E750">
        <v>19.649999999999999</v>
      </c>
      <c r="F750">
        <v>19.37</v>
      </c>
      <c r="G750">
        <f t="shared" si="33"/>
        <v>0.69999999999999929</v>
      </c>
      <c r="H750">
        <f t="shared" si="34"/>
        <v>6.0000000000002274E-2</v>
      </c>
      <c r="I750">
        <f t="shared" si="35"/>
        <v>0.27999999999999758</v>
      </c>
    </row>
    <row r="751" spans="1:9" x14ac:dyDescent="0.25">
      <c r="A751">
        <v>37285</v>
      </c>
      <c r="B751">
        <v>17.579999999999998</v>
      </c>
      <c r="C751">
        <v>19.579999999999998</v>
      </c>
      <c r="D751">
        <v>20.05</v>
      </c>
      <c r="E751">
        <v>19.239999999999998</v>
      </c>
      <c r="F751">
        <v>19.649999999999999</v>
      </c>
      <c r="G751">
        <f t="shared" si="33"/>
        <v>-0.44000000000000128</v>
      </c>
      <c r="H751">
        <f t="shared" si="34"/>
        <v>-0.47000000000000242</v>
      </c>
      <c r="I751">
        <f t="shared" si="35"/>
        <v>-0.41000000000000014</v>
      </c>
    </row>
    <row r="752" spans="1:9" x14ac:dyDescent="0.25">
      <c r="A752">
        <v>37286</v>
      </c>
      <c r="B752">
        <v>17.13</v>
      </c>
      <c r="C752">
        <v>19.079999999999998</v>
      </c>
      <c r="D752">
        <v>19.579999999999998</v>
      </c>
      <c r="E752">
        <v>18.79</v>
      </c>
      <c r="F752">
        <v>19.239999999999998</v>
      </c>
      <c r="G752">
        <f t="shared" si="33"/>
        <v>-0.44999999999999929</v>
      </c>
      <c r="H752">
        <f t="shared" si="34"/>
        <v>-0.5</v>
      </c>
      <c r="I752">
        <f t="shared" si="35"/>
        <v>-0.44999999999999929</v>
      </c>
    </row>
    <row r="753" spans="1:9" x14ac:dyDescent="0.25">
      <c r="A753">
        <v>37287</v>
      </c>
      <c r="B753">
        <v>17.579999999999998</v>
      </c>
      <c r="C753">
        <v>19.48</v>
      </c>
      <c r="D753">
        <v>19.079999999999998</v>
      </c>
      <c r="E753">
        <v>19.18</v>
      </c>
      <c r="F753">
        <v>18.79</v>
      </c>
      <c r="G753">
        <f t="shared" si="33"/>
        <v>0.44999999999999929</v>
      </c>
      <c r="H753">
        <f t="shared" si="34"/>
        <v>0.40000000000000213</v>
      </c>
      <c r="I753">
        <f t="shared" si="35"/>
        <v>0.39000000000000057</v>
      </c>
    </row>
    <row r="754" spans="1:9" x14ac:dyDescent="0.25">
      <c r="A754">
        <v>37288</v>
      </c>
      <c r="B754">
        <v>18.48</v>
      </c>
      <c r="C754">
        <v>20.38</v>
      </c>
      <c r="D754">
        <v>19.48</v>
      </c>
      <c r="E754">
        <v>19.98</v>
      </c>
      <c r="F754">
        <v>19.18</v>
      </c>
      <c r="G754">
        <f t="shared" si="33"/>
        <v>0.90000000000000213</v>
      </c>
      <c r="H754">
        <f t="shared" si="34"/>
        <v>0.89999999999999858</v>
      </c>
      <c r="I754">
        <f t="shared" si="35"/>
        <v>0.80000000000000071</v>
      </c>
    </row>
    <row r="755" spans="1:9" x14ac:dyDescent="0.25">
      <c r="A755">
        <v>37291</v>
      </c>
      <c r="B755">
        <v>18.2</v>
      </c>
      <c r="C755">
        <v>20.07</v>
      </c>
      <c r="D755">
        <v>20.38</v>
      </c>
      <c r="E755">
        <v>19.809999999999999</v>
      </c>
      <c r="F755">
        <v>19.98</v>
      </c>
      <c r="G755">
        <f t="shared" si="33"/>
        <v>-0.28000000000000114</v>
      </c>
      <c r="H755">
        <f t="shared" si="34"/>
        <v>-0.30999999999999872</v>
      </c>
      <c r="I755">
        <f t="shared" si="35"/>
        <v>-0.17000000000000171</v>
      </c>
    </row>
    <row r="756" spans="1:9" x14ac:dyDescent="0.25">
      <c r="A756">
        <v>37292</v>
      </c>
      <c r="B756">
        <v>18.27</v>
      </c>
      <c r="C756">
        <v>20.07</v>
      </c>
      <c r="D756">
        <v>20.07</v>
      </c>
      <c r="E756">
        <v>19.559999999999999</v>
      </c>
      <c r="F756">
        <v>19.809999999999999</v>
      </c>
      <c r="G756">
        <f t="shared" si="33"/>
        <v>7.0000000000000284E-2</v>
      </c>
      <c r="H756">
        <f t="shared" si="34"/>
        <v>0</v>
      </c>
      <c r="I756">
        <f t="shared" si="35"/>
        <v>-0.25</v>
      </c>
    </row>
    <row r="757" spans="1:9" x14ac:dyDescent="0.25">
      <c r="A757">
        <v>37293</v>
      </c>
      <c r="B757">
        <v>17.850000000000001</v>
      </c>
      <c r="C757">
        <v>19.78</v>
      </c>
      <c r="D757">
        <v>20.07</v>
      </c>
      <c r="E757">
        <v>19.309999999999999</v>
      </c>
      <c r="F757">
        <v>19.559999999999999</v>
      </c>
      <c r="G757">
        <f t="shared" si="33"/>
        <v>-0.41999999999999815</v>
      </c>
      <c r="H757">
        <f t="shared" si="34"/>
        <v>-0.28999999999999915</v>
      </c>
      <c r="I757">
        <f t="shared" si="35"/>
        <v>-0.25</v>
      </c>
    </row>
    <row r="758" spans="1:9" x14ac:dyDescent="0.25">
      <c r="A758">
        <v>37294</v>
      </c>
      <c r="B758">
        <v>17.690000000000001</v>
      </c>
      <c r="C758">
        <v>19.64</v>
      </c>
      <c r="D758">
        <v>19.78</v>
      </c>
      <c r="E758">
        <v>19.21</v>
      </c>
      <c r="F758">
        <v>19.309999999999999</v>
      </c>
      <c r="G758">
        <f t="shared" si="33"/>
        <v>-0.16000000000000014</v>
      </c>
      <c r="H758">
        <f t="shared" si="34"/>
        <v>-0.14000000000000057</v>
      </c>
      <c r="I758">
        <f t="shared" si="35"/>
        <v>-9.9999999999997868E-2</v>
      </c>
    </row>
    <row r="759" spans="1:9" x14ac:dyDescent="0.25">
      <c r="A759">
        <v>37295</v>
      </c>
      <c r="B759">
        <v>18.34</v>
      </c>
      <c r="C759">
        <v>20.260000000000002</v>
      </c>
      <c r="D759">
        <v>19.64</v>
      </c>
      <c r="E759">
        <v>19.72</v>
      </c>
      <c r="F759">
        <v>19.21</v>
      </c>
      <c r="G759">
        <f t="shared" si="33"/>
        <v>0.64999999999999858</v>
      </c>
      <c r="H759">
        <f t="shared" si="34"/>
        <v>0.62000000000000099</v>
      </c>
      <c r="I759">
        <f t="shared" si="35"/>
        <v>0.50999999999999801</v>
      </c>
    </row>
    <row r="760" spans="1:9" x14ac:dyDescent="0.25">
      <c r="A760">
        <v>37298</v>
      </c>
      <c r="B760">
        <v>19.48</v>
      </c>
      <c r="C760">
        <v>21.41</v>
      </c>
      <c r="D760">
        <v>20.260000000000002</v>
      </c>
      <c r="E760">
        <v>21.44</v>
      </c>
      <c r="F760">
        <v>19.72</v>
      </c>
      <c r="G760">
        <f t="shared" si="33"/>
        <v>1.1400000000000006</v>
      </c>
      <c r="H760">
        <f t="shared" si="34"/>
        <v>1.1499999999999986</v>
      </c>
      <c r="I760">
        <f t="shared" si="35"/>
        <v>1.7200000000000024</v>
      </c>
    </row>
    <row r="761" spans="1:9" x14ac:dyDescent="0.25">
      <c r="A761">
        <v>37299</v>
      </c>
      <c r="B761">
        <v>18.78</v>
      </c>
      <c r="C761">
        <v>20.73</v>
      </c>
      <c r="D761">
        <v>21.41</v>
      </c>
      <c r="E761">
        <v>20.46</v>
      </c>
      <c r="F761">
        <v>21.44</v>
      </c>
      <c r="G761">
        <f t="shared" si="33"/>
        <v>-0.69999999999999929</v>
      </c>
      <c r="H761">
        <f t="shared" si="34"/>
        <v>-0.67999999999999972</v>
      </c>
      <c r="I761">
        <f t="shared" si="35"/>
        <v>-0.98000000000000043</v>
      </c>
    </row>
    <row r="762" spans="1:9" x14ac:dyDescent="0.25">
      <c r="A762">
        <v>37300</v>
      </c>
      <c r="B762">
        <v>19.2</v>
      </c>
      <c r="C762">
        <v>21.18</v>
      </c>
      <c r="D762">
        <v>20.73</v>
      </c>
      <c r="E762">
        <v>20.7</v>
      </c>
      <c r="F762">
        <v>20.46</v>
      </c>
      <c r="G762">
        <f t="shared" si="33"/>
        <v>0.41999999999999815</v>
      </c>
      <c r="H762">
        <f t="shared" si="34"/>
        <v>0.44999999999999929</v>
      </c>
      <c r="I762">
        <f t="shared" si="35"/>
        <v>0.23999999999999844</v>
      </c>
    </row>
    <row r="763" spans="1:9" x14ac:dyDescent="0.25">
      <c r="A763">
        <v>37301</v>
      </c>
      <c r="B763">
        <v>19.18</v>
      </c>
      <c r="C763">
        <v>21.23</v>
      </c>
      <c r="D763">
        <v>21.18</v>
      </c>
      <c r="E763">
        <v>20.82</v>
      </c>
      <c r="F763">
        <v>20.92</v>
      </c>
      <c r="G763">
        <f t="shared" si="33"/>
        <v>-1.9999999999999574E-2</v>
      </c>
      <c r="H763">
        <f t="shared" si="34"/>
        <v>5.0000000000000711E-2</v>
      </c>
      <c r="I763">
        <f t="shared" si="35"/>
        <v>-0.10000000000000142</v>
      </c>
    </row>
    <row r="764" spans="1:9" x14ac:dyDescent="0.25">
      <c r="A764">
        <v>37302</v>
      </c>
      <c r="B764">
        <v>19.52</v>
      </c>
      <c r="C764">
        <v>21.5</v>
      </c>
      <c r="D764">
        <v>21.23</v>
      </c>
      <c r="E764">
        <v>20.87</v>
      </c>
      <c r="F764">
        <v>20.82</v>
      </c>
      <c r="G764">
        <f t="shared" si="33"/>
        <v>0.33999999999999986</v>
      </c>
      <c r="H764">
        <f t="shared" si="34"/>
        <v>0.26999999999999957</v>
      </c>
      <c r="I764">
        <f t="shared" si="35"/>
        <v>5.0000000000000711E-2</v>
      </c>
    </row>
    <row r="765" spans="1:9" x14ac:dyDescent="0.25">
      <c r="A765">
        <v>37306</v>
      </c>
      <c r="B765">
        <v>18.93</v>
      </c>
      <c r="C765">
        <v>20.88</v>
      </c>
      <c r="D765">
        <v>21.5</v>
      </c>
      <c r="E765">
        <v>20.52</v>
      </c>
      <c r="F765">
        <v>20.329999999999998</v>
      </c>
      <c r="G765">
        <f t="shared" si="33"/>
        <v>-0.58999999999999986</v>
      </c>
      <c r="H765">
        <f t="shared" si="34"/>
        <v>-0.62000000000000099</v>
      </c>
      <c r="I765">
        <f t="shared" si="35"/>
        <v>0.19000000000000128</v>
      </c>
    </row>
    <row r="766" spans="1:9" x14ac:dyDescent="0.25">
      <c r="A766">
        <v>37307</v>
      </c>
      <c r="B766">
        <v>18.39</v>
      </c>
      <c r="C766">
        <v>20.29</v>
      </c>
      <c r="D766">
        <v>20.88</v>
      </c>
      <c r="E766">
        <v>19.86</v>
      </c>
      <c r="F766">
        <v>20.52</v>
      </c>
      <c r="G766">
        <f t="shared" si="33"/>
        <v>-0.53999999999999915</v>
      </c>
      <c r="H766">
        <f t="shared" si="34"/>
        <v>-0.58999999999999986</v>
      </c>
      <c r="I766">
        <f t="shared" si="35"/>
        <v>-0.66000000000000014</v>
      </c>
    </row>
    <row r="767" spans="1:9" x14ac:dyDescent="0.25">
      <c r="A767">
        <v>37308</v>
      </c>
      <c r="B767">
        <v>18.61</v>
      </c>
      <c r="C767">
        <v>20.95</v>
      </c>
      <c r="D767">
        <v>20.43</v>
      </c>
      <c r="E767">
        <v>20.37</v>
      </c>
      <c r="F767">
        <v>19.86</v>
      </c>
      <c r="G767">
        <f t="shared" si="33"/>
        <v>0.21999999999999886</v>
      </c>
      <c r="H767">
        <f t="shared" si="34"/>
        <v>0.51999999999999957</v>
      </c>
      <c r="I767">
        <f t="shared" si="35"/>
        <v>0.51000000000000156</v>
      </c>
    </row>
    <row r="768" spans="1:9" x14ac:dyDescent="0.25">
      <c r="A768">
        <v>37309</v>
      </c>
      <c r="B768">
        <v>18.670000000000002</v>
      </c>
      <c r="C768">
        <v>21.07</v>
      </c>
      <c r="D768">
        <v>20.95</v>
      </c>
      <c r="E768">
        <v>20.37</v>
      </c>
      <c r="F768">
        <v>20.37</v>
      </c>
      <c r="G768">
        <f t="shared" si="33"/>
        <v>6.0000000000002274E-2</v>
      </c>
      <c r="H768">
        <f t="shared" si="34"/>
        <v>0.12000000000000099</v>
      </c>
      <c r="I768">
        <f t="shared" si="35"/>
        <v>0</v>
      </c>
    </row>
    <row r="769" spans="1:9" x14ac:dyDescent="0.25">
      <c r="A769">
        <v>37312</v>
      </c>
      <c r="B769">
        <v>18.05</v>
      </c>
      <c r="C769">
        <v>20.48</v>
      </c>
      <c r="D769">
        <v>21.07</v>
      </c>
      <c r="E769">
        <v>19.98</v>
      </c>
      <c r="F769">
        <v>20.37</v>
      </c>
      <c r="G769">
        <f t="shared" si="33"/>
        <v>-0.62000000000000099</v>
      </c>
      <c r="H769">
        <f t="shared" si="34"/>
        <v>-0.58999999999999986</v>
      </c>
      <c r="I769">
        <f t="shared" si="35"/>
        <v>-0.39000000000000057</v>
      </c>
    </row>
    <row r="770" spans="1:9" x14ac:dyDescent="0.25">
      <c r="A770">
        <v>37313</v>
      </c>
      <c r="B770">
        <v>19.440000000000001</v>
      </c>
      <c r="C770">
        <v>21.41</v>
      </c>
      <c r="D770">
        <v>20.48</v>
      </c>
      <c r="E770">
        <v>20.86</v>
      </c>
      <c r="F770">
        <v>19.98</v>
      </c>
      <c r="G770">
        <f t="shared" si="33"/>
        <v>1.3900000000000006</v>
      </c>
      <c r="H770">
        <f t="shared" si="34"/>
        <v>0.92999999999999972</v>
      </c>
      <c r="I770">
        <f t="shared" si="35"/>
        <v>0.87999999999999901</v>
      </c>
    </row>
    <row r="771" spans="1:9" x14ac:dyDescent="0.25">
      <c r="A771">
        <v>37314</v>
      </c>
      <c r="B771">
        <v>19.29</v>
      </c>
      <c r="C771">
        <v>21.29</v>
      </c>
      <c r="D771">
        <v>21.41</v>
      </c>
      <c r="E771">
        <v>20.85</v>
      </c>
      <c r="F771">
        <v>20.86</v>
      </c>
      <c r="G771">
        <f t="shared" ref="G771:G834" si="36">B771-B770</f>
        <v>-0.15000000000000213</v>
      </c>
      <c r="H771">
        <f t="shared" ref="H771:H834" si="37">C771-D771</f>
        <v>-0.12000000000000099</v>
      </c>
      <c r="I771">
        <f t="shared" ref="I771:I834" si="38">E771-F771</f>
        <v>-9.9999999999980105E-3</v>
      </c>
    </row>
    <row r="772" spans="1:9" x14ac:dyDescent="0.25">
      <c r="A772">
        <v>37315</v>
      </c>
      <c r="B772">
        <v>19.59</v>
      </c>
      <c r="C772">
        <v>21.74</v>
      </c>
      <c r="D772">
        <v>21.29</v>
      </c>
      <c r="E772">
        <v>21.33</v>
      </c>
      <c r="F772">
        <v>20.85</v>
      </c>
      <c r="G772">
        <f t="shared" si="36"/>
        <v>0.30000000000000071</v>
      </c>
      <c r="H772">
        <f t="shared" si="37"/>
        <v>0.44999999999999929</v>
      </c>
      <c r="I772">
        <f t="shared" si="38"/>
        <v>0.47999999999999687</v>
      </c>
    </row>
    <row r="773" spans="1:9" x14ac:dyDescent="0.25">
      <c r="A773">
        <v>37316</v>
      </c>
      <c r="B773">
        <v>20.170000000000002</v>
      </c>
      <c r="C773">
        <v>22.4</v>
      </c>
      <c r="D773">
        <v>21.74</v>
      </c>
      <c r="E773">
        <v>21.89</v>
      </c>
      <c r="F773">
        <v>21.33</v>
      </c>
      <c r="G773">
        <f t="shared" si="36"/>
        <v>0.58000000000000185</v>
      </c>
      <c r="H773">
        <f t="shared" si="37"/>
        <v>0.66000000000000014</v>
      </c>
      <c r="I773">
        <f t="shared" si="38"/>
        <v>0.56000000000000227</v>
      </c>
    </row>
    <row r="774" spans="1:9" x14ac:dyDescent="0.25">
      <c r="A774">
        <v>37319</v>
      </c>
      <c r="B774">
        <v>20.350000000000001</v>
      </c>
      <c r="C774">
        <v>22.45</v>
      </c>
      <c r="D774">
        <v>22.4</v>
      </c>
      <c r="E774">
        <v>21.94</v>
      </c>
      <c r="F774">
        <v>21.89</v>
      </c>
      <c r="G774">
        <f t="shared" si="36"/>
        <v>0.17999999999999972</v>
      </c>
      <c r="H774">
        <f t="shared" si="37"/>
        <v>5.0000000000000711E-2</v>
      </c>
      <c r="I774">
        <f t="shared" si="38"/>
        <v>5.0000000000000711E-2</v>
      </c>
    </row>
    <row r="775" spans="1:9" x14ac:dyDescent="0.25">
      <c r="A775">
        <v>37320</v>
      </c>
      <c r="B775">
        <v>21.02</v>
      </c>
      <c r="C775">
        <v>23.17</v>
      </c>
      <c r="D775">
        <v>22.45</v>
      </c>
      <c r="E775">
        <v>22.79</v>
      </c>
      <c r="F775">
        <v>21.94</v>
      </c>
      <c r="G775">
        <f t="shared" si="36"/>
        <v>0.66999999999999815</v>
      </c>
      <c r="H775">
        <f t="shared" si="37"/>
        <v>0.72000000000000242</v>
      </c>
      <c r="I775">
        <f t="shared" si="38"/>
        <v>0.84999999999999787</v>
      </c>
    </row>
    <row r="776" spans="1:9" x14ac:dyDescent="0.25">
      <c r="A776">
        <v>37321</v>
      </c>
      <c r="B776">
        <v>21.05</v>
      </c>
      <c r="C776">
        <v>23.15</v>
      </c>
      <c r="D776">
        <v>23.17</v>
      </c>
      <c r="E776">
        <v>22.72</v>
      </c>
      <c r="F776">
        <v>22.79</v>
      </c>
      <c r="G776">
        <f t="shared" si="36"/>
        <v>3.0000000000001137E-2</v>
      </c>
      <c r="H776">
        <f t="shared" si="37"/>
        <v>-2.0000000000003126E-2</v>
      </c>
      <c r="I776">
        <f t="shared" si="38"/>
        <v>-7.0000000000000284E-2</v>
      </c>
    </row>
    <row r="777" spans="1:9" x14ac:dyDescent="0.25">
      <c r="A777">
        <v>37322</v>
      </c>
      <c r="B777">
        <v>21.71</v>
      </c>
      <c r="C777">
        <v>23.71</v>
      </c>
      <c r="D777">
        <v>23.15</v>
      </c>
      <c r="E777">
        <v>23.3</v>
      </c>
      <c r="F777">
        <v>22.72</v>
      </c>
      <c r="G777">
        <f t="shared" si="36"/>
        <v>0.66000000000000014</v>
      </c>
      <c r="H777">
        <f t="shared" si="37"/>
        <v>0.56000000000000227</v>
      </c>
      <c r="I777">
        <f t="shared" si="38"/>
        <v>0.58000000000000185</v>
      </c>
    </row>
    <row r="778" spans="1:9" x14ac:dyDescent="0.25">
      <c r="A778">
        <v>37323</v>
      </c>
      <c r="B778">
        <v>21.72</v>
      </c>
      <c r="C778">
        <v>23.84</v>
      </c>
      <c r="D778">
        <v>23.71</v>
      </c>
      <c r="E778">
        <v>23.33</v>
      </c>
      <c r="F778">
        <v>23.3</v>
      </c>
      <c r="G778">
        <f t="shared" si="36"/>
        <v>9.9999999999980105E-3</v>
      </c>
      <c r="H778">
        <f t="shared" si="37"/>
        <v>0.12999999999999901</v>
      </c>
      <c r="I778">
        <f t="shared" si="38"/>
        <v>2.9999999999997584E-2</v>
      </c>
    </row>
    <row r="779" spans="1:9" x14ac:dyDescent="0.25">
      <c r="A779">
        <v>37326</v>
      </c>
      <c r="B779">
        <v>22.17</v>
      </c>
      <c r="C779">
        <v>24.31</v>
      </c>
      <c r="D779">
        <v>23.84</v>
      </c>
      <c r="E779">
        <v>23.89</v>
      </c>
      <c r="F779">
        <v>23.33</v>
      </c>
      <c r="G779">
        <f t="shared" si="36"/>
        <v>0.45000000000000284</v>
      </c>
      <c r="H779">
        <f t="shared" si="37"/>
        <v>0.46999999999999886</v>
      </c>
      <c r="I779">
        <f t="shared" si="38"/>
        <v>0.56000000000000227</v>
      </c>
    </row>
    <row r="780" spans="1:9" x14ac:dyDescent="0.25">
      <c r="A780">
        <v>37327</v>
      </c>
      <c r="B780">
        <v>22.05</v>
      </c>
      <c r="C780">
        <v>24.2</v>
      </c>
      <c r="D780">
        <v>24.31</v>
      </c>
      <c r="E780">
        <v>23.7</v>
      </c>
      <c r="F780">
        <v>23.89</v>
      </c>
      <c r="G780">
        <f t="shared" si="36"/>
        <v>-0.12000000000000099</v>
      </c>
      <c r="H780">
        <f t="shared" si="37"/>
        <v>-0.10999999999999943</v>
      </c>
      <c r="I780">
        <f t="shared" si="38"/>
        <v>-0.19000000000000128</v>
      </c>
    </row>
    <row r="781" spans="1:9" x14ac:dyDescent="0.25">
      <c r="A781">
        <v>37328</v>
      </c>
      <c r="B781">
        <v>22</v>
      </c>
      <c r="C781">
        <v>24.16</v>
      </c>
      <c r="D781">
        <v>24.2</v>
      </c>
      <c r="E781">
        <v>23.89</v>
      </c>
      <c r="F781">
        <v>23.7</v>
      </c>
      <c r="G781">
        <f t="shared" si="36"/>
        <v>-5.0000000000000711E-2</v>
      </c>
      <c r="H781">
        <f t="shared" si="37"/>
        <v>-3.9999999999999147E-2</v>
      </c>
      <c r="I781">
        <f t="shared" si="38"/>
        <v>0.19000000000000128</v>
      </c>
    </row>
    <row r="782" spans="1:9" x14ac:dyDescent="0.25">
      <c r="A782">
        <v>37329</v>
      </c>
      <c r="B782">
        <v>22.39</v>
      </c>
      <c r="C782">
        <v>24.56</v>
      </c>
      <c r="D782">
        <v>24.16</v>
      </c>
      <c r="E782">
        <v>24.06</v>
      </c>
      <c r="F782">
        <v>23.89</v>
      </c>
      <c r="G782">
        <f t="shared" si="36"/>
        <v>0.39000000000000057</v>
      </c>
      <c r="H782">
        <f t="shared" si="37"/>
        <v>0.39999999999999858</v>
      </c>
      <c r="I782">
        <f t="shared" si="38"/>
        <v>0.16999999999999815</v>
      </c>
    </row>
    <row r="783" spans="1:9" x14ac:dyDescent="0.25">
      <c r="A783">
        <v>37330</v>
      </c>
      <c r="B783">
        <v>22.33</v>
      </c>
      <c r="C783">
        <v>24.51</v>
      </c>
      <c r="D783">
        <v>24.56</v>
      </c>
      <c r="E783">
        <v>48.61</v>
      </c>
      <c r="F783">
        <v>48.730000000000004</v>
      </c>
      <c r="G783">
        <f t="shared" si="36"/>
        <v>-6.0000000000002274E-2</v>
      </c>
      <c r="H783">
        <f t="shared" si="37"/>
        <v>-4.9999999999997158E-2</v>
      </c>
      <c r="I783">
        <f t="shared" si="38"/>
        <v>-0.12000000000000455</v>
      </c>
    </row>
    <row r="784" spans="1:9" x14ac:dyDescent="0.25">
      <c r="A784">
        <v>37333</v>
      </c>
      <c r="B784">
        <v>22.98</v>
      </c>
      <c r="C784">
        <v>25.11</v>
      </c>
      <c r="D784">
        <v>24.51</v>
      </c>
      <c r="E784">
        <v>25.07</v>
      </c>
      <c r="F784">
        <v>24.55</v>
      </c>
      <c r="G784">
        <f t="shared" si="36"/>
        <v>0.65000000000000213</v>
      </c>
      <c r="H784">
        <f t="shared" si="37"/>
        <v>0.59999999999999787</v>
      </c>
      <c r="I784">
        <f t="shared" si="38"/>
        <v>0.51999999999999957</v>
      </c>
    </row>
    <row r="785" spans="1:9" x14ac:dyDescent="0.25">
      <c r="A785">
        <v>37334</v>
      </c>
      <c r="B785">
        <v>22.88</v>
      </c>
      <c r="C785">
        <v>24.88</v>
      </c>
      <c r="D785">
        <v>25.11</v>
      </c>
      <c r="E785">
        <v>24.91</v>
      </c>
      <c r="F785">
        <v>25.07</v>
      </c>
      <c r="G785">
        <f t="shared" si="36"/>
        <v>-0.10000000000000142</v>
      </c>
      <c r="H785">
        <f t="shared" si="37"/>
        <v>-0.23000000000000043</v>
      </c>
      <c r="I785">
        <f t="shared" si="38"/>
        <v>-0.16000000000000014</v>
      </c>
    </row>
    <row r="786" spans="1:9" x14ac:dyDescent="0.25">
      <c r="A786">
        <v>37335</v>
      </c>
      <c r="B786">
        <v>22.95</v>
      </c>
      <c r="C786">
        <v>24.9</v>
      </c>
      <c r="D786">
        <v>24.88</v>
      </c>
      <c r="E786">
        <v>24.66</v>
      </c>
      <c r="F786">
        <v>24.91</v>
      </c>
      <c r="G786">
        <f t="shared" si="36"/>
        <v>7.0000000000000284E-2</v>
      </c>
      <c r="H786">
        <f t="shared" si="37"/>
        <v>1.9999999999999574E-2</v>
      </c>
      <c r="I786">
        <f t="shared" si="38"/>
        <v>-0.25</v>
      </c>
    </row>
    <row r="787" spans="1:9" x14ac:dyDescent="0.25">
      <c r="A787">
        <v>37336</v>
      </c>
      <c r="B787">
        <v>23.29</v>
      </c>
      <c r="C787">
        <v>24.9</v>
      </c>
      <c r="D787">
        <v>24.9</v>
      </c>
      <c r="E787">
        <v>25.42</v>
      </c>
      <c r="F787">
        <v>24.66</v>
      </c>
      <c r="G787">
        <f t="shared" si="36"/>
        <v>0.33999999999999986</v>
      </c>
      <c r="H787">
        <f t="shared" si="37"/>
        <v>0</v>
      </c>
      <c r="I787">
        <f t="shared" si="38"/>
        <v>0.76000000000000156</v>
      </c>
    </row>
    <row r="788" spans="1:9" x14ac:dyDescent="0.25">
      <c r="A788">
        <v>37337</v>
      </c>
      <c r="B788">
        <v>22.8</v>
      </c>
      <c r="C788">
        <v>50.25</v>
      </c>
      <c r="D788">
        <v>50.51</v>
      </c>
      <c r="E788">
        <v>25.36</v>
      </c>
      <c r="F788">
        <v>25.42</v>
      </c>
      <c r="G788">
        <f t="shared" si="36"/>
        <v>-0.48999999999999844</v>
      </c>
      <c r="H788">
        <f t="shared" si="37"/>
        <v>-0.25999999999999801</v>
      </c>
      <c r="I788">
        <f t="shared" si="38"/>
        <v>-6.0000000000002274E-2</v>
      </c>
    </row>
    <row r="789" spans="1:9" x14ac:dyDescent="0.25">
      <c r="A789">
        <v>37340</v>
      </c>
      <c r="B789">
        <v>22.41</v>
      </c>
      <c r="C789">
        <v>24.99</v>
      </c>
      <c r="D789">
        <v>25.35</v>
      </c>
      <c r="E789">
        <v>25.13</v>
      </c>
      <c r="F789">
        <v>25.36</v>
      </c>
      <c r="G789">
        <f t="shared" si="36"/>
        <v>-0.39000000000000057</v>
      </c>
      <c r="H789">
        <f t="shared" si="37"/>
        <v>-0.36000000000000298</v>
      </c>
      <c r="I789">
        <f t="shared" si="38"/>
        <v>-0.23000000000000043</v>
      </c>
    </row>
    <row r="790" spans="1:9" x14ac:dyDescent="0.25">
      <c r="A790">
        <v>37341</v>
      </c>
      <c r="B790">
        <v>23.39</v>
      </c>
      <c r="C790">
        <v>25.36</v>
      </c>
      <c r="D790">
        <v>24.99</v>
      </c>
      <c r="E790">
        <v>25.31</v>
      </c>
      <c r="F790">
        <v>25.13</v>
      </c>
      <c r="G790">
        <f t="shared" si="36"/>
        <v>0.98000000000000043</v>
      </c>
      <c r="H790">
        <f t="shared" si="37"/>
        <v>0.37000000000000099</v>
      </c>
      <c r="I790">
        <f t="shared" si="38"/>
        <v>0.17999999999999972</v>
      </c>
    </row>
    <row r="791" spans="1:9" x14ac:dyDescent="0.25">
      <c r="A791">
        <v>37342</v>
      </c>
      <c r="B791">
        <v>24.02</v>
      </c>
      <c r="C791">
        <v>25.87</v>
      </c>
      <c r="D791">
        <v>25.36</v>
      </c>
      <c r="E791">
        <v>25.44</v>
      </c>
      <c r="F791">
        <v>25.31</v>
      </c>
      <c r="G791">
        <f t="shared" si="36"/>
        <v>0.62999999999999901</v>
      </c>
      <c r="H791">
        <f t="shared" si="37"/>
        <v>0.51000000000000156</v>
      </c>
      <c r="I791">
        <f t="shared" si="38"/>
        <v>0.13000000000000256</v>
      </c>
    </row>
    <row r="792" spans="1:9" x14ac:dyDescent="0.25">
      <c r="A792">
        <v>37343</v>
      </c>
      <c r="B792">
        <v>24.36</v>
      </c>
      <c r="C792">
        <v>26.31</v>
      </c>
      <c r="D792">
        <v>25.87</v>
      </c>
      <c r="E792">
        <v>25.92</v>
      </c>
      <c r="F792">
        <v>25.44</v>
      </c>
      <c r="G792">
        <f t="shared" si="36"/>
        <v>0.33999999999999986</v>
      </c>
      <c r="H792">
        <f t="shared" si="37"/>
        <v>0.43999999999999773</v>
      </c>
      <c r="I792">
        <f t="shared" si="38"/>
        <v>0.48000000000000043</v>
      </c>
    </row>
    <row r="793" spans="1:9" x14ac:dyDescent="0.25">
      <c r="A793">
        <v>37348</v>
      </c>
      <c r="B793">
        <v>25.82</v>
      </c>
      <c r="C793">
        <v>27.71</v>
      </c>
      <c r="D793">
        <v>26.88</v>
      </c>
      <c r="E793">
        <v>27.66</v>
      </c>
      <c r="F793">
        <v>25.92</v>
      </c>
      <c r="G793">
        <f t="shared" si="36"/>
        <v>1.4600000000000009</v>
      </c>
      <c r="H793">
        <f t="shared" si="37"/>
        <v>0.83000000000000185</v>
      </c>
      <c r="I793">
        <f t="shared" si="38"/>
        <v>1.7399999999999984</v>
      </c>
    </row>
    <row r="794" spans="1:9" x14ac:dyDescent="0.25">
      <c r="A794">
        <v>37349</v>
      </c>
      <c r="B794">
        <v>25.71</v>
      </c>
      <c r="C794">
        <v>27.56</v>
      </c>
      <c r="D794">
        <v>27.71</v>
      </c>
      <c r="E794">
        <v>27.27</v>
      </c>
      <c r="F794">
        <v>27.66</v>
      </c>
      <c r="G794">
        <f t="shared" si="36"/>
        <v>-0.10999999999999943</v>
      </c>
      <c r="H794">
        <f t="shared" si="37"/>
        <v>-0.15000000000000213</v>
      </c>
      <c r="I794">
        <f t="shared" si="38"/>
        <v>-0.39000000000000057</v>
      </c>
    </row>
    <row r="795" spans="1:9" x14ac:dyDescent="0.25">
      <c r="A795">
        <v>37350</v>
      </c>
      <c r="B795">
        <v>24.73</v>
      </c>
      <c r="C795">
        <v>26.58</v>
      </c>
      <c r="D795">
        <v>27.56</v>
      </c>
      <c r="E795">
        <v>27.31</v>
      </c>
      <c r="F795">
        <v>27.27</v>
      </c>
      <c r="G795">
        <f t="shared" si="36"/>
        <v>-0.98000000000000043</v>
      </c>
      <c r="H795">
        <f t="shared" si="37"/>
        <v>-0.98000000000000043</v>
      </c>
      <c r="I795">
        <f t="shared" si="38"/>
        <v>3.9999999999999147E-2</v>
      </c>
    </row>
    <row r="796" spans="1:9" x14ac:dyDescent="0.25">
      <c r="A796">
        <v>37351</v>
      </c>
      <c r="B796">
        <v>24.41</v>
      </c>
      <c r="C796">
        <v>26.21</v>
      </c>
      <c r="D796">
        <v>26.58</v>
      </c>
      <c r="E796">
        <v>25.99</v>
      </c>
      <c r="F796">
        <v>27.31</v>
      </c>
      <c r="G796">
        <f t="shared" si="36"/>
        <v>-0.32000000000000028</v>
      </c>
      <c r="H796">
        <f t="shared" si="37"/>
        <v>-0.36999999999999744</v>
      </c>
      <c r="I796">
        <f t="shared" si="38"/>
        <v>-1.3200000000000003</v>
      </c>
    </row>
    <row r="797" spans="1:9" x14ac:dyDescent="0.25">
      <c r="A797">
        <v>37354</v>
      </c>
      <c r="B797">
        <v>24.94</v>
      </c>
      <c r="C797">
        <v>26.54</v>
      </c>
      <c r="D797">
        <v>26.21</v>
      </c>
      <c r="E797">
        <v>27.02</v>
      </c>
      <c r="F797">
        <v>25.99</v>
      </c>
      <c r="G797">
        <f t="shared" si="36"/>
        <v>0.53000000000000114</v>
      </c>
      <c r="H797">
        <f t="shared" si="37"/>
        <v>0.32999999999999829</v>
      </c>
      <c r="I797">
        <f t="shared" si="38"/>
        <v>1.0300000000000011</v>
      </c>
    </row>
    <row r="798" spans="1:9" x14ac:dyDescent="0.25">
      <c r="A798">
        <v>37355</v>
      </c>
      <c r="B798">
        <v>24.32</v>
      </c>
      <c r="C798">
        <v>25.82</v>
      </c>
      <c r="D798">
        <v>26.54</v>
      </c>
      <c r="E798">
        <v>26.08</v>
      </c>
      <c r="F798">
        <v>27.02</v>
      </c>
      <c r="G798">
        <f t="shared" si="36"/>
        <v>-0.62000000000000099</v>
      </c>
      <c r="H798">
        <f t="shared" si="37"/>
        <v>-0.71999999999999886</v>
      </c>
      <c r="I798">
        <f t="shared" si="38"/>
        <v>-0.94000000000000128</v>
      </c>
    </row>
    <row r="799" spans="1:9" x14ac:dyDescent="0.25">
      <c r="A799">
        <v>37356</v>
      </c>
      <c r="B799">
        <v>24.83</v>
      </c>
      <c r="C799">
        <v>26.13</v>
      </c>
      <c r="D799">
        <v>25.82</v>
      </c>
      <c r="E799">
        <v>26.01</v>
      </c>
      <c r="F799">
        <v>26.08</v>
      </c>
      <c r="G799">
        <f t="shared" si="36"/>
        <v>0.50999999999999801</v>
      </c>
      <c r="H799">
        <f t="shared" si="37"/>
        <v>0.30999999999999872</v>
      </c>
      <c r="I799">
        <f t="shared" si="38"/>
        <v>-6.9999999999996732E-2</v>
      </c>
    </row>
    <row r="800" spans="1:9" x14ac:dyDescent="0.25">
      <c r="A800">
        <v>37357</v>
      </c>
      <c r="B800">
        <v>23.59</v>
      </c>
      <c r="C800">
        <v>24.99</v>
      </c>
      <c r="D800">
        <v>26.13</v>
      </c>
      <c r="E800">
        <v>25.04</v>
      </c>
      <c r="F800">
        <v>26.01</v>
      </c>
      <c r="G800">
        <f t="shared" si="36"/>
        <v>-1.2399999999999984</v>
      </c>
      <c r="H800">
        <f t="shared" si="37"/>
        <v>-1.1400000000000006</v>
      </c>
      <c r="I800">
        <f t="shared" si="38"/>
        <v>-0.97000000000000242</v>
      </c>
    </row>
    <row r="801" spans="1:9" x14ac:dyDescent="0.25">
      <c r="A801">
        <v>37358</v>
      </c>
      <c r="B801">
        <v>21.92</v>
      </c>
      <c r="C801">
        <v>23.47</v>
      </c>
      <c r="D801">
        <v>24.99</v>
      </c>
      <c r="E801">
        <v>24.28</v>
      </c>
      <c r="F801">
        <v>25.04</v>
      </c>
      <c r="G801">
        <f t="shared" si="36"/>
        <v>-1.6699999999999982</v>
      </c>
      <c r="H801">
        <f t="shared" si="37"/>
        <v>-1.5199999999999996</v>
      </c>
      <c r="I801">
        <f t="shared" si="38"/>
        <v>-0.75999999999999801</v>
      </c>
    </row>
    <row r="802" spans="1:9" x14ac:dyDescent="0.25">
      <c r="A802">
        <v>37361</v>
      </c>
      <c r="B802">
        <v>23.02</v>
      </c>
      <c r="C802">
        <v>24.57</v>
      </c>
      <c r="D802">
        <v>23.47</v>
      </c>
      <c r="E802">
        <v>24.7</v>
      </c>
      <c r="F802">
        <v>24.28</v>
      </c>
      <c r="G802">
        <f t="shared" si="36"/>
        <v>1.0999999999999979</v>
      </c>
      <c r="H802">
        <f t="shared" si="37"/>
        <v>1.1000000000000014</v>
      </c>
      <c r="I802">
        <f t="shared" si="38"/>
        <v>0.41999999999999815</v>
      </c>
    </row>
    <row r="803" spans="1:9" x14ac:dyDescent="0.25">
      <c r="A803">
        <v>37362</v>
      </c>
      <c r="B803">
        <v>23.25</v>
      </c>
      <c r="C803">
        <v>24.75</v>
      </c>
      <c r="D803">
        <v>24.57</v>
      </c>
      <c r="E803">
        <v>24.57</v>
      </c>
      <c r="F803">
        <v>24.06</v>
      </c>
      <c r="G803">
        <f t="shared" si="36"/>
        <v>0.23000000000000043</v>
      </c>
      <c r="H803">
        <f t="shared" si="37"/>
        <v>0.17999999999999972</v>
      </c>
      <c r="I803">
        <f t="shared" si="38"/>
        <v>0.51000000000000156</v>
      </c>
    </row>
    <row r="804" spans="1:9" x14ac:dyDescent="0.25">
      <c r="A804">
        <v>37363</v>
      </c>
      <c r="B804">
        <v>24.4</v>
      </c>
      <c r="C804">
        <v>25.94</v>
      </c>
      <c r="D804">
        <v>24.75</v>
      </c>
      <c r="E804">
        <v>25.38</v>
      </c>
      <c r="F804">
        <v>24.57</v>
      </c>
      <c r="G804">
        <f t="shared" si="36"/>
        <v>1.1499999999999986</v>
      </c>
      <c r="H804">
        <f t="shared" si="37"/>
        <v>1.1900000000000013</v>
      </c>
      <c r="I804">
        <f t="shared" si="38"/>
        <v>0.80999999999999872</v>
      </c>
    </row>
    <row r="805" spans="1:9" x14ac:dyDescent="0.25">
      <c r="A805">
        <v>37364</v>
      </c>
      <c r="B805">
        <v>24.55</v>
      </c>
      <c r="C805">
        <v>26.18</v>
      </c>
      <c r="D805">
        <v>25.94</v>
      </c>
      <c r="E805">
        <v>25.77</v>
      </c>
      <c r="F805">
        <v>25.38</v>
      </c>
      <c r="G805">
        <f t="shared" si="36"/>
        <v>0.15000000000000213</v>
      </c>
      <c r="H805">
        <f t="shared" si="37"/>
        <v>0.23999999999999844</v>
      </c>
      <c r="I805">
        <f t="shared" si="38"/>
        <v>0.39000000000000057</v>
      </c>
    </row>
    <row r="806" spans="1:9" x14ac:dyDescent="0.25">
      <c r="A806">
        <v>37365</v>
      </c>
      <c r="B806">
        <v>24.73</v>
      </c>
      <c r="C806">
        <v>26.38</v>
      </c>
      <c r="D806">
        <v>26.18</v>
      </c>
      <c r="E806">
        <v>25.85</v>
      </c>
      <c r="F806">
        <v>25.77</v>
      </c>
      <c r="G806">
        <f t="shared" si="36"/>
        <v>0.17999999999999972</v>
      </c>
      <c r="H806">
        <f t="shared" si="37"/>
        <v>0.19999999999999929</v>
      </c>
      <c r="I806">
        <f t="shared" si="38"/>
        <v>8.0000000000001847E-2</v>
      </c>
    </row>
    <row r="807" spans="1:9" x14ac:dyDescent="0.25">
      <c r="A807">
        <v>37368</v>
      </c>
      <c r="B807">
        <v>24.42</v>
      </c>
      <c r="C807">
        <v>26.27</v>
      </c>
      <c r="D807">
        <v>26.38</v>
      </c>
      <c r="E807">
        <v>25.89</v>
      </c>
      <c r="F807">
        <v>25.85</v>
      </c>
      <c r="G807">
        <f t="shared" si="36"/>
        <v>-0.30999999999999872</v>
      </c>
      <c r="H807">
        <f t="shared" si="37"/>
        <v>-0.10999999999999943</v>
      </c>
      <c r="I807">
        <f t="shared" si="38"/>
        <v>3.9999999999999147E-2</v>
      </c>
    </row>
    <row r="808" spans="1:9" x14ac:dyDescent="0.25">
      <c r="A808">
        <v>37369</v>
      </c>
      <c r="B808">
        <v>24.57</v>
      </c>
      <c r="C808">
        <v>26.62</v>
      </c>
      <c r="D808">
        <v>26.4</v>
      </c>
      <c r="E808">
        <v>26</v>
      </c>
      <c r="F808">
        <v>25.89</v>
      </c>
      <c r="G808">
        <f t="shared" si="36"/>
        <v>0.14999999999999858</v>
      </c>
      <c r="H808">
        <f t="shared" si="37"/>
        <v>0.22000000000000242</v>
      </c>
      <c r="I808">
        <f t="shared" si="38"/>
        <v>0.10999999999999943</v>
      </c>
    </row>
    <row r="809" spans="1:9" x14ac:dyDescent="0.25">
      <c r="A809">
        <v>37370</v>
      </c>
      <c r="B809">
        <v>24.3</v>
      </c>
      <c r="C809">
        <v>26.38</v>
      </c>
      <c r="D809">
        <v>26.62</v>
      </c>
      <c r="E809">
        <v>25.76</v>
      </c>
      <c r="F809">
        <v>26</v>
      </c>
      <c r="G809">
        <f t="shared" si="36"/>
        <v>-0.26999999999999957</v>
      </c>
      <c r="H809">
        <f t="shared" si="37"/>
        <v>-0.24000000000000199</v>
      </c>
      <c r="I809">
        <f t="shared" si="38"/>
        <v>-0.23999999999999844</v>
      </c>
    </row>
    <row r="810" spans="1:9" x14ac:dyDescent="0.25">
      <c r="A810">
        <v>37371</v>
      </c>
      <c r="B810">
        <v>24.93</v>
      </c>
      <c r="C810">
        <v>26.73</v>
      </c>
      <c r="D810">
        <v>26.38</v>
      </c>
      <c r="E810">
        <v>25.93</v>
      </c>
      <c r="F810">
        <v>25.76</v>
      </c>
      <c r="G810">
        <f t="shared" si="36"/>
        <v>0.62999999999999901</v>
      </c>
      <c r="H810">
        <f t="shared" si="37"/>
        <v>0.35000000000000142</v>
      </c>
      <c r="I810">
        <f t="shared" si="38"/>
        <v>0.16999999999999815</v>
      </c>
    </row>
    <row r="811" spans="1:9" x14ac:dyDescent="0.25">
      <c r="A811">
        <v>37372</v>
      </c>
      <c r="B811">
        <v>25.69</v>
      </c>
      <c r="C811">
        <v>27.11</v>
      </c>
      <c r="D811">
        <v>26.73</v>
      </c>
      <c r="E811">
        <v>26.19</v>
      </c>
      <c r="F811">
        <v>25.93</v>
      </c>
      <c r="G811">
        <f t="shared" si="36"/>
        <v>0.76000000000000156</v>
      </c>
      <c r="H811">
        <f t="shared" si="37"/>
        <v>0.37999999999999901</v>
      </c>
      <c r="I811">
        <f t="shared" si="38"/>
        <v>0.26000000000000156</v>
      </c>
    </row>
    <row r="812" spans="1:9" x14ac:dyDescent="0.25">
      <c r="A812">
        <v>37375</v>
      </c>
      <c r="B812">
        <v>26.03</v>
      </c>
      <c r="C812">
        <v>27.57</v>
      </c>
      <c r="D812">
        <v>27.11</v>
      </c>
      <c r="E812">
        <v>26.68</v>
      </c>
      <c r="F812">
        <v>26.19</v>
      </c>
      <c r="G812">
        <f t="shared" si="36"/>
        <v>0.33999999999999986</v>
      </c>
      <c r="H812">
        <f t="shared" si="37"/>
        <v>0.46000000000000085</v>
      </c>
      <c r="I812">
        <f t="shared" si="38"/>
        <v>0.48999999999999844</v>
      </c>
    </row>
    <row r="813" spans="1:9" x14ac:dyDescent="0.25">
      <c r="A813">
        <v>37376</v>
      </c>
      <c r="B813">
        <v>25.69</v>
      </c>
      <c r="C813">
        <v>27.29</v>
      </c>
      <c r="D813">
        <v>27.57</v>
      </c>
      <c r="E813">
        <v>26.47</v>
      </c>
      <c r="F813">
        <v>26.68</v>
      </c>
      <c r="G813">
        <f t="shared" si="36"/>
        <v>-0.33999999999999986</v>
      </c>
      <c r="H813">
        <f t="shared" si="37"/>
        <v>-0.28000000000000114</v>
      </c>
      <c r="I813">
        <f t="shared" si="38"/>
        <v>-0.21000000000000085</v>
      </c>
    </row>
    <row r="814" spans="1:9" x14ac:dyDescent="0.25">
      <c r="A814">
        <v>37377</v>
      </c>
      <c r="B814">
        <v>25.02</v>
      </c>
      <c r="C814">
        <v>26.75</v>
      </c>
      <c r="D814">
        <v>27.29</v>
      </c>
      <c r="E814">
        <v>25.87</v>
      </c>
      <c r="F814">
        <v>26.47</v>
      </c>
      <c r="G814">
        <f t="shared" si="36"/>
        <v>-0.67000000000000171</v>
      </c>
      <c r="H814">
        <f t="shared" si="37"/>
        <v>-0.53999999999999915</v>
      </c>
      <c r="I814">
        <f t="shared" si="38"/>
        <v>-0.59999999999999787</v>
      </c>
    </row>
    <row r="815" spans="1:9" x14ac:dyDescent="0.25">
      <c r="A815">
        <v>37378</v>
      </c>
      <c r="B815">
        <v>24.49</v>
      </c>
      <c r="C815">
        <v>26.24</v>
      </c>
      <c r="D815">
        <v>26.75</v>
      </c>
      <c r="E815">
        <v>25.43</v>
      </c>
      <c r="F815">
        <v>25.87</v>
      </c>
      <c r="G815">
        <f t="shared" si="36"/>
        <v>-0.53000000000000114</v>
      </c>
      <c r="H815">
        <f t="shared" si="37"/>
        <v>-0.51000000000000156</v>
      </c>
      <c r="I815">
        <f t="shared" si="38"/>
        <v>-0.44000000000000128</v>
      </c>
    </row>
    <row r="816" spans="1:9" x14ac:dyDescent="0.25">
      <c r="A816">
        <v>37379</v>
      </c>
      <c r="B816">
        <v>24.79</v>
      </c>
      <c r="C816">
        <v>26.62</v>
      </c>
      <c r="D816">
        <v>26.24</v>
      </c>
      <c r="E816">
        <v>25.75</v>
      </c>
      <c r="F816">
        <v>25.43</v>
      </c>
      <c r="G816">
        <f t="shared" si="36"/>
        <v>0.30000000000000071</v>
      </c>
      <c r="H816">
        <f t="shared" si="37"/>
        <v>0.38000000000000256</v>
      </c>
      <c r="I816">
        <f t="shared" si="38"/>
        <v>0.32000000000000028</v>
      </c>
    </row>
    <row r="817" spans="1:9" x14ac:dyDescent="0.25">
      <c r="A817">
        <v>37383</v>
      </c>
      <c r="B817">
        <v>24.62</v>
      </c>
      <c r="C817">
        <v>26.63</v>
      </c>
      <c r="D817">
        <v>26.12</v>
      </c>
      <c r="E817">
        <v>25.41</v>
      </c>
      <c r="F817">
        <v>25.75</v>
      </c>
      <c r="G817">
        <f t="shared" si="36"/>
        <v>-0.16999999999999815</v>
      </c>
      <c r="H817">
        <f t="shared" si="37"/>
        <v>0.50999999999999801</v>
      </c>
      <c r="I817">
        <f t="shared" si="38"/>
        <v>-0.33999999999999986</v>
      </c>
    </row>
    <row r="818" spans="1:9" x14ac:dyDescent="0.25">
      <c r="A818">
        <v>37384</v>
      </c>
      <c r="B818">
        <v>25.55</v>
      </c>
      <c r="C818">
        <v>27.85</v>
      </c>
      <c r="D818">
        <v>26.63</v>
      </c>
      <c r="E818">
        <v>26.03</v>
      </c>
      <c r="F818">
        <v>25.41</v>
      </c>
      <c r="G818">
        <f t="shared" si="36"/>
        <v>0.92999999999999972</v>
      </c>
      <c r="H818">
        <f t="shared" si="37"/>
        <v>1.2200000000000024</v>
      </c>
      <c r="I818">
        <f t="shared" si="38"/>
        <v>0.62000000000000099</v>
      </c>
    </row>
    <row r="819" spans="1:9" x14ac:dyDescent="0.25">
      <c r="A819">
        <v>37385</v>
      </c>
      <c r="B819">
        <v>25.08</v>
      </c>
      <c r="C819">
        <v>27.68</v>
      </c>
      <c r="D819">
        <v>27.85</v>
      </c>
      <c r="E819">
        <v>25.94</v>
      </c>
      <c r="F819">
        <v>26.03</v>
      </c>
      <c r="G819">
        <f t="shared" si="36"/>
        <v>-0.47000000000000242</v>
      </c>
      <c r="H819">
        <f t="shared" si="37"/>
        <v>-0.17000000000000171</v>
      </c>
      <c r="I819">
        <f t="shared" si="38"/>
        <v>-8.9999999999999858E-2</v>
      </c>
    </row>
    <row r="820" spans="1:9" x14ac:dyDescent="0.25">
      <c r="A820">
        <v>37386</v>
      </c>
      <c r="B820">
        <v>25.22</v>
      </c>
      <c r="C820">
        <v>27.99</v>
      </c>
      <c r="D820">
        <v>27.68</v>
      </c>
      <c r="E820">
        <v>26.38</v>
      </c>
      <c r="F820">
        <v>25.94</v>
      </c>
      <c r="G820">
        <f t="shared" si="36"/>
        <v>0.14000000000000057</v>
      </c>
      <c r="H820">
        <f t="shared" si="37"/>
        <v>0.30999999999999872</v>
      </c>
      <c r="I820">
        <f t="shared" si="38"/>
        <v>0.43999999999999773</v>
      </c>
    </row>
    <row r="821" spans="1:9" x14ac:dyDescent="0.25">
      <c r="A821">
        <v>37389</v>
      </c>
      <c r="B821">
        <v>25.5</v>
      </c>
      <c r="C821">
        <v>28.38</v>
      </c>
      <c r="D821">
        <v>27.99</v>
      </c>
      <c r="E821">
        <v>26.57</v>
      </c>
      <c r="F821">
        <v>26.38</v>
      </c>
      <c r="G821">
        <f t="shared" si="36"/>
        <v>0.28000000000000114</v>
      </c>
      <c r="H821">
        <f t="shared" si="37"/>
        <v>0.39000000000000057</v>
      </c>
      <c r="I821">
        <f t="shared" si="38"/>
        <v>0.19000000000000128</v>
      </c>
    </row>
    <row r="822" spans="1:9" x14ac:dyDescent="0.25">
      <c r="A822">
        <v>37390</v>
      </c>
      <c r="B822">
        <v>26.32</v>
      </c>
      <c r="C822">
        <v>29.36</v>
      </c>
      <c r="D822">
        <v>28.38</v>
      </c>
      <c r="E822">
        <v>27.31</v>
      </c>
      <c r="F822">
        <v>26.57</v>
      </c>
      <c r="G822">
        <f t="shared" si="36"/>
        <v>0.82000000000000028</v>
      </c>
      <c r="H822">
        <f t="shared" si="37"/>
        <v>0.98000000000000043</v>
      </c>
      <c r="I822">
        <f t="shared" si="38"/>
        <v>0.73999999999999844</v>
      </c>
    </row>
    <row r="823" spans="1:9" x14ac:dyDescent="0.25">
      <c r="A823">
        <v>37391</v>
      </c>
      <c r="B823">
        <v>24.68</v>
      </c>
      <c r="C823">
        <v>28.15</v>
      </c>
      <c r="D823">
        <v>29.36</v>
      </c>
      <c r="E823">
        <v>26.17</v>
      </c>
      <c r="F823">
        <v>27.31</v>
      </c>
      <c r="G823">
        <f t="shared" si="36"/>
        <v>-1.6400000000000006</v>
      </c>
      <c r="H823">
        <f t="shared" si="37"/>
        <v>-1.2100000000000009</v>
      </c>
      <c r="I823">
        <f t="shared" si="38"/>
        <v>-1.139999999999997</v>
      </c>
    </row>
    <row r="824" spans="1:9" x14ac:dyDescent="0.25">
      <c r="A824">
        <v>37392</v>
      </c>
      <c r="B824">
        <v>23.73</v>
      </c>
      <c r="C824">
        <v>27.95</v>
      </c>
      <c r="D824">
        <v>28.15</v>
      </c>
      <c r="E824">
        <v>26.22</v>
      </c>
      <c r="F824">
        <v>26.17</v>
      </c>
      <c r="G824">
        <f t="shared" si="36"/>
        <v>-0.94999999999999929</v>
      </c>
      <c r="H824">
        <f t="shared" si="37"/>
        <v>-0.19999999999999929</v>
      </c>
      <c r="I824">
        <f t="shared" si="38"/>
        <v>4.9999999999997158E-2</v>
      </c>
    </row>
    <row r="825" spans="1:9" x14ac:dyDescent="0.25">
      <c r="A825">
        <v>37393</v>
      </c>
      <c r="B825">
        <v>24.22</v>
      </c>
      <c r="C825">
        <v>28.18</v>
      </c>
      <c r="D825">
        <v>27.95</v>
      </c>
      <c r="E825">
        <v>26.36</v>
      </c>
      <c r="F825">
        <v>26.38</v>
      </c>
      <c r="G825">
        <f t="shared" si="36"/>
        <v>0.48999999999999844</v>
      </c>
      <c r="H825">
        <f t="shared" si="37"/>
        <v>0.23000000000000043</v>
      </c>
      <c r="I825">
        <f t="shared" si="38"/>
        <v>-1.9999999999999574E-2</v>
      </c>
    </row>
    <row r="826" spans="1:9" x14ac:dyDescent="0.25">
      <c r="A826">
        <v>37396</v>
      </c>
      <c r="B826">
        <v>24.32</v>
      </c>
      <c r="C826">
        <v>28.33</v>
      </c>
      <c r="D826">
        <v>28.18</v>
      </c>
      <c r="E826">
        <v>26.38</v>
      </c>
      <c r="F826">
        <v>26.36</v>
      </c>
      <c r="G826">
        <f t="shared" si="36"/>
        <v>0.10000000000000142</v>
      </c>
      <c r="H826">
        <f t="shared" si="37"/>
        <v>0.14999999999999858</v>
      </c>
      <c r="I826">
        <f t="shared" si="38"/>
        <v>1.9999999999999574E-2</v>
      </c>
    </row>
    <row r="827" spans="1:9" x14ac:dyDescent="0.25">
      <c r="A827">
        <v>37397</v>
      </c>
      <c r="B827">
        <v>23.33</v>
      </c>
      <c r="C827">
        <v>27.33</v>
      </c>
      <c r="D827">
        <v>28.33</v>
      </c>
      <c r="E827">
        <v>25.6</v>
      </c>
      <c r="F827">
        <v>26.38</v>
      </c>
      <c r="G827">
        <f t="shared" si="36"/>
        <v>-0.99000000000000199</v>
      </c>
      <c r="H827">
        <f t="shared" si="37"/>
        <v>-1</v>
      </c>
      <c r="I827">
        <f t="shared" si="38"/>
        <v>-0.77999999999999758</v>
      </c>
    </row>
    <row r="828" spans="1:9" x14ac:dyDescent="0.25">
      <c r="A828">
        <v>37398</v>
      </c>
      <c r="B828">
        <v>23.7</v>
      </c>
      <c r="C828">
        <v>26.37</v>
      </c>
      <c r="D828">
        <v>26.43</v>
      </c>
      <c r="E828">
        <v>25.5</v>
      </c>
      <c r="F828">
        <v>25.6</v>
      </c>
      <c r="G828">
        <f t="shared" si="36"/>
        <v>0.37000000000000099</v>
      </c>
      <c r="H828">
        <f t="shared" si="37"/>
        <v>-5.9999999999998721E-2</v>
      </c>
      <c r="I828">
        <f t="shared" si="38"/>
        <v>-0.10000000000000142</v>
      </c>
    </row>
    <row r="829" spans="1:9" x14ac:dyDescent="0.25">
      <c r="A829">
        <v>37399</v>
      </c>
      <c r="B829">
        <v>23.29</v>
      </c>
      <c r="C829">
        <v>26.15</v>
      </c>
      <c r="D829">
        <v>26.37</v>
      </c>
      <c r="E829">
        <v>25.39</v>
      </c>
      <c r="F829">
        <v>25.5</v>
      </c>
      <c r="G829">
        <f t="shared" si="36"/>
        <v>-0.41000000000000014</v>
      </c>
      <c r="H829">
        <f t="shared" si="37"/>
        <v>-0.22000000000000242</v>
      </c>
      <c r="I829">
        <f t="shared" si="38"/>
        <v>-0.10999999999999943</v>
      </c>
    </row>
    <row r="830" spans="1:9" x14ac:dyDescent="0.25">
      <c r="A830">
        <v>37400</v>
      </c>
      <c r="B830">
        <v>23.18</v>
      </c>
      <c r="C830">
        <v>25.88</v>
      </c>
      <c r="D830">
        <v>26.15</v>
      </c>
      <c r="E830">
        <v>25.18</v>
      </c>
      <c r="F830">
        <v>25.39</v>
      </c>
      <c r="G830">
        <f t="shared" si="36"/>
        <v>-0.10999999999999943</v>
      </c>
      <c r="H830">
        <f t="shared" si="37"/>
        <v>-0.26999999999999957</v>
      </c>
      <c r="I830">
        <f t="shared" si="38"/>
        <v>-0.21000000000000085</v>
      </c>
    </row>
    <row r="831" spans="1:9" x14ac:dyDescent="0.25">
      <c r="A831">
        <v>37404</v>
      </c>
      <c r="B831">
        <v>23.22</v>
      </c>
      <c r="C831">
        <v>25.27</v>
      </c>
      <c r="D831">
        <v>25.88</v>
      </c>
      <c r="E831">
        <v>24.76</v>
      </c>
      <c r="F831">
        <v>24.94</v>
      </c>
      <c r="G831">
        <f t="shared" si="36"/>
        <v>3.9999999999999147E-2</v>
      </c>
      <c r="H831">
        <f t="shared" si="37"/>
        <v>-0.60999999999999943</v>
      </c>
      <c r="I831">
        <f t="shared" si="38"/>
        <v>-0.17999999999999972</v>
      </c>
    </row>
    <row r="832" spans="1:9" x14ac:dyDescent="0.25">
      <c r="A832">
        <v>37405</v>
      </c>
      <c r="B832">
        <v>23.72</v>
      </c>
      <c r="C832">
        <v>25.76</v>
      </c>
      <c r="D832">
        <v>25.27</v>
      </c>
      <c r="E832">
        <v>25.12</v>
      </c>
      <c r="F832">
        <v>24.76</v>
      </c>
      <c r="G832">
        <f t="shared" si="36"/>
        <v>0.5</v>
      </c>
      <c r="H832">
        <f t="shared" si="37"/>
        <v>0.49000000000000199</v>
      </c>
      <c r="I832">
        <f t="shared" si="38"/>
        <v>0.35999999999999943</v>
      </c>
    </row>
    <row r="833" spans="1:9" x14ac:dyDescent="0.25">
      <c r="A833">
        <v>37406</v>
      </c>
      <c r="B833">
        <v>22.62</v>
      </c>
      <c r="C833">
        <v>24.67</v>
      </c>
      <c r="D833">
        <v>25.76</v>
      </c>
      <c r="E833">
        <v>24.05</v>
      </c>
      <c r="F833">
        <v>25.12</v>
      </c>
      <c r="G833">
        <f t="shared" si="36"/>
        <v>-1.0999999999999979</v>
      </c>
      <c r="H833">
        <f t="shared" si="37"/>
        <v>-1.0899999999999999</v>
      </c>
      <c r="I833">
        <f t="shared" si="38"/>
        <v>-1.0700000000000003</v>
      </c>
    </row>
    <row r="834" spans="1:9" x14ac:dyDescent="0.25">
      <c r="A834">
        <v>37407</v>
      </c>
      <c r="B834">
        <v>23.21</v>
      </c>
      <c r="C834">
        <v>25.31</v>
      </c>
      <c r="D834">
        <v>24.67</v>
      </c>
      <c r="E834">
        <v>24.05</v>
      </c>
      <c r="F834">
        <v>24.05</v>
      </c>
      <c r="G834">
        <f t="shared" si="36"/>
        <v>0.58999999999999986</v>
      </c>
      <c r="H834">
        <f t="shared" si="37"/>
        <v>0.63999999999999702</v>
      </c>
      <c r="I834">
        <f t="shared" si="38"/>
        <v>0</v>
      </c>
    </row>
    <row r="835" spans="1:9" x14ac:dyDescent="0.25">
      <c r="A835">
        <v>37412</v>
      </c>
      <c r="B835">
        <v>22.64</v>
      </c>
      <c r="C835">
        <v>24.89</v>
      </c>
      <c r="D835">
        <v>25.33</v>
      </c>
      <c r="E835">
        <v>24.18</v>
      </c>
      <c r="F835">
        <v>24.05</v>
      </c>
      <c r="G835">
        <f t="shared" ref="G835:G898" si="39">B835-B834</f>
        <v>-0.57000000000000028</v>
      </c>
      <c r="H835">
        <f t="shared" ref="H835:H898" si="40">C835-D835</f>
        <v>-0.43999999999999773</v>
      </c>
      <c r="I835">
        <f t="shared" ref="I835:I898" si="41">E835-F835</f>
        <v>0.12999999999999901</v>
      </c>
    </row>
    <row r="836" spans="1:9" x14ac:dyDescent="0.25">
      <c r="A836">
        <v>37413</v>
      </c>
      <c r="B836">
        <v>22.49</v>
      </c>
      <c r="C836">
        <v>24.79</v>
      </c>
      <c r="D836">
        <v>24.89</v>
      </c>
      <c r="E836">
        <v>24.22</v>
      </c>
      <c r="F836">
        <v>24.18</v>
      </c>
      <c r="G836">
        <f t="shared" si="39"/>
        <v>-0.15000000000000213</v>
      </c>
      <c r="H836">
        <f t="shared" si="40"/>
        <v>-0.10000000000000142</v>
      </c>
      <c r="I836">
        <f t="shared" si="41"/>
        <v>3.9999999999999147E-2</v>
      </c>
    </row>
    <row r="837" spans="1:9" x14ac:dyDescent="0.25">
      <c r="A837">
        <v>37414</v>
      </c>
      <c r="B837">
        <v>22.4</v>
      </c>
      <c r="C837">
        <v>24.75</v>
      </c>
      <c r="D837">
        <v>24.79</v>
      </c>
      <c r="E837">
        <v>23.99</v>
      </c>
      <c r="F837">
        <v>24.22</v>
      </c>
      <c r="G837">
        <f t="shared" si="39"/>
        <v>-8.9999999999999858E-2</v>
      </c>
      <c r="H837">
        <f t="shared" si="40"/>
        <v>-3.9999999999999147E-2</v>
      </c>
      <c r="I837">
        <f t="shared" si="41"/>
        <v>-0.23000000000000043</v>
      </c>
    </row>
    <row r="838" spans="1:9" x14ac:dyDescent="0.25">
      <c r="A838">
        <v>37417</v>
      </c>
      <c r="B838">
        <v>22.14</v>
      </c>
      <c r="C838">
        <v>24.29</v>
      </c>
      <c r="D838">
        <v>24.75</v>
      </c>
      <c r="E838">
        <v>23.66</v>
      </c>
      <c r="F838">
        <v>23.99</v>
      </c>
      <c r="G838">
        <f t="shared" si="39"/>
        <v>-0.25999999999999801</v>
      </c>
      <c r="H838">
        <f t="shared" si="40"/>
        <v>-0.46000000000000085</v>
      </c>
      <c r="I838">
        <f t="shared" si="41"/>
        <v>-0.32999999999999829</v>
      </c>
    </row>
    <row r="839" spans="1:9" x14ac:dyDescent="0.25">
      <c r="A839">
        <v>37418</v>
      </c>
      <c r="B839">
        <v>22.07</v>
      </c>
      <c r="C839">
        <v>24.12</v>
      </c>
      <c r="D839">
        <v>24.29</v>
      </c>
      <c r="E839">
        <v>23.3</v>
      </c>
      <c r="F839">
        <v>23.66</v>
      </c>
      <c r="G839">
        <f t="shared" si="39"/>
        <v>-7.0000000000000284E-2</v>
      </c>
      <c r="H839">
        <f t="shared" si="40"/>
        <v>-0.16999999999999815</v>
      </c>
      <c r="I839">
        <f t="shared" si="41"/>
        <v>-0.35999999999999943</v>
      </c>
    </row>
    <row r="840" spans="1:9" x14ac:dyDescent="0.25">
      <c r="A840">
        <v>37419</v>
      </c>
      <c r="B840">
        <v>22.54</v>
      </c>
      <c r="C840">
        <v>24.64</v>
      </c>
      <c r="D840">
        <v>24.12</v>
      </c>
      <c r="E840">
        <v>23.51</v>
      </c>
      <c r="F840">
        <v>23.3</v>
      </c>
      <c r="G840">
        <f t="shared" si="39"/>
        <v>0.46999999999999886</v>
      </c>
      <c r="H840">
        <f t="shared" si="40"/>
        <v>0.51999999999999957</v>
      </c>
      <c r="I840">
        <f t="shared" si="41"/>
        <v>0.21000000000000085</v>
      </c>
    </row>
    <row r="841" spans="1:9" x14ac:dyDescent="0.25">
      <c r="A841">
        <v>37420</v>
      </c>
      <c r="B841">
        <v>23.5</v>
      </c>
      <c r="C841">
        <v>25.64</v>
      </c>
      <c r="D841">
        <v>24.64</v>
      </c>
      <c r="E841">
        <v>24.06</v>
      </c>
      <c r="F841">
        <v>23.51</v>
      </c>
      <c r="G841">
        <f t="shared" si="39"/>
        <v>0.96000000000000085</v>
      </c>
      <c r="H841">
        <f t="shared" si="40"/>
        <v>1</v>
      </c>
      <c r="I841">
        <f t="shared" si="41"/>
        <v>0.54999999999999716</v>
      </c>
    </row>
    <row r="842" spans="1:9" x14ac:dyDescent="0.25">
      <c r="A842">
        <v>37421</v>
      </c>
      <c r="B842">
        <v>23.82</v>
      </c>
      <c r="C842">
        <v>25.94</v>
      </c>
      <c r="D842">
        <v>25.64</v>
      </c>
      <c r="E842">
        <v>24.99</v>
      </c>
      <c r="F842">
        <v>24.72</v>
      </c>
      <c r="G842">
        <f t="shared" si="39"/>
        <v>0.32000000000000028</v>
      </c>
      <c r="H842">
        <f t="shared" si="40"/>
        <v>0.30000000000000071</v>
      </c>
      <c r="I842">
        <f t="shared" si="41"/>
        <v>0.26999999999999957</v>
      </c>
    </row>
    <row r="843" spans="1:9" x14ac:dyDescent="0.25">
      <c r="A843">
        <v>37424</v>
      </c>
      <c r="B843">
        <v>23.92</v>
      </c>
      <c r="C843">
        <v>26.09</v>
      </c>
      <c r="D843">
        <v>25.94</v>
      </c>
      <c r="E843">
        <v>25.24</v>
      </c>
      <c r="F843">
        <v>24.99</v>
      </c>
      <c r="G843">
        <f t="shared" si="39"/>
        <v>0.10000000000000142</v>
      </c>
      <c r="H843">
        <f t="shared" si="40"/>
        <v>0.14999999999999858</v>
      </c>
      <c r="I843">
        <f t="shared" si="41"/>
        <v>0.25</v>
      </c>
    </row>
    <row r="844" spans="1:9" x14ac:dyDescent="0.25">
      <c r="A844">
        <v>37425</v>
      </c>
      <c r="B844">
        <v>23.28</v>
      </c>
      <c r="C844">
        <v>25.43</v>
      </c>
      <c r="D844">
        <v>26.09</v>
      </c>
      <c r="E844">
        <v>24.79</v>
      </c>
      <c r="F844">
        <v>25.24</v>
      </c>
      <c r="G844">
        <f t="shared" si="39"/>
        <v>-0.64000000000000057</v>
      </c>
      <c r="H844">
        <f t="shared" si="40"/>
        <v>-0.66000000000000014</v>
      </c>
      <c r="I844">
        <f t="shared" si="41"/>
        <v>-0.44999999999999929</v>
      </c>
    </row>
    <row r="845" spans="1:9" x14ac:dyDescent="0.25">
      <c r="A845">
        <v>37426</v>
      </c>
      <c r="B845">
        <v>23.38</v>
      </c>
      <c r="C845">
        <v>25.31</v>
      </c>
      <c r="D845">
        <v>25.43</v>
      </c>
      <c r="E845">
        <v>24.55</v>
      </c>
      <c r="F845">
        <v>24.79</v>
      </c>
      <c r="G845">
        <f t="shared" si="39"/>
        <v>9.9999999999997868E-2</v>
      </c>
      <c r="H845">
        <f t="shared" si="40"/>
        <v>-0.12000000000000099</v>
      </c>
      <c r="I845">
        <f t="shared" si="41"/>
        <v>-0.23999999999999844</v>
      </c>
    </row>
    <row r="846" spans="1:9" x14ac:dyDescent="0.25">
      <c r="A846">
        <v>37427</v>
      </c>
      <c r="B846">
        <v>23.8</v>
      </c>
      <c r="C846">
        <v>25.53</v>
      </c>
      <c r="D846">
        <v>25.31</v>
      </c>
      <c r="E846">
        <v>25.07</v>
      </c>
      <c r="F846">
        <v>24.55</v>
      </c>
      <c r="G846">
        <f t="shared" si="39"/>
        <v>0.42000000000000171</v>
      </c>
      <c r="H846">
        <f t="shared" si="40"/>
        <v>0.22000000000000242</v>
      </c>
      <c r="I846">
        <f t="shared" si="41"/>
        <v>0.51999999999999957</v>
      </c>
    </row>
    <row r="847" spans="1:9" x14ac:dyDescent="0.25">
      <c r="A847">
        <v>37428</v>
      </c>
      <c r="B847">
        <v>23.87</v>
      </c>
      <c r="C847">
        <v>25.82</v>
      </c>
      <c r="D847">
        <v>25.95</v>
      </c>
      <c r="E847">
        <v>24.75</v>
      </c>
      <c r="F847">
        <v>25.07</v>
      </c>
      <c r="G847">
        <f t="shared" si="39"/>
        <v>7.0000000000000284E-2</v>
      </c>
      <c r="H847">
        <f t="shared" si="40"/>
        <v>-0.12999999999999901</v>
      </c>
      <c r="I847">
        <f t="shared" si="41"/>
        <v>-0.32000000000000028</v>
      </c>
    </row>
    <row r="848" spans="1:9" x14ac:dyDescent="0.25">
      <c r="A848">
        <v>37431</v>
      </c>
      <c r="B848">
        <v>24.44</v>
      </c>
      <c r="C848">
        <v>26.47</v>
      </c>
      <c r="D848">
        <v>25.82</v>
      </c>
      <c r="E848">
        <v>25.27</v>
      </c>
      <c r="F848">
        <v>24.75</v>
      </c>
      <c r="G848">
        <f t="shared" si="39"/>
        <v>0.57000000000000028</v>
      </c>
      <c r="H848">
        <f t="shared" si="40"/>
        <v>0.64999999999999858</v>
      </c>
      <c r="I848">
        <f t="shared" si="41"/>
        <v>0.51999999999999957</v>
      </c>
    </row>
    <row r="849" spans="1:9" x14ac:dyDescent="0.25">
      <c r="A849">
        <v>37432</v>
      </c>
      <c r="B849">
        <v>24.32</v>
      </c>
      <c r="C849">
        <v>26.32</v>
      </c>
      <c r="D849">
        <v>26.47</v>
      </c>
      <c r="E849">
        <v>25.2</v>
      </c>
      <c r="F849">
        <v>25.27</v>
      </c>
      <c r="G849">
        <f t="shared" si="39"/>
        <v>-0.12000000000000099</v>
      </c>
      <c r="H849">
        <f t="shared" si="40"/>
        <v>-0.14999999999999858</v>
      </c>
      <c r="I849">
        <f t="shared" si="41"/>
        <v>-7.0000000000000284E-2</v>
      </c>
    </row>
    <row r="850" spans="1:9" x14ac:dyDescent="0.25">
      <c r="A850">
        <v>37433</v>
      </c>
      <c r="B850">
        <v>24.66</v>
      </c>
      <c r="C850">
        <v>26.76</v>
      </c>
      <c r="D850">
        <v>26.32</v>
      </c>
      <c r="E850">
        <v>25.24</v>
      </c>
      <c r="F850">
        <v>25.2</v>
      </c>
      <c r="G850">
        <f t="shared" si="39"/>
        <v>0.33999999999999986</v>
      </c>
      <c r="H850">
        <f t="shared" si="40"/>
        <v>0.44000000000000128</v>
      </c>
      <c r="I850">
        <f t="shared" si="41"/>
        <v>3.9999999999999147E-2</v>
      </c>
    </row>
    <row r="851" spans="1:9" x14ac:dyDescent="0.25">
      <c r="A851">
        <v>37434</v>
      </c>
      <c r="B851">
        <v>24.79</v>
      </c>
      <c r="C851">
        <v>26.86</v>
      </c>
      <c r="D851">
        <v>26.76</v>
      </c>
      <c r="E851">
        <v>25.45</v>
      </c>
      <c r="F851">
        <v>25.24</v>
      </c>
      <c r="G851">
        <f t="shared" si="39"/>
        <v>0.12999999999999901</v>
      </c>
      <c r="H851">
        <f t="shared" si="40"/>
        <v>9.9999999999997868E-2</v>
      </c>
      <c r="I851">
        <f t="shared" si="41"/>
        <v>0.21000000000000085</v>
      </c>
    </row>
    <row r="852" spans="1:9" x14ac:dyDescent="0.25">
      <c r="A852">
        <v>37435</v>
      </c>
      <c r="B852">
        <v>24.91</v>
      </c>
      <c r="C852">
        <v>26.86</v>
      </c>
      <c r="D852">
        <v>26.86</v>
      </c>
      <c r="E852">
        <v>25.57</v>
      </c>
      <c r="F852">
        <v>25.45</v>
      </c>
      <c r="G852">
        <f t="shared" si="39"/>
        <v>0.12000000000000099</v>
      </c>
      <c r="H852">
        <f t="shared" si="40"/>
        <v>0</v>
      </c>
      <c r="I852">
        <f t="shared" si="41"/>
        <v>0.12000000000000099</v>
      </c>
    </row>
    <row r="853" spans="1:9" x14ac:dyDescent="0.25">
      <c r="A853">
        <v>37438</v>
      </c>
      <c r="B853">
        <v>24.91</v>
      </c>
      <c r="C853">
        <v>26.81</v>
      </c>
      <c r="D853">
        <v>26.86</v>
      </c>
      <c r="E853">
        <v>25.64</v>
      </c>
      <c r="F853">
        <v>25.57</v>
      </c>
      <c r="G853">
        <f t="shared" si="39"/>
        <v>0</v>
      </c>
      <c r="H853">
        <f t="shared" si="40"/>
        <v>-5.0000000000000711E-2</v>
      </c>
      <c r="I853">
        <f t="shared" si="41"/>
        <v>7.0000000000000284E-2</v>
      </c>
    </row>
    <row r="854" spans="1:9" x14ac:dyDescent="0.25">
      <c r="A854">
        <v>37439</v>
      </c>
      <c r="B854">
        <v>25.1</v>
      </c>
      <c r="C854">
        <v>26.77</v>
      </c>
      <c r="D854">
        <v>26.81</v>
      </c>
      <c r="E854">
        <v>25.75</v>
      </c>
      <c r="F854">
        <v>25.64</v>
      </c>
      <c r="G854">
        <f t="shared" si="39"/>
        <v>0.19000000000000128</v>
      </c>
      <c r="H854">
        <f t="shared" si="40"/>
        <v>-3.9999999999999147E-2</v>
      </c>
      <c r="I854">
        <f t="shared" si="41"/>
        <v>0.10999999999999943</v>
      </c>
    </row>
    <row r="855" spans="1:9" x14ac:dyDescent="0.25">
      <c r="A855">
        <v>37440</v>
      </c>
      <c r="B855">
        <v>25.17</v>
      </c>
      <c r="C855">
        <v>26.8</v>
      </c>
      <c r="D855">
        <v>26.77</v>
      </c>
      <c r="E855">
        <v>25.84</v>
      </c>
      <c r="F855">
        <v>25.75</v>
      </c>
      <c r="G855">
        <f t="shared" si="39"/>
        <v>7.0000000000000284E-2</v>
      </c>
      <c r="H855">
        <f t="shared" si="40"/>
        <v>3.0000000000001137E-2</v>
      </c>
      <c r="I855">
        <f t="shared" si="41"/>
        <v>8.9999999999999858E-2</v>
      </c>
    </row>
    <row r="856" spans="1:9" x14ac:dyDescent="0.25">
      <c r="A856">
        <v>37445</v>
      </c>
      <c r="B856">
        <v>24.47</v>
      </c>
      <c r="C856">
        <v>26.07</v>
      </c>
      <c r="D856">
        <v>26.8</v>
      </c>
      <c r="E856">
        <v>25.08</v>
      </c>
      <c r="F856">
        <v>25.73</v>
      </c>
      <c r="G856">
        <f t="shared" si="39"/>
        <v>-0.70000000000000284</v>
      </c>
      <c r="H856">
        <f t="shared" si="40"/>
        <v>-0.73000000000000043</v>
      </c>
      <c r="I856">
        <f t="shared" si="41"/>
        <v>-0.65000000000000213</v>
      </c>
    </row>
    <row r="857" spans="1:9" x14ac:dyDescent="0.25">
      <c r="A857">
        <v>37446</v>
      </c>
      <c r="B857">
        <v>24.54</v>
      </c>
      <c r="C857">
        <v>26.09</v>
      </c>
      <c r="D857">
        <v>26.07</v>
      </c>
      <c r="E857">
        <v>25.17</v>
      </c>
      <c r="F857">
        <v>25.08</v>
      </c>
      <c r="G857">
        <f t="shared" si="39"/>
        <v>7.0000000000000284E-2</v>
      </c>
      <c r="H857">
        <f t="shared" si="40"/>
        <v>1.9999999999999574E-2</v>
      </c>
      <c r="I857">
        <f t="shared" si="41"/>
        <v>9.0000000000003411E-2</v>
      </c>
    </row>
    <row r="858" spans="1:9" x14ac:dyDescent="0.25">
      <c r="A858">
        <v>37447</v>
      </c>
      <c r="B858">
        <v>25.22</v>
      </c>
      <c r="C858">
        <v>26.77</v>
      </c>
      <c r="D858">
        <v>26.09</v>
      </c>
      <c r="E858">
        <v>25.93</v>
      </c>
      <c r="F858">
        <v>25.17</v>
      </c>
      <c r="G858">
        <f t="shared" si="39"/>
        <v>0.67999999999999972</v>
      </c>
      <c r="H858">
        <f t="shared" si="40"/>
        <v>0.67999999999999972</v>
      </c>
      <c r="I858">
        <f t="shared" si="41"/>
        <v>0.75999999999999801</v>
      </c>
    </row>
    <row r="859" spans="1:9" x14ac:dyDescent="0.25">
      <c r="A859">
        <v>37448</v>
      </c>
      <c r="B859">
        <v>25.23</v>
      </c>
      <c r="C859">
        <v>26.83</v>
      </c>
      <c r="D859">
        <v>26.77</v>
      </c>
      <c r="E859">
        <v>25.96</v>
      </c>
      <c r="F859">
        <v>25.93</v>
      </c>
      <c r="G859">
        <f t="shared" si="39"/>
        <v>1.0000000000001563E-2</v>
      </c>
      <c r="H859">
        <f t="shared" si="40"/>
        <v>5.9999999999998721E-2</v>
      </c>
      <c r="I859">
        <f t="shared" si="41"/>
        <v>3.0000000000001137E-2</v>
      </c>
    </row>
    <row r="860" spans="1:9" x14ac:dyDescent="0.25">
      <c r="A860">
        <v>37449</v>
      </c>
      <c r="B860">
        <v>25.8</v>
      </c>
      <c r="C860">
        <v>27.48</v>
      </c>
      <c r="D860">
        <v>26.83</v>
      </c>
      <c r="E860">
        <v>26.32</v>
      </c>
      <c r="F860">
        <v>25.96</v>
      </c>
      <c r="G860">
        <f t="shared" si="39"/>
        <v>0.57000000000000028</v>
      </c>
      <c r="H860">
        <f t="shared" si="40"/>
        <v>0.65000000000000213</v>
      </c>
      <c r="I860">
        <f t="shared" si="41"/>
        <v>0.35999999999999943</v>
      </c>
    </row>
    <row r="861" spans="1:9" x14ac:dyDescent="0.25">
      <c r="A861">
        <v>37452</v>
      </c>
      <c r="B861">
        <v>25.32</v>
      </c>
      <c r="C861">
        <v>27.07</v>
      </c>
      <c r="D861">
        <v>27.48</v>
      </c>
      <c r="E861">
        <v>26.06</v>
      </c>
      <c r="F861">
        <v>26.32</v>
      </c>
      <c r="G861">
        <f t="shared" si="39"/>
        <v>-0.48000000000000043</v>
      </c>
      <c r="H861">
        <f t="shared" si="40"/>
        <v>-0.41000000000000014</v>
      </c>
      <c r="I861">
        <f t="shared" si="41"/>
        <v>-0.26000000000000156</v>
      </c>
    </row>
    <row r="862" spans="1:9" x14ac:dyDescent="0.25">
      <c r="A862">
        <v>37453</v>
      </c>
      <c r="B862">
        <v>26.02</v>
      </c>
      <c r="C862">
        <v>27.75</v>
      </c>
      <c r="D862">
        <v>27.07</v>
      </c>
      <c r="E862">
        <v>26.28</v>
      </c>
      <c r="F862">
        <v>26.06</v>
      </c>
      <c r="G862">
        <f t="shared" si="39"/>
        <v>0.69999999999999929</v>
      </c>
      <c r="H862">
        <f t="shared" si="40"/>
        <v>0.67999999999999972</v>
      </c>
      <c r="I862">
        <f t="shared" si="41"/>
        <v>0.22000000000000242</v>
      </c>
    </row>
    <row r="863" spans="1:9" x14ac:dyDescent="0.25">
      <c r="A863">
        <v>37454</v>
      </c>
      <c r="B863">
        <v>26.1</v>
      </c>
      <c r="C863">
        <v>27.88</v>
      </c>
      <c r="D863">
        <v>27.75</v>
      </c>
      <c r="E863">
        <v>26.44</v>
      </c>
      <c r="F863">
        <v>26.3</v>
      </c>
      <c r="G863">
        <f t="shared" si="39"/>
        <v>8.0000000000001847E-2</v>
      </c>
      <c r="H863">
        <f t="shared" si="40"/>
        <v>0.12999999999999901</v>
      </c>
      <c r="I863">
        <f t="shared" si="41"/>
        <v>0.14000000000000057</v>
      </c>
    </row>
    <row r="864" spans="1:9" x14ac:dyDescent="0.25">
      <c r="A864">
        <v>37455</v>
      </c>
      <c r="B864">
        <v>25.74</v>
      </c>
      <c r="C864">
        <v>27.57</v>
      </c>
      <c r="D864">
        <v>27.88</v>
      </c>
      <c r="E864">
        <v>26.28</v>
      </c>
      <c r="F864">
        <v>26.44</v>
      </c>
      <c r="G864">
        <f t="shared" si="39"/>
        <v>-0.36000000000000298</v>
      </c>
      <c r="H864">
        <f t="shared" si="40"/>
        <v>-0.30999999999999872</v>
      </c>
      <c r="I864">
        <f t="shared" si="41"/>
        <v>-0.16000000000000014</v>
      </c>
    </row>
    <row r="865" spans="1:9" x14ac:dyDescent="0.25">
      <c r="A865">
        <v>37456</v>
      </c>
      <c r="B865">
        <v>25.83</v>
      </c>
      <c r="C865">
        <v>27.83</v>
      </c>
      <c r="D865">
        <v>27.57</v>
      </c>
      <c r="E865">
        <v>26.43</v>
      </c>
      <c r="F865">
        <v>26.28</v>
      </c>
      <c r="G865">
        <f t="shared" si="39"/>
        <v>8.9999999999999858E-2</v>
      </c>
      <c r="H865">
        <f t="shared" si="40"/>
        <v>0.25999999999999801</v>
      </c>
      <c r="I865">
        <f t="shared" si="41"/>
        <v>0.14999999999999858</v>
      </c>
    </row>
    <row r="866" spans="1:9" x14ac:dyDescent="0.25">
      <c r="A866">
        <v>37459</v>
      </c>
      <c r="B866">
        <v>24.52</v>
      </c>
      <c r="C866">
        <v>26.6</v>
      </c>
      <c r="D866">
        <v>27.83</v>
      </c>
      <c r="E866">
        <v>25.42</v>
      </c>
      <c r="F866">
        <v>26.43</v>
      </c>
      <c r="G866">
        <f t="shared" si="39"/>
        <v>-1.3099999999999987</v>
      </c>
      <c r="H866">
        <f t="shared" si="40"/>
        <v>-1.2299999999999969</v>
      </c>
      <c r="I866">
        <f t="shared" si="41"/>
        <v>-1.009999999999998</v>
      </c>
    </row>
    <row r="867" spans="1:9" x14ac:dyDescent="0.25">
      <c r="A867">
        <v>37460</v>
      </c>
      <c r="B867">
        <v>24.05</v>
      </c>
      <c r="C867">
        <v>26.31</v>
      </c>
      <c r="D867">
        <v>26.7</v>
      </c>
      <c r="E867">
        <v>25.04</v>
      </c>
      <c r="F867">
        <v>25.42</v>
      </c>
      <c r="G867">
        <f t="shared" si="39"/>
        <v>-0.46999999999999886</v>
      </c>
      <c r="H867">
        <f t="shared" si="40"/>
        <v>-0.39000000000000057</v>
      </c>
      <c r="I867">
        <f t="shared" si="41"/>
        <v>-0.38000000000000256</v>
      </c>
    </row>
    <row r="868" spans="1:9" x14ac:dyDescent="0.25">
      <c r="A868">
        <v>37461</v>
      </c>
      <c r="B868">
        <v>24.57</v>
      </c>
      <c r="C868">
        <v>26.87</v>
      </c>
      <c r="D868">
        <v>26.31</v>
      </c>
      <c r="E868">
        <v>25.33</v>
      </c>
      <c r="F868">
        <v>25.04</v>
      </c>
      <c r="G868">
        <f t="shared" si="39"/>
        <v>0.51999999999999957</v>
      </c>
      <c r="H868">
        <f t="shared" si="40"/>
        <v>0.56000000000000227</v>
      </c>
      <c r="I868">
        <f t="shared" si="41"/>
        <v>0.28999999999999915</v>
      </c>
    </row>
    <row r="869" spans="1:9" x14ac:dyDescent="0.25">
      <c r="A869">
        <v>37462</v>
      </c>
      <c r="B869">
        <v>24.77</v>
      </c>
      <c r="C869">
        <v>26.77</v>
      </c>
      <c r="D869">
        <v>26.87</v>
      </c>
      <c r="E869">
        <v>25.26</v>
      </c>
      <c r="F869">
        <v>25.33</v>
      </c>
      <c r="G869">
        <f t="shared" si="39"/>
        <v>0.19999999999999929</v>
      </c>
      <c r="H869">
        <f t="shared" si="40"/>
        <v>-0.10000000000000142</v>
      </c>
      <c r="I869">
        <f t="shared" si="41"/>
        <v>-6.9999999999996732E-2</v>
      </c>
    </row>
    <row r="870" spans="1:9" x14ac:dyDescent="0.25">
      <c r="A870">
        <v>37463</v>
      </c>
      <c r="B870">
        <v>24.09</v>
      </c>
      <c r="C870">
        <v>26.54</v>
      </c>
      <c r="D870">
        <v>26.77</v>
      </c>
      <c r="E870">
        <v>25.03</v>
      </c>
      <c r="F870">
        <v>25.26</v>
      </c>
      <c r="G870">
        <f t="shared" si="39"/>
        <v>-0.67999999999999972</v>
      </c>
      <c r="H870">
        <f t="shared" si="40"/>
        <v>-0.23000000000000043</v>
      </c>
      <c r="I870">
        <f t="shared" si="41"/>
        <v>-0.23000000000000043</v>
      </c>
    </row>
    <row r="871" spans="1:9" x14ac:dyDescent="0.25">
      <c r="A871">
        <v>37466</v>
      </c>
      <c r="B871">
        <v>24.05</v>
      </c>
      <c r="C871">
        <v>26.55</v>
      </c>
      <c r="D871">
        <v>26.54</v>
      </c>
      <c r="E871">
        <v>25</v>
      </c>
      <c r="F871">
        <v>25.03</v>
      </c>
      <c r="G871">
        <f t="shared" si="39"/>
        <v>-3.9999999999999147E-2</v>
      </c>
      <c r="H871">
        <f t="shared" si="40"/>
        <v>1.0000000000001563E-2</v>
      </c>
      <c r="I871">
        <f t="shared" si="41"/>
        <v>-3.0000000000001137E-2</v>
      </c>
    </row>
    <row r="872" spans="1:9" x14ac:dyDescent="0.25">
      <c r="A872">
        <v>37467</v>
      </c>
      <c r="B872">
        <v>24.78</v>
      </c>
      <c r="C872">
        <v>27.36</v>
      </c>
      <c r="D872">
        <v>26.55</v>
      </c>
      <c r="E872">
        <v>25.68</v>
      </c>
      <c r="F872">
        <v>25</v>
      </c>
      <c r="G872">
        <f t="shared" si="39"/>
        <v>0.73000000000000043</v>
      </c>
      <c r="H872">
        <f t="shared" si="40"/>
        <v>0.80999999999999872</v>
      </c>
      <c r="I872">
        <f t="shared" si="41"/>
        <v>0.67999999999999972</v>
      </c>
    </row>
    <row r="873" spans="1:9" x14ac:dyDescent="0.25">
      <c r="A873">
        <v>37468</v>
      </c>
      <c r="B873">
        <v>24.37</v>
      </c>
      <c r="C873">
        <v>27.02</v>
      </c>
      <c r="D873">
        <v>27.36</v>
      </c>
      <c r="E873">
        <v>25.44</v>
      </c>
      <c r="F873">
        <v>25.68</v>
      </c>
      <c r="G873">
        <f t="shared" si="39"/>
        <v>-0.41000000000000014</v>
      </c>
      <c r="H873">
        <f t="shared" si="40"/>
        <v>-0.33999999999999986</v>
      </c>
      <c r="I873">
        <f t="shared" si="41"/>
        <v>-0.23999999999999844</v>
      </c>
    </row>
    <row r="874" spans="1:9" x14ac:dyDescent="0.25">
      <c r="A874">
        <v>37469</v>
      </c>
      <c r="B874">
        <v>23.77</v>
      </c>
      <c r="C874">
        <v>26.47</v>
      </c>
      <c r="D874">
        <v>27.02</v>
      </c>
      <c r="E874">
        <v>25.01</v>
      </c>
      <c r="F874">
        <v>25.44</v>
      </c>
      <c r="G874">
        <f t="shared" si="39"/>
        <v>-0.60000000000000142</v>
      </c>
      <c r="H874">
        <f t="shared" si="40"/>
        <v>-0.55000000000000071</v>
      </c>
      <c r="I874">
        <f t="shared" si="41"/>
        <v>-0.42999999999999972</v>
      </c>
    </row>
    <row r="875" spans="1:9" x14ac:dyDescent="0.25">
      <c r="A875">
        <v>37470</v>
      </c>
      <c r="B875">
        <v>24.19</v>
      </c>
      <c r="C875">
        <v>26.84</v>
      </c>
      <c r="D875">
        <v>26.47</v>
      </c>
      <c r="E875">
        <v>25.31</v>
      </c>
      <c r="F875">
        <v>25.01</v>
      </c>
      <c r="G875">
        <f t="shared" si="39"/>
        <v>0.42000000000000171</v>
      </c>
      <c r="H875">
        <f t="shared" si="40"/>
        <v>0.37000000000000099</v>
      </c>
      <c r="I875">
        <f t="shared" si="41"/>
        <v>0.29999999999999716</v>
      </c>
    </row>
    <row r="876" spans="1:9" x14ac:dyDescent="0.25">
      <c r="A876">
        <v>37473</v>
      </c>
      <c r="B876">
        <v>23.96</v>
      </c>
      <c r="C876">
        <v>26.58</v>
      </c>
      <c r="D876">
        <v>26.84</v>
      </c>
      <c r="E876">
        <v>24.89</v>
      </c>
      <c r="F876">
        <v>25.31</v>
      </c>
      <c r="G876">
        <f t="shared" si="39"/>
        <v>-0.23000000000000043</v>
      </c>
      <c r="H876">
        <f t="shared" si="40"/>
        <v>-0.26000000000000156</v>
      </c>
      <c r="I876">
        <f t="shared" si="41"/>
        <v>-0.41999999999999815</v>
      </c>
    </row>
    <row r="877" spans="1:9" x14ac:dyDescent="0.25">
      <c r="A877">
        <v>37474</v>
      </c>
      <c r="B877">
        <v>24.49</v>
      </c>
      <c r="C877">
        <v>27.17</v>
      </c>
      <c r="D877">
        <v>26.58</v>
      </c>
      <c r="E877">
        <v>25.53</v>
      </c>
      <c r="F877">
        <v>24.89</v>
      </c>
      <c r="G877">
        <f t="shared" si="39"/>
        <v>0.52999999999999758</v>
      </c>
      <c r="H877">
        <f t="shared" si="40"/>
        <v>0.59000000000000341</v>
      </c>
      <c r="I877">
        <f t="shared" si="41"/>
        <v>0.64000000000000057</v>
      </c>
    </row>
    <row r="878" spans="1:9" x14ac:dyDescent="0.25">
      <c r="A878">
        <v>37475</v>
      </c>
      <c r="B878">
        <v>23.86</v>
      </c>
      <c r="C878">
        <v>26.5</v>
      </c>
      <c r="D878">
        <v>27.17</v>
      </c>
      <c r="E878">
        <v>24.95</v>
      </c>
      <c r="F878">
        <v>25.53</v>
      </c>
      <c r="G878">
        <f t="shared" si="39"/>
        <v>-0.62999999999999901</v>
      </c>
      <c r="H878">
        <f t="shared" si="40"/>
        <v>-0.67000000000000171</v>
      </c>
      <c r="I878">
        <f t="shared" si="41"/>
        <v>-0.58000000000000185</v>
      </c>
    </row>
    <row r="879" spans="1:9" x14ac:dyDescent="0.25">
      <c r="A879">
        <v>37476</v>
      </c>
      <c r="B879">
        <v>24.12</v>
      </c>
      <c r="C879">
        <v>26.67</v>
      </c>
      <c r="D879">
        <v>26.5</v>
      </c>
      <c r="E879">
        <v>25.11</v>
      </c>
      <c r="F879">
        <v>24.95</v>
      </c>
      <c r="G879">
        <f t="shared" si="39"/>
        <v>0.26000000000000156</v>
      </c>
      <c r="H879">
        <f t="shared" si="40"/>
        <v>0.17000000000000171</v>
      </c>
      <c r="I879">
        <f t="shared" si="41"/>
        <v>0.16000000000000014</v>
      </c>
    </row>
    <row r="880" spans="1:9" x14ac:dyDescent="0.25">
      <c r="A880">
        <v>37477</v>
      </c>
      <c r="B880">
        <v>24.38</v>
      </c>
      <c r="C880">
        <v>26.86</v>
      </c>
      <c r="D880">
        <v>26.67</v>
      </c>
      <c r="E880">
        <v>25.34</v>
      </c>
      <c r="F880">
        <v>25.11</v>
      </c>
      <c r="G880">
        <f t="shared" si="39"/>
        <v>0.25999999999999801</v>
      </c>
      <c r="H880">
        <f t="shared" si="40"/>
        <v>0.18999999999999773</v>
      </c>
      <c r="I880">
        <f t="shared" si="41"/>
        <v>0.23000000000000043</v>
      </c>
    </row>
    <row r="881" spans="1:9" x14ac:dyDescent="0.25">
      <c r="A881">
        <v>37480</v>
      </c>
      <c r="B881">
        <v>25.28</v>
      </c>
      <c r="C881">
        <v>27.86</v>
      </c>
      <c r="D881">
        <v>26.86</v>
      </c>
      <c r="E881">
        <v>26.04</v>
      </c>
      <c r="F881">
        <v>25.34</v>
      </c>
      <c r="G881">
        <f t="shared" si="39"/>
        <v>0.90000000000000213</v>
      </c>
      <c r="H881">
        <f t="shared" si="40"/>
        <v>1</v>
      </c>
      <c r="I881">
        <f t="shared" si="41"/>
        <v>0.69999999999999929</v>
      </c>
    </row>
    <row r="882" spans="1:9" x14ac:dyDescent="0.25">
      <c r="A882">
        <v>37481</v>
      </c>
      <c r="B882">
        <v>25.25</v>
      </c>
      <c r="C882">
        <v>27.9</v>
      </c>
      <c r="D882">
        <v>27.86</v>
      </c>
      <c r="E882">
        <v>26.15</v>
      </c>
      <c r="F882">
        <v>26.04</v>
      </c>
      <c r="G882">
        <f t="shared" si="39"/>
        <v>-3.0000000000001137E-2</v>
      </c>
      <c r="H882">
        <f t="shared" si="40"/>
        <v>3.9999999999999147E-2</v>
      </c>
      <c r="I882">
        <f t="shared" si="41"/>
        <v>0.10999999999999943</v>
      </c>
    </row>
    <row r="883" spans="1:9" x14ac:dyDescent="0.25">
      <c r="A883">
        <v>37482</v>
      </c>
      <c r="B883">
        <v>25.5</v>
      </c>
      <c r="C883">
        <v>28.15</v>
      </c>
      <c r="D883">
        <v>27.9</v>
      </c>
      <c r="E883">
        <v>26.38</v>
      </c>
      <c r="F883">
        <v>26.15</v>
      </c>
      <c r="G883">
        <f t="shared" si="39"/>
        <v>0.25</v>
      </c>
      <c r="H883">
        <f t="shared" si="40"/>
        <v>0.25</v>
      </c>
      <c r="I883">
        <f t="shared" si="41"/>
        <v>0.23000000000000043</v>
      </c>
    </row>
    <row r="884" spans="1:9" x14ac:dyDescent="0.25">
      <c r="A884">
        <v>37483</v>
      </c>
      <c r="B884">
        <v>26.16</v>
      </c>
      <c r="C884">
        <v>29.06</v>
      </c>
      <c r="D884">
        <v>28.15</v>
      </c>
      <c r="E884">
        <v>26.8</v>
      </c>
      <c r="F884">
        <v>26.38</v>
      </c>
      <c r="G884">
        <f t="shared" si="39"/>
        <v>0.66000000000000014</v>
      </c>
      <c r="H884">
        <f t="shared" si="40"/>
        <v>0.91000000000000014</v>
      </c>
      <c r="I884">
        <f t="shared" si="41"/>
        <v>0.42000000000000171</v>
      </c>
    </row>
    <row r="885" spans="1:9" x14ac:dyDescent="0.25">
      <c r="A885">
        <v>37484</v>
      </c>
      <c r="B885">
        <v>26.48</v>
      </c>
      <c r="C885">
        <v>29.33</v>
      </c>
      <c r="D885">
        <v>29.06</v>
      </c>
      <c r="E885">
        <v>27</v>
      </c>
      <c r="F885">
        <v>26.85</v>
      </c>
      <c r="G885">
        <f t="shared" si="39"/>
        <v>0.32000000000000028</v>
      </c>
      <c r="H885">
        <f t="shared" si="40"/>
        <v>0.26999999999999957</v>
      </c>
      <c r="I885">
        <f t="shared" si="41"/>
        <v>0.14999999999999858</v>
      </c>
    </row>
    <row r="886" spans="1:9" x14ac:dyDescent="0.25">
      <c r="A886">
        <v>37487</v>
      </c>
      <c r="B886">
        <v>26.89</v>
      </c>
      <c r="C886">
        <v>29.84</v>
      </c>
      <c r="D886">
        <v>29.33</v>
      </c>
      <c r="E886">
        <v>27.26</v>
      </c>
      <c r="F886">
        <v>27</v>
      </c>
      <c r="G886">
        <f t="shared" si="39"/>
        <v>0.41000000000000014</v>
      </c>
      <c r="H886">
        <f t="shared" si="40"/>
        <v>0.51000000000000156</v>
      </c>
      <c r="I886">
        <f t="shared" si="41"/>
        <v>0.26000000000000156</v>
      </c>
    </row>
    <row r="887" spans="1:9" x14ac:dyDescent="0.25">
      <c r="A887">
        <v>37488</v>
      </c>
      <c r="B887">
        <v>27.11</v>
      </c>
      <c r="C887">
        <v>30.11</v>
      </c>
      <c r="D887">
        <v>29.84</v>
      </c>
      <c r="E887">
        <v>27.1</v>
      </c>
      <c r="F887">
        <v>27.26</v>
      </c>
      <c r="G887">
        <f t="shared" si="39"/>
        <v>0.21999999999999886</v>
      </c>
      <c r="H887">
        <f t="shared" si="40"/>
        <v>0.26999999999999957</v>
      </c>
      <c r="I887">
        <f t="shared" si="41"/>
        <v>-0.16000000000000014</v>
      </c>
    </row>
    <row r="888" spans="1:9" x14ac:dyDescent="0.25">
      <c r="A888">
        <v>37489</v>
      </c>
      <c r="B888">
        <v>26.74</v>
      </c>
      <c r="C888">
        <v>29.24</v>
      </c>
      <c r="D888">
        <v>28.77</v>
      </c>
      <c r="E888">
        <v>27.41</v>
      </c>
      <c r="F888">
        <v>27.1</v>
      </c>
      <c r="G888">
        <f t="shared" si="39"/>
        <v>-0.37000000000000099</v>
      </c>
      <c r="H888">
        <f t="shared" si="40"/>
        <v>0.46999999999999886</v>
      </c>
      <c r="I888">
        <f t="shared" si="41"/>
        <v>0.30999999999999872</v>
      </c>
    </row>
    <row r="889" spans="1:9" x14ac:dyDescent="0.25">
      <c r="A889">
        <v>37490</v>
      </c>
      <c r="B889">
        <v>25.54</v>
      </c>
      <c r="C889">
        <v>28.84</v>
      </c>
      <c r="D889">
        <v>29.24</v>
      </c>
      <c r="E889">
        <v>27.02</v>
      </c>
      <c r="F889">
        <v>27.41</v>
      </c>
      <c r="G889">
        <f t="shared" si="39"/>
        <v>-1.1999999999999993</v>
      </c>
      <c r="H889">
        <f t="shared" si="40"/>
        <v>-0.39999999999999858</v>
      </c>
      <c r="I889">
        <f t="shared" si="41"/>
        <v>-0.39000000000000057</v>
      </c>
    </row>
    <row r="890" spans="1:9" x14ac:dyDescent="0.25">
      <c r="A890">
        <v>37491</v>
      </c>
      <c r="B890">
        <v>25.18</v>
      </c>
      <c r="C890">
        <v>28.63</v>
      </c>
      <c r="D890">
        <v>28.84</v>
      </c>
      <c r="E890">
        <v>26.99</v>
      </c>
      <c r="F890">
        <v>27.02</v>
      </c>
      <c r="G890">
        <f t="shared" si="39"/>
        <v>-0.35999999999999943</v>
      </c>
      <c r="H890">
        <f t="shared" si="40"/>
        <v>-0.21000000000000085</v>
      </c>
      <c r="I890">
        <f t="shared" si="41"/>
        <v>-3.0000000000001137E-2</v>
      </c>
    </row>
    <row r="891" spans="1:9" x14ac:dyDescent="0.25">
      <c r="A891">
        <v>37495</v>
      </c>
      <c r="B891">
        <v>25.47</v>
      </c>
      <c r="C891">
        <v>28.83</v>
      </c>
      <c r="D891">
        <v>29.28</v>
      </c>
      <c r="E891">
        <v>27.22</v>
      </c>
      <c r="F891">
        <v>26.99</v>
      </c>
      <c r="G891">
        <f t="shared" si="39"/>
        <v>0.28999999999999915</v>
      </c>
      <c r="H891">
        <f t="shared" si="40"/>
        <v>-0.45000000000000284</v>
      </c>
      <c r="I891">
        <f t="shared" si="41"/>
        <v>0.23000000000000043</v>
      </c>
    </row>
    <row r="892" spans="1:9" x14ac:dyDescent="0.25">
      <c r="A892">
        <v>37496</v>
      </c>
      <c r="B892">
        <v>25.14</v>
      </c>
      <c r="C892">
        <v>28.34</v>
      </c>
      <c r="D892">
        <v>28.83</v>
      </c>
      <c r="E892">
        <v>26.95</v>
      </c>
      <c r="F892">
        <v>27.22</v>
      </c>
      <c r="G892">
        <f t="shared" si="39"/>
        <v>-0.32999999999999829</v>
      </c>
      <c r="H892">
        <f t="shared" si="40"/>
        <v>-0.48999999999999844</v>
      </c>
      <c r="I892">
        <f t="shared" si="41"/>
        <v>-0.26999999999999957</v>
      </c>
    </row>
    <row r="893" spans="1:9" x14ac:dyDescent="0.25">
      <c r="A893">
        <v>37497</v>
      </c>
      <c r="B893">
        <v>26.07</v>
      </c>
      <c r="C893">
        <v>28.92</v>
      </c>
      <c r="D893">
        <v>28.34</v>
      </c>
      <c r="E893">
        <v>27.52</v>
      </c>
      <c r="F893">
        <v>26.95</v>
      </c>
      <c r="G893">
        <f t="shared" si="39"/>
        <v>0.92999999999999972</v>
      </c>
      <c r="H893">
        <f t="shared" si="40"/>
        <v>0.58000000000000185</v>
      </c>
      <c r="I893">
        <f t="shared" si="41"/>
        <v>0.57000000000000028</v>
      </c>
    </row>
    <row r="894" spans="1:9" x14ac:dyDescent="0.25">
      <c r="A894">
        <v>37498</v>
      </c>
      <c r="B894">
        <v>26.23</v>
      </c>
      <c r="C894">
        <v>28.98</v>
      </c>
      <c r="D894">
        <v>28.92</v>
      </c>
      <c r="E894">
        <v>27.47</v>
      </c>
      <c r="F894">
        <v>27.52</v>
      </c>
      <c r="G894">
        <f t="shared" si="39"/>
        <v>0.16000000000000014</v>
      </c>
      <c r="H894">
        <f t="shared" si="40"/>
        <v>5.9999999999998721E-2</v>
      </c>
      <c r="I894">
        <f t="shared" si="41"/>
        <v>-5.0000000000000711E-2</v>
      </c>
    </row>
    <row r="895" spans="1:9" x14ac:dyDescent="0.25">
      <c r="A895">
        <v>37502</v>
      </c>
      <c r="B895">
        <v>25.19</v>
      </c>
      <c r="C895">
        <v>27.79</v>
      </c>
      <c r="D895">
        <v>28.98</v>
      </c>
      <c r="E895">
        <v>26.57</v>
      </c>
      <c r="F895">
        <v>27.54</v>
      </c>
      <c r="G895">
        <f t="shared" si="39"/>
        <v>-1.0399999999999991</v>
      </c>
      <c r="H895">
        <f t="shared" si="40"/>
        <v>-1.1900000000000013</v>
      </c>
      <c r="I895">
        <f t="shared" si="41"/>
        <v>-0.96999999999999886</v>
      </c>
    </row>
    <row r="896" spans="1:9" x14ac:dyDescent="0.25">
      <c r="A896">
        <v>37503</v>
      </c>
      <c r="B896">
        <v>25.69</v>
      </c>
      <c r="C896">
        <v>28.27</v>
      </c>
      <c r="D896">
        <v>27.79</v>
      </c>
      <c r="E896">
        <v>27.1</v>
      </c>
      <c r="F896">
        <v>26.57</v>
      </c>
      <c r="G896">
        <f t="shared" si="39"/>
        <v>0.5</v>
      </c>
      <c r="H896">
        <f t="shared" si="40"/>
        <v>0.48000000000000043</v>
      </c>
      <c r="I896">
        <f t="shared" si="41"/>
        <v>0.53000000000000114</v>
      </c>
    </row>
    <row r="897" spans="1:9" x14ac:dyDescent="0.25">
      <c r="A897">
        <v>37504</v>
      </c>
      <c r="B897">
        <v>26.58</v>
      </c>
      <c r="C897">
        <v>28.98</v>
      </c>
      <c r="D897">
        <v>28.27</v>
      </c>
      <c r="E897">
        <v>27.66</v>
      </c>
      <c r="F897">
        <v>27.1</v>
      </c>
      <c r="G897">
        <f t="shared" si="39"/>
        <v>0.88999999999999702</v>
      </c>
      <c r="H897">
        <f t="shared" si="40"/>
        <v>0.71000000000000085</v>
      </c>
      <c r="I897">
        <f t="shared" si="41"/>
        <v>0.55999999999999872</v>
      </c>
    </row>
    <row r="898" spans="1:9" x14ac:dyDescent="0.25">
      <c r="A898">
        <v>37505</v>
      </c>
      <c r="B898">
        <v>27.01</v>
      </c>
      <c r="C898">
        <v>29.61</v>
      </c>
      <c r="D898">
        <v>28.98</v>
      </c>
      <c r="E898">
        <v>28.28</v>
      </c>
      <c r="F898">
        <v>27.66</v>
      </c>
      <c r="G898">
        <f t="shared" si="39"/>
        <v>0.43000000000000327</v>
      </c>
      <c r="H898">
        <f t="shared" si="40"/>
        <v>0.62999999999999901</v>
      </c>
      <c r="I898">
        <f t="shared" si="41"/>
        <v>0.62000000000000099</v>
      </c>
    </row>
    <row r="899" spans="1:9" x14ac:dyDescent="0.25">
      <c r="A899">
        <v>37508</v>
      </c>
      <c r="B899">
        <v>27.21</v>
      </c>
      <c r="C899">
        <v>29.73</v>
      </c>
      <c r="D899">
        <v>29.61</v>
      </c>
      <c r="E899">
        <v>28.49</v>
      </c>
      <c r="F899">
        <v>28.28</v>
      </c>
      <c r="G899">
        <f t="shared" ref="G899:G962" si="42">B899-B898</f>
        <v>0.19999999999999929</v>
      </c>
      <c r="H899">
        <f t="shared" ref="H899:H962" si="43">C899-D899</f>
        <v>0.12000000000000099</v>
      </c>
      <c r="I899">
        <f t="shared" ref="I899:I962" si="44">E899-F899</f>
        <v>0.2099999999999973</v>
      </c>
    </row>
    <row r="900" spans="1:9" x14ac:dyDescent="0.25">
      <c r="A900">
        <v>37509</v>
      </c>
      <c r="B900">
        <v>27.18</v>
      </c>
      <c r="C900">
        <v>29.73</v>
      </c>
      <c r="D900">
        <v>29.73</v>
      </c>
      <c r="E900">
        <v>28.57</v>
      </c>
      <c r="F900">
        <v>28.49</v>
      </c>
      <c r="G900">
        <f t="shared" si="42"/>
        <v>-3.0000000000001137E-2</v>
      </c>
      <c r="H900">
        <f t="shared" si="43"/>
        <v>0</v>
      </c>
      <c r="I900">
        <f t="shared" si="44"/>
        <v>8.0000000000001847E-2</v>
      </c>
    </row>
    <row r="901" spans="1:9" x14ac:dyDescent="0.25">
      <c r="A901">
        <v>37510</v>
      </c>
      <c r="B901">
        <v>26.97</v>
      </c>
      <c r="C901">
        <v>29.77</v>
      </c>
      <c r="D901">
        <v>29.73</v>
      </c>
      <c r="E901">
        <v>28.39</v>
      </c>
      <c r="F901">
        <v>28.57</v>
      </c>
      <c r="G901">
        <f t="shared" si="42"/>
        <v>-0.21000000000000085</v>
      </c>
      <c r="H901">
        <f t="shared" si="43"/>
        <v>3.9999999999999147E-2</v>
      </c>
      <c r="I901">
        <f t="shared" si="44"/>
        <v>-0.17999999999999972</v>
      </c>
    </row>
    <row r="902" spans="1:9" x14ac:dyDescent="0.25">
      <c r="A902">
        <v>37511</v>
      </c>
      <c r="B902">
        <v>26.05</v>
      </c>
      <c r="C902">
        <v>28.85</v>
      </c>
      <c r="D902">
        <v>29.77</v>
      </c>
      <c r="E902">
        <v>27.73</v>
      </c>
      <c r="F902">
        <v>28.39</v>
      </c>
      <c r="G902">
        <f t="shared" si="42"/>
        <v>-0.91999999999999815</v>
      </c>
      <c r="H902">
        <f t="shared" si="43"/>
        <v>-0.91999999999999815</v>
      </c>
      <c r="I902">
        <f t="shared" si="44"/>
        <v>-0.66000000000000014</v>
      </c>
    </row>
    <row r="903" spans="1:9" x14ac:dyDescent="0.25">
      <c r="A903">
        <v>37512</v>
      </c>
      <c r="B903">
        <v>27.01</v>
      </c>
      <c r="C903">
        <v>29.81</v>
      </c>
      <c r="D903">
        <v>28.85</v>
      </c>
      <c r="E903">
        <v>56.980000000000004</v>
      </c>
      <c r="F903">
        <v>55.54</v>
      </c>
      <c r="G903">
        <f t="shared" si="42"/>
        <v>0.96000000000000085</v>
      </c>
      <c r="H903">
        <f t="shared" si="43"/>
        <v>0.9599999999999973</v>
      </c>
      <c r="I903">
        <f t="shared" si="44"/>
        <v>1.4400000000000048</v>
      </c>
    </row>
    <row r="904" spans="1:9" x14ac:dyDescent="0.25">
      <c r="A904">
        <v>37515</v>
      </c>
      <c r="B904">
        <v>26.92</v>
      </c>
      <c r="C904">
        <v>29.67</v>
      </c>
      <c r="D904">
        <v>29.81</v>
      </c>
      <c r="E904">
        <v>28.52</v>
      </c>
      <c r="F904">
        <v>28.67</v>
      </c>
      <c r="G904">
        <f t="shared" si="42"/>
        <v>-8.9999999999999858E-2</v>
      </c>
      <c r="H904">
        <f t="shared" si="43"/>
        <v>-0.13999999999999702</v>
      </c>
      <c r="I904">
        <f t="shared" si="44"/>
        <v>-0.15000000000000213</v>
      </c>
    </row>
    <row r="905" spans="1:9" x14ac:dyDescent="0.25">
      <c r="A905">
        <v>37516</v>
      </c>
      <c r="B905">
        <v>26.28</v>
      </c>
      <c r="C905">
        <v>29.08</v>
      </c>
      <c r="D905">
        <v>29.67</v>
      </c>
      <c r="E905">
        <v>27.97</v>
      </c>
      <c r="F905">
        <v>28.52</v>
      </c>
      <c r="G905">
        <f t="shared" si="42"/>
        <v>-0.64000000000000057</v>
      </c>
      <c r="H905">
        <f t="shared" si="43"/>
        <v>-0.59000000000000341</v>
      </c>
      <c r="I905">
        <f t="shared" si="44"/>
        <v>-0.55000000000000071</v>
      </c>
    </row>
    <row r="906" spans="1:9" x14ac:dyDescent="0.25">
      <c r="A906">
        <v>37517</v>
      </c>
      <c r="B906">
        <v>26.73</v>
      </c>
      <c r="C906">
        <v>29.48</v>
      </c>
      <c r="D906">
        <v>29.08</v>
      </c>
      <c r="E906">
        <v>28.32</v>
      </c>
      <c r="F906">
        <v>27.97</v>
      </c>
      <c r="G906">
        <f t="shared" si="42"/>
        <v>0.44999999999999929</v>
      </c>
      <c r="H906">
        <f t="shared" si="43"/>
        <v>0.40000000000000213</v>
      </c>
      <c r="I906">
        <f t="shared" si="44"/>
        <v>0.35000000000000142</v>
      </c>
    </row>
    <row r="907" spans="1:9" x14ac:dyDescent="0.25">
      <c r="A907">
        <v>37518</v>
      </c>
      <c r="B907">
        <v>27.1</v>
      </c>
      <c r="C907">
        <v>29.5</v>
      </c>
      <c r="D907">
        <v>29.48</v>
      </c>
      <c r="E907">
        <v>28.38</v>
      </c>
      <c r="F907">
        <v>28.32</v>
      </c>
      <c r="G907">
        <f t="shared" si="42"/>
        <v>0.37000000000000099</v>
      </c>
      <c r="H907">
        <f t="shared" si="43"/>
        <v>1.9999999999999574E-2</v>
      </c>
      <c r="I907">
        <f t="shared" si="44"/>
        <v>5.9999999999998721E-2</v>
      </c>
    </row>
    <row r="908" spans="1:9" x14ac:dyDescent="0.25">
      <c r="A908">
        <v>37519</v>
      </c>
      <c r="B908">
        <v>27.66</v>
      </c>
      <c r="C908">
        <v>59.45</v>
      </c>
      <c r="D908">
        <v>59.239999999999995</v>
      </c>
      <c r="E908">
        <v>28.43</v>
      </c>
      <c r="F908">
        <v>28.38</v>
      </c>
      <c r="G908">
        <f t="shared" si="42"/>
        <v>0.55999999999999872</v>
      </c>
      <c r="H908">
        <f t="shared" si="43"/>
        <v>0.21000000000000796</v>
      </c>
      <c r="I908">
        <f t="shared" si="44"/>
        <v>5.0000000000000711E-2</v>
      </c>
    </row>
    <row r="909" spans="1:9" x14ac:dyDescent="0.25">
      <c r="A909">
        <v>37522</v>
      </c>
      <c r="B909">
        <v>29.11</v>
      </c>
      <c r="C909">
        <v>30.71</v>
      </c>
      <c r="D909">
        <v>29.84</v>
      </c>
      <c r="E909">
        <v>29.13</v>
      </c>
      <c r="F909">
        <v>28.43</v>
      </c>
      <c r="G909">
        <f t="shared" si="42"/>
        <v>1.4499999999999993</v>
      </c>
      <c r="H909">
        <f t="shared" si="43"/>
        <v>0.87000000000000099</v>
      </c>
      <c r="I909">
        <f t="shared" si="44"/>
        <v>0.69999999999999929</v>
      </c>
    </row>
    <row r="910" spans="1:9" x14ac:dyDescent="0.25">
      <c r="A910">
        <v>37523</v>
      </c>
      <c r="B910">
        <v>29.37</v>
      </c>
      <c r="C910">
        <v>30.77</v>
      </c>
      <c r="D910">
        <v>30.71</v>
      </c>
      <c r="E910">
        <v>29.11</v>
      </c>
      <c r="F910">
        <v>29.13</v>
      </c>
      <c r="G910">
        <f t="shared" si="42"/>
        <v>0.26000000000000156</v>
      </c>
      <c r="H910">
        <f t="shared" si="43"/>
        <v>5.9999999999998721E-2</v>
      </c>
      <c r="I910">
        <f t="shared" si="44"/>
        <v>-1.9999999999999574E-2</v>
      </c>
    </row>
    <row r="911" spans="1:9" x14ac:dyDescent="0.25">
      <c r="A911">
        <v>37524</v>
      </c>
      <c r="B911">
        <v>28.54</v>
      </c>
      <c r="C911">
        <v>30.64</v>
      </c>
      <c r="D911">
        <v>30.77</v>
      </c>
      <c r="E911">
        <v>29.06</v>
      </c>
      <c r="F911">
        <v>29.11</v>
      </c>
      <c r="G911">
        <f t="shared" si="42"/>
        <v>-0.83000000000000185</v>
      </c>
      <c r="H911">
        <f t="shared" si="43"/>
        <v>-0.12999999999999901</v>
      </c>
      <c r="I911">
        <f t="shared" si="44"/>
        <v>-5.0000000000000711E-2</v>
      </c>
    </row>
    <row r="912" spans="1:9" x14ac:dyDescent="0.25">
      <c r="A912">
        <v>37525</v>
      </c>
      <c r="B912">
        <v>27.64</v>
      </c>
      <c r="C912">
        <v>30.41</v>
      </c>
      <c r="D912">
        <v>30.64</v>
      </c>
      <c r="E912">
        <v>28.89</v>
      </c>
      <c r="F912">
        <v>29.06</v>
      </c>
      <c r="G912">
        <f t="shared" si="42"/>
        <v>-0.89999999999999858</v>
      </c>
      <c r="H912">
        <f t="shared" si="43"/>
        <v>-0.23000000000000043</v>
      </c>
      <c r="I912">
        <f t="shared" si="44"/>
        <v>-0.16999999999999815</v>
      </c>
    </row>
    <row r="913" spans="1:9" x14ac:dyDescent="0.25">
      <c r="A913">
        <v>37526</v>
      </c>
      <c r="B913">
        <v>27.74</v>
      </c>
      <c r="C913">
        <v>30.54</v>
      </c>
      <c r="D913">
        <v>30.41</v>
      </c>
      <c r="E913">
        <v>28.88</v>
      </c>
      <c r="F913">
        <v>28.89</v>
      </c>
      <c r="G913">
        <f t="shared" si="42"/>
        <v>9.9999999999997868E-2</v>
      </c>
      <c r="H913">
        <f t="shared" si="43"/>
        <v>0.12999999999999901</v>
      </c>
      <c r="I913">
        <f t="shared" si="44"/>
        <v>-1.0000000000001563E-2</v>
      </c>
    </row>
    <row r="914" spans="1:9" x14ac:dyDescent="0.25">
      <c r="A914">
        <v>37529</v>
      </c>
      <c r="B914">
        <v>28.1</v>
      </c>
      <c r="C914">
        <v>30.45</v>
      </c>
      <c r="D914">
        <v>30.54</v>
      </c>
      <c r="E914">
        <v>28.75</v>
      </c>
      <c r="F914">
        <v>28.88</v>
      </c>
      <c r="G914">
        <f t="shared" si="42"/>
        <v>0.36000000000000298</v>
      </c>
      <c r="H914">
        <f t="shared" si="43"/>
        <v>-8.9999999999999858E-2</v>
      </c>
      <c r="I914">
        <f t="shared" si="44"/>
        <v>-0.12999999999999901</v>
      </c>
    </row>
    <row r="915" spans="1:9" x14ac:dyDescent="0.25">
      <c r="A915">
        <v>37530</v>
      </c>
      <c r="B915">
        <v>28.43</v>
      </c>
      <c r="C915">
        <v>30.83</v>
      </c>
      <c r="D915">
        <v>30.45</v>
      </c>
      <c r="E915">
        <v>29.01</v>
      </c>
      <c r="F915">
        <v>28.75</v>
      </c>
      <c r="G915">
        <f t="shared" si="42"/>
        <v>0.32999999999999829</v>
      </c>
      <c r="H915">
        <f t="shared" si="43"/>
        <v>0.37999999999999901</v>
      </c>
      <c r="I915">
        <f t="shared" si="44"/>
        <v>0.26000000000000156</v>
      </c>
    </row>
    <row r="916" spans="1:9" x14ac:dyDescent="0.25">
      <c r="A916">
        <v>37531</v>
      </c>
      <c r="B916">
        <v>27.94</v>
      </c>
      <c r="C916">
        <v>30.49</v>
      </c>
      <c r="D916">
        <v>30.83</v>
      </c>
      <c r="E916">
        <v>28.82</v>
      </c>
      <c r="F916">
        <v>29.01</v>
      </c>
      <c r="G916">
        <f t="shared" si="42"/>
        <v>-0.48999999999999844</v>
      </c>
      <c r="H916">
        <f t="shared" si="43"/>
        <v>-0.33999999999999986</v>
      </c>
      <c r="I916">
        <f t="shared" si="44"/>
        <v>-0.19000000000000128</v>
      </c>
    </row>
    <row r="917" spans="1:9" x14ac:dyDescent="0.25">
      <c r="A917">
        <v>37532</v>
      </c>
      <c r="B917">
        <v>27.01</v>
      </c>
      <c r="C917">
        <v>29.76</v>
      </c>
      <c r="D917">
        <v>30.49</v>
      </c>
      <c r="E917">
        <v>28.26</v>
      </c>
      <c r="F917">
        <v>28.82</v>
      </c>
      <c r="G917">
        <f t="shared" si="42"/>
        <v>-0.92999999999999972</v>
      </c>
      <c r="H917">
        <f t="shared" si="43"/>
        <v>-0.72999999999999687</v>
      </c>
      <c r="I917">
        <f t="shared" si="44"/>
        <v>-0.55999999999999872</v>
      </c>
    </row>
    <row r="918" spans="1:9" x14ac:dyDescent="0.25">
      <c r="A918">
        <v>37533</v>
      </c>
      <c r="B918">
        <v>26.97</v>
      </c>
      <c r="C918">
        <v>29.62</v>
      </c>
      <c r="D918">
        <v>29.76</v>
      </c>
      <c r="E918">
        <v>28.12</v>
      </c>
      <c r="F918">
        <v>28.26</v>
      </c>
      <c r="G918">
        <f t="shared" si="42"/>
        <v>-4.00000000000027E-2</v>
      </c>
      <c r="H918">
        <f t="shared" si="43"/>
        <v>-0.14000000000000057</v>
      </c>
      <c r="I918">
        <f t="shared" si="44"/>
        <v>-0.14000000000000057</v>
      </c>
    </row>
    <row r="919" spans="1:9" x14ac:dyDescent="0.25">
      <c r="A919">
        <v>37536</v>
      </c>
      <c r="B919">
        <v>27.29</v>
      </c>
      <c r="C919">
        <v>29.64</v>
      </c>
      <c r="D919">
        <v>29.62</v>
      </c>
      <c r="E919">
        <v>28.23</v>
      </c>
      <c r="F919">
        <v>28.12</v>
      </c>
      <c r="G919">
        <f t="shared" si="42"/>
        <v>0.32000000000000028</v>
      </c>
      <c r="H919">
        <f t="shared" si="43"/>
        <v>1.9999999999999574E-2</v>
      </c>
      <c r="I919">
        <f t="shared" si="44"/>
        <v>0.10999999999999943</v>
      </c>
    </row>
    <row r="920" spans="1:9" x14ac:dyDescent="0.25">
      <c r="A920">
        <v>37537</v>
      </c>
      <c r="B920">
        <v>27.23</v>
      </c>
      <c r="C920">
        <v>29.48</v>
      </c>
      <c r="D920">
        <v>29.64</v>
      </c>
      <c r="E920">
        <v>28.09</v>
      </c>
      <c r="F920">
        <v>28.23</v>
      </c>
      <c r="G920">
        <f t="shared" si="42"/>
        <v>-5.9999999999998721E-2</v>
      </c>
      <c r="H920">
        <f t="shared" si="43"/>
        <v>-0.16000000000000014</v>
      </c>
      <c r="I920">
        <f t="shared" si="44"/>
        <v>-0.14000000000000057</v>
      </c>
    </row>
    <row r="921" spans="1:9" x14ac:dyDescent="0.25">
      <c r="A921">
        <v>37538</v>
      </c>
      <c r="B921">
        <v>27.1</v>
      </c>
      <c r="C921">
        <v>29.35</v>
      </c>
      <c r="D921">
        <v>29.48</v>
      </c>
      <c r="E921">
        <v>28.13</v>
      </c>
      <c r="F921">
        <v>28.09</v>
      </c>
      <c r="G921">
        <f t="shared" si="42"/>
        <v>-0.12999999999999901</v>
      </c>
      <c r="H921">
        <f t="shared" si="43"/>
        <v>-0.12999999999999901</v>
      </c>
      <c r="I921">
        <f t="shared" si="44"/>
        <v>3.9999999999999147E-2</v>
      </c>
    </row>
    <row r="922" spans="1:9" x14ac:dyDescent="0.25">
      <c r="A922">
        <v>37539</v>
      </c>
      <c r="B922">
        <v>26.42</v>
      </c>
      <c r="C922">
        <v>28.97</v>
      </c>
      <c r="D922">
        <v>29.35</v>
      </c>
      <c r="E922">
        <v>27.74</v>
      </c>
      <c r="F922">
        <v>28.13</v>
      </c>
      <c r="G922">
        <f t="shared" si="42"/>
        <v>-0.67999999999999972</v>
      </c>
      <c r="H922">
        <f t="shared" si="43"/>
        <v>-0.38000000000000256</v>
      </c>
      <c r="I922">
        <f t="shared" si="44"/>
        <v>-0.39000000000000057</v>
      </c>
    </row>
    <row r="923" spans="1:9" x14ac:dyDescent="0.25">
      <c r="A923">
        <v>37540</v>
      </c>
      <c r="B923">
        <v>26.62</v>
      </c>
      <c r="C923">
        <v>29.37</v>
      </c>
      <c r="D923">
        <v>28.97</v>
      </c>
      <c r="E923">
        <v>27.99</v>
      </c>
      <c r="F923">
        <v>27.74</v>
      </c>
      <c r="G923">
        <f t="shared" si="42"/>
        <v>0.19999999999999929</v>
      </c>
      <c r="H923">
        <f t="shared" si="43"/>
        <v>0.40000000000000213</v>
      </c>
      <c r="I923">
        <f t="shared" si="44"/>
        <v>0.25</v>
      </c>
    </row>
    <row r="924" spans="1:9" x14ac:dyDescent="0.25">
      <c r="A924">
        <v>37543</v>
      </c>
      <c r="B924">
        <v>27.33</v>
      </c>
      <c r="C924">
        <v>30.03</v>
      </c>
      <c r="D924">
        <v>29.37</v>
      </c>
      <c r="E924">
        <v>28.5</v>
      </c>
      <c r="F924">
        <v>27.99</v>
      </c>
      <c r="G924">
        <f t="shared" si="42"/>
        <v>0.7099999999999973</v>
      </c>
      <c r="H924">
        <f t="shared" si="43"/>
        <v>0.66000000000000014</v>
      </c>
      <c r="I924">
        <f t="shared" si="44"/>
        <v>0.51000000000000156</v>
      </c>
    </row>
    <row r="925" spans="1:9" x14ac:dyDescent="0.25">
      <c r="A925">
        <v>37544</v>
      </c>
      <c r="B925">
        <v>27.12</v>
      </c>
      <c r="C925">
        <v>29.72</v>
      </c>
      <c r="D925">
        <v>30.03</v>
      </c>
      <c r="E925">
        <v>28.5</v>
      </c>
      <c r="F925">
        <v>28.5</v>
      </c>
      <c r="G925">
        <f t="shared" si="42"/>
        <v>-0.2099999999999973</v>
      </c>
      <c r="H925">
        <f t="shared" si="43"/>
        <v>-0.31000000000000227</v>
      </c>
      <c r="I925">
        <f t="shared" si="44"/>
        <v>0</v>
      </c>
    </row>
    <row r="926" spans="1:9" x14ac:dyDescent="0.25">
      <c r="A926">
        <v>37545</v>
      </c>
      <c r="B926">
        <v>27.07</v>
      </c>
      <c r="C926">
        <v>29.47</v>
      </c>
      <c r="D926">
        <v>29.72</v>
      </c>
      <c r="E926">
        <v>28.57</v>
      </c>
      <c r="F926">
        <v>28.5</v>
      </c>
      <c r="G926">
        <f t="shared" si="42"/>
        <v>-5.0000000000000711E-2</v>
      </c>
      <c r="H926">
        <f t="shared" si="43"/>
        <v>-0.25</v>
      </c>
      <c r="I926">
        <f t="shared" si="44"/>
        <v>7.0000000000000284E-2</v>
      </c>
    </row>
    <row r="927" spans="1:9" x14ac:dyDescent="0.25">
      <c r="A927">
        <v>37546</v>
      </c>
      <c r="B927">
        <v>27.17</v>
      </c>
      <c r="C927">
        <v>29.62</v>
      </c>
      <c r="D927">
        <v>29.47</v>
      </c>
      <c r="E927">
        <v>27.97</v>
      </c>
      <c r="F927">
        <v>27.89</v>
      </c>
      <c r="G927">
        <f t="shared" si="42"/>
        <v>0.10000000000000142</v>
      </c>
      <c r="H927">
        <f t="shared" si="43"/>
        <v>0.15000000000000213</v>
      </c>
      <c r="I927">
        <f t="shared" si="44"/>
        <v>7.9999999999998295E-2</v>
      </c>
    </row>
    <row r="928" spans="1:9" x14ac:dyDescent="0.25">
      <c r="A928">
        <v>37547</v>
      </c>
      <c r="B928">
        <v>27.1</v>
      </c>
      <c r="C928">
        <v>29.6</v>
      </c>
      <c r="D928">
        <v>29.62</v>
      </c>
      <c r="E928">
        <v>27.84</v>
      </c>
      <c r="F928">
        <v>27.97</v>
      </c>
      <c r="G928">
        <f t="shared" si="42"/>
        <v>-7.0000000000000284E-2</v>
      </c>
      <c r="H928">
        <f t="shared" si="43"/>
        <v>-1.9999999999999574E-2</v>
      </c>
      <c r="I928">
        <f t="shared" si="44"/>
        <v>-0.12999999999999901</v>
      </c>
    </row>
    <row r="929" spans="1:9" x14ac:dyDescent="0.25">
      <c r="A929">
        <v>37550</v>
      </c>
      <c r="B929">
        <v>25.87</v>
      </c>
      <c r="C929">
        <v>28.37</v>
      </c>
      <c r="D929">
        <v>29.6</v>
      </c>
      <c r="E929">
        <v>26.59</v>
      </c>
      <c r="F929">
        <v>27.84</v>
      </c>
      <c r="G929">
        <f t="shared" si="42"/>
        <v>-1.2300000000000004</v>
      </c>
      <c r="H929">
        <f t="shared" si="43"/>
        <v>-1.2300000000000004</v>
      </c>
      <c r="I929">
        <f t="shared" si="44"/>
        <v>-1.25</v>
      </c>
    </row>
    <row r="930" spans="1:9" x14ac:dyDescent="0.25">
      <c r="A930">
        <v>37551</v>
      </c>
      <c r="B930">
        <v>24.87</v>
      </c>
      <c r="C930">
        <v>27.92</v>
      </c>
      <c r="D930">
        <v>28.37</v>
      </c>
      <c r="E930">
        <v>26.43</v>
      </c>
      <c r="F930">
        <v>26.59</v>
      </c>
      <c r="G930">
        <f t="shared" si="42"/>
        <v>-1</v>
      </c>
      <c r="H930">
        <f t="shared" si="43"/>
        <v>-0.44999999999999929</v>
      </c>
      <c r="I930">
        <f t="shared" si="44"/>
        <v>-0.16000000000000014</v>
      </c>
    </row>
    <row r="931" spans="1:9" x14ac:dyDescent="0.25">
      <c r="A931">
        <v>37552</v>
      </c>
      <c r="B931">
        <v>24.75</v>
      </c>
      <c r="C931">
        <v>28.18</v>
      </c>
      <c r="D931">
        <v>28.07</v>
      </c>
      <c r="E931">
        <v>26.51</v>
      </c>
      <c r="F931">
        <v>26.43</v>
      </c>
      <c r="G931">
        <f t="shared" si="42"/>
        <v>-0.12000000000000099</v>
      </c>
      <c r="H931">
        <f t="shared" si="43"/>
        <v>0.10999999999999943</v>
      </c>
      <c r="I931">
        <f t="shared" si="44"/>
        <v>8.0000000000001847E-2</v>
      </c>
    </row>
    <row r="932" spans="1:9" x14ac:dyDescent="0.25">
      <c r="A932">
        <v>37553</v>
      </c>
      <c r="B932">
        <v>24.65</v>
      </c>
      <c r="C932">
        <v>28.2</v>
      </c>
      <c r="D932">
        <v>28.18</v>
      </c>
      <c r="E932">
        <v>26.46</v>
      </c>
      <c r="F932">
        <v>26.51</v>
      </c>
      <c r="G932">
        <f t="shared" si="42"/>
        <v>-0.10000000000000142</v>
      </c>
      <c r="H932">
        <f t="shared" si="43"/>
        <v>1.9999999999999574E-2</v>
      </c>
      <c r="I932">
        <f t="shared" si="44"/>
        <v>-5.0000000000000711E-2</v>
      </c>
    </row>
    <row r="933" spans="1:9" x14ac:dyDescent="0.25">
      <c r="A933">
        <v>37554</v>
      </c>
      <c r="B933">
        <v>23.55</v>
      </c>
      <c r="C933">
        <v>27.05</v>
      </c>
      <c r="D933">
        <v>28.2</v>
      </c>
      <c r="E933">
        <v>25.46</v>
      </c>
      <c r="F933">
        <v>26.46</v>
      </c>
      <c r="G933">
        <f t="shared" si="42"/>
        <v>-1.0999999999999979</v>
      </c>
      <c r="H933">
        <f t="shared" si="43"/>
        <v>-1.1499999999999986</v>
      </c>
      <c r="I933">
        <f t="shared" si="44"/>
        <v>-1</v>
      </c>
    </row>
    <row r="934" spans="1:9" x14ac:dyDescent="0.25">
      <c r="A934">
        <v>37557</v>
      </c>
      <c r="B934">
        <v>23.84</v>
      </c>
      <c r="C934">
        <v>27.29</v>
      </c>
      <c r="D934">
        <v>27.05</v>
      </c>
      <c r="E934">
        <v>25.68</v>
      </c>
      <c r="F934">
        <v>25.46</v>
      </c>
      <c r="G934">
        <f t="shared" si="42"/>
        <v>0.28999999999999915</v>
      </c>
      <c r="H934">
        <f t="shared" si="43"/>
        <v>0.23999999999999844</v>
      </c>
      <c r="I934">
        <f t="shared" si="44"/>
        <v>0.21999999999999886</v>
      </c>
    </row>
    <row r="935" spans="1:9" x14ac:dyDescent="0.25">
      <c r="A935">
        <v>37558</v>
      </c>
      <c r="B935">
        <v>23.06</v>
      </c>
      <c r="C935">
        <v>26.86</v>
      </c>
      <c r="D935">
        <v>27.29</v>
      </c>
      <c r="E935">
        <v>25.31</v>
      </c>
      <c r="F935">
        <v>25.68</v>
      </c>
      <c r="G935">
        <f t="shared" si="42"/>
        <v>-0.78000000000000114</v>
      </c>
      <c r="H935">
        <f t="shared" si="43"/>
        <v>-0.42999999999999972</v>
      </c>
      <c r="I935">
        <f t="shared" si="44"/>
        <v>-0.37000000000000099</v>
      </c>
    </row>
    <row r="936" spans="1:9" x14ac:dyDescent="0.25">
      <c r="A936">
        <v>37559</v>
      </c>
      <c r="B936">
        <v>23.06</v>
      </c>
      <c r="C936">
        <v>26.81</v>
      </c>
      <c r="D936">
        <v>26.86</v>
      </c>
      <c r="E936">
        <v>25.3</v>
      </c>
      <c r="F936">
        <v>25.31</v>
      </c>
      <c r="G936">
        <f t="shared" si="42"/>
        <v>0</v>
      </c>
      <c r="H936">
        <f t="shared" si="43"/>
        <v>-5.0000000000000711E-2</v>
      </c>
      <c r="I936">
        <f t="shared" si="44"/>
        <v>-9.9999999999980105E-3</v>
      </c>
    </row>
    <row r="937" spans="1:9" x14ac:dyDescent="0.25">
      <c r="A937">
        <v>37560</v>
      </c>
      <c r="B937">
        <v>23.54</v>
      </c>
      <c r="C937">
        <v>27.22</v>
      </c>
      <c r="D937">
        <v>26.81</v>
      </c>
      <c r="E937">
        <v>25.72</v>
      </c>
      <c r="F937">
        <v>25.3</v>
      </c>
      <c r="G937">
        <f t="shared" si="42"/>
        <v>0.48000000000000043</v>
      </c>
      <c r="H937">
        <f t="shared" si="43"/>
        <v>0.41000000000000014</v>
      </c>
      <c r="I937">
        <f t="shared" si="44"/>
        <v>0.41999999999999815</v>
      </c>
    </row>
    <row r="938" spans="1:9" x14ac:dyDescent="0.25">
      <c r="A938">
        <v>37561</v>
      </c>
      <c r="B938">
        <v>23.68</v>
      </c>
      <c r="C938">
        <v>27.13</v>
      </c>
      <c r="D938">
        <v>27.22</v>
      </c>
      <c r="E938">
        <v>25.41</v>
      </c>
      <c r="F938">
        <v>25.72</v>
      </c>
      <c r="G938">
        <f t="shared" si="42"/>
        <v>0.14000000000000057</v>
      </c>
      <c r="H938">
        <f t="shared" si="43"/>
        <v>-8.9999999999999858E-2</v>
      </c>
      <c r="I938">
        <f t="shared" si="44"/>
        <v>-0.30999999999999872</v>
      </c>
    </row>
    <row r="939" spans="1:9" x14ac:dyDescent="0.25">
      <c r="A939">
        <v>37564</v>
      </c>
      <c r="B939">
        <v>23.65</v>
      </c>
      <c r="C939">
        <v>26.95</v>
      </c>
      <c r="D939">
        <v>27.13</v>
      </c>
      <c r="E939">
        <v>25.02</v>
      </c>
      <c r="F939">
        <v>25.41</v>
      </c>
      <c r="G939">
        <f t="shared" si="42"/>
        <v>-3.0000000000001137E-2</v>
      </c>
      <c r="H939">
        <f t="shared" si="43"/>
        <v>-0.17999999999999972</v>
      </c>
      <c r="I939">
        <f t="shared" si="44"/>
        <v>-0.39000000000000057</v>
      </c>
    </row>
    <row r="940" spans="1:9" x14ac:dyDescent="0.25">
      <c r="A940">
        <v>37565</v>
      </c>
      <c r="B940">
        <v>22.64</v>
      </c>
      <c r="C940">
        <v>26.14</v>
      </c>
      <c r="D940">
        <v>26.95</v>
      </c>
      <c r="E940">
        <v>24.12</v>
      </c>
      <c r="F940">
        <v>25.02</v>
      </c>
      <c r="G940">
        <f t="shared" si="42"/>
        <v>-1.009999999999998</v>
      </c>
      <c r="H940">
        <f t="shared" si="43"/>
        <v>-0.80999999999999872</v>
      </c>
      <c r="I940">
        <f t="shared" si="44"/>
        <v>-0.89999999999999858</v>
      </c>
    </row>
    <row r="941" spans="1:9" x14ac:dyDescent="0.25">
      <c r="A941">
        <v>37566</v>
      </c>
      <c r="B941">
        <v>22.17</v>
      </c>
      <c r="C941">
        <v>25.77</v>
      </c>
      <c r="D941">
        <v>26.14</v>
      </c>
      <c r="E941">
        <v>23.7</v>
      </c>
      <c r="F941">
        <v>24.12</v>
      </c>
      <c r="G941">
        <f t="shared" si="42"/>
        <v>-0.46999999999999886</v>
      </c>
      <c r="H941">
        <f t="shared" si="43"/>
        <v>-0.37000000000000099</v>
      </c>
      <c r="I941">
        <f t="shared" si="44"/>
        <v>-0.42000000000000171</v>
      </c>
    </row>
    <row r="942" spans="1:9" x14ac:dyDescent="0.25">
      <c r="A942">
        <v>37567</v>
      </c>
      <c r="B942">
        <v>21.48</v>
      </c>
      <c r="C942">
        <v>25.38</v>
      </c>
      <c r="D942">
        <v>25.77</v>
      </c>
      <c r="E942">
        <v>23.48</v>
      </c>
      <c r="F942">
        <v>23.7</v>
      </c>
      <c r="G942">
        <f t="shared" si="42"/>
        <v>-0.69000000000000128</v>
      </c>
      <c r="H942">
        <f t="shared" si="43"/>
        <v>-0.39000000000000057</v>
      </c>
      <c r="I942">
        <f t="shared" si="44"/>
        <v>-0.21999999999999886</v>
      </c>
    </row>
    <row r="943" spans="1:9" x14ac:dyDescent="0.25">
      <c r="A943">
        <v>37568</v>
      </c>
      <c r="B943">
        <v>21.73</v>
      </c>
      <c r="C943">
        <v>25.78</v>
      </c>
      <c r="D943">
        <v>25.38</v>
      </c>
      <c r="E943">
        <v>23.57</v>
      </c>
      <c r="F943">
        <v>23.48</v>
      </c>
      <c r="G943">
        <f t="shared" si="42"/>
        <v>0.25</v>
      </c>
      <c r="H943">
        <f t="shared" si="43"/>
        <v>0.40000000000000213</v>
      </c>
      <c r="I943">
        <f t="shared" si="44"/>
        <v>8.9999999999999858E-2</v>
      </c>
    </row>
    <row r="944" spans="1:9" x14ac:dyDescent="0.25">
      <c r="A944">
        <v>37571</v>
      </c>
      <c r="B944">
        <v>21.69</v>
      </c>
      <c r="C944">
        <v>25.94</v>
      </c>
      <c r="D944">
        <v>25.78</v>
      </c>
      <c r="E944">
        <v>23.79</v>
      </c>
      <c r="F944">
        <v>23.57</v>
      </c>
      <c r="G944">
        <f t="shared" si="42"/>
        <v>-3.9999999999999147E-2</v>
      </c>
      <c r="H944">
        <f t="shared" si="43"/>
        <v>0.16000000000000014</v>
      </c>
      <c r="I944">
        <f t="shared" si="44"/>
        <v>0.21999999999999886</v>
      </c>
    </row>
    <row r="945" spans="1:9" x14ac:dyDescent="0.25">
      <c r="A945">
        <v>37572</v>
      </c>
      <c r="B945">
        <v>21.4</v>
      </c>
      <c r="C945">
        <v>25.9</v>
      </c>
      <c r="D945">
        <v>25.94</v>
      </c>
      <c r="E945">
        <v>23.72</v>
      </c>
      <c r="F945">
        <v>23.79</v>
      </c>
      <c r="G945">
        <f t="shared" si="42"/>
        <v>-0.2900000000000027</v>
      </c>
      <c r="H945">
        <f t="shared" si="43"/>
        <v>-4.00000000000027E-2</v>
      </c>
      <c r="I945">
        <f t="shared" si="44"/>
        <v>-7.0000000000000284E-2</v>
      </c>
    </row>
    <row r="946" spans="1:9" x14ac:dyDescent="0.25">
      <c r="A946">
        <v>37573</v>
      </c>
      <c r="B946">
        <v>20.64</v>
      </c>
      <c r="C946">
        <v>25.19</v>
      </c>
      <c r="D946">
        <v>25.9</v>
      </c>
      <c r="E946">
        <v>22.7</v>
      </c>
      <c r="F946">
        <v>23.72</v>
      </c>
      <c r="G946">
        <f t="shared" si="42"/>
        <v>-0.75999999999999801</v>
      </c>
      <c r="H946">
        <f t="shared" si="43"/>
        <v>-0.7099999999999973</v>
      </c>
      <c r="I946">
        <f t="shared" si="44"/>
        <v>-1.0199999999999996</v>
      </c>
    </row>
    <row r="947" spans="1:9" x14ac:dyDescent="0.25">
      <c r="A947">
        <v>37574</v>
      </c>
      <c r="B947">
        <v>20.29</v>
      </c>
      <c r="C947">
        <v>25.29</v>
      </c>
      <c r="D947">
        <v>25.19</v>
      </c>
      <c r="E947">
        <v>22.81</v>
      </c>
      <c r="F947">
        <v>22.7</v>
      </c>
      <c r="G947">
        <f t="shared" si="42"/>
        <v>-0.35000000000000142</v>
      </c>
      <c r="H947">
        <f t="shared" si="43"/>
        <v>9.9999999999997868E-2</v>
      </c>
      <c r="I947">
        <f t="shared" si="44"/>
        <v>0.10999999999999943</v>
      </c>
    </row>
    <row r="948" spans="1:9" x14ac:dyDescent="0.25">
      <c r="A948">
        <v>37575</v>
      </c>
      <c r="B948">
        <v>20.260000000000002</v>
      </c>
      <c r="C948">
        <v>25.51</v>
      </c>
      <c r="D948">
        <v>25.29</v>
      </c>
      <c r="E948">
        <v>23.35</v>
      </c>
      <c r="F948">
        <v>23</v>
      </c>
      <c r="G948">
        <f t="shared" si="42"/>
        <v>-2.9999999999997584E-2</v>
      </c>
      <c r="H948">
        <f t="shared" si="43"/>
        <v>0.22000000000000242</v>
      </c>
      <c r="I948">
        <f t="shared" si="44"/>
        <v>0.35000000000000142</v>
      </c>
    </row>
    <row r="949" spans="1:9" x14ac:dyDescent="0.25">
      <c r="A949">
        <v>37578</v>
      </c>
      <c r="B949">
        <v>21.46</v>
      </c>
      <c r="C949">
        <v>26.71</v>
      </c>
      <c r="D949">
        <v>25.51</v>
      </c>
      <c r="E949">
        <v>24.28</v>
      </c>
      <c r="F949">
        <v>23.35</v>
      </c>
      <c r="G949">
        <f t="shared" si="42"/>
        <v>1.1999999999999993</v>
      </c>
      <c r="H949">
        <f t="shared" si="43"/>
        <v>1.1999999999999993</v>
      </c>
      <c r="I949">
        <f t="shared" si="44"/>
        <v>0.92999999999999972</v>
      </c>
    </row>
    <row r="950" spans="1:9" x14ac:dyDescent="0.25">
      <c r="A950">
        <v>37579</v>
      </c>
      <c r="B950">
        <v>21.27</v>
      </c>
      <c r="C950">
        <v>26.42</v>
      </c>
      <c r="D950">
        <v>26.71</v>
      </c>
      <c r="E950">
        <v>24.08</v>
      </c>
      <c r="F950">
        <v>24.28</v>
      </c>
      <c r="G950">
        <f t="shared" si="42"/>
        <v>-0.19000000000000128</v>
      </c>
      <c r="H950">
        <f t="shared" si="43"/>
        <v>-0.28999999999999915</v>
      </c>
      <c r="I950">
        <f t="shared" si="44"/>
        <v>-0.20000000000000284</v>
      </c>
    </row>
    <row r="951" spans="1:9" x14ac:dyDescent="0.25">
      <c r="A951">
        <v>37580</v>
      </c>
      <c r="B951">
        <v>21.43</v>
      </c>
      <c r="C951">
        <v>26.98</v>
      </c>
      <c r="D951">
        <v>26.42</v>
      </c>
      <c r="E951">
        <v>24.53</v>
      </c>
      <c r="F951">
        <v>24.08</v>
      </c>
      <c r="G951">
        <f t="shared" si="42"/>
        <v>0.16000000000000014</v>
      </c>
      <c r="H951">
        <f t="shared" si="43"/>
        <v>0.55999999999999872</v>
      </c>
      <c r="I951">
        <f t="shared" si="44"/>
        <v>0.45000000000000284</v>
      </c>
    </row>
    <row r="952" spans="1:9" x14ac:dyDescent="0.25">
      <c r="A952">
        <v>37581</v>
      </c>
      <c r="B952">
        <v>21.95</v>
      </c>
      <c r="C952">
        <v>26.8</v>
      </c>
      <c r="D952">
        <v>26.98</v>
      </c>
      <c r="E952">
        <v>24.83</v>
      </c>
      <c r="F952">
        <v>24.53</v>
      </c>
      <c r="G952">
        <f t="shared" si="42"/>
        <v>0.51999999999999957</v>
      </c>
      <c r="H952">
        <f t="shared" si="43"/>
        <v>-0.17999999999999972</v>
      </c>
      <c r="I952">
        <f t="shared" si="44"/>
        <v>0.29999999999999716</v>
      </c>
    </row>
    <row r="953" spans="1:9" x14ac:dyDescent="0.25">
      <c r="A953">
        <v>37582</v>
      </c>
      <c r="B953">
        <v>22.27</v>
      </c>
      <c r="C953">
        <v>26.76</v>
      </c>
      <c r="D953">
        <v>26.35</v>
      </c>
      <c r="E953">
        <v>25.21</v>
      </c>
      <c r="F953">
        <v>24.83</v>
      </c>
      <c r="G953">
        <f t="shared" si="42"/>
        <v>0.32000000000000028</v>
      </c>
      <c r="H953">
        <f t="shared" si="43"/>
        <v>0.41000000000000014</v>
      </c>
      <c r="I953">
        <f t="shared" si="44"/>
        <v>0.38000000000000256</v>
      </c>
    </row>
    <row r="954" spans="1:9" x14ac:dyDescent="0.25">
      <c r="A954">
        <v>37585</v>
      </c>
      <c r="B954">
        <v>20.88</v>
      </c>
      <c r="C954">
        <v>26.11</v>
      </c>
      <c r="D954">
        <v>26.76</v>
      </c>
      <c r="E954">
        <v>24.67</v>
      </c>
      <c r="F954">
        <v>25.21</v>
      </c>
      <c r="G954">
        <f t="shared" si="42"/>
        <v>-1.3900000000000006</v>
      </c>
      <c r="H954">
        <f t="shared" si="43"/>
        <v>-0.65000000000000213</v>
      </c>
      <c r="I954">
        <f t="shared" si="44"/>
        <v>-0.53999999999999915</v>
      </c>
    </row>
    <row r="955" spans="1:9" x14ac:dyDescent="0.25">
      <c r="A955">
        <v>37586</v>
      </c>
      <c r="B955">
        <v>22.5</v>
      </c>
      <c r="C955">
        <v>26.4</v>
      </c>
      <c r="D955">
        <v>26.11</v>
      </c>
      <c r="E955">
        <v>24.85</v>
      </c>
      <c r="F955">
        <v>24.67</v>
      </c>
      <c r="G955">
        <f t="shared" si="42"/>
        <v>1.620000000000001</v>
      </c>
      <c r="H955">
        <f t="shared" si="43"/>
        <v>0.28999999999999915</v>
      </c>
      <c r="I955">
        <f t="shared" si="44"/>
        <v>0.17999999999999972</v>
      </c>
    </row>
    <row r="956" spans="1:9" x14ac:dyDescent="0.25">
      <c r="A956">
        <v>37587</v>
      </c>
      <c r="B956">
        <v>23.24</v>
      </c>
      <c r="C956">
        <v>26.89</v>
      </c>
      <c r="D956">
        <v>26.4</v>
      </c>
      <c r="E956">
        <v>25.25</v>
      </c>
      <c r="F956">
        <v>24.85</v>
      </c>
      <c r="G956">
        <f t="shared" si="42"/>
        <v>0.73999999999999844</v>
      </c>
      <c r="H956">
        <f t="shared" si="43"/>
        <v>0.49000000000000199</v>
      </c>
      <c r="I956">
        <f t="shared" si="44"/>
        <v>0.39999999999999858</v>
      </c>
    </row>
    <row r="957" spans="1:9" x14ac:dyDescent="0.25">
      <c r="A957">
        <v>37592</v>
      </c>
      <c r="B957">
        <v>23.74</v>
      </c>
      <c r="C957">
        <v>27.24</v>
      </c>
      <c r="D957">
        <v>26.89</v>
      </c>
      <c r="E957">
        <v>25.62</v>
      </c>
      <c r="F957">
        <v>25.16</v>
      </c>
      <c r="G957">
        <f t="shared" si="42"/>
        <v>0.5</v>
      </c>
      <c r="H957">
        <f t="shared" si="43"/>
        <v>0.34999999999999787</v>
      </c>
      <c r="I957">
        <f t="shared" si="44"/>
        <v>0.46000000000000085</v>
      </c>
    </row>
    <row r="958" spans="1:9" x14ac:dyDescent="0.25">
      <c r="A958">
        <v>37593</v>
      </c>
      <c r="B958">
        <v>23.7</v>
      </c>
      <c r="C958">
        <v>27.3</v>
      </c>
      <c r="D958">
        <v>27.24</v>
      </c>
      <c r="E958">
        <v>25.85</v>
      </c>
      <c r="F958">
        <v>25.62</v>
      </c>
      <c r="G958">
        <f t="shared" si="42"/>
        <v>-3.9999999999999147E-2</v>
      </c>
      <c r="H958">
        <f t="shared" si="43"/>
        <v>6.0000000000002274E-2</v>
      </c>
      <c r="I958">
        <f t="shared" si="44"/>
        <v>0.23000000000000043</v>
      </c>
    </row>
    <row r="959" spans="1:9" x14ac:dyDescent="0.25">
      <c r="A959">
        <v>37594</v>
      </c>
      <c r="B959">
        <v>23.11</v>
      </c>
      <c r="C959">
        <v>26.71</v>
      </c>
      <c r="D959">
        <v>27.3</v>
      </c>
      <c r="E959">
        <v>25.18</v>
      </c>
      <c r="F959">
        <v>25.85</v>
      </c>
      <c r="G959">
        <f t="shared" si="42"/>
        <v>-0.58999999999999986</v>
      </c>
      <c r="H959">
        <f t="shared" si="43"/>
        <v>-0.58999999999999986</v>
      </c>
      <c r="I959">
        <f t="shared" si="44"/>
        <v>-0.67000000000000171</v>
      </c>
    </row>
    <row r="960" spans="1:9" x14ac:dyDescent="0.25">
      <c r="A960">
        <v>37595</v>
      </c>
      <c r="B960">
        <v>23.84</v>
      </c>
      <c r="C960">
        <v>27.29</v>
      </c>
      <c r="D960">
        <v>26.71</v>
      </c>
      <c r="E960">
        <v>25.8</v>
      </c>
      <c r="F960">
        <v>25.18</v>
      </c>
      <c r="G960">
        <f t="shared" si="42"/>
        <v>0.73000000000000043</v>
      </c>
      <c r="H960">
        <f t="shared" si="43"/>
        <v>0.57999999999999829</v>
      </c>
      <c r="I960">
        <f t="shared" si="44"/>
        <v>0.62000000000000099</v>
      </c>
    </row>
    <row r="961" spans="1:9" x14ac:dyDescent="0.25">
      <c r="A961">
        <v>37596</v>
      </c>
      <c r="B961">
        <v>23.48</v>
      </c>
      <c r="C961">
        <v>26.93</v>
      </c>
      <c r="D961">
        <v>27.29</v>
      </c>
      <c r="E961">
        <v>25.46</v>
      </c>
      <c r="F961">
        <v>25.8</v>
      </c>
      <c r="G961">
        <f t="shared" si="42"/>
        <v>-0.35999999999999943</v>
      </c>
      <c r="H961">
        <f t="shared" si="43"/>
        <v>-0.35999999999999943</v>
      </c>
      <c r="I961">
        <f t="shared" si="44"/>
        <v>-0.33999999999999986</v>
      </c>
    </row>
    <row r="962" spans="1:9" x14ac:dyDescent="0.25">
      <c r="A962">
        <v>37599</v>
      </c>
      <c r="B962">
        <v>24</v>
      </c>
      <c r="C962">
        <v>27.2</v>
      </c>
      <c r="D962">
        <v>26.93</v>
      </c>
      <c r="E962">
        <v>25.76</v>
      </c>
      <c r="F962">
        <v>25.46</v>
      </c>
      <c r="G962">
        <f t="shared" si="42"/>
        <v>0.51999999999999957</v>
      </c>
      <c r="H962">
        <f t="shared" si="43"/>
        <v>0.26999999999999957</v>
      </c>
      <c r="I962">
        <f t="shared" si="44"/>
        <v>0.30000000000000071</v>
      </c>
    </row>
    <row r="963" spans="1:9" x14ac:dyDescent="0.25">
      <c r="A963">
        <v>37600</v>
      </c>
      <c r="B963">
        <v>24.74</v>
      </c>
      <c r="C963">
        <v>27.74</v>
      </c>
      <c r="D963">
        <v>27.2</v>
      </c>
      <c r="E963">
        <v>26.42</v>
      </c>
      <c r="F963">
        <v>25.76</v>
      </c>
      <c r="G963">
        <f t="shared" ref="G963:G1026" si="45">B963-B962</f>
        <v>0.73999999999999844</v>
      </c>
      <c r="H963">
        <f t="shared" ref="H963:H1026" si="46">C963-D963</f>
        <v>0.53999999999999915</v>
      </c>
      <c r="I963">
        <f t="shared" ref="I963:I1026" si="47">E963-F963</f>
        <v>0.66000000000000014</v>
      </c>
    </row>
    <row r="964" spans="1:9" x14ac:dyDescent="0.25">
      <c r="A964">
        <v>37601</v>
      </c>
      <c r="B964">
        <v>24.77</v>
      </c>
      <c r="C964">
        <v>27.4</v>
      </c>
      <c r="D964">
        <v>27.74</v>
      </c>
      <c r="E964">
        <v>26.25</v>
      </c>
      <c r="F964">
        <v>26.42</v>
      </c>
      <c r="G964">
        <f t="shared" si="45"/>
        <v>3.0000000000001137E-2</v>
      </c>
      <c r="H964">
        <f t="shared" si="46"/>
        <v>-0.33999999999999986</v>
      </c>
      <c r="I964">
        <f t="shared" si="47"/>
        <v>-0.17000000000000171</v>
      </c>
    </row>
    <row r="965" spans="1:9" x14ac:dyDescent="0.25">
      <c r="A965">
        <v>37602</v>
      </c>
      <c r="B965">
        <v>25.71</v>
      </c>
      <c r="C965">
        <v>28.01</v>
      </c>
      <c r="D965">
        <v>27.4</v>
      </c>
      <c r="E965">
        <v>26.87</v>
      </c>
      <c r="F965">
        <v>26.25</v>
      </c>
      <c r="G965">
        <f t="shared" si="45"/>
        <v>0.94000000000000128</v>
      </c>
      <c r="H965">
        <f t="shared" si="46"/>
        <v>0.61000000000000298</v>
      </c>
      <c r="I965">
        <f t="shared" si="47"/>
        <v>0.62000000000000099</v>
      </c>
    </row>
    <row r="966" spans="1:9" x14ac:dyDescent="0.25">
      <c r="A966">
        <v>37603</v>
      </c>
      <c r="B966">
        <v>26.24</v>
      </c>
      <c r="C966">
        <v>28.44</v>
      </c>
      <c r="D966">
        <v>28.01</v>
      </c>
      <c r="E966">
        <v>27.21</v>
      </c>
      <c r="F966">
        <v>26.87</v>
      </c>
      <c r="G966">
        <f t="shared" si="45"/>
        <v>0.52999999999999758</v>
      </c>
      <c r="H966">
        <f t="shared" si="46"/>
        <v>0.42999999999999972</v>
      </c>
      <c r="I966">
        <f t="shared" si="47"/>
        <v>0.33999999999999986</v>
      </c>
    </row>
    <row r="967" spans="1:9" x14ac:dyDescent="0.25">
      <c r="A967">
        <v>37606</v>
      </c>
      <c r="B967">
        <v>28.2</v>
      </c>
      <c r="C967">
        <v>30.1</v>
      </c>
      <c r="D967">
        <v>28.44</v>
      </c>
      <c r="E967">
        <v>28.38</v>
      </c>
      <c r="F967">
        <v>27.21</v>
      </c>
      <c r="G967">
        <f t="shared" si="45"/>
        <v>1.9600000000000009</v>
      </c>
      <c r="H967">
        <f t="shared" si="46"/>
        <v>1.6600000000000001</v>
      </c>
      <c r="I967">
        <f t="shared" si="47"/>
        <v>1.1699999999999982</v>
      </c>
    </row>
    <row r="968" spans="1:9" x14ac:dyDescent="0.25">
      <c r="A968">
        <v>37607</v>
      </c>
      <c r="B968">
        <v>27.8</v>
      </c>
      <c r="C968">
        <v>30.1</v>
      </c>
      <c r="D968">
        <v>30.1</v>
      </c>
      <c r="E968">
        <v>27.92</v>
      </c>
      <c r="F968">
        <v>28.06</v>
      </c>
      <c r="G968">
        <f t="shared" si="45"/>
        <v>-0.39999999999999858</v>
      </c>
      <c r="H968">
        <f t="shared" si="46"/>
        <v>0</v>
      </c>
      <c r="I968">
        <f t="shared" si="47"/>
        <v>-0.13999999999999702</v>
      </c>
    </row>
    <row r="969" spans="1:9" x14ac:dyDescent="0.25">
      <c r="A969">
        <v>37608</v>
      </c>
      <c r="B969">
        <v>27.59</v>
      </c>
      <c r="C969">
        <v>30.44</v>
      </c>
      <c r="D969">
        <v>30.1</v>
      </c>
      <c r="E969">
        <v>28.49</v>
      </c>
      <c r="F969">
        <v>27.92</v>
      </c>
      <c r="G969">
        <f t="shared" si="45"/>
        <v>-0.21000000000000085</v>
      </c>
      <c r="H969">
        <f t="shared" si="46"/>
        <v>0.33999999999999986</v>
      </c>
      <c r="I969">
        <f t="shared" si="47"/>
        <v>0.56999999999999673</v>
      </c>
    </row>
    <row r="970" spans="1:9" x14ac:dyDescent="0.25">
      <c r="A970">
        <v>37609</v>
      </c>
      <c r="B970">
        <v>27.61</v>
      </c>
      <c r="C970">
        <v>30.56</v>
      </c>
      <c r="D970">
        <v>30.44</v>
      </c>
      <c r="E970">
        <v>28.22</v>
      </c>
      <c r="F970">
        <v>28.49</v>
      </c>
      <c r="G970">
        <f t="shared" si="45"/>
        <v>1.9999999999999574E-2</v>
      </c>
      <c r="H970">
        <f t="shared" si="46"/>
        <v>0.11999999999999744</v>
      </c>
      <c r="I970">
        <f t="shared" si="47"/>
        <v>-0.26999999999999957</v>
      </c>
    </row>
    <row r="971" spans="1:9" x14ac:dyDescent="0.25">
      <c r="A971">
        <v>37610</v>
      </c>
      <c r="B971">
        <v>27.85</v>
      </c>
      <c r="C971">
        <v>30.3</v>
      </c>
      <c r="D971">
        <v>30.19</v>
      </c>
      <c r="E971">
        <v>28.34</v>
      </c>
      <c r="F971">
        <v>28.22</v>
      </c>
      <c r="G971">
        <f t="shared" si="45"/>
        <v>0.24000000000000199</v>
      </c>
      <c r="H971">
        <f t="shared" si="46"/>
        <v>0.10999999999999943</v>
      </c>
      <c r="I971">
        <f t="shared" si="47"/>
        <v>0.12000000000000099</v>
      </c>
    </row>
    <row r="972" spans="1:9" x14ac:dyDescent="0.25">
      <c r="A972">
        <v>37613</v>
      </c>
      <c r="B972">
        <v>28.7</v>
      </c>
      <c r="C972">
        <v>31.75</v>
      </c>
      <c r="D972">
        <v>30.3</v>
      </c>
      <c r="E972">
        <v>29.72</v>
      </c>
      <c r="F972">
        <v>28.34</v>
      </c>
      <c r="G972">
        <f t="shared" si="45"/>
        <v>0.84999999999999787</v>
      </c>
      <c r="H972">
        <f t="shared" si="46"/>
        <v>1.4499999999999993</v>
      </c>
      <c r="I972">
        <f t="shared" si="47"/>
        <v>1.379999999999999</v>
      </c>
    </row>
    <row r="973" spans="1:9" x14ac:dyDescent="0.25">
      <c r="A973">
        <v>37614</v>
      </c>
      <c r="B973">
        <v>28.81</v>
      </c>
      <c r="C973">
        <v>31.97</v>
      </c>
      <c r="D973">
        <v>31.75</v>
      </c>
      <c r="E973">
        <v>29.61</v>
      </c>
      <c r="F973">
        <v>29.72</v>
      </c>
      <c r="G973">
        <f t="shared" si="45"/>
        <v>0.10999999999999943</v>
      </c>
      <c r="H973">
        <f t="shared" si="46"/>
        <v>0.21999999999999886</v>
      </c>
      <c r="I973">
        <f t="shared" si="47"/>
        <v>-0.10999999999999943</v>
      </c>
    </row>
    <row r="974" spans="1:9" x14ac:dyDescent="0.25">
      <c r="A974">
        <v>37617</v>
      </c>
      <c r="B974">
        <v>30.17</v>
      </c>
      <c r="C974">
        <v>32.72</v>
      </c>
      <c r="D974">
        <v>32.49</v>
      </c>
      <c r="E974">
        <v>30.16</v>
      </c>
      <c r="F974">
        <v>29.61</v>
      </c>
      <c r="G974">
        <f t="shared" si="45"/>
        <v>1.360000000000003</v>
      </c>
      <c r="H974">
        <f t="shared" si="46"/>
        <v>0.22999999999999687</v>
      </c>
      <c r="I974">
        <f t="shared" si="47"/>
        <v>0.55000000000000071</v>
      </c>
    </row>
    <row r="975" spans="1:9" x14ac:dyDescent="0.25">
      <c r="A975">
        <v>37620</v>
      </c>
      <c r="B975">
        <v>29.07</v>
      </c>
      <c r="C975">
        <v>31.37</v>
      </c>
      <c r="D975">
        <v>32.72</v>
      </c>
      <c r="E975">
        <v>29.66</v>
      </c>
      <c r="F975">
        <v>30.16</v>
      </c>
      <c r="G975">
        <f t="shared" si="45"/>
        <v>-1.1000000000000014</v>
      </c>
      <c r="H975">
        <f t="shared" si="46"/>
        <v>-1.3499999999999979</v>
      </c>
      <c r="I975">
        <f t="shared" si="47"/>
        <v>-0.5</v>
      </c>
    </row>
    <row r="976" spans="1:9" x14ac:dyDescent="0.25">
      <c r="A976">
        <v>37621</v>
      </c>
      <c r="B976">
        <v>28.7</v>
      </c>
      <c r="C976">
        <v>31.2</v>
      </c>
      <c r="D976">
        <v>31.37</v>
      </c>
      <c r="E976">
        <v>28.66</v>
      </c>
      <c r="F976">
        <v>29.66</v>
      </c>
      <c r="G976">
        <f t="shared" si="45"/>
        <v>-0.37000000000000099</v>
      </c>
      <c r="H976">
        <f t="shared" si="46"/>
        <v>-0.17000000000000171</v>
      </c>
      <c r="I976">
        <f t="shared" si="47"/>
        <v>-1</v>
      </c>
    </row>
    <row r="977" spans="1:9" x14ac:dyDescent="0.25">
      <c r="A977">
        <v>37623</v>
      </c>
      <c r="B977">
        <v>29.45</v>
      </c>
      <c r="C977">
        <v>31.85</v>
      </c>
      <c r="D977">
        <v>31.2</v>
      </c>
      <c r="E977">
        <v>29.43</v>
      </c>
      <c r="F977">
        <v>28.66</v>
      </c>
      <c r="G977">
        <f t="shared" si="45"/>
        <v>0.75</v>
      </c>
      <c r="H977">
        <f t="shared" si="46"/>
        <v>0.65000000000000213</v>
      </c>
      <c r="I977">
        <f t="shared" si="47"/>
        <v>0.76999999999999957</v>
      </c>
    </row>
    <row r="978" spans="1:9" x14ac:dyDescent="0.25">
      <c r="A978">
        <v>37624</v>
      </c>
      <c r="B978">
        <v>30.83</v>
      </c>
      <c r="C978">
        <v>33.08</v>
      </c>
      <c r="D978">
        <v>31.85</v>
      </c>
      <c r="E978">
        <v>30.77</v>
      </c>
      <c r="F978">
        <v>29.43</v>
      </c>
      <c r="G978">
        <f t="shared" si="45"/>
        <v>1.379999999999999</v>
      </c>
      <c r="H978">
        <f t="shared" si="46"/>
        <v>1.2299999999999969</v>
      </c>
      <c r="I978">
        <f t="shared" si="47"/>
        <v>1.3399999999999999</v>
      </c>
    </row>
    <row r="979" spans="1:9" x14ac:dyDescent="0.25">
      <c r="A979">
        <v>37627</v>
      </c>
      <c r="B979">
        <v>29.95</v>
      </c>
      <c r="C979">
        <v>32.1</v>
      </c>
      <c r="D979">
        <v>33.08</v>
      </c>
      <c r="E979">
        <v>30.2</v>
      </c>
      <c r="F979">
        <v>30.77</v>
      </c>
      <c r="G979">
        <f t="shared" si="45"/>
        <v>-0.87999999999999901</v>
      </c>
      <c r="H979">
        <f t="shared" si="46"/>
        <v>-0.97999999999999687</v>
      </c>
      <c r="I979">
        <f t="shared" si="47"/>
        <v>-0.57000000000000028</v>
      </c>
    </row>
    <row r="980" spans="1:9" x14ac:dyDescent="0.25">
      <c r="A980">
        <v>37628</v>
      </c>
      <c r="B980">
        <v>28.73</v>
      </c>
      <c r="C980">
        <v>31.08</v>
      </c>
      <c r="D980">
        <v>32.1</v>
      </c>
      <c r="E980">
        <v>29.33</v>
      </c>
      <c r="F980">
        <v>30.2</v>
      </c>
      <c r="G980">
        <f t="shared" si="45"/>
        <v>-1.2199999999999989</v>
      </c>
      <c r="H980">
        <f t="shared" si="46"/>
        <v>-1.0200000000000031</v>
      </c>
      <c r="I980">
        <f t="shared" si="47"/>
        <v>-0.87000000000000099</v>
      </c>
    </row>
    <row r="981" spans="1:9" x14ac:dyDescent="0.25">
      <c r="A981">
        <v>37629</v>
      </c>
      <c r="B981">
        <v>28.21</v>
      </c>
      <c r="C981">
        <v>30.56</v>
      </c>
      <c r="D981">
        <v>31.08</v>
      </c>
      <c r="E981">
        <v>28.79</v>
      </c>
      <c r="F981">
        <v>29.33</v>
      </c>
      <c r="G981">
        <f t="shared" si="45"/>
        <v>-0.51999999999999957</v>
      </c>
      <c r="H981">
        <f t="shared" si="46"/>
        <v>-0.51999999999999957</v>
      </c>
      <c r="I981">
        <f t="shared" si="47"/>
        <v>-0.53999999999999915</v>
      </c>
    </row>
    <row r="982" spans="1:9" x14ac:dyDescent="0.25">
      <c r="A982">
        <v>37630</v>
      </c>
      <c r="B982">
        <v>29.64</v>
      </c>
      <c r="C982">
        <v>31.99</v>
      </c>
      <c r="D982">
        <v>30.56</v>
      </c>
      <c r="E982">
        <v>29.64</v>
      </c>
      <c r="F982">
        <v>28.79</v>
      </c>
      <c r="G982">
        <f t="shared" si="45"/>
        <v>1.4299999999999997</v>
      </c>
      <c r="H982">
        <f t="shared" si="46"/>
        <v>1.4299999999999997</v>
      </c>
      <c r="I982">
        <f t="shared" si="47"/>
        <v>0.85000000000000142</v>
      </c>
    </row>
    <row r="983" spans="1:9" x14ac:dyDescent="0.25">
      <c r="A983">
        <v>37631</v>
      </c>
      <c r="B983">
        <v>29.13</v>
      </c>
      <c r="C983">
        <v>31.68</v>
      </c>
      <c r="D983">
        <v>31.99</v>
      </c>
      <c r="E983">
        <v>29.67</v>
      </c>
      <c r="F983">
        <v>29.64</v>
      </c>
      <c r="G983">
        <f t="shared" si="45"/>
        <v>-0.51000000000000156</v>
      </c>
      <c r="H983">
        <f t="shared" si="46"/>
        <v>-0.30999999999999872</v>
      </c>
      <c r="I983">
        <f t="shared" si="47"/>
        <v>3.0000000000001137E-2</v>
      </c>
    </row>
    <row r="984" spans="1:9" x14ac:dyDescent="0.25">
      <c r="A984">
        <v>37634</v>
      </c>
      <c r="B984">
        <v>29.46</v>
      </c>
      <c r="C984">
        <v>32.26</v>
      </c>
      <c r="D984">
        <v>31.68</v>
      </c>
      <c r="E984">
        <v>30.2</v>
      </c>
      <c r="F984">
        <v>29.67</v>
      </c>
      <c r="G984">
        <f t="shared" si="45"/>
        <v>0.33000000000000185</v>
      </c>
      <c r="H984">
        <f t="shared" si="46"/>
        <v>0.57999999999999829</v>
      </c>
      <c r="I984">
        <f t="shared" si="47"/>
        <v>0.52999999999999758</v>
      </c>
    </row>
    <row r="985" spans="1:9" x14ac:dyDescent="0.25">
      <c r="A985">
        <v>37635</v>
      </c>
      <c r="B985">
        <v>29.62</v>
      </c>
      <c r="C985">
        <v>32.369999999999997</v>
      </c>
      <c r="D985">
        <v>32.26</v>
      </c>
      <c r="E985">
        <v>30.61</v>
      </c>
      <c r="F985">
        <v>30.2</v>
      </c>
      <c r="G985">
        <f t="shared" si="45"/>
        <v>0.16000000000000014</v>
      </c>
      <c r="H985">
        <f t="shared" si="46"/>
        <v>0.10999999999999943</v>
      </c>
      <c r="I985">
        <f t="shared" si="47"/>
        <v>0.41000000000000014</v>
      </c>
    </row>
    <row r="986" spans="1:9" x14ac:dyDescent="0.25">
      <c r="A986">
        <v>37636</v>
      </c>
      <c r="B986">
        <v>30.41</v>
      </c>
      <c r="C986">
        <v>33.21</v>
      </c>
      <c r="D986">
        <v>32.369999999999997</v>
      </c>
      <c r="E986">
        <v>31.22</v>
      </c>
      <c r="F986">
        <v>30.61</v>
      </c>
      <c r="G986">
        <f t="shared" si="45"/>
        <v>0.78999999999999915</v>
      </c>
      <c r="H986">
        <f t="shared" si="46"/>
        <v>0.84000000000000341</v>
      </c>
      <c r="I986">
        <f t="shared" si="47"/>
        <v>0.60999999999999943</v>
      </c>
    </row>
    <row r="987" spans="1:9" x14ac:dyDescent="0.25">
      <c r="A987">
        <v>37637</v>
      </c>
      <c r="B987">
        <v>30.63</v>
      </c>
      <c r="C987">
        <v>33.659999999999997</v>
      </c>
      <c r="D987">
        <v>33.21</v>
      </c>
      <c r="E987">
        <v>31.66</v>
      </c>
      <c r="F987">
        <v>31.22</v>
      </c>
      <c r="G987">
        <f t="shared" si="45"/>
        <v>0.21999999999999886</v>
      </c>
      <c r="H987">
        <f t="shared" si="46"/>
        <v>0.44999999999999574</v>
      </c>
      <c r="I987">
        <f t="shared" si="47"/>
        <v>0.44000000000000128</v>
      </c>
    </row>
    <row r="988" spans="1:9" x14ac:dyDescent="0.25">
      <c r="A988">
        <v>37638</v>
      </c>
      <c r="B988">
        <v>30.51</v>
      </c>
      <c r="C988">
        <v>33.909999999999997</v>
      </c>
      <c r="D988">
        <v>33.659999999999997</v>
      </c>
      <c r="E988">
        <v>30.54</v>
      </c>
      <c r="F988">
        <v>30.57</v>
      </c>
      <c r="G988">
        <f t="shared" si="45"/>
        <v>-0.11999999999999744</v>
      </c>
      <c r="H988">
        <f t="shared" si="46"/>
        <v>0.25</v>
      </c>
      <c r="I988">
        <f t="shared" si="47"/>
        <v>-3.0000000000001137E-2</v>
      </c>
    </row>
    <row r="989" spans="1:9" x14ac:dyDescent="0.25">
      <c r="A989">
        <v>37642</v>
      </c>
      <c r="B989">
        <v>29.51</v>
      </c>
      <c r="C989">
        <v>34.61</v>
      </c>
      <c r="D989">
        <v>33.909999999999997</v>
      </c>
      <c r="E989">
        <v>30.74</v>
      </c>
      <c r="F989">
        <v>30.65</v>
      </c>
      <c r="G989">
        <f t="shared" si="45"/>
        <v>-1</v>
      </c>
      <c r="H989">
        <f t="shared" si="46"/>
        <v>0.70000000000000284</v>
      </c>
      <c r="I989">
        <f t="shared" si="47"/>
        <v>8.9999999999999858E-2</v>
      </c>
    </row>
    <row r="990" spans="1:9" x14ac:dyDescent="0.25">
      <c r="A990">
        <v>37643</v>
      </c>
      <c r="B990">
        <v>29.55</v>
      </c>
      <c r="C990">
        <v>32.85</v>
      </c>
      <c r="D990">
        <v>33.19</v>
      </c>
      <c r="E990">
        <v>30.34</v>
      </c>
      <c r="F990">
        <v>30.74</v>
      </c>
      <c r="G990">
        <f t="shared" si="45"/>
        <v>3.9999999999999147E-2</v>
      </c>
      <c r="H990">
        <f t="shared" si="46"/>
        <v>-0.33999999999999631</v>
      </c>
      <c r="I990">
        <f t="shared" si="47"/>
        <v>-0.39999999999999858</v>
      </c>
    </row>
    <row r="991" spans="1:9" x14ac:dyDescent="0.25">
      <c r="A991">
        <v>37644</v>
      </c>
      <c r="B991">
        <v>28.65</v>
      </c>
      <c r="C991">
        <v>32.25</v>
      </c>
      <c r="D991">
        <v>32.85</v>
      </c>
      <c r="E991">
        <v>29.72</v>
      </c>
      <c r="F991">
        <v>30.34</v>
      </c>
      <c r="G991">
        <f t="shared" si="45"/>
        <v>-0.90000000000000213</v>
      </c>
      <c r="H991">
        <f t="shared" si="46"/>
        <v>-0.60000000000000142</v>
      </c>
      <c r="I991">
        <f t="shared" si="47"/>
        <v>-0.62000000000000099</v>
      </c>
    </row>
    <row r="992" spans="1:9" x14ac:dyDescent="0.25">
      <c r="A992">
        <v>37645</v>
      </c>
      <c r="B992">
        <v>30.58</v>
      </c>
      <c r="C992">
        <v>33.369999999999997</v>
      </c>
      <c r="D992">
        <v>32.25</v>
      </c>
      <c r="E992">
        <v>30.49</v>
      </c>
      <c r="F992">
        <v>29.72</v>
      </c>
      <c r="G992">
        <f t="shared" si="45"/>
        <v>1.9299999999999997</v>
      </c>
      <c r="H992">
        <f t="shared" si="46"/>
        <v>1.1199999999999974</v>
      </c>
      <c r="I992">
        <f t="shared" si="47"/>
        <v>0.76999999999999957</v>
      </c>
    </row>
    <row r="993" spans="1:9" x14ac:dyDescent="0.25">
      <c r="A993">
        <v>37648</v>
      </c>
      <c r="B993">
        <v>28.29</v>
      </c>
      <c r="C993">
        <v>32.29</v>
      </c>
      <c r="D993">
        <v>33.369999999999997</v>
      </c>
      <c r="E993">
        <v>29.86</v>
      </c>
      <c r="F993">
        <v>30.49</v>
      </c>
      <c r="G993">
        <f t="shared" si="45"/>
        <v>-2.2899999999999991</v>
      </c>
      <c r="H993">
        <f t="shared" si="46"/>
        <v>-1.0799999999999983</v>
      </c>
      <c r="I993">
        <f t="shared" si="47"/>
        <v>-0.62999999999999901</v>
      </c>
    </row>
    <row r="994" spans="1:9" x14ac:dyDescent="0.25">
      <c r="A994">
        <v>37649</v>
      </c>
      <c r="B994">
        <v>28.77</v>
      </c>
      <c r="C994">
        <v>32.67</v>
      </c>
      <c r="D994">
        <v>32.29</v>
      </c>
      <c r="E994">
        <v>30.27</v>
      </c>
      <c r="F994">
        <v>29.86</v>
      </c>
      <c r="G994">
        <f t="shared" si="45"/>
        <v>0.48000000000000043</v>
      </c>
      <c r="H994">
        <f t="shared" si="46"/>
        <v>0.38000000000000256</v>
      </c>
      <c r="I994">
        <f t="shared" si="47"/>
        <v>0.41000000000000014</v>
      </c>
    </row>
    <row r="995" spans="1:9" x14ac:dyDescent="0.25">
      <c r="A995">
        <v>37650</v>
      </c>
      <c r="B995">
        <v>29.63</v>
      </c>
      <c r="C995">
        <v>33.630000000000003</v>
      </c>
      <c r="D995">
        <v>32.67</v>
      </c>
      <c r="E995">
        <v>31.02</v>
      </c>
      <c r="F995">
        <v>30.27</v>
      </c>
      <c r="G995">
        <f t="shared" si="45"/>
        <v>0.85999999999999943</v>
      </c>
      <c r="H995">
        <f t="shared" si="46"/>
        <v>0.96000000000000085</v>
      </c>
      <c r="I995">
        <f t="shared" si="47"/>
        <v>0.75</v>
      </c>
    </row>
    <row r="996" spans="1:9" x14ac:dyDescent="0.25">
      <c r="A996">
        <v>37651</v>
      </c>
      <c r="B996">
        <v>29.9</v>
      </c>
      <c r="C996">
        <v>33.85</v>
      </c>
      <c r="D996">
        <v>33.630000000000003</v>
      </c>
      <c r="E996">
        <v>31.21</v>
      </c>
      <c r="F996">
        <v>31.02</v>
      </c>
      <c r="G996">
        <f t="shared" si="45"/>
        <v>0.26999999999999957</v>
      </c>
      <c r="H996">
        <f t="shared" si="46"/>
        <v>0.21999999999999886</v>
      </c>
      <c r="I996">
        <f t="shared" si="47"/>
        <v>0.19000000000000128</v>
      </c>
    </row>
    <row r="997" spans="1:9" x14ac:dyDescent="0.25">
      <c r="A997">
        <v>37652</v>
      </c>
      <c r="B997">
        <v>29.46</v>
      </c>
      <c r="C997">
        <v>33.51</v>
      </c>
      <c r="D997">
        <v>33.85</v>
      </c>
      <c r="E997">
        <v>31.1</v>
      </c>
      <c r="F997">
        <v>31.21</v>
      </c>
      <c r="G997">
        <f t="shared" si="45"/>
        <v>-0.43999999999999773</v>
      </c>
      <c r="H997">
        <f t="shared" si="46"/>
        <v>-0.34000000000000341</v>
      </c>
      <c r="I997">
        <f t="shared" si="47"/>
        <v>-0.10999999999999943</v>
      </c>
    </row>
    <row r="998" spans="1:9" x14ac:dyDescent="0.25">
      <c r="A998">
        <v>37655</v>
      </c>
      <c r="B998">
        <v>28.59</v>
      </c>
      <c r="C998">
        <v>32.76</v>
      </c>
      <c r="D998">
        <v>33.51</v>
      </c>
      <c r="E998">
        <v>30.25</v>
      </c>
      <c r="F998">
        <v>31.1</v>
      </c>
      <c r="G998">
        <f t="shared" si="45"/>
        <v>-0.87000000000000099</v>
      </c>
      <c r="H998">
        <f t="shared" si="46"/>
        <v>-0.75</v>
      </c>
      <c r="I998">
        <f t="shared" si="47"/>
        <v>-0.85000000000000142</v>
      </c>
    </row>
    <row r="999" spans="1:9" x14ac:dyDescent="0.25">
      <c r="A999">
        <v>37656</v>
      </c>
      <c r="B999">
        <v>29.38</v>
      </c>
      <c r="C999">
        <v>33.58</v>
      </c>
      <c r="D999">
        <v>32.76</v>
      </c>
      <c r="E999">
        <v>31.09</v>
      </c>
      <c r="F999">
        <v>30.25</v>
      </c>
      <c r="G999">
        <f t="shared" si="45"/>
        <v>0.78999999999999915</v>
      </c>
      <c r="H999">
        <f t="shared" si="46"/>
        <v>0.82000000000000028</v>
      </c>
      <c r="I999">
        <f t="shared" si="47"/>
        <v>0.83999999999999986</v>
      </c>
    </row>
    <row r="1000" spans="1:9" x14ac:dyDescent="0.25">
      <c r="A1000">
        <v>37657</v>
      </c>
      <c r="B1000">
        <v>29.73</v>
      </c>
      <c r="C1000">
        <v>33.93</v>
      </c>
      <c r="D1000">
        <v>33.58</v>
      </c>
      <c r="E1000">
        <v>31.36</v>
      </c>
      <c r="F1000">
        <v>31.09</v>
      </c>
      <c r="G1000">
        <f t="shared" si="45"/>
        <v>0.35000000000000142</v>
      </c>
      <c r="H1000">
        <f t="shared" si="46"/>
        <v>0.35000000000000142</v>
      </c>
      <c r="I1000">
        <f t="shared" si="47"/>
        <v>0.26999999999999957</v>
      </c>
    </row>
    <row r="1001" spans="1:9" x14ac:dyDescent="0.25">
      <c r="A1001">
        <v>37658</v>
      </c>
      <c r="B1001">
        <v>29.86</v>
      </c>
      <c r="C1001">
        <v>34.159999999999997</v>
      </c>
      <c r="D1001">
        <v>33.93</v>
      </c>
      <c r="E1001">
        <v>31.44</v>
      </c>
      <c r="F1001">
        <v>31.36</v>
      </c>
      <c r="G1001">
        <f t="shared" si="45"/>
        <v>0.12999999999999901</v>
      </c>
      <c r="H1001">
        <f t="shared" si="46"/>
        <v>0.22999999999999687</v>
      </c>
      <c r="I1001">
        <f t="shared" si="47"/>
        <v>8.0000000000001847E-2</v>
      </c>
    </row>
    <row r="1002" spans="1:9" x14ac:dyDescent="0.25">
      <c r="A1002">
        <v>37659</v>
      </c>
      <c r="B1002">
        <v>30.77</v>
      </c>
      <c r="C1002">
        <v>35.119999999999997</v>
      </c>
      <c r="D1002">
        <v>34.159999999999997</v>
      </c>
      <c r="E1002">
        <v>32.340000000000003</v>
      </c>
      <c r="F1002">
        <v>31.44</v>
      </c>
      <c r="G1002">
        <f t="shared" si="45"/>
        <v>0.91000000000000014</v>
      </c>
      <c r="H1002">
        <f t="shared" si="46"/>
        <v>0.96000000000000085</v>
      </c>
      <c r="I1002">
        <f t="shared" si="47"/>
        <v>0.90000000000000213</v>
      </c>
    </row>
    <row r="1003" spans="1:9" x14ac:dyDescent="0.25">
      <c r="A1003">
        <v>37662</v>
      </c>
      <c r="B1003">
        <v>30.28</v>
      </c>
      <c r="C1003">
        <v>34.479999999999997</v>
      </c>
      <c r="D1003">
        <v>35.119999999999997</v>
      </c>
      <c r="E1003">
        <v>31.7</v>
      </c>
      <c r="F1003">
        <v>32.340000000000003</v>
      </c>
      <c r="G1003">
        <f t="shared" si="45"/>
        <v>-0.48999999999999844</v>
      </c>
      <c r="H1003">
        <f t="shared" si="46"/>
        <v>-0.64000000000000057</v>
      </c>
      <c r="I1003">
        <f t="shared" si="47"/>
        <v>-0.64000000000000412</v>
      </c>
    </row>
    <row r="1004" spans="1:9" x14ac:dyDescent="0.25">
      <c r="A1004">
        <v>37663</v>
      </c>
      <c r="B1004">
        <v>30.94</v>
      </c>
      <c r="C1004">
        <v>35.44</v>
      </c>
      <c r="D1004">
        <v>34.479999999999997</v>
      </c>
      <c r="E1004">
        <v>32.369999999999997</v>
      </c>
      <c r="F1004">
        <v>31.7</v>
      </c>
      <c r="G1004">
        <f t="shared" si="45"/>
        <v>0.66000000000000014</v>
      </c>
      <c r="H1004">
        <f t="shared" si="46"/>
        <v>0.96000000000000085</v>
      </c>
      <c r="I1004">
        <f t="shared" si="47"/>
        <v>0.66999999999999815</v>
      </c>
    </row>
    <row r="1005" spans="1:9" x14ac:dyDescent="0.25">
      <c r="A1005">
        <v>37664</v>
      </c>
      <c r="B1005">
        <v>30.47</v>
      </c>
      <c r="C1005">
        <v>35.770000000000003</v>
      </c>
      <c r="D1005">
        <v>35.44</v>
      </c>
      <c r="E1005">
        <v>32.450000000000003</v>
      </c>
      <c r="F1005">
        <v>32.369999999999997</v>
      </c>
      <c r="G1005">
        <f t="shared" si="45"/>
        <v>-0.47000000000000242</v>
      </c>
      <c r="H1005">
        <f t="shared" si="46"/>
        <v>0.3300000000000054</v>
      </c>
      <c r="I1005">
        <f t="shared" si="47"/>
        <v>8.00000000000054E-2</v>
      </c>
    </row>
    <row r="1006" spans="1:9" x14ac:dyDescent="0.25">
      <c r="A1006">
        <v>37665</v>
      </c>
      <c r="B1006">
        <v>30.51</v>
      </c>
      <c r="C1006">
        <v>36.36</v>
      </c>
      <c r="D1006">
        <v>35.770000000000003</v>
      </c>
      <c r="E1006">
        <v>33.06</v>
      </c>
      <c r="F1006">
        <v>32.450000000000003</v>
      </c>
      <c r="G1006">
        <f t="shared" si="45"/>
        <v>4.00000000000027E-2</v>
      </c>
      <c r="H1006">
        <f t="shared" si="46"/>
        <v>0.58999999999999631</v>
      </c>
      <c r="I1006">
        <f t="shared" si="47"/>
        <v>0.60999999999999943</v>
      </c>
    </row>
    <row r="1007" spans="1:9" x14ac:dyDescent="0.25">
      <c r="A1007">
        <v>37666</v>
      </c>
      <c r="B1007">
        <v>31.2</v>
      </c>
      <c r="C1007">
        <v>36.799999999999997</v>
      </c>
      <c r="D1007">
        <v>36.36</v>
      </c>
      <c r="E1007">
        <v>32.5</v>
      </c>
      <c r="F1007">
        <v>32.46</v>
      </c>
      <c r="G1007">
        <f t="shared" si="45"/>
        <v>0.68999999999999773</v>
      </c>
      <c r="H1007">
        <f t="shared" si="46"/>
        <v>0.43999999999999773</v>
      </c>
      <c r="I1007">
        <f t="shared" si="47"/>
        <v>3.9999999999999147E-2</v>
      </c>
    </row>
    <row r="1008" spans="1:9" x14ac:dyDescent="0.25">
      <c r="A1008">
        <v>37670</v>
      </c>
      <c r="B1008">
        <v>30.71</v>
      </c>
      <c r="C1008">
        <v>36.96</v>
      </c>
      <c r="D1008">
        <v>36.799999999999997</v>
      </c>
      <c r="E1008">
        <v>32.54</v>
      </c>
      <c r="F1008">
        <v>31.92</v>
      </c>
      <c r="G1008">
        <f t="shared" si="45"/>
        <v>-0.48999999999999844</v>
      </c>
      <c r="H1008">
        <f t="shared" si="46"/>
        <v>0.16000000000000369</v>
      </c>
      <c r="I1008">
        <f t="shared" si="47"/>
        <v>0.61999999999999744</v>
      </c>
    </row>
    <row r="1009" spans="1:9" x14ac:dyDescent="0.25">
      <c r="A1009">
        <v>37671</v>
      </c>
      <c r="B1009">
        <v>29.66</v>
      </c>
      <c r="C1009">
        <v>37.159999999999997</v>
      </c>
      <c r="D1009">
        <v>36.96</v>
      </c>
      <c r="E1009">
        <v>32.33</v>
      </c>
      <c r="F1009">
        <v>32.54</v>
      </c>
      <c r="G1009">
        <f t="shared" si="45"/>
        <v>-1.0500000000000007</v>
      </c>
      <c r="H1009">
        <f t="shared" si="46"/>
        <v>0.19999999999999574</v>
      </c>
      <c r="I1009">
        <f t="shared" si="47"/>
        <v>-0.21000000000000085</v>
      </c>
    </row>
    <row r="1010" spans="1:9" x14ac:dyDescent="0.25">
      <c r="A1010">
        <v>37672</v>
      </c>
      <c r="B1010">
        <v>29.29</v>
      </c>
      <c r="C1010">
        <v>36.79</v>
      </c>
      <c r="D1010">
        <v>37.159999999999997</v>
      </c>
      <c r="E1010">
        <v>31.56</v>
      </c>
      <c r="F1010">
        <v>32.33</v>
      </c>
      <c r="G1010">
        <f t="shared" si="45"/>
        <v>-0.37000000000000099</v>
      </c>
      <c r="H1010">
        <f t="shared" si="46"/>
        <v>-0.36999999999999744</v>
      </c>
      <c r="I1010">
        <f t="shared" si="47"/>
        <v>-0.76999999999999957</v>
      </c>
    </row>
    <row r="1011" spans="1:9" x14ac:dyDescent="0.25">
      <c r="A1011">
        <v>37673</v>
      </c>
      <c r="B1011">
        <v>30.78</v>
      </c>
      <c r="C1011">
        <v>35.58</v>
      </c>
      <c r="D1011">
        <v>34.74</v>
      </c>
      <c r="E1011">
        <v>32.270000000000003</v>
      </c>
      <c r="F1011">
        <v>31.56</v>
      </c>
      <c r="G1011">
        <f t="shared" si="45"/>
        <v>1.490000000000002</v>
      </c>
      <c r="H1011">
        <f t="shared" si="46"/>
        <v>0.83999999999999631</v>
      </c>
      <c r="I1011">
        <f t="shared" si="47"/>
        <v>0.71000000000000441</v>
      </c>
    </row>
    <row r="1012" spans="1:9" x14ac:dyDescent="0.25">
      <c r="A1012">
        <v>37676</v>
      </c>
      <c r="B1012">
        <v>31.2</v>
      </c>
      <c r="C1012">
        <v>36.479999999999997</v>
      </c>
      <c r="D1012">
        <v>35.58</v>
      </c>
      <c r="E1012">
        <v>33.15</v>
      </c>
      <c r="F1012">
        <v>32.270000000000003</v>
      </c>
      <c r="G1012">
        <f t="shared" si="45"/>
        <v>0.41999999999999815</v>
      </c>
      <c r="H1012">
        <f t="shared" si="46"/>
        <v>0.89999999999999858</v>
      </c>
      <c r="I1012">
        <f t="shared" si="47"/>
        <v>0.87999999999999545</v>
      </c>
    </row>
    <row r="1013" spans="1:9" x14ac:dyDescent="0.25">
      <c r="A1013">
        <v>37677</v>
      </c>
      <c r="B1013">
        <v>30.46</v>
      </c>
      <c r="C1013">
        <v>36.06</v>
      </c>
      <c r="D1013">
        <v>36.479999999999997</v>
      </c>
      <c r="E1013">
        <v>32.32</v>
      </c>
      <c r="F1013">
        <v>33.15</v>
      </c>
      <c r="G1013">
        <f t="shared" si="45"/>
        <v>-0.73999999999999844</v>
      </c>
      <c r="H1013">
        <f t="shared" si="46"/>
        <v>-0.4199999999999946</v>
      </c>
      <c r="I1013">
        <f t="shared" si="47"/>
        <v>-0.82999999999999829</v>
      </c>
    </row>
    <row r="1014" spans="1:9" x14ac:dyDescent="0.25">
      <c r="A1014">
        <v>37678</v>
      </c>
      <c r="B1014">
        <v>31.7</v>
      </c>
      <c r="C1014">
        <v>37.700000000000003</v>
      </c>
      <c r="D1014">
        <v>36.06</v>
      </c>
      <c r="E1014">
        <v>33.07</v>
      </c>
      <c r="F1014">
        <v>32.32</v>
      </c>
      <c r="G1014">
        <f t="shared" si="45"/>
        <v>1.2399999999999984</v>
      </c>
      <c r="H1014">
        <f t="shared" si="46"/>
        <v>1.6400000000000006</v>
      </c>
      <c r="I1014">
        <f t="shared" si="47"/>
        <v>0.75</v>
      </c>
    </row>
    <row r="1015" spans="1:9" x14ac:dyDescent="0.25">
      <c r="A1015">
        <v>37679</v>
      </c>
      <c r="B1015">
        <v>31.2</v>
      </c>
      <c r="C1015">
        <v>37.200000000000003</v>
      </c>
      <c r="D1015">
        <v>37.700000000000003</v>
      </c>
      <c r="E1015">
        <v>33.04</v>
      </c>
      <c r="F1015">
        <v>33.07</v>
      </c>
      <c r="G1015">
        <f t="shared" si="45"/>
        <v>-0.5</v>
      </c>
      <c r="H1015">
        <f t="shared" si="46"/>
        <v>-0.5</v>
      </c>
      <c r="I1015">
        <f t="shared" si="47"/>
        <v>-3.0000000000001137E-2</v>
      </c>
    </row>
    <row r="1016" spans="1:9" x14ac:dyDescent="0.25">
      <c r="A1016">
        <v>37680</v>
      </c>
      <c r="B1016">
        <v>31.1</v>
      </c>
      <c r="C1016">
        <v>36.6</v>
      </c>
      <c r="D1016">
        <v>37.200000000000003</v>
      </c>
      <c r="E1016">
        <v>32.79</v>
      </c>
      <c r="F1016">
        <v>33.04</v>
      </c>
      <c r="G1016">
        <f t="shared" si="45"/>
        <v>-9.9999999999997868E-2</v>
      </c>
      <c r="H1016">
        <f t="shared" si="46"/>
        <v>-0.60000000000000142</v>
      </c>
      <c r="I1016">
        <f t="shared" si="47"/>
        <v>-0.25</v>
      </c>
    </row>
    <row r="1017" spans="1:9" x14ac:dyDescent="0.25">
      <c r="A1017">
        <v>37683</v>
      </c>
      <c r="B1017">
        <v>30.18</v>
      </c>
      <c r="C1017">
        <v>35.880000000000003</v>
      </c>
      <c r="D1017">
        <v>36.6</v>
      </c>
      <c r="E1017">
        <v>32.479999999999997</v>
      </c>
      <c r="F1017">
        <v>32.79</v>
      </c>
      <c r="G1017">
        <f t="shared" si="45"/>
        <v>-0.92000000000000171</v>
      </c>
      <c r="H1017">
        <f t="shared" si="46"/>
        <v>-0.71999999999999886</v>
      </c>
      <c r="I1017">
        <f t="shared" si="47"/>
        <v>-0.31000000000000227</v>
      </c>
    </row>
    <row r="1018" spans="1:9" x14ac:dyDescent="0.25">
      <c r="A1018">
        <v>37684</v>
      </c>
      <c r="B1018">
        <v>30.64</v>
      </c>
      <c r="C1018">
        <v>36.89</v>
      </c>
      <c r="D1018">
        <v>35.880000000000003</v>
      </c>
      <c r="E1018">
        <v>33.090000000000003</v>
      </c>
      <c r="F1018">
        <v>32.479999999999997</v>
      </c>
      <c r="G1018">
        <f t="shared" si="45"/>
        <v>0.46000000000000085</v>
      </c>
      <c r="H1018">
        <f t="shared" si="46"/>
        <v>1.009999999999998</v>
      </c>
      <c r="I1018">
        <f t="shared" si="47"/>
        <v>0.61000000000000654</v>
      </c>
    </row>
    <row r="1019" spans="1:9" x14ac:dyDescent="0.25">
      <c r="A1019">
        <v>37685</v>
      </c>
      <c r="B1019">
        <v>29.84</v>
      </c>
      <c r="C1019">
        <v>36.69</v>
      </c>
      <c r="D1019">
        <v>36.89</v>
      </c>
      <c r="E1019">
        <v>33</v>
      </c>
      <c r="F1019">
        <v>33.090000000000003</v>
      </c>
      <c r="G1019">
        <f t="shared" si="45"/>
        <v>-0.80000000000000071</v>
      </c>
      <c r="H1019">
        <f t="shared" si="46"/>
        <v>-0.20000000000000284</v>
      </c>
      <c r="I1019">
        <f t="shared" si="47"/>
        <v>-9.0000000000003411E-2</v>
      </c>
    </row>
    <row r="1020" spans="1:9" x14ac:dyDescent="0.25">
      <c r="A1020">
        <v>37686</v>
      </c>
      <c r="B1020">
        <v>30.1</v>
      </c>
      <c r="C1020">
        <v>37</v>
      </c>
      <c r="D1020">
        <v>36.69</v>
      </c>
      <c r="E1020">
        <v>33.53</v>
      </c>
      <c r="F1020">
        <v>33</v>
      </c>
      <c r="G1020">
        <f t="shared" si="45"/>
        <v>0.26000000000000156</v>
      </c>
      <c r="H1020">
        <f t="shared" si="46"/>
        <v>0.31000000000000227</v>
      </c>
      <c r="I1020">
        <f t="shared" si="47"/>
        <v>0.53000000000000114</v>
      </c>
    </row>
    <row r="1021" spans="1:9" x14ac:dyDescent="0.25">
      <c r="A1021">
        <v>37687</v>
      </c>
      <c r="B1021">
        <v>31.03</v>
      </c>
      <c r="C1021">
        <v>37.78</v>
      </c>
      <c r="D1021">
        <v>37</v>
      </c>
      <c r="E1021">
        <v>34.1</v>
      </c>
      <c r="F1021">
        <v>33.53</v>
      </c>
      <c r="G1021">
        <f t="shared" si="45"/>
        <v>0.92999999999999972</v>
      </c>
      <c r="H1021">
        <f t="shared" si="46"/>
        <v>0.78000000000000114</v>
      </c>
      <c r="I1021">
        <f t="shared" si="47"/>
        <v>0.57000000000000028</v>
      </c>
    </row>
    <row r="1022" spans="1:9" x14ac:dyDescent="0.25">
      <c r="A1022">
        <v>37690</v>
      </c>
      <c r="B1022">
        <v>30.72</v>
      </c>
      <c r="C1022">
        <v>37.270000000000003</v>
      </c>
      <c r="D1022">
        <v>37.78</v>
      </c>
      <c r="E1022">
        <v>33.69</v>
      </c>
      <c r="F1022">
        <v>34.1</v>
      </c>
      <c r="G1022">
        <f t="shared" si="45"/>
        <v>-0.31000000000000227</v>
      </c>
      <c r="H1022">
        <f t="shared" si="46"/>
        <v>-0.50999999999999801</v>
      </c>
      <c r="I1022">
        <f t="shared" si="47"/>
        <v>-0.41000000000000369</v>
      </c>
    </row>
    <row r="1023" spans="1:9" x14ac:dyDescent="0.25">
      <c r="A1023">
        <v>37691</v>
      </c>
      <c r="B1023">
        <v>30.32</v>
      </c>
      <c r="C1023">
        <v>36.72</v>
      </c>
      <c r="D1023">
        <v>37.270000000000003</v>
      </c>
      <c r="E1023">
        <v>33.28</v>
      </c>
      <c r="F1023">
        <v>33.69</v>
      </c>
      <c r="G1023">
        <f t="shared" si="45"/>
        <v>-0.39999999999999858</v>
      </c>
      <c r="H1023">
        <f t="shared" si="46"/>
        <v>-0.55000000000000426</v>
      </c>
      <c r="I1023">
        <f t="shared" si="47"/>
        <v>-0.40999999999999659</v>
      </c>
    </row>
    <row r="1024" spans="1:9" x14ac:dyDescent="0.25">
      <c r="A1024">
        <v>37692</v>
      </c>
      <c r="B1024">
        <v>31.08</v>
      </c>
      <c r="C1024">
        <v>37.83</v>
      </c>
      <c r="D1024">
        <v>36.72</v>
      </c>
      <c r="E1024">
        <v>33.909999999999997</v>
      </c>
      <c r="F1024">
        <v>33.28</v>
      </c>
      <c r="G1024">
        <f t="shared" si="45"/>
        <v>0.75999999999999801</v>
      </c>
      <c r="H1024">
        <f t="shared" si="46"/>
        <v>1.1099999999999994</v>
      </c>
      <c r="I1024">
        <f t="shared" si="47"/>
        <v>0.62999999999999545</v>
      </c>
    </row>
    <row r="1025" spans="1:9" x14ac:dyDescent="0.25">
      <c r="A1025">
        <v>37693</v>
      </c>
      <c r="B1025">
        <v>29.06</v>
      </c>
      <c r="C1025">
        <v>36.01</v>
      </c>
      <c r="D1025">
        <v>37.83</v>
      </c>
      <c r="E1025">
        <v>32.43</v>
      </c>
      <c r="F1025">
        <v>33.909999999999997</v>
      </c>
      <c r="G1025">
        <f t="shared" si="45"/>
        <v>-2.0199999999999996</v>
      </c>
      <c r="H1025">
        <f t="shared" si="46"/>
        <v>-1.8200000000000003</v>
      </c>
      <c r="I1025">
        <f t="shared" si="47"/>
        <v>-1.4799999999999969</v>
      </c>
    </row>
    <row r="1026" spans="1:9" x14ac:dyDescent="0.25">
      <c r="A1026">
        <v>37694</v>
      </c>
      <c r="B1026">
        <v>28.38</v>
      </c>
      <c r="C1026">
        <v>35.380000000000003</v>
      </c>
      <c r="D1026">
        <v>36.01</v>
      </c>
      <c r="E1026">
        <v>31.38</v>
      </c>
      <c r="F1026">
        <v>32.43</v>
      </c>
      <c r="G1026">
        <f t="shared" si="45"/>
        <v>-0.67999999999999972</v>
      </c>
      <c r="H1026">
        <f t="shared" si="46"/>
        <v>-0.62999999999999545</v>
      </c>
      <c r="I1026">
        <f t="shared" si="47"/>
        <v>-1.0500000000000007</v>
      </c>
    </row>
    <row r="1027" spans="1:9" x14ac:dyDescent="0.25">
      <c r="A1027">
        <v>37697</v>
      </c>
      <c r="B1027">
        <v>27.88</v>
      </c>
      <c r="C1027">
        <v>34.93</v>
      </c>
      <c r="D1027">
        <v>35.380000000000003</v>
      </c>
      <c r="E1027">
        <v>31.38</v>
      </c>
      <c r="F1027">
        <v>31.38</v>
      </c>
      <c r="G1027">
        <f t="shared" ref="G1027:G1090" si="48">B1027-B1026</f>
        <v>-0.5</v>
      </c>
      <c r="H1027">
        <f t="shared" ref="H1027:H1090" si="49">C1027-D1027</f>
        <v>-0.45000000000000284</v>
      </c>
      <c r="I1027">
        <f t="shared" ref="I1027:I1090" si="50">E1027-F1027</f>
        <v>0</v>
      </c>
    </row>
    <row r="1028" spans="1:9" x14ac:dyDescent="0.25">
      <c r="A1028">
        <v>37698</v>
      </c>
      <c r="B1028">
        <v>24.77</v>
      </c>
      <c r="C1028">
        <v>31.67</v>
      </c>
      <c r="D1028">
        <v>34.93</v>
      </c>
      <c r="E1028">
        <v>27.25</v>
      </c>
      <c r="F1028">
        <v>29.48</v>
      </c>
      <c r="G1028">
        <f t="shared" si="48"/>
        <v>-3.1099999999999994</v>
      </c>
      <c r="H1028">
        <f t="shared" si="49"/>
        <v>-3.259999999999998</v>
      </c>
      <c r="I1028">
        <f t="shared" si="50"/>
        <v>-2.2300000000000004</v>
      </c>
    </row>
    <row r="1029" spans="1:9" x14ac:dyDescent="0.25">
      <c r="A1029">
        <v>37699</v>
      </c>
      <c r="B1029">
        <v>24.23</v>
      </c>
      <c r="C1029">
        <v>29.88</v>
      </c>
      <c r="D1029">
        <v>31.67</v>
      </c>
      <c r="E1029">
        <v>26.75</v>
      </c>
      <c r="F1029">
        <v>27.25</v>
      </c>
      <c r="G1029">
        <f t="shared" si="48"/>
        <v>-0.53999999999999915</v>
      </c>
      <c r="H1029">
        <f t="shared" si="49"/>
        <v>-1.7900000000000027</v>
      </c>
      <c r="I1029">
        <f t="shared" si="50"/>
        <v>-0.5</v>
      </c>
    </row>
    <row r="1030" spans="1:9" x14ac:dyDescent="0.25">
      <c r="A1030">
        <v>37700</v>
      </c>
      <c r="B1030">
        <v>24.21</v>
      </c>
      <c r="C1030">
        <v>28.61</v>
      </c>
      <c r="D1030">
        <v>29.88</v>
      </c>
      <c r="E1030">
        <v>25.5</v>
      </c>
      <c r="F1030">
        <v>26.75</v>
      </c>
      <c r="G1030">
        <f t="shared" si="48"/>
        <v>-1.9999999999999574E-2</v>
      </c>
      <c r="H1030">
        <f t="shared" si="49"/>
        <v>-1.2699999999999996</v>
      </c>
      <c r="I1030">
        <f t="shared" si="50"/>
        <v>-1.25</v>
      </c>
    </row>
    <row r="1031" spans="1:9" x14ac:dyDescent="0.25">
      <c r="A1031">
        <v>37701</v>
      </c>
      <c r="B1031">
        <v>22.46</v>
      </c>
      <c r="C1031">
        <v>26.91</v>
      </c>
      <c r="D1031">
        <v>28.12</v>
      </c>
      <c r="E1031">
        <v>24.35</v>
      </c>
      <c r="F1031">
        <v>25.5</v>
      </c>
      <c r="G1031">
        <f t="shared" si="48"/>
        <v>-1.75</v>
      </c>
      <c r="H1031">
        <f t="shared" si="49"/>
        <v>-1.2100000000000009</v>
      </c>
      <c r="I1031">
        <f t="shared" si="50"/>
        <v>-1.1499999999999986</v>
      </c>
    </row>
    <row r="1032" spans="1:9" x14ac:dyDescent="0.25">
      <c r="A1032">
        <v>37704</v>
      </c>
      <c r="B1032">
        <v>24.56</v>
      </c>
      <c r="C1032">
        <v>28.66</v>
      </c>
      <c r="D1032">
        <v>26.91</v>
      </c>
      <c r="E1032">
        <v>26.09</v>
      </c>
      <c r="F1032">
        <v>24.35</v>
      </c>
      <c r="G1032">
        <f t="shared" si="48"/>
        <v>2.0999999999999979</v>
      </c>
      <c r="H1032">
        <f t="shared" si="49"/>
        <v>1.75</v>
      </c>
      <c r="I1032">
        <f t="shared" si="50"/>
        <v>1.7399999999999984</v>
      </c>
    </row>
    <row r="1033" spans="1:9" x14ac:dyDescent="0.25">
      <c r="A1033">
        <v>37705</v>
      </c>
      <c r="B1033">
        <v>22.67</v>
      </c>
      <c r="C1033">
        <v>27.97</v>
      </c>
      <c r="D1033">
        <v>28.66</v>
      </c>
      <c r="E1033">
        <v>24.81</v>
      </c>
      <c r="F1033">
        <v>26.09</v>
      </c>
      <c r="G1033">
        <f t="shared" si="48"/>
        <v>-1.889999999999997</v>
      </c>
      <c r="H1033">
        <f t="shared" si="49"/>
        <v>-0.69000000000000128</v>
      </c>
      <c r="I1033">
        <f t="shared" si="50"/>
        <v>-1.2800000000000011</v>
      </c>
    </row>
    <row r="1034" spans="1:9" x14ac:dyDescent="0.25">
      <c r="A1034">
        <v>37706</v>
      </c>
      <c r="B1034">
        <v>23.13</v>
      </c>
      <c r="C1034">
        <v>28.63</v>
      </c>
      <c r="D1034">
        <v>27.97</v>
      </c>
      <c r="E1034">
        <v>25.28</v>
      </c>
      <c r="F1034">
        <v>24.81</v>
      </c>
      <c r="G1034">
        <f t="shared" si="48"/>
        <v>0.4599999999999973</v>
      </c>
      <c r="H1034">
        <f t="shared" si="49"/>
        <v>0.66000000000000014</v>
      </c>
      <c r="I1034">
        <f t="shared" si="50"/>
        <v>0.47000000000000242</v>
      </c>
    </row>
    <row r="1035" spans="1:9" x14ac:dyDescent="0.25">
      <c r="A1035">
        <v>37707</v>
      </c>
      <c r="B1035">
        <v>24.67</v>
      </c>
      <c r="C1035">
        <v>30.37</v>
      </c>
      <c r="D1035">
        <v>28.63</v>
      </c>
      <c r="E1035">
        <v>26.82</v>
      </c>
      <c r="F1035">
        <v>25.28</v>
      </c>
      <c r="G1035">
        <f t="shared" si="48"/>
        <v>1.5400000000000027</v>
      </c>
      <c r="H1035">
        <f t="shared" si="49"/>
        <v>1.740000000000002</v>
      </c>
      <c r="I1035">
        <f t="shared" si="50"/>
        <v>1.5399999999999991</v>
      </c>
    </row>
    <row r="1036" spans="1:9" x14ac:dyDescent="0.25">
      <c r="A1036">
        <v>37708</v>
      </c>
      <c r="B1036">
        <v>24.81</v>
      </c>
      <c r="C1036">
        <v>30.16</v>
      </c>
      <c r="D1036">
        <v>30.37</v>
      </c>
      <c r="E1036">
        <v>26.35</v>
      </c>
      <c r="F1036">
        <v>26.82</v>
      </c>
      <c r="G1036">
        <f t="shared" si="48"/>
        <v>0.13999999999999702</v>
      </c>
      <c r="H1036">
        <f t="shared" si="49"/>
        <v>-0.21000000000000085</v>
      </c>
      <c r="I1036">
        <f t="shared" si="50"/>
        <v>-0.46999999999999886</v>
      </c>
    </row>
    <row r="1037" spans="1:9" x14ac:dyDescent="0.25">
      <c r="A1037">
        <v>37711</v>
      </c>
      <c r="B1037">
        <v>26.04</v>
      </c>
      <c r="C1037">
        <v>31.04</v>
      </c>
      <c r="D1037">
        <v>30.16</v>
      </c>
      <c r="E1037">
        <v>27.18</v>
      </c>
      <c r="F1037">
        <v>26.35</v>
      </c>
      <c r="G1037">
        <f t="shared" si="48"/>
        <v>1.2300000000000004</v>
      </c>
      <c r="H1037">
        <f t="shared" si="49"/>
        <v>0.87999999999999901</v>
      </c>
      <c r="I1037">
        <f t="shared" si="50"/>
        <v>0.82999999999999829</v>
      </c>
    </row>
    <row r="1038" spans="1:9" x14ac:dyDescent="0.25">
      <c r="A1038">
        <v>37712</v>
      </c>
      <c r="B1038">
        <v>25.18</v>
      </c>
      <c r="C1038">
        <v>29.78</v>
      </c>
      <c r="D1038">
        <v>31.04</v>
      </c>
      <c r="E1038">
        <v>26.36</v>
      </c>
      <c r="F1038">
        <v>27.18</v>
      </c>
      <c r="G1038">
        <f t="shared" si="48"/>
        <v>-0.85999999999999943</v>
      </c>
      <c r="H1038">
        <f t="shared" si="49"/>
        <v>-1.259999999999998</v>
      </c>
      <c r="I1038">
        <f t="shared" si="50"/>
        <v>-0.82000000000000028</v>
      </c>
    </row>
    <row r="1039" spans="1:9" x14ac:dyDescent="0.25">
      <c r="A1039">
        <v>37713</v>
      </c>
      <c r="B1039">
        <v>24.31</v>
      </c>
      <c r="C1039">
        <v>28.56</v>
      </c>
      <c r="D1039">
        <v>29.78</v>
      </c>
      <c r="E1039">
        <v>25.21</v>
      </c>
      <c r="F1039">
        <v>26.36</v>
      </c>
      <c r="G1039">
        <f t="shared" si="48"/>
        <v>-0.87000000000000099</v>
      </c>
      <c r="H1039">
        <f t="shared" si="49"/>
        <v>-1.2200000000000024</v>
      </c>
      <c r="I1039">
        <f t="shared" si="50"/>
        <v>-1.1499999999999986</v>
      </c>
    </row>
    <row r="1040" spans="1:9" x14ac:dyDescent="0.25">
      <c r="A1040">
        <v>37714</v>
      </c>
      <c r="B1040">
        <v>24.97</v>
      </c>
      <c r="C1040">
        <v>28.97</v>
      </c>
      <c r="D1040">
        <v>28.56</v>
      </c>
      <c r="E1040">
        <v>25.5</v>
      </c>
      <c r="F1040">
        <v>25.21</v>
      </c>
      <c r="G1040">
        <f t="shared" si="48"/>
        <v>0.66000000000000014</v>
      </c>
      <c r="H1040">
        <f t="shared" si="49"/>
        <v>0.41000000000000014</v>
      </c>
      <c r="I1040">
        <f t="shared" si="50"/>
        <v>0.28999999999999915</v>
      </c>
    </row>
    <row r="1041" spans="1:9" x14ac:dyDescent="0.25">
      <c r="A1041">
        <v>37715</v>
      </c>
      <c r="B1041">
        <v>24.87</v>
      </c>
      <c r="C1041">
        <v>28.62</v>
      </c>
      <c r="D1041">
        <v>28.97</v>
      </c>
      <c r="E1041">
        <v>24.68</v>
      </c>
      <c r="F1041">
        <v>25.5</v>
      </c>
      <c r="G1041">
        <f t="shared" si="48"/>
        <v>-9.9999999999997868E-2</v>
      </c>
      <c r="H1041">
        <f t="shared" si="49"/>
        <v>-0.34999999999999787</v>
      </c>
      <c r="I1041">
        <f t="shared" si="50"/>
        <v>-0.82000000000000028</v>
      </c>
    </row>
    <row r="1042" spans="1:9" x14ac:dyDescent="0.25">
      <c r="A1042">
        <v>37718</v>
      </c>
      <c r="B1042">
        <v>23.81</v>
      </c>
      <c r="C1042">
        <v>27.96</v>
      </c>
      <c r="D1042">
        <v>28.62</v>
      </c>
      <c r="E1042">
        <v>24.58</v>
      </c>
      <c r="F1042">
        <v>24.68</v>
      </c>
      <c r="G1042">
        <f t="shared" si="48"/>
        <v>-1.0600000000000023</v>
      </c>
      <c r="H1042">
        <f t="shared" si="49"/>
        <v>-0.66000000000000014</v>
      </c>
      <c r="I1042">
        <f t="shared" si="50"/>
        <v>-0.10000000000000142</v>
      </c>
    </row>
    <row r="1043" spans="1:9" x14ac:dyDescent="0.25">
      <c r="A1043">
        <v>37719</v>
      </c>
      <c r="B1043">
        <v>23.95</v>
      </c>
      <c r="C1043">
        <v>28</v>
      </c>
      <c r="D1043">
        <v>27.96</v>
      </c>
      <c r="E1043">
        <v>24.6</v>
      </c>
      <c r="F1043">
        <v>24.58</v>
      </c>
      <c r="G1043">
        <f t="shared" si="48"/>
        <v>0.14000000000000057</v>
      </c>
      <c r="H1043">
        <f t="shared" si="49"/>
        <v>3.9999999999999147E-2</v>
      </c>
      <c r="I1043">
        <f t="shared" si="50"/>
        <v>2.0000000000003126E-2</v>
      </c>
    </row>
    <row r="1044" spans="1:9" x14ac:dyDescent="0.25">
      <c r="A1044">
        <v>37720</v>
      </c>
      <c r="B1044">
        <v>24.7</v>
      </c>
      <c r="C1044">
        <v>28.85</v>
      </c>
      <c r="D1044">
        <v>28</v>
      </c>
      <c r="E1044">
        <v>25.25</v>
      </c>
      <c r="F1044">
        <v>24.6</v>
      </c>
      <c r="G1044">
        <f t="shared" si="48"/>
        <v>0.75</v>
      </c>
      <c r="H1044">
        <f t="shared" si="49"/>
        <v>0.85000000000000142</v>
      </c>
      <c r="I1044">
        <f t="shared" si="50"/>
        <v>0.64999999999999858</v>
      </c>
    </row>
    <row r="1045" spans="1:9" x14ac:dyDescent="0.25">
      <c r="A1045">
        <v>37721</v>
      </c>
      <c r="B1045">
        <v>23.61</v>
      </c>
      <c r="C1045">
        <v>27.46</v>
      </c>
      <c r="D1045">
        <v>28.85</v>
      </c>
      <c r="E1045">
        <v>24.47</v>
      </c>
      <c r="F1045">
        <v>25.25</v>
      </c>
      <c r="G1045">
        <f t="shared" si="48"/>
        <v>-1.0899999999999999</v>
      </c>
      <c r="H1045">
        <f t="shared" si="49"/>
        <v>-1.3900000000000006</v>
      </c>
      <c r="I1045">
        <f t="shared" si="50"/>
        <v>-0.78000000000000114</v>
      </c>
    </row>
    <row r="1046" spans="1:9" x14ac:dyDescent="0.25">
      <c r="A1046">
        <v>37722</v>
      </c>
      <c r="B1046">
        <v>24.04</v>
      </c>
      <c r="C1046">
        <v>28.14</v>
      </c>
      <c r="D1046">
        <v>27.46</v>
      </c>
      <c r="E1046">
        <v>24.75</v>
      </c>
      <c r="F1046">
        <v>24.47</v>
      </c>
      <c r="G1046">
        <f t="shared" si="48"/>
        <v>0.42999999999999972</v>
      </c>
      <c r="H1046">
        <f t="shared" si="49"/>
        <v>0.67999999999999972</v>
      </c>
      <c r="I1046">
        <f t="shared" si="50"/>
        <v>0.28000000000000114</v>
      </c>
    </row>
    <row r="1047" spans="1:9" x14ac:dyDescent="0.25">
      <c r="A1047">
        <v>37725</v>
      </c>
      <c r="B1047">
        <v>24.33</v>
      </c>
      <c r="C1047">
        <v>28.63</v>
      </c>
      <c r="D1047">
        <v>28.14</v>
      </c>
      <c r="E1047">
        <v>24.99</v>
      </c>
      <c r="F1047">
        <v>24.75</v>
      </c>
      <c r="G1047">
        <f t="shared" si="48"/>
        <v>0.28999999999999915</v>
      </c>
      <c r="H1047">
        <f t="shared" si="49"/>
        <v>0.48999999999999844</v>
      </c>
      <c r="I1047">
        <f t="shared" si="50"/>
        <v>0.23999999999999844</v>
      </c>
    </row>
    <row r="1048" spans="1:9" x14ac:dyDescent="0.25">
      <c r="A1048">
        <v>37726</v>
      </c>
      <c r="B1048">
        <v>24.79</v>
      </c>
      <c r="C1048">
        <v>29.29</v>
      </c>
      <c r="D1048">
        <v>28.63</v>
      </c>
      <c r="E1048">
        <v>25.2</v>
      </c>
      <c r="F1048">
        <v>24.99</v>
      </c>
      <c r="G1048">
        <f t="shared" si="48"/>
        <v>0.46000000000000085</v>
      </c>
      <c r="H1048">
        <f t="shared" si="49"/>
        <v>0.66000000000000014</v>
      </c>
      <c r="I1048">
        <f t="shared" si="50"/>
        <v>0.21000000000000085</v>
      </c>
    </row>
    <row r="1049" spans="1:9" x14ac:dyDescent="0.25">
      <c r="A1049">
        <v>37727</v>
      </c>
      <c r="B1049">
        <v>24.7</v>
      </c>
      <c r="C1049">
        <v>29.18</v>
      </c>
      <c r="D1049">
        <v>29.29</v>
      </c>
      <c r="E1049">
        <v>25.02</v>
      </c>
      <c r="F1049">
        <v>25.16</v>
      </c>
      <c r="G1049">
        <f t="shared" si="48"/>
        <v>-8.9999999999999858E-2</v>
      </c>
      <c r="H1049">
        <f t="shared" si="49"/>
        <v>-0.10999999999999943</v>
      </c>
      <c r="I1049">
        <f t="shared" si="50"/>
        <v>-0.14000000000000057</v>
      </c>
    </row>
    <row r="1050" spans="1:9" x14ac:dyDescent="0.25">
      <c r="A1050">
        <v>37728</v>
      </c>
      <c r="B1050">
        <v>26.17</v>
      </c>
      <c r="C1050">
        <v>30.09</v>
      </c>
      <c r="D1050">
        <v>29.18</v>
      </c>
      <c r="E1050">
        <v>25.88</v>
      </c>
      <c r="F1050">
        <v>25.02</v>
      </c>
      <c r="G1050">
        <f t="shared" si="48"/>
        <v>1.4700000000000024</v>
      </c>
      <c r="H1050">
        <f t="shared" si="49"/>
        <v>0.91000000000000014</v>
      </c>
      <c r="I1050">
        <f t="shared" si="50"/>
        <v>0.85999999999999943</v>
      </c>
    </row>
    <row r="1051" spans="1:9" x14ac:dyDescent="0.25">
      <c r="A1051">
        <v>37733</v>
      </c>
      <c r="B1051">
        <v>25.46</v>
      </c>
      <c r="C1051">
        <v>29.91</v>
      </c>
      <c r="D1051">
        <v>30.87</v>
      </c>
      <c r="E1051">
        <v>25.46</v>
      </c>
      <c r="F1051">
        <v>25.88</v>
      </c>
      <c r="G1051">
        <f t="shared" si="48"/>
        <v>-0.71000000000000085</v>
      </c>
      <c r="H1051">
        <f t="shared" si="49"/>
        <v>-0.96000000000000085</v>
      </c>
      <c r="I1051">
        <f t="shared" si="50"/>
        <v>-0.41999999999999815</v>
      </c>
    </row>
    <row r="1052" spans="1:9" x14ac:dyDescent="0.25">
      <c r="A1052">
        <v>37734</v>
      </c>
      <c r="B1052">
        <v>23.25</v>
      </c>
      <c r="C1052">
        <v>26.65</v>
      </c>
      <c r="D1052">
        <v>27.99</v>
      </c>
      <c r="E1052">
        <v>24.26</v>
      </c>
      <c r="F1052">
        <v>25.46</v>
      </c>
      <c r="G1052">
        <f t="shared" si="48"/>
        <v>-2.2100000000000009</v>
      </c>
      <c r="H1052">
        <f t="shared" si="49"/>
        <v>-1.3399999999999999</v>
      </c>
      <c r="I1052">
        <f t="shared" si="50"/>
        <v>-1.1999999999999993</v>
      </c>
    </row>
    <row r="1053" spans="1:9" x14ac:dyDescent="0.25">
      <c r="A1053">
        <v>37735</v>
      </c>
      <c r="B1053">
        <v>22.94</v>
      </c>
      <c r="C1053">
        <v>26.64</v>
      </c>
      <c r="D1053">
        <v>26.65</v>
      </c>
      <c r="E1053">
        <v>24.33</v>
      </c>
      <c r="F1053">
        <v>24.26</v>
      </c>
      <c r="G1053">
        <f t="shared" si="48"/>
        <v>-0.30999999999999872</v>
      </c>
      <c r="H1053">
        <f t="shared" si="49"/>
        <v>-9.9999999999980105E-3</v>
      </c>
      <c r="I1053">
        <f t="shared" si="50"/>
        <v>6.9999999999996732E-2</v>
      </c>
    </row>
    <row r="1054" spans="1:9" x14ac:dyDescent="0.25">
      <c r="A1054">
        <v>37736</v>
      </c>
      <c r="B1054">
        <v>22.76</v>
      </c>
      <c r="C1054">
        <v>26.26</v>
      </c>
      <c r="D1054">
        <v>26.64</v>
      </c>
      <c r="E1054">
        <v>24.09</v>
      </c>
      <c r="F1054">
        <v>24.33</v>
      </c>
      <c r="G1054">
        <f t="shared" si="48"/>
        <v>-0.17999999999999972</v>
      </c>
      <c r="H1054">
        <f t="shared" si="49"/>
        <v>-0.37999999999999901</v>
      </c>
      <c r="I1054">
        <f t="shared" si="50"/>
        <v>-0.23999999999999844</v>
      </c>
    </row>
    <row r="1055" spans="1:9" x14ac:dyDescent="0.25">
      <c r="A1055">
        <v>37739</v>
      </c>
      <c r="B1055">
        <v>22.19</v>
      </c>
      <c r="C1055">
        <v>25.49</v>
      </c>
      <c r="D1055">
        <v>26.26</v>
      </c>
      <c r="E1055">
        <v>23.5</v>
      </c>
      <c r="F1055">
        <v>24.09</v>
      </c>
      <c r="G1055">
        <f t="shared" si="48"/>
        <v>-0.57000000000000028</v>
      </c>
      <c r="H1055">
        <f t="shared" si="49"/>
        <v>-0.77000000000000313</v>
      </c>
      <c r="I1055">
        <f t="shared" si="50"/>
        <v>-0.58999999999999986</v>
      </c>
    </row>
    <row r="1056" spans="1:9" x14ac:dyDescent="0.25">
      <c r="A1056">
        <v>37740</v>
      </c>
      <c r="B1056">
        <v>22.49</v>
      </c>
      <c r="C1056">
        <v>25.24</v>
      </c>
      <c r="D1056">
        <v>25.49</v>
      </c>
      <c r="E1056">
        <v>23.3</v>
      </c>
      <c r="F1056">
        <v>23.5</v>
      </c>
      <c r="G1056">
        <f t="shared" si="48"/>
        <v>0.29999999999999716</v>
      </c>
      <c r="H1056">
        <f t="shared" si="49"/>
        <v>-0.25</v>
      </c>
      <c r="I1056">
        <f t="shared" si="50"/>
        <v>-0.19999999999999929</v>
      </c>
    </row>
    <row r="1057" spans="1:9" x14ac:dyDescent="0.25">
      <c r="A1057">
        <v>37741</v>
      </c>
      <c r="B1057">
        <v>23.15</v>
      </c>
      <c r="C1057">
        <v>25.8</v>
      </c>
      <c r="D1057">
        <v>25.24</v>
      </c>
      <c r="E1057">
        <v>23.68</v>
      </c>
      <c r="F1057">
        <v>23.3</v>
      </c>
      <c r="G1057">
        <f t="shared" si="48"/>
        <v>0.66000000000000014</v>
      </c>
      <c r="H1057">
        <f t="shared" si="49"/>
        <v>0.56000000000000227</v>
      </c>
      <c r="I1057">
        <f t="shared" si="50"/>
        <v>0.37999999999999901</v>
      </c>
    </row>
    <row r="1058" spans="1:9" x14ac:dyDescent="0.25">
      <c r="A1058">
        <v>37742</v>
      </c>
      <c r="B1058">
        <v>23.28</v>
      </c>
      <c r="C1058">
        <v>26.03</v>
      </c>
      <c r="D1058">
        <v>25.8</v>
      </c>
      <c r="E1058">
        <v>23.82</v>
      </c>
      <c r="F1058">
        <v>23.68</v>
      </c>
      <c r="G1058">
        <f t="shared" si="48"/>
        <v>0.13000000000000256</v>
      </c>
      <c r="H1058">
        <f t="shared" si="49"/>
        <v>0.23000000000000043</v>
      </c>
      <c r="I1058">
        <f t="shared" si="50"/>
        <v>0.14000000000000057</v>
      </c>
    </row>
    <row r="1059" spans="1:9" x14ac:dyDescent="0.25">
      <c r="A1059">
        <v>37743</v>
      </c>
      <c r="B1059">
        <v>22.97</v>
      </c>
      <c r="C1059">
        <v>25.67</v>
      </c>
      <c r="D1059">
        <v>26.03</v>
      </c>
      <c r="E1059">
        <v>23.52</v>
      </c>
      <c r="F1059">
        <v>23.82</v>
      </c>
      <c r="G1059">
        <f t="shared" si="48"/>
        <v>-0.31000000000000227</v>
      </c>
      <c r="H1059">
        <f t="shared" si="49"/>
        <v>-0.35999999999999943</v>
      </c>
      <c r="I1059">
        <f t="shared" si="50"/>
        <v>-0.30000000000000071</v>
      </c>
    </row>
    <row r="1060" spans="1:9" x14ac:dyDescent="0.25">
      <c r="A1060">
        <v>37747</v>
      </c>
      <c r="B1060">
        <v>23.27</v>
      </c>
      <c r="C1060">
        <v>25.72</v>
      </c>
      <c r="D1060">
        <v>26.49</v>
      </c>
      <c r="E1060">
        <v>23.57</v>
      </c>
      <c r="F1060">
        <v>23.52</v>
      </c>
      <c r="G1060">
        <f t="shared" si="48"/>
        <v>0.30000000000000071</v>
      </c>
      <c r="H1060">
        <f t="shared" si="49"/>
        <v>-0.76999999999999957</v>
      </c>
      <c r="I1060">
        <f t="shared" si="50"/>
        <v>5.0000000000000711E-2</v>
      </c>
    </row>
    <row r="1061" spans="1:9" x14ac:dyDescent="0.25">
      <c r="A1061">
        <v>37748</v>
      </c>
      <c r="B1061">
        <v>23.83</v>
      </c>
      <c r="C1061">
        <v>26.23</v>
      </c>
      <c r="D1061">
        <v>25.72</v>
      </c>
      <c r="E1061">
        <v>24.11</v>
      </c>
      <c r="F1061">
        <v>23.57</v>
      </c>
      <c r="G1061">
        <f t="shared" si="48"/>
        <v>0.55999999999999872</v>
      </c>
      <c r="H1061">
        <f t="shared" si="49"/>
        <v>0.51000000000000156</v>
      </c>
      <c r="I1061">
        <f t="shared" si="50"/>
        <v>0.53999999999999915</v>
      </c>
    </row>
    <row r="1062" spans="1:9" x14ac:dyDescent="0.25">
      <c r="A1062">
        <v>37749</v>
      </c>
      <c r="B1062">
        <v>24.71</v>
      </c>
      <c r="C1062">
        <v>26.98</v>
      </c>
      <c r="D1062">
        <v>26.23</v>
      </c>
      <c r="E1062">
        <v>24.65</v>
      </c>
      <c r="F1062">
        <v>24.11</v>
      </c>
      <c r="G1062">
        <f t="shared" si="48"/>
        <v>0.88000000000000256</v>
      </c>
      <c r="H1062">
        <f t="shared" si="49"/>
        <v>0.75</v>
      </c>
      <c r="I1062">
        <f t="shared" si="50"/>
        <v>0.53999999999999915</v>
      </c>
    </row>
    <row r="1063" spans="1:9" x14ac:dyDescent="0.25">
      <c r="A1063">
        <v>37750</v>
      </c>
      <c r="B1063">
        <v>25.27</v>
      </c>
      <c r="C1063">
        <v>27.72</v>
      </c>
      <c r="D1063">
        <v>26.98</v>
      </c>
      <c r="E1063">
        <v>25.1</v>
      </c>
      <c r="F1063">
        <v>24.65</v>
      </c>
      <c r="G1063">
        <f t="shared" si="48"/>
        <v>0.55999999999999872</v>
      </c>
      <c r="H1063">
        <f t="shared" si="49"/>
        <v>0.73999999999999844</v>
      </c>
      <c r="I1063">
        <f t="shared" si="50"/>
        <v>0.45000000000000284</v>
      </c>
    </row>
    <row r="1064" spans="1:9" x14ac:dyDescent="0.25">
      <c r="A1064">
        <v>37753</v>
      </c>
      <c r="B1064">
        <v>24.85</v>
      </c>
      <c r="C1064">
        <v>27.35</v>
      </c>
      <c r="D1064">
        <v>27.72</v>
      </c>
      <c r="E1064">
        <v>24.89</v>
      </c>
      <c r="F1064">
        <v>25.1</v>
      </c>
      <c r="G1064">
        <f t="shared" si="48"/>
        <v>-0.41999999999999815</v>
      </c>
      <c r="H1064">
        <f t="shared" si="49"/>
        <v>-0.36999999999999744</v>
      </c>
      <c r="I1064">
        <f t="shared" si="50"/>
        <v>-0.21000000000000085</v>
      </c>
    </row>
    <row r="1065" spans="1:9" x14ac:dyDescent="0.25">
      <c r="A1065">
        <v>37754</v>
      </c>
      <c r="B1065">
        <v>26.2</v>
      </c>
      <c r="C1065">
        <v>28.5</v>
      </c>
      <c r="D1065">
        <v>27.35</v>
      </c>
      <c r="E1065">
        <v>25.9</v>
      </c>
      <c r="F1065">
        <v>24.89</v>
      </c>
      <c r="G1065">
        <f t="shared" si="48"/>
        <v>1.3499999999999979</v>
      </c>
      <c r="H1065">
        <f t="shared" si="49"/>
        <v>1.1499999999999986</v>
      </c>
      <c r="I1065">
        <f t="shared" si="50"/>
        <v>1.009999999999998</v>
      </c>
    </row>
    <row r="1066" spans="1:9" x14ac:dyDescent="0.25">
      <c r="A1066">
        <v>37755</v>
      </c>
      <c r="B1066">
        <v>26.72</v>
      </c>
      <c r="C1066">
        <v>29.17</v>
      </c>
      <c r="D1066">
        <v>28.5</v>
      </c>
      <c r="E1066">
        <v>26.75</v>
      </c>
      <c r="F1066">
        <v>25.9</v>
      </c>
      <c r="G1066">
        <f t="shared" si="48"/>
        <v>0.51999999999999957</v>
      </c>
      <c r="H1066">
        <f t="shared" si="49"/>
        <v>0.67000000000000171</v>
      </c>
      <c r="I1066">
        <f t="shared" si="50"/>
        <v>0.85000000000000142</v>
      </c>
    </row>
    <row r="1067" spans="1:9" x14ac:dyDescent="0.25">
      <c r="A1067">
        <v>37756</v>
      </c>
      <c r="B1067">
        <v>26.26</v>
      </c>
      <c r="C1067">
        <v>28.74</v>
      </c>
      <c r="D1067">
        <v>29.17</v>
      </c>
      <c r="E1067">
        <v>26.73</v>
      </c>
      <c r="F1067">
        <v>26.75</v>
      </c>
      <c r="G1067">
        <f t="shared" si="48"/>
        <v>-0.4599999999999973</v>
      </c>
      <c r="H1067">
        <f t="shared" si="49"/>
        <v>-0.43000000000000327</v>
      </c>
      <c r="I1067">
        <f t="shared" si="50"/>
        <v>-1.9999999999999574E-2</v>
      </c>
    </row>
    <row r="1068" spans="1:9" x14ac:dyDescent="0.25">
      <c r="A1068">
        <v>37757</v>
      </c>
      <c r="B1068">
        <v>26.89</v>
      </c>
      <c r="C1068">
        <v>29.14</v>
      </c>
      <c r="D1068">
        <v>28.74</v>
      </c>
      <c r="E1068">
        <v>26.1</v>
      </c>
      <c r="F1068">
        <v>25.72</v>
      </c>
      <c r="G1068">
        <f t="shared" si="48"/>
        <v>0.62999999999999901</v>
      </c>
      <c r="H1068">
        <f t="shared" si="49"/>
        <v>0.40000000000000213</v>
      </c>
      <c r="I1068">
        <f t="shared" si="50"/>
        <v>0.38000000000000256</v>
      </c>
    </row>
    <row r="1069" spans="1:9" x14ac:dyDescent="0.25">
      <c r="A1069">
        <v>37760</v>
      </c>
      <c r="B1069">
        <v>26.68</v>
      </c>
      <c r="C1069">
        <v>28.83</v>
      </c>
      <c r="D1069">
        <v>29.14</v>
      </c>
      <c r="E1069">
        <v>25.61</v>
      </c>
      <c r="F1069">
        <v>26.1</v>
      </c>
      <c r="G1069">
        <f t="shared" si="48"/>
        <v>-0.21000000000000085</v>
      </c>
      <c r="H1069">
        <f t="shared" si="49"/>
        <v>-0.31000000000000227</v>
      </c>
      <c r="I1069">
        <f t="shared" si="50"/>
        <v>-0.49000000000000199</v>
      </c>
    </row>
    <row r="1070" spans="1:9" x14ac:dyDescent="0.25">
      <c r="A1070">
        <v>37761</v>
      </c>
      <c r="B1070">
        <v>27.53</v>
      </c>
      <c r="C1070">
        <v>29.28</v>
      </c>
      <c r="D1070">
        <v>28.83</v>
      </c>
      <c r="E1070">
        <v>25.65</v>
      </c>
      <c r="F1070">
        <v>25.61</v>
      </c>
      <c r="G1070">
        <f t="shared" si="48"/>
        <v>0.85000000000000142</v>
      </c>
      <c r="H1070">
        <f t="shared" si="49"/>
        <v>0.45000000000000284</v>
      </c>
      <c r="I1070">
        <f t="shared" si="50"/>
        <v>3.9999999999999147E-2</v>
      </c>
    </row>
    <row r="1071" spans="1:9" x14ac:dyDescent="0.25">
      <c r="A1071">
        <v>37762</v>
      </c>
      <c r="B1071">
        <v>27.88</v>
      </c>
      <c r="C1071">
        <v>29.03</v>
      </c>
      <c r="D1071">
        <v>28.41</v>
      </c>
      <c r="E1071">
        <v>26.21</v>
      </c>
      <c r="F1071">
        <v>25.65</v>
      </c>
      <c r="G1071">
        <f t="shared" si="48"/>
        <v>0.34999999999999787</v>
      </c>
      <c r="H1071">
        <f t="shared" si="49"/>
        <v>0.62000000000000099</v>
      </c>
      <c r="I1071">
        <f t="shared" si="50"/>
        <v>0.56000000000000227</v>
      </c>
    </row>
    <row r="1072" spans="1:9" x14ac:dyDescent="0.25">
      <c r="A1072">
        <v>37763</v>
      </c>
      <c r="B1072">
        <v>27.7</v>
      </c>
      <c r="C1072">
        <v>28.85</v>
      </c>
      <c r="D1072">
        <v>29.03</v>
      </c>
      <c r="E1072">
        <v>25.97</v>
      </c>
      <c r="F1072">
        <v>26.21</v>
      </c>
      <c r="G1072">
        <f t="shared" si="48"/>
        <v>-0.17999999999999972</v>
      </c>
      <c r="H1072">
        <f t="shared" si="49"/>
        <v>-0.17999999999999972</v>
      </c>
      <c r="I1072">
        <f t="shared" si="50"/>
        <v>-0.24000000000000199</v>
      </c>
    </row>
    <row r="1073" spans="1:9" x14ac:dyDescent="0.25">
      <c r="A1073">
        <v>37764</v>
      </c>
      <c r="B1073">
        <v>27.91</v>
      </c>
      <c r="C1073">
        <v>29.16</v>
      </c>
      <c r="D1073">
        <v>28.85</v>
      </c>
      <c r="E1073">
        <v>26.24</v>
      </c>
      <c r="F1073">
        <v>25.97</v>
      </c>
      <c r="G1073">
        <f t="shared" si="48"/>
        <v>0.21000000000000085</v>
      </c>
      <c r="H1073">
        <f t="shared" si="49"/>
        <v>0.30999999999999872</v>
      </c>
      <c r="I1073">
        <f t="shared" si="50"/>
        <v>0.26999999999999957</v>
      </c>
    </row>
    <row r="1074" spans="1:9" x14ac:dyDescent="0.25">
      <c r="A1074">
        <v>37768</v>
      </c>
      <c r="B1074">
        <v>26.8</v>
      </c>
      <c r="C1074">
        <v>29.35</v>
      </c>
      <c r="D1074">
        <v>29.16</v>
      </c>
      <c r="E1074">
        <v>26.34</v>
      </c>
      <c r="F1074">
        <v>26.24</v>
      </c>
      <c r="G1074">
        <f t="shared" si="48"/>
        <v>-1.1099999999999994</v>
      </c>
      <c r="H1074">
        <f t="shared" si="49"/>
        <v>0.19000000000000128</v>
      </c>
      <c r="I1074">
        <f t="shared" si="50"/>
        <v>0.10000000000000142</v>
      </c>
    </row>
    <row r="1075" spans="1:9" x14ac:dyDescent="0.25">
      <c r="A1075">
        <v>37769</v>
      </c>
      <c r="B1075">
        <v>26.08</v>
      </c>
      <c r="C1075">
        <v>28.51</v>
      </c>
      <c r="D1075">
        <v>29.35</v>
      </c>
      <c r="E1075">
        <v>25.59</v>
      </c>
      <c r="F1075">
        <v>26.34</v>
      </c>
      <c r="G1075">
        <f t="shared" si="48"/>
        <v>-0.72000000000000242</v>
      </c>
      <c r="H1075">
        <f t="shared" si="49"/>
        <v>-0.83999999999999986</v>
      </c>
      <c r="I1075">
        <f t="shared" si="50"/>
        <v>-0.75</v>
      </c>
    </row>
    <row r="1076" spans="1:9" x14ac:dyDescent="0.25">
      <c r="A1076">
        <v>37770</v>
      </c>
      <c r="B1076">
        <v>26.6</v>
      </c>
      <c r="C1076">
        <v>29.1</v>
      </c>
      <c r="D1076">
        <v>28.51</v>
      </c>
      <c r="E1076">
        <v>26.03</v>
      </c>
      <c r="F1076">
        <v>25.59</v>
      </c>
      <c r="G1076">
        <f t="shared" si="48"/>
        <v>0.52000000000000313</v>
      </c>
      <c r="H1076">
        <f t="shared" si="49"/>
        <v>0.58999999999999986</v>
      </c>
      <c r="I1076">
        <f t="shared" si="50"/>
        <v>0.44000000000000128</v>
      </c>
    </row>
    <row r="1077" spans="1:9" x14ac:dyDescent="0.25">
      <c r="A1077">
        <v>37771</v>
      </c>
      <c r="B1077">
        <v>26.91</v>
      </c>
      <c r="C1077">
        <v>29.56</v>
      </c>
      <c r="D1077">
        <v>29.1</v>
      </c>
      <c r="E1077">
        <v>26.03</v>
      </c>
      <c r="F1077">
        <v>26.03</v>
      </c>
      <c r="G1077">
        <f t="shared" si="48"/>
        <v>0.30999999999999872</v>
      </c>
      <c r="H1077">
        <f t="shared" si="49"/>
        <v>0.4599999999999973</v>
      </c>
      <c r="I1077">
        <f t="shared" si="50"/>
        <v>0</v>
      </c>
    </row>
    <row r="1078" spans="1:9" x14ac:dyDescent="0.25">
      <c r="A1078">
        <v>37774</v>
      </c>
      <c r="B1078">
        <v>27.91</v>
      </c>
      <c r="C1078">
        <v>30.71</v>
      </c>
      <c r="D1078">
        <v>29.56</v>
      </c>
      <c r="E1078">
        <v>27.38</v>
      </c>
      <c r="F1078">
        <v>26.03</v>
      </c>
      <c r="G1078">
        <f t="shared" si="48"/>
        <v>1</v>
      </c>
      <c r="H1078">
        <f t="shared" si="49"/>
        <v>1.1500000000000021</v>
      </c>
      <c r="I1078">
        <f t="shared" si="50"/>
        <v>1.3499999999999979</v>
      </c>
    </row>
    <row r="1079" spans="1:9" x14ac:dyDescent="0.25">
      <c r="A1079">
        <v>37775</v>
      </c>
      <c r="B1079">
        <v>27.57</v>
      </c>
      <c r="C1079">
        <v>30.67</v>
      </c>
      <c r="D1079">
        <v>30.71</v>
      </c>
      <c r="E1079">
        <v>27.28</v>
      </c>
      <c r="F1079">
        <v>27.38</v>
      </c>
      <c r="G1079">
        <f t="shared" si="48"/>
        <v>-0.33999999999999986</v>
      </c>
      <c r="H1079">
        <f t="shared" si="49"/>
        <v>-3.9999999999999147E-2</v>
      </c>
      <c r="I1079">
        <f t="shared" si="50"/>
        <v>-9.9999999999997868E-2</v>
      </c>
    </row>
    <row r="1080" spans="1:9" x14ac:dyDescent="0.25">
      <c r="A1080">
        <v>37776</v>
      </c>
      <c r="B1080">
        <v>27.05</v>
      </c>
      <c r="C1080">
        <v>30.05</v>
      </c>
      <c r="D1080">
        <v>30.67</v>
      </c>
      <c r="E1080">
        <v>26.81</v>
      </c>
      <c r="F1080">
        <v>27.28</v>
      </c>
      <c r="G1080">
        <f t="shared" si="48"/>
        <v>-0.51999999999999957</v>
      </c>
      <c r="H1080">
        <f t="shared" si="49"/>
        <v>-0.62000000000000099</v>
      </c>
      <c r="I1080">
        <f t="shared" si="50"/>
        <v>-0.47000000000000242</v>
      </c>
    </row>
    <row r="1081" spans="1:9" x14ac:dyDescent="0.25">
      <c r="A1081">
        <v>37777</v>
      </c>
      <c r="B1081">
        <v>27.69</v>
      </c>
      <c r="C1081">
        <v>30.74</v>
      </c>
      <c r="D1081">
        <v>30.05</v>
      </c>
      <c r="E1081">
        <v>27.44</v>
      </c>
      <c r="F1081">
        <v>26.81</v>
      </c>
      <c r="G1081">
        <f t="shared" si="48"/>
        <v>0.64000000000000057</v>
      </c>
      <c r="H1081">
        <f t="shared" si="49"/>
        <v>0.68999999999999773</v>
      </c>
      <c r="I1081">
        <f t="shared" si="50"/>
        <v>0.63000000000000256</v>
      </c>
    </row>
    <row r="1082" spans="1:9" x14ac:dyDescent="0.25">
      <c r="A1082">
        <v>37778</v>
      </c>
      <c r="B1082">
        <v>28.23</v>
      </c>
      <c r="C1082">
        <v>31.28</v>
      </c>
      <c r="D1082">
        <v>30.74</v>
      </c>
      <c r="E1082">
        <v>27.78</v>
      </c>
      <c r="F1082">
        <v>27.44</v>
      </c>
      <c r="G1082">
        <f t="shared" si="48"/>
        <v>0.53999999999999915</v>
      </c>
      <c r="H1082">
        <f t="shared" si="49"/>
        <v>0.5400000000000027</v>
      </c>
      <c r="I1082">
        <f t="shared" si="50"/>
        <v>0.33999999999999986</v>
      </c>
    </row>
    <row r="1083" spans="1:9" x14ac:dyDescent="0.25">
      <c r="A1083">
        <v>37781</v>
      </c>
      <c r="B1083">
        <v>28.4</v>
      </c>
      <c r="C1083">
        <v>31.45</v>
      </c>
      <c r="D1083">
        <v>31.28</v>
      </c>
      <c r="E1083">
        <v>27.85</v>
      </c>
      <c r="F1083">
        <v>27.78</v>
      </c>
      <c r="G1083">
        <f t="shared" si="48"/>
        <v>0.16999999999999815</v>
      </c>
      <c r="H1083">
        <f t="shared" si="49"/>
        <v>0.16999999999999815</v>
      </c>
      <c r="I1083">
        <f t="shared" si="50"/>
        <v>7.0000000000000284E-2</v>
      </c>
    </row>
    <row r="1084" spans="1:9" x14ac:dyDescent="0.25">
      <c r="A1084">
        <v>37782</v>
      </c>
      <c r="B1084">
        <v>28.33</v>
      </c>
      <c r="C1084">
        <v>31.73</v>
      </c>
      <c r="D1084">
        <v>31.45</v>
      </c>
      <c r="E1084">
        <v>28.08</v>
      </c>
      <c r="F1084">
        <v>27.85</v>
      </c>
      <c r="G1084">
        <f t="shared" si="48"/>
        <v>-7.0000000000000284E-2</v>
      </c>
      <c r="H1084">
        <f t="shared" si="49"/>
        <v>0.28000000000000114</v>
      </c>
      <c r="I1084">
        <f t="shared" si="50"/>
        <v>0.22999999999999687</v>
      </c>
    </row>
    <row r="1085" spans="1:9" x14ac:dyDescent="0.25">
      <c r="A1085">
        <v>37783</v>
      </c>
      <c r="B1085">
        <v>28.56</v>
      </c>
      <c r="C1085">
        <v>32.36</v>
      </c>
      <c r="D1085">
        <v>31.73</v>
      </c>
      <c r="E1085">
        <v>28.39</v>
      </c>
      <c r="F1085">
        <v>28.08</v>
      </c>
      <c r="G1085">
        <f t="shared" si="48"/>
        <v>0.23000000000000043</v>
      </c>
      <c r="H1085">
        <f t="shared" si="49"/>
        <v>0.62999999999999901</v>
      </c>
      <c r="I1085">
        <f t="shared" si="50"/>
        <v>0.31000000000000227</v>
      </c>
    </row>
    <row r="1086" spans="1:9" x14ac:dyDescent="0.25">
      <c r="A1086">
        <v>37784</v>
      </c>
      <c r="B1086">
        <v>27.46</v>
      </c>
      <c r="C1086">
        <v>31.51</v>
      </c>
      <c r="D1086">
        <v>32.36</v>
      </c>
      <c r="E1086">
        <v>27.83</v>
      </c>
      <c r="F1086">
        <v>28.39</v>
      </c>
      <c r="G1086">
        <f t="shared" si="48"/>
        <v>-1.0999999999999979</v>
      </c>
      <c r="H1086">
        <f t="shared" si="49"/>
        <v>-0.84999999999999787</v>
      </c>
      <c r="I1086">
        <f t="shared" si="50"/>
        <v>-0.56000000000000227</v>
      </c>
    </row>
    <row r="1087" spans="1:9" x14ac:dyDescent="0.25">
      <c r="A1087">
        <v>37785</v>
      </c>
      <c r="B1087">
        <v>26.4</v>
      </c>
      <c r="C1087">
        <v>30.65</v>
      </c>
      <c r="D1087">
        <v>31.51</v>
      </c>
      <c r="E1087">
        <v>53.85</v>
      </c>
      <c r="F1087">
        <v>55.05</v>
      </c>
      <c r="G1087">
        <f t="shared" si="48"/>
        <v>-1.0600000000000023</v>
      </c>
      <c r="H1087">
        <f t="shared" si="49"/>
        <v>-0.86000000000000298</v>
      </c>
      <c r="I1087">
        <f t="shared" si="50"/>
        <v>-1.1999999999999957</v>
      </c>
    </row>
    <row r="1088" spans="1:9" x14ac:dyDescent="0.25">
      <c r="A1088">
        <v>37788</v>
      </c>
      <c r="B1088">
        <v>26.13</v>
      </c>
      <c r="C1088">
        <v>31.18</v>
      </c>
      <c r="D1088">
        <v>30.65</v>
      </c>
      <c r="E1088">
        <v>26.65</v>
      </c>
      <c r="F1088">
        <v>26.39</v>
      </c>
      <c r="G1088">
        <f t="shared" si="48"/>
        <v>-0.26999999999999957</v>
      </c>
      <c r="H1088">
        <f t="shared" si="49"/>
        <v>0.53000000000000114</v>
      </c>
      <c r="I1088">
        <f t="shared" si="50"/>
        <v>0.25999999999999801</v>
      </c>
    </row>
    <row r="1089" spans="1:9" x14ac:dyDescent="0.25">
      <c r="A1089">
        <v>37789</v>
      </c>
      <c r="B1089">
        <v>26.02</v>
      </c>
      <c r="C1089">
        <v>31.07</v>
      </c>
      <c r="D1089">
        <v>31.18</v>
      </c>
      <c r="E1089">
        <v>26.67</v>
      </c>
      <c r="F1089">
        <v>26.65</v>
      </c>
      <c r="G1089">
        <f t="shared" si="48"/>
        <v>-0.10999999999999943</v>
      </c>
      <c r="H1089">
        <f t="shared" si="49"/>
        <v>-0.10999999999999943</v>
      </c>
      <c r="I1089">
        <f t="shared" si="50"/>
        <v>2.0000000000003126E-2</v>
      </c>
    </row>
    <row r="1090" spans="1:9" x14ac:dyDescent="0.25">
      <c r="A1090">
        <v>37790</v>
      </c>
      <c r="B1090">
        <v>25.76</v>
      </c>
      <c r="C1090">
        <v>30.36</v>
      </c>
      <c r="D1090">
        <v>31.07</v>
      </c>
      <c r="E1090">
        <v>26.26</v>
      </c>
      <c r="F1090">
        <v>26.67</v>
      </c>
      <c r="G1090">
        <f t="shared" si="48"/>
        <v>-0.25999999999999801</v>
      </c>
      <c r="H1090">
        <f t="shared" si="49"/>
        <v>-0.71000000000000085</v>
      </c>
      <c r="I1090">
        <f t="shared" si="50"/>
        <v>-0.41000000000000014</v>
      </c>
    </row>
    <row r="1091" spans="1:9" x14ac:dyDescent="0.25">
      <c r="A1091">
        <v>37791</v>
      </c>
      <c r="B1091">
        <v>25.11</v>
      </c>
      <c r="C1091">
        <v>29.96</v>
      </c>
      <c r="D1091">
        <v>30.36</v>
      </c>
      <c r="E1091">
        <v>26.28</v>
      </c>
      <c r="F1091">
        <v>26.26</v>
      </c>
      <c r="G1091">
        <f t="shared" ref="G1091:G1154" si="51">B1091-B1090</f>
        <v>-0.65000000000000213</v>
      </c>
      <c r="H1091">
        <f t="shared" ref="H1091:H1154" si="52">C1091-D1091</f>
        <v>-0.39999999999999858</v>
      </c>
      <c r="I1091">
        <f t="shared" ref="I1091:I1154" si="53">E1091-F1091</f>
        <v>1.9999999999999574E-2</v>
      </c>
    </row>
    <row r="1092" spans="1:9" x14ac:dyDescent="0.25">
      <c r="A1092">
        <v>37792</v>
      </c>
      <c r="B1092">
        <v>26.57</v>
      </c>
      <c r="C1092">
        <v>60.3</v>
      </c>
      <c r="D1092">
        <v>58.47</v>
      </c>
      <c r="E1092">
        <v>27.02</v>
      </c>
      <c r="F1092">
        <v>26.28</v>
      </c>
      <c r="G1092">
        <f t="shared" si="51"/>
        <v>1.4600000000000009</v>
      </c>
      <c r="H1092">
        <f t="shared" si="52"/>
        <v>1.8299999999999983</v>
      </c>
      <c r="I1092">
        <f t="shared" si="53"/>
        <v>0.73999999999999844</v>
      </c>
    </row>
    <row r="1093" spans="1:9" x14ac:dyDescent="0.25">
      <c r="A1093">
        <v>37795</v>
      </c>
      <c r="B1093">
        <v>26.52</v>
      </c>
      <c r="C1093">
        <v>29.17</v>
      </c>
      <c r="D1093">
        <v>29.48</v>
      </c>
      <c r="E1093">
        <v>26.93</v>
      </c>
      <c r="F1093">
        <v>27.02</v>
      </c>
      <c r="G1093">
        <f t="shared" si="51"/>
        <v>-5.0000000000000711E-2</v>
      </c>
      <c r="H1093">
        <f t="shared" si="52"/>
        <v>-0.30999999999999872</v>
      </c>
      <c r="I1093">
        <f t="shared" si="53"/>
        <v>-8.9999999999999858E-2</v>
      </c>
    </row>
    <row r="1094" spans="1:9" x14ac:dyDescent="0.25">
      <c r="A1094">
        <v>37796</v>
      </c>
      <c r="B1094">
        <v>26.48</v>
      </c>
      <c r="C1094">
        <v>28.78</v>
      </c>
      <c r="D1094">
        <v>29.17</v>
      </c>
      <c r="E1094">
        <v>26.62</v>
      </c>
      <c r="F1094">
        <v>26.93</v>
      </c>
      <c r="G1094">
        <f t="shared" si="51"/>
        <v>-3.9999999999999147E-2</v>
      </c>
      <c r="H1094">
        <f t="shared" si="52"/>
        <v>-0.39000000000000057</v>
      </c>
      <c r="I1094">
        <f t="shared" si="53"/>
        <v>-0.30999999999999872</v>
      </c>
    </row>
    <row r="1095" spans="1:9" x14ac:dyDescent="0.25">
      <c r="A1095">
        <v>37797</v>
      </c>
      <c r="B1095">
        <v>27.35</v>
      </c>
      <c r="C1095">
        <v>29.95</v>
      </c>
      <c r="D1095">
        <v>28.78</v>
      </c>
      <c r="E1095">
        <v>27.65</v>
      </c>
      <c r="F1095">
        <v>26.62</v>
      </c>
      <c r="G1095">
        <f t="shared" si="51"/>
        <v>0.87000000000000099</v>
      </c>
      <c r="H1095">
        <f t="shared" si="52"/>
        <v>1.1699999999999982</v>
      </c>
      <c r="I1095">
        <f t="shared" si="53"/>
        <v>1.0299999999999976</v>
      </c>
    </row>
    <row r="1096" spans="1:9" x14ac:dyDescent="0.25">
      <c r="A1096">
        <v>37798</v>
      </c>
      <c r="B1096">
        <v>25.71</v>
      </c>
      <c r="C1096">
        <v>29.01</v>
      </c>
      <c r="D1096">
        <v>29.95</v>
      </c>
      <c r="E1096">
        <v>27.04</v>
      </c>
      <c r="F1096">
        <v>27.65</v>
      </c>
      <c r="G1096">
        <f t="shared" si="51"/>
        <v>-1.6400000000000006</v>
      </c>
      <c r="H1096">
        <f t="shared" si="52"/>
        <v>-0.93999999999999773</v>
      </c>
      <c r="I1096">
        <f t="shared" si="53"/>
        <v>-0.60999999999999943</v>
      </c>
    </row>
    <row r="1097" spans="1:9" x14ac:dyDescent="0.25">
      <c r="A1097">
        <v>37799</v>
      </c>
      <c r="B1097">
        <v>26.17</v>
      </c>
      <c r="C1097">
        <v>29.27</v>
      </c>
      <c r="D1097">
        <v>29.01</v>
      </c>
      <c r="E1097">
        <v>27.04</v>
      </c>
      <c r="F1097">
        <v>27.04</v>
      </c>
      <c r="G1097">
        <f t="shared" si="51"/>
        <v>0.46000000000000085</v>
      </c>
      <c r="H1097">
        <f t="shared" si="52"/>
        <v>0.25999999999999801</v>
      </c>
      <c r="I1097">
        <f t="shared" si="53"/>
        <v>0</v>
      </c>
    </row>
    <row r="1098" spans="1:9" x14ac:dyDescent="0.25">
      <c r="A1098">
        <v>37802</v>
      </c>
      <c r="B1098">
        <v>27.14</v>
      </c>
      <c r="C1098">
        <v>30.19</v>
      </c>
      <c r="D1098">
        <v>29.27</v>
      </c>
      <c r="E1098">
        <v>28.33</v>
      </c>
      <c r="F1098">
        <v>27.04</v>
      </c>
      <c r="G1098">
        <f t="shared" si="51"/>
        <v>0.96999999999999886</v>
      </c>
      <c r="H1098">
        <f t="shared" si="52"/>
        <v>0.92000000000000171</v>
      </c>
      <c r="I1098">
        <f t="shared" si="53"/>
        <v>1.2899999999999991</v>
      </c>
    </row>
    <row r="1099" spans="1:9" x14ac:dyDescent="0.25">
      <c r="A1099">
        <v>37803</v>
      </c>
      <c r="B1099">
        <v>27.55</v>
      </c>
      <c r="C1099">
        <v>30.4</v>
      </c>
      <c r="D1099">
        <v>30.19</v>
      </c>
      <c r="E1099">
        <v>28.31</v>
      </c>
      <c r="F1099">
        <v>28.33</v>
      </c>
      <c r="G1099">
        <f t="shared" si="51"/>
        <v>0.41000000000000014</v>
      </c>
      <c r="H1099">
        <f t="shared" si="52"/>
        <v>0.2099999999999973</v>
      </c>
      <c r="I1099">
        <f t="shared" si="53"/>
        <v>-1.9999999999999574E-2</v>
      </c>
    </row>
    <row r="1100" spans="1:9" x14ac:dyDescent="0.25">
      <c r="A1100">
        <v>37804</v>
      </c>
      <c r="B1100">
        <v>27.4</v>
      </c>
      <c r="C1100">
        <v>30.15</v>
      </c>
      <c r="D1100">
        <v>30.4</v>
      </c>
      <c r="E1100">
        <v>27.97</v>
      </c>
      <c r="F1100">
        <v>28.31</v>
      </c>
      <c r="G1100">
        <f t="shared" si="51"/>
        <v>-0.15000000000000213</v>
      </c>
      <c r="H1100">
        <f t="shared" si="52"/>
        <v>-0.25</v>
      </c>
      <c r="I1100">
        <f t="shared" si="53"/>
        <v>-0.33999999999999986</v>
      </c>
    </row>
    <row r="1101" spans="1:9" x14ac:dyDescent="0.25">
      <c r="A1101">
        <v>37805</v>
      </c>
      <c r="B1101">
        <v>27.42</v>
      </c>
      <c r="C1101">
        <v>30.42</v>
      </c>
      <c r="D1101">
        <v>30.15</v>
      </c>
      <c r="E1101">
        <v>28.2</v>
      </c>
      <c r="F1101">
        <v>27.97</v>
      </c>
      <c r="G1101">
        <f t="shared" si="51"/>
        <v>2.0000000000003126E-2</v>
      </c>
      <c r="H1101">
        <f t="shared" si="52"/>
        <v>0.27000000000000313</v>
      </c>
      <c r="I1101">
        <f t="shared" si="53"/>
        <v>0.23000000000000043</v>
      </c>
    </row>
    <row r="1102" spans="1:9" x14ac:dyDescent="0.25">
      <c r="A1102">
        <v>37809</v>
      </c>
      <c r="B1102">
        <v>26.98</v>
      </c>
      <c r="C1102">
        <v>30.13</v>
      </c>
      <c r="D1102">
        <v>30.42</v>
      </c>
      <c r="E1102">
        <v>27.82</v>
      </c>
      <c r="F1102">
        <v>27.63</v>
      </c>
      <c r="G1102">
        <f t="shared" si="51"/>
        <v>-0.44000000000000128</v>
      </c>
      <c r="H1102">
        <f t="shared" si="52"/>
        <v>-0.2900000000000027</v>
      </c>
      <c r="I1102">
        <f t="shared" si="53"/>
        <v>0.19000000000000128</v>
      </c>
    </row>
    <row r="1103" spans="1:9" x14ac:dyDescent="0.25">
      <c r="A1103">
        <v>37810</v>
      </c>
      <c r="B1103">
        <v>26.87</v>
      </c>
      <c r="C1103">
        <v>30.22</v>
      </c>
      <c r="D1103">
        <v>30.13</v>
      </c>
      <c r="E1103">
        <v>27.97</v>
      </c>
      <c r="F1103">
        <v>27.82</v>
      </c>
      <c r="G1103">
        <f t="shared" si="51"/>
        <v>-0.10999999999999943</v>
      </c>
      <c r="H1103">
        <f t="shared" si="52"/>
        <v>8.9999999999999858E-2</v>
      </c>
      <c r="I1103">
        <f t="shared" si="53"/>
        <v>0.14999999999999858</v>
      </c>
    </row>
    <row r="1104" spans="1:9" x14ac:dyDescent="0.25">
      <c r="A1104">
        <v>37811</v>
      </c>
      <c r="B1104">
        <v>27.68</v>
      </c>
      <c r="C1104">
        <v>30.88</v>
      </c>
      <c r="D1104">
        <v>30.22</v>
      </c>
      <c r="E1104">
        <v>28.71</v>
      </c>
      <c r="F1104">
        <v>27.97</v>
      </c>
      <c r="G1104">
        <f t="shared" si="51"/>
        <v>0.80999999999999872</v>
      </c>
      <c r="H1104">
        <f t="shared" si="52"/>
        <v>0.66000000000000014</v>
      </c>
      <c r="I1104">
        <f t="shared" si="53"/>
        <v>0.74000000000000199</v>
      </c>
    </row>
    <row r="1105" spans="1:9" x14ac:dyDescent="0.25">
      <c r="A1105">
        <v>37812</v>
      </c>
      <c r="B1105">
        <v>28.11</v>
      </c>
      <c r="C1105">
        <v>31.06</v>
      </c>
      <c r="D1105">
        <v>30.88</v>
      </c>
      <c r="E1105">
        <v>28.88</v>
      </c>
      <c r="F1105">
        <v>28.71</v>
      </c>
      <c r="G1105">
        <f t="shared" si="51"/>
        <v>0.42999999999999972</v>
      </c>
      <c r="H1105">
        <f t="shared" si="52"/>
        <v>0.17999999999999972</v>
      </c>
      <c r="I1105">
        <f t="shared" si="53"/>
        <v>0.16999999999999815</v>
      </c>
    </row>
    <row r="1106" spans="1:9" x14ac:dyDescent="0.25">
      <c r="A1106">
        <v>37813</v>
      </c>
      <c r="B1106">
        <v>28.28</v>
      </c>
      <c r="C1106">
        <v>31.28</v>
      </c>
      <c r="D1106">
        <v>31.06</v>
      </c>
      <c r="E1106">
        <v>29.19</v>
      </c>
      <c r="F1106">
        <v>28.88</v>
      </c>
      <c r="G1106">
        <f t="shared" si="51"/>
        <v>0.17000000000000171</v>
      </c>
      <c r="H1106">
        <f t="shared" si="52"/>
        <v>0.22000000000000242</v>
      </c>
      <c r="I1106">
        <f t="shared" si="53"/>
        <v>0.31000000000000227</v>
      </c>
    </row>
    <row r="1107" spans="1:9" x14ac:dyDescent="0.25">
      <c r="A1107">
        <v>37816</v>
      </c>
      <c r="B1107">
        <v>28.32</v>
      </c>
      <c r="C1107">
        <v>31.27</v>
      </c>
      <c r="D1107">
        <v>31.28</v>
      </c>
      <c r="E1107">
        <v>28.96</v>
      </c>
      <c r="F1107">
        <v>29.19</v>
      </c>
      <c r="G1107">
        <f t="shared" si="51"/>
        <v>3.9999999999999147E-2</v>
      </c>
      <c r="H1107">
        <f t="shared" si="52"/>
        <v>-1.0000000000001563E-2</v>
      </c>
      <c r="I1107">
        <f t="shared" si="53"/>
        <v>-0.23000000000000043</v>
      </c>
    </row>
    <row r="1108" spans="1:9" x14ac:dyDescent="0.25">
      <c r="A1108">
        <v>37817</v>
      </c>
      <c r="B1108">
        <v>28.67</v>
      </c>
      <c r="C1108">
        <v>31.62</v>
      </c>
      <c r="D1108">
        <v>31.27</v>
      </c>
      <c r="E1108">
        <v>29.15</v>
      </c>
      <c r="F1108">
        <v>28.96</v>
      </c>
      <c r="G1108">
        <f t="shared" si="51"/>
        <v>0.35000000000000142</v>
      </c>
      <c r="H1108">
        <f t="shared" si="52"/>
        <v>0.35000000000000142</v>
      </c>
      <c r="I1108">
        <f t="shared" si="53"/>
        <v>0.18999999999999773</v>
      </c>
    </row>
    <row r="1109" spans="1:9" x14ac:dyDescent="0.25">
      <c r="A1109">
        <v>37818</v>
      </c>
      <c r="B1109">
        <v>27.7</v>
      </c>
      <c r="C1109">
        <v>31.05</v>
      </c>
      <c r="D1109">
        <v>31.62</v>
      </c>
      <c r="E1109">
        <v>28.72</v>
      </c>
      <c r="F1109">
        <v>29.15</v>
      </c>
      <c r="G1109">
        <f t="shared" si="51"/>
        <v>-0.97000000000000242</v>
      </c>
      <c r="H1109">
        <f t="shared" si="52"/>
        <v>-0.57000000000000028</v>
      </c>
      <c r="I1109">
        <f t="shared" si="53"/>
        <v>-0.42999999999999972</v>
      </c>
    </row>
    <row r="1110" spans="1:9" x14ac:dyDescent="0.25">
      <c r="A1110">
        <v>37819</v>
      </c>
      <c r="B1110">
        <v>28.41</v>
      </c>
      <c r="C1110">
        <v>31.41</v>
      </c>
      <c r="D1110">
        <v>31.05</v>
      </c>
      <c r="E1110">
        <v>28.62</v>
      </c>
      <c r="F1110">
        <v>28.36</v>
      </c>
      <c r="G1110">
        <f t="shared" si="51"/>
        <v>0.71000000000000085</v>
      </c>
      <c r="H1110">
        <f t="shared" si="52"/>
        <v>0.35999999999999943</v>
      </c>
      <c r="I1110">
        <f t="shared" si="53"/>
        <v>0.26000000000000156</v>
      </c>
    </row>
    <row r="1111" spans="1:9" x14ac:dyDescent="0.25">
      <c r="A1111">
        <v>37820</v>
      </c>
      <c r="B1111">
        <v>28.81</v>
      </c>
      <c r="C1111">
        <v>31.85</v>
      </c>
      <c r="D1111">
        <v>31.41</v>
      </c>
      <c r="E1111">
        <v>28.93</v>
      </c>
      <c r="F1111">
        <v>28.62</v>
      </c>
      <c r="G1111">
        <f t="shared" si="51"/>
        <v>0.39999999999999858</v>
      </c>
      <c r="H1111">
        <f t="shared" si="52"/>
        <v>0.44000000000000128</v>
      </c>
      <c r="I1111">
        <f t="shared" si="53"/>
        <v>0.30999999999999872</v>
      </c>
    </row>
    <row r="1112" spans="1:9" x14ac:dyDescent="0.25">
      <c r="A1112">
        <v>37823</v>
      </c>
      <c r="B1112">
        <v>28.28</v>
      </c>
      <c r="C1112">
        <v>31.78</v>
      </c>
      <c r="D1112">
        <v>31.85</v>
      </c>
      <c r="E1112">
        <v>28.69</v>
      </c>
      <c r="F1112">
        <v>28.93</v>
      </c>
      <c r="G1112">
        <f t="shared" si="51"/>
        <v>-0.52999999999999758</v>
      </c>
      <c r="H1112">
        <f t="shared" si="52"/>
        <v>-7.0000000000000284E-2</v>
      </c>
      <c r="I1112">
        <f t="shared" si="53"/>
        <v>-0.23999999999999844</v>
      </c>
    </row>
    <row r="1113" spans="1:9" x14ac:dyDescent="0.25">
      <c r="A1113">
        <v>37824</v>
      </c>
      <c r="B1113">
        <v>26.59</v>
      </c>
      <c r="C1113">
        <v>30.19</v>
      </c>
      <c r="D1113">
        <v>31.78</v>
      </c>
      <c r="E1113">
        <v>27.49</v>
      </c>
      <c r="F1113">
        <v>28.69</v>
      </c>
      <c r="G1113">
        <f t="shared" si="51"/>
        <v>-1.6900000000000013</v>
      </c>
      <c r="H1113">
        <f t="shared" si="52"/>
        <v>-1.5899999999999999</v>
      </c>
      <c r="I1113">
        <f t="shared" si="53"/>
        <v>-1.2000000000000028</v>
      </c>
    </row>
    <row r="1114" spans="1:9" x14ac:dyDescent="0.25">
      <c r="A1114">
        <v>37825</v>
      </c>
      <c r="B1114">
        <v>26.59</v>
      </c>
      <c r="C1114">
        <v>29.67</v>
      </c>
      <c r="D1114">
        <v>29.49</v>
      </c>
      <c r="E1114">
        <v>27.78</v>
      </c>
      <c r="F1114">
        <v>27.49</v>
      </c>
      <c r="G1114">
        <f t="shared" si="51"/>
        <v>0</v>
      </c>
      <c r="H1114">
        <f t="shared" si="52"/>
        <v>0.18000000000000327</v>
      </c>
      <c r="I1114">
        <f t="shared" si="53"/>
        <v>0.2900000000000027</v>
      </c>
    </row>
    <row r="1115" spans="1:9" x14ac:dyDescent="0.25">
      <c r="A1115">
        <v>37826</v>
      </c>
      <c r="B1115">
        <v>26.97</v>
      </c>
      <c r="C1115">
        <v>30.22</v>
      </c>
      <c r="D1115">
        <v>29.67</v>
      </c>
      <c r="E1115">
        <v>28.15</v>
      </c>
      <c r="F1115">
        <v>27.78</v>
      </c>
      <c r="G1115">
        <f t="shared" si="51"/>
        <v>0.37999999999999901</v>
      </c>
      <c r="H1115">
        <f t="shared" si="52"/>
        <v>0.54999999999999716</v>
      </c>
      <c r="I1115">
        <f t="shared" si="53"/>
        <v>0.36999999999999744</v>
      </c>
    </row>
    <row r="1116" spans="1:9" x14ac:dyDescent="0.25">
      <c r="A1116">
        <v>37827</v>
      </c>
      <c r="B1116">
        <v>26.72</v>
      </c>
      <c r="C1116">
        <v>30.17</v>
      </c>
      <c r="D1116">
        <v>30.22</v>
      </c>
      <c r="E1116">
        <v>28.18</v>
      </c>
      <c r="F1116">
        <v>28.15</v>
      </c>
      <c r="G1116">
        <f t="shared" si="51"/>
        <v>-0.25</v>
      </c>
      <c r="H1116">
        <f t="shared" si="52"/>
        <v>-4.9999999999997158E-2</v>
      </c>
      <c r="I1116">
        <f t="shared" si="53"/>
        <v>3.0000000000001137E-2</v>
      </c>
    </row>
    <row r="1117" spans="1:9" x14ac:dyDescent="0.25">
      <c r="A1117">
        <v>37830</v>
      </c>
      <c r="B1117">
        <v>26.66</v>
      </c>
      <c r="C1117">
        <v>30.11</v>
      </c>
      <c r="D1117">
        <v>30.17</v>
      </c>
      <c r="E1117">
        <v>28.03</v>
      </c>
      <c r="F1117">
        <v>28.18</v>
      </c>
      <c r="G1117">
        <f t="shared" si="51"/>
        <v>-5.9999999999998721E-2</v>
      </c>
      <c r="H1117">
        <f t="shared" si="52"/>
        <v>-6.0000000000002274E-2</v>
      </c>
      <c r="I1117">
        <f t="shared" si="53"/>
        <v>-0.14999999999999858</v>
      </c>
    </row>
    <row r="1118" spans="1:9" x14ac:dyDescent="0.25">
      <c r="A1118">
        <v>37831</v>
      </c>
      <c r="B1118">
        <v>26.59</v>
      </c>
      <c r="C1118">
        <v>30.24</v>
      </c>
      <c r="D1118">
        <v>30.11</v>
      </c>
      <c r="E1118">
        <v>28.1</v>
      </c>
      <c r="F1118">
        <v>28.03</v>
      </c>
      <c r="G1118">
        <f t="shared" si="51"/>
        <v>-7.0000000000000284E-2</v>
      </c>
      <c r="H1118">
        <f t="shared" si="52"/>
        <v>0.12999999999999901</v>
      </c>
      <c r="I1118">
        <f t="shared" si="53"/>
        <v>7.0000000000000284E-2</v>
      </c>
    </row>
    <row r="1119" spans="1:9" x14ac:dyDescent="0.25">
      <c r="A1119">
        <v>37832</v>
      </c>
      <c r="B1119">
        <v>26.88</v>
      </c>
      <c r="C1119">
        <v>30.28</v>
      </c>
      <c r="D1119">
        <v>30.24</v>
      </c>
      <c r="E1119">
        <v>28.5</v>
      </c>
      <c r="F1119">
        <v>28.1</v>
      </c>
      <c r="G1119">
        <f t="shared" si="51"/>
        <v>0.28999999999999915</v>
      </c>
      <c r="H1119">
        <f t="shared" si="52"/>
        <v>4.00000000000027E-2</v>
      </c>
      <c r="I1119">
        <f t="shared" si="53"/>
        <v>0.39999999999999858</v>
      </c>
    </row>
    <row r="1120" spans="1:9" x14ac:dyDescent="0.25">
      <c r="A1120">
        <v>37833</v>
      </c>
      <c r="B1120">
        <v>26.79</v>
      </c>
      <c r="C1120">
        <v>30.54</v>
      </c>
      <c r="D1120">
        <v>30.28</v>
      </c>
      <c r="E1120">
        <v>28.37</v>
      </c>
      <c r="F1120">
        <v>28.5</v>
      </c>
      <c r="G1120">
        <f t="shared" si="51"/>
        <v>-8.9999999999999858E-2</v>
      </c>
      <c r="H1120">
        <f t="shared" si="52"/>
        <v>0.25999999999999801</v>
      </c>
      <c r="I1120">
        <f t="shared" si="53"/>
        <v>-0.12999999999999901</v>
      </c>
    </row>
    <row r="1121" spans="1:9" x14ac:dyDescent="0.25">
      <c r="A1121">
        <v>37834</v>
      </c>
      <c r="B1121">
        <v>28.71</v>
      </c>
      <c r="C1121">
        <v>32.31</v>
      </c>
      <c r="D1121">
        <v>30.54</v>
      </c>
      <c r="E1121">
        <v>29.99</v>
      </c>
      <c r="F1121">
        <v>28.37</v>
      </c>
      <c r="G1121">
        <f t="shared" si="51"/>
        <v>1.9200000000000017</v>
      </c>
      <c r="H1121">
        <f t="shared" si="52"/>
        <v>1.7700000000000031</v>
      </c>
      <c r="I1121">
        <f t="shared" si="53"/>
        <v>1.6199999999999974</v>
      </c>
    </row>
    <row r="1122" spans="1:9" x14ac:dyDescent="0.25">
      <c r="A1122">
        <v>37837</v>
      </c>
      <c r="B1122">
        <v>28.54</v>
      </c>
      <c r="C1122">
        <v>31.84</v>
      </c>
      <c r="D1122">
        <v>32.31</v>
      </c>
      <c r="E1122">
        <v>29.53</v>
      </c>
      <c r="F1122">
        <v>29.99</v>
      </c>
      <c r="G1122">
        <f t="shared" si="51"/>
        <v>-0.17000000000000171</v>
      </c>
      <c r="H1122">
        <f t="shared" si="52"/>
        <v>-0.47000000000000242</v>
      </c>
      <c r="I1122">
        <f t="shared" si="53"/>
        <v>-0.4599999999999973</v>
      </c>
    </row>
    <row r="1123" spans="1:9" x14ac:dyDescent="0.25">
      <c r="A1123">
        <v>37838</v>
      </c>
      <c r="B1123">
        <v>29.12</v>
      </c>
      <c r="C1123">
        <v>32.22</v>
      </c>
      <c r="D1123">
        <v>31.84</v>
      </c>
      <c r="E1123">
        <v>29.93</v>
      </c>
      <c r="F1123">
        <v>29.53</v>
      </c>
      <c r="G1123">
        <f t="shared" si="51"/>
        <v>0.58000000000000185</v>
      </c>
      <c r="H1123">
        <f t="shared" si="52"/>
        <v>0.37999999999999901</v>
      </c>
      <c r="I1123">
        <f t="shared" si="53"/>
        <v>0.39999999999999858</v>
      </c>
    </row>
    <row r="1124" spans="1:9" x14ac:dyDescent="0.25">
      <c r="A1124">
        <v>37839</v>
      </c>
      <c r="B1124">
        <v>28.6</v>
      </c>
      <c r="C1124">
        <v>31.7</v>
      </c>
      <c r="D1124">
        <v>32.22</v>
      </c>
      <c r="E1124">
        <v>29.48</v>
      </c>
      <c r="F1124">
        <v>29.93</v>
      </c>
      <c r="G1124">
        <f t="shared" si="51"/>
        <v>-0.51999999999999957</v>
      </c>
      <c r="H1124">
        <f t="shared" si="52"/>
        <v>-0.51999999999999957</v>
      </c>
      <c r="I1124">
        <f t="shared" si="53"/>
        <v>-0.44999999999999929</v>
      </c>
    </row>
    <row r="1125" spans="1:9" x14ac:dyDescent="0.25">
      <c r="A1125">
        <v>37840</v>
      </c>
      <c r="B1125">
        <v>29.22</v>
      </c>
      <c r="C1125">
        <v>32.39</v>
      </c>
      <c r="D1125">
        <v>31.7</v>
      </c>
      <c r="E1125">
        <v>30.25</v>
      </c>
      <c r="F1125">
        <v>29.48</v>
      </c>
      <c r="G1125">
        <f t="shared" si="51"/>
        <v>0.61999999999999744</v>
      </c>
      <c r="H1125">
        <f t="shared" si="52"/>
        <v>0.69000000000000128</v>
      </c>
      <c r="I1125">
        <f t="shared" si="53"/>
        <v>0.76999999999999957</v>
      </c>
    </row>
    <row r="1126" spans="1:9" x14ac:dyDescent="0.25">
      <c r="A1126">
        <v>37841</v>
      </c>
      <c r="B1126">
        <v>29.18</v>
      </c>
      <c r="C1126">
        <v>32.18</v>
      </c>
      <c r="D1126">
        <v>32.39</v>
      </c>
      <c r="E1126">
        <v>29.99</v>
      </c>
      <c r="F1126">
        <v>30.25</v>
      </c>
      <c r="G1126">
        <f t="shared" si="51"/>
        <v>-3.9999999999999147E-2</v>
      </c>
      <c r="H1126">
        <f t="shared" si="52"/>
        <v>-0.21000000000000085</v>
      </c>
      <c r="I1126">
        <f t="shared" si="53"/>
        <v>-0.26000000000000156</v>
      </c>
    </row>
    <row r="1127" spans="1:9" x14ac:dyDescent="0.25">
      <c r="A1127">
        <v>37844</v>
      </c>
      <c r="B1127">
        <v>29.16</v>
      </c>
      <c r="C1127">
        <v>32.01</v>
      </c>
      <c r="D1127">
        <v>32.18</v>
      </c>
      <c r="E1127">
        <v>29.91</v>
      </c>
      <c r="F1127">
        <v>29.99</v>
      </c>
      <c r="G1127">
        <f t="shared" si="51"/>
        <v>-1.9999999999999574E-2</v>
      </c>
      <c r="H1127">
        <f t="shared" si="52"/>
        <v>-0.17000000000000171</v>
      </c>
      <c r="I1127">
        <f t="shared" si="53"/>
        <v>-7.9999999999998295E-2</v>
      </c>
    </row>
    <row r="1128" spans="1:9" x14ac:dyDescent="0.25">
      <c r="A1128">
        <v>37845</v>
      </c>
      <c r="B1128">
        <v>29.12</v>
      </c>
      <c r="C1128">
        <v>31.92</v>
      </c>
      <c r="D1128">
        <v>32.01</v>
      </c>
      <c r="E1128">
        <v>29.87</v>
      </c>
      <c r="F1128">
        <v>29.91</v>
      </c>
      <c r="G1128">
        <f t="shared" si="51"/>
        <v>-3.9999999999999147E-2</v>
      </c>
      <c r="H1128">
        <f t="shared" si="52"/>
        <v>-8.9999999999996305E-2</v>
      </c>
      <c r="I1128">
        <f t="shared" si="53"/>
        <v>-3.9999999999999147E-2</v>
      </c>
    </row>
    <row r="1129" spans="1:9" x14ac:dyDescent="0.25">
      <c r="A1129">
        <v>37846</v>
      </c>
      <c r="B1129">
        <v>27.93</v>
      </c>
      <c r="C1129">
        <v>30.78</v>
      </c>
      <c r="D1129">
        <v>31.92</v>
      </c>
      <c r="E1129">
        <v>29.01</v>
      </c>
      <c r="F1129">
        <v>29.87</v>
      </c>
      <c r="G1129">
        <f t="shared" si="51"/>
        <v>-1.1900000000000013</v>
      </c>
      <c r="H1129">
        <f t="shared" si="52"/>
        <v>-1.1400000000000006</v>
      </c>
      <c r="I1129">
        <f t="shared" si="53"/>
        <v>-0.85999999999999943</v>
      </c>
    </row>
    <row r="1130" spans="1:9" x14ac:dyDescent="0.25">
      <c r="A1130">
        <v>37847</v>
      </c>
      <c r="B1130">
        <v>28.19</v>
      </c>
      <c r="C1130">
        <v>31.09</v>
      </c>
      <c r="D1130">
        <v>30.78</v>
      </c>
      <c r="E1130">
        <v>28.83</v>
      </c>
      <c r="F1130">
        <v>29.01</v>
      </c>
      <c r="G1130">
        <f t="shared" si="51"/>
        <v>0.26000000000000156</v>
      </c>
      <c r="H1130">
        <f t="shared" si="52"/>
        <v>0.30999999999999872</v>
      </c>
      <c r="I1130">
        <f t="shared" si="53"/>
        <v>-0.18000000000000327</v>
      </c>
    </row>
    <row r="1131" spans="1:9" x14ac:dyDescent="0.25">
      <c r="A1131">
        <v>37848</v>
      </c>
      <c r="B1131">
        <v>28.05</v>
      </c>
      <c r="C1131">
        <v>31.05</v>
      </c>
      <c r="D1131">
        <v>31.09</v>
      </c>
      <c r="E1131">
        <v>28.81</v>
      </c>
      <c r="F1131">
        <v>28.87</v>
      </c>
      <c r="G1131">
        <f t="shared" si="51"/>
        <v>-0.14000000000000057</v>
      </c>
      <c r="H1131">
        <f t="shared" si="52"/>
        <v>-3.9999999999999147E-2</v>
      </c>
      <c r="I1131">
        <f t="shared" si="53"/>
        <v>-6.0000000000002274E-2</v>
      </c>
    </row>
    <row r="1132" spans="1:9" x14ac:dyDescent="0.25">
      <c r="A1132">
        <v>37851</v>
      </c>
      <c r="B1132">
        <v>28.09</v>
      </c>
      <c r="C1132">
        <v>30.89</v>
      </c>
      <c r="D1132">
        <v>31.05</v>
      </c>
      <c r="E1132">
        <v>28.66</v>
      </c>
      <c r="F1132">
        <v>28.81</v>
      </c>
      <c r="G1132">
        <f t="shared" si="51"/>
        <v>3.9999999999999147E-2</v>
      </c>
      <c r="H1132">
        <f t="shared" si="52"/>
        <v>-0.16000000000000014</v>
      </c>
      <c r="I1132">
        <f t="shared" si="53"/>
        <v>-0.14999999999999858</v>
      </c>
    </row>
    <row r="1133" spans="1:9" x14ac:dyDescent="0.25">
      <c r="A1133">
        <v>37852</v>
      </c>
      <c r="B1133">
        <v>27.8</v>
      </c>
      <c r="C1133">
        <v>30.7</v>
      </c>
      <c r="D1133">
        <v>30.89</v>
      </c>
      <c r="E1133">
        <v>28.47</v>
      </c>
      <c r="F1133">
        <v>28.66</v>
      </c>
      <c r="G1133">
        <f t="shared" si="51"/>
        <v>-0.28999999999999915</v>
      </c>
      <c r="H1133">
        <f t="shared" si="52"/>
        <v>-0.19000000000000128</v>
      </c>
      <c r="I1133">
        <f t="shared" si="53"/>
        <v>-0.19000000000000128</v>
      </c>
    </row>
    <row r="1134" spans="1:9" x14ac:dyDescent="0.25">
      <c r="A1134">
        <v>37853</v>
      </c>
      <c r="B1134">
        <v>27.75</v>
      </c>
      <c r="C1134">
        <v>30.95</v>
      </c>
      <c r="D1134">
        <v>30.7</v>
      </c>
      <c r="E1134">
        <v>28.84</v>
      </c>
      <c r="F1134">
        <v>28.47</v>
      </c>
      <c r="G1134">
        <f t="shared" si="51"/>
        <v>-5.0000000000000711E-2</v>
      </c>
      <c r="H1134">
        <f t="shared" si="52"/>
        <v>0.25</v>
      </c>
      <c r="I1134">
        <f t="shared" si="53"/>
        <v>0.37000000000000099</v>
      </c>
    </row>
    <row r="1135" spans="1:9" x14ac:dyDescent="0.25">
      <c r="A1135">
        <v>37854</v>
      </c>
      <c r="B1135">
        <v>28.36</v>
      </c>
      <c r="C1135">
        <v>31.88</v>
      </c>
      <c r="D1135">
        <v>31.04</v>
      </c>
      <c r="E1135">
        <v>29.71</v>
      </c>
      <c r="F1135">
        <v>28.84</v>
      </c>
      <c r="G1135">
        <f t="shared" si="51"/>
        <v>0.60999999999999943</v>
      </c>
      <c r="H1135">
        <f t="shared" si="52"/>
        <v>0.83999999999999986</v>
      </c>
      <c r="I1135">
        <f t="shared" si="53"/>
        <v>0.87000000000000099</v>
      </c>
    </row>
    <row r="1136" spans="1:9" x14ac:dyDescent="0.25">
      <c r="A1136">
        <v>37855</v>
      </c>
      <c r="B1136">
        <v>28.51</v>
      </c>
      <c r="C1136">
        <v>31.84</v>
      </c>
      <c r="D1136">
        <v>31.88</v>
      </c>
      <c r="E1136">
        <v>29.7</v>
      </c>
      <c r="F1136">
        <v>29.71</v>
      </c>
      <c r="G1136">
        <f t="shared" si="51"/>
        <v>0.15000000000000213</v>
      </c>
      <c r="H1136">
        <f t="shared" si="52"/>
        <v>-3.9999999999999147E-2</v>
      </c>
      <c r="I1136">
        <f t="shared" si="53"/>
        <v>-1.0000000000001563E-2</v>
      </c>
    </row>
    <row r="1137" spans="1:9" x14ac:dyDescent="0.25">
      <c r="A1137">
        <v>37859</v>
      </c>
      <c r="B1137">
        <v>28.7</v>
      </c>
      <c r="C1137">
        <v>31.95</v>
      </c>
      <c r="D1137">
        <v>31.56</v>
      </c>
      <c r="E1137">
        <v>29.77</v>
      </c>
      <c r="F1137">
        <v>29.7</v>
      </c>
      <c r="G1137">
        <f t="shared" si="51"/>
        <v>0.18999999999999773</v>
      </c>
      <c r="H1137">
        <f t="shared" si="52"/>
        <v>0.39000000000000057</v>
      </c>
      <c r="I1137">
        <f t="shared" si="53"/>
        <v>7.0000000000000284E-2</v>
      </c>
    </row>
    <row r="1138" spans="1:9" x14ac:dyDescent="0.25">
      <c r="A1138">
        <v>37860</v>
      </c>
      <c r="B1138">
        <v>27.91</v>
      </c>
      <c r="C1138">
        <v>31.21</v>
      </c>
      <c r="D1138">
        <v>31.95</v>
      </c>
      <c r="E1138">
        <v>29.18</v>
      </c>
      <c r="F1138">
        <v>29.77</v>
      </c>
      <c r="G1138">
        <f t="shared" si="51"/>
        <v>-0.78999999999999915</v>
      </c>
      <c r="H1138">
        <f t="shared" si="52"/>
        <v>-0.73999999999999844</v>
      </c>
      <c r="I1138">
        <f t="shared" si="53"/>
        <v>-0.58999999999999986</v>
      </c>
    </row>
    <row r="1139" spans="1:9" x14ac:dyDescent="0.25">
      <c r="A1139">
        <v>37861</v>
      </c>
      <c r="B1139">
        <v>28.23</v>
      </c>
      <c r="C1139">
        <v>31.5</v>
      </c>
      <c r="D1139">
        <v>31.21</v>
      </c>
      <c r="E1139">
        <v>29.44</v>
      </c>
      <c r="F1139">
        <v>29.18</v>
      </c>
      <c r="G1139">
        <f t="shared" si="51"/>
        <v>0.32000000000000028</v>
      </c>
      <c r="H1139">
        <f t="shared" si="52"/>
        <v>0.28999999999999915</v>
      </c>
      <c r="I1139">
        <f t="shared" si="53"/>
        <v>0.26000000000000156</v>
      </c>
    </row>
    <row r="1140" spans="1:9" x14ac:dyDescent="0.25">
      <c r="A1140">
        <v>37862</v>
      </c>
      <c r="B1140">
        <v>28.37</v>
      </c>
      <c r="C1140">
        <v>31.57</v>
      </c>
      <c r="D1140">
        <v>31.5</v>
      </c>
      <c r="E1140">
        <v>29.49</v>
      </c>
      <c r="F1140">
        <v>29.44</v>
      </c>
      <c r="G1140">
        <f t="shared" si="51"/>
        <v>0.14000000000000057</v>
      </c>
      <c r="H1140">
        <f t="shared" si="52"/>
        <v>7.0000000000000284E-2</v>
      </c>
      <c r="I1140">
        <f t="shared" si="53"/>
        <v>4.9999999999997158E-2</v>
      </c>
    </row>
    <row r="1141" spans="1:9" x14ac:dyDescent="0.25">
      <c r="A1141">
        <v>37866</v>
      </c>
      <c r="B1141">
        <v>26.21</v>
      </c>
      <c r="C1141">
        <v>29.41</v>
      </c>
      <c r="D1141">
        <v>31.57</v>
      </c>
      <c r="E1141">
        <v>27.52</v>
      </c>
      <c r="F1141">
        <v>29.25</v>
      </c>
      <c r="G1141">
        <f t="shared" si="51"/>
        <v>-2.16</v>
      </c>
      <c r="H1141">
        <f t="shared" si="52"/>
        <v>-2.16</v>
      </c>
      <c r="I1141">
        <f t="shared" si="53"/>
        <v>-1.7300000000000004</v>
      </c>
    </row>
    <row r="1142" spans="1:9" x14ac:dyDescent="0.25">
      <c r="A1142">
        <v>37867</v>
      </c>
      <c r="B1142">
        <v>26.24</v>
      </c>
      <c r="C1142">
        <v>29.49</v>
      </c>
      <c r="D1142">
        <v>29.41</v>
      </c>
      <c r="E1142">
        <v>27.74</v>
      </c>
      <c r="F1142">
        <v>27.52</v>
      </c>
      <c r="G1142">
        <f t="shared" si="51"/>
        <v>2.9999999999997584E-2</v>
      </c>
      <c r="H1142">
        <f t="shared" si="52"/>
        <v>7.9999999999998295E-2</v>
      </c>
      <c r="I1142">
        <f t="shared" si="53"/>
        <v>0.21999999999999886</v>
      </c>
    </row>
    <row r="1143" spans="1:9" x14ac:dyDescent="0.25">
      <c r="A1143">
        <v>37868</v>
      </c>
      <c r="B1143">
        <v>25.58</v>
      </c>
      <c r="C1143">
        <v>28.98</v>
      </c>
      <c r="D1143">
        <v>29.49</v>
      </c>
      <c r="E1143">
        <v>27.31</v>
      </c>
      <c r="F1143">
        <v>27.74</v>
      </c>
      <c r="G1143">
        <f t="shared" si="51"/>
        <v>-0.66000000000000014</v>
      </c>
      <c r="H1143">
        <f t="shared" si="52"/>
        <v>-0.50999999999999801</v>
      </c>
      <c r="I1143">
        <f t="shared" si="53"/>
        <v>-0.42999999999999972</v>
      </c>
    </row>
    <row r="1144" spans="1:9" x14ac:dyDescent="0.25">
      <c r="A1144">
        <v>37869</v>
      </c>
      <c r="B1144">
        <v>25.23</v>
      </c>
      <c r="C1144">
        <v>28.88</v>
      </c>
      <c r="D1144">
        <v>28.98</v>
      </c>
      <c r="E1144">
        <v>27.21</v>
      </c>
      <c r="F1144">
        <v>27.31</v>
      </c>
      <c r="G1144">
        <f t="shared" si="51"/>
        <v>-0.34999999999999787</v>
      </c>
      <c r="H1144">
        <f t="shared" si="52"/>
        <v>-0.10000000000000142</v>
      </c>
      <c r="I1144">
        <f t="shared" si="53"/>
        <v>-9.9999999999997868E-2</v>
      </c>
    </row>
    <row r="1145" spans="1:9" x14ac:dyDescent="0.25">
      <c r="A1145">
        <v>37872</v>
      </c>
      <c r="B1145">
        <v>25.02</v>
      </c>
      <c r="C1145">
        <v>28.85</v>
      </c>
      <c r="D1145">
        <v>28.88</v>
      </c>
      <c r="E1145">
        <v>27.17</v>
      </c>
      <c r="F1145">
        <v>27.21</v>
      </c>
      <c r="G1145">
        <f t="shared" si="51"/>
        <v>-0.21000000000000085</v>
      </c>
      <c r="H1145">
        <f t="shared" si="52"/>
        <v>-2.9999999999997584E-2</v>
      </c>
      <c r="I1145">
        <f t="shared" si="53"/>
        <v>-3.9999999999999147E-2</v>
      </c>
    </row>
    <row r="1146" spans="1:9" x14ac:dyDescent="0.25">
      <c r="A1146">
        <v>37873</v>
      </c>
      <c r="B1146">
        <v>25.48</v>
      </c>
      <c r="C1146">
        <v>29.18</v>
      </c>
      <c r="D1146">
        <v>28.85</v>
      </c>
      <c r="E1146">
        <v>27.37</v>
      </c>
      <c r="F1146">
        <v>27.17</v>
      </c>
      <c r="G1146">
        <f t="shared" si="51"/>
        <v>0.46000000000000085</v>
      </c>
      <c r="H1146">
        <f t="shared" si="52"/>
        <v>0.32999999999999829</v>
      </c>
      <c r="I1146">
        <f t="shared" si="53"/>
        <v>0.19999999999999929</v>
      </c>
    </row>
    <row r="1147" spans="1:9" x14ac:dyDescent="0.25">
      <c r="A1147">
        <v>37874</v>
      </c>
      <c r="B1147">
        <v>25.65</v>
      </c>
      <c r="C1147">
        <v>29.35</v>
      </c>
      <c r="D1147">
        <v>29.18</v>
      </c>
      <c r="E1147">
        <v>27.52</v>
      </c>
      <c r="F1147">
        <v>27.37</v>
      </c>
      <c r="G1147">
        <f t="shared" si="51"/>
        <v>0.16999999999999815</v>
      </c>
      <c r="H1147">
        <f t="shared" si="52"/>
        <v>0.17000000000000171</v>
      </c>
      <c r="I1147">
        <f t="shared" si="53"/>
        <v>0.14999999999999858</v>
      </c>
    </row>
    <row r="1148" spans="1:9" x14ac:dyDescent="0.25">
      <c r="A1148">
        <v>37875</v>
      </c>
      <c r="B1148">
        <v>25.32</v>
      </c>
      <c r="C1148">
        <v>28.82</v>
      </c>
      <c r="D1148">
        <v>29.35</v>
      </c>
      <c r="E1148">
        <v>27.02</v>
      </c>
      <c r="F1148">
        <v>27.52</v>
      </c>
      <c r="G1148">
        <f t="shared" si="51"/>
        <v>-0.32999999999999829</v>
      </c>
      <c r="H1148">
        <f t="shared" si="52"/>
        <v>-0.53000000000000114</v>
      </c>
      <c r="I1148">
        <f t="shared" si="53"/>
        <v>-0.5</v>
      </c>
    </row>
    <row r="1149" spans="1:9" x14ac:dyDescent="0.25">
      <c r="A1149">
        <v>37876</v>
      </c>
      <c r="B1149">
        <v>24.72</v>
      </c>
      <c r="C1149">
        <v>28.27</v>
      </c>
      <c r="D1149">
        <v>28.82</v>
      </c>
      <c r="E1149">
        <v>26.77</v>
      </c>
      <c r="F1149">
        <v>27.02</v>
      </c>
      <c r="G1149">
        <f t="shared" si="51"/>
        <v>-0.60000000000000142</v>
      </c>
      <c r="H1149">
        <f t="shared" si="52"/>
        <v>-0.55000000000000071</v>
      </c>
      <c r="I1149">
        <f t="shared" si="53"/>
        <v>-0.25</v>
      </c>
    </row>
    <row r="1150" spans="1:9" x14ac:dyDescent="0.25">
      <c r="A1150">
        <v>37879</v>
      </c>
      <c r="B1150">
        <v>24.64</v>
      </c>
      <c r="C1150">
        <v>28.14</v>
      </c>
      <c r="D1150">
        <v>28.27</v>
      </c>
      <c r="E1150">
        <v>26.7</v>
      </c>
      <c r="F1150">
        <v>26.77</v>
      </c>
      <c r="G1150">
        <f t="shared" si="51"/>
        <v>-7.9999999999998295E-2</v>
      </c>
      <c r="H1150">
        <f t="shared" si="52"/>
        <v>-0.12999999999999901</v>
      </c>
      <c r="I1150">
        <f t="shared" si="53"/>
        <v>-7.0000000000000284E-2</v>
      </c>
    </row>
    <row r="1151" spans="1:9" x14ac:dyDescent="0.25">
      <c r="A1151">
        <v>37880</v>
      </c>
      <c r="B1151">
        <v>24.06</v>
      </c>
      <c r="C1151">
        <v>27.56</v>
      </c>
      <c r="D1151">
        <v>28.14</v>
      </c>
      <c r="E1151">
        <v>25.99</v>
      </c>
      <c r="F1151">
        <v>26.47</v>
      </c>
      <c r="G1151">
        <f t="shared" si="51"/>
        <v>-0.58000000000000185</v>
      </c>
      <c r="H1151">
        <f t="shared" si="52"/>
        <v>-0.58000000000000185</v>
      </c>
      <c r="I1151">
        <f t="shared" si="53"/>
        <v>-0.48000000000000043</v>
      </c>
    </row>
    <row r="1152" spans="1:9" x14ac:dyDescent="0.25">
      <c r="A1152">
        <v>37881</v>
      </c>
      <c r="B1152">
        <v>23.68</v>
      </c>
      <c r="C1152">
        <v>27.03</v>
      </c>
      <c r="D1152">
        <v>27.56</v>
      </c>
      <c r="E1152">
        <v>25.67</v>
      </c>
      <c r="F1152">
        <v>25.99</v>
      </c>
      <c r="G1152">
        <f t="shared" si="51"/>
        <v>-0.37999999999999901</v>
      </c>
      <c r="H1152">
        <f t="shared" si="52"/>
        <v>-0.52999999999999758</v>
      </c>
      <c r="I1152">
        <f t="shared" si="53"/>
        <v>-0.31999999999999673</v>
      </c>
    </row>
    <row r="1153" spans="1:9" x14ac:dyDescent="0.25">
      <c r="A1153">
        <v>37882</v>
      </c>
      <c r="B1153">
        <v>23.77</v>
      </c>
      <c r="C1153">
        <v>27.17</v>
      </c>
      <c r="D1153">
        <v>27.03</v>
      </c>
      <c r="E1153">
        <v>25.59</v>
      </c>
      <c r="F1153">
        <v>25.67</v>
      </c>
      <c r="G1153">
        <f t="shared" si="51"/>
        <v>8.9999999999999858E-2</v>
      </c>
      <c r="H1153">
        <f t="shared" si="52"/>
        <v>0.14000000000000057</v>
      </c>
      <c r="I1153">
        <f t="shared" si="53"/>
        <v>-8.0000000000001847E-2</v>
      </c>
    </row>
    <row r="1154" spans="1:9" x14ac:dyDescent="0.25">
      <c r="A1154">
        <v>37883</v>
      </c>
      <c r="B1154">
        <v>23.58</v>
      </c>
      <c r="C1154">
        <v>27.03</v>
      </c>
      <c r="D1154">
        <v>27.17</v>
      </c>
      <c r="E1154">
        <v>25.32</v>
      </c>
      <c r="F1154">
        <v>25.59</v>
      </c>
      <c r="G1154">
        <f t="shared" si="51"/>
        <v>-0.19000000000000128</v>
      </c>
      <c r="H1154">
        <f t="shared" si="52"/>
        <v>-0.14000000000000057</v>
      </c>
      <c r="I1154">
        <f t="shared" si="53"/>
        <v>-0.26999999999999957</v>
      </c>
    </row>
    <row r="1155" spans="1:9" x14ac:dyDescent="0.25">
      <c r="A1155">
        <v>37886</v>
      </c>
      <c r="B1155">
        <v>23.66</v>
      </c>
      <c r="C1155">
        <v>26.96</v>
      </c>
      <c r="D1155">
        <v>27.03</v>
      </c>
      <c r="E1155">
        <v>25.53</v>
      </c>
      <c r="F1155">
        <v>25.32</v>
      </c>
      <c r="G1155">
        <f t="shared" ref="G1155:G1218" si="54">B1155-B1154</f>
        <v>8.0000000000001847E-2</v>
      </c>
      <c r="H1155">
        <f t="shared" ref="H1155:H1218" si="55">C1155-D1155</f>
        <v>-7.0000000000000284E-2</v>
      </c>
      <c r="I1155">
        <f t="shared" ref="I1155:I1218" si="56">E1155-F1155</f>
        <v>0.21000000000000085</v>
      </c>
    </row>
    <row r="1156" spans="1:9" x14ac:dyDescent="0.25">
      <c r="A1156">
        <v>37887</v>
      </c>
      <c r="B1156">
        <v>23.78</v>
      </c>
      <c r="C1156">
        <v>27.13</v>
      </c>
      <c r="D1156">
        <v>27.19</v>
      </c>
      <c r="E1156">
        <v>25.52</v>
      </c>
      <c r="F1156">
        <v>25.53</v>
      </c>
      <c r="G1156">
        <f t="shared" si="54"/>
        <v>0.12000000000000099</v>
      </c>
      <c r="H1156">
        <f t="shared" si="55"/>
        <v>-6.0000000000002274E-2</v>
      </c>
      <c r="I1156">
        <f t="shared" si="56"/>
        <v>-1.0000000000001563E-2</v>
      </c>
    </row>
    <row r="1157" spans="1:9" x14ac:dyDescent="0.25">
      <c r="A1157">
        <v>37888</v>
      </c>
      <c r="B1157">
        <v>24.9</v>
      </c>
      <c r="C1157">
        <v>28.24</v>
      </c>
      <c r="D1157">
        <v>27.13</v>
      </c>
      <c r="E1157">
        <v>26.67</v>
      </c>
      <c r="F1157">
        <v>25.52</v>
      </c>
      <c r="G1157">
        <f t="shared" si="54"/>
        <v>1.1199999999999974</v>
      </c>
      <c r="H1157">
        <f t="shared" si="55"/>
        <v>1.1099999999999994</v>
      </c>
      <c r="I1157">
        <f t="shared" si="56"/>
        <v>1.1500000000000021</v>
      </c>
    </row>
    <row r="1158" spans="1:9" x14ac:dyDescent="0.25">
      <c r="A1158">
        <v>37889</v>
      </c>
      <c r="B1158">
        <v>25.1</v>
      </c>
      <c r="C1158">
        <v>28.29</v>
      </c>
      <c r="D1158">
        <v>28.24</v>
      </c>
      <c r="E1158">
        <v>26.81</v>
      </c>
      <c r="F1158">
        <v>26.67</v>
      </c>
      <c r="G1158">
        <f t="shared" si="54"/>
        <v>0.20000000000000284</v>
      </c>
      <c r="H1158">
        <f t="shared" si="55"/>
        <v>5.0000000000000711E-2</v>
      </c>
      <c r="I1158">
        <f t="shared" si="56"/>
        <v>0.13999999999999702</v>
      </c>
    </row>
    <row r="1159" spans="1:9" x14ac:dyDescent="0.25">
      <c r="A1159">
        <v>37890</v>
      </c>
      <c r="B1159">
        <v>25.26</v>
      </c>
      <c r="C1159">
        <v>28.16</v>
      </c>
      <c r="D1159">
        <v>28.29</v>
      </c>
      <c r="E1159">
        <v>26.64</v>
      </c>
      <c r="F1159">
        <v>26.81</v>
      </c>
      <c r="G1159">
        <f t="shared" si="54"/>
        <v>0.16000000000000014</v>
      </c>
      <c r="H1159">
        <f t="shared" si="55"/>
        <v>-0.12999999999999901</v>
      </c>
      <c r="I1159">
        <f t="shared" si="56"/>
        <v>-0.16999999999999815</v>
      </c>
    </row>
    <row r="1160" spans="1:9" x14ac:dyDescent="0.25">
      <c r="A1160">
        <v>37893</v>
      </c>
      <c r="B1160">
        <v>25.5</v>
      </c>
      <c r="C1160">
        <v>28.4</v>
      </c>
      <c r="D1160">
        <v>28.16</v>
      </c>
      <c r="E1160">
        <v>26.83</v>
      </c>
      <c r="F1160">
        <v>26.64</v>
      </c>
      <c r="G1160">
        <f t="shared" si="54"/>
        <v>0.23999999999999844</v>
      </c>
      <c r="H1160">
        <f t="shared" si="55"/>
        <v>0.23999999999999844</v>
      </c>
      <c r="I1160">
        <f t="shared" si="56"/>
        <v>0.18999999999999773</v>
      </c>
    </row>
    <row r="1161" spans="1:9" x14ac:dyDescent="0.25">
      <c r="A1161">
        <v>37894</v>
      </c>
      <c r="B1161">
        <v>26.35</v>
      </c>
      <c r="C1161">
        <v>29.2</v>
      </c>
      <c r="D1161">
        <v>28.4</v>
      </c>
      <c r="E1161">
        <v>27.61</v>
      </c>
      <c r="F1161">
        <v>26.83</v>
      </c>
      <c r="G1161">
        <f t="shared" si="54"/>
        <v>0.85000000000000142</v>
      </c>
      <c r="H1161">
        <f t="shared" si="55"/>
        <v>0.80000000000000071</v>
      </c>
      <c r="I1161">
        <f t="shared" si="56"/>
        <v>0.78000000000000114</v>
      </c>
    </row>
    <row r="1162" spans="1:9" x14ac:dyDescent="0.25">
      <c r="A1162">
        <v>37895</v>
      </c>
      <c r="B1162">
        <v>26.44</v>
      </c>
      <c r="C1162">
        <v>29.39</v>
      </c>
      <c r="D1162">
        <v>29.2</v>
      </c>
      <c r="E1162">
        <v>27.88</v>
      </c>
      <c r="F1162">
        <v>27.61</v>
      </c>
      <c r="G1162">
        <f t="shared" si="54"/>
        <v>8.9999999999999858E-2</v>
      </c>
      <c r="H1162">
        <f t="shared" si="55"/>
        <v>0.19000000000000128</v>
      </c>
      <c r="I1162">
        <f t="shared" si="56"/>
        <v>0.26999999999999957</v>
      </c>
    </row>
    <row r="1163" spans="1:9" x14ac:dyDescent="0.25">
      <c r="A1163">
        <v>37896</v>
      </c>
      <c r="B1163">
        <v>26.89</v>
      </c>
      <c r="C1163">
        <v>29.84</v>
      </c>
      <c r="D1163">
        <v>29.39</v>
      </c>
      <c r="E1163">
        <v>28.27</v>
      </c>
      <c r="F1163">
        <v>27.88</v>
      </c>
      <c r="G1163">
        <f t="shared" si="54"/>
        <v>0.44999999999999929</v>
      </c>
      <c r="H1163">
        <f t="shared" si="55"/>
        <v>0.44999999999999929</v>
      </c>
      <c r="I1163">
        <f t="shared" si="56"/>
        <v>0.39000000000000057</v>
      </c>
    </row>
    <row r="1164" spans="1:9" x14ac:dyDescent="0.25">
      <c r="A1164">
        <v>37897</v>
      </c>
      <c r="B1164">
        <v>27.52</v>
      </c>
      <c r="C1164">
        <v>30.4</v>
      </c>
      <c r="D1164">
        <v>29.84</v>
      </c>
      <c r="E1164">
        <v>28.71</v>
      </c>
      <c r="F1164">
        <v>28.27</v>
      </c>
      <c r="G1164">
        <f t="shared" si="54"/>
        <v>0.62999999999999901</v>
      </c>
      <c r="H1164">
        <f t="shared" si="55"/>
        <v>0.55999999999999872</v>
      </c>
      <c r="I1164">
        <f t="shared" si="56"/>
        <v>0.44000000000000128</v>
      </c>
    </row>
    <row r="1165" spans="1:9" x14ac:dyDescent="0.25">
      <c r="A1165">
        <v>37900</v>
      </c>
      <c r="B1165">
        <v>27.57</v>
      </c>
      <c r="C1165">
        <v>30.47</v>
      </c>
      <c r="D1165">
        <v>30.4</v>
      </c>
      <c r="E1165">
        <v>28.89</v>
      </c>
      <c r="F1165">
        <v>28.71</v>
      </c>
      <c r="G1165">
        <f t="shared" si="54"/>
        <v>5.0000000000000711E-2</v>
      </c>
      <c r="H1165">
        <f t="shared" si="55"/>
        <v>7.0000000000000284E-2</v>
      </c>
      <c r="I1165">
        <f t="shared" si="56"/>
        <v>0.17999999999999972</v>
      </c>
    </row>
    <row r="1166" spans="1:9" x14ac:dyDescent="0.25">
      <c r="A1166">
        <v>37901</v>
      </c>
      <c r="B1166">
        <v>27.51</v>
      </c>
      <c r="C1166">
        <v>30.41</v>
      </c>
      <c r="D1166">
        <v>30.47</v>
      </c>
      <c r="E1166">
        <v>29.03</v>
      </c>
      <c r="F1166">
        <v>28.89</v>
      </c>
      <c r="G1166">
        <f t="shared" si="54"/>
        <v>-5.9999999999998721E-2</v>
      </c>
      <c r="H1166">
        <f t="shared" si="55"/>
        <v>-5.9999999999998721E-2</v>
      </c>
      <c r="I1166">
        <f t="shared" si="56"/>
        <v>0.14000000000000057</v>
      </c>
    </row>
    <row r="1167" spans="1:9" x14ac:dyDescent="0.25">
      <c r="A1167">
        <v>37902</v>
      </c>
      <c r="B1167">
        <v>26.91</v>
      </c>
      <c r="C1167">
        <v>29.81</v>
      </c>
      <c r="D1167">
        <v>30.41</v>
      </c>
      <c r="E1167">
        <v>28.73</v>
      </c>
      <c r="F1167">
        <v>29.03</v>
      </c>
      <c r="G1167">
        <f t="shared" si="54"/>
        <v>-0.60000000000000142</v>
      </c>
      <c r="H1167">
        <f t="shared" si="55"/>
        <v>-0.60000000000000142</v>
      </c>
      <c r="I1167">
        <f t="shared" si="56"/>
        <v>-0.30000000000000071</v>
      </c>
    </row>
    <row r="1168" spans="1:9" x14ac:dyDescent="0.25">
      <c r="A1168">
        <v>37903</v>
      </c>
      <c r="B1168">
        <v>28.26</v>
      </c>
      <c r="C1168">
        <v>31.01</v>
      </c>
      <c r="D1168">
        <v>29.81</v>
      </c>
      <c r="E1168">
        <v>30.14</v>
      </c>
      <c r="F1168">
        <v>28.73</v>
      </c>
      <c r="G1168">
        <f t="shared" si="54"/>
        <v>1.3500000000000014</v>
      </c>
      <c r="H1168">
        <f t="shared" si="55"/>
        <v>1.2000000000000028</v>
      </c>
      <c r="I1168">
        <f t="shared" si="56"/>
        <v>1.4100000000000001</v>
      </c>
    </row>
    <row r="1169" spans="1:9" x14ac:dyDescent="0.25">
      <c r="A1169">
        <v>37904</v>
      </c>
      <c r="B1169">
        <v>29.37</v>
      </c>
      <c r="C1169">
        <v>31.97</v>
      </c>
      <c r="D1169">
        <v>31.01</v>
      </c>
      <c r="E1169">
        <v>30.9</v>
      </c>
      <c r="F1169">
        <v>30.14</v>
      </c>
      <c r="G1169">
        <f t="shared" si="54"/>
        <v>1.1099999999999994</v>
      </c>
      <c r="H1169">
        <f t="shared" si="55"/>
        <v>0.9599999999999973</v>
      </c>
      <c r="I1169">
        <f t="shared" si="56"/>
        <v>0.75999999999999801</v>
      </c>
    </row>
    <row r="1170" spans="1:9" x14ac:dyDescent="0.25">
      <c r="A1170">
        <v>37907</v>
      </c>
      <c r="B1170">
        <v>29.25</v>
      </c>
      <c r="C1170">
        <v>31.95</v>
      </c>
      <c r="D1170">
        <v>31.97</v>
      </c>
      <c r="E1170">
        <v>30.67</v>
      </c>
      <c r="F1170">
        <v>30.9</v>
      </c>
      <c r="G1170">
        <f t="shared" si="54"/>
        <v>-0.12000000000000099</v>
      </c>
      <c r="H1170">
        <f t="shared" si="55"/>
        <v>-1.9999999999999574E-2</v>
      </c>
      <c r="I1170">
        <f t="shared" si="56"/>
        <v>-0.22999999999999687</v>
      </c>
    </row>
    <row r="1171" spans="1:9" x14ac:dyDescent="0.25">
      <c r="A1171">
        <v>37908</v>
      </c>
      <c r="B1171">
        <v>28.94</v>
      </c>
      <c r="C1171">
        <v>31.82</v>
      </c>
      <c r="D1171">
        <v>31.95</v>
      </c>
      <c r="E1171">
        <v>30.69</v>
      </c>
      <c r="F1171">
        <v>30.67</v>
      </c>
      <c r="G1171">
        <f t="shared" si="54"/>
        <v>-0.30999999999999872</v>
      </c>
      <c r="H1171">
        <f t="shared" si="55"/>
        <v>-0.12999999999999901</v>
      </c>
      <c r="I1171">
        <f t="shared" si="56"/>
        <v>1.9999999999999574E-2</v>
      </c>
    </row>
    <row r="1172" spans="1:9" x14ac:dyDescent="0.25">
      <c r="A1172">
        <v>37909</v>
      </c>
      <c r="B1172">
        <v>28.82</v>
      </c>
      <c r="C1172">
        <v>31.77</v>
      </c>
      <c r="D1172">
        <v>31.82</v>
      </c>
      <c r="E1172">
        <v>30.87</v>
      </c>
      <c r="F1172">
        <v>30.69</v>
      </c>
      <c r="G1172">
        <f t="shared" si="54"/>
        <v>-0.12000000000000099</v>
      </c>
      <c r="H1172">
        <f t="shared" si="55"/>
        <v>-5.0000000000000711E-2</v>
      </c>
      <c r="I1172">
        <f t="shared" si="56"/>
        <v>0.17999999999999972</v>
      </c>
    </row>
    <row r="1173" spans="1:9" x14ac:dyDescent="0.25">
      <c r="A1173">
        <v>37910</v>
      </c>
      <c r="B1173">
        <v>28.57</v>
      </c>
      <c r="C1173">
        <v>31.54</v>
      </c>
      <c r="D1173">
        <v>31.77</v>
      </c>
      <c r="E1173">
        <v>31.11</v>
      </c>
      <c r="F1173">
        <v>30.87</v>
      </c>
      <c r="G1173">
        <f t="shared" si="54"/>
        <v>-0.25</v>
      </c>
      <c r="H1173">
        <f t="shared" si="55"/>
        <v>-0.23000000000000043</v>
      </c>
      <c r="I1173">
        <f t="shared" si="56"/>
        <v>0.23999999999999844</v>
      </c>
    </row>
    <row r="1174" spans="1:9" x14ac:dyDescent="0.25">
      <c r="A1174">
        <v>37911</v>
      </c>
      <c r="B1174">
        <v>27.68</v>
      </c>
      <c r="C1174">
        <v>30.68</v>
      </c>
      <c r="D1174">
        <v>31.54</v>
      </c>
      <c r="E1174">
        <v>29.03</v>
      </c>
      <c r="F1174">
        <v>30</v>
      </c>
      <c r="G1174">
        <f t="shared" si="54"/>
        <v>-0.89000000000000057</v>
      </c>
      <c r="H1174">
        <f t="shared" si="55"/>
        <v>-0.85999999999999943</v>
      </c>
      <c r="I1174">
        <f t="shared" si="56"/>
        <v>-0.96999999999999886</v>
      </c>
    </row>
    <row r="1175" spans="1:9" x14ac:dyDescent="0.25">
      <c r="A1175">
        <v>37914</v>
      </c>
      <c r="B1175">
        <v>27.05</v>
      </c>
      <c r="C1175">
        <v>30.35</v>
      </c>
      <c r="D1175">
        <v>30.68</v>
      </c>
      <c r="E1175">
        <v>28.62</v>
      </c>
      <c r="F1175">
        <v>29.03</v>
      </c>
      <c r="G1175">
        <f t="shared" si="54"/>
        <v>-0.62999999999999901</v>
      </c>
      <c r="H1175">
        <f t="shared" si="55"/>
        <v>-0.32999999999999829</v>
      </c>
      <c r="I1175">
        <f t="shared" si="56"/>
        <v>-0.41000000000000014</v>
      </c>
    </row>
    <row r="1176" spans="1:9" x14ac:dyDescent="0.25">
      <c r="A1176">
        <v>37915</v>
      </c>
      <c r="B1176">
        <v>26.58</v>
      </c>
      <c r="C1176">
        <v>30.18</v>
      </c>
      <c r="D1176">
        <v>30.35</v>
      </c>
      <c r="E1176">
        <v>28.63</v>
      </c>
      <c r="F1176">
        <v>28.62</v>
      </c>
      <c r="G1176">
        <f t="shared" si="54"/>
        <v>-0.47000000000000242</v>
      </c>
      <c r="H1176">
        <f t="shared" si="55"/>
        <v>-0.17000000000000171</v>
      </c>
      <c r="I1176">
        <f t="shared" si="56"/>
        <v>9.9999999999980105E-3</v>
      </c>
    </row>
    <row r="1177" spans="1:9" x14ac:dyDescent="0.25">
      <c r="A1177">
        <v>37916</v>
      </c>
      <c r="B1177">
        <v>26.29</v>
      </c>
      <c r="C1177">
        <v>29.92</v>
      </c>
      <c r="D1177">
        <v>30.32</v>
      </c>
      <c r="E1177">
        <v>28.28</v>
      </c>
      <c r="F1177">
        <v>28.63</v>
      </c>
      <c r="G1177">
        <f t="shared" si="54"/>
        <v>-0.28999999999999915</v>
      </c>
      <c r="H1177">
        <f t="shared" si="55"/>
        <v>-0.39999999999999858</v>
      </c>
      <c r="I1177">
        <f t="shared" si="56"/>
        <v>-0.34999999999999787</v>
      </c>
    </row>
    <row r="1178" spans="1:9" x14ac:dyDescent="0.25">
      <c r="A1178">
        <v>37917</v>
      </c>
      <c r="B1178">
        <v>26.77</v>
      </c>
      <c r="C1178">
        <v>30.3</v>
      </c>
      <c r="D1178">
        <v>29.92</v>
      </c>
      <c r="E1178">
        <v>28.63</v>
      </c>
      <c r="F1178">
        <v>28.28</v>
      </c>
      <c r="G1178">
        <f t="shared" si="54"/>
        <v>0.48000000000000043</v>
      </c>
      <c r="H1178">
        <f t="shared" si="55"/>
        <v>0.37999999999999901</v>
      </c>
      <c r="I1178">
        <f t="shared" si="56"/>
        <v>0.34999999999999787</v>
      </c>
    </row>
    <row r="1179" spans="1:9" x14ac:dyDescent="0.25">
      <c r="A1179">
        <v>37918</v>
      </c>
      <c r="B1179">
        <v>26.78</v>
      </c>
      <c r="C1179">
        <v>30.16</v>
      </c>
      <c r="D1179">
        <v>30.3</v>
      </c>
      <c r="E1179">
        <v>28.58</v>
      </c>
      <c r="F1179">
        <v>28.63</v>
      </c>
      <c r="G1179">
        <f t="shared" si="54"/>
        <v>1.0000000000001563E-2</v>
      </c>
      <c r="H1179">
        <f t="shared" si="55"/>
        <v>-0.14000000000000057</v>
      </c>
      <c r="I1179">
        <f t="shared" si="56"/>
        <v>-5.0000000000000711E-2</v>
      </c>
    </row>
    <row r="1180" spans="1:9" x14ac:dyDescent="0.25">
      <c r="A1180">
        <v>37921</v>
      </c>
      <c r="B1180">
        <v>26.77</v>
      </c>
      <c r="C1180">
        <v>29.92</v>
      </c>
      <c r="D1180">
        <v>30.16</v>
      </c>
      <c r="E1180">
        <v>28.39</v>
      </c>
      <c r="F1180">
        <v>28.58</v>
      </c>
      <c r="G1180">
        <f t="shared" si="54"/>
        <v>-1.0000000000001563E-2</v>
      </c>
      <c r="H1180">
        <f t="shared" si="55"/>
        <v>-0.23999999999999844</v>
      </c>
      <c r="I1180">
        <f t="shared" si="56"/>
        <v>-0.18999999999999773</v>
      </c>
    </row>
    <row r="1181" spans="1:9" x14ac:dyDescent="0.25">
      <c r="A1181">
        <v>37922</v>
      </c>
      <c r="B1181">
        <v>26.21</v>
      </c>
      <c r="C1181">
        <v>29.56</v>
      </c>
      <c r="D1181">
        <v>29.92</v>
      </c>
      <c r="E1181">
        <v>28.04</v>
      </c>
      <c r="F1181">
        <v>28.39</v>
      </c>
      <c r="G1181">
        <f t="shared" si="54"/>
        <v>-0.55999999999999872</v>
      </c>
      <c r="H1181">
        <f t="shared" si="55"/>
        <v>-0.36000000000000298</v>
      </c>
      <c r="I1181">
        <f t="shared" si="56"/>
        <v>-0.35000000000000142</v>
      </c>
    </row>
    <row r="1182" spans="1:9" x14ac:dyDescent="0.25">
      <c r="A1182">
        <v>37923</v>
      </c>
      <c r="B1182">
        <v>25.36</v>
      </c>
      <c r="C1182">
        <v>28.91</v>
      </c>
      <c r="D1182">
        <v>29.56</v>
      </c>
      <c r="E1182">
        <v>27.44</v>
      </c>
      <c r="F1182">
        <v>28.04</v>
      </c>
      <c r="G1182">
        <f t="shared" si="54"/>
        <v>-0.85000000000000142</v>
      </c>
      <c r="H1182">
        <f t="shared" si="55"/>
        <v>-0.64999999999999858</v>
      </c>
      <c r="I1182">
        <f t="shared" si="56"/>
        <v>-0.59999999999999787</v>
      </c>
    </row>
    <row r="1183" spans="1:9" x14ac:dyDescent="0.25">
      <c r="A1183">
        <v>37924</v>
      </c>
      <c r="B1183">
        <v>24.97</v>
      </c>
      <c r="C1183">
        <v>28.47</v>
      </c>
      <c r="D1183">
        <v>28.91</v>
      </c>
      <c r="E1183">
        <v>27.1</v>
      </c>
      <c r="F1183">
        <v>27.44</v>
      </c>
      <c r="G1183">
        <f t="shared" si="54"/>
        <v>-0.39000000000000057</v>
      </c>
      <c r="H1183">
        <f t="shared" si="55"/>
        <v>-0.44000000000000128</v>
      </c>
      <c r="I1183">
        <f t="shared" si="56"/>
        <v>-0.33999999999999986</v>
      </c>
    </row>
    <row r="1184" spans="1:9" x14ac:dyDescent="0.25">
      <c r="A1184">
        <v>37925</v>
      </c>
      <c r="B1184">
        <v>25.61</v>
      </c>
      <c r="C1184">
        <v>29.11</v>
      </c>
      <c r="D1184">
        <v>28.47</v>
      </c>
      <c r="E1184">
        <v>27.7</v>
      </c>
      <c r="F1184">
        <v>27.1</v>
      </c>
      <c r="G1184">
        <f t="shared" si="54"/>
        <v>0.64000000000000057</v>
      </c>
      <c r="H1184">
        <f t="shared" si="55"/>
        <v>0.64000000000000057</v>
      </c>
      <c r="I1184">
        <f t="shared" si="56"/>
        <v>0.59999999999999787</v>
      </c>
    </row>
    <row r="1185" spans="1:9" x14ac:dyDescent="0.25">
      <c r="A1185">
        <v>37928</v>
      </c>
      <c r="B1185">
        <v>25.38</v>
      </c>
      <c r="C1185">
        <v>28.9</v>
      </c>
      <c r="D1185">
        <v>29.11</v>
      </c>
      <c r="E1185">
        <v>27.36</v>
      </c>
      <c r="F1185">
        <v>27.7</v>
      </c>
      <c r="G1185">
        <f t="shared" si="54"/>
        <v>-0.23000000000000043</v>
      </c>
      <c r="H1185">
        <f t="shared" si="55"/>
        <v>-0.21000000000000085</v>
      </c>
      <c r="I1185">
        <f t="shared" si="56"/>
        <v>-0.33999999999999986</v>
      </c>
    </row>
    <row r="1186" spans="1:9" x14ac:dyDescent="0.25">
      <c r="A1186">
        <v>37929</v>
      </c>
      <c r="B1186">
        <v>25.08</v>
      </c>
      <c r="C1186">
        <v>28.75</v>
      </c>
      <c r="D1186">
        <v>28.9</v>
      </c>
      <c r="E1186">
        <v>27.16</v>
      </c>
      <c r="F1186">
        <v>27.36</v>
      </c>
      <c r="G1186">
        <f t="shared" si="54"/>
        <v>-0.30000000000000071</v>
      </c>
      <c r="H1186">
        <f t="shared" si="55"/>
        <v>-0.14999999999999858</v>
      </c>
      <c r="I1186">
        <f t="shared" si="56"/>
        <v>-0.19999999999999929</v>
      </c>
    </row>
    <row r="1187" spans="1:9" x14ac:dyDescent="0.25">
      <c r="A1187">
        <v>37930</v>
      </c>
      <c r="B1187">
        <v>26.35</v>
      </c>
      <c r="C1187">
        <v>30.3</v>
      </c>
      <c r="D1187">
        <v>28.75</v>
      </c>
      <c r="E1187">
        <v>28.6</v>
      </c>
      <c r="F1187">
        <v>27.16</v>
      </c>
      <c r="G1187">
        <f t="shared" si="54"/>
        <v>1.2700000000000031</v>
      </c>
      <c r="H1187">
        <f t="shared" si="55"/>
        <v>1.5500000000000007</v>
      </c>
      <c r="I1187">
        <f t="shared" si="56"/>
        <v>1.4400000000000013</v>
      </c>
    </row>
    <row r="1188" spans="1:9" x14ac:dyDescent="0.25">
      <c r="A1188">
        <v>37931</v>
      </c>
      <c r="B1188">
        <v>26.41</v>
      </c>
      <c r="C1188">
        <v>30.26</v>
      </c>
      <c r="D1188">
        <v>30.3</v>
      </c>
      <c r="E1188">
        <v>28.41</v>
      </c>
      <c r="F1188">
        <v>28.6</v>
      </c>
      <c r="G1188">
        <f t="shared" si="54"/>
        <v>5.9999999999998721E-2</v>
      </c>
      <c r="H1188">
        <f t="shared" si="55"/>
        <v>-3.9999999999999147E-2</v>
      </c>
      <c r="I1188">
        <f t="shared" si="56"/>
        <v>-0.19000000000000128</v>
      </c>
    </row>
    <row r="1189" spans="1:9" x14ac:dyDescent="0.25">
      <c r="A1189">
        <v>37932</v>
      </c>
      <c r="B1189">
        <v>26.95</v>
      </c>
      <c r="C1189">
        <v>30.85</v>
      </c>
      <c r="D1189">
        <v>30.26</v>
      </c>
      <c r="E1189">
        <v>28.91</v>
      </c>
      <c r="F1189">
        <v>28.41</v>
      </c>
      <c r="G1189">
        <f t="shared" si="54"/>
        <v>0.53999999999999915</v>
      </c>
      <c r="H1189">
        <f t="shared" si="55"/>
        <v>0.58999999999999986</v>
      </c>
      <c r="I1189">
        <f t="shared" si="56"/>
        <v>0.5</v>
      </c>
    </row>
    <row r="1190" spans="1:9" x14ac:dyDescent="0.25">
      <c r="A1190">
        <v>37935</v>
      </c>
      <c r="B1190">
        <v>26.98</v>
      </c>
      <c r="C1190">
        <v>30.88</v>
      </c>
      <c r="D1190">
        <v>30.85</v>
      </c>
      <c r="E1190">
        <v>28.99</v>
      </c>
      <c r="F1190">
        <v>28.91</v>
      </c>
      <c r="G1190">
        <f t="shared" si="54"/>
        <v>3.0000000000001137E-2</v>
      </c>
      <c r="H1190">
        <f t="shared" si="55"/>
        <v>2.9999999999997584E-2</v>
      </c>
      <c r="I1190">
        <f t="shared" si="56"/>
        <v>7.9999999999998295E-2</v>
      </c>
    </row>
    <row r="1191" spans="1:9" x14ac:dyDescent="0.25">
      <c r="A1191">
        <v>37936</v>
      </c>
      <c r="B1191">
        <v>27.15</v>
      </c>
      <c r="C1191">
        <v>31.15</v>
      </c>
      <c r="D1191">
        <v>30.88</v>
      </c>
      <c r="E1191">
        <v>29.09</v>
      </c>
      <c r="F1191">
        <v>28.99</v>
      </c>
      <c r="G1191">
        <f t="shared" si="54"/>
        <v>0.16999999999999815</v>
      </c>
      <c r="H1191">
        <f t="shared" si="55"/>
        <v>0.26999999999999957</v>
      </c>
      <c r="I1191">
        <f t="shared" si="56"/>
        <v>0.10000000000000142</v>
      </c>
    </row>
    <row r="1192" spans="1:9" x14ac:dyDescent="0.25">
      <c r="A1192">
        <v>37937</v>
      </c>
      <c r="B1192">
        <v>27.48</v>
      </c>
      <c r="C1192">
        <v>31.33</v>
      </c>
      <c r="D1192">
        <v>31.15</v>
      </c>
      <c r="E1192">
        <v>29.2</v>
      </c>
      <c r="F1192">
        <v>29.09</v>
      </c>
      <c r="G1192">
        <f t="shared" si="54"/>
        <v>0.33000000000000185</v>
      </c>
      <c r="H1192">
        <f t="shared" si="55"/>
        <v>0.17999999999999972</v>
      </c>
      <c r="I1192">
        <f t="shared" si="56"/>
        <v>0.10999999999999943</v>
      </c>
    </row>
    <row r="1193" spans="1:9" x14ac:dyDescent="0.25">
      <c r="A1193">
        <v>37938</v>
      </c>
      <c r="B1193">
        <v>27.9</v>
      </c>
      <c r="C1193">
        <v>31.9</v>
      </c>
      <c r="D1193">
        <v>31.33</v>
      </c>
      <c r="E1193">
        <v>29.21</v>
      </c>
      <c r="F1193">
        <v>29.2</v>
      </c>
      <c r="G1193">
        <f t="shared" si="54"/>
        <v>0.41999999999999815</v>
      </c>
      <c r="H1193">
        <f t="shared" si="55"/>
        <v>0.57000000000000028</v>
      </c>
      <c r="I1193">
        <f t="shared" si="56"/>
        <v>1.0000000000001563E-2</v>
      </c>
    </row>
    <row r="1194" spans="1:9" x14ac:dyDescent="0.25">
      <c r="A1194">
        <v>37939</v>
      </c>
      <c r="B1194">
        <v>28.62</v>
      </c>
      <c r="C1194">
        <v>32.369999999999997</v>
      </c>
      <c r="D1194">
        <v>31.9</v>
      </c>
      <c r="E1194">
        <v>58.769999999999996</v>
      </c>
      <c r="F1194">
        <v>58.510000000000005</v>
      </c>
      <c r="G1194">
        <f t="shared" si="54"/>
        <v>0.72000000000000242</v>
      </c>
      <c r="H1194">
        <f t="shared" si="55"/>
        <v>0.46999999999999886</v>
      </c>
      <c r="I1194">
        <f t="shared" si="56"/>
        <v>0.25999999999999091</v>
      </c>
    </row>
    <row r="1195" spans="1:9" x14ac:dyDescent="0.25">
      <c r="A1195">
        <v>37942</v>
      </c>
      <c r="B1195">
        <v>28.33</v>
      </c>
      <c r="C1195">
        <v>31.73</v>
      </c>
      <c r="D1195">
        <v>32.369999999999997</v>
      </c>
      <c r="E1195">
        <v>29.05</v>
      </c>
      <c r="F1195">
        <v>29.56</v>
      </c>
      <c r="G1195">
        <f t="shared" si="54"/>
        <v>-0.2900000000000027</v>
      </c>
      <c r="H1195">
        <f t="shared" si="55"/>
        <v>-0.63999999999999702</v>
      </c>
      <c r="I1195">
        <f t="shared" si="56"/>
        <v>-0.50999999999999801</v>
      </c>
    </row>
    <row r="1196" spans="1:9" x14ac:dyDescent="0.25">
      <c r="A1196">
        <v>37943</v>
      </c>
      <c r="B1196">
        <v>30.38</v>
      </c>
      <c r="C1196">
        <v>33.28</v>
      </c>
      <c r="D1196">
        <v>31.73</v>
      </c>
      <c r="E1196">
        <v>30.47</v>
      </c>
      <c r="F1196">
        <v>29.05</v>
      </c>
      <c r="G1196">
        <f t="shared" si="54"/>
        <v>2.0500000000000007</v>
      </c>
      <c r="H1196">
        <f t="shared" si="55"/>
        <v>1.5500000000000007</v>
      </c>
      <c r="I1196">
        <f t="shared" si="56"/>
        <v>1.4199999999999982</v>
      </c>
    </row>
    <row r="1197" spans="1:9" x14ac:dyDescent="0.25">
      <c r="A1197">
        <v>37944</v>
      </c>
      <c r="B1197">
        <v>29.82</v>
      </c>
      <c r="C1197">
        <v>32.92</v>
      </c>
      <c r="D1197">
        <v>33.28</v>
      </c>
      <c r="E1197">
        <v>29.78</v>
      </c>
      <c r="F1197">
        <v>30.47</v>
      </c>
      <c r="G1197">
        <f t="shared" si="54"/>
        <v>-0.55999999999999872</v>
      </c>
      <c r="H1197">
        <f t="shared" si="55"/>
        <v>-0.35999999999999943</v>
      </c>
      <c r="I1197">
        <f t="shared" si="56"/>
        <v>-0.68999999999999773</v>
      </c>
    </row>
    <row r="1198" spans="1:9" x14ac:dyDescent="0.25">
      <c r="A1198">
        <v>37945</v>
      </c>
      <c r="B1198">
        <v>29.31</v>
      </c>
      <c r="C1198">
        <v>32.86</v>
      </c>
      <c r="D1198">
        <v>32.92</v>
      </c>
      <c r="E1198">
        <v>29.56</v>
      </c>
      <c r="F1198">
        <v>29.78</v>
      </c>
      <c r="G1198">
        <f t="shared" si="54"/>
        <v>-0.51000000000000156</v>
      </c>
      <c r="H1198">
        <f t="shared" si="55"/>
        <v>-6.0000000000002274E-2</v>
      </c>
      <c r="I1198">
        <f t="shared" si="56"/>
        <v>-0.22000000000000242</v>
      </c>
    </row>
    <row r="1199" spans="1:9" x14ac:dyDescent="0.25">
      <c r="A1199">
        <v>37946</v>
      </c>
      <c r="B1199">
        <v>28.81</v>
      </c>
      <c r="C1199">
        <v>31.61</v>
      </c>
      <c r="D1199">
        <v>31.86</v>
      </c>
      <c r="E1199">
        <v>29.36</v>
      </c>
      <c r="F1199">
        <v>29.56</v>
      </c>
      <c r="G1199">
        <f t="shared" si="54"/>
        <v>-0.5</v>
      </c>
      <c r="H1199">
        <f t="shared" si="55"/>
        <v>-0.25</v>
      </c>
      <c r="I1199">
        <f t="shared" si="56"/>
        <v>-0.19999999999999929</v>
      </c>
    </row>
    <row r="1200" spans="1:9" x14ac:dyDescent="0.25">
      <c r="A1200">
        <v>37949</v>
      </c>
      <c r="B1200">
        <v>27.29</v>
      </c>
      <c r="C1200">
        <v>29.74</v>
      </c>
      <c r="D1200">
        <v>31.61</v>
      </c>
      <c r="E1200">
        <v>27.86</v>
      </c>
      <c r="F1200">
        <v>29.36</v>
      </c>
      <c r="G1200">
        <f t="shared" si="54"/>
        <v>-1.5199999999999996</v>
      </c>
      <c r="H1200">
        <f t="shared" si="55"/>
        <v>-1.870000000000001</v>
      </c>
      <c r="I1200">
        <f t="shared" si="56"/>
        <v>-1.5</v>
      </c>
    </row>
    <row r="1201" spans="1:9" x14ac:dyDescent="0.25">
      <c r="A1201">
        <v>37950</v>
      </c>
      <c r="B1201">
        <v>26.82</v>
      </c>
      <c r="C1201">
        <v>29.77</v>
      </c>
      <c r="D1201">
        <v>29.74</v>
      </c>
      <c r="E1201">
        <v>27.94</v>
      </c>
      <c r="F1201">
        <v>27.86</v>
      </c>
      <c r="G1201">
        <f t="shared" si="54"/>
        <v>-0.46999999999999886</v>
      </c>
      <c r="H1201">
        <f t="shared" si="55"/>
        <v>3.0000000000001137E-2</v>
      </c>
      <c r="I1201">
        <f t="shared" si="56"/>
        <v>8.0000000000001847E-2</v>
      </c>
    </row>
    <row r="1202" spans="1:9" x14ac:dyDescent="0.25">
      <c r="A1202">
        <v>37951</v>
      </c>
      <c r="B1202">
        <v>27.1</v>
      </c>
      <c r="C1202">
        <v>30.41</v>
      </c>
      <c r="D1202">
        <v>29.77</v>
      </c>
      <c r="E1202">
        <v>28.47</v>
      </c>
      <c r="F1202">
        <v>27.94</v>
      </c>
      <c r="G1202">
        <f t="shared" si="54"/>
        <v>0.28000000000000114</v>
      </c>
      <c r="H1202">
        <f t="shared" si="55"/>
        <v>0.64000000000000057</v>
      </c>
      <c r="I1202">
        <f t="shared" si="56"/>
        <v>0.52999999999999758</v>
      </c>
    </row>
    <row r="1203" spans="1:9" x14ac:dyDescent="0.25">
      <c r="A1203">
        <v>37956</v>
      </c>
      <c r="B1203">
        <v>26.8</v>
      </c>
      <c r="C1203">
        <v>29.95</v>
      </c>
      <c r="D1203">
        <v>30.41</v>
      </c>
      <c r="E1203">
        <v>28.25</v>
      </c>
      <c r="F1203">
        <v>28.45</v>
      </c>
      <c r="G1203">
        <f t="shared" si="54"/>
        <v>-0.30000000000000071</v>
      </c>
      <c r="H1203">
        <f t="shared" si="55"/>
        <v>-0.46000000000000085</v>
      </c>
      <c r="I1203">
        <f t="shared" si="56"/>
        <v>-0.19999999999999929</v>
      </c>
    </row>
    <row r="1204" spans="1:9" x14ac:dyDescent="0.25">
      <c r="A1204">
        <v>37957</v>
      </c>
      <c r="B1204">
        <v>27.71</v>
      </c>
      <c r="C1204">
        <v>30.78</v>
      </c>
      <c r="D1204">
        <v>29.95</v>
      </c>
      <c r="E1204">
        <v>28.94</v>
      </c>
      <c r="F1204">
        <v>28.25</v>
      </c>
      <c r="G1204">
        <f t="shared" si="54"/>
        <v>0.91000000000000014</v>
      </c>
      <c r="H1204">
        <f t="shared" si="55"/>
        <v>0.83000000000000185</v>
      </c>
      <c r="I1204">
        <f t="shared" si="56"/>
        <v>0.69000000000000128</v>
      </c>
    </row>
    <row r="1205" spans="1:9" x14ac:dyDescent="0.25">
      <c r="A1205">
        <v>37958</v>
      </c>
      <c r="B1205">
        <v>28.15</v>
      </c>
      <c r="C1205">
        <v>31.1</v>
      </c>
      <c r="D1205">
        <v>30.78</v>
      </c>
      <c r="E1205">
        <v>29.14</v>
      </c>
      <c r="F1205">
        <v>28.94</v>
      </c>
      <c r="G1205">
        <f t="shared" si="54"/>
        <v>0.43999999999999773</v>
      </c>
      <c r="H1205">
        <f t="shared" si="55"/>
        <v>0.32000000000000028</v>
      </c>
      <c r="I1205">
        <f t="shared" si="56"/>
        <v>0.19999999999999929</v>
      </c>
    </row>
    <row r="1206" spans="1:9" x14ac:dyDescent="0.25">
      <c r="A1206">
        <v>37959</v>
      </c>
      <c r="B1206">
        <v>28.41</v>
      </c>
      <c r="C1206">
        <v>31.26</v>
      </c>
      <c r="D1206">
        <v>31.1</v>
      </c>
      <c r="E1206">
        <v>29.23</v>
      </c>
      <c r="F1206">
        <v>29.14</v>
      </c>
      <c r="G1206">
        <f t="shared" si="54"/>
        <v>0.26000000000000156</v>
      </c>
      <c r="H1206">
        <f t="shared" si="55"/>
        <v>0.16000000000000014</v>
      </c>
      <c r="I1206">
        <f t="shared" si="56"/>
        <v>8.9999999999999858E-2</v>
      </c>
    </row>
    <row r="1207" spans="1:9" x14ac:dyDescent="0.25">
      <c r="A1207">
        <v>37960</v>
      </c>
      <c r="B1207">
        <v>28.03</v>
      </c>
      <c r="C1207">
        <v>30.73</v>
      </c>
      <c r="D1207">
        <v>31.26</v>
      </c>
      <c r="E1207">
        <v>28.74</v>
      </c>
      <c r="F1207">
        <v>29.23</v>
      </c>
      <c r="G1207">
        <f t="shared" si="54"/>
        <v>-0.37999999999999901</v>
      </c>
      <c r="H1207">
        <f t="shared" si="55"/>
        <v>-0.53000000000000114</v>
      </c>
      <c r="I1207">
        <f t="shared" si="56"/>
        <v>-0.49000000000000199</v>
      </c>
    </row>
    <row r="1208" spans="1:9" x14ac:dyDescent="0.25">
      <c r="A1208">
        <v>37963</v>
      </c>
      <c r="B1208">
        <v>29.85</v>
      </c>
      <c r="C1208">
        <v>32.1</v>
      </c>
      <c r="D1208">
        <v>30.73</v>
      </c>
      <c r="E1208">
        <v>29.98</v>
      </c>
      <c r="F1208">
        <v>28.74</v>
      </c>
      <c r="G1208">
        <f t="shared" si="54"/>
        <v>1.8200000000000003</v>
      </c>
      <c r="H1208">
        <f t="shared" si="55"/>
        <v>1.370000000000001</v>
      </c>
      <c r="I1208">
        <f t="shared" si="56"/>
        <v>1.240000000000002</v>
      </c>
    </row>
    <row r="1209" spans="1:9" x14ac:dyDescent="0.25">
      <c r="A1209">
        <v>37964</v>
      </c>
      <c r="B1209">
        <v>29.33</v>
      </c>
      <c r="C1209">
        <v>31.76</v>
      </c>
      <c r="D1209">
        <v>32.1</v>
      </c>
      <c r="E1209">
        <v>29.63</v>
      </c>
      <c r="F1209">
        <v>29.98</v>
      </c>
      <c r="G1209">
        <f t="shared" si="54"/>
        <v>-0.52000000000000313</v>
      </c>
      <c r="H1209">
        <f t="shared" si="55"/>
        <v>-0.33999999999999986</v>
      </c>
      <c r="I1209">
        <f t="shared" si="56"/>
        <v>-0.35000000000000142</v>
      </c>
    </row>
    <row r="1210" spans="1:9" x14ac:dyDescent="0.25">
      <c r="A1210">
        <v>37965</v>
      </c>
      <c r="B1210">
        <v>29.53</v>
      </c>
      <c r="C1210">
        <v>31.88</v>
      </c>
      <c r="D1210">
        <v>31.76</v>
      </c>
      <c r="E1210">
        <v>29.66</v>
      </c>
      <c r="F1210">
        <v>29.63</v>
      </c>
      <c r="G1210">
        <f t="shared" si="54"/>
        <v>0.20000000000000284</v>
      </c>
      <c r="H1210">
        <f t="shared" si="55"/>
        <v>0.11999999999999744</v>
      </c>
      <c r="I1210">
        <f t="shared" si="56"/>
        <v>3.0000000000001137E-2</v>
      </c>
    </row>
    <row r="1211" spans="1:9" x14ac:dyDescent="0.25">
      <c r="A1211">
        <v>37966</v>
      </c>
      <c r="B1211">
        <v>29.3</v>
      </c>
      <c r="C1211">
        <v>31.85</v>
      </c>
      <c r="D1211">
        <v>31.88</v>
      </c>
      <c r="E1211">
        <v>29.57</v>
      </c>
      <c r="F1211">
        <v>29.66</v>
      </c>
      <c r="G1211">
        <f t="shared" si="54"/>
        <v>-0.23000000000000043</v>
      </c>
      <c r="H1211">
        <f t="shared" si="55"/>
        <v>-2.9999999999997584E-2</v>
      </c>
      <c r="I1211">
        <f t="shared" si="56"/>
        <v>-8.9999999999999858E-2</v>
      </c>
    </row>
    <row r="1212" spans="1:9" x14ac:dyDescent="0.25">
      <c r="A1212">
        <v>37967</v>
      </c>
      <c r="B1212">
        <v>30.04</v>
      </c>
      <c r="C1212">
        <v>33.04</v>
      </c>
      <c r="D1212">
        <v>31.85</v>
      </c>
      <c r="E1212">
        <v>30.37</v>
      </c>
      <c r="F1212">
        <v>29.57</v>
      </c>
      <c r="G1212">
        <f t="shared" si="54"/>
        <v>0.73999999999999844</v>
      </c>
      <c r="H1212">
        <f t="shared" si="55"/>
        <v>1.1899999999999977</v>
      </c>
      <c r="I1212">
        <f t="shared" si="56"/>
        <v>0.80000000000000071</v>
      </c>
    </row>
    <row r="1213" spans="1:9" x14ac:dyDescent="0.25">
      <c r="A1213">
        <v>37970</v>
      </c>
      <c r="B1213">
        <v>30.18</v>
      </c>
      <c r="C1213">
        <v>33.18</v>
      </c>
      <c r="D1213">
        <v>33.04</v>
      </c>
      <c r="E1213">
        <v>30.32</v>
      </c>
      <c r="F1213">
        <v>30.37</v>
      </c>
      <c r="G1213">
        <f t="shared" si="54"/>
        <v>0.14000000000000057</v>
      </c>
      <c r="H1213">
        <f t="shared" si="55"/>
        <v>0.14000000000000057</v>
      </c>
      <c r="I1213">
        <f t="shared" si="56"/>
        <v>-5.0000000000000711E-2</v>
      </c>
    </row>
    <row r="1214" spans="1:9" x14ac:dyDescent="0.25">
      <c r="A1214">
        <v>37971</v>
      </c>
      <c r="B1214">
        <v>29.99</v>
      </c>
      <c r="C1214">
        <v>32.89</v>
      </c>
      <c r="D1214">
        <v>33.18</v>
      </c>
      <c r="E1214">
        <v>30.38</v>
      </c>
      <c r="F1214">
        <v>30.32</v>
      </c>
      <c r="G1214">
        <f t="shared" si="54"/>
        <v>-0.19000000000000128</v>
      </c>
      <c r="H1214">
        <f t="shared" si="55"/>
        <v>-0.28999999999999915</v>
      </c>
      <c r="I1214">
        <f t="shared" si="56"/>
        <v>5.9999999999998721E-2</v>
      </c>
    </row>
    <row r="1215" spans="1:9" x14ac:dyDescent="0.25">
      <c r="A1215">
        <v>37972</v>
      </c>
      <c r="B1215">
        <v>30.6</v>
      </c>
      <c r="C1215">
        <v>33.35</v>
      </c>
      <c r="D1215">
        <v>32.89</v>
      </c>
      <c r="E1215">
        <v>30.59</v>
      </c>
      <c r="F1215">
        <v>29.97</v>
      </c>
      <c r="G1215">
        <f t="shared" si="54"/>
        <v>0.61000000000000298</v>
      </c>
      <c r="H1215">
        <f t="shared" si="55"/>
        <v>0.46000000000000085</v>
      </c>
      <c r="I1215">
        <f t="shared" si="56"/>
        <v>0.62000000000000099</v>
      </c>
    </row>
    <row r="1216" spans="1:9" x14ac:dyDescent="0.25">
      <c r="A1216">
        <v>37973</v>
      </c>
      <c r="B1216">
        <v>31.08</v>
      </c>
      <c r="C1216">
        <v>33.71</v>
      </c>
      <c r="D1216">
        <v>33.35</v>
      </c>
      <c r="E1216">
        <v>30.8</v>
      </c>
      <c r="F1216">
        <v>30.59</v>
      </c>
      <c r="G1216">
        <f t="shared" si="54"/>
        <v>0.47999999999999687</v>
      </c>
      <c r="H1216">
        <f t="shared" si="55"/>
        <v>0.35999999999999943</v>
      </c>
      <c r="I1216">
        <f t="shared" si="56"/>
        <v>0.21000000000000085</v>
      </c>
    </row>
    <row r="1217" spans="1:9" x14ac:dyDescent="0.25">
      <c r="A1217">
        <v>37974</v>
      </c>
      <c r="B1217">
        <v>30.52</v>
      </c>
      <c r="C1217">
        <v>66.040000000000006</v>
      </c>
      <c r="D1217">
        <v>67.460000000000008</v>
      </c>
      <c r="E1217">
        <v>30.05</v>
      </c>
      <c r="F1217">
        <v>30.8</v>
      </c>
      <c r="G1217">
        <f t="shared" si="54"/>
        <v>-0.55999999999999872</v>
      </c>
      <c r="H1217">
        <f t="shared" si="55"/>
        <v>-1.4200000000000017</v>
      </c>
      <c r="I1217">
        <f t="shared" si="56"/>
        <v>-0.75</v>
      </c>
    </row>
    <row r="1218" spans="1:9" x14ac:dyDescent="0.25">
      <c r="A1218">
        <v>37977</v>
      </c>
      <c r="B1218">
        <v>29.22</v>
      </c>
      <c r="C1218">
        <v>31.87</v>
      </c>
      <c r="D1218">
        <v>33.020000000000003</v>
      </c>
      <c r="E1218">
        <v>28.96</v>
      </c>
      <c r="F1218">
        <v>30.05</v>
      </c>
      <c r="G1218">
        <f t="shared" si="54"/>
        <v>-1.3000000000000007</v>
      </c>
      <c r="H1218">
        <f t="shared" si="55"/>
        <v>-1.1500000000000021</v>
      </c>
      <c r="I1218">
        <f t="shared" si="56"/>
        <v>-1.0899999999999999</v>
      </c>
    </row>
    <row r="1219" spans="1:9" x14ac:dyDescent="0.25">
      <c r="A1219">
        <v>37978</v>
      </c>
      <c r="B1219">
        <v>28.8</v>
      </c>
      <c r="C1219">
        <v>31.95</v>
      </c>
      <c r="D1219">
        <v>31.87</v>
      </c>
      <c r="E1219">
        <v>29.2</v>
      </c>
      <c r="F1219">
        <v>28.96</v>
      </c>
      <c r="G1219">
        <f t="shared" ref="G1219:G1282" si="57">B1219-B1218</f>
        <v>-0.41999999999999815</v>
      </c>
      <c r="H1219">
        <f t="shared" ref="H1219:H1282" si="58">C1219-D1219</f>
        <v>7.9999999999998295E-2</v>
      </c>
      <c r="I1219">
        <f t="shared" ref="I1219:I1282" si="59">E1219-F1219</f>
        <v>0.23999999999999844</v>
      </c>
    </row>
    <row r="1220" spans="1:9" x14ac:dyDescent="0.25">
      <c r="A1220">
        <v>37979</v>
      </c>
      <c r="B1220">
        <v>29.86</v>
      </c>
      <c r="C1220">
        <v>32.86</v>
      </c>
      <c r="D1220">
        <v>31.95</v>
      </c>
      <c r="E1220">
        <v>29.06</v>
      </c>
      <c r="F1220">
        <v>29.2</v>
      </c>
      <c r="G1220">
        <f t="shared" si="57"/>
        <v>1.0599999999999987</v>
      </c>
      <c r="H1220">
        <f t="shared" si="58"/>
        <v>0.91000000000000014</v>
      </c>
      <c r="I1220">
        <f t="shared" si="59"/>
        <v>-0.14000000000000057</v>
      </c>
    </row>
    <row r="1221" spans="1:9" x14ac:dyDescent="0.25">
      <c r="A1221">
        <v>37984</v>
      </c>
      <c r="B1221">
        <v>28.93</v>
      </c>
      <c r="C1221">
        <v>32.4</v>
      </c>
      <c r="D1221">
        <v>32.86</v>
      </c>
      <c r="E1221">
        <v>29.31</v>
      </c>
      <c r="F1221">
        <v>29.06</v>
      </c>
      <c r="G1221">
        <f t="shared" si="57"/>
        <v>-0.92999999999999972</v>
      </c>
      <c r="H1221">
        <f t="shared" si="58"/>
        <v>-0.46000000000000085</v>
      </c>
      <c r="I1221">
        <f t="shared" si="59"/>
        <v>0.25</v>
      </c>
    </row>
    <row r="1222" spans="1:9" x14ac:dyDescent="0.25">
      <c r="A1222">
        <v>37985</v>
      </c>
      <c r="B1222">
        <v>29.19</v>
      </c>
      <c r="C1222">
        <v>32.79</v>
      </c>
      <c r="D1222">
        <v>32.4</v>
      </c>
      <c r="E1222">
        <v>29.74</v>
      </c>
      <c r="F1222">
        <v>29.31</v>
      </c>
      <c r="G1222">
        <f t="shared" si="57"/>
        <v>0.26000000000000156</v>
      </c>
      <c r="H1222">
        <f t="shared" si="58"/>
        <v>0.39000000000000057</v>
      </c>
      <c r="I1222">
        <f t="shared" si="59"/>
        <v>0.42999999999999972</v>
      </c>
    </row>
    <row r="1223" spans="1:9" x14ac:dyDescent="0.25">
      <c r="A1223">
        <v>37986</v>
      </c>
      <c r="B1223">
        <v>29.77</v>
      </c>
      <c r="C1223">
        <v>32.520000000000003</v>
      </c>
      <c r="D1223">
        <v>32.79</v>
      </c>
      <c r="E1223">
        <v>30.17</v>
      </c>
      <c r="F1223">
        <v>29.74</v>
      </c>
      <c r="G1223">
        <f t="shared" si="57"/>
        <v>0.57999999999999829</v>
      </c>
      <c r="H1223">
        <f t="shared" si="58"/>
        <v>-0.26999999999999602</v>
      </c>
      <c r="I1223">
        <f t="shared" si="59"/>
        <v>0.43000000000000327</v>
      </c>
    </row>
    <row r="1224" spans="1:9" x14ac:dyDescent="0.25">
      <c r="A1224">
        <v>37991</v>
      </c>
      <c r="B1224">
        <v>29.78</v>
      </c>
      <c r="C1224">
        <v>33.78</v>
      </c>
      <c r="D1224">
        <v>32.520000000000003</v>
      </c>
      <c r="E1224">
        <v>30.89</v>
      </c>
      <c r="F1224">
        <v>29.32</v>
      </c>
      <c r="G1224">
        <f t="shared" si="57"/>
        <v>1.0000000000001563E-2</v>
      </c>
      <c r="H1224">
        <f t="shared" si="58"/>
        <v>1.259999999999998</v>
      </c>
      <c r="I1224">
        <f t="shared" si="59"/>
        <v>1.5700000000000003</v>
      </c>
    </row>
    <row r="1225" spans="1:9" x14ac:dyDescent="0.25">
      <c r="A1225">
        <v>37992</v>
      </c>
      <c r="B1225">
        <v>29.75</v>
      </c>
      <c r="C1225">
        <v>33.700000000000003</v>
      </c>
      <c r="D1225">
        <v>33.78</v>
      </c>
      <c r="E1225">
        <v>30.82</v>
      </c>
      <c r="F1225">
        <v>30.89</v>
      </c>
      <c r="G1225">
        <f t="shared" si="57"/>
        <v>-3.0000000000001137E-2</v>
      </c>
      <c r="H1225">
        <f t="shared" si="58"/>
        <v>-7.9999999999998295E-2</v>
      </c>
      <c r="I1225">
        <f t="shared" si="59"/>
        <v>-7.0000000000000284E-2</v>
      </c>
    </row>
    <row r="1226" spans="1:9" x14ac:dyDescent="0.25">
      <c r="A1226">
        <v>37993</v>
      </c>
      <c r="B1226">
        <v>29.82</v>
      </c>
      <c r="C1226">
        <v>33.619999999999997</v>
      </c>
      <c r="D1226">
        <v>33.700000000000003</v>
      </c>
      <c r="E1226">
        <v>30.72</v>
      </c>
      <c r="F1226">
        <v>30.82</v>
      </c>
      <c r="G1226">
        <f t="shared" si="57"/>
        <v>7.0000000000000284E-2</v>
      </c>
      <c r="H1226">
        <f t="shared" si="58"/>
        <v>-8.00000000000054E-2</v>
      </c>
      <c r="I1226">
        <f t="shared" si="59"/>
        <v>-0.10000000000000142</v>
      </c>
    </row>
    <row r="1227" spans="1:9" x14ac:dyDescent="0.25">
      <c r="A1227">
        <v>37994</v>
      </c>
      <c r="B1227">
        <v>30.23</v>
      </c>
      <c r="C1227">
        <v>33.979999999999997</v>
      </c>
      <c r="D1227">
        <v>33.619999999999997</v>
      </c>
      <c r="E1227">
        <v>31.08</v>
      </c>
      <c r="F1227">
        <v>30.72</v>
      </c>
      <c r="G1227">
        <f t="shared" si="57"/>
        <v>0.41000000000000014</v>
      </c>
      <c r="H1227">
        <f t="shared" si="58"/>
        <v>0.35999999999999943</v>
      </c>
      <c r="I1227">
        <f t="shared" si="59"/>
        <v>0.35999999999999943</v>
      </c>
    </row>
    <row r="1228" spans="1:9" x14ac:dyDescent="0.25">
      <c r="A1228">
        <v>37995</v>
      </c>
      <c r="B1228">
        <v>30.61</v>
      </c>
      <c r="C1228">
        <v>34.31</v>
      </c>
      <c r="D1228">
        <v>33.979999999999997</v>
      </c>
      <c r="E1228">
        <v>31.37</v>
      </c>
      <c r="F1228">
        <v>31.08</v>
      </c>
      <c r="G1228">
        <f t="shared" si="57"/>
        <v>0.37999999999999901</v>
      </c>
      <c r="H1228">
        <f t="shared" si="58"/>
        <v>0.3300000000000054</v>
      </c>
      <c r="I1228">
        <f t="shared" si="59"/>
        <v>0.2900000000000027</v>
      </c>
    </row>
    <row r="1229" spans="1:9" x14ac:dyDescent="0.25">
      <c r="A1229">
        <v>37998</v>
      </c>
      <c r="B1229">
        <v>31.02</v>
      </c>
      <c r="C1229">
        <v>34.72</v>
      </c>
      <c r="D1229">
        <v>34.31</v>
      </c>
      <c r="E1229">
        <v>31.76</v>
      </c>
      <c r="F1229">
        <v>31.37</v>
      </c>
      <c r="G1229">
        <f t="shared" si="57"/>
        <v>0.41000000000000014</v>
      </c>
      <c r="H1229">
        <f t="shared" si="58"/>
        <v>0.40999999999999659</v>
      </c>
      <c r="I1229">
        <f t="shared" si="59"/>
        <v>0.39000000000000057</v>
      </c>
    </row>
    <row r="1230" spans="1:9" x14ac:dyDescent="0.25">
      <c r="A1230">
        <v>37999</v>
      </c>
      <c r="B1230">
        <v>30.38</v>
      </c>
      <c r="C1230">
        <v>34.369999999999997</v>
      </c>
      <c r="D1230">
        <v>34.72</v>
      </c>
      <c r="E1230">
        <v>31.37</v>
      </c>
      <c r="F1230">
        <v>31.76</v>
      </c>
      <c r="G1230">
        <f t="shared" si="57"/>
        <v>-0.64000000000000057</v>
      </c>
      <c r="H1230">
        <f t="shared" si="58"/>
        <v>-0.35000000000000142</v>
      </c>
      <c r="I1230">
        <f t="shared" si="59"/>
        <v>-0.39000000000000057</v>
      </c>
    </row>
    <row r="1231" spans="1:9" x14ac:dyDescent="0.25">
      <c r="A1231">
        <v>38000</v>
      </c>
      <c r="B1231">
        <v>30.4</v>
      </c>
      <c r="C1231">
        <v>34.5</v>
      </c>
      <c r="D1231">
        <v>34.369999999999997</v>
      </c>
      <c r="E1231">
        <v>31.03</v>
      </c>
      <c r="F1231">
        <v>31.37</v>
      </c>
      <c r="G1231">
        <f t="shared" si="57"/>
        <v>1.9999999999999574E-2</v>
      </c>
      <c r="H1231">
        <f t="shared" si="58"/>
        <v>0.13000000000000256</v>
      </c>
      <c r="I1231">
        <f t="shared" si="59"/>
        <v>-0.33999999999999986</v>
      </c>
    </row>
    <row r="1232" spans="1:9" x14ac:dyDescent="0.25">
      <c r="A1232">
        <v>38001</v>
      </c>
      <c r="B1232">
        <v>29.54</v>
      </c>
      <c r="C1232">
        <v>33.44</v>
      </c>
      <c r="D1232">
        <v>34.5</v>
      </c>
      <c r="E1232">
        <v>31.56</v>
      </c>
      <c r="F1232">
        <v>31.03</v>
      </c>
      <c r="G1232">
        <f t="shared" si="57"/>
        <v>-0.85999999999999943</v>
      </c>
      <c r="H1232">
        <f t="shared" si="58"/>
        <v>-1.0600000000000023</v>
      </c>
      <c r="I1232">
        <f t="shared" si="59"/>
        <v>0.52999999999999758</v>
      </c>
    </row>
    <row r="1233" spans="1:9" x14ac:dyDescent="0.25">
      <c r="A1233">
        <v>38002</v>
      </c>
      <c r="B1233">
        <v>31.27</v>
      </c>
      <c r="C1233">
        <v>35.07</v>
      </c>
      <c r="D1233">
        <v>33.44</v>
      </c>
      <c r="E1233">
        <v>30.47</v>
      </c>
      <c r="F1233">
        <v>29.34</v>
      </c>
      <c r="G1233">
        <f t="shared" si="57"/>
        <v>1.7300000000000004</v>
      </c>
      <c r="H1233">
        <f t="shared" si="58"/>
        <v>1.6300000000000026</v>
      </c>
      <c r="I1233">
        <f t="shared" si="59"/>
        <v>1.129999999999999</v>
      </c>
    </row>
    <row r="1234" spans="1:9" x14ac:dyDescent="0.25">
      <c r="A1234">
        <v>38006</v>
      </c>
      <c r="B1234">
        <v>32.35</v>
      </c>
      <c r="C1234">
        <v>36.200000000000003</v>
      </c>
      <c r="D1234">
        <v>35.07</v>
      </c>
      <c r="E1234">
        <v>31.23</v>
      </c>
      <c r="F1234">
        <v>30.57</v>
      </c>
      <c r="G1234">
        <f t="shared" si="57"/>
        <v>1.0800000000000018</v>
      </c>
      <c r="H1234">
        <f t="shared" si="58"/>
        <v>1.1300000000000026</v>
      </c>
      <c r="I1234">
        <f t="shared" si="59"/>
        <v>0.66000000000000014</v>
      </c>
    </row>
    <row r="1235" spans="1:9" x14ac:dyDescent="0.25">
      <c r="A1235">
        <v>38007</v>
      </c>
      <c r="B1235">
        <v>30.58</v>
      </c>
      <c r="C1235">
        <v>34.58</v>
      </c>
      <c r="D1235">
        <v>34.869999999999997</v>
      </c>
      <c r="E1235">
        <v>30.86</v>
      </c>
      <c r="F1235">
        <v>31.23</v>
      </c>
      <c r="G1235">
        <f t="shared" si="57"/>
        <v>-1.7700000000000031</v>
      </c>
      <c r="H1235">
        <f t="shared" si="58"/>
        <v>-0.28999999999999915</v>
      </c>
      <c r="I1235">
        <f t="shared" si="59"/>
        <v>-0.37000000000000099</v>
      </c>
    </row>
    <row r="1236" spans="1:9" x14ac:dyDescent="0.25">
      <c r="A1236">
        <v>38008</v>
      </c>
      <c r="B1236">
        <v>30.38</v>
      </c>
      <c r="C1236">
        <v>34.93</v>
      </c>
      <c r="D1236">
        <v>34.58</v>
      </c>
      <c r="E1236">
        <v>31.11</v>
      </c>
      <c r="F1236">
        <v>30.86</v>
      </c>
      <c r="G1236">
        <f t="shared" si="57"/>
        <v>-0.19999999999999929</v>
      </c>
      <c r="H1236">
        <f t="shared" si="58"/>
        <v>0.35000000000000142</v>
      </c>
      <c r="I1236">
        <f t="shared" si="59"/>
        <v>0.25</v>
      </c>
    </row>
    <row r="1237" spans="1:9" x14ac:dyDescent="0.25">
      <c r="A1237">
        <v>38009</v>
      </c>
      <c r="B1237">
        <v>30.54</v>
      </c>
      <c r="C1237">
        <v>34.94</v>
      </c>
      <c r="D1237">
        <v>34.93</v>
      </c>
      <c r="E1237">
        <v>30.96</v>
      </c>
      <c r="F1237">
        <v>31.11</v>
      </c>
      <c r="G1237">
        <f t="shared" si="57"/>
        <v>0.16000000000000014</v>
      </c>
      <c r="H1237">
        <f t="shared" si="58"/>
        <v>9.9999999999980105E-3</v>
      </c>
      <c r="I1237">
        <f t="shared" si="59"/>
        <v>-0.14999999999999858</v>
      </c>
    </row>
    <row r="1238" spans="1:9" x14ac:dyDescent="0.25">
      <c r="A1238">
        <v>38012</v>
      </c>
      <c r="B1238">
        <v>30.24</v>
      </c>
      <c r="C1238">
        <v>34.47</v>
      </c>
      <c r="D1238">
        <v>34.94</v>
      </c>
      <c r="E1238">
        <v>30.45</v>
      </c>
      <c r="F1238">
        <v>30.96</v>
      </c>
      <c r="G1238">
        <f t="shared" si="57"/>
        <v>-0.30000000000000071</v>
      </c>
      <c r="H1238">
        <f t="shared" si="58"/>
        <v>-0.46999999999999886</v>
      </c>
      <c r="I1238">
        <f t="shared" si="59"/>
        <v>-0.51000000000000156</v>
      </c>
    </row>
    <row r="1239" spans="1:9" x14ac:dyDescent="0.25">
      <c r="A1239">
        <v>38013</v>
      </c>
      <c r="B1239">
        <v>29.82</v>
      </c>
      <c r="C1239">
        <v>34.119999999999997</v>
      </c>
      <c r="D1239">
        <v>34.47</v>
      </c>
      <c r="E1239">
        <v>30.23</v>
      </c>
      <c r="F1239">
        <v>30.45</v>
      </c>
      <c r="G1239">
        <f t="shared" si="57"/>
        <v>-0.41999999999999815</v>
      </c>
      <c r="H1239">
        <f t="shared" si="58"/>
        <v>-0.35000000000000142</v>
      </c>
      <c r="I1239">
        <f t="shared" si="59"/>
        <v>-0.21999999999999886</v>
      </c>
    </row>
    <row r="1240" spans="1:9" x14ac:dyDescent="0.25">
      <c r="A1240">
        <v>38014</v>
      </c>
      <c r="B1240">
        <v>29.17</v>
      </c>
      <c r="C1240">
        <v>33.619999999999997</v>
      </c>
      <c r="D1240">
        <v>34.119999999999997</v>
      </c>
      <c r="E1240">
        <v>29.77</v>
      </c>
      <c r="F1240">
        <v>30.23</v>
      </c>
      <c r="G1240">
        <f t="shared" si="57"/>
        <v>-0.64999999999999858</v>
      </c>
      <c r="H1240">
        <f t="shared" si="58"/>
        <v>-0.5</v>
      </c>
      <c r="I1240">
        <f t="shared" si="59"/>
        <v>-0.46000000000000085</v>
      </c>
    </row>
    <row r="1241" spans="1:9" x14ac:dyDescent="0.25">
      <c r="A1241">
        <v>38015</v>
      </c>
      <c r="B1241">
        <v>28.21</v>
      </c>
      <c r="C1241">
        <v>32.81</v>
      </c>
      <c r="D1241">
        <v>33.619999999999997</v>
      </c>
      <c r="E1241">
        <v>29.13</v>
      </c>
      <c r="F1241">
        <v>29.77</v>
      </c>
      <c r="G1241">
        <f t="shared" si="57"/>
        <v>-0.96000000000000085</v>
      </c>
      <c r="H1241">
        <f t="shared" si="58"/>
        <v>-0.80999999999999517</v>
      </c>
      <c r="I1241">
        <f t="shared" si="59"/>
        <v>-0.64000000000000057</v>
      </c>
    </row>
    <row r="1242" spans="1:9" x14ac:dyDescent="0.25">
      <c r="A1242">
        <v>38016</v>
      </c>
      <c r="B1242">
        <v>28.3</v>
      </c>
      <c r="C1242">
        <v>33.049999999999997</v>
      </c>
      <c r="D1242">
        <v>32.81</v>
      </c>
      <c r="E1242">
        <v>29.18</v>
      </c>
      <c r="F1242">
        <v>29.13</v>
      </c>
      <c r="G1242">
        <f t="shared" si="57"/>
        <v>8.9999999999999858E-2</v>
      </c>
      <c r="H1242">
        <f t="shared" si="58"/>
        <v>0.23999999999999488</v>
      </c>
      <c r="I1242">
        <f t="shared" si="59"/>
        <v>5.0000000000000711E-2</v>
      </c>
    </row>
    <row r="1243" spans="1:9" x14ac:dyDescent="0.25">
      <c r="A1243">
        <v>38019</v>
      </c>
      <c r="B1243">
        <v>29.48</v>
      </c>
      <c r="C1243">
        <v>34.979999999999997</v>
      </c>
      <c r="D1243">
        <v>33.049999999999997</v>
      </c>
      <c r="E1243">
        <v>30.23</v>
      </c>
      <c r="F1243">
        <v>29.18</v>
      </c>
      <c r="G1243">
        <f t="shared" si="57"/>
        <v>1.1799999999999997</v>
      </c>
      <c r="H1243">
        <f t="shared" si="58"/>
        <v>1.9299999999999997</v>
      </c>
      <c r="I1243">
        <f t="shared" si="59"/>
        <v>1.0500000000000007</v>
      </c>
    </row>
    <row r="1244" spans="1:9" x14ac:dyDescent="0.25">
      <c r="A1244">
        <v>38020</v>
      </c>
      <c r="B1244">
        <v>28.3</v>
      </c>
      <c r="C1244">
        <v>34.1</v>
      </c>
      <c r="D1244">
        <v>34.979999999999997</v>
      </c>
      <c r="E1244">
        <v>29.5</v>
      </c>
      <c r="F1244">
        <v>30.23</v>
      </c>
      <c r="G1244">
        <f t="shared" si="57"/>
        <v>-1.1799999999999997</v>
      </c>
      <c r="H1244">
        <f t="shared" si="58"/>
        <v>-0.87999999999999545</v>
      </c>
      <c r="I1244">
        <f t="shared" si="59"/>
        <v>-0.73000000000000043</v>
      </c>
    </row>
    <row r="1245" spans="1:9" x14ac:dyDescent="0.25">
      <c r="A1245">
        <v>38021</v>
      </c>
      <c r="B1245">
        <v>27.4</v>
      </c>
      <c r="C1245">
        <v>33.1</v>
      </c>
      <c r="D1245">
        <v>34.1</v>
      </c>
      <c r="E1245">
        <v>28.88</v>
      </c>
      <c r="F1245">
        <v>29.5</v>
      </c>
      <c r="G1245">
        <f t="shared" si="57"/>
        <v>-0.90000000000000213</v>
      </c>
      <c r="H1245">
        <f t="shared" si="58"/>
        <v>-1</v>
      </c>
      <c r="I1245">
        <f t="shared" si="59"/>
        <v>-0.62000000000000099</v>
      </c>
    </row>
    <row r="1246" spans="1:9" x14ac:dyDescent="0.25">
      <c r="A1246">
        <v>38022</v>
      </c>
      <c r="B1246">
        <v>27.68</v>
      </c>
      <c r="C1246">
        <v>33.08</v>
      </c>
      <c r="D1246">
        <v>33.1</v>
      </c>
      <c r="E1246">
        <v>29.27</v>
      </c>
      <c r="F1246">
        <v>28.88</v>
      </c>
      <c r="G1246">
        <f t="shared" si="57"/>
        <v>0.28000000000000114</v>
      </c>
      <c r="H1246">
        <f t="shared" si="58"/>
        <v>-2.0000000000003126E-2</v>
      </c>
      <c r="I1246">
        <f t="shared" si="59"/>
        <v>0.39000000000000057</v>
      </c>
    </row>
    <row r="1247" spans="1:9" x14ac:dyDescent="0.25">
      <c r="A1247">
        <v>38023</v>
      </c>
      <c r="B1247">
        <v>26.88</v>
      </c>
      <c r="C1247">
        <v>32.479999999999997</v>
      </c>
      <c r="D1247">
        <v>33.08</v>
      </c>
      <c r="E1247">
        <v>28.83</v>
      </c>
      <c r="F1247">
        <v>29.27</v>
      </c>
      <c r="G1247">
        <f t="shared" si="57"/>
        <v>-0.80000000000000071</v>
      </c>
      <c r="H1247">
        <f t="shared" si="58"/>
        <v>-0.60000000000000142</v>
      </c>
      <c r="I1247">
        <f t="shared" si="59"/>
        <v>-0.44000000000000128</v>
      </c>
    </row>
    <row r="1248" spans="1:9" x14ac:dyDescent="0.25">
      <c r="A1248">
        <v>38026</v>
      </c>
      <c r="B1248">
        <v>27.13</v>
      </c>
      <c r="C1248">
        <v>32.89</v>
      </c>
      <c r="D1248">
        <v>32.479999999999997</v>
      </c>
      <c r="E1248">
        <v>29.11</v>
      </c>
      <c r="F1248">
        <v>28.83</v>
      </c>
      <c r="G1248">
        <f t="shared" si="57"/>
        <v>0.25</v>
      </c>
      <c r="H1248">
        <f t="shared" si="58"/>
        <v>0.41000000000000369</v>
      </c>
      <c r="I1248">
        <f t="shared" si="59"/>
        <v>0.28000000000000114</v>
      </c>
    </row>
    <row r="1249" spans="1:9" x14ac:dyDescent="0.25">
      <c r="A1249">
        <v>38027</v>
      </c>
      <c r="B1249">
        <v>28.22</v>
      </c>
      <c r="C1249">
        <v>33.869999999999997</v>
      </c>
      <c r="D1249">
        <v>32.89</v>
      </c>
      <c r="E1249">
        <v>30.04</v>
      </c>
      <c r="F1249">
        <v>29.11</v>
      </c>
      <c r="G1249">
        <f t="shared" si="57"/>
        <v>1.0899999999999999</v>
      </c>
      <c r="H1249">
        <f t="shared" si="58"/>
        <v>0.97999999999999687</v>
      </c>
      <c r="I1249">
        <f t="shared" si="59"/>
        <v>0.92999999999999972</v>
      </c>
    </row>
    <row r="1250" spans="1:9" x14ac:dyDescent="0.25">
      <c r="A1250">
        <v>38028</v>
      </c>
      <c r="B1250">
        <v>28.05</v>
      </c>
      <c r="C1250">
        <v>34</v>
      </c>
      <c r="D1250">
        <v>33.869999999999997</v>
      </c>
      <c r="E1250">
        <v>29.87</v>
      </c>
      <c r="F1250">
        <v>30.04</v>
      </c>
      <c r="G1250">
        <f t="shared" si="57"/>
        <v>-0.16999999999999815</v>
      </c>
      <c r="H1250">
        <f t="shared" si="58"/>
        <v>0.13000000000000256</v>
      </c>
      <c r="I1250">
        <f t="shared" si="59"/>
        <v>-0.16999999999999815</v>
      </c>
    </row>
    <row r="1251" spans="1:9" x14ac:dyDescent="0.25">
      <c r="A1251">
        <v>38029</v>
      </c>
      <c r="B1251">
        <v>28.28</v>
      </c>
      <c r="C1251">
        <v>33.979999999999997</v>
      </c>
      <c r="D1251">
        <v>34</v>
      </c>
      <c r="E1251">
        <v>30.07</v>
      </c>
      <c r="F1251">
        <v>29.87</v>
      </c>
      <c r="G1251">
        <f t="shared" si="57"/>
        <v>0.23000000000000043</v>
      </c>
      <c r="H1251">
        <f t="shared" si="58"/>
        <v>-2.0000000000003126E-2</v>
      </c>
      <c r="I1251">
        <f t="shared" si="59"/>
        <v>0.19999999999999929</v>
      </c>
    </row>
    <row r="1252" spans="1:9" x14ac:dyDescent="0.25">
      <c r="A1252">
        <v>38030</v>
      </c>
      <c r="B1252">
        <v>29.16</v>
      </c>
      <c r="C1252">
        <v>34.56</v>
      </c>
      <c r="D1252">
        <v>33.979999999999997</v>
      </c>
      <c r="E1252">
        <v>30.57</v>
      </c>
      <c r="F1252">
        <v>29.97</v>
      </c>
      <c r="G1252">
        <f t="shared" si="57"/>
        <v>0.87999999999999901</v>
      </c>
      <c r="H1252">
        <f t="shared" si="58"/>
        <v>0.5800000000000054</v>
      </c>
      <c r="I1252">
        <f t="shared" si="59"/>
        <v>0.60000000000000142</v>
      </c>
    </row>
    <row r="1253" spans="1:9" x14ac:dyDescent="0.25">
      <c r="A1253">
        <v>38034</v>
      </c>
      <c r="B1253">
        <v>30.04</v>
      </c>
      <c r="C1253">
        <v>35.19</v>
      </c>
      <c r="D1253">
        <v>34.56</v>
      </c>
      <c r="E1253">
        <v>30.69</v>
      </c>
      <c r="F1253">
        <v>30.32</v>
      </c>
      <c r="G1253">
        <f t="shared" si="57"/>
        <v>0.87999999999999901</v>
      </c>
      <c r="H1253">
        <f t="shared" si="58"/>
        <v>0.62999999999999545</v>
      </c>
      <c r="I1253">
        <f t="shared" si="59"/>
        <v>0.37000000000000099</v>
      </c>
    </row>
    <row r="1254" spans="1:9" x14ac:dyDescent="0.25">
      <c r="A1254">
        <v>38035</v>
      </c>
      <c r="B1254">
        <v>30.05</v>
      </c>
      <c r="C1254">
        <v>35.450000000000003</v>
      </c>
      <c r="D1254">
        <v>35.19</v>
      </c>
      <c r="E1254">
        <v>30.99</v>
      </c>
      <c r="F1254">
        <v>30.69</v>
      </c>
      <c r="G1254">
        <f t="shared" si="57"/>
        <v>1.0000000000001563E-2</v>
      </c>
      <c r="H1254">
        <f t="shared" si="58"/>
        <v>0.26000000000000512</v>
      </c>
      <c r="I1254">
        <f t="shared" si="59"/>
        <v>0.29999999999999716</v>
      </c>
    </row>
    <row r="1255" spans="1:9" x14ac:dyDescent="0.25">
      <c r="A1255">
        <v>38036</v>
      </c>
      <c r="B1255">
        <v>30.3</v>
      </c>
      <c r="C1255">
        <v>36</v>
      </c>
      <c r="D1255">
        <v>35.450000000000003</v>
      </c>
      <c r="E1255">
        <v>30.82</v>
      </c>
      <c r="F1255">
        <v>30.99</v>
      </c>
      <c r="G1255">
        <f t="shared" si="57"/>
        <v>0.25</v>
      </c>
      <c r="H1255">
        <f t="shared" si="58"/>
        <v>0.54999999999999716</v>
      </c>
      <c r="I1255">
        <f t="shared" si="59"/>
        <v>-0.16999999999999815</v>
      </c>
    </row>
    <row r="1256" spans="1:9" x14ac:dyDescent="0.25">
      <c r="A1256">
        <v>38037</v>
      </c>
      <c r="B1256">
        <v>29.7</v>
      </c>
      <c r="C1256">
        <v>70</v>
      </c>
      <c r="D1256">
        <v>70.64</v>
      </c>
      <c r="E1256">
        <v>30.69</v>
      </c>
      <c r="F1256">
        <v>30.82</v>
      </c>
      <c r="G1256">
        <f t="shared" si="57"/>
        <v>-0.60000000000000142</v>
      </c>
      <c r="H1256">
        <f t="shared" si="58"/>
        <v>-0.64000000000000057</v>
      </c>
      <c r="I1256">
        <f t="shared" si="59"/>
        <v>-0.12999999999999901</v>
      </c>
    </row>
    <row r="1257" spans="1:9" x14ac:dyDescent="0.25">
      <c r="A1257">
        <v>38040</v>
      </c>
      <c r="B1257">
        <v>29.57</v>
      </c>
      <c r="C1257">
        <v>34.35</v>
      </c>
      <c r="D1257">
        <v>34.26</v>
      </c>
      <c r="E1257">
        <v>30.81</v>
      </c>
      <c r="F1257">
        <v>30.69</v>
      </c>
      <c r="G1257">
        <f t="shared" si="57"/>
        <v>-0.12999999999999901</v>
      </c>
      <c r="H1257">
        <f t="shared" si="58"/>
        <v>9.0000000000003411E-2</v>
      </c>
      <c r="I1257">
        <f t="shared" si="59"/>
        <v>0.11999999999999744</v>
      </c>
    </row>
    <row r="1258" spans="1:9" x14ac:dyDescent="0.25">
      <c r="A1258">
        <v>38041</v>
      </c>
      <c r="B1258">
        <v>29.63</v>
      </c>
      <c r="C1258">
        <v>34.58</v>
      </c>
      <c r="D1258">
        <v>34.35</v>
      </c>
      <c r="E1258">
        <v>30.81</v>
      </c>
      <c r="F1258">
        <v>30.81</v>
      </c>
      <c r="G1258">
        <f t="shared" si="57"/>
        <v>5.9999999999998721E-2</v>
      </c>
      <c r="H1258">
        <f t="shared" si="58"/>
        <v>0.22999999999999687</v>
      </c>
      <c r="I1258">
        <f t="shared" si="59"/>
        <v>0</v>
      </c>
    </row>
    <row r="1259" spans="1:9" x14ac:dyDescent="0.25">
      <c r="A1259">
        <v>38042</v>
      </c>
      <c r="B1259">
        <v>30.98</v>
      </c>
      <c r="C1259">
        <v>35.68</v>
      </c>
      <c r="D1259">
        <v>34.58</v>
      </c>
      <c r="E1259">
        <v>31.57</v>
      </c>
      <c r="F1259">
        <v>30.81</v>
      </c>
      <c r="G1259">
        <f t="shared" si="57"/>
        <v>1.3500000000000014</v>
      </c>
      <c r="H1259">
        <f t="shared" si="58"/>
        <v>1.1000000000000014</v>
      </c>
      <c r="I1259">
        <f t="shared" si="59"/>
        <v>0.76000000000000156</v>
      </c>
    </row>
    <row r="1260" spans="1:9" x14ac:dyDescent="0.25">
      <c r="A1260">
        <v>38043</v>
      </c>
      <c r="B1260">
        <v>30.46</v>
      </c>
      <c r="C1260">
        <v>35.51</v>
      </c>
      <c r="D1260">
        <v>35.68</v>
      </c>
      <c r="E1260">
        <v>31.57</v>
      </c>
      <c r="F1260">
        <v>31.57</v>
      </c>
      <c r="G1260">
        <f t="shared" si="57"/>
        <v>-0.51999999999999957</v>
      </c>
      <c r="H1260">
        <f t="shared" si="58"/>
        <v>-0.17000000000000171</v>
      </c>
      <c r="I1260">
        <f t="shared" si="59"/>
        <v>0</v>
      </c>
    </row>
    <row r="1261" spans="1:9" x14ac:dyDescent="0.25">
      <c r="A1261">
        <v>38044</v>
      </c>
      <c r="B1261">
        <v>30.86</v>
      </c>
      <c r="C1261">
        <v>36.159999999999997</v>
      </c>
      <c r="D1261">
        <v>35.51</v>
      </c>
      <c r="E1261">
        <v>32.229999999999997</v>
      </c>
      <c r="F1261">
        <v>31.57</v>
      </c>
      <c r="G1261">
        <f t="shared" si="57"/>
        <v>0.39999999999999858</v>
      </c>
      <c r="H1261">
        <f t="shared" si="58"/>
        <v>0.64999999999999858</v>
      </c>
      <c r="I1261">
        <f t="shared" si="59"/>
        <v>0.65999999999999659</v>
      </c>
    </row>
    <row r="1262" spans="1:9" x14ac:dyDescent="0.25">
      <c r="A1262">
        <v>38047</v>
      </c>
      <c r="B1262">
        <v>31.66</v>
      </c>
      <c r="C1262">
        <v>36.86</v>
      </c>
      <c r="D1262">
        <v>36.159999999999997</v>
      </c>
      <c r="E1262">
        <v>33.340000000000003</v>
      </c>
      <c r="F1262">
        <v>32.229999999999997</v>
      </c>
      <c r="G1262">
        <f t="shared" si="57"/>
        <v>0.80000000000000071</v>
      </c>
      <c r="H1262">
        <f t="shared" si="58"/>
        <v>0.70000000000000284</v>
      </c>
      <c r="I1262">
        <f t="shared" si="59"/>
        <v>1.1100000000000065</v>
      </c>
    </row>
    <row r="1263" spans="1:9" x14ac:dyDescent="0.25">
      <c r="A1263">
        <v>38048</v>
      </c>
      <c r="B1263">
        <v>31.86</v>
      </c>
      <c r="C1263">
        <v>36.659999999999997</v>
      </c>
      <c r="D1263">
        <v>36.86</v>
      </c>
      <c r="E1263">
        <v>33.15</v>
      </c>
      <c r="F1263">
        <v>33.340000000000003</v>
      </c>
      <c r="G1263">
        <f t="shared" si="57"/>
        <v>0.19999999999999929</v>
      </c>
      <c r="H1263">
        <f t="shared" si="58"/>
        <v>-0.20000000000000284</v>
      </c>
      <c r="I1263">
        <f t="shared" si="59"/>
        <v>-0.19000000000000483</v>
      </c>
    </row>
    <row r="1264" spans="1:9" x14ac:dyDescent="0.25">
      <c r="A1264">
        <v>38049</v>
      </c>
      <c r="B1264">
        <v>31.3</v>
      </c>
      <c r="C1264">
        <v>35.799999999999997</v>
      </c>
      <c r="D1264">
        <v>36.659999999999997</v>
      </c>
      <c r="E1264">
        <v>32.200000000000003</v>
      </c>
      <c r="F1264">
        <v>33.15</v>
      </c>
      <c r="G1264">
        <f t="shared" si="57"/>
        <v>-0.55999999999999872</v>
      </c>
      <c r="H1264">
        <f t="shared" si="58"/>
        <v>-0.85999999999999943</v>
      </c>
      <c r="I1264">
        <f t="shared" si="59"/>
        <v>-0.94999999999999574</v>
      </c>
    </row>
    <row r="1265" spans="1:9" x14ac:dyDescent="0.25">
      <c r="A1265">
        <v>38050</v>
      </c>
      <c r="B1265">
        <v>32.49</v>
      </c>
      <c r="C1265">
        <v>36.64</v>
      </c>
      <c r="D1265">
        <v>35.799999999999997</v>
      </c>
      <c r="E1265">
        <v>32.89</v>
      </c>
      <c r="F1265">
        <v>32.200000000000003</v>
      </c>
      <c r="G1265">
        <f t="shared" si="57"/>
        <v>1.1900000000000013</v>
      </c>
      <c r="H1265">
        <f t="shared" si="58"/>
        <v>0.84000000000000341</v>
      </c>
      <c r="I1265">
        <f t="shared" si="59"/>
        <v>0.68999999999999773</v>
      </c>
    </row>
    <row r="1266" spans="1:9" x14ac:dyDescent="0.25">
      <c r="A1266">
        <v>38051</v>
      </c>
      <c r="B1266">
        <v>33.46</v>
      </c>
      <c r="C1266">
        <v>37.26</v>
      </c>
      <c r="D1266">
        <v>36.64</v>
      </c>
      <c r="E1266">
        <v>33.35</v>
      </c>
      <c r="F1266">
        <v>32.89</v>
      </c>
      <c r="G1266">
        <f t="shared" si="57"/>
        <v>0.96999999999999886</v>
      </c>
      <c r="H1266">
        <f t="shared" si="58"/>
        <v>0.61999999999999744</v>
      </c>
      <c r="I1266">
        <f t="shared" si="59"/>
        <v>0.46000000000000085</v>
      </c>
    </row>
    <row r="1267" spans="1:9" x14ac:dyDescent="0.25">
      <c r="A1267">
        <v>38054</v>
      </c>
      <c r="B1267">
        <v>32.119999999999997</v>
      </c>
      <c r="C1267">
        <v>36.57</v>
      </c>
      <c r="D1267">
        <v>37.26</v>
      </c>
      <c r="E1267">
        <v>32.770000000000003</v>
      </c>
      <c r="F1267">
        <v>33.35</v>
      </c>
      <c r="G1267">
        <f t="shared" si="57"/>
        <v>-1.3400000000000034</v>
      </c>
      <c r="H1267">
        <f t="shared" si="58"/>
        <v>-0.68999999999999773</v>
      </c>
      <c r="I1267">
        <f t="shared" si="59"/>
        <v>-0.57999999999999829</v>
      </c>
    </row>
    <row r="1268" spans="1:9" x14ac:dyDescent="0.25">
      <c r="A1268">
        <v>38055</v>
      </c>
      <c r="B1268">
        <v>31.93</v>
      </c>
      <c r="C1268">
        <v>36.28</v>
      </c>
      <c r="D1268">
        <v>36.57</v>
      </c>
      <c r="E1268">
        <v>32.229999999999997</v>
      </c>
      <c r="F1268">
        <v>32.770000000000003</v>
      </c>
      <c r="G1268">
        <f t="shared" si="57"/>
        <v>-0.18999999999999773</v>
      </c>
      <c r="H1268">
        <f t="shared" si="58"/>
        <v>-0.28999999999999915</v>
      </c>
      <c r="I1268">
        <f t="shared" si="59"/>
        <v>-0.54000000000000625</v>
      </c>
    </row>
    <row r="1269" spans="1:9" x14ac:dyDescent="0.25">
      <c r="A1269">
        <v>38056</v>
      </c>
      <c r="B1269">
        <v>31.7</v>
      </c>
      <c r="C1269">
        <v>36.1</v>
      </c>
      <c r="D1269">
        <v>36.28</v>
      </c>
      <c r="E1269">
        <v>31.99</v>
      </c>
      <c r="F1269">
        <v>32.229999999999997</v>
      </c>
      <c r="G1269">
        <f t="shared" si="57"/>
        <v>-0.23000000000000043</v>
      </c>
      <c r="H1269">
        <f t="shared" si="58"/>
        <v>-0.17999999999999972</v>
      </c>
      <c r="I1269">
        <f t="shared" si="59"/>
        <v>-0.23999999999999844</v>
      </c>
    </row>
    <row r="1270" spans="1:9" x14ac:dyDescent="0.25">
      <c r="A1270">
        <v>38057</v>
      </c>
      <c r="B1270">
        <v>32.28</v>
      </c>
      <c r="C1270">
        <v>36.78</v>
      </c>
      <c r="D1270">
        <v>36.1</v>
      </c>
      <c r="E1270">
        <v>32.83</v>
      </c>
      <c r="F1270">
        <v>31.99</v>
      </c>
      <c r="G1270">
        <f t="shared" si="57"/>
        <v>0.58000000000000185</v>
      </c>
      <c r="H1270">
        <f t="shared" si="58"/>
        <v>0.67999999999999972</v>
      </c>
      <c r="I1270">
        <f t="shared" si="59"/>
        <v>0.83999999999999986</v>
      </c>
    </row>
    <row r="1271" spans="1:9" x14ac:dyDescent="0.25">
      <c r="A1271">
        <v>38058</v>
      </c>
      <c r="B1271">
        <v>31.74</v>
      </c>
      <c r="C1271">
        <v>36.19</v>
      </c>
      <c r="D1271">
        <v>36.78</v>
      </c>
      <c r="E1271">
        <v>32.24</v>
      </c>
      <c r="F1271">
        <v>32.83</v>
      </c>
      <c r="G1271">
        <f t="shared" si="57"/>
        <v>-0.5400000000000027</v>
      </c>
      <c r="H1271">
        <f t="shared" si="58"/>
        <v>-0.59000000000000341</v>
      </c>
      <c r="I1271">
        <f t="shared" si="59"/>
        <v>-0.58999999999999631</v>
      </c>
    </row>
    <row r="1272" spans="1:9" x14ac:dyDescent="0.25">
      <c r="A1272">
        <v>38061</v>
      </c>
      <c r="B1272">
        <v>32.69</v>
      </c>
      <c r="C1272">
        <v>37.44</v>
      </c>
      <c r="D1272">
        <v>36.19</v>
      </c>
      <c r="E1272">
        <v>33.799999999999997</v>
      </c>
      <c r="F1272">
        <v>32.24</v>
      </c>
      <c r="G1272">
        <f t="shared" si="57"/>
        <v>0.94999999999999929</v>
      </c>
      <c r="H1272">
        <f t="shared" si="58"/>
        <v>1.25</v>
      </c>
      <c r="I1272">
        <f t="shared" si="59"/>
        <v>1.5599999999999952</v>
      </c>
    </row>
    <row r="1273" spans="1:9" x14ac:dyDescent="0.25">
      <c r="A1273">
        <v>38062</v>
      </c>
      <c r="B1273">
        <v>32.93</v>
      </c>
      <c r="C1273">
        <v>37.479999999999997</v>
      </c>
      <c r="D1273">
        <v>37.44</v>
      </c>
      <c r="E1273">
        <v>33.450000000000003</v>
      </c>
      <c r="F1273">
        <v>33.799999999999997</v>
      </c>
      <c r="G1273">
        <f t="shared" si="57"/>
        <v>0.24000000000000199</v>
      </c>
      <c r="H1273">
        <f t="shared" si="58"/>
        <v>3.9999999999999147E-2</v>
      </c>
      <c r="I1273">
        <f t="shared" si="59"/>
        <v>-0.34999999999999432</v>
      </c>
    </row>
    <row r="1274" spans="1:9" x14ac:dyDescent="0.25">
      <c r="A1274">
        <v>38063</v>
      </c>
      <c r="B1274">
        <v>33.729999999999997</v>
      </c>
      <c r="C1274">
        <v>38.18</v>
      </c>
      <c r="D1274">
        <v>37.479999999999997</v>
      </c>
      <c r="E1274">
        <v>33.53</v>
      </c>
      <c r="F1274">
        <v>32.68</v>
      </c>
      <c r="G1274">
        <f t="shared" si="57"/>
        <v>0.79999999999999716</v>
      </c>
      <c r="H1274">
        <f t="shared" si="58"/>
        <v>0.70000000000000284</v>
      </c>
      <c r="I1274">
        <f t="shared" si="59"/>
        <v>0.85000000000000142</v>
      </c>
    </row>
    <row r="1275" spans="1:9" x14ac:dyDescent="0.25">
      <c r="A1275">
        <v>38064</v>
      </c>
      <c r="B1275">
        <v>33.479999999999997</v>
      </c>
      <c r="C1275">
        <v>37.93</v>
      </c>
      <c r="D1275">
        <v>38.18</v>
      </c>
      <c r="E1275">
        <v>33.130000000000003</v>
      </c>
      <c r="F1275">
        <v>33.53</v>
      </c>
      <c r="G1275">
        <f t="shared" si="57"/>
        <v>-0.25</v>
      </c>
      <c r="H1275">
        <f t="shared" si="58"/>
        <v>-0.25</v>
      </c>
      <c r="I1275">
        <f t="shared" si="59"/>
        <v>-0.39999999999999858</v>
      </c>
    </row>
    <row r="1276" spans="1:9" x14ac:dyDescent="0.25">
      <c r="A1276">
        <v>38065</v>
      </c>
      <c r="B1276">
        <v>33.43</v>
      </c>
      <c r="C1276">
        <v>38.08</v>
      </c>
      <c r="D1276">
        <v>37.93</v>
      </c>
      <c r="E1276">
        <v>33.26</v>
      </c>
      <c r="F1276">
        <v>33.130000000000003</v>
      </c>
      <c r="G1276">
        <f t="shared" si="57"/>
        <v>-4.9999999999997158E-2</v>
      </c>
      <c r="H1276">
        <f t="shared" si="58"/>
        <v>0.14999999999999858</v>
      </c>
      <c r="I1276">
        <f t="shared" si="59"/>
        <v>0.12999999999999545</v>
      </c>
    </row>
    <row r="1277" spans="1:9" x14ac:dyDescent="0.25">
      <c r="A1277">
        <v>38068</v>
      </c>
      <c r="B1277">
        <v>32.51</v>
      </c>
      <c r="C1277">
        <v>37.11</v>
      </c>
      <c r="D1277">
        <v>38.08</v>
      </c>
      <c r="E1277">
        <v>32.799999999999997</v>
      </c>
      <c r="F1277">
        <v>33.26</v>
      </c>
      <c r="G1277">
        <f t="shared" si="57"/>
        <v>-0.92000000000000171</v>
      </c>
      <c r="H1277">
        <f t="shared" si="58"/>
        <v>-0.96999999999999886</v>
      </c>
      <c r="I1277">
        <f t="shared" si="59"/>
        <v>-0.46000000000000085</v>
      </c>
    </row>
    <row r="1278" spans="1:9" x14ac:dyDescent="0.25">
      <c r="A1278">
        <v>38069</v>
      </c>
      <c r="B1278">
        <v>33.25</v>
      </c>
      <c r="C1278">
        <v>37.450000000000003</v>
      </c>
      <c r="D1278">
        <v>37.049999999999997</v>
      </c>
      <c r="E1278">
        <v>33.31</v>
      </c>
      <c r="F1278">
        <v>32.799999999999997</v>
      </c>
      <c r="G1278">
        <f t="shared" si="57"/>
        <v>0.74000000000000199</v>
      </c>
      <c r="H1278">
        <f t="shared" si="58"/>
        <v>0.40000000000000568</v>
      </c>
      <c r="I1278">
        <f t="shared" si="59"/>
        <v>0.51000000000000512</v>
      </c>
    </row>
    <row r="1279" spans="1:9" x14ac:dyDescent="0.25">
      <c r="A1279">
        <v>38070</v>
      </c>
      <c r="B1279">
        <v>32.11</v>
      </c>
      <c r="C1279">
        <v>37.01</v>
      </c>
      <c r="D1279">
        <v>37.450000000000003</v>
      </c>
      <c r="E1279">
        <v>33.01</v>
      </c>
      <c r="F1279">
        <v>33.31</v>
      </c>
      <c r="G1279">
        <f t="shared" si="57"/>
        <v>-1.1400000000000006</v>
      </c>
      <c r="H1279">
        <f t="shared" si="58"/>
        <v>-0.44000000000000483</v>
      </c>
      <c r="I1279">
        <f t="shared" si="59"/>
        <v>-0.30000000000000426</v>
      </c>
    </row>
    <row r="1280" spans="1:9" x14ac:dyDescent="0.25">
      <c r="A1280">
        <v>38071</v>
      </c>
      <c r="B1280">
        <v>30.21</v>
      </c>
      <c r="C1280">
        <v>35.51</v>
      </c>
      <c r="D1280">
        <v>37.01</v>
      </c>
      <c r="E1280">
        <v>31.83</v>
      </c>
      <c r="F1280">
        <v>33.01</v>
      </c>
      <c r="G1280">
        <f t="shared" si="57"/>
        <v>-1.8999999999999986</v>
      </c>
      <c r="H1280">
        <f t="shared" si="58"/>
        <v>-1.5</v>
      </c>
      <c r="I1280">
        <f t="shared" si="59"/>
        <v>-1.1799999999999997</v>
      </c>
    </row>
    <row r="1281" spans="1:9" x14ac:dyDescent="0.25">
      <c r="A1281">
        <v>38072</v>
      </c>
      <c r="B1281">
        <v>30.98</v>
      </c>
      <c r="C1281">
        <v>35.729999999999997</v>
      </c>
      <c r="D1281">
        <v>35.51</v>
      </c>
      <c r="E1281">
        <v>31.99</v>
      </c>
      <c r="F1281">
        <v>31.83</v>
      </c>
      <c r="G1281">
        <f t="shared" si="57"/>
        <v>0.76999999999999957</v>
      </c>
      <c r="H1281">
        <f t="shared" si="58"/>
        <v>0.21999999999999886</v>
      </c>
      <c r="I1281">
        <f t="shared" si="59"/>
        <v>0.16000000000000014</v>
      </c>
    </row>
    <row r="1282" spans="1:9" x14ac:dyDescent="0.25">
      <c r="A1282">
        <v>38075</v>
      </c>
      <c r="B1282">
        <v>30.67</v>
      </c>
      <c r="C1282">
        <v>35.450000000000003</v>
      </c>
      <c r="D1282">
        <v>35.729999999999997</v>
      </c>
      <c r="E1282">
        <v>31.74</v>
      </c>
      <c r="F1282">
        <v>31.99</v>
      </c>
      <c r="G1282">
        <f t="shared" si="57"/>
        <v>-0.30999999999999872</v>
      </c>
      <c r="H1282">
        <f t="shared" si="58"/>
        <v>-0.27999999999999403</v>
      </c>
      <c r="I1282">
        <f t="shared" si="59"/>
        <v>-0.25</v>
      </c>
    </row>
    <row r="1283" spans="1:9" x14ac:dyDescent="0.25">
      <c r="A1283">
        <v>38076</v>
      </c>
      <c r="B1283">
        <v>31.33</v>
      </c>
      <c r="C1283">
        <v>36.25</v>
      </c>
      <c r="D1283">
        <v>35.450000000000003</v>
      </c>
      <c r="E1283">
        <v>32.450000000000003</v>
      </c>
      <c r="F1283">
        <v>31.74</v>
      </c>
      <c r="G1283">
        <f t="shared" ref="G1283:G1346" si="60">B1283-B1282</f>
        <v>0.65999999999999659</v>
      </c>
      <c r="H1283">
        <f t="shared" ref="H1283:H1346" si="61">C1283-D1283</f>
        <v>0.79999999999999716</v>
      </c>
      <c r="I1283">
        <f t="shared" ref="I1283:I1346" si="62">E1283-F1283</f>
        <v>0.71000000000000441</v>
      </c>
    </row>
    <row r="1284" spans="1:9" x14ac:dyDescent="0.25">
      <c r="A1284">
        <v>38077</v>
      </c>
      <c r="B1284">
        <v>30.66</v>
      </c>
      <c r="C1284">
        <v>35.76</v>
      </c>
      <c r="D1284">
        <v>36.25</v>
      </c>
      <c r="E1284">
        <v>31.51</v>
      </c>
      <c r="F1284">
        <v>32.450000000000003</v>
      </c>
      <c r="G1284">
        <f t="shared" si="60"/>
        <v>-0.66999999999999815</v>
      </c>
      <c r="H1284">
        <f t="shared" si="61"/>
        <v>-0.49000000000000199</v>
      </c>
      <c r="I1284">
        <f t="shared" si="62"/>
        <v>-0.94000000000000128</v>
      </c>
    </row>
    <row r="1285" spans="1:9" x14ac:dyDescent="0.25">
      <c r="A1285">
        <v>38078</v>
      </c>
      <c r="B1285">
        <v>29.57</v>
      </c>
      <c r="C1285">
        <v>34.270000000000003</v>
      </c>
      <c r="D1285">
        <v>35.76</v>
      </c>
      <c r="E1285">
        <v>31.55</v>
      </c>
      <c r="F1285">
        <v>31.51</v>
      </c>
      <c r="G1285">
        <f t="shared" si="60"/>
        <v>-1.0899999999999999</v>
      </c>
      <c r="H1285">
        <f t="shared" si="61"/>
        <v>-1.4899999999999949</v>
      </c>
      <c r="I1285">
        <f t="shared" si="62"/>
        <v>3.9999999999999147E-2</v>
      </c>
    </row>
    <row r="1286" spans="1:9" x14ac:dyDescent="0.25">
      <c r="A1286">
        <v>38079</v>
      </c>
      <c r="B1286">
        <v>29.04</v>
      </c>
      <c r="C1286">
        <v>34.39</v>
      </c>
      <c r="D1286">
        <v>34.270000000000003</v>
      </c>
      <c r="E1286">
        <v>30.21</v>
      </c>
      <c r="F1286">
        <v>31.55</v>
      </c>
      <c r="G1286">
        <f t="shared" si="60"/>
        <v>-0.53000000000000114</v>
      </c>
      <c r="H1286">
        <f t="shared" si="61"/>
        <v>0.11999999999999744</v>
      </c>
      <c r="I1286">
        <f t="shared" si="62"/>
        <v>-1.3399999999999999</v>
      </c>
    </row>
    <row r="1287" spans="1:9" x14ac:dyDescent="0.25">
      <c r="A1287">
        <v>38082</v>
      </c>
      <c r="B1287">
        <v>28.93</v>
      </c>
      <c r="C1287">
        <v>34.380000000000003</v>
      </c>
      <c r="D1287">
        <v>34.39</v>
      </c>
      <c r="E1287">
        <v>30.69</v>
      </c>
      <c r="F1287">
        <v>30.21</v>
      </c>
      <c r="G1287">
        <f t="shared" si="60"/>
        <v>-0.10999999999999943</v>
      </c>
      <c r="H1287">
        <f t="shared" si="61"/>
        <v>-9.9999999999980105E-3</v>
      </c>
      <c r="I1287">
        <f t="shared" si="62"/>
        <v>0.48000000000000043</v>
      </c>
    </row>
    <row r="1288" spans="1:9" x14ac:dyDescent="0.25">
      <c r="A1288">
        <v>38083</v>
      </c>
      <c r="B1288">
        <v>29.72</v>
      </c>
      <c r="C1288">
        <v>34.97</v>
      </c>
      <c r="D1288">
        <v>34.380000000000003</v>
      </c>
      <c r="E1288">
        <v>31.35</v>
      </c>
      <c r="F1288">
        <v>30.69</v>
      </c>
      <c r="G1288">
        <f t="shared" si="60"/>
        <v>0.78999999999999915</v>
      </c>
      <c r="H1288">
        <f t="shared" si="61"/>
        <v>0.58999999999999631</v>
      </c>
      <c r="I1288">
        <f t="shared" si="62"/>
        <v>0.66000000000000014</v>
      </c>
    </row>
    <row r="1289" spans="1:9" x14ac:dyDescent="0.25">
      <c r="A1289">
        <v>38084</v>
      </c>
      <c r="B1289">
        <v>30.85</v>
      </c>
      <c r="C1289">
        <v>36.15</v>
      </c>
      <c r="D1289">
        <v>34.97</v>
      </c>
      <c r="E1289">
        <v>32.450000000000003</v>
      </c>
      <c r="F1289">
        <v>31.35</v>
      </c>
      <c r="G1289">
        <f t="shared" si="60"/>
        <v>1.1300000000000026</v>
      </c>
      <c r="H1289">
        <f t="shared" si="61"/>
        <v>1.1799999999999997</v>
      </c>
      <c r="I1289">
        <f t="shared" si="62"/>
        <v>1.1000000000000014</v>
      </c>
    </row>
    <row r="1290" spans="1:9" x14ac:dyDescent="0.25">
      <c r="A1290">
        <v>38085</v>
      </c>
      <c r="B1290">
        <v>31.64</v>
      </c>
      <c r="C1290">
        <v>37.14</v>
      </c>
      <c r="D1290">
        <v>36.15</v>
      </c>
      <c r="E1290">
        <v>33.340000000000003</v>
      </c>
      <c r="F1290">
        <v>32.450000000000003</v>
      </c>
      <c r="G1290">
        <f t="shared" si="60"/>
        <v>0.78999999999999915</v>
      </c>
      <c r="H1290">
        <f t="shared" si="61"/>
        <v>0.99000000000000199</v>
      </c>
      <c r="I1290">
        <f t="shared" si="62"/>
        <v>0.89000000000000057</v>
      </c>
    </row>
    <row r="1291" spans="1:9" x14ac:dyDescent="0.25">
      <c r="A1291">
        <v>38090</v>
      </c>
      <c r="B1291">
        <v>31.06</v>
      </c>
      <c r="C1291">
        <v>37.21</v>
      </c>
      <c r="D1291">
        <v>37.840000000000003</v>
      </c>
      <c r="E1291">
        <v>33.19</v>
      </c>
      <c r="F1291">
        <v>33.340000000000003</v>
      </c>
      <c r="G1291">
        <f t="shared" si="60"/>
        <v>-0.58000000000000185</v>
      </c>
      <c r="H1291">
        <f t="shared" si="61"/>
        <v>-0.63000000000000256</v>
      </c>
      <c r="I1291">
        <f t="shared" si="62"/>
        <v>-0.15000000000000568</v>
      </c>
    </row>
    <row r="1292" spans="1:9" x14ac:dyDescent="0.25">
      <c r="A1292">
        <v>38091</v>
      </c>
      <c r="B1292">
        <v>30.62</v>
      </c>
      <c r="C1292">
        <v>36.72</v>
      </c>
      <c r="D1292">
        <v>37.21</v>
      </c>
      <c r="E1292">
        <v>33.450000000000003</v>
      </c>
      <c r="F1292">
        <v>33.19</v>
      </c>
      <c r="G1292">
        <f t="shared" si="60"/>
        <v>-0.43999999999999773</v>
      </c>
      <c r="H1292">
        <f t="shared" si="61"/>
        <v>-0.49000000000000199</v>
      </c>
      <c r="I1292">
        <f t="shared" si="62"/>
        <v>0.26000000000000512</v>
      </c>
    </row>
    <row r="1293" spans="1:9" x14ac:dyDescent="0.25">
      <c r="A1293">
        <v>38092</v>
      </c>
      <c r="B1293">
        <v>31.67</v>
      </c>
      <c r="C1293">
        <v>37.57</v>
      </c>
      <c r="D1293">
        <v>36.72</v>
      </c>
      <c r="E1293">
        <v>33.119999999999997</v>
      </c>
      <c r="F1293">
        <v>33.450000000000003</v>
      </c>
      <c r="G1293">
        <f t="shared" si="60"/>
        <v>1.0500000000000007</v>
      </c>
      <c r="H1293">
        <f t="shared" si="61"/>
        <v>0.85000000000000142</v>
      </c>
      <c r="I1293">
        <f t="shared" si="62"/>
        <v>-0.3300000000000054</v>
      </c>
    </row>
    <row r="1294" spans="1:9" x14ac:dyDescent="0.25">
      <c r="A1294">
        <v>38093</v>
      </c>
      <c r="B1294">
        <v>31.29</v>
      </c>
      <c r="C1294">
        <v>37.74</v>
      </c>
      <c r="D1294">
        <v>37.57</v>
      </c>
      <c r="E1294">
        <v>33.64</v>
      </c>
      <c r="F1294">
        <v>33.82</v>
      </c>
      <c r="G1294">
        <f t="shared" si="60"/>
        <v>-0.38000000000000256</v>
      </c>
      <c r="H1294">
        <f t="shared" si="61"/>
        <v>0.17000000000000171</v>
      </c>
      <c r="I1294">
        <f t="shared" si="62"/>
        <v>-0.17999999999999972</v>
      </c>
    </row>
    <row r="1295" spans="1:9" x14ac:dyDescent="0.25">
      <c r="A1295">
        <v>38096</v>
      </c>
      <c r="B1295">
        <v>30.97</v>
      </c>
      <c r="C1295">
        <v>37.42</v>
      </c>
      <c r="D1295">
        <v>37.74</v>
      </c>
      <c r="E1295">
        <v>33.46</v>
      </c>
      <c r="F1295">
        <v>33.64</v>
      </c>
      <c r="G1295">
        <f t="shared" si="60"/>
        <v>-0.32000000000000028</v>
      </c>
      <c r="H1295">
        <f t="shared" si="61"/>
        <v>-0.32000000000000028</v>
      </c>
      <c r="I1295">
        <f t="shared" si="62"/>
        <v>-0.17999999999999972</v>
      </c>
    </row>
    <row r="1296" spans="1:9" x14ac:dyDescent="0.25">
      <c r="A1296">
        <v>38097</v>
      </c>
      <c r="B1296">
        <v>31.1</v>
      </c>
      <c r="C1296">
        <v>37.6</v>
      </c>
      <c r="D1296">
        <v>37.42</v>
      </c>
      <c r="E1296">
        <v>33.11</v>
      </c>
      <c r="F1296">
        <v>33.46</v>
      </c>
      <c r="G1296">
        <f t="shared" si="60"/>
        <v>0.13000000000000256</v>
      </c>
      <c r="H1296">
        <f t="shared" si="61"/>
        <v>0.17999999999999972</v>
      </c>
      <c r="I1296">
        <f t="shared" si="62"/>
        <v>-0.35000000000000142</v>
      </c>
    </row>
    <row r="1297" spans="1:9" x14ac:dyDescent="0.25">
      <c r="A1297">
        <v>38098</v>
      </c>
      <c r="B1297">
        <v>31.08</v>
      </c>
      <c r="C1297">
        <v>35.729999999999997</v>
      </c>
      <c r="D1297">
        <v>36.5</v>
      </c>
      <c r="E1297">
        <v>32.46</v>
      </c>
      <c r="F1297">
        <v>33.11</v>
      </c>
      <c r="G1297">
        <f t="shared" si="60"/>
        <v>-2.0000000000003126E-2</v>
      </c>
      <c r="H1297">
        <f t="shared" si="61"/>
        <v>-0.77000000000000313</v>
      </c>
      <c r="I1297">
        <f t="shared" si="62"/>
        <v>-0.64999999999999858</v>
      </c>
    </row>
    <row r="1298" spans="1:9" x14ac:dyDescent="0.25">
      <c r="A1298">
        <v>38099</v>
      </c>
      <c r="B1298">
        <v>31.86</v>
      </c>
      <c r="C1298">
        <v>36.71</v>
      </c>
      <c r="D1298">
        <v>35.729999999999997</v>
      </c>
      <c r="E1298">
        <v>33.39</v>
      </c>
      <c r="F1298">
        <v>32.46</v>
      </c>
      <c r="G1298">
        <f t="shared" si="60"/>
        <v>0.78000000000000114</v>
      </c>
      <c r="H1298">
        <f t="shared" si="61"/>
        <v>0.98000000000000398</v>
      </c>
      <c r="I1298">
        <f t="shared" si="62"/>
        <v>0.92999999999999972</v>
      </c>
    </row>
    <row r="1299" spans="1:9" x14ac:dyDescent="0.25">
      <c r="A1299">
        <v>38100</v>
      </c>
      <c r="B1299">
        <v>31.31</v>
      </c>
      <c r="C1299">
        <v>36.46</v>
      </c>
      <c r="D1299">
        <v>36.71</v>
      </c>
      <c r="E1299">
        <v>33.090000000000003</v>
      </c>
      <c r="F1299">
        <v>33.39</v>
      </c>
      <c r="G1299">
        <f t="shared" si="60"/>
        <v>-0.55000000000000071</v>
      </c>
      <c r="H1299">
        <f t="shared" si="61"/>
        <v>-0.25</v>
      </c>
      <c r="I1299">
        <f t="shared" si="62"/>
        <v>-0.29999999999999716</v>
      </c>
    </row>
    <row r="1300" spans="1:9" x14ac:dyDescent="0.25">
      <c r="A1300">
        <v>38103</v>
      </c>
      <c r="B1300">
        <v>32.17</v>
      </c>
      <c r="C1300">
        <v>36.97</v>
      </c>
      <c r="D1300">
        <v>36.46</v>
      </c>
      <c r="E1300">
        <v>33.58</v>
      </c>
      <c r="F1300">
        <v>33.090000000000003</v>
      </c>
      <c r="G1300">
        <f t="shared" si="60"/>
        <v>0.86000000000000298</v>
      </c>
      <c r="H1300">
        <f t="shared" si="61"/>
        <v>0.50999999999999801</v>
      </c>
      <c r="I1300">
        <f t="shared" si="62"/>
        <v>0.48999999999999488</v>
      </c>
    </row>
    <row r="1301" spans="1:9" x14ac:dyDescent="0.25">
      <c r="A1301">
        <v>38104</v>
      </c>
      <c r="B1301">
        <v>32.53</v>
      </c>
      <c r="C1301">
        <v>37.53</v>
      </c>
      <c r="D1301">
        <v>36.97</v>
      </c>
      <c r="E1301">
        <v>34.28</v>
      </c>
      <c r="F1301">
        <v>33.58</v>
      </c>
      <c r="G1301">
        <f t="shared" si="60"/>
        <v>0.35999999999999943</v>
      </c>
      <c r="H1301">
        <f t="shared" si="61"/>
        <v>0.56000000000000227</v>
      </c>
      <c r="I1301">
        <f t="shared" si="62"/>
        <v>0.70000000000000284</v>
      </c>
    </row>
    <row r="1302" spans="1:9" x14ac:dyDescent="0.25">
      <c r="A1302">
        <v>38105</v>
      </c>
      <c r="B1302">
        <v>32.51</v>
      </c>
      <c r="C1302">
        <v>37.46</v>
      </c>
      <c r="D1302">
        <v>37.53</v>
      </c>
      <c r="E1302">
        <v>34.31</v>
      </c>
      <c r="F1302">
        <v>34.28</v>
      </c>
      <c r="G1302">
        <f t="shared" si="60"/>
        <v>-2.0000000000003126E-2</v>
      </c>
      <c r="H1302">
        <f t="shared" si="61"/>
        <v>-7.0000000000000284E-2</v>
      </c>
      <c r="I1302">
        <f t="shared" si="62"/>
        <v>3.0000000000001137E-2</v>
      </c>
    </row>
    <row r="1303" spans="1:9" x14ac:dyDescent="0.25">
      <c r="A1303">
        <v>38106</v>
      </c>
      <c r="B1303">
        <v>32.46</v>
      </c>
      <c r="C1303">
        <v>37.31</v>
      </c>
      <c r="D1303">
        <v>37.46</v>
      </c>
      <c r="E1303">
        <v>34.380000000000003</v>
      </c>
      <c r="F1303">
        <v>34.31</v>
      </c>
      <c r="G1303">
        <f t="shared" si="60"/>
        <v>-4.9999999999997158E-2</v>
      </c>
      <c r="H1303">
        <f t="shared" si="61"/>
        <v>-0.14999999999999858</v>
      </c>
      <c r="I1303">
        <f t="shared" si="62"/>
        <v>7.0000000000000284E-2</v>
      </c>
    </row>
    <row r="1304" spans="1:9" x14ac:dyDescent="0.25">
      <c r="A1304">
        <v>38107</v>
      </c>
      <c r="B1304">
        <v>32.68</v>
      </c>
      <c r="C1304">
        <v>37.380000000000003</v>
      </c>
      <c r="D1304">
        <v>37.31</v>
      </c>
      <c r="E1304">
        <v>34.479999999999997</v>
      </c>
      <c r="F1304">
        <v>34.380000000000003</v>
      </c>
      <c r="G1304">
        <f t="shared" si="60"/>
        <v>0.21999999999999886</v>
      </c>
      <c r="H1304">
        <f t="shared" si="61"/>
        <v>7.0000000000000284E-2</v>
      </c>
      <c r="I1304">
        <f t="shared" si="62"/>
        <v>9.9999999999994316E-2</v>
      </c>
    </row>
    <row r="1305" spans="1:9" x14ac:dyDescent="0.25">
      <c r="A1305">
        <v>38111</v>
      </c>
      <c r="B1305">
        <v>34.479999999999997</v>
      </c>
      <c r="C1305">
        <v>38.979999999999997</v>
      </c>
      <c r="D1305">
        <v>38.21</v>
      </c>
      <c r="E1305">
        <v>35.93</v>
      </c>
      <c r="F1305">
        <v>34.479999999999997</v>
      </c>
      <c r="G1305">
        <f t="shared" si="60"/>
        <v>1.7999999999999972</v>
      </c>
      <c r="H1305">
        <f t="shared" si="61"/>
        <v>0.76999999999999602</v>
      </c>
      <c r="I1305">
        <f t="shared" si="62"/>
        <v>1.4500000000000028</v>
      </c>
    </row>
    <row r="1306" spans="1:9" x14ac:dyDescent="0.25">
      <c r="A1306">
        <v>38112</v>
      </c>
      <c r="B1306">
        <v>34.92</v>
      </c>
      <c r="C1306">
        <v>39.57</v>
      </c>
      <c r="D1306">
        <v>38.979999999999997</v>
      </c>
      <c r="E1306">
        <v>36.72</v>
      </c>
      <c r="F1306">
        <v>35.93</v>
      </c>
      <c r="G1306">
        <f t="shared" si="60"/>
        <v>0.44000000000000483</v>
      </c>
      <c r="H1306">
        <f t="shared" si="61"/>
        <v>0.59000000000000341</v>
      </c>
      <c r="I1306">
        <f t="shared" si="62"/>
        <v>0.78999999999999915</v>
      </c>
    </row>
    <row r="1307" spans="1:9" x14ac:dyDescent="0.25">
      <c r="A1307">
        <v>38113</v>
      </c>
      <c r="B1307">
        <v>34.869999999999997</v>
      </c>
      <c r="C1307">
        <v>39.369999999999997</v>
      </c>
      <c r="D1307">
        <v>39.57</v>
      </c>
      <c r="E1307">
        <v>36.53</v>
      </c>
      <c r="F1307">
        <v>36.72</v>
      </c>
      <c r="G1307">
        <f t="shared" si="60"/>
        <v>-5.0000000000004263E-2</v>
      </c>
      <c r="H1307">
        <f t="shared" si="61"/>
        <v>-0.20000000000000284</v>
      </c>
      <c r="I1307">
        <f t="shared" si="62"/>
        <v>-0.18999999999999773</v>
      </c>
    </row>
    <row r="1308" spans="1:9" x14ac:dyDescent="0.25">
      <c r="A1308">
        <v>38114</v>
      </c>
      <c r="B1308">
        <v>35.43</v>
      </c>
      <c r="C1308">
        <v>39.93</v>
      </c>
      <c r="D1308">
        <v>39.369999999999997</v>
      </c>
      <c r="E1308">
        <v>37</v>
      </c>
      <c r="F1308">
        <v>36.53</v>
      </c>
      <c r="G1308">
        <f t="shared" si="60"/>
        <v>0.56000000000000227</v>
      </c>
      <c r="H1308">
        <f t="shared" si="61"/>
        <v>0.56000000000000227</v>
      </c>
      <c r="I1308">
        <f t="shared" si="62"/>
        <v>0.46999999999999886</v>
      </c>
    </row>
    <row r="1309" spans="1:9" x14ac:dyDescent="0.25">
      <c r="A1309">
        <v>38117</v>
      </c>
      <c r="B1309">
        <v>34.58</v>
      </c>
      <c r="C1309">
        <v>38.93</v>
      </c>
      <c r="D1309">
        <v>39.93</v>
      </c>
      <c r="E1309">
        <v>35.85</v>
      </c>
      <c r="F1309">
        <v>37</v>
      </c>
      <c r="G1309">
        <f t="shared" si="60"/>
        <v>-0.85000000000000142</v>
      </c>
      <c r="H1309">
        <f t="shared" si="61"/>
        <v>-1</v>
      </c>
      <c r="I1309">
        <f t="shared" si="62"/>
        <v>-1.1499999999999986</v>
      </c>
    </row>
    <row r="1310" spans="1:9" x14ac:dyDescent="0.25">
      <c r="A1310">
        <v>38118</v>
      </c>
      <c r="B1310">
        <v>35.71</v>
      </c>
      <c r="C1310">
        <v>40.06</v>
      </c>
      <c r="D1310">
        <v>38.93</v>
      </c>
      <c r="E1310">
        <v>37.36</v>
      </c>
      <c r="F1310">
        <v>35.85</v>
      </c>
      <c r="G1310">
        <f t="shared" si="60"/>
        <v>1.1300000000000026</v>
      </c>
      <c r="H1310">
        <f t="shared" si="61"/>
        <v>1.1300000000000026</v>
      </c>
      <c r="I1310">
        <f t="shared" si="62"/>
        <v>1.509999999999998</v>
      </c>
    </row>
    <row r="1311" spans="1:9" x14ac:dyDescent="0.25">
      <c r="A1311">
        <v>38119</v>
      </c>
      <c r="B1311">
        <v>36.42</v>
      </c>
      <c r="C1311">
        <v>40.770000000000003</v>
      </c>
      <c r="D1311">
        <v>40.06</v>
      </c>
      <c r="E1311">
        <v>37.950000000000003</v>
      </c>
      <c r="F1311">
        <v>37.36</v>
      </c>
      <c r="G1311">
        <f t="shared" si="60"/>
        <v>0.71000000000000085</v>
      </c>
      <c r="H1311">
        <f t="shared" si="61"/>
        <v>0.71000000000000085</v>
      </c>
      <c r="I1311">
        <f t="shared" si="62"/>
        <v>0.59000000000000341</v>
      </c>
    </row>
    <row r="1312" spans="1:9" x14ac:dyDescent="0.25">
      <c r="A1312">
        <v>38120</v>
      </c>
      <c r="B1312">
        <v>36.93</v>
      </c>
      <c r="C1312">
        <v>41.08</v>
      </c>
      <c r="D1312">
        <v>40.770000000000003</v>
      </c>
      <c r="E1312">
        <v>38.49</v>
      </c>
      <c r="F1312">
        <v>37.950000000000003</v>
      </c>
      <c r="G1312">
        <f t="shared" si="60"/>
        <v>0.50999999999999801</v>
      </c>
      <c r="H1312">
        <f t="shared" si="61"/>
        <v>0.30999999999999517</v>
      </c>
      <c r="I1312">
        <f t="shared" si="62"/>
        <v>0.53999999999999915</v>
      </c>
    </row>
    <row r="1313" spans="1:9" x14ac:dyDescent="0.25">
      <c r="A1313">
        <v>38121</v>
      </c>
      <c r="B1313">
        <v>37.43</v>
      </c>
      <c r="C1313">
        <v>41.38</v>
      </c>
      <c r="D1313">
        <v>41.08</v>
      </c>
      <c r="E1313">
        <v>76.62</v>
      </c>
      <c r="F1313">
        <v>76.2</v>
      </c>
      <c r="G1313">
        <f t="shared" si="60"/>
        <v>0.5</v>
      </c>
      <c r="H1313">
        <f t="shared" si="61"/>
        <v>0.30000000000000426</v>
      </c>
      <c r="I1313">
        <f t="shared" si="62"/>
        <v>0.42000000000000171</v>
      </c>
    </row>
    <row r="1314" spans="1:9" x14ac:dyDescent="0.25">
      <c r="A1314">
        <v>38124</v>
      </c>
      <c r="B1314">
        <v>37.549999999999997</v>
      </c>
      <c r="C1314">
        <v>41.55</v>
      </c>
      <c r="D1314">
        <v>41.38</v>
      </c>
      <c r="E1314">
        <v>37.909999999999997</v>
      </c>
      <c r="F1314">
        <v>37.86</v>
      </c>
      <c r="G1314">
        <f t="shared" si="60"/>
        <v>0.11999999999999744</v>
      </c>
      <c r="H1314">
        <f t="shared" si="61"/>
        <v>0.1699999999999946</v>
      </c>
      <c r="I1314">
        <f t="shared" si="62"/>
        <v>4.9999999999997158E-2</v>
      </c>
    </row>
    <row r="1315" spans="1:9" x14ac:dyDescent="0.25">
      <c r="A1315">
        <v>38125</v>
      </c>
      <c r="B1315">
        <v>36.19</v>
      </c>
      <c r="C1315">
        <v>40.54</v>
      </c>
      <c r="D1315">
        <v>41.55</v>
      </c>
      <c r="E1315">
        <v>36.950000000000003</v>
      </c>
      <c r="F1315">
        <v>37.909999999999997</v>
      </c>
      <c r="G1315">
        <f t="shared" si="60"/>
        <v>-1.3599999999999994</v>
      </c>
      <c r="H1315">
        <f t="shared" si="61"/>
        <v>-1.009999999999998</v>
      </c>
      <c r="I1315">
        <f t="shared" si="62"/>
        <v>-0.95999999999999375</v>
      </c>
    </row>
    <row r="1316" spans="1:9" x14ac:dyDescent="0.25">
      <c r="A1316">
        <v>38126</v>
      </c>
      <c r="B1316">
        <v>37</v>
      </c>
      <c r="C1316">
        <v>41.5</v>
      </c>
      <c r="D1316">
        <v>40.54</v>
      </c>
      <c r="E1316">
        <v>37.9</v>
      </c>
      <c r="F1316">
        <v>36.950000000000003</v>
      </c>
      <c r="G1316">
        <f t="shared" si="60"/>
        <v>0.81000000000000227</v>
      </c>
      <c r="H1316">
        <f t="shared" si="61"/>
        <v>0.96000000000000085</v>
      </c>
      <c r="I1316">
        <f t="shared" si="62"/>
        <v>0.94999999999999574</v>
      </c>
    </row>
    <row r="1317" spans="1:9" x14ac:dyDescent="0.25">
      <c r="A1317">
        <v>38127</v>
      </c>
      <c r="B1317">
        <v>36.17</v>
      </c>
      <c r="C1317">
        <v>40.92</v>
      </c>
      <c r="D1317">
        <v>41.5</v>
      </c>
      <c r="E1317">
        <v>37.26</v>
      </c>
      <c r="F1317">
        <v>37.9</v>
      </c>
      <c r="G1317">
        <f t="shared" si="60"/>
        <v>-0.82999999999999829</v>
      </c>
      <c r="H1317">
        <f t="shared" si="61"/>
        <v>-0.57999999999999829</v>
      </c>
      <c r="I1317">
        <f t="shared" si="62"/>
        <v>-0.64000000000000057</v>
      </c>
    </row>
    <row r="1318" spans="1:9" x14ac:dyDescent="0.25">
      <c r="A1318">
        <v>38128</v>
      </c>
      <c r="B1318">
        <v>34.93</v>
      </c>
      <c r="C1318">
        <v>39.93</v>
      </c>
      <c r="D1318">
        <v>40.799999999999997</v>
      </c>
      <c r="E1318">
        <v>36.51</v>
      </c>
      <c r="F1318">
        <v>37.26</v>
      </c>
      <c r="G1318">
        <f t="shared" si="60"/>
        <v>-1.240000000000002</v>
      </c>
      <c r="H1318">
        <f t="shared" si="61"/>
        <v>-0.86999999999999744</v>
      </c>
      <c r="I1318">
        <f t="shared" si="62"/>
        <v>-0.75</v>
      </c>
    </row>
    <row r="1319" spans="1:9" x14ac:dyDescent="0.25">
      <c r="A1319">
        <v>38131</v>
      </c>
      <c r="B1319">
        <v>37.82</v>
      </c>
      <c r="C1319">
        <v>41.72</v>
      </c>
      <c r="D1319">
        <v>39.93</v>
      </c>
      <c r="E1319">
        <v>38.17</v>
      </c>
      <c r="F1319">
        <v>36.51</v>
      </c>
      <c r="G1319">
        <f t="shared" si="60"/>
        <v>2.8900000000000006</v>
      </c>
      <c r="H1319">
        <f t="shared" si="61"/>
        <v>1.7899999999999991</v>
      </c>
      <c r="I1319">
        <f t="shared" si="62"/>
        <v>1.6600000000000037</v>
      </c>
    </row>
    <row r="1320" spans="1:9" x14ac:dyDescent="0.25">
      <c r="A1320">
        <v>38132</v>
      </c>
      <c r="B1320">
        <v>37.24</v>
      </c>
      <c r="C1320">
        <v>41.14</v>
      </c>
      <c r="D1320">
        <v>41.72</v>
      </c>
      <c r="E1320">
        <v>37.44</v>
      </c>
      <c r="F1320">
        <v>38.17</v>
      </c>
      <c r="G1320">
        <f t="shared" si="60"/>
        <v>-0.57999999999999829</v>
      </c>
      <c r="H1320">
        <f t="shared" si="61"/>
        <v>-0.57999999999999829</v>
      </c>
      <c r="I1320">
        <f t="shared" si="62"/>
        <v>-0.73000000000000398</v>
      </c>
    </row>
    <row r="1321" spans="1:9" x14ac:dyDescent="0.25">
      <c r="A1321">
        <v>38133</v>
      </c>
      <c r="B1321">
        <v>36.5</v>
      </c>
      <c r="C1321">
        <v>40.700000000000003</v>
      </c>
      <c r="D1321">
        <v>41.14</v>
      </c>
      <c r="E1321">
        <v>37.08</v>
      </c>
      <c r="F1321">
        <v>37.44</v>
      </c>
      <c r="G1321">
        <f t="shared" si="60"/>
        <v>-0.74000000000000199</v>
      </c>
      <c r="H1321">
        <f t="shared" si="61"/>
        <v>-0.43999999999999773</v>
      </c>
      <c r="I1321">
        <f t="shared" si="62"/>
        <v>-0.35999999999999943</v>
      </c>
    </row>
    <row r="1322" spans="1:9" x14ac:dyDescent="0.25">
      <c r="A1322">
        <v>38134</v>
      </c>
      <c r="B1322">
        <v>34.94</v>
      </c>
      <c r="C1322">
        <v>39.44</v>
      </c>
      <c r="D1322">
        <v>40.700000000000003</v>
      </c>
      <c r="E1322">
        <v>36.25</v>
      </c>
      <c r="F1322">
        <v>37.08</v>
      </c>
      <c r="G1322">
        <f t="shared" si="60"/>
        <v>-1.5600000000000023</v>
      </c>
      <c r="H1322">
        <f t="shared" si="61"/>
        <v>-1.2600000000000051</v>
      </c>
      <c r="I1322">
        <f t="shared" si="62"/>
        <v>-0.82999999999999829</v>
      </c>
    </row>
    <row r="1323" spans="1:9" x14ac:dyDescent="0.25">
      <c r="A1323">
        <v>38135</v>
      </c>
      <c r="B1323">
        <v>35.28</v>
      </c>
      <c r="C1323">
        <v>39.880000000000003</v>
      </c>
      <c r="D1323">
        <v>39.44</v>
      </c>
      <c r="E1323">
        <v>36.58</v>
      </c>
      <c r="F1323">
        <v>36.25</v>
      </c>
      <c r="G1323">
        <f t="shared" si="60"/>
        <v>0.34000000000000341</v>
      </c>
      <c r="H1323">
        <f t="shared" si="61"/>
        <v>0.44000000000000483</v>
      </c>
      <c r="I1323">
        <f t="shared" si="62"/>
        <v>0.32999999999999829</v>
      </c>
    </row>
    <row r="1324" spans="1:9" x14ac:dyDescent="0.25">
      <c r="A1324">
        <v>38139</v>
      </c>
      <c r="B1324">
        <v>37.53</v>
      </c>
      <c r="C1324">
        <v>42.33</v>
      </c>
      <c r="D1324">
        <v>39.880000000000003</v>
      </c>
      <c r="E1324">
        <v>39.08</v>
      </c>
      <c r="F1324">
        <v>36.58</v>
      </c>
      <c r="G1324">
        <f t="shared" si="60"/>
        <v>2.25</v>
      </c>
      <c r="H1324">
        <f t="shared" si="61"/>
        <v>2.4499999999999957</v>
      </c>
      <c r="I1324">
        <f t="shared" si="62"/>
        <v>2.5</v>
      </c>
    </row>
    <row r="1325" spans="1:9" x14ac:dyDescent="0.25">
      <c r="A1325">
        <v>38140</v>
      </c>
      <c r="B1325">
        <v>34.81</v>
      </c>
      <c r="C1325">
        <v>39.96</v>
      </c>
      <c r="D1325">
        <v>42.33</v>
      </c>
      <c r="E1325">
        <v>36.86</v>
      </c>
      <c r="F1325">
        <v>39.08</v>
      </c>
      <c r="G1325">
        <f t="shared" si="60"/>
        <v>-2.7199999999999989</v>
      </c>
      <c r="H1325">
        <f t="shared" si="61"/>
        <v>-2.3699999999999974</v>
      </c>
      <c r="I1325">
        <f t="shared" si="62"/>
        <v>-2.2199999999999989</v>
      </c>
    </row>
    <row r="1326" spans="1:9" x14ac:dyDescent="0.25">
      <c r="A1326">
        <v>38141</v>
      </c>
      <c r="B1326">
        <v>33.93</v>
      </c>
      <c r="C1326">
        <v>39.28</v>
      </c>
      <c r="D1326">
        <v>39.96</v>
      </c>
      <c r="E1326">
        <v>36.4</v>
      </c>
      <c r="F1326">
        <v>36.86</v>
      </c>
      <c r="G1326">
        <f t="shared" si="60"/>
        <v>-0.88000000000000256</v>
      </c>
      <c r="H1326">
        <f t="shared" si="61"/>
        <v>-0.67999999999999972</v>
      </c>
      <c r="I1326">
        <f t="shared" si="62"/>
        <v>-0.46000000000000085</v>
      </c>
    </row>
    <row r="1327" spans="1:9" x14ac:dyDescent="0.25">
      <c r="A1327">
        <v>38142</v>
      </c>
      <c r="B1327">
        <v>33.44</v>
      </c>
      <c r="C1327">
        <v>38.49</v>
      </c>
      <c r="D1327">
        <v>39.28</v>
      </c>
      <c r="E1327">
        <v>35.67</v>
      </c>
      <c r="F1327">
        <v>36.4</v>
      </c>
      <c r="G1327">
        <f t="shared" si="60"/>
        <v>-0.49000000000000199</v>
      </c>
      <c r="H1327">
        <f t="shared" si="61"/>
        <v>-0.78999999999999915</v>
      </c>
      <c r="I1327">
        <f t="shared" si="62"/>
        <v>-0.72999999999999687</v>
      </c>
    </row>
    <row r="1328" spans="1:9" x14ac:dyDescent="0.25">
      <c r="A1328">
        <v>38145</v>
      </c>
      <c r="B1328">
        <v>34.06</v>
      </c>
      <c r="C1328">
        <v>38.659999999999997</v>
      </c>
      <c r="D1328">
        <v>38.49</v>
      </c>
      <c r="E1328">
        <v>35.96</v>
      </c>
      <c r="F1328">
        <v>35.67</v>
      </c>
      <c r="G1328">
        <f t="shared" si="60"/>
        <v>0.62000000000000455</v>
      </c>
      <c r="H1328">
        <f t="shared" si="61"/>
        <v>0.1699999999999946</v>
      </c>
      <c r="I1328">
        <f t="shared" si="62"/>
        <v>0.28999999999999915</v>
      </c>
    </row>
    <row r="1329" spans="1:9" x14ac:dyDescent="0.25">
      <c r="A1329">
        <v>38146</v>
      </c>
      <c r="B1329">
        <v>32.28</v>
      </c>
      <c r="C1329">
        <v>37.28</v>
      </c>
      <c r="D1329">
        <v>38.659999999999997</v>
      </c>
      <c r="E1329">
        <v>35.049999999999997</v>
      </c>
      <c r="F1329">
        <v>35.96</v>
      </c>
      <c r="G1329">
        <f t="shared" si="60"/>
        <v>-1.7800000000000011</v>
      </c>
      <c r="H1329">
        <f t="shared" si="61"/>
        <v>-1.3799999999999955</v>
      </c>
      <c r="I1329">
        <f t="shared" si="62"/>
        <v>-0.91000000000000369</v>
      </c>
    </row>
    <row r="1330" spans="1:9" x14ac:dyDescent="0.25">
      <c r="A1330">
        <v>38147</v>
      </c>
      <c r="B1330">
        <v>32.79</v>
      </c>
      <c r="C1330">
        <v>37.54</v>
      </c>
      <c r="D1330">
        <v>37.28</v>
      </c>
      <c r="E1330">
        <v>35.29</v>
      </c>
      <c r="F1330">
        <v>35.049999999999997</v>
      </c>
      <c r="G1330">
        <f t="shared" si="60"/>
        <v>0.50999999999999801</v>
      </c>
      <c r="H1330">
        <f t="shared" si="61"/>
        <v>0.25999999999999801</v>
      </c>
      <c r="I1330">
        <f t="shared" si="62"/>
        <v>0.24000000000000199</v>
      </c>
    </row>
    <row r="1331" spans="1:9" x14ac:dyDescent="0.25">
      <c r="A1331">
        <v>38148</v>
      </c>
      <c r="B1331">
        <v>33.200000000000003</v>
      </c>
      <c r="C1331">
        <v>38.450000000000003</v>
      </c>
      <c r="D1331">
        <v>37.54</v>
      </c>
      <c r="E1331">
        <v>35.74</v>
      </c>
      <c r="F1331">
        <v>35.29</v>
      </c>
      <c r="G1331">
        <f t="shared" si="60"/>
        <v>0.41000000000000369</v>
      </c>
      <c r="H1331">
        <f t="shared" si="61"/>
        <v>0.91000000000000369</v>
      </c>
      <c r="I1331">
        <f t="shared" si="62"/>
        <v>0.45000000000000284</v>
      </c>
    </row>
    <row r="1332" spans="1:9" x14ac:dyDescent="0.25">
      <c r="A1332">
        <v>38152</v>
      </c>
      <c r="B1332">
        <v>32.24</v>
      </c>
      <c r="C1332">
        <v>37.590000000000003</v>
      </c>
      <c r="D1332">
        <v>38.450000000000003</v>
      </c>
      <c r="E1332">
        <v>35.49</v>
      </c>
      <c r="F1332">
        <v>35.44</v>
      </c>
      <c r="G1332">
        <f t="shared" si="60"/>
        <v>-0.96000000000000085</v>
      </c>
      <c r="H1332">
        <f t="shared" si="61"/>
        <v>-0.85999999999999943</v>
      </c>
      <c r="I1332">
        <f t="shared" si="62"/>
        <v>5.0000000000004263E-2</v>
      </c>
    </row>
    <row r="1333" spans="1:9" x14ac:dyDescent="0.25">
      <c r="A1333">
        <v>38153</v>
      </c>
      <c r="B1333">
        <v>32.29</v>
      </c>
      <c r="C1333">
        <v>37.19</v>
      </c>
      <c r="D1333">
        <v>37.590000000000003</v>
      </c>
      <c r="E1333">
        <v>35.29</v>
      </c>
      <c r="F1333">
        <v>35.49</v>
      </c>
      <c r="G1333">
        <f t="shared" si="60"/>
        <v>4.9999999999997158E-2</v>
      </c>
      <c r="H1333">
        <f t="shared" si="61"/>
        <v>-0.40000000000000568</v>
      </c>
      <c r="I1333">
        <f t="shared" si="62"/>
        <v>-0.20000000000000284</v>
      </c>
    </row>
    <row r="1334" spans="1:9" x14ac:dyDescent="0.25">
      <c r="A1334">
        <v>38154</v>
      </c>
      <c r="B1334">
        <v>32.82</v>
      </c>
      <c r="C1334">
        <v>37.32</v>
      </c>
      <c r="D1334">
        <v>37.19</v>
      </c>
      <c r="E1334">
        <v>35.200000000000003</v>
      </c>
      <c r="F1334">
        <v>35.03</v>
      </c>
      <c r="G1334">
        <f t="shared" si="60"/>
        <v>0.53000000000000114</v>
      </c>
      <c r="H1334">
        <f t="shared" si="61"/>
        <v>0.13000000000000256</v>
      </c>
      <c r="I1334">
        <f t="shared" si="62"/>
        <v>0.17000000000000171</v>
      </c>
    </row>
    <row r="1335" spans="1:9" x14ac:dyDescent="0.25">
      <c r="A1335">
        <v>38155</v>
      </c>
      <c r="B1335">
        <v>34.159999999999997</v>
      </c>
      <c r="C1335">
        <v>38.46</v>
      </c>
      <c r="D1335">
        <v>37.32</v>
      </c>
      <c r="E1335">
        <v>36.21</v>
      </c>
      <c r="F1335">
        <v>35.200000000000003</v>
      </c>
      <c r="G1335">
        <f t="shared" si="60"/>
        <v>1.3399999999999963</v>
      </c>
      <c r="H1335">
        <f t="shared" si="61"/>
        <v>1.1400000000000006</v>
      </c>
      <c r="I1335">
        <f t="shared" si="62"/>
        <v>1.009999999999998</v>
      </c>
    </row>
    <row r="1336" spans="1:9" x14ac:dyDescent="0.25">
      <c r="A1336">
        <v>38156</v>
      </c>
      <c r="B1336">
        <v>34.479999999999997</v>
      </c>
      <c r="C1336">
        <v>38.75</v>
      </c>
      <c r="D1336">
        <v>38.46</v>
      </c>
      <c r="E1336">
        <v>36.21</v>
      </c>
      <c r="F1336">
        <v>36.21</v>
      </c>
      <c r="G1336">
        <f t="shared" si="60"/>
        <v>0.32000000000000028</v>
      </c>
      <c r="H1336">
        <f t="shared" si="61"/>
        <v>0.28999999999999915</v>
      </c>
      <c r="I1336">
        <f t="shared" si="62"/>
        <v>0</v>
      </c>
    </row>
    <row r="1337" spans="1:9" x14ac:dyDescent="0.25">
      <c r="A1337">
        <v>38159</v>
      </c>
      <c r="B1337">
        <v>33.28</v>
      </c>
      <c r="C1337">
        <v>37.630000000000003</v>
      </c>
      <c r="D1337">
        <v>38.75</v>
      </c>
      <c r="E1337">
        <v>35.130000000000003</v>
      </c>
      <c r="F1337">
        <v>36.21</v>
      </c>
      <c r="G1337">
        <f t="shared" si="60"/>
        <v>-1.1999999999999957</v>
      </c>
      <c r="H1337">
        <f t="shared" si="61"/>
        <v>-1.1199999999999974</v>
      </c>
      <c r="I1337">
        <f t="shared" si="62"/>
        <v>-1.0799999999999983</v>
      </c>
    </row>
    <row r="1338" spans="1:9" x14ac:dyDescent="0.25">
      <c r="A1338">
        <v>38160</v>
      </c>
      <c r="B1338">
        <v>33.81</v>
      </c>
      <c r="C1338">
        <v>38.11</v>
      </c>
      <c r="D1338">
        <v>37.630000000000003</v>
      </c>
      <c r="E1338">
        <v>35.61</v>
      </c>
      <c r="F1338">
        <v>35.130000000000003</v>
      </c>
      <c r="G1338">
        <f t="shared" si="60"/>
        <v>0.53000000000000114</v>
      </c>
      <c r="H1338">
        <f t="shared" si="61"/>
        <v>0.47999999999999687</v>
      </c>
      <c r="I1338">
        <f t="shared" si="62"/>
        <v>0.47999999999999687</v>
      </c>
    </row>
    <row r="1339" spans="1:9" x14ac:dyDescent="0.25">
      <c r="A1339">
        <v>38161</v>
      </c>
      <c r="B1339">
        <v>32.89</v>
      </c>
      <c r="C1339">
        <v>37.57</v>
      </c>
      <c r="D1339">
        <v>38.25</v>
      </c>
      <c r="E1339">
        <v>35.03</v>
      </c>
      <c r="F1339">
        <v>35.61</v>
      </c>
      <c r="G1339">
        <f t="shared" si="60"/>
        <v>-0.92000000000000171</v>
      </c>
      <c r="H1339">
        <f t="shared" si="61"/>
        <v>-0.67999999999999972</v>
      </c>
      <c r="I1339">
        <f t="shared" si="62"/>
        <v>-0.57999999999999829</v>
      </c>
    </row>
    <row r="1340" spans="1:9" x14ac:dyDescent="0.25">
      <c r="A1340">
        <v>38162</v>
      </c>
      <c r="B1340">
        <v>33.200000000000003</v>
      </c>
      <c r="C1340">
        <v>37.93</v>
      </c>
      <c r="D1340">
        <v>37.57</v>
      </c>
      <c r="E1340">
        <v>35.299999999999997</v>
      </c>
      <c r="F1340">
        <v>35.03</v>
      </c>
      <c r="G1340">
        <f t="shared" si="60"/>
        <v>0.31000000000000227</v>
      </c>
      <c r="H1340">
        <f t="shared" si="61"/>
        <v>0.35999999999999943</v>
      </c>
      <c r="I1340">
        <f t="shared" si="62"/>
        <v>0.26999999999999602</v>
      </c>
    </row>
    <row r="1341" spans="1:9" x14ac:dyDescent="0.25">
      <c r="A1341">
        <v>38163</v>
      </c>
      <c r="B1341">
        <v>32.369999999999997</v>
      </c>
      <c r="C1341">
        <v>37.549999999999997</v>
      </c>
      <c r="D1341">
        <v>37.93</v>
      </c>
      <c r="E1341">
        <v>34.97</v>
      </c>
      <c r="F1341">
        <v>35.299999999999997</v>
      </c>
      <c r="G1341">
        <f t="shared" si="60"/>
        <v>-0.8300000000000054</v>
      </c>
      <c r="H1341">
        <f t="shared" si="61"/>
        <v>-0.38000000000000256</v>
      </c>
      <c r="I1341">
        <f t="shared" si="62"/>
        <v>-0.32999999999999829</v>
      </c>
    </row>
    <row r="1342" spans="1:9" x14ac:dyDescent="0.25">
      <c r="A1342">
        <v>38166</v>
      </c>
      <c r="B1342">
        <v>31.44</v>
      </c>
      <c r="C1342">
        <v>36.24</v>
      </c>
      <c r="D1342">
        <v>37.549999999999997</v>
      </c>
      <c r="E1342">
        <v>33.700000000000003</v>
      </c>
      <c r="F1342">
        <v>34.97</v>
      </c>
      <c r="G1342">
        <f t="shared" si="60"/>
        <v>-0.92999999999999616</v>
      </c>
      <c r="H1342">
        <f t="shared" si="61"/>
        <v>-1.3099999999999952</v>
      </c>
      <c r="I1342">
        <f t="shared" si="62"/>
        <v>-1.269999999999996</v>
      </c>
    </row>
    <row r="1343" spans="1:9" x14ac:dyDescent="0.25">
      <c r="A1343">
        <v>38167</v>
      </c>
      <c r="B1343">
        <v>30.66</v>
      </c>
      <c r="C1343">
        <v>35.659999999999997</v>
      </c>
      <c r="D1343">
        <v>36.24</v>
      </c>
      <c r="E1343">
        <v>33.11</v>
      </c>
      <c r="F1343">
        <v>33.700000000000003</v>
      </c>
      <c r="G1343">
        <f t="shared" si="60"/>
        <v>-0.78000000000000114</v>
      </c>
      <c r="H1343">
        <f t="shared" si="61"/>
        <v>-0.5800000000000054</v>
      </c>
      <c r="I1343">
        <f t="shared" si="62"/>
        <v>-0.59000000000000341</v>
      </c>
    </row>
    <row r="1344" spans="1:9" x14ac:dyDescent="0.25">
      <c r="A1344">
        <v>38168</v>
      </c>
      <c r="B1344">
        <v>31.95</v>
      </c>
      <c r="C1344">
        <v>37.049999999999997</v>
      </c>
      <c r="D1344">
        <v>35.659999999999997</v>
      </c>
      <c r="E1344">
        <v>34.5</v>
      </c>
      <c r="F1344">
        <v>33.11</v>
      </c>
      <c r="G1344">
        <f t="shared" si="60"/>
        <v>1.2899999999999991</v>
      </c>
      <c r="H1344">
        <f t="shared" si="61"/>
        <v>1.3900000000000006</v>
      </c>
      <c r="I1344">
        <f t="shared" si="62"/>
        <v>1.3900000000000006</v>
      </c>
    </row>
    <row r="1345" spans="1:9" x14ac:dyDescent="0.25">
      <c r="A1345">
        <v>38169</v>
      </c>
      <c r="B1345">
        <v>33.840000000000003</v>
      </c>
      <c r="C1345">
        <v>38.74</v>
      </c>
      <c r="D1345">
        <v>37.049999999999997</v>
      </c>
      <c r="E1345">
        <v>36.07</v>
      </c>
      <c r="F1345">
        <v>34.5</v>
      </c>
      <c r="G1345">
        <f t="shared" si="60"/>
        <v>1.8900000000000041</v>
      </c>
      <c r="H1345">
        <f t="shared" si="61"/>
        <v>1.6900000000000048</v>
      </c>
      <c r="I1345">
        <f t="shared" si="62"/>
        <v>1.5700000000000003</v>
      </c>
    </row>
    <row r="1346" spans="1:9" x14ac:dyDescent="0.25">
      <c r="A1346">
        <v>38170</v>
      </c>
      <c r="B1346">
        <v>33.590000000000003</v>
      </c>
      <c r="C1346">
        <v>38.39</v>
      </c>
      <c r="D1346">
        <v>38.74</v>
      </c>
      <c r="E1346">
        <v>35.92</v>
      </c>
      <c r="F1346">
        <v>36.07</v>
      </c>
      <c r="G1346">
        <f t="shared" si="60"/>
        <v>-0.25</v>
      </c>
      <c r="H1346">
        <f t="shared" si="61"/>
        <v>-0.35000000000000142</v>
      </c>
      <c r="I1346">
        <f t="shared" si="62"/>
        <v>-0.14999999999999858</v>
      </c>
    </row>
    <row r="1347" spans="1:9" x14ac:dyDescent="0.25">
      <c r="A1347">
        <v>38174</v>
      </c>
      <c r="B1347">
        <v>35</v>
      </c>
      <c r="C1347">
        <v>39.65</v>
      </c>
      <c r="D1347">
        <v>38.39</v>
      </c>
      <c r="E1347">
        <v>37.18</v>
      </c>
      <c r="F1347">
        <v>36.299999999999997</v>
      </c>
      <c r="G1347">
        <f t="shared" ref="G1347:G1410" si="63">B1347-B1346</f>
        <v>1.4099999999999966</v>
      </c>
      <c r="H1347">
        <f t="shared" ref="H1347:H1410" si="64">C1347-D1347</f>
        <v>1.259999999999998</v>
      </c>
      <c r="I1347">
        <f t="shared" ref="I1347:I1410" si="65">E1347-F1347</f>
        <v>0.88000000000000256</v>
      </c>
    </row>
    <row r="1348" spans="1:9" x14ac:dyDescent="0.25">
      <c r="A1348">
        <v>38175</v>
      </c>
      <c r="B1348">
        <v>34.229999999999997</v>
      </c>
      <c r="C1348">
        <v>39.08</v>
      </c>
      <c r="D1348">
        <v>39.65</v>
      </c>
      <c r="E1348">
        <v>36.61</v>
      </c>
      <c r="F1348">
        <v>37.18</v>
      </c>
      <c r="G1348">
        <f t="shared" si="63"/>
        <v>-0.77000000000000313</v>
      </c>
      <c r="H1348">
        <f t="shared" si="64"/>
        <v>-0.57000000000000028</v>
      </c>
      <c r="I1348">
        <f t="shared" si="65"/>
        <v>-0.57000000000000028</v>
      </c>
    </row>
    <row r="1349" spans="1:9" x14ac:dyDescent="0.25">
      <c r="A1349">
        <v>38176</v>
      </c>
      <c r="B1349">
        <v>35.68</v>
      </c>
      <c r="C1349">
        <v>40.33</v>
      </c>
      <c r="D1349">
        <v>39.08</v>
      </c>
      <c r="E1349">
        <v>37.770000000000003</v>
      </c>
      <c r="F1349">
        <v>36.61</v>
      </c>
      <c r="G1349">
        <f t="shared" si="63"/>
        <v>1.4500000000000028</v>
      </c>
      <c r="H1349">
        <f t="shared" si="64"/>
        <v>1.25</v>
      </c>
      <c r="I1349">
        <f t="shared" si="65"/>
        <v>1.1600000000000037</v>
      </c>
    </row>
    <row r="1350" spans="1:9" x14ac:dyDescent="0.25">
      <c r="A1350">
        <v>38177</v>
      </c>
      <c r="B1350">
        <v>35.46</v>
      </c>
      <c r="C1350">
        <v>39.96</v>
      </c>
      <c r="D1350">
        <v>40.33</v>
      </c>
      <c r="E1350">
        <v>37.049999999999997</v>
      </c>
      <c r="F1350">
        <v>37.770000000000003</v>
      </c>
      <c r="G1350">
        <f t="shared" si="63"/>
        <v>-0.21999999999999886</v>
      </c>
      <c r="H1350">
        <f t="shared" si="64"/>
        <v>-0.36999999999999744</v>
      </c>
      <c r="I1350">
        <f t="shared" si="65"/>
        <v>-0.72000000000000597</v>
      </c>
    </row>
    <row r="1351" spans="1:9" x14ac:dyDescent="0.25">
      <c r="A1351">
        <v>38180</v>
      </c>
      <c r="B1351">
        <v>35</v>
      </c>
      <c r="C1351">
        <v>39.5</v>
      </c>
      <c r="D1351">
        <v>39.96</v>
      </c>
      <c r="E1351">
        <v>36.630000000000003</v>
      </c>
      <c r="F1351">
        <v>37.049999999999997</v>
      </c>
      <c r="G1351">
        <f t="shared" si="63"/>
        <v>-0.46000000000000085</v>
      </c>
      <c r="H1351">
        <f t="shared" si="64"/>
        <v>-0.46000000000000085</v>
      </c>
      <c r="I1351">
        <f t="shared" si="65"/>
        <v>-0.4199999999999946</v>
      </c>
    </row>
    <row r="1352" spans="1:9" x14ac:dyDescent="0.25">
      <c r="A1352">
        <v>38181</v>
      </c>
      <c r="B1352">
        <v>34.94</v>
      </c>
      <c r="C1352">
        <v>39.44</v>
      </c>
      <c r="D1352">
        <v>39.5</v>
      </c>
      <c r="E1352">
        <v>36.69</v>
      </c>
      <c r="F1352">
        <v>36.630000000000003</v>
      </c>
      <c r="G1352">
        <f t="shared" si="63"/>
        <v>-6.0000000000002274E-2</v>
      </c>
      <c r="H1352">
        <f t="shared" si="64"/>
        <v>-6.0000000000002274E-2</v>
      </c>
      <c r="I1352">
        <f t="shared" si="65"/>
        <v>5.9999999999995168E-2</v>
      </c>
    </row>
    <row r="1353" spans="1:9" x14ac:dyDescent="0.25">
      <c r="A1353">
        <v>38182</v>
      </c>
      <c r="B1353">
        <v>36.32</v>
      </c>
      <c r="C1353">
        <v>40.97</v>
      </c>
      <c r="D1353">
        <v>39.44</v>
      </c>
      <c r="E1353">
        <v>38.54</v>
      </c>
      <c r="F1353">
        <v>36.69</v>
      </c>
      <c r="G1353">
        <f t="shared" si="63"/>
        <v>1.3800000000000026</v>
      </c>
      <c r="H1353">
        <f t="shared" si="64"/>
        <v>1.5300000000000011</v>
      </c>
      <c r="I1353">
        <f t="shared" si="65"/>
        <v>1.8500000000000014</v>
      </c>
    </row>
    <row r="1354" spans="1:9" x14ac:dyDescent="0.25">
      <c r="A1354">
        <v>38183</v>
      </c>
      <c r="B1354">
        <v>36.22</v>
      </c>
      <c r="C1354">
        <v>40.770000000000003</v>
      </c>
      <c r="D1354">
        <v>40.97</v>
      </c>
      <c r="E1354">
        <v>38.11</v>
      </c>
      <c r="F1354">
        <v>38.54</v>
      </c>
      <c r="G1354">
        <f t="shared" si="63"/>
        <v>-0.10000000000000142</v>
      </c>
      <c r="H1354">
        <f t="shared" si="64"/>
        <v>-0.19999999999999574</v>
      </c>
      <c r="I1354">
        <f t="shared" si="65"/>
        <v>-0.42999999999999972</v>
      </c>
    </row>
    <row r="1355" spans="1:9" x14ac:dyDescent="0.25">
      <c r="A1355">
        <v>38184</v>
      </c>
      <c r="B1355">
        <v>36.450000000000003</v>
      </c>
      <c r="C1355">
        <v>41.25</v>
      </c>
      <c r="D1355">
        <v>40.770000000000003</v>
      </c>
      <c r="E1355">
        <v>38</v>
      </c>
      <c r="F1355">
        <v>37.479999999999997</v>
      </c>
      <c r="G1355">
        <f t="shared" si="63"/>
        <v>0.23000000000000398</v>
      </c>
      <c r="H1355">
        <f t="shared" si="64"/>
        <v>0.47999999999999687</v>
      </c>
      <c r="I1355">
        <f t="shared" si="65"/>
        <v>0.52000000000000313</v>
      </c>
    </row>
    <row r="1356" spans="1:9" x14ac:dyDescent="0.25">
      <c r="A1356">
        <v>38187</v>
      </c>
      <c r="B1356">
        <v>36.49</v>
      </c>
      <c r="C1356">
        <v>41.64</v>
      </c>
      <c r="D1356">
        <v>41.25</v>
      </c>
      <c r="E1356">
        <v>37.9</v>
      </c>
      <c r="F1356">
        <v>38</v>
      </c>
      <c r="G1356">
        <f t="shared" si="63"/>
        <v>3.9999999999999147E-2</v>
      </c>
      <c r="H1356">
        <f t="shared" si="64"/>
        <v>0.39000000000000057</v>
      </c>
      <c r="I1356">
        <f t="shared" si="65"/>
        <v>-0.10000000000000142</v>
      </c>
    </row>
    <row r="1357" spans="1:9" x14ac:dyDescent="0.25">
      <c r="A1357">
        <v>38188</v>
      </c>
      <c r="B1357">
        <v>35.409999999999997</v>
      </c>
      <c r="C1357">
        <v>40.86</v>
      </c>
      <c r="D1357">
        <v>41.64</v>
      </c>
      <c r="E1357">
        <v>37.01</v>
      </c>
      <c r="F1357">
        <v>37.9</v>
      </c>
      <c r="G1357">
        <f t="shared" si="63"/>
        <v>-1.0800000000000054</v>
      </c>
      <c r="H1357">
        <f t="shared" si="64"/>
        <v>-0.78000000000000114</v>
      </c>
      <c r="I1357">
        <f t="shared" si="65"/>
        <v>-0.89000000000000057</v>
      </c>
    </row>
    <row r="1358" spans="1:9" x14ac:dyDescent="0.25">
      <c r="A1358">
        <v>38189</v>
      </c>
      <c r="B1358">
        <v>35.130000000000003</v>
      </c>
      <c r="C1358">
        <v>40.58</v>
      </c>
      <c r="D1358">
        <v>40.44</v>
      </c>
      <c r="E1358">
        <v>37.159999999999997</v>
      </c>
      <c r="F1358">
        <v>37.01</v>
      </c>
      <c r="G1358">
        <f t="shared" si="63"/>
        <v>-0.27999999999999403</v>
      </c>
      <c r="H1358">
        <f t="shared" si="64"/>
        <v>0.14000000000000057</v>
      </c>
      <c r="I1358">
        <f t="shared" si="65"/>
        <v>0.14999999999999858</v>
      </c>
    </row>
    <row r="1359" spans="1:9" x14ac:dyDescent="0.25">
      <c r="A1359">
        <v>38190</v>
      </c>
      <c r="B1359">
        <v>35.56</v>
      </c>
      <c r="C1359">
        <v>41.36</v>
      </c>
      <c r="D1359">
        <v>40.58</v>
      </c>
      <c r="E1359">
        <v>38.01</v>
      </c>
      <c r="F1359">
        <v>37.159999999999997</v>
      </c>
      <c r="G1359">
        <f t="shared" si="63"/>
        <v>0.42999999999999972</v>
      </c>
      <c r="H1359">
        <f t="shared" si="64"/>
        <v>0.78000000000000114</v>
      </c>
      <c r="I1359">
        <f t="shared" si="65"/>
        <v>0.85000000000000142</v>
      </c>
    </row>
    <row r="1360" spans="1:9" x14ac:dyDescent="0.25">
      <c r="A1360">
        <v>38191</v>
      </c>
      <c r="B1360">
        <v>36.21</v>
      </c>
      <c r="C1360">
        <v>41.71</v>
      </c>
      <c r="D1360">
        <v>41.36</v>
      </c>
      <c r="E1360">
        <v>38.270000000000003</v>
      </c>
      <c r="F1360">
        <v>38.01</v>
      </c>
      <c r="G1360">
        <f t="shared" si="63"/>
        <v>0.64999999999999858</v>
      </c>
      <c r="H1360">
        <f t="shared" si="64"/>
        <v>0.35000000000000142</v>
      </c>
      <c r="I1360">
        <f t="shared" si="65"/>
        <v>0.26000000000000512</v>
      </c>
    </row>
    <row r="1361" spans="1:9" x14ac:dyDescent="0.25">
      <c r="A1361">
        <v>38194</v>
      </c>
      <c r="B1361">
        <v>36.07</v>
      </c>
      <c r="C1361">
        <v>41.44</v>
      </c>
      <c r="D1361">
        <v>41.71</v>
      </c>
      <c r="E1361">
        <v>38.11</v>
      </c>
      <c r="F1361">
        <v>38.270000000000003</v>
      </c>
      <c r="G1361">
        <f t="shared" si="63"/>
        <v>-0.14000000000000057</v>
      </c>
      <c r="H1361">
        <f t="shared" si="64"/>
        <v>-0.27000000000000313</v>
      </c>
      <c r="I1361">
        <f t="shared" si="65"/>
        <v>-0.16000000000000369</v>
      </c>
    </row>
    <row r="1362" spans="1:9" x14ac:dyDescent="0.25">
      <c r="A1362">
        <v>38195</v>
      </c>
      <c r="B1362">
        <v>36.44</v>
      </c>
      <c r="C1362">
        <v>41.84</v>
      </c>
      <c r="D1362">
        <v>41.44</v>
      </c>
      <c r="E1362">
        <v>38.54</v>
      </c>
      <c r="F1362">
        <v>38.11</v>
      </c>
      <c r="G1362">
        <f t="shared" si="63"/>
        <v>0.36999999999999744</v>
      </c>
      <c r="H1362">
        <f t="shared" si="64"/>
        <v>0.40000000000000568</v>
      </c>
      <c r="I1362">
        <f t="shared" si="65"/>
        <v>0.42999999999999972</v>
      </c>
    </row>
    <row r="1363" spans="1:9" x14ac:dyDescent="0.25">
      <c r="A1363">
        <v>38196</v>
      </c>
      <c r="B1363">
        <v>37.5</v>
      </c>
      <c r="C1363">
        <v>42.9</v>
      </c>
      <c r="D1363">
        <v>41.84</v>
      </c>
      <c r="E1363">
        <v>39.53</v>
      </c>
      <c r="F1363">
        <v>38.54</v>
      </c>
      <c r="G1363">
        <f t="shared" si="63"/>
        <v>1.0600000000000023</v>
      </c>
      <c r="H1363">
        <f t="shared" si="64"/>
        <v>1.0599999999999952</v>
      </c>
      <c r="I1363">
        <f t="shared" si="65"/>
        <v>0.99000000000000199</v>
      </c>
    </row>
    <row r="1364" spans="1:9" x14ac:dyDescent="0.25">
      <c r="A1364">
        <v>38197</v>
      </c>
      <c r="B1364">
        <v>37.4</v>
      </c>
      <c r="C1364">
        <v>42.75</v>
      </c>
      <c r="D1364">
        <v>42.9</v>
      </c>
      <c r="E1364">
        <v>39.25</v>
      </c>
      <c r="F1364">
        <v>39.53</v>
      </c>
      <c r="G1364">
        <f t="shared" si="63"/>
        <v>-0.10000000000000142</v>
      </c>
      <c r="H1364">
        <f t="shared" si="64"/>
        <v>-0.14999999999999858</v>
      </c>
      <c r="I1364">
        <f t="shared" si="65"/>
        <v>-0.28000000000000114</v>
      </c>
    </row>
    <row r="1365" spans="1:9" x14ac:dyDescent="0.25">
      <c r="A1365">
        <v>38198</v>
      </c>
      <c r="B1365">
        <v>38.450000000000003</v>
      </c>
      <c r="C1365">
        <v>43.8</v>
      </c>
      <c r="D1365">
        <v>42.75</v>
      </c>
      <c r="E1365">
        <v>40.03</v>
      </c>
      <c r="F1365">
        <v>39.25</v>
      </c>
      <c r="G1365">
        <f t="shared" si="63"/>
        <v>1.0500000000000043</v>
      </c>
      <c r="H1365">
        <f t="shared" si="64"/>
        <v>1.0499999999999972</v>
      </c>
      <c r="I1365">
        <f t="shared" si="65"/>
        <v>0.78000000000000114</v>
      </c>
    </row>
    <row r="1366" spans="1:9" x14ac:dyDescent="0.25">
      <c r="A1366">
        <v>38201</v>
      </c>
      <c r="B1366">
        <v>38.47</v>
      </c>
      <c r="C1366">
        <v>43.82</v>
      </c>
      <c r="D1366">
        <v>43.8</v>
      </c>
      <c r="E1366">
        <v>39.97</v>
      </c>
      <c r="F1366">
        <v>40.03</v>
      </c>
      <c r="G1366">
        <f t="shared" si="63"/>
        <v>1.9999999999996021E-2</v>
      </c>
      <c r="H1366">
        <f t="shared" si="64"/>
        <v>2.0000000000003126E-2</v>
      </c>
      <c r="I1366">
        <f t="shared" si="65"/>
        <v>-6.0000000000002274E-2</v>
      </c>
    </row>
    <row r="1367" spans="1:9" x14ac:dyDescent="0.25">
      <c r="A1367">
        <v>38202</v>
      </c>
      <c r="B1367">
        <v>38.85</v>
      </c>
      <c r="C1367">
        <v>44.15</v>
      </c>
      <c r="D1367">
        <v>43.82</v>
      </c>
      <c r="E1367">
        <v>40.64</v>
      </c>
      <c r="F1367">
        <v>39.97</v>
      </c>
      <c r="G1367">
        <f t="shared" si="63"/>
        <v>0.38000000000000256</v>
      </c>
      <c r="H1367">
        <f t="shared" si="64"/>
        <v>0.32999999999999829</v>
      </c>
      <c r="I1367">
        <f t="shared" si="65"/>
        <v>0.67000000000000171</v>
      </c>
    </row>
    <row r="1368" spans="1:9" x14ac:dyDescent="0.25">
      <c r="A1368">
        <v>38203</v>
      </c>
      <c r="B1368">
        <v>37.28</v>
      </c>
      <c r="C1368">
        <v>42.83</v>
      </c>
      <c r="D1368">
        <v>44.15</v>
      </c>
      <c r="E1368">
        <v>39.75</v>
      </c>
      <c r="F1368">
        <v>40.64</v>
      </c>
      <c r="G1368">
        <f t="shared" si="63"/>
        <v>-1.5700000000000003</v>
      </c>
      <c r="H1368">
        <f t="shared" si="64"/>
        <v>-1.3200000000000003</v>
      </c>
      <c r="I1368">
        <f t="shared" si="65"/>
        <v>-0.89000000000000057</v>
      </c>
    </row>
    <row r="1369" spans="1:9" x14ac:dyDescent="0.25">
      <c r="A1369">
        <v>38204</v>
      </c>
      <c r="B1369">
        <v>38.61</v>
      </c>
      <c r="C1369">
        <v>44.41</v>
      </c>
      <c r="D1369">
        <v>42.83</v>
      </c>
      <c r="E1369">
        <v>41.12</v>
      </c>
      <c r="F1369">
        <v>39.75</v>
      </c>
      <c r="G1369">
        <f t="shared" si="63"/>
        <v>1.3299999999999983</v>
      </c>
      <c r="H1369">
        <f t="shared" si="64"/>
        <v>1.5799999999999983</v>
      </c>
      <c r="I1369">
        <f t="shared" si="65"/>
        <v>1.3699999999999974</v>
      </c>
    </row>
    <row r="1370" spans="1:9" x14ac:dyDescent="0.25">
      <c r="A1370">
        <v>38205</v>
      </c>
      <c r="B1370">
        <v>37.85</v>
      </c>
      <c r="C1370">
        <v>43.95</v>
      </c>
      <c r="D1370">
        <v>44.41</v>
      </c>
      <c r="E1370">
        <v>40.630000000000003</v>
      </c>
      <c r="F1370">
        <v>41.12</v>
      </c>
      <c r="G1370">
        <f t="shared" si="63"/>
        <v>-0.75999999999999801</v>
      </c>
      <c r="H1370">
        <f t="shared" si="64"/>
        <v>-0.45999999999999375</v>
      </c>
      <c r="I1370">
        <f t="shared" si="65"/>
        <v>-0.48999999999999488</v>
      </c>
    </row>
    <row r="1371" spans="1:9" x14ac:dyDescent="0.25">
      <c r="A1371">
        <v>38208</v>
      </c>
      <c r="B1371">
        <v>38.590000000000003</v>
      </c>
      <c r="C1371">
        <v>44.84</v>
      </c>
      <c r="D1371">
        <v>43.95</v>
      </c>
      <c r="E1371">
        <v>41.56</v>
      </c>
      <c r="F1371">
        <v>40.630000000000003</v>
      </c>
      <c r="G1371">
        <f t="shared" si="63"/>
        <v>0.74000000000000199</v>
      </c>
      <c r="H1371">
        <f t="shared" si="64"/>
        <v>0.89000000000000057</v>
      </c>
      <c r="I1371">
        <f t="shared" si="65"/>
        <v>0.92999999999999972</v>
      </c>
    </row>
    <row r="1372" spans="1:9" x14ac:dyDescent="0.25">
      <c r="A1372">
        <v>38209</v>
      </c>
      <c r="B1372">
        <v>38.270000000000003</v>
      </c>
      <c r="C1372">
        <v>44.52</v>
      </c>
      <c r="D1372">
        <v>44.84</v>
      </c>
      <c r="E1372">
        <v>41.28</v>
      </c>
      <c r="F1372">
        <v>41.56</v>
      </c>
      <c r="G1372">
        <f t="shared" si="63"/>
        <v>-0.32000000000000028</v>
      </c>
      <c r="H1372">
        <f t="shared" si="64"/>
        <v>-0.32000000000000028</v>
      </c>
      <c r="I1372">
        <f t="shared" si="65"/>
        <v>-0.28000000000000114</v>
      </c>
    </row>
    <row r="1373" spans="1:9" x14ac:dyDescent="0.25">
      <c r="A1373">
        <v>38210</v>
      </c>
      <c r="B1373">
        <v>38.549999999999997</v>
      </c>
      <c r="C1373">
        <v>44.8</v>
      </c>
      <c r="D1373">
        <v>44.52</v>
      </c>
      <c r="E1373">
        <v>41.57</v>
      </c>
      <c r="F1373">
        <v>41.28</v>
      </c>
      <c r="G1373">
        <f t="shared" si="63"/>
        <v>0.27999999999999403</v>
      </c>
      <c r="H1373">
        <f t="shared" si="64"/>
        <v>0.27999999999999403</v>
      </c>
      <c r="I1373">
        <f t="shared" si="65"/>
        <v>0.28999999999999915</v>
      </c>
    </row>
    <row r="1374" spans="1:9" x14ac:dyDescent="0.25">
      <c r="A1374">
        <v>38211</v>
      </c>
      <c r="B1374">
        <v>39.200000000000003</v>
      </c>
      <c r="C1374">
        <v>45.5</v>
      </c>
      <c r="D1374">
        <v>44.8</v>
      </c>
      <c r="E1374">
        <v>42.29</v>
      </c>
      <c r="F1374">
        <v>41.57</v>
      </c>
      <c r="G1374">
        <f t="shared" si="63"/>
        <v>0.65000000000000568</v>
      </c>
      <c r="H1374">
        <f t="shared" si="64"/>
        <v>0.70000000000000284</v>
      </c>
      <c r="I1374">
        <f t="shared" si="65"/>
        <v>0.71999999999999886</v>
      </c>
    </row>
    <row r="1375" spans="1:9" x14ac:dyDescent="0.25">
      <c r="A1375">
        <v>38212</v>
      </c>
      <c r="B1375">
        <v>40.08</v>
      </c>
      <c r="C1375">
        <v>46.58</v>
      </c>
      <c r="D1375">
        <v>45.5</v>
      </c>
      <c r="E1375">
        <v>43.88</v>
      </c>
      <c r="F1375">
        <v>42.29</v>
      </c>
      <c r="G1375">
        <f t="shared" si="63"/>
        <v>0.87999999999999545</v>
      </c>
      <c r="H1375">
        <f t="shared" si="64"/>
        <v>1.0799999999999983</v>
      </c>
      <c r="I1375">
        <f t="shared" si="65"/>
        <v>1.5900000000000034</v>
      </c>
    </row>
    <row r="1376" spans="1:9" x14ac:dyDescent="0.25">
      <c r="A1376">
        <v>38215</v>
      </c>
      <c r="B1376">
        <v>39.549999999999997</v>
      </c>
      <c r="C1376">
        <v>46.05</v>
      </c>
      <c r="D1376">
        <v>46.58</v>
      </c>
      <c r="E1376">
        <v>43.67</v>
      </c>
      <c r="F1376">
        <v>43.88</v>
      </c>
      <c r="G1376">
        <f t="shared" si="63"/>
        <v>-0.53000000000000114</v>
      </c>
      <c r="H1376">
        <f t="shared" si="64"/>
        <v>-0.53000000000000114</v>
      </c>
      <c r="I1376">
        <f t="shared" si="65"/>
        <v>-0.21000000000000085</v>
      </c>
    </row>
    <row r="1377" spans="1:9" x14ac:dyDescent="0.25">
      <c r="A1377">
        <v>38216</v>
      </c>
      <c r="B1377">
        <v>40.25</v>
      </c>
      <c r="C1377">
        <v>46.75</v>
      </c>
      <c r="D1377">
        <v>46.05</v>
      </c>
      <c r="E1377">
        <v>42.99</v>
      </c>
      <c r="F1377">
        <v>42.69</v>
      </c>
      <c r="G1377">
        <f t="shared" si="63"/>
        <v>0.70000000000000284</v>
      </c>
      <c r="H1377">
        <f t="shared" si="64"/>
        <v>0.70000000000000284</v>
      </c>
      <c r="I1377">
        <f t="shared" si="65"/>
        <v>0.30000000000000426</v>
      </c>
    </row>
    <row r="1378" spans="1:9" x14ac:dyDescent="0.25">
      <c r="A1378">
        <v>38217</v>
      </c>
      <c r="B1378">
        <v>40.67</v>
      </c>
      <c r="C1378">
        <v>47.27</v>
      </c>
      <c r="D1378">
        <v>46.75</v>
      </c>
      <c r="E1378">
        <v>43.03</v>
      </c>
      <c r="F1378">
        <v>42.99</v>
      </c>
      <c r="G1378">
        <f t="shared" si="63"/>
        <v>0.42000000000000171</v>
      </c>
      <c r="H1378">
        <f t="shared" si="64"/>
        <v>0.52000000000000313</v>
      </c>
      <c r="I1378">
        <f t="shared" si="65"/>
        <v>3.9999999999999147E-2</v>
      </c>
    </row>
    <row r="1379" spans="1:9" x14ac:dyDescent="0.25">
      <c r="A1379">
        <v>38218</v>
      </c>
      <c r="B1379">
        <v>42.15</v>
      </c>
      <c r="C1379">
        <v>48.7</v>
      </c>
      <c r="D1379">
        <v>47.27</v>
      </c>
      <c r="E1379">
        <v>44.33</v>
      </c>
      <c r="F1379">
        <v>43.03</v>
      </c>
      <c r="G1379">
        <f t="shared" si="63"/>
        <v>1.4799999999999969</v>
      </c>
      <c r="H1379">
        <f t="shared" si="64"/>
        <v>1.4299999999999997</v>
      </c>
      <c r="I1379">
        <f t="shared" si="65"/>
        <v>1.2999999999999972</v>
      </c>
    </row>
    <row r="1380" spans="1:9" x14ac:dyDescent="0.25">
      <c r="A1380">
        <v>38219</v>
      </c>
      <c r="B1380">
        <v>41.66</v>
      </c>
      <c r="C1380">
        <v>94.58</v>
      </c>
      <c r="D1380">
        <v>96.34</v>
      </c>
      <c r="E1380">
        <v>43.54</v>
      </c>
      <c r="F1380">
        <v>44.33</v>
      </c>
      <c r="G1380">
        <f t="shared" si="63"/>
        <v>-0.49000000000000199</v>
      </c>
      <c r="H1380">
        <f t="shared" si="64"/>
        <v>-1.7600000000000051</v>
      </c>
      <c r="I1380">
        <f t="shared" si="65"/>
        <v>-0.78999999999999915</v>
      </c>
    </row>
    <row r="1381" spans="1:9" x14ac:dyDescent="0.25">
      <c r="A1381">
        <v>38222</v>
      </c>
      <c r="B1381">
        <v>40.4</v>
      </c>
      <c r="C1381">
        <v>46.05</v>
      </c>
      <c r="D1381">
        <v>46.72</v>
      </c>
      <c r="E1381">
        <v>43.03</v>
      </c>
      <c r="F1381">
        <v>43.54</v>
      </c>
      <c r="G1381">
        <f t="shared" si="63"/>
        <v>-1.259999999999998</v>
      </c>
      <c r="H1381">
        <f t="shared" si="64"/>
        <v>-0.67000000000000171</v>
      </c>
      <c r="I1381">
        <f t="shared" si="65"/>
        <v>-0.50999999999999801</v>
      </c>
    </row>
    <row r="1382" spans="1:9" x14ac:dyDescent="0.25">
      <c r="A1382">
        <v>38223</v>
      </c>
      <c r="B1382">
        <v>39.39</v>
      </c>
      <c r="C1382">
        <v>45.21</v>
      </c>
      <c r="D1382">
        <v>46.05</v>
      </c>
      <c r="E1382">
        <v>42.32</v>
      </c>
      <c r="F1382">
        <v>43.03</v>
      </c>
      <c r="G1382">
        <f t="shared" si="63"/>
        <v>-1.009999999999998</v>
      </c>
      <c r="H1382">
        <f t="shared" si="64"/>
        <v>-0.83999999999999631</v>
      </c>
      <c r="I1382">
        <f t="shared" si="65"/>
        <v>-0.71000000000000085</v>
      </c>
    </row>
    <row r="1383" spans="1:9" x14ac:dyDescent="0.25">
      <c r="A1383">
        <v>38224</v>
      </c>
      <c r="B1383">
        <v>37.97</v>
      </c>
      <c r="C1383">
        <v>43.47</v>
      </c>
      <c r="D1383">
        <v>45.21</v>
      </c>
      <c r="E1383">
        <v>40.68</v>
      </c>
      <c r="F1383">
        <v>42.32</v>
      </c>
      <c r="G1383">
        <f t="shared" si="63"/>
        <v>-1.4200000000000017</v>
      </c>
      <c r="H1383">
        <f t="shared" si="64"/>
        <v>-1.740000000000002</v>
      </c>
      <c r="I1383">
        <f t="shared" si="65"/>
        <v>-1.6400000000000006</v>
      </c>
    </row>
    <row r="1384" spans="1:9" x14ac:dyDescent="0.25">
      <c r="A1384">
        <v>38225</v>
      </c>
      <c r="B1384">
        <v>36.1</v>
      </c>
      <c r="C1384">
        <v>43.1</v>
      </c>
      <c r="D1384">
        <v>43.47</v>
      </c>
      <c r="E1384">
        <v>40.33</v>
      </c>
      <c r="F1384">
        <v>40.68</v>
      </c>
      <c r="G1384">
        <f t="shared" si="63"/>
        <v>-1.8699999999999974</v>
      </c>
      <c r="H1384">
        <f t="shared" si="64"/>
        <v>-0.36999999999999744</v>
      </c>
      <c r="I1384">
        <f t="shared" si="65"/>
        <v>-0.35000000000000142</v>
      </c>
    </row>
    <row r="1385" spans="1:9" x14ac:dyDescent="0.25">
      <c r="A1385">
        <v>38226</v>
      </c>
      <c r="B1385">
        <v>36.15</v>
      </c>
      <c r="C1385">
        <v>43.18</v>
      </c>
      <c r="D1385">
        <v>43.1</v>
      </c>
      <c r="E1385">
        <v>40.64</v>
      </c>
      <c r="F1385">
        <v>40.33</v>
      </c>
      <c r="G1385">
        <f t="shared" si="63"/>
        <v>4.9999999999997158E-2</v>
      </c>
      <c r="H1385">
        <f t="shared" si="64"/>
        <v>7.9999999999998295E-2</v>
      </c>
      <c r="I1385">
        <f t="shared" si="65"/>
        <v>0.31000000000000227</v>
      </c>
    </row>
    <row r="1386" spans="1:9" x14ac:dyDescent="0.25">
      <c r="A1386">
        <v>38230</v>
      </c>
      <c r="B1386">
        <v>35.369999999999997</v>
      </c>
      <c r="C1386">
        <v>42.12</v>
      </c>
      <c r="D1386">
        <v>42.28</v>
      </c>
      <c r="E1386">
        <v>39.61</v>
      </c>
      <c r="F1386">
        <v>40.64</v>
      </c>
      <c r="G1386">
        <f t="shared" si="63"/>
        <v>-0.78000000000000114</v>
      </c>
      <c r="H1386">
        <f t="shared" si="64"/>
        <v>-0.16000000000000369</v>
      </c>
      <c r="I1386">
        <f t="shared" si="65"/>
        <v>-1.0300000000000011</v>
      </c>
    </row>
    <row r="1387" spans="1:9" x14ac:dyDescent="0.25">
      <c r="A1387">
        <v>38231</v>
      </c>
      <c r="B1387">
        <v>37.049999999999997</v>
      </c>
      <c r="C1387">
        <v>44</v>
      </c>
      <c r="D1387">
        <v>42.12</v>
      </c>
      <c r="E1387">
        <v>41.47</v>
      </c>
      <c r="F1387">
        <v>39.61</v>
      </c>
      <c r="G1387">
        <f t="shared" si="63"/>
        <v>1.6799999999999997</v>
      </c>
      <c r="H1387">
        <f t="shared" si="64"/>
        <v>1.8800000000000026</v>
      </c>
      <c r="I1387">
        <f t="shared" si="65"/>
        <v>1.8599999999999994</v>
      </c>
    </row>
    <row r="1388" spans="1:9" x14ac:dyDescent="0.25">
      <c r="A1388">
        <v>38232</v>
      </c>
      <c r="B1388">
        <v>36.81</v>
      </c>
      <c r="C1388">
        <v>44.06</v>
      </c>
      <c r="D1388">
        <v>44</v>
      </c>
      <c r="E1388">
        <v>41.57</v>
      </c>
      <c r="F1388">
        <v>41.47</v>
      </c>
      <c r="G1388">
        <f t="shared" si="63"/>
        <v>-0.23999999999999488</v>
      </c>
      <c r="H1388">
        <f t="shared" si="64"/>
        <v>6.0000000000002274E-2</v>
      </c>
      <c r="I1388">
        <f t="shared" si="65"/>
        <v>0.10000000000000142</v>
      </c>
    </row>
    <row r="1389" spans="1:9" x14ac:dyDescent="0.25">
      <c r="A1389">
        <v>38233</v>
      </c>
      <c r="B1389">
        <v>36.64</v>
      </c>
      <c r="C1389">
        <v>43.99</v>
      </c>
      <c r="D1389">
        <v>44.06</v>
      </c>
      <c r="E1389">
        <v>41.23</v>
      </c>
      <c r="F1389">
        <v>41.57</v>
      </c>
      <c r="G1389">
        <f t="shared" si="63"/>
        <v>-0.17000000000000171</v>
      </c>
      <c r="H1389">
        <f t="shared" si="64"/>
        <v>-7.0000000000000284E-2</v>
      </c>
      <c r="I1389">
        <f t="shared" si="65"/>
        <v>-0.34000000000000341</v>
      </c>
    </row>
    <row r="1390" spans="1:9" x14ac:dyDescent="0.25">
      <c r="A1390">
        <v>38237</v>
      </c>
      <c r="B1390">
        <v>35.71</v>
      </c>
      <c r="C1390">
        <v>43.31</v>
      </c>
      <c r="D1390">
        <v>43.99</v>
      </c>
      <c r="E1390">
        <v>40.76</v>
      </c>
      <c r="F1390">
        <v>40.619999999999997</v>
      </c>
      <c r="G1390">
        <f t="shared" si="63"/>
        <v>-0.92999999999999972</v>
      </c>
      <c r="H1390">
        <f t="shared" si="64"/>
        <v>-0.67999999999999972</v>
      </c>
      <c r="I1390">
        <f t="shared" si="65"/>
        <v>0.14000000000000057</v>
      </c>
    </row>
    <row r="1391" spans="1:9" x14ac:dyDescent="0.25">
      <c r="A1391">
        <v>38238</v>
      </c>
      <c r="B1391">
        <v>35.67</v>
      </c>
      <c r="C1391">
        <v>42.77</v>
      </c>
      <c r="D1391">
        <v>43.31</v>
      </c>
      <c r="E1391">
        <v>40.39</v>
      </c>
      <c r="F1391">
        <v>40.76</v>
      </c>
      <c r="G1391">
        <f t="shared" si="63"/>
        <v>-3.9999999999999147E-2</v>
      </c>
      <c r="H1391">
        <f t="shared" si="64"/>
        <v>-0.53999999999999915</v>
      </c>
      <c r="I1391">
        <f t="shared" si="65"/>
        <v>-0.36999999999999744</v>
      </c>
    </row>
    <row r="1392" spans="1:9" x14ac:dyDescent="0.25">
      <c r="A1392">
        <v>38239</v>
      </c>
      <c r="B1392">
        <v>37.51</v>
      </c>
      <c r="C1392">
        <v>44.61</v>
      </c>
      <c r="D1392">
        <v>42.77</v>
      </c>
      <c r="E1392">
        <v>42.22</v>
      </c>
      <c r="F1392">
        <v>40.39</v>
      </c>
      <c r="G1392">
        <f t="shared" si="63"/>
        <v>1.8399999999999963</v>
      </c>
      <c r="H1392">
        <f t="shared" si="64"/>
        <v>1.8399999999999963</v>
      </c>
      <c r="I1392">
        <f t="shared" si="65"/>
        <v>1.8299999999999983</v>
      </c>
    </row>
    <row r="1393" spans="1:9" x14ac:dyDescent="0.25">
      <c r="A1393">
        <v>38240</v>
      </c>
      <c r="B1393">
        <v>35.909999999999997</v>
      </c>
      <c r="C1393">
        <v>42.81</v>
      </c>
      <c r="D1393">
        <v>44.61</v>
      </c>
      <c r="E1393">
        <v>40.200000000000003</v>
      </c>
      <c r="F1393">
        <v>42.22</v>
      </c>
      <c r="G1393">
        <f t="shared" si="63"/>
        <v>-1.6000000000000014</v>
      </c>
      <c r="H1393">
        <f t="shared" si="64"/>
        <v>-1.7999999999999972</v>
      </c>
      <c r="I1393">
        <f t="shared" si="65"/>
        <v>-2.019999999999996</v>
      </c>
    </row>
    <row r="1394" spans="1:9" x14ac:dyDescent="0.25">
      <c r="A1394">
        <v>38243</v>
      </c>
      <c r="B1394">
        <v>37.270000000000003</v>
      </c>
      <c r="C1394">
        <v>43.87</v>
      </c>
      <c r="D1394">
        <v>42.81</v>
      </c>
      <c r="E1394">
        <v>41.06</v>
      </c>
      <c r="F1394">
        <v>40.200000000000003</v>
      </c>
      <c r="G1394">
        <f t="shared" si="63"/>
        <v>1.3600000000000065</v>
      </c>
      <c r="H1394">
        <f t="shared" si="64"/>
        <v>1.0599999999999952</v>
      </c>
      <c r="I1394">
        <f t="shared" si="65"/>
        <v>0.85999999999999943</v>
      </c>
    </row>
    <row r="1395" spans="1:9" x14ac:dyDescent="0.25">
      <c r="A1395">
        <v>38244</v>
      </c>
      <c r="B1395">
        <v>38.29</v>
      </c>
      <c r="C1395">
        <v>44.39</v>
      </c>
      <c r="D1395">
        <v>43.87</v>
      </c>
      <c r="E1395">
        <v>41.73</v>
      </c>
      <c r="F1395">
        <v>41.06</v>
      </c>
      <c r="G1395">
        <f t="shared" si="63"/>
        <v>1.019999999999996</v>
      </c>
      <c r="H1395">
        <f t="shared" si="64"/>
        <v>0.52000000000000313</v>
      </c>
      <c r="I1395">
        <f t="shared" si="65"/>
        <v>0.6699999999999946</v>
      </c>
    </row>
    <row r="1396" spans="1:9" x14ac:dyDescent="0.25">
      <c r="A1396">
        <v>38245</v>
      </c>
      <c r="B1396">
        <v>37.33</v>
      </c>
      <c r="C1396">
        <v>43.58</v>
      </c>
      <c r="D1396">
        <v>44.39</v>
      </c>
      <c r="E1396">
        <v>41.85</v>
      </c>
      <c r="F1396">
        <v>41.73</v>
      </c>
      <c r="G1396">
        <f t="shared" si="63"/>
        <v>-0.96000000000000085</v>
      </c>
      <c r="H1396">
        <f t="shared" si="64"/>
        <v>-0.81000000000000227</v>
      </c>
      <c r="I1396">
        <f t="shared" si="65"/>
        <v>0.12000000000000455</v>
      </c>
    </row>
    <row r="1397" spans="1:9" x14ac:dyDescent="0.25">
      <c r="A1397">
        <v>38246</v>
      </c>
      <c r="B1397">
        <v>37.380000000000003</v>
      </c>
      <c r="C1397">
        <v>43.83</v>
      </c>
      <c r="D1397">
        <v>43.58</v>
      </c>
      <c r="E1397">
        <v>40.75</v>
      </c>
      <c r="F1397">
        <v>40.35</v>
      </c>
      <c r="G1397">
        <f t="shared" si="63"/>
        <v>5.0000000000004263E-2</v>
      </c>
      <c r="H1397">
        <f t="shared" si="64"/>
        <v>0.25</v>
      </c>
      <c r="I1397">
        <f t="shared" si="65"/>
        <v>0.39999999999999858</v>
      </c>
    </row>
    <row r="1398" spans="1:9" x14ac:dyDescent="0.25">
      <c r="A1398">
        <v>38247</v>
      </c>
      <c r="B1398">
        <v>39.520000000000003</v>
      </c>
      <c r="C1398">
        <v>45.59</v>
      </c>
      <c r="D1398">
        <v>43.83</v>
      </c>
      <c r="E1398">
        <v>42.45</v>
      </c>
      <c r="F1398">
        <v>40.75</v>
      </c>
      <c r="G1398">
        <f t="shared" si="63"/>
        <v>2.1400000000000006</v>
      </c>
      <c r="H1398">
        <f t="shared" si="64"/>
        <v>1.7600000000000051</v>
      </c>
      <c r="I1398">
        <f t="shared" si="65"/>
        <v>1.7000000000000028</v>
      </c>
    </row>
    <row r="1399" spans="1:9" x14ac:dyDescent="0.25">
      <c r="A1399">
        <v>38250</v>
      </c>
      <c r="B1399">
        <v>40.35</v>
      </c>
      <c r="C1399">
        <v>46.35</v>
      </c>
      <c r="D1399">
        <v>45.59</v>
      </c>
      <c r="E1399">
        <v>42.91</v>
      </c>
      <c r="F1399">
        <v>42.45</v>
      </c>
      <c r="G1399">
        <f t="shared" si="63"/>
        <v>0.82999999999999829</v>
      </c>
      <c r="H1399">
        <f t="shared" si="64"/>
        <v>0.75999999999999801</v>
      </c>
      <c r="I1399">
        <f t="shared" si="65"/>
        <v>0.45999999999999375</v>
      </c>
    </row>
    <row r="1400" spans="1:9" x14ac:dyDescent="0.25">
      <c r="A1400">
        <v>38251</v>
      </c>
      <c r="B1400">
        <v>40.299999999999997</v>
      </c>
      <c r="C1400">
        <v>47.1</v>
      </c>
      <c r="D1400">
        <v>46.35</v>
      </c>
      <c r="E1400">
        <v>43.39</v>
      </c>
      <c r="F1400">
        <v>42.91</v>
      </c>
      <c r="G1400">
        <f t="shared" si="63"/>
        <v>-5.0000000000004263E-2</v>
      </c>
      <c r="H1400">
        <f t="shared" si="64"/>
        <v>0.75</v>
      </c>
      <c r="I1400">
        <f t="shared" si="65"/>
        <v>0.48000000000000398</v>
      </c>
    </row>
    <row r="1401" spans="1:9" x14ac:dyDescent="0.25">
      <c r="A1401">
        <v>38252</v>
      </c>
      <c r="B1401">
        <v>41.7</v>
      </c>
      <c r="C1401">
        <v>48.35</v>
      </c>
      <c r="D1401">
        <v>46.76</v>
      </c>
      <c r="E1401">
        <v>44.93</v>
      </c>
      <c r="F1401">
        <v>43.39</v>
      </c>
      <c r="G1401">
        <f t="shared" si="63"/>
        <v>1.4000000000000057</v>
      </c>
      <c r="H1401">
        <f t="shared" si="64"/>
        <v>1.5900000000000034</v>
      </c>
      <c r="I1401">
        <f t="shared" si="65"/>
        <v>1.5399999999999991</v>
      </c>
    </row>
    <row r="1402" spans="1:9" x14ac:dyDescent="0.25">
      <c r="A1402">
        <v>38253</v>
      </c>
      <c r="B1402">
        <v>41.26</v>
      </c>
      <c r="C1402">
        <v>48.46</v>
      </c>
      <c r="D1402">
        <v>48.35</v>
      </c>
      <c r="E1402">
        <v>45.13</v>
      </c>
      <c r="F1402">
        <v>44.93</v>
      </c>
      <c r="G1402">
        <f t="shared" si="63"/>
        <v>-0.44000000000000483</v>
      </c>
      <c r="H1402">
        <f t="shared" si="64"/>
        <v>0.10999999999999943</v>
      </c>
      <c r="I1402">
        <f t="shared" si="65"/>
        <v>0.20000000000000284</v>
      </c>
    </row>
    <row r="1403" spans="1:9" x14ac:dyDescent="0.25">
      <c r="A1403">
        <v>38254</v>
      </c>
      <c r="B1403">
        <v>41.63</v>
      </c>
      <c r="C1403">
        <v>48.88</v>
      </c>
      <c r="D1403">
        <v>48.46</v>
      </c>
      <c r="E1403">
        <v>45.33</v>
      </c>
      <c r="F1403">
        <v>45.13</v>
      </c>
      <c r="G1403">
        <f t="shared" si="63"/>
        <v>0.37000000000000455</v>
      </c>
      <c r="H1403">
        <f t="shared" si="64"/>
        <v>0.42000000000000171</v>
      </c>
      <c r="I1403">
        <f t="shared" si="65"/>
        <v>0.19999999999999574</v>
      </c>
    </row>
    <row r="1404" spans="1:9" x14ac:dyDescent="0.25">
      <c r="A1404">
        <v>38257</v>
      </c>
      <c r="B1404">
        <v>41.79</v>
      </c>
      <c r="C1404">
        <v>49.64</v>
      </c>
      <c r="D1404">
        <v>48.88</v>
      </c>
      <c r="E1404">
        <v>45.93</v>
      </c>
      <c r="F1404">
        <v>45.33</v>
      </c>
      <c r="G1404">
        <f t="shared" si="63"/>
        <v>0.15999999999999659</v>
      </c>
      <c r="H1404">
        <f t="shared" si="64"/>
        <v>0.75999999999999801</v>
      </c>
      <c r="I1404">
        <f t="shared" si="65"/>
        <v>0.60000000000000142</v>
      </c>
    </row>
    <row r="1405" spans="1:9" x14ac:dyDescent="0.25">
      <c r="A1405">
        <v>38258</v>
      </c>
      <c r="B1405">
        <v>41.8</v>
      </c>
      <c r="C1405">
        <v>49.9</v>
      </c>
      <c r="D1405">
        <v>49.64</v>
      </c>
      <c r="E1405">
        <v>46.45</v>
      </c>
      <c r="F1405">
        <v>45.93</v>
      </c>
      <c r="G1405">
        <f t="shared" si="63"/>
        <v>9.9999999999980105E-3</v>
      </c>
      <c r="H1405">
        <f t="shared" si="64"/>
        <v>0.25999999999999801</v>
      </c>
      <c r="I1405">
        <f t="shared" si="65"/>
        <v>0.52000000000000313</v>
      </c>
    </row>
    <row r="1406" spans="1:9" x14ac:dyDescent="0.25">
      <c r="A1406">
        <v>38259</v>
      </c>
      <c r="B1406">
        <v>41.46</v>
      </c>
      <c r="C1406">
        <v>49.51</v>
      </c>
      <c r="D1406">
        <v>49.9</v>
      </c>
      <c r="E1406">
        <v>46.08</v>
      </c>
      <c r="F1406">
        <v>46.45</v>
      </c>
      <c r="G1406">
        <f t="shared" si="63"/>
        <v>-0.33999999999999631</v>
      </c>
      <c r="H1406">
        <f t="shared" si="64"/>
        <v>-0.39000000000000057</v>
      </c>
      <c r="I1406">
        <f t="shared" si="65"/>
        <v>-0.37000000000000455</v>
      </c>
    </row>
    <row r="1407" spans="1:9" x14ac:dyDescent="0.25">
      <c r="A1407">
        <v>38260</v>
      </c>
      <c r="B1407">
        <v>41.24</v>
      </c>
      <c r="C1407">
        <v>49.64</v>
      </c>
      <c r="D1407">
        <v>49.51</v>
      </c>
      <c r="E1407">
        <v>46.38</v>
      </c>
      <c r="F1407">
        <v>46.08</v>
      </c>
      <c r="G1407">
        <f t="shared" si="63"/>
        <v>-0.21999999999999886</v>
      </c>
      <c r="H1407">
        <f t="shared" si="64"/>
        <v>0.13000000000000256</v>
      </c>
      <c r="I1407">
        <f t="shared" si="65"/>
        <v>0.30000000000000426</v>
      </c>
    </row>
    <row r="1408" spans="1:9" x14ac:dyDescent="0.25">
      <c r="A1408">
        <v>38261</v>
      </c>
      <c r="B1408">
        <v>40.520000000000003</v>
      </c>
      <c r="C1408">
        <v>50.12</v>
      </c>
      <c r="D1408">
        <v>49.64</v>
      </c>
      <c r="E1408">
        <v>46.62</v>
      </c>
      <c r="F1408">
        <v>46.38</v>
      </c>
      <c r="G1408">
        <f t="shared" si="63"/>
        <v>-0.71999999999999886</v>
      </c>
      <c r="H1408">
        <f t="shared" si="64"/>
        <v>0.47999999999999687</v>
      </c>
      <c r="I1408">
        <f t="shared" si="65"/>
        <v>0.23999999999999488</v>
      </c>
    </row>
    <row r="1409" spans="1:9" x14ac:dyDescent="0.25">
      <c r="A1409">
        <v>38264</v>
      </c>
      <c r="B1409">
        <v>40.909999999999997</v>
      </c>
      <c r="C1409">
        <v>49.91</v>
      </c>
      <c r="D1409">
        <v>50.12</v>
      </c>
      <c r="E1409">
        <v>46.19</v>
      </c>
      <c r="F1409">
        <v>46.62</v>
      </c>
      <c r="G1409">
        <f t="shared" si="63"/>
        <v>0.38999999999999346</v>
      </c>
      <c r="H1409">
        <f t="shared" si="64"/>
        <v>-0.21000000000000085</v>
      </c>
      <c r="I1409">
        <f t="shared" si="65"/>
        <v>-0.42999999999999972</v>
      </c>
    </row>
    <row r="1410" spans="1:9" x14ac:dyDescent="0.25">
      <c r="A1410">
        <v>38265</v>
      </c>
      <c r="B1410">
        <v>41.39</v>
      </c>
      <c r="C1410">
        <v>51.09</v>
      </c>
      <c r="D1410">
        <v>49.91</v>
      </c>
      <c r="E1410">
        <v>47.13</v>
      </c>
      <c r="F1410">
        <v>46.19</v>
      </c>
      <c r="G1410">
        <f t="shared" si="63"/>
        <v>0.48000000000000398</v>
      </c>
      <c r="H1410">
        <f t="shared" si="64"/>
        <v>1.1800000000000068</v>
      </c>
      <c r="I1410">
        <f t="shared" si="65"/>
        <v>0.94000000000000483</v>
      </c>
    </row>
    <row r="1411" spans="1:9" x14ac:dyDescent="0.25">
      <c r="A1411">
        <v>38266</v>
      </c>
      <c r="B1411">
        <v>42.42</v>
      </c>
      <c r="C1411">
        <v>52.02</v>
      </c>
      <c r="D1411">
        <v>51.09</v>
      </c>
      <c r="E1411">
        <v>47.99</v>
      </c>
      <c r="F1411">
        <v>47.13</v>
      </c>
      <c r="G1411">
        <f t="shared" ref="G1411:G1474" si="66">B1411-B1410</f>
        <v>1.0300000000000011</v>
      </c>
      <c r="H1411">
        <f t="shared" ref="H1411:H1474" si="67">C1411-D1411</f>
        <v>0.92999999999999972</v>
      </c>
      <c r="I1411">
        <f t="shared" ref="I1411:I1474" si="68">E1411-F1411</f>
        <v>0.85999999999999943</v>
      </c>
    </row>
    <row r="1412" spans="1:9" x14ac:dyDescent="0.25">
      <c r="A1412">
        <v>38267</v>
      </c>
      <c r="B1412">
        <v>42.87</v>
      </c>
      <c r="C1412">
        <v>52.67</v>
      </c>
      <c r="D1412">
        <v>52.02</v>
      </c>
      <c r="E1412">
        <v>48.9</v>
      </c>
      <c r="F1412">
        <v>47.99</v>
      </c>
      <c r="G1412">
        <f t="shared" si="66"/>
        <v>0.44999999999999574</v>
      </c>
      <c r="H1412">
        <f t="shared" si="67"/>
        <v>0.64999999999999858</v>
      </c>
      <c r="I1412">
        <f t="shared" si="68"/>
        <v>0.90999999999999659</v>
      </c>
    </row>
    <row r="1413" spans="1:9" x14ac:dyDescent="0.25">
      <c r="A1413">
        <v>38268</v>
      </c>
      <c r="B1413">
        <v>42.31</v>
      </c>
      <c r="C1413">
        <v>53.31</v>
      </c>
      <c r="D1413">
        <v>52.67</v>
      </c>
      <c r="E1413">
        <v>49.71</v>
      </c>
      <c r="F1413">
        <v>48.9</v>
      </c>
      <c r="G1413">
        <f t="shared" si="66"/>
        <v>-0.55999999999999517</v>
      </c>
      <c r="H1413">
        <f t="shared" si="67"/>
        <v>0.64000000000000057</v>
      </c>
      <c r="I1413">
        <f t="shared" si="68"/>
        <v>0.81000000000000227</v>
      </c>
    </row>
    <row r="1414" spans="1:9" x14ac:dyDescent="0.25">
      <c r="A1414">
        <v>38271</v>
      </c>
      <c r="B1414">
        <v>41.84</v>
      </c>
      <c r="C1414">
        <v>53.64</v>
      </c>
      <c r="D1414">
        <v>53.31</v>
      </c>
      <c r="E1414">
        <v>50.66</v>
      </c>
      <c r="F1414">
        <v>49.71</v>
      </c>
      <c r="G1414">
        <f t="shared" si="66"/>
        <v>-0.46999999999999886</v>
      </c>
      <c r="H1414">
        <f t="shared" si="67"/>
        <v>0.32999999999999829</v>
      </c>
      <c r="I1414">
        <f t="shared" si="68"/>
        <v>0.94999999999999574</v>
      </c>
    </row>
    <row r="1415" spans="1:9" x14ac:dyDescent="0.25">
      <c r="A1415">
        <v>38272</v>
      </c>
      <c r="B1415">
        <v>39.01</v>
      </c>
      <c r="C1415">
        <v>52.51</v>
      </c>
      <c r="D1415">
        <v>53.64</v>
      </c>
      <c r="E1415">
        <v>49.6</v>
      </c>
      <c r="F1415">
        <v>50.66</v>
      </c>
      <c r="G1415">
        <f t="shared" si="66"/>
        <v>-2.8300000000000054</v>
      </c>
      <c r="H1415">
        <f t="shared" si="67"/>
        <v>-1.1300000000000026</v>
      </c>
      <c r="I1415">
        <f t="shared" si="68"/>
        <v>-1.0599999999999952</v>
      </c>
    </row>
    <row r="1416" spans="1:9" x14ac:dyDescent="0.25">
      <c r="A1416">
        <v>38273</v>
      </c>
      <c r="B1416">
        <v>40.64</v>
      </c>
      <c r="C1416">
        <v>53.64</v>
      </c>
      <c r="D1416">
        <v>52.51</v>
      </c>
      <c r="E1416">
        <v>50.05</v>
      </c>
      <c r="F1416">
        <v>49.6</v>
      </c>
      <c r="G1416">
        <f t="shared" si="66"/>
        <v>1.6300000000000026</v>
      </c>
      <c r="H1416">
        <f t="shared" si="67"/>
        <v>1.1300000000000026</v>
      </c>
      <c r="I1416">
        <f t="shared" si="68"/>
        <v>0.44999999999999574</v>
      </c>
    </row>
    <row r="1417" spans="1:9" x14ac:dyDescent="0.25">
      <c r="A1417">
        <v>38274</v>
      </c>
      <c r="B1417">
        <v>42.01</v>
      </c>
      <c r="C1417">
        <v>54.76</v>
      </c>
      <c r="D1417">
        <v>53.64</v>
      </c>
      <c r="E1417">
        <v>50.84</v>
      </c>
      <c r="F1417">
        <v>50.05</v>
      </c>
      <c r="G1417">
        <f t="shared" si="66"/>
        <v>1.3699999999999974</v>
      </c>
      <c r="H1417">
        <f t="shared" si="67"/>
        <v>1.1199999999999974</v>
      </c>
      <c r="I1417">
        <f t="shared" si="68"/>
        <v>0.79000000000000625</v>
      </c>
    </row>
    <row r="1418" spans="1:9" x14ac:dyDescent="0.25">
      <c r="A1418">
        <v>38275</v>
      </c>
      <c r="B1418">
        <v>43.43</v>
      </c>
      <c r="C1418">
        <v>54.93</v>
      </c>
      <c r="D1418">
        <v>54.76</v>
      </c>
      <c r="E1418">
        <v>49.93</v>
      </c>
      <c r="F1418">
        <v>50.09</v>
      </c>
      <c r="G1418">
        <f t="shared" si="66"/>
        <v>1.4200000000000017</v>
      </c>
      <c r="H1418">
        <f t="shared" si="67"/>
        <v>0.17000000000000171</v>
      </c>
      <c r="I1418">
        <f t="shared" si="68"/>
        <v>-0.16000000000000369</v>
      </c>
    </row>
    <row r="1419" spans="1:9" x14ac:dyDescent="0.25">
      <c r="A1419">
        <v>38278</v>
      </c>
      <c r="B1419">
        <v>43.52</v>
      </c>
      <c r="C1419">
        <v>53.67</v>
      </c>
      <c r="D1419">
        <v>54.93</v>
      </c>
      <c r="E1419">
        <v>48.91</v>
      </c>
      <c r="F1419">
        <v>49.93</v>
      </c>
      <c r="G1419">
        <f t="shared" si="66"/>
        <v>9.0000000000003411E-2</v>
      </c>
      <c r="H1419">
        <f t="shared" si="67"/>
        <v>-1.259999999999998</v>
      </c>
      <c r="I1419">
        <f t="shared" si="68"/>
        <v>-1.0200000000000031</v>
      </c>
    </row>
    <row r="1420" spans="1:9" x14ac:dyDescent="0.25">
      <c r="A1420">
        <v>38279</v>
      </c>
      <c r="B1420">
        <v>43.54</v>
      </c>
      <c r="C1420">
        <v>53.29</v>
      </c>
      <c r="D1420">
        <v>53.67</v>
      </c>
      <c r="E1420">
        <v>48.77</v>
      </c>
      <c r="F1420">
        <v>48.91</v>
      </c>
      <c r="G1420">
        <f t="shared" si="66"/>
        <v>1.9999999999996021E-2</v>
      </c>
      <c r="H1420">
        <f t="shared" si="67"/>
        <v>-0.38000000000000256</v>
      </c>
      <c r="I1420">
        <f t="shared" si="68"/>
        <v>-0.13999999999999346</v>
      </c>
    </row>
    <row r="1421" spans="1:9" x14ac:dyDescent="0.25">
      <c r="A1421">
        <v>38280</v>
      </c>
      <c r="B1421">
        <v>44.92</v>
      </c>
      <c r="C1421">
        <v>54.92</v>
      </c>
      <c r="D1421">
        <v>53.29</v>
      </c>
      <c r="E1421">
        <v>50.52</v>
      </c>
      <c r="F1421">
        <v>48.77</v>
      </c>
      <c r="G1421">
        <f t="shared" si="66"/>
        <v>1.3800000000000026</v>
      </c>
      <c r="H1421">
        <f t="shared" si="67"/>
        <v>1.6300000000000026</v>
      </c>
      <c r="I1421">
        <f t="shared" si="68"/>
        <v>1.75</v>
      </c>
    </row>
    <row r="1422" spans="1:9" x14ac:dyDescent="0.25">
      <c r="A1422">
        <v>38281</v>
      </c>
      <c r="B1422">
        <v>46.27</v>
      </c>
      <c r="C1422">
        <v>54.47</v>
      </c>
      <c r="D1422">
        <v>54.41</v>
      </c>
      <c r="E1422">
        <v>50.72</v>
      </c>
      <c r="F1422">
        <v>50.52</v>
      </c>
      <c r="G1422">
        <f t="shared" si="66"/>
        <v>1.3500000000000014</v>
      </c>
      <c r="H1422">
        <f t="shared" si="67"/>
        <v>6.0000000000002274E-2</v>
      </c>
      <c r="I1422">
        <f t="shared" si="68"/>
        <v>0.19999999999999574</v>
      </c>
    </row>
    <row r="1423" spans="1:9" x14ac:dyDescent="0.25">
      <c r="A1423">
        <v>38282</v>
      </c>
      <c r="B1423">
        <v>45.77</v>
      </c>
      <c r="C1423">
        <v>55.17</v>
      </c>
      <c r="D1423">
        <v>54.47</v>
      </c>
      <c r="E1423">
        <v>51.22</v>
      </c>
      <c r="F1423">
        <v>50.72</v>
      </c>
      <c r="G1423">
        <f t="shared" si="66"/>
        <v>-0.5</v>
      </c>
      <c r="H1423">
        <f t="shared" si="67"/>
        <v>0.70000000000000284</v>
      </c>
      <c r="I1423">
        <f t="shared" si="68"/>
        <v>0.5</v>
      </c>
    </row>
    <row r="1424" spans="1:9" x14ac:dyDescent="0.25">
      <c r="A1424">
        <v>38285</v>
      </c>
      <c r="B1424">
        <v>43.69</v>
      </c>
      <c r="C1424">
        <v>54.54</v>
      </c>
      <c r="D1424">
        <v>55.17</v>
      </c>
      <c r="E1424">
        <v>50.78</v>
      </c>
      <c r="F1424">
        <v>51.22</v>
      </c>
      <c r="G1424">
        <f t="shared" si="66"/>
        <v>-2.0800000000000054</v>
      </c>
      <c r="H1424">
        <f t="shared" si="67"/>
        <v>-0.63000000000000256</v>
      </c>
      <c r="I1424">
        <f t="shared" si="68"/>
        <v>-0.43999999999999773</v>
      </c>
    </row>
    <row r="1425" spans="1:9" x14ac:dyDescent="0.25">
      <c r="A1425">
        <v>38286</v>
      </c>
      <c r="B1425">
        <v>44.17</v>
      </c>
      <c r="C1425">
        <v>55.17</v>
      </c>
      <c r="D1425">
        <v>54.54</v>
      </c>
      <c r="E1425">
        <v>51.56</v>
      </c>
      <c r="F1425">
        <v>50.78</v>
      </c>
      <c r="G1425">
        <f t="shared" si="66"/>
        <v>0.48000000000000398</v>
      </c>
      <c r="H1425">
        <f t="shared" si="67"/>
        <v>0.63000000000000256</v>
      </c>
      <c r="I1425">
        <f t="shared" si="68"/>
        <v>0.78000000000000114</v>
      </c>
    </row>
    <row r="1426" spans="1:9" x14ac:dyDescent="0.25">
      <c r="A1426">
        <v>38287</v>
      </c>
      <c r="B1426">
        <v>41.96</v>
      </c>
      <c r="C1426">
        <v>52.46</v>
      </c>
      <c r="D1426">
        <v>55.17</v>
      </c>
      <c r="E1426">
        <v>49.45</v>
      </c>
      <c r="F1426">
        <v>51.56</v>
      </c>
      <c r="G1426">
        <f t="shared" si="66"/>
        <v>-2.2100000000000009</v>
      </c>
      <c r="H1426">
        <f t="shared" si="67"/>
        <v>-2.7100000000000009</v>
      </c>
      <c r="I1426">
        <f t="shared" si="68"/>
        <v>-2.1099999999999994</v>
      </c>
    </row>
    <row r="1427" spans="1:9" x14ac:dyDescent="0.25">
      <c r="A1427">
        <v>38288</v>
      </c>
      <c r="B1427">
        <v>41.42</v>
      </c>
      <c r="C1427">
        <v>50.92</v>
      </c>
      <c r="D1427">
        <v>52.46</v>
      </c>
      <c r="E1427">
        <v>48.37</v>
      </c>
      <c r="F1427">
        <v>49.45</v>
      </c>
      <c r="G1427">
        <f t="shared" si="66"/>
        <v>-0.53999999999999915</v>
      </c>
      <c r="H1427">
        <f t="shared" si="67"/>
        <v>-1.5399999999999991</v>
      </c>
      <c r="I1427">
        <f t="shared" si="68"/>
        <v>-1.0800000000000054</v>
      </c>
    </row>
    <row r="1428" spans="1:9" x14ac:dyDescent="0.25">
      <c r="A1428">
        <v>38289</v>
      </c>
      <c r="B1428">
        <v>42.61</v>
      </c>
      <c r="C1428">
        <v>51.76</v>
      </c>
      <c r="D1428">
        <v>50.92</v>
      </c>
      <c r="E1428">
        <v>48.98</v>
      </c>
      <c r="F1428">
        <v>48.37</v>
      </c>
      <c r="G1428">
        <f t="shared" si="66"/>
        <v>1.1899999999999977</v>
      </c>
      <c r="H1428">
        <f t="shared" si="67"/>
        <v>0.83999999999999631</v>
      </c>
      <c r="I1428">
        <f t="shared" si="68"/>
        <v>0.60999999999999943</v>
      </c>
    </row>
    <row r="1429" spans="1:9" x14ac:dyDescent="0.25">
      <c r="A1429">
        <v>38292</v>
      </c>
      <c r="B1429">
        <v>41.25</v>
      </c>
      <c r="C1429">
        <v>50.13</v>
      </c>
      <c r="D1429">
        <v>51.76</v>
      </c>
      <c r="E1429">
        <v>47.06</v>
      </c>
      <c r="F1429">
        <v>48.98</v>
      </c>
      <c r="G1429">
        <f t="shared" si="66"/>
        <v>-1.3599999999999994</v>
      </c>
      <c r="H1429">
        <f t="shared" si="67"/>
        <v>-1.6299999999999955</v>
      </c>
      <c r="I1429">
        <f t="shared" si="68"/>
        <v>-1.9199999999999946</v>
      </c>
    </row>
    <row r="1430" spans="1:9" x14ac:dyDescent="0.25">
      <c r="A1430">
        <v>38293</v>
      </c>
      <c r="B1430">
        <v>40.92</v>
      </c>
      <c r="C1430">
        <v>49.62</v>
      </c>
      <c r="D1430">
        <v>50.13</v>
      </c>
      <c r="E1430">
        <v>46.55</v>
      </c>
      <c r="F1430">
        <v>47.06</v>
      </c>
      <c r="G1430">
        <f t="shared" si="66"/>
        <v>-0.32999999999999829</v>
      </c>
      <c r="H1430">
        <f t="shared" si="67"/>
        <v>-0.51000000000000512</v>
      </c>
      <c r="I1430">
        <f t="shared" si="68"/>
        <v>-0.51000000000000512</v>
      </c>
    </row>
    <row r="1431" spans="1:9" x14ac:dyDescent="0.25">
      <c r="A1431">
        <v>38294</v>
      </c>
      <c r="B1431">
        <v>41.88</v>
      </c>
      <c r="C1431">
        <v>50.88</v>
      </c>
      <c r="D1431">
        <v>49.62</v>
      </c>
      <c r="E1431">
        <v>47.56</v>
      </c>
      <c r="F1431">
        <v>46.55</v>
      </c>
      <c r="G1431">
        <f t="shared" si="66"/>
        <v>0.96000000000000085</v>
      </c>
      <c r="H1431">
        <f t="shared" si="67"/>
        <v>1.2600000000000051</v>
      </c>
      <c r="I1431">
        <f t="shared" si="68"/>
        <v>1.0100000000000051</v>
      </c>
    </row>
    <row r="1432" spans="1:9" x14ac:dyDescent="0.25">
      <c r="A1432">
        <v>38295</v>
      </c>
      <c r="B1432">
        <v>39.57</v>
      </c>
      <c r="C1432">
        <v>48.82</v>
      </c>
      <c r="D1432">
        <v>50.88</v>
      </c>
      <c r="E1432">
        <v>46.01</v>
      </c>
      <c r="F1432">
        <v>47.56</v>
      </c>
      <c r="G1432">
        <f t="shared" si="66"/>
        <v>-2.3100000000000023</v>
      </c>
      <c r="H1432">
        <f t="shared" si="67"/>
        <v>-2.0600000000000023</v>
      </c>
      <c r="I1432">
        <f t="shared" si="68"/>
        <v>-1.5500000000000043</v>
      </c>
    </row>
    <row r="1433" spans="1:9" x14ac:dyDescent="0.25">
      <c r="A1433">
        <v>38296</v>
      </c>
      <c r="B1433">
        <v>40.61</v>
      </c>
      <c r="C1433">
        <v>49.61</v>
      </c>
      <c r="D1433">
        <v>48.82</v>
      </c>
      <c r="E1433">
        <v>46.42</v>
      </c>
      <c r="F1433">
        <v>46.01</v>
      </c>
      <c r="G1433">
        <f t="shared" si="66"/>
        <v>1.0399999999999991</v>
      </c>
      <c r="H1433">
        <f t="shared" si="67"/>
        <v>0.78999999999999915</v>
      </c>
      <c r="I1433">
        <f t="shared" si="68"/>
        <v>0.41000000000000369</v>
      </c>
    </row>
    <row r="1434" spans="1:9" x14ac:dyDescent="0.25">
      <c r="A1434">
        <v>38299</v>
      </c>
      <c r="B1434">
        <v>40.44</v>
      </c>
      <c r="C1434">
        <v>49.09</v>
      </c>
      <c r="D1434">
        <v>49.61</v>
      </c>
      <c r="E1434">
        <v>45.92</v>
      </c>
      <c r="F1434">
        <v>46.42</v>
      </c>
      <c r="G1434">
        <f t="shared" si="66"/>
        <v>-0.17000000000000171</v>
      </c>
      <c r="H1434">
        <f t="shared" si="67"/>
        <v>-0.51999999999999602</v>
      </c>
      <c r="I1434">
        <f t="shared" si="68"/>
        <v>-0.5</v>
      </c>
    </row>
    <row r="1435" spans="1:9" x14ac:dyDescent="0.25">
      <c r="A1435">
        <v>38300</v>
      </c>
      <c r="B1435">
        <v>38.97</v>
      </c>
      <c r="C1435">
        <v>47.37</v>
      </c>
      <c r="D1435">
        <v>49.09</v>
      </c>
      <c r="E1435">
        <v>43.71</v>
      </c>
      <c r="F1435">
        <v>45.92</v>
      </c>
      <c r="G1435">
        <f t="shared" si="66"/>
        <v>-1.4699999999999989</v>
      </c>
      <c r="H1435">
        <f t="shared" si="67"/>
        <v>-1.720000000000006</v>
      </c>
      <c r="I1435">
        <f t="shared" si="68"/>
        <v>-2.2100000000000009</v>
      </c>
    </row>
    <row r="1436" spans="1:9" x14ac:dyDescent="0.25">
      <c r="A1436">
        <v>38301</v>
      </c>
      <c r="B1436">
        <v>41.36</v>
      </c>
      <c r="C1436">
        <v>48.86</v>
      </c>
      <c r="D1436">
        <v>47.37</v>
      </c>
      <c r="E1436">
        <v>44.75</v>
      </c>
      <c r="F1436">
        <v>43.71</v>
      </c>
      <c r="G1436">
        <f t="shared" si="66"/>
        <v>2.3900000000000006</v>
      </c>
      <c r="H1436">
        <f t="shared" si="67"/>
        <v>1.490000000000002</v>
      </c>
      <c r="I1436">
        <f t="shared" si="68"/>
        <v>1.0399999999999991</v>
      </c>
    </row>
    <row r="1437" spans="1:9" x14ac:dyDescent="0.25">
      <c r="A1437">
        <v>38302</v>
      </c>
      <c r="B1437">
        <v>39.42</v>
      </c>
      <c r="C1437">
        <v>47.42</v>
      </c>
      <c r="D1437">
        <v>48.86</v>
      </c>
      <c r="E1437">
        <v>43.02</v>
      </c>
      <c r="F1437">
        <v>44.75</v>
      </c>
      <c r="G1437">
        <f t="shared" si="66"/>
        <v>-1.9399999999999977</v>
      </c>
      <c r="H1437">
        <f t="shared" si="67"/>
        <v>-1.4399999999999977</v>
      </c>
      <c r="I1437">
        <f t="shared" si="68"/>
        <v>-1.7299999999999969</v>
      </c>
    </row>
    <row r="1438" spans="1:9" x14ac:dyDescent="0.25">
      <c r="A1438">
        <v>38303</v>
      </c>
      <c r="B1438">
        <v>38.42</v>
      </c>
      <c r="C1438">
        <v>47.32</v>
      </c>
      <c r="D1438">
        <v>47.42</v>
      </c>
      <c r="E1438">
        <v>42.31</v>
      </c>
      <c r="F1438">
        <v>43.02</v>
      </c>
      <c r="G1438">
        <f t="shared" si="66"/>
        <v>-1</v>
      </c>
      <c r="H1438">
        <f t="shared" si="67"/>
        <v>-0.10000000000000142</v>
      </c>
      <c r="I1438">
        <f t="shared" si="68"/>
        <v>-0.71000000000000085</v>
      </c>
    </row>
    <row r="1439" spans="1:9" x14ac:dyDescent="0.25">
      <c r="A1439">
        <v>38306</v>
      </c>
      <c r="B1439">
        <v>37.72</v>
      </c>
      <c r="C1439">
        <v>46.87</v>
      </c>
      <c r="D1439">
        <v>47.32</v>
      </c>
      <c r="E1439">
        <v>40.340000000000003</v>
      </c>
      <c r="F1439">
        <v>42.31</v>
      </c>
      <c r="G1439">
        <f t="shared" si="66"/>
        <v>-0.70000000000000284</v>
      </c>
      <c r="H1439">
        <f t="shared" si="67"/>
        <v>-0.45000000000000284</v>
      </c>
      <c r="I1439">
        <f t="shared" si="68"/>
        <v>-1.9699999999999989</v>
      </c>
    </row>
    <row r="1440" spans="1:9" x14ac:dyDescent="0.25">
      <c r="A1440">
        <v>38307</v>
      </c>
      <c r="B1440">
        <v>36.81</v>
      </c>
      <c r="C1440">
        <v>46.11</v>
      </c>
      <c r="D1440">
        <v>46.87</v>
      </c>
      <c r="E1440">
        <v>42.29</v>
      </c>
      <c r="F1440">
        <v>43.04</v>
      </c>
      <c r="G1440">
        <f t="shared" si="66"/>
        <v>-0.90999999999999659</v>
      </c>
      <c r="H1440">
        <f t="shared" si="67"/>
        <v>-0.75999999999999801</v>
      </c>
      <c r="I1440">
        <f t="shared" si="68"/>
        <v>-0.75</v>
      </c>
    </row>
    <row r="1441" spans="1:9" x14ac:dyDescent="0.25">
      <c r="A1441">
        <v>38308</v>
      </c>
      <c r="B1441">
        <v>36.94</v>
      </c>
      <c r="C1441">
        <v>46.84</v>
      </c>
      <c r="D1441">
        <v>46.11</v>
      </c>
      <c r="E1441">
        <v>42.76</v>
      </c>
      <c r="F1441">
        <v>42.29</v>
      </c>
      <c r="G1441">
        <f t="shared" si="66"/>
        <v>0.12999999999999545</v>
      </c>
      <c r="H1441">
        <f t="shared" si="67"/>
        <v>0.73000000000000398</v>
      </c>
      <c r="I1441">
        <f t="shared" si="68"/>
        <v>0.46999999999999886</v>
      </c>
    </row>
    <row r="1442" spans="1:9" x14ac:dyDescent="0.25">
      <c r="A1442">
        <v>38309</v>
      </c>
      <c r="B1442">
        <v>36.619999999999997</v>
      </c>
      <c r="C1442">
        <v>46.22</v>
      </c>
      <c r="D1442">
        <v>46.84</v>
      </c>
      <c r="E1442">
        <v>42.72</v>
      </c>
      <c r="F1442">
        <v>42.76</v>
      </c>
      <c r="G1442">
        <f t="shared" si="66"/>
        <v>-0.32000000000000028</v>
      </c>
      <c r="H1442">
        <f t="shared" si="67"/>
        <v>-0.62000000000000455</v>
      </c>
      <c r="I1442">
        <f t="shared" si="68"/>
        <v>-3.9999999999999147E-2</v>
      </c>
    </row>
    <row r="1443" spans="1:9" x14ac:dyDescent="0.25">
      <c r="A1443">
        <v>38310</v>
      </c>
      <c r="B1443">
        <v>39.24</v>
      </c>
      <c r="C1443">
        <v>97.33</v>
      </c>
      <c r="D1443">
        <v>92.6</v>
      </c>
      <c r="E1443">
        <v>44.89</v>
      </c>
      <c r="F1443">
        <v>42.72</v>
      </c>
      <c r="G1443">
        <f t="shared" si="66"/>
        <v>2.6200000000000045</v>
      </c>
      <c r="H1443">
        <f t="shared" si="67"/>
        <v>4.730000000000004</v>
      </c>
      <c r="I1443">
        <f t="shared" si="68"/>
        <v>2.1700000000000017</v>
      </c>
    </row>
    <row r="1444" spans="1:9" x14ac:dyDescent="0.25">
      <c r="A1444">
        <v>38313</v>
      </c>
      <c r="B1444">
        <v>39.24</v>
      </c>
      <c r="C1444">
        <v>48.64</v>
      </c>
      <c r="D1444">
        <v>48.89</v>
      </c>
      <c r="E1444">
        <v>44.38</v>
      </c>
      <c r="F1444">
        <v>44.89</v>
      </c>
      <c r="G1444">
        <f t="shared" si="66"/>
        <v>0</v>
      </c>
      <c r="H1444">
        <f t="shared" si="67"/>
        <v>-0.25</v>
      </c>
      <c r="I1444">
        <f t="shared" si="68"/>
        <v>-0.50999999999999801</v>
      </c>
    </row>
    <row r="1445" spans="1:9" x14ac:dyDescent="0.25">
      <c r="A1445">
        <v>38314</v>
      </c>
      <c r="B1445">
        <v>38.99</v>
      </c>
      <c r="C1445">
        <v>48.94</v>
      </c>
      <c r="D1445">
        <v>48.64</v>
      </c>
      <c r="E1445">
        <v>44.45</v>
      </c>
      <c r="F1445">
        <v>44.38</v>
      </c>
      <c r="G1445">
        <f t="shared" si="66"/>
        <v>-0.25</v>
      </c>
      <c r="H1445">
        <f t="shared" si="67"/>
        <v>0.29999999999999716</v>
      </c>
      <c r="I1445">
        <f t="shared" si="68"/>
        <v>7.0000000000000284E-2</v>
      </c>
    </row>
    <row r="1446" spans="1:9" x14ac:dyDescent="0.25">
      <c r="A1446">
        <v>38315</v>
      </c>
      <c r="B1446">
        <v>39.51</v>
      </c>
      <c r="C1446">
        <v>49.44</v>
      </c>
      <c r="D1446">
        <v>48.94</v>
      </c>
      <c r="E1446">
        <v>44.82</v>
      </c>
      <c r="F1446">
        <v>44.45</v>
      </c>
      <c r="G1446">
        <f t="shared" si="66"/>
        <v>0.51999999999999602</v>
      </c>
      <c r="H1446">
        <f t="shared" si="67"/>
        <v>0.5</v>
      </c>
      <c r="I1446">
        <f t="shared" si="68"/>
        <v>0.36999999999999744</v>
      </c>
    </row>
    <row r="1447" spans="1:9" x14ac:dyDescent="0.25">
      <c r="A1447">
        <v>38320</v>
      </c>
      <c r="B1447">
        <v>40.26</v>
      </c>
      <c r="C1447">
        <v>49.76</v>
      </c>
      <c r="D1447">
        <v>49.44</v>
      </c>
      <c r="E1447">
        <v>45.75</v>
      </c>
      <c r="F1447">
        <v>44.57</v>
      </c>
      <c r="G1447">
        <f t="shared" si="66"/>
        <v>0.75</v>
      </c>
      <c r="H1447">
        <f t="shared" si="67"/>
        <v>0.32000000000000028</v>
      </c>
      <c r="I1447">
        <f t="shared" si="68"/>
        <v>1.1799999999999997</v>
      </c>
    </row>
    <row r="1448" spans="1:9" x14ac:dyDescent="0.25">
      <c r="A1448">
        <v>38321</v>
      </c>
      <c r="B1448">
        <v>39.979999999999997</v>
      </c>
      <c r="C1448">
        <v>49.13</v>
      </c>
      <c r="D1448">
        <v>49.76</v>
      </c>
      <c r="E1448">
        <v>45.37</v>
      </c>
      <c r="F1448">
        <v>45.75</v>
      </c>
      <c r="G1448">
        <f t="shared" si="66"/>
        <v>-0.28000000000000114</v>
      </c>
      <c r="H1448">
        <f t="shared" si="67"/>
        <v>-0.62999999999999545</v>
      </c>
      <c r="I1448">
        <f t="shared" si="68"/>
        <v>-0.38000000000000256</v>
      </c>
    </row>
    <row r="1449" spans="1:9" x14ac:dyDescent="0.25">
      <c r="A1449">
        <v>38322</v>
      </c>
      <c r="B1449">
        <v>36.49</v>
      </c>
      <c r="C1449">
        <v>45.49</v>
      </c>
      <c r="D1449">
        <v>49.13</v>
      </c>
      <c r="E1449">
        <v>42.31</v>
      </c>
      <c r="F1449">
        <v>45.37</v>
      </c>
      <c r="G1449">
        <f t="shared" si="66"/>
        <v>-3.4899999999999949</v>
      </c>
      <c r="H1449">
        <f t="shared" si="67"/>
        <v>-3.6400000000000006</v>
      </c>
      <c r="I1449">
        <f t="shared" si="68"/>
        <v>-3.0599999999999952</v>
      </c>
    </row>
    <row r="1450" spans="1:9" x14ac:dyDescent="0.25">
      <c r="A1450">
        <v>38323</v>
      </c>
      <c r="B1450">
        <v>34.35</v>
      </c>
      <c r="C1450">
        <v>43.25</v>
      </c>
      <c r="D1450">
        <v>45.49</v>
      </c>
      <c r="E1450">
        <v>40.15</v>
      </c>
      <c r="F1450">
        <v>42.31</v>
      </c>
      <c r="G1450">
        <f t="shared" si="66"/>
        <v>-2.1400000000000006</v>
      </c>
      <c r="H1450">
        <f t="shared" si="67"/>
        <v>-2.240000000000002</v>
      </c>
      <c r="I1450">
        <f t="shared" si="68"/>
        <v>-2.1600000000000037</v>
      </c>
    </row>
    <row r="1451" spans="1:9" x14ac:dyDescent="0.25">
      <c r="A1451">
        <v>38324</v>
      </c>
      <c r="B1451">
        <v>33.840000000000003</v>
      </c>
      <c r="C1451">
        <v>42.54</v>
      </c>
      <c r="D1451">
        <v>43.25</v>
      </c>
      <c r="E1451">
        <v>39.36</v>
      </c>
      <c r="F1451">
        <v>40.15</v>
      </c>
      <c r="G1451">
        <f t="shared" si="66"/>
        <v>-0.50999999999999801</v>
      </c>
      <c r="H1451">
        <f t="shared" si="67"/>
        <v>-0.71000000000000085</v>
      </c>
      <c r="I1451">
        <f t="shared" si="68"/>
        <v>-0.78999999999999915</v>
      </c>
    </row>
    <row r="1452" spans="1:9" x14ac:dyDescent="0.25">
      <c r="A1452">
        <v>38327</v>
      </c>
      <c r="B1452">
        <v>34.83</v>
      </c>
      <c r="C1452">
        <v>42.98</v>
      </c>
      <c r="D1452">
        <v>42.54</v>
      </c>
      <c r="E1452">
        <v>39.65</v>
      </c>
      <c r="F1452">
        <v>39.36</v>
      </c>
      <c r="G1452">
        <f t="shared" si="66"/>
        <v>0.98999999999999488</v>
      </c>
      <c r="H1452">
        <f t="shared" si="67"/>
        <v>0.43999999999999773</v>
      </c>
      <c r="I1452">
        <f t="shared" si="68"/>
        <v>0.28999999999999915</v>
      </c>
    </row>
    <row r="1453" spans="1:9" x14ac:dyDescent="0.25">
      <c r="A1453">
        <v>38328</v>
      </c>
      <c r="B1453">
        <v>33.31</v>
      </c>
      <c r="C1453">
        <v>41.46</v>
      </c>
      <c r="D1453">
        <v>42.98</v>
      </c>
      <c r="E1453">
        <v>38.270000000000003</v>
      </c>
      <c r="F1453">
        <v>39.65</v>
      </c>
      <c r="G1453">
        <f t="shared" si="66"/>
        <v>-1.519999999999996</v>
      </c>
      <c r="H1453">
        <f t="shared" si="67"/>
        <v>-1.519999999999996</v>
      </c>
      <c r="I1453">
        <f t="shared" si="68"/>
        <v>-1.3799999999999955</v>
      </c>
    </row>
    <row r="1454" spans="1:9" x14ac:dyDescent="0.25">
      <c r="A1454">
        <v>38329</v>
      </c>
      <c r="B1454">
        <v>34.39</v>
      </c>
      <c r="C1454">
        <v>41.94</v>
      </c>
      <c r="D1454">
        <v>41.46</v>
      </c>
      <c r="E1454">
        <v>38.69</v>
      </c>
      <c r="F1454">
        <v>38.270000000000003</v>
      </c>
      <c r="G1454">
        <f t="shared" si="66"/>
        <v>1.0799999999999983</v>
      </c>
      <c r="H1454">
        <f t="shared" si="67"/>
        <v>0.47999999999999687</v>
      </c>
      <c r="I1454">
        <f t="shared" si="68"/>
        <v>0.4199999999999946</v>
      </c>
    </row>
    <row r="1455" spans="1:9" x14ac:dyDescent="0.25">
      <c r="A1455">
        <v>38330</v>
      </c>
      <c r="B1455">
        <v>34.78</v>
      </c>
      <c r="C1455">
        <v>42.53</v>
      </c>
      <c r="D1455">
        <v>41.94</v>
      </c>
      <c r="E1455">
        <v>39.67</v>
      </c>
      <c r="F1455">
        <v>38.69</v>
      </c>
      <c r="G1455">
        <f t="shared" si="66"/>
        <v>0.39000000000000057</v>
      </c>
      <c r="H1455">
        <f t="shared" si="67"/>
        <v>0.59000000000000341</v>
      </c>
      <c r="I1455">
        <f t="shared" si="68"/>
        <v>0.98000000000000398</v>
      </c>
    </row>
    <row r="1456" spans="1:9" x14ac:dyDescent="0.25">
      <c r="A1456">
        <v>38331</v>
      </c>
      <c r="B1456">
        <v>33.01</v>
      </c>
      <c r="C1456">
        <v>40.71</v>
      </c>
      <c r="D1456">
        <v>42.53</v>
      </c>
      <c r="E1456">
        <v>37.380000000000003</v>
      </c>
      <c r="F1456">
        <v>39.67</v>
      </c>
      <c r="G1456">
        <f t="shared" si="66"/>
        <v>-1.7700000000000031</v>
      </c>
      <c r="H1456">
        <f t="shared" si="67"/>
        <v>-1.8200000000000003</v>
      </c>
      <c r="I1456">
        <f t="shared" si="68"/>
        <v>-2.2899999999999991</v>
      </c>
    </row>
    <row r="1457" spans="1:9" x14ac:dyDescent="0.25">
      <c r="A1457">
        <v>38334</v>
      </c>
      <c r="B1457">
        <v>34.21</v>
      </c>
      <c r="C1457">
        <v>41.01</v>
      </c>
      <c r="D1457">
        <v>40.71</v>
      </c>
      <c r="E1457">
        <v>37.9</v>
      </c>
      <c r="F1457">
        <v>37.380000000000003</v>
      </c>
      <c r="G1457">
        <f t="shared" si="66"/>
        <v>1.2000000000000028</v>
      </c>
      <c r="H1457">
        <f t="shared" si="67"/>
        <v>0.29999999999999716</v>
      </c>
      <c r="I1457">
        <f t="shared" si="68"/>
        <v>0.51999999999999602</v>
      </c>
    </row>
    <row r="1458" spans="1:9" x14ac:dyDescent="0.25">
      <c r="A1458">
        <v>38335</v>
      </c>
      <c r="B1458">
        <v>34.32</v>
      </c>
      <c r="C1458">
        <v>41.82</v>
      </c>
      <c r="D1458">
        <v>41.01</v>
      </c>
      <c r="E1458">
        <v>39.25</v>
      </c>
      <c r="F1458">
        <v>37.9</v>
      </c>
      <c r="G1458">
        <f t="shared" si="66"/>
        <v>0.10999999999999943</v>
      </c>
      <c r="H1458">
        <f t="shared" si="67"/>
        <v>0.81000000000000227</v>
      </c>
      <c r="I1458">
        <f t="shared" si="68"/>
        <v>1.3500000000000014</v>
      </c>
    </row>
    <row r="1459" spans="1:9" x14ac:dyDescent="0.25">
      <c r="A1459">
        <v>38336</v>
      </c>
      <c r="B1459">
        <v>36.49</v>
      </c>
      <c r="C1459">
        <v>44.19</v>
      </c>
      <c r="D1459">
        <v>41.82</v>
      </c>
      <c r="E1459">
        <v>42.22</v>
      </c>
      <c r="F1459">
        <v>39.25</v>
      </c>
      <c r="G1459">
        <f t="shared" si="66"/>
        <v>2.1700000000000017</v>
      </c>
      <c r="H1459">
        <f t="shared" si="67"/>
        <v>2.3699999999999974</v>
      </c>
      <c r="I1459">
        <f t="shared" si="68"/>
        <v>2.9699999999999989</v>
      </c>
    </row>
    <row r="1460" spans="1:9" x14ac:dyDescent="0.25">
      <c r="A1460">
        <v>38337</v>
      </c>
      <c r="B1460">
        <v>37.68</v>
      </c>
      <c r="C1460">
        <v>44.18</v>
      </c>
      <c r="D1460">
        <v>44.19</v>
      </c>
      <c r="E1460">
        <v>41.45</v>
      </c>
      <c r="F1460">
        <v>42.22</v>
      </c>
      <c r="G1460">
        <f t="shared" si="66"/>
        <v>1.1899999999999977</v>
      </c>
      <c r="H1460">
        <f t="shared" si="67"/>
        <v>-9.9999999999980105E-3</v>
      </c>
      <c r="I1460">
        <f t="shared" si="68"/>
        <v>-0.76999999999999602</v>
      </c>
    </row>
    <row r="1461" spans="1:9" x14ac:dyDescent="0.25">
      <c r="A1461">
        <v>38338</v>
      </c>
      <c r="B1461">
        <v>39.78</v>
      </c>
      <c r="C1461">
        <v>46.28</v>
      </c>
      <c r="D1461">
        <v>44.18</v>
      </c>
      <c r="E1461">
        <v>43.39</v>
      </c>
      <c r="F1461">
        <v>41.43</v>
      </c>
      <c r="G1461">
        <f t="shared" si="66"/>
        <v>2.1000000000000014</v>
      </c>
      <c r="H1461">
        <f t="shared" si="67"/>
        <v>2.1000000000000014</v>
      </c>
      <c r="I1461">
        <f t="shared" si="68"/>
        <v>1.9600000000000009</v>
      </c>
    </row>
    <row r="1462" spans="1:9" x14ac:dyDescent="0.25">
      <c r="A1462">
        <v>38341</v>
      </c>
      <c r="B1462">
        <v>38.89</v>
      </c>
      <c r="C1462">
        <v>45.64</v>
      </c>
      <c r="D1462">
        <v>46.28</v>
      </c>
      <c r="E1462">
        <v>42.55</v>
      </c>
      <c r="F1462">
        <v>43.39</v>
      </c>
      <c r="G1462">
        <f t="shared" si="66"/>
        <v>-0.89000000000000057</v>
      </c>
      <c r="H1462">
        <f t="shared" si="67"/>
        <v>-0.64000000000000057</v>
      </c>
      <c r="I1462">
        <f t="shared" si="68"/>
        <v>-0.84000000000000341</v>
      </c>
    </row>
    <row r="1463" spans="1:9" x14ac:dyDescent="0.25">
      <c r="A1463">
        <v>38342</v>
      </c>
      <c r="B1463">
        <v>37.54</v>
      </c>
      <c r="C1463">
        <v>45.76</v>
      </c>
      <c r="D1463">
        <v>45.78</v>
      </c>
      <c r="E1463">
        <v>42.37</v>
      </c>
      <c r="F1463">
        <v>42.55</v>
      </c>
      <c r="G1463">
        <f t="shared" si="66"/>
        <v>-1.3500000000000014</v>
      </c>
      <c r="H1463">
        <f t="shared" si="67"/>
        <v>-2.0000000000003126E-2</v>
      </c>
      <c r="I1463">
        <f t="shared" si="68"/>
        <v>-0.17999999999999972</v>
      </c>
    </row>
    <row r="1464" spans="1:9" x14ac:dyDescent="0.25">
      <c r="A1464">
        <v>38343</v>
      </c>
      <c r="B1464">
        <v>35.94</v>
      </c>
      <c r="C1464">
        <v>44.24</v>
      </c>
      <c r="D1464">
        <v>45.76</v>
      </c>
      <c r="E1464">
        <v>40.64</v>
      </c>
      <c r="F1464">
        <v>42.37</v>
      </c>
      <c r="G1464">
        <f t="shared" si="66"/>
        <v>-1.6000000000000014</v>
      </c>
      <c r="H1464">
        <f t="shared" si="67"/>
        <v>-1.519999999999996</v>
      </c>
      <c r="I1464">
        <f t="shared" si="68"/>
        <v>-1.7299999999999969</v>
      </c>
    </row>
    <row r="1465" spans="1:9" x14ac:dyDescent="0.25">
      <c r="A1465">
        <v>38344</v>
      </c>
      <c r="B1465">
        <v>35.78</v>
      </c>
      <c r="C1465">
        <v>44.18</v>
      </c>
      <c r="D1465">
        <v>44.24</v>
      </c>
      <c r="E1465">
        <v>40.71</v>
      </c>
      <c r="F1465">
        <v>40.64</v>
      </c>
      <c r="G1465">
        <f t="shared" si="66"/>
        <v>-0.15999999999999659</v>
      </c>
      <c r="H1465">
        <f t="shared" si="67"/>
        <v>-6.0000000000002274E-2</v>
      </c>
      <c r="I1465">
        <f t="shared" si="68"/>
        <v>7.0000000000000284E-2</v>
      </c>
    </row>
    <row r="1466" spans="1:9" x14ac:dyDescent="0.25">
      <c r="A1466">
        <v>38350</v>
      </c>
      <c r="B1466">
        <v>35.24</v>
      </c>
      <c r="C1466">
        <v>43.64</v>
      </c>
      <c r="D1466">
        <v>41.77</v>
      </c>
      <c r="E1466">
        <v>39.17</v>
      </c>
      <c r="F1466">
        <v>40.07</v>
      </c>
      <c r="G1466">
        <f t="shared" si="66"/>
        <v>-0.53999999999999915</v>
      </c>
      <c r="H1466">
        <f t="shared" si="67"/>
        <v>1.8699999999999974</v>
      </c>
      <c r="I1466">
        <f t="shared" si="68"/>
        <v>-0.89999999999999858</v>
      </c>
    </row>
    <row r="1467" spans="1:9" x14ac:dyDescent="0.25">
      <c r="A1467">
        <v>38351</v>
      </c>
      <c r="B1467">
        <v>35.15</v>
      </c>
      <c r="C1467">
        <v>43.45</v>
      </c>
      <c r="D1467">
        <v>43.64</v>
      </c>
      <c r="E1467">
        <v>40.369999999999997</v>
      </c>
      <c r="F1467">
        <v>39.17</v>
      </c>
      <c r="G1467">
        <f t="shared" si="66"/>
        <v>-9.0000000000003411E-2</v>
      </c>
      <c r="H1467">
        <f t="shared" si="67"/>
        <v>-0.18999999999999773</v>
      </c>
      <c r="I1467">
        <f t="shared" si="68"/>
        <v>1.1999999999999957</v>
      </c>
    </row>
    <row r="1468" spans="1:9" x14ac:dyDescent="0.25">
      <c r="A1468">
        <v>38356</v>
      </c>
      <c r="B1468">
        <v>37.21</v>
      </c>
      <c r="C1468">
        <v>43.91</v>
      </c>
      <c r="D1468">
        <v>42.12</v>
      </c>
      <c r="E1468">
        <v>41.04</v>
      </c>
      <c r="F1468">
        <v>40.46</v>
      </c>
      <c r="G1468">
        <f t="shared" si="66"/>
        <v>2.0600000000000023</v>
      </c>
      <c r="H1468">
        <f t="shared" si="67"/>
        <v>1.7899999999999991</v>
      </c>
      <c r="I1468">
        <f t="shared" si="68"/>
        <v>0.57999999999999829</v>
      </c>
    </row>
    <row r="1469" spans="1:9" x14ac:dyDescent="0.25">
      <c r="A1469">
        <v>38357</v>
      </c>
      <c r="B1469">
        <v>36.29</v>
      </c>
      <c r="C1469">
        <v>43.39</v>
      </c>
      <c r="D1469">
        <v>43.91</v>
      </c>
      <c r="E1469">
        <v>40.51</v>
      </c>
      <c r="F1469">
        <v>41.04</v>
      </c>
      <c r="G1469">
        <f t="shared" si="66"/>
        <v>-0.92000000000000171</v>
      </c>
      <c r="H1469">
        <f t="shared" si="67"/>
        <v>-0.51999999999999602</v>
      </c>
      <c r="I1469">
        <f t="shared" si="68"/>
        <v>-0.53000000000000114</v>
      </c>
    </row>
    <row r="1470" spans="1:9" x14ac:dyDescent="0.25">
      <c r="A1470">
        <v>38358</v>
      </c>
      <c r="B1470">
        <v>38.659999999999997</v>
      </c>
      <c r="C1470">
        <v>45.56</v>
      </c>
      <c r="D1470">
        <v>43.39</v>
      </c>
      <c r="E1470">
        <v>42.85</v>
      </c>
      <c r="F1470">
        <v>40.51</v>
      </c>
      <c r="G1470">
        <f t="shared" si="66"/>
        <v>2.3699999999999974</v>
      </c>
      <c r="H1470">
        <f t="shared" si="67"/>
        <v>2.1700000000000017</v>
      </c>
      <c r="I1470">
        <f t="shared" si="68"/>
        <v>2.3400000000000034</v>
      </c>
    </row>
    <row r="1471" spans="1:9" x14ac:dyDescent="0.25">
      <c r="A1471">
        <v>38359</v>
      </c>
      <c r="B1471">
        <v>38.83</v>
      </c>
      <c r="C1471">
        <v>45.43</v>
      </c>
      <c r="D1471">
        <v>45.56</v>
      </c>
      <c r="E1471">
        <v>43.18</v>
      </c>
      <c r="F1471">
        <v>42.85</v>
      </c>
      <c r="G1471">
        <f t="shared" si="66"/>
        <v>0.17000000000000171</v>
      </c>
      <c r="H1471">
        <f t="shared" si="67"/>
        <v>-0.13000000000000256</v>
      </c>
      <c r="I1471">
        <f t="shared" si="68"/>
        <v>0.32999999999999829</v>
      </c>
    </row>
    <row r="1472" spans="1:9" x14ac:dyDescent="0.25">
      <c r="A1472">
        <v>38362</v>
      </c>
      <c r="B1472">
        <v>38.880000000000003</v>
      </c>
      <c r="C1472">
        <v>45.33</v>
      </c>
      <c r="D1472">
        <v>45.43</v>
      </c>
      <c r="E1472">
        <v>42.92</v>
      </c>
      <c r="F1472">
        <v>43.18</v>
      </c>
      <c r="G1472">
        <f t="shared" si="66"/>
        <v>5.0000000000004263E-2</v>
      </c>
      <c r="H1472">
        <f t="shared" si="67"/>
        <v>-0.10000000000000142</v>
      </c>
      <c r="I1472">
        <f t="shared" si="68"/>
        <v>-0.25999999999999801</v>
      </c>
    </row>
    <row r="1473" spans="1:9" x14ac:dyDescent="0.25">
      <c r="A1473">
        <v>38363</v>
      </c>
      <c r="B1473">
        <v>38.93</v>
      </c>
      <c r="C1473">
        <v>45.68</v>
      </c>
      <c r="D1473">
        <v>45.33</v>
      </c>
      <c r="E1473">
        <v>43.12</v>
      </c>
      <c r="F1473">
        <v>42.92</v>
      </c>
      <c r="G1473">
        <f t="shared" si="66"/>
        <v>4.9999999999997158E-2</v>
      </c>
      <c r="H1473">
        <f t="shared" si="67"/>
        <v>0.35000000000000142</v>
      </c>
      <c r="I1473">
        <f t="shared" si="68"/>
        <v>0.19999999999999574</v>
      </c>
    </row>
    <row r="1474" spans="1:9" x14ac:dyDescent="0.25">
      <c r="A1474">
        <v>38364</v>
      </c>
      <c r="B1474">
        <v>38.869999999999997</v>
      </c>
      <c r="C1474">
        <v>46.37</v>
      </c>
      <c r="D1474">
        <v>45.68</v>
      </c>
      <c r="E1474">
        <v>43.68</v>
      </c>
      <c r="F1474">
        <v>43.12</v>
      </c>
      <c r="G1474">
        <f t="shared" si="66"/>
        <v>-6.0000000000002274E-2</v>
      </c>
      <c r="H1474">
        <f t="shared" si="67"/>
        <v>0.68999999999999773</v>
      </c>
      <c r="I1474">
        <f t="shared" si="68"/>
        <v>0.56000000000000227</v>
      </c>
    </row>
    <row r="1475" spans="1:9" x14ac:dyDescent="0.25">
      <c r="A1475">
        <v>38365</v>
      </c>
      <c r="B1475">
        <v>40.44</v>
      </c>
      <c r="C1475">
        <v>48.04</v>
      </c>
      <c r="D1475">
        <v>46.37</v>
      </c>
      <c r="E1475">
        <v>45.21</v>
      </c>
      <c r="F1475">
        <v>43.68</v>
      </c>
      <c r="G1475">
        <f t="shared" ref="G1475:G1538" si="69">B1475-B1474</f>
        <v>1.5700000000000003</v>
      </c>
      <c r="H1475">
        <f t="shared" ref="H1475:H1538" si="70">C1475-D1475</f>
        <v>1.6700000000000017</v>
      </c>
      <c r="I1475">
        <f t="shared" ref="I1475:I1538" si="71">E1475-F1475</f>
        <v>1.5300000000000011</v>
      </c>
    </row>
    <row r="1476" spans="1:9" x14ac:dyDescent="0.25">
      <c r="A1476">
        <v>38366</v>
      </c>
      <c r="B1476">
        <v>41.28</v>
      </c>
      <c r="C1476">
        <v>48.38</v>
      </c>
      <c r="D1476">
        <v>48.04</v>
      </c>
      <c r="E1476">
        <v>90.11</v>
      </c>
      <c r="F1476">
        <v>90.259999999999991</v>
      </c>
      <c r="G1476">
        <f t="shared" si="69"/>
        <v>0.84000000000000341</v>
      </c>
      <c r="H1476">
        <f t="shared" si="70"/>
        <v>0.34000000000000341</v>
      </c>
      <c r="I1476">
        <f t="shared" si="71"/>
        <v>-0.14999999999999147</v>
      </c>
    </row>
    <row r="1477" spans="1:9" x14ac:dyDescent="0.25">
      <c r="A1477">
        <v>38370</v>
      </c>
      <c r="B1477">
        <v>40.479999999999997</v>
      </c>
      <c r="C1477">
        <v>48.38</v>
      </c>
      <c r="D1477">
        <v>48.38</v>
      </c>
      <c r="E1477">
        <v>45.39</v>
      </c>
      <c r="F1477">
        <v>45.03</v>
      </c>
      <c r="G1477">
        <f t="shared" si="69"/>
        <v>-0.80000000000000426</v>
      </c>
      <c r="H1477">
        <f t="shared" si="70"/>
        <v>0</v>
      </c>
      <c r="I1477">
        <f t="shared" si="71"/>
        <v>0.35999999999999943</v>
      </c>
    </row>
    <row r="1478" spans="1:9" x14ac:dyDescent="0.25">
      <c r="A1478">
        <v>38371</v>
      </c>
      <c r="B1478">
        <v>39.549999999999997</v>
      </c>
      <c r="C1478">
        <v>47.55</v>
      </c>
      <c r="D1478">
        <v>48.38</v>
      </c>
      <c r="E1478">
        <v>44.71</v>
      </c>
      <c r="F1478">
        <v>45.39</v>
      </c>
      <c r="G1478">
        <f t="shared" si="69"/>
        <v>-0.92999999999999972</v>
      </c>
      <c r="H1478">
        <f t="shared" si="70"/>
        <v>-0.8300000000000054</v>
      </c>
      <c r="I1478">
        <f t="shared" si="71"/>
        <v>-0.67999999999999972</v>
      </c>
    </row>
    <row r="1479" spans="1:9" x14ac:dyDescent="0.25">
      <c r="A1479">
        <v>38372</v>
      </c>
      <c r="B1479">
        <v>38.81</v>
      </c>
      <c r="C1479">
        <v>46.91</v>
      </c>
      <c r="D1479">
        <v>47.55</v>
      </c>
      <c r="E1479">
        <v>44.32</v>
      </c>
      <c r="F1479">
        <v>44.71</v>
      </c>
      <c r="G1479">
        <f t="shared" si="69"/>
        <v>-0.73999999999999488</v>
      </c>
      <c r="H1479">
        <f t="shared" si="70"/>
        <v>-0.64000000000000057</v>
      </c>
      <c r="I1479">
        <f t="shared" si="71"/>
        <v>-0.39000000000000057</v>
      </c>
    </row>
    <row r="1480" spans="1:9" x14ac:dyDescent="0.25">
      <c r="A1480">
        <v>38373</v>
      </c>
      <c r="B1480">
        <v>40.68</v>
      </c>
      <c r="C1480">
        <v>48.53</v>
      </c>
      <c r="D1480">
        <v>47.31</v>
      </c>
      <c r="E1480">
        <v>45.73</v>
      </c>
      <c r="F1480">
        <v>44.32</v>
      </c>
      <c r="G1480">
        <f t="shared" si="69"/>
        <v>1.8699999999999974</v>
      </c>
      <c r="H1480">
        <f t="shared" si="70"/>
        <v>1.2199999999999989</v>
      </c>
      <c r="I1480">
        <f t="shared" si="71"/>
        <v>1.4099999999999966</v>
      </c>
    </row>
    <row r="1481" spans="1:9" x14ac:dyDescent="0.25">
      <c r="A1481">
        <v>38376</v>
      </c>
      <c r="B1481">
        <v>40.96</v>
      </c>
      <c r="C1481">
        <v>48.81</v>
      </c>
      <c r="D1481">
        <v>48.53</v>
      </c>
      <c r="E1481">
        <v>46.01</v>
      </c>
      <c r="F1481">
        <v>45.73</v>
      </c>
      <c r="G1481">
        <f t="shared" si="69"/>
        <v>0.28000000000000114</v>
      </c>
      <c r="H1481">
        <f t="shared" si="70"/>
        <v>0.28000000000000114</v>
      </c>
      <c r="I1481">
        <f t="shared" si="71"/>
        <v>0.28000000000000114</v>
      </c>
    </row>
    <row r="1482" spans="1:9" x14ac:dyDescent="0.25">
      <c r="A1482">
        <v>38377</v>
      </c>
      <c r="B1482">
        <v>42.11</v>
      </c>
      <c r="C1482">
        <v>49.64</v>
      </c>
      <c r="D1482">
        <v>48.81</v>
      </c>
      <c r="E1482">
        <v>46.96</v>
      </c>
      <c r="F1482">
        <v>46.01</v>
      </c>
      <c r="G1482">
        <f t="shared" si="69"/>
        <v>1.1499999999999986</v>
      </c>
      <c r="H1482">
        <f t="shared" si="70"/>
        <v>0.82999999999999829</v>
      </c>
      <c r="I1482">
        <f t="shared" si="71"/>
        <v>0.95000000000000284</v>
      </c>
    </row>
    <row r="1483" spans="1:9" x14ac:dyDescent="0.25">
      <c r="A1483">
        <v>38378</v>
      </c>
      <c r="B1483">
        <v>41.66</v>
      </c>
      <c r="C1483">
        <v>48.78</v>
      </c>
      <c r="D1483">
        <v>49.64</v>
      </c>
      <c r="E1483">
        <v>46.51</v>
      </c>
      <c r="F1483">
        <v>46.96</v>
      </c>
      <c r="G1483">
        <f t="shared" si="69"/>
        <v>-0.45000000000000284</v>
      </c>
      <c r="H1483">
        <f t="shared" si="70"/>
        <v>-0.85999999999999943</v>
      </c>
      <c r="I1483">
        <f t="shared" si="71"/>
        <v>-0.45000000000000284</v>
      </c>
    </row>
    <row r="1484" spans="1:9" x14ac:dyDescent="0.25">
      <c r="A1484">
        <v>38379</v>
      </c>
      <c r="B1484">
        <v>41.49</v>
      </c>
      <c r="C1484">
        <v>48.84</v>
      </c>
      <c r="D1484">
        <v>48.78</v>
      </c>
      <c r="E1484">
        <v>46.44</v>
      </c>
      <c r="F1484">
        <v>46.51</v>
      </c>
      <c r="G1484">
        <f t="shared" si="69"/>
        <v>-0.1699999999999946</v>
      </c>
      <c r="H1484">
        <f t="shared" si="70"/>
        <v>6.0000000000002274E-2</v>
      </c>
      <c r="I1484">
        <f t="shared" si="71"/>
        <v>-7.0000000000000284E-2</v>
      </c>
    </row>
    <row r="1485" spans="1:9" x14ac:dyDescent="0.25">
      <c r="A1485">
        <v>38380</v>
      </c>
      <c r="B1485">
        <v>39.93</v>
      </c>
      <c r="C1485">
        <v>47.18</v>
      </c>
      <c r="D1485">
        <v>48.84</v>
      </c>
      <c r="E1485">
        <v>44.95</v>
      </c>
      <c r="F1485">
        <v>46.44</v>
      </c>
      <c r="G1485">
        <f t="shared" si="69"/>
        <v>-1.5600000000000023</v>
      </c>
      <c r="H1485">
        <f t="shared" si="70"/>
        <v>-1.6600000000000037</v>
      </c>
      <c r="I1485">
        <f t="shared" si="71"/>
        <v>-1.4899999999999949</v>
      </c>
    </row>
    <row r="1486" spans="1:9" x14ac:dyDescent="0.25">
      <c r="A1486">
        <v>38383</v>
      </c>
      <c r="B1486">
        <v>40.85</v>
      </c>
      <c r="C1486">
        <v>48.2</v>
      </c>
      <c r="D1486">
        <v>47.18</v>
      </c>
      <c r="E1486">
        <v>45.92</v>
      </c>
      <c r="F1486">
        <v>44.95</v>
      </c>
      <c r="G1486">
        <f t="shared" si="69"/>
        <v>0.92000000000000171</v>
      </c>
      <c r="H1486">
        <f t="shared" si="70"/>
        <v>1.0200000000000031</v>
      </c>
      <c r="I1486">
        <f t="shared" si="71"/>
        <v>0.96999999999999886</v>
      </c>
    </row>
    <row r="1487" spans="1:9" x14ac:dyDescent="0.25">
      <c r="A1487">
        <v>38384</v>
      </c>
      <c r="B1487">
        <v>39.770000000000003</v>
      </c>
      <c r="C1487">
        <v>47.12</v>
      </c>
      <c r="D1487">
        <v>48.2</v>
      </c>
      <c r="E1487">
        <v>44.82</v>
      </c>
      <c r="F1487">
        <v>45.92</v>
      </c>
      <c r="G1487">
        <f t="shared" si="69"/>
        <v>-1.0799999999999983</v>
      </c>
      <c r="H1487">
        <f t="shared" si="70"/>
        <v>-1.0800000000000054</v>
      </c>
      <c r="I1487">
        <f t="shared" si="71"/>
        <v>-1.1000000000000014</v>
      </c>
    </row>
    <row r="1488" spans="1:9" x14ac:dyDescent="0.25">
      <c r="A1488">
        <v>38385</v>
      </c>
      <c r="B1488">
        <v>39.44</v>
      </c>
      <c r="C1488">
        <v>46.69</v>
      </c>
      <c r="D1488">
        <v>47.12</v>
      </c>
      <c r="E1488">
        <v>44.01</v>
      </c>
      <c r="F1488">
        <v>44.82</v>
      </c>
      <c r="G1488">
        <f t="shared" si="69"/>
        <v>-0.3300000000000054</v>
      </c>
      <c r="H1488">
        <f t="shared" si="70"/>
        <v>-0.42999999999999972</v>
      </c>
      <c r="I1488">
        <f t="shared" si="71"/>
        <v>-0.81000000000000227</v>
      </c>
    </row>
    <row r="1489" spans="1:9" x14ac:dyDescent="0.25">
      <c r="A1489">
        <v>38386</v>
      </c>
      <c r="B1489">
        <v>39.4</v>
      </c>
      <c r="C1489">
        <v>46.45</v>
      </c>
      <c r="D1489">
        <v>46.69</v>
      </c>
      <c r="E1489">
        <v>43.85</v>
      </c>
      <c r="F1489">
        <v>44.01</v>
      </c>
      <c r="G1489">
        <f t="shared" si="69"/>
        <v>-3.9999999999999147E-2</v>
      </c>
      <c r="H1489">
        <f t="shared" si="70"/>
        <v>-0.23999999999999488</v>
      </c>
      <c r="I1489">
        <f t="shared" si="71"/>
        <v>-0.15999999999999659</v>
      </c>
    </row>
    <row r="1490" spans="1:9" x14ac:dyDescent="0.25">
      <c r="A1490">
        <v>38387</v>
      </c>
      <c r="B1490">
        <v>39.630000000000003</v>
      </c>
      <c r="C1490">
        <v>46.48</v>
      </c>
      <c r="D1490">
        <v>46.45</v>
      </c>
      <c r="E1490">
        <v>43.89</v>
      </c>
      <c r="F1490">
        <v>43.85</v>
      </c>
      <c r="G1490">
        <f t="shared" si="69"/>
        <v>0.23000000000000398</v>
      </c>
      <c r="H1490">
        <f t="shared" si="70"/>
        <v>2.9999999999994031E-2</v>
      </c>
      <c r="I1490">
        <f t="shared" si="71"/>
        <v>3.9999999999999147E-2</v>
      </c>
    </row>
    <row r="1491" spans="1:9" x14ac:dyDescent="0.25">
      <c r="A1491">
        <v>38390</v>
      </c>
      <c r="B1491">
        <v>38.28</v>
      </c>
      <c r="C1491">
        <v>45.28</v>
      </c>
      <c r="D1491">
        <v>46.48</v>
      </c>
      <c r="E1491">
        <v>43.04</v>
      </c>
      <c r="F1491">
        <v>43.89</v>
      </c>
      <c r="G1491">
        <f t="shared" si="69"/>
        <v>-1.3500000000000014</v>
      </c>
      <c r="H1491">
        <f t="shared" si="70"/>
        <v>-1.1999999999999957</v>
      </c>
      <c r="I1491">
        <f t="shared" si="71"/>
        <v>-0.85000000000000142</v>
      </c>
    </row>
    <row r="1492" spans="1:9" x14ac:dyDescent="0.25">
      <c r="A1492">
        <v>38391</v>
      </c>
      <c r="B1492">
        <v>38.4</v>
      </c>
      <c r="C1492">
        <v>45.4</v>
      </c>
      <c r="D1492">
        <v>45.28</v>
      </c>
      <c r="E1492">
        <v>43.07</v>
      </c>
      <c r="F1492">
        <v>43.04</v>
      </c>
      <c r="G1492">
        <f t="shared" si="69"/>
        <v>0.11999999999999744</v>
      </c>
      <c r="H1492">
        <f t="shared" si="70"/>
        <v>0.11999999999999744</v>
      </c>
      <c r="I1492">
        <f t="shared" si="71"/>
        <v>3.0000000000001137E-2</v>
      </c>
    </row>
    <row r="1493" spans="1:9" x14ac:dyDescent="0.25">
      <c r="A1493">
        <v>38392</v>
      </c>
      <c r="B1493">
        <v>38.630000000000003</v>
      </c>
      <c r="C1493">
        <v>45.46</v>
      </c>
      <c r="D1493">
        <v>45.4</v>
      </c>
      <c r="E1493">
        <v>43.13</v>
      </c>
      <c r="F1493">
        <v>43.07</v>
      </c>
      <c r="G1493">
        <f t="shared" si="69"/>
        <v>0.23000000000000398</v>
      </c>
      <c r="H1493">
        <f t="shared" si="70"/>
        <v>6.0000000000002274E-2</v>
      </c>
      <c r="I1493">
        <f t="shared" si="71"/>
        <v>6.0000000000002274E-2</v>
      </c>
    </row>
    <row r="1494" spans="1:9" x14ac:dyDescent="0.25">
      <c r="A1494">
        <v>38393</v>
      </c>
      <c r="B1494">
        <v>40.200000000000003</v>
      </c>
      <c r="C1494">
        <v>47.1</v>
      </c>
      <c r="D1494">
        <v>45.46</v>
      </c>
      <c r="E1494">
        <v>44.48</v>
      </c>
      <c r="F1494">
        <v>43.13</v>
      </c>
      <c r="G1494">
        <f t="shared" si="69"/>
        <v>1.5700000000000003</v>
      </c>
      <c r="H1494">
        <f t="shared" si="70"/>
        <v>1.6400000000000006</v>
      </c>
      <c r="I1494">
        <f t="shared" si="71"/>
        <v>1.3499999999999943</v>
      </c>
    </row>
    <row r="1495" spans="1:9" x14ac:dyDescent="0.25">
      <c r="A1495">
        <v>38394</v>
      </c>
      <c r="B1495">
        <v>40.36</v>
      </c>
      <c r="C1495">
        <v>47.16</v>
      </c>
      <c r="D1495">
        <v>47.1</v>
      </c>
      <c r="E1495">
        <v>90.08</v>
      </c>
      <c r="F1495">
        <v>89.47999999999999</v>
      </c>
      <c r="G1495">
        <f t="shared" si="69"/>
        <v>0.15999999999999659</v>
      </c>
      <c r="H1495">
        <f t="shared" si="70"/>
        <v>5.9999999999995168E-2</v>
      </c>
      <c r="I1495">
        <f t="shared" si="71"/>
        <v>0.60000000000000853</v>
      </c>
    </row>
    <row r="1496" spans="1:9" x14ac:dyDescent="0.25">
      <c r="A1496">
        <v>38397</v>
      </c>
      <c r="B1496">
        <v>40.74</v>
      </c>
      <c r="C1496">
        <v>47.44</v>
      </c>
      <c r="D1496">
        <v>47.16</v>
      </c>
      <c r="E1496">
        <v>45.53</v>
      </c>
      <c r="F1496">
        <v>45.28</v>
      </c>
      <c r="G1496">
        <f t="shared" si="69"/>
        <v>0.38000000000000256</v>
      </c>
      <c r="H1496">
        <f t="shared" si="70"/>
        <v>0.28000000000000114</v>
      </c>
      <c r="I1496">
        <f t="shared" si="71"/>
        <v>0.25</v>
      </c>
    </row>
    <row r="1497" spans="1:9" x14ac:dyDescent="0.25">
      <c r="A1497">
        <v>38398</v>
      </c>
      <c r="B1497">
        <v>40.61</v>
      </c>
      <c r="C1497">
        <v>47.26</v>
      </c>
      <c r="D1497">
        <v>47.44</v>
      </c>
      <c r="E1497">
        <v>45.39</v>
      </c>
      <c r="F1497">
        <v>45.53</v>
      </c>
      <c r="G1497">
        <f t="shared" si="69"/>
        <v>-0.13000000000000256</v>
      </c>
      <c r="H1497">
        <f t="shared" si="70"/>
        <v>-0.17999999999999972</v>
      </c>
      <c r="I1497">
        <f t="shared" si="71"/>
        <v>-0.14000000000000057</v>
      </c>
    </row>
    <row r="1498" spans="1:9" x14ac:dyDescent="0.25">
      <c r="A1498">
        <v>38399</v>
      </c>
      <c r="B1498">
        <v>41.43</v>
      </c>
      <c r="C1498">
        <v>48.33</v>
      </c>
      <c r="D1498">
        <v>47.26</v>
      </c>
      <c r="E1498">
        <v>46.15</v>
      </c>
      <c r="F1498">
        <v>45.39</v>
      </c>
      <c r="G1498">
        <f t="shared" si="69"/>
        <v>0.82000000000000028</v>
      </c>
      <c r="H1498">
        <f t="shared" si="70"/>
        <v>1.0700000000000003</v>
      </c>
      <c r="I1498">
        <f t="shared" si="71"/>
        <v>0.75999999999999801</v>
      </c>
    </row>
    <row r="1499" spans="1:9" x14ac:dyDescent="0.25">
      <c r="A1499">
        <v>38400</v>
      </c>
      <c r="B1499">
        <v>40.94</v>
      </c>
      <c r="C1499">
        <v>47.54</v>
      </c>
      <c r="D1499">
        <v>48.33</v>
      </c>
      <c r="E1499">
        <v>45.82</v>
      </c>
      <c r="F1499">
        <v>46.15</v>
      </c>
      <c r="G1499">
        <f t="shared" si="69"/>
        <v>-0.49000000000000199</v>
      </c>
      <c r="H1499">
        <f t="shared" si="70"/>
        <v>-0.78999999999999915</v>
      </c>
      <c r="I1499">
        <f t="shared" si="71"/>
        <v>-0.32999999999999829</v>
      </c>
    </row>
    <row r="1500" spans="1:9" x14ac:dyDescent="0.25">
      <c r="A1500">
        <v>38401</v>
      </c>
      <c r="B1500">
        <v>42</v>
      </c>
      <c r="C1500">
        <v>48.35</v>
      </c>
      <c r="D1500">
        <v>47.54</v>
      </c>
      <c r="E1500">
        <v>46.34</v>
      </c>
      <c r="F1500">
        <v>45.82</v>
      </c>
      <c r="G1500">
        <f t="shared" si="69"/>
        <v>1.0600000000000023</v>
      </c>
      <c r="H1500">
        <f t="shared" si="70"/>
        <v>0.81000000000000227</v>
      </c>
      <c r="I1500">
        <f t="shared" si="71"/>
        <v>0.52000000000000313</v>
      </c>
    </row>
    <row r="1501" spans="1:9" x14ac:dyDescent="0.25">
      <c r="A1501">
        <v>38405</v>
      </c>
      <c r="B1501">
        <v>45.05</v>
      </c>
      <c r="C1501">
        <v>51.15</v>
      </c>
      <c r="D1501">
        <v>48.35</v>
      </c>
      <c r="E1501">
        <v>48.62</v>
      </c>
      <c r="F1501">
        <v>46.73</v>
      </c>
      <c r="G1501">
        <f t="shared" si="69"/>
        <v>3.0499999999999972</v>
      </c>
      <c r="H1501">
        <f t="shared" si="70"/>
        <v>2.7999999999999972</v>
      </c>
      <c r="I1501">
        <f t="shared" si="71"/>
        <v>1.8900000000000006</v>
      </c>
    </row>
    <row r="1502" spans="1:9" x14ac:dyDescent="0.25">
      <c r="A1502">
        <v>38406</v>
      </c>
      <c r="B1502">
        <v>44.57</v>
      </c>
      <c r="C1502">
        <v>51.17</v>
      </c>
      <c r="D1502">
        <v>51.42</v>
      </c>
      <c r="E1502">
        <v>48.51</v>
      </c>
      <c r="F1502">
        <v>48.62</v>
      </c>
      <c r="G1502">
        <f t="shared" si="69"/>
        <v>-0.47999999999999687</v>
      </c>
      <c r="H1502">
        <f t="shared" si="70"/>
        <v>-0.25</v>
      </c>
      <c r="I1502">
        <f t="shared" si="71"/>
        <v>-0.10999999999999943</v>
      </c>
    </row>
    <row r="1503" spans="1:9" x14ac:dyDescent="0.25">
      <c r="A1503">
        <v>38407</v>
      </c>
      <c r="B1503">
        <v>44.62</v>
      </c>
      <c r="C1503">
        <v>51.39</v>
      </c>
      <c r="D1503">
        <v>51.17</v>
      </c>
      <c r="E1503">
        <v>49.44</v>
      </c>
      <c r="F1503">
        <v>48.51</v>
      </c>
      <c r="G1503">
        <f t="shared" si="69"/>
        <v>4.9999999999997158E-2</v>
      </c>
      <c r="H1503">
        <f t="shared" si="70"/>
        <v>0.21999999999999886</v>
      </c>
      <c r="I1503">
        <f t="shared" si="71"/>
        <v>0.92999999999999972</v>
      </c>
    </row>
    <row r="1504" spans="1:9" x14ac:dyDescent="0.25">
      <c r="A1504">
        <v>38408</v>
      </c>
      <c r="B1504">
        <v>45.42</v>
      </c>
      <c r="C1504">
        <v>51.49</v>
      </c>
      <c r="D1504">
        <v>51.39</v>
      </c>
      <c r="E1504">
        <v>49.61</v>
      </c>
      <c r="F1504">
        <v>49.44</v>
      </c>
      <c r="G1504">
        <f t="shared" si="69"/>
        <v>0.80000000000000426</v>
      </c>
      <c r="H1504">
        <f t="shared" si="70"/>
        <v>0.10000000000000142</v>
      </c>
      <c r="I1504">
        <f t="shared" si="71"/>
        <v>0.17000000000000171</v>
      </c>
    </row>
    <row r="1505" spans="1:9" x14ac:dyDescent="0.25">
      <c r="A1505">
        <v>38411</v>
      </c>
      <c r="B1505">
        <v>45.35</v>
      </c>
      <c r="C1505">
        <v>51.75</v>
      </c>
      <c r="D1505">
        <v>51.49</v>
      </c>
      <c r="E1505">
        <v>50.06</v>
      </c>
      <c r="F1505">
        <v>49.61</v>
      </c>
      <c r="G1505">
        <f t="shared" si="69"/>
        <v>-7.0000000000000284E-2</v>
      </c>
      <c r="H1505">
        <f t="shared" si="70"/>
        <v>0.25999999999999801</v>
      </c>
      <c r="I1505">
        <f t="shared" si="71"/>
        <v>0.45000000000000284</v>
      </c>
    </row>
    <row r="1506" spans="1:9" x14ac:dyDescent="0.25">
      <c r="A1506">
        <v>38412</v>
      </c>
      <c r="B1506">
        <v>45.13</v>
      </c>
      <c r="C1506">
        <v>51.68</v>
      </c>
      <c r="D1506">
        <v>51.75</v>
      </c>
      <c r="E1506">
        <v>50.11</v>
      </c>
      <c r="F1506">
        <v>50.06</v>
      </c>
      <c r="G1506">
        <f t="shared" si="69"/>
        <v>-0.21999999999999886</v>
      </c>
      <c r="H1506">
        <f t="shared" si="70"/>
        <v>-7.0000000000000284E-2</v>
      </c>
      <c r="I1506">
        <f t="shared" si="71"/>
        <v>4.9999999999997158E-2</v>
      </c>
    </row>
    <row r="1507" spans="1:9" x14ac:dyDescent="0.25">
      <c r="A1507">
        <v>38413</v>
      </c>
      <c r="B1507">
        <v>46.35</v>
      </c>
      <c r="C1507">
        <v>53.05</v>
      </c>
      <c r="D1507">
        <v>51.68</v>
      </c>
      <c r="E1507">
        <v>51.22</v>
      </c>
      <c r="F1507">
        <v>50.11</v>
      </c>
      <c r="G1507">
        <f t="shared" si="69"/>
        <v>1.2199999999999989</v>
      </c>
      <c r="H1507">
        <f t="shared" si="70"/>
        <v>1.3699999999999974</v>
      </c>
      <c r="I1507">
        <f t="shared" si="71"/>
        <v>1.1099999999999994</v>
      </c>
    </row>
    <row r="1508" spans="1:9" x14ac:dyDescent="0.25">
      <c r="A1508">
        <v>38414</v>
      </c>
      <c r="B1508">
        <v>46.77</v>
      </c>
      <c r="C1508">
        <v>53.57</v>
      </c>
      <c r="D1508">
        <v>53.05</v>
      </c>
      <c r="E1508">
        <v>51.95</v>
      </c>
      <c r="F1508">
        <v>51.22</v>
      </c>
      <c r="G1508">
        <f t="shared" si="69"/>
        <v>0.42000000000000171</v>
      </c>
      <c r="H1508">
        <f t="shared" si="70"/>
        <v>0.52000000000000313</v>
      </c>
      <c r="I1508">
        <f t="shared" si="71"/>
        <v>0.73000000000000398</v>
      </c>
    </row>
    <row r="1509" spans="1:9" x14ac:dyDescent="0.25">
      <c r="A1509">
        <v>38415</v>
      </c>
      <c r="B1509">
        <v>46.83</v>
      </c>
      <c r="C1509">
        <v>53.78</v>
      </c>
      <c r="D1509">
        <v>53.57</v>
      </c>
      <c r="E1509">
        <v>51.8</v>
      </c>
      <c r="F1509">
        <v>51.95</v>
      </c>
      <c r="G1509">
        <f t="shared" si="69"/>
        <v>5.9999999999995168E-2</v>
      </c>
      <c r="H1509">
        <f t="shared" si="70"/>
        <v>0.21000000000000085</v>
      </c>
      <c r="I1509">
        <f t="shared" si="71"/>
        <v>-0.15000000000000568</v>
      </c>
    </row>
    <row r="1510" spans="1:9" x14ac:dyDescent="0.25">
      <c r="A1510">
        <v>38418</v>
      </c>
      <c r="B1510">
        <v>46.89</v>
      </c>
      <c r="C1510">
        <v>53.89</v>
      </c>
      <c r="D1510">
        <v>53.78</v>
      </c>
      <c r="E1510">
        <v>52.09</v>
      </c>
      <c r="F1510">
        <v>51.8</v>
      </c>
      <c r="G1510">
        <f t="shared" si="69"/>
        <v>6.0000000000002274E-2</v>
      </c>
      <c r="H1510">
        <f t="shared" si="70"/>
        <v>0.10999999999999943</v>
      </c>
      <c r="I1510">
        <f t="shared" si="71"/>
        <v>0.29000000000000625</v>
      </c>
    </row>
    <row r="1511" spans="1:9" x14ac:dyDescent="0.25">
      <c r="A1511">
        <v>38419</v>
      </c>
      <c r="B1511">
        <v>47.84</v>
      </c>
      <c r="C1511">
        <v>54.59</v>
      </c>
      <c r="D1511">
        <v>53.89</v>
      </c>
      <c r="E1511">
        <v>52.84</v>
      </c>
      <c r="F1511">
        <v>52.09</v>
      </c>
      <c r="G1511">
        <f t="shared" si="69"/>
        <v>0.95000000000000284</v>
      </c>
      <c r="H1511">
        <f t="shared" si="70"/>
        <v>0.70000000000000284</v>
      </c>
      <c r="I1511">
        <f t="shared" si="71"/>
        <v>0.75</v>
      </c>
    </row>
    <row r="1512" spans="1:9" x14ac:dyDescent="0.25">
      <c r="A1512">
        <v>38420</v>
      </c>
      <c r="B1512">
        <v>47.97</v>
      </c>
      <c r="C1512">
        <v>54.77</v>
      </c>
      <c r="D1512">
        <v>54.59</v>
      </c>
      <c r="E1512">
        <v>53.38</v>
      </c>
      <c r="F1512">
        <v>52.84</v>
      </c>
      <c r="G1512">
        <f t="shared" si="69"/>
        <v>0.12999999999999545</v>
      </c>
      <c r="H1512">
        <f t="shared" si="70"/>
        <v>0.17999999999999972</v>
      </c>
      <c r="I1512">
        <f t="shared" si="71"/>
        <v>0.53999999999999915</v>
      </c>
    </row>
    <row r="1513" spans="1:9" x14ac:dyDescent="0.25">
      <c r="A1513">
        <v>38421</v>
      </c>
      <c r="B1513">
        <v>46.34</v>
      </c>
      <c r="C1513">
        <v>53.54</v>
      </c>
      <c r="D1513">
        <v>54.77</v>
      </c>
      <c r="E1513">
        <v>52.66</v>
      </c>
      <c r="F1513">
        <v>53.38</v>
      </c>
      <c r="G1513">
        <f t="shared" si="69"/>
        <v>-1.6299999999999955</v>
      </c>
      <c r="H1513">
        <f t="shared" si="70"/>
        <v>-1.230000000000004</v>
      </c>
      <c r="I1513">
        <f t="shared" si="71"/>
        <v>-0.72000000000000597</v>
      </c>
    </row>
    <row r="1514" spans="1:9" x14ac:dyDescent="0.25">
      <c r="A1514">
        <v>38422</v>
      </c>
      <c r="B1514">
        <v>47.53</v>
      </c>
      <c r="C1514">
        <v>54.43</v>
      </c>
      <c r="D1514">
        <v>53.54</v>
      </c>
      <c r="E1514">
        <v>53.1</v>
      </c>
      <c r="F1514">
        <v>52.66</v>
      </c>
      <c r="G1514">
        <f t="shared" si="69"/>
        <v>1.1899999999999977</v>
      </c>
      <c r="H1514">
        <f t="shared" si="70"/>
        <v>0.89000000000000057</v>
      </c>
      <c r="I1514">
        <f t="shared" si="71"/>
        <v>0.44000000000000483</v>
      </c>
    </row>
    <row r="1515" spans="1:9" x14ac:dyDescent="0.25">
      <c r="A1515">
        <v>38425</v>
      </c>
      <c r="B1515">
        <v>47.8</v>
      </c>
      <c r="C1515">
        <v>54.95</v>
      </c>
      <c r="D1515">
        <v>54.43</v>
      </c>
      <c r="E1515">
        <v>53.66</v>
      </c>
      <c r="F1515">
        <v>53.1</v>
      </c>
      <c r="G1515">
        <f t="shared" si="69"/>
        <v>0.26999999999999602</v>
      </c>
      <c r="H1515">
        <f t="shared" si="70"/>
        <v>0.52000000000000313</v>
      </c>
      <c r="I1515">
        <f t="shared" si="71"/>
        <v>0.55999999999999517</v>
      </c>
    </row>
    <row r="1516" spans="1:9" x14ac:dyDescent="0.25">
      <c r="A1516">
        <v>38426</v>
      </c>
      <c r="B1516">
        <v>48.07</v>
      </c>
      <c r="C1516">
        <v>55.05</v>
      </c>
      <c r="D1516">
        <v>54.95</v>
      </c>
      <c r="E1516">
        <v>53.85</v>
      </c>
      <c r="F1516">
        <v>53.66</v>
      </c>
      <c r="G1516">
        <f t="shared" si="69"/>
        <v>0.27000000000000313</v>
      </c>
      <c r="H1516">
        <f t="shared" si="70"/>
        <v>9.9999999999994316E-2</v>
      </c>
      <c r="I1516">
        <f t="shared" si="71"/>
        <v>0.19000000000000483</v>
      </c>
    </row>
    <row r="1517" spans="1:9" x14ac:dyDescent="0.25">
      <c r="A1517">
        <v>38427</v>
      </c>
      <c r="B1517">
        <v>49.11</v>
      </c>
      <c r="C1517">
        <v>56.46</v>
      </c>
      <c r="D1517">
        <v>55.05</v>
      </c>
      <c r="E1517">
        <v>54.8</v>
      </c>
      <c r="F1517">
        <v>53.85</v>
      </c>
      <c r="G1517">
        <f t="shared" si="69"/>
        <v>1.0399999999999991</v>
      </c>
      <c r="H1517">
        <f t="shared" si="70"/>
        <v>1.4100000000000037</v>
      </c>
      <c r="I1517">
        <f t="shared" si="71"/>
        <v>0.94999999999999574</v>
      </c>
    </row>
    <row r="1518" spans="1:9" x14ac:dyDescent="0.25">
      <c r="A1518">
        <v>38428</v>
      </c>
      <c r="B1518">
        <v>48.7</v>
      </c>
      <c r="C1518">
        <v>56.4</v>
      </c>
      <c r="D1518">
        <v>56.46</v>
      </c>
      <c r="E1518">
        <v>55.06</v>
      </c>
      <c r="F1518">
        <v>54.88</v>
      </c>
      <c r="G1518">
        <f t="shared" si="69"/>
        <v>-0.40999999999999659</v>
      </c>
      <c r="H1518">
        <f t="shared" si="70"/>
        <v>-6.0000000000002274E-2</v>
      </c>
      <c r="I1518">
        <f t="shared" si="71"/>
        <v>0.17999999999999972</v>
      </c>
    </row>
    <row r="1519" spans="1:9" x14ac:dyDescent="0.25">
      <c r="A1519">
        <v>38429</v>
      </c>
      <c r="B1519">
        <v>48.72</v>
      </c>
      <c r="C1519">
        <v>56.72</v>
      </c>
      <c r="D1519">
        <v>56.4</v>
      </c>
      <c r="E1519">
        <v>55.59</v>
      </c>
      <c r="F1519">
        <v>55.06</v>
      </c>
      <c r="G1519">
        <f t="shared" si="69"/>
        <v>1.9999999999996021E-2</v>
      </c>
      <c r="H1519">
        <f t="shared" si="70"/>
        <v>0.32000000000000028</v>
      </c>
      <c r="I1519">
        <f t="shared" si="71"/>
        <v>0.53000000000000114</v>
      </c>
    </row>
    <row r="1520" spans="1:9" x14ac:dyDescent="0.25">
      <c r="A1520">
        <v>38432</v>
      </c>
      <c r="B1520">
        <v>48.37</v>
      </c>
      <c r="C1520">
        <v>56.62</v>
      </c>
      <c r="D1520">
        <v>56.72</v>
      </c>
      <c r="E1520">
        <v>55.65</v>
      </c>
      <c r="F1520">
        <v>55.59</v>
      </c>
      <c r="G1520">
        <f t="shared" si="69"/>
        <v>-0.35000000000000142</v>
      </c>
      <c r="H1520">
        <f t="shared" si="70"/>
        <v>-0.10000000000000142</v>
      </c>
      <c r="I1520">
        <f t="shared" si="71"/>
        <v>5.9999999999995168E-2</v>
      </c>
    </row>
    <row r="1521" spans="1:9" x14ac:dyDescent="0.25">
      <c r="A1521">
        <v>38433</v>
      </c>
      <c r="B1521">
        <v>45.53</v>
      </c>
      <c r="C1521">
        <v>56.03</v>
      </c>
      <c r="D1521">
        <v>57.46</v>
      </c>
      <c r="E1521">
        <v>54.59</v>
      </c>
      <c r="F1521">
        <v>55.65</v>
      </c>
      <c r="G1521">
        <f t="shared" si="69"/>
        <v>-2.8399999999999963</v>
      </c>
      <c r="H1521">
        <f t="shared" si="70"/>
        <v>-1.4299999999999997</v>
      </c>
      <c r="I1521">
        <f t="shared" si="71"/>
        <v>-1.0599999999999952</v>
      </c>
    </row>
    <row r="1522" spans="1:9" x14ac:dyDescent="0.25">
      <c r="A1522">
        <v>38434</v>
      </c>
      <c r="B1522">
        <v>44.96</v>
      </c>
      <c r="C1522">
        <v>53.81</v>
      </c>
      <c r="D1522">
        <v>56.03</v>
      </c>
      <c r="E1522">
        <v>53.04</v>
      </c>
      <c r="F1522">
        <v>54.59</v>
      </c>
      <c r="G1522">
        <f t="shared" si="69"/>
        <v>-0.57000000000000028</v>
      </c>
      <c r="H1522">
        <f t="shared" si="70"/>
        <v>-2.2199999999999989</v>
      </c>
      <c r="I1522">
        <f t="shared" si="71"/>
        <v>-1.5500000000000043</v>
      </c>
    </row>
    <row r="1523" spans="1:9" x14ac:dyDescent="0.25">
      <c r="A1523">
        <v>38435</v>
      </c>
      <c r="B1523">
        <v>47.04</v>
      </c>
      <c r="C1523">
        <v>54.84</v>
      </c>
      <c r="D1523">
        <v>53.81</v>
      </c>
      <c r="E1523">
        <v>53.93</v>
      </c>
      <c r="F1523">
        <v>53.04</v>
      </c>
      <c r="G1523">
        <f t="shared" si="69"/>
        <v>2.0799999999999983</v>
      </c>
      <c r="H1523">
        <f t="shared" si="70"/>
        <v>1.0300000000000011</v>
      </c>
      <c r="I1523">
        <f t="shared" si="71"/>
        <v>0.89000000000000057</v>
      </c>
    </row>
    <row r="1524" spans="1:9" x14ac:dyDescent="0.25">
      <c r="A1524">
        <v>38440</v>
      </c>
      <c r="B1524">
        <v>45.88</v>
      </c>
      <c r="C1524">
        <v>54.23</v>
      </c>
      <c r="D1524">
        <v>54.05</v>
      </c>
      <c r="E1524">
        <v>53.03</v>
      </c>
      <c r="F1524">
        <v>53.93</v>
      </c>
      <c r="G1524">
        <f t="shared" si="69"/>
        <v>-1.1599999999999966</v>
      </c>
      <c r="H1524">
        <f t="shared" si="70"/>
        <v>0.17999999999999972</v>
      </c>
      <c r="I1524">
        <f t="shared" si="71"/>
        <v>-0.89999999999999858</v>
      </c>
    </row>
    <row r="1525" spans="1:9" x14ac:dyDescent="0.25">
      <c r="A1525">
        <v>38441</v>
      </c>
      <c r="B1525">
        <v>45.49</v>
      </c>
      <c r="C1525">
        <v>53.99</v>
      </c>
      <c r="D1525">
        <v>54.23</v>
      </c>
      <c r="E1525">
        <v>52.09</v>
      </c>
      <c r="F1525">
        <v>53.03</v>
      </c>
      <c r="G1525">
        <f t="shared" si="69"/>
        <v>-0.39000000000000057</v>
      </c>
      <c r="H1525">
        <f t="shared" si="70"/>
        <v>-0.23999999999999488</v>
      </c>
      <c r="I1525">
        <f t="shared" si="71"/>
        <v>-0.93999999999999773</v>
      </c>
    </row>
    <row r="1526" spans="1:9" x14ac:dyDescent="0.25">
      <c r="A1526">
        <v>38442</v>
      </c>
      <c r="B1526">
        <v>46.8</v>
      </c>
      <c r="C1526">
        <v>55.4</v>
      </c>
      <c r="D1526">
        <v>53.99</v>
      </c>
      <c r="E1526">
        <v>54.29</v>
      </c>
      <c r="F1526">
        <v>52.09</v>
      </c>
      <c r="G1526">
        <f t="shared" si="69"/>
        <v>1.3099999999999952</v>
      </c>
      <c r="H1526">
        <f t="shared" si="70"/>
        <v>1.4099999999999966</v>
      </c>
      <c r="I1526">
        <f t="shared" si="71"/>
        <v>2.1999999999999957</v>
      </c>
    </row>
    <row r="1527" spans="1:9" x14ac:dyDescent="0.25">
      <c r="A1527">
        <v>38443</v>
      </c>
      <c r="B1527">
        <v>48.87</v>
      </c>
      <c r="C1527">
        <v>57.27</v>
      </c>
      <c r="D1527">
        <v>55.4</v>
      </c>
      <c r="E1527">
        <v>56.51</v>
      </c>
      <c r="F1527">
        <v>54.29</v>
      </c>
      <c r="G1527">
        <f t="shared" si="69"/>
        <v>2.0700000000000003</v>
      </c>
      <c r="H1527">
        <f t="shared" si="70"/>
        <v>1.8700000000000045</v>
      </c>
      <c r="I1527">
        <f t="shared" si="71"/>
        <v>2.2199999999999989</v>
      </c>
    </row>
    <row r="1528" spans="1:9" x14ac:dyDescent="0.25">
      <c r="A1528">
        <v>38446</v>
      </c>
      <c r="B1528">
        <v>49.01</v>
      </c>
      <c r="C1528">
        <v>57.01</v>
      </c>
      <c r="D1528">
        <v>57.27</v>
      </c>
      <c r="E1528">
        <v>56.23</v>
      </c>
      <c r="F1528">
        <v>56.51</v>
      </c>
      <c r="G1528">
        <f t="shared" si="69"/>
        <v>0.14000000000000057</v>
      </c>
      <c r="H1528">
        <f t="shared" si="70"/>
        <v>-0.26000000000000512</v>
      </c>
      <c r="I1528">
        <f t="shared" si="71"/>
        <v>-0.28000000000000114</v>
      </c>
    </row>
    <row r="1529" spans="1:9" x14ac:dyDescent="0.25">
      <c r="A1529">
        <v>38447</v>
      </c>
      <c r="B1529">
        <v>48.64</v>
      </c>
      <c r="C1529">
        <v>56.04</v>
      </c>
      <c r="D1529">
        <v>57.01</v>
      </c>
      <c r="E1529">
        <v>55.44</v>
      </c>
      <c r="F1529">
        <v>56.23</v>
      </c>
      <c r="G1529">
        <f t="shared" si="69"/>
        <v>-0.36999999999999744</v>
      </c>
      <c r="H1529">
        <f t="shared" si="70"/>
        <v>-0.96999999999999886</v>
      </c>
      <c r="I1529">
        <f t="shared" si="71"/>
        <v>-0.78999999999999915</v>
      </c>
    </row>
    <row r="1530" spans="1:9" x14ac:dyDescent="0.25">
      <c r="A1530">
        <v>38448</v>
      </c>
      <c r="B1530">
        <v>48.85</v>
      </c>
      <c r="C1530">
        <v>55.85</v>
      </c>
      <c r="D1530">
        <v>56.04</v>
      </c>
      <c r="E1530">
        <v>55.27</v>
      </c>
      <c r="F1530">
        <v>55.44</v>
      </c>
      <c r="G1530">
        <f t="shared" si="69"/>
        <v>0.21000000000000085</v>
      </c>
      <c r="H1530">
        <f t="shared" si="70"/>
        <v>-0.18999999999999773</v>
      </c>
      <c r="I1530">
        <f t="shared" si="71"/>
        <v>-0.1699999999999946</v>
      </c>
    </row>
    <row r="1531" spans="1:9" x14ac:dyDescent="0.25">
      <c r="A1531">
        <v>38449</v>
      </c>
      <c r="B1531">
        <v>47.36</v>
      </c>
      <c r="C1531">
        <v>54.11</v>
      </c>
      <c r="D1531">
        <v>55.85</v>
      </c>
      <c r="E1531">
        <v>54.04</v>
      </c>
      <c r="F1531">
        <v>55.27</v>
      </c>
      <c r="G1531">
        <f t="shared" si="69"/>
        <v>-1.490000000000002</v>
      </c>
      <c r="H1531">
        <f t="shared" si="70"/>
        <v>-1.740000000000002</v>
      </c>
      <c r="I1531">
        <f t="shared" si="71"/>
        <v>-1.230000000000004</v>
      </c>
    </row>
    <row r="1532" spans="1:9" x14ac:dyDescent="0.25">
      <c r="A1532">
        <v>38450</v>
      </c>
      <c r="B1532">
        <v>46.62</v>
      </c>
      <c r="C1532">
        <v>53.32</v>
      </c>
      <c r="D1532">
        <v>54.11</v>
      </c>
      <c r="E1532">
        <v>52.89</v>
      </c>
      <c r="F1532">
        <v>54.04</v>
      </c>
      <c r="G1532">
        <f t="shared" si="69"/>
        <v>-0.74000000000000199</v>
      </c>
      <c r="H1532">
        <f t="shared" si="70"/>
        <v>-0.78999999999999915</v>
      </c>
      <c r="I1532">
        <f t="shared" si="71"/>
        <v>-1.1499999999999986</v>
      </c>
    </row>
    <row r="1533" spans="1:9" x14ac:dyDescent="0.25">
      <c r="A1533">
        <v>38453</v>
      </c>
      <c r="B1533">
        <v>46.81</v>
      </c>
      <c r="C1533">
        <v>53.71</v>
      </c>
      <c r="D1533">
        <v>53.32</v>
      </c>
      <c r="E1533">
        <v>53.21</v>
      </c>
      <c r="F1533">
        <v>52.89</v>
      </c>
      <c r="G1533">
        <f t="shared" si="69"/>
        <v>0.19000000000000483</v>
      </c>
      <c r="H1533">
        <f t="shared" si="70"/>
        <v>0.39000000000000057</v>
      </c>
      <c r="I1533">
        <f t="shared" si="71"/>
        <v>0.32000000000000028</v>
      </c>
    </row>
    <row r="1534" spans="1:9" x14ac:dyDescent="0.25">
      <c r="A1534">
        <v>38454</v>
      </c>
      <c r="B1534">
        <v>45.16</v>
      </c>
      <c r="C1534">
        <v>51.86</v>
      </c>
      <c r="D1534">
        <v>53.71</v>
      </c>
      <c r="E1534">
        <v>51.98</v>
      </c>
      <c r="F1534">
        <v>53.21</v>
      </c>
      <c r="G1534">
        <f t="shared" si="69"/>
        <v>-1.6500000000000057</v>
      </c>
      <c r="H1534">
        <f t="shared" si="70"/>
        <v>-1.8500000000000014</v>
      </c>
      <c r="I1534">
        <f t="shared" si="71"/>
        <v>-1.230000000000004</v>
      </c>
    </row>
    <row r="1535" spans="1:9" x14ac:dyDescent="0.25">
      <c r="A1535">
        <v>38455</v>
      </c>
      <c r="B1535">
        <v>44.17</v>
      </c>
      <c r="C1535">
        <v>50.22</v>
      </c>
      <c r="D1535">
        <v>51.86</v>
      </c>
      <c r="E1535">
        <v>50.48</v>
      </c>
      <c r="F1535">
        <v>51.98</v>
      </c>
      <c r="G1535">
        <f t="shared" si="69"/>
        <v>-0.98999999999999488</v>
      </c>
      <c r="H1535">
        <f t="shared" si="70"/>
        <v>-1.6400000000000006</v>
      </c>
      <c r="I1535">
        <f t="shared" si="71"/>
        <v>-1.5</v>
      </c>
    </row>
    <row r="1536" spans="1:9" x14ac:dyDescent="0.25">
      <c r="A1536">
        <v>38456</v>
      </c>
      <c r="B1536">
        <v>44.88</v>
      </c>
      <c r="C1536">
        <v>51.13</v>
      </c>
      <c r="D1536">
        <v>50.22</v>
      </c>
      <c r="E1536">
        <v>50.91</v>
      </c>
      <c r="F1536">
        <v>50.48</v>
      </c>
      <c r="G1536">
        <f t="shared" si="69"/>
        <v>0.71000000000000085</v>
      </c>
      <c r="H1536">
        <f t="shared" si="70"/>
        <v>0.91000000000000369</v>
      </c>
      <c r="I1536">
        <f t="shared" si="71"/>
        <v>0.42999999999999972</v>
      </c>
    </row>
    <row r="1537" spans="1:9" x14ac:dyDescent="0.25">
      <c r="A1537">
        <v>38457</v>
      </c>
      <c r="B1537">
        <v>43.99</v>
      </c>
      <c r="C1537">
        <v>50.49</v>
      </c>
      <c r="D1537">
        <v>51.13</v>
      </c>
      <c r="E1537">
        <v>51.61</v>
      </c>
      <c r="F1537">
        <v>52.29</v>
      </c>
      <c r="G1537">
        <f t="shared" si="69"/>
        <v>-0.89000000000000057</v>
      </c>
      <c r="H1537">
        <f t="shared" si="70"/>
        <v>-0.64000000000000057</v>
      </c>
      <c r="I1537">
        <f t="shared" si="71"/>
        <v>-0.67999999999999972</v>
      </c>
    </row>
    <row r="1538" spans="1:9" x14ac:dyDescent="0.25">
      <c r="A1538">
        <v>38460</v>
      </c>
      <c r="B1538">
        <v>43.34</v>
      </c>
      <c r="C1538">
        <v>50.37</v>
      </c>
      <c r="D1538">
        <v>50.49</v>
      </c>
      <c r="E1538">
        <v>50.78</v>
      </c>
      <c r="F1538">
        <v>51.61</v>
      </c>
      <c r="G1538">
        <f t="shared" si="69"/>
        <v>-0.64999999999999858</v>
      </c>
      <c r="H1538">
        <f t="shared" si="70"/>
        <v>-0.12000000000000455</v>
      </c>
      <c r="I1538">
        <f t="shared" si="71"/>
        <v>-0.82999999999999829</v>
      </c>
    </row>
    <row r="1539" spans="1:9" x14ac:dyDescent="0.25">
      <c r="A1539">
        <v>38461</v>
      </c>
      <c r="B1539">
        <v>45.54</v>
      </c>
      <c r="C1539">
        <v>52.29</v>
      </c>
      <c r="D1539">
        <v>50.37</v>
      </c>
      <c r="E1539">
        <v>52.94</v>
      </c>
      <c r="F1539">
        <v>50.78</v>
      </c>
      <c r="G1539">
        <f t="shared" ref="G1539:G1602" si="72">B1539-B1538</f>
        <v>2.1999999999999957</v>
      </c>
      <c r="H1539">
        <f t="shared" ref="H1539:H1602" si="73">C1539-D1539</f>
        <v>1.9200000000000017</v>
      </c>
      <c r="I1539">
        <f t="shared" ref="I1539:I1602" si="74">E1539-F1539</f>
        <v>2.1599999999999966</v>
      </c>
    </row>
    <row r="1540" spans="1:9" x14ac:dyDescent="0.25">
      <c r="A1540">
        <v>38462</v>
      </c>
      <c r="B1540">
        <v>45.69</v>
      </c>
      <c r="C1540">
        <v>52.44</v>
      </c>
      <c r="D1540">
        <v>52.29</v>
      </c>
      <c r="E1540">
        <v>53.78</v>
      </c>
      <c r="F1540">
        <v>52.94</v>
      </c>
      <c r="G1540">
        <f t="shared" si="72"/>
        <v>0.14999999999999858</v>
      </c>
      <c r="H1540">
        <f t="shared" si="73"/>
        <v>0.14999999999999858</v>
      </c>
      <c r="I1540">
        <f t="shared" si="74"/>
        <v>0.84000000000000341</v>
      </c>
    </row>
    <row r="1541" spans="1:9" x14ac:dyDescent="0.25">
      <c r="A1541">
        <v>38463</v>
      </c>
      <c r="B1541">
        <v>46.35</v>
      </c>
      <c r="C1541">
        <v>54.2</v>
      </c>
      <c r="D1541">
        <v>54.03</v>
      </c>
      <c r="E1541">
        <v>54.01</v>
      </c>
      <c r="F1541">
        <v>53.78</v>
      </c>
      <c r="G1541">
        <f t="shared" si="72"/>
        <v>0.66000000000000369</v>
      </c>
      <c r="H1541">
        <f t="shared" si="73"/>
        <v>0.17000000000000171</v>
      </c>
      <c r="I1541">
        <f t="shared" si="74"/>
        <v>0.22999999999999687</v>
      </c>
    </row>
    <row r="1542" spans="1:9" x14ac:dyDescent="0.25">
      <c r="A1542">
        <v>38464</v>
      </c>
      <c r="B1542">
        <v>48.64</v>
      </c>
      <c r="C1542">
        <v>55.39</v>
      </c>
      <c r="D1542">
        <v>54.2</v>
      </c>
      <c r="E1542">
        <v>54.97</v>
      </c>
      <c r="F1542">
        <v>54.01</v>
      </c>
      <c r="G1542">
        <f t="shared" si="72"/>
        <v>2.2899999999999991</v>
      </c>
      <c r="H1542">
        <f t="shared" si="73"/>
        <v>1.1899999999999977</v>
      </c>
      <c r="I1542">
        <f t="shared" si="74"/>
        <v>0.96000000000000085</v>
      </c>
    </row>
    <row r="1543" spans="1:9" x14ac:dyDescent="0.25">
      <c r="A1543">
        <v>38467</v>
      </c>
      <c r="B1543">
        <v>45.77</v>
      </c>
      <c r="C1543">
        <v>54.57</v>
      </c>
      <c r="D1543">
        <v>55.39</v>
      </c>
      <c r="E1543">
        <v>54.4</v>
      </c>
      <c r="F1543">
        <v>54.97</v>
      </c>
      <c r="G1543">
        <f t="shared" si="72"/>
        <v>-2.8699999999999974</v>
      </c>
      <c r="H1543">
        <f t="shared" si="73"/>
        <v>-0.82000000000000028</v>
      </c>
      <c r="I1543">
        <f t="shared" si="74"/>
        <v>-0.57000000000000028</v>
      </c>
    </row>
    <row r="1544" spans="1:9" x14ac:dyDescent="0.25">
      <c r="A1544">
        <v>38468</v>
      </c>
      <c r="B1544">
        <v>48.17</v>
      </c>
      <c r="C1544">
        <v>54.2</v>
      </c>
      <c r="D1544">
        <v>54.57</v>
      </c>
      <c r="E1544">
        <v>54.14</v>
      </c>
      <c r="F1544">
        <v>54.4</v>
      </c>
      <c r="G1544">
        <f t="shared" si="72"/>
        <v>2.3999999999999986</v>
      </c>
      <c r="H1544">
        <f t="shared" si="73"/>
        <v>-0.36999999999999744</v>
      </c>
      <c r="I1544">
        <f t="shared" si="74"/>
        <v>-0.25999999999999801</v>
      </c>
    </row>
    <row r="1545" spans="1:9" x14ac:dyDescent="0.25">
      <c r="A1545">
        <v>38469</v>
      </c>
      <c r="B1545">
        <v>45.41</v>
      </c>
      <c r="C1545">
        <v>51.61</v>
      </c>
      <c r="D1545">
        <v>54.2</v>
      </c>
      <c r="E1545">
        <v>52.29</v>
      </c>
      <c r="F1545">
        <v>54.14</v>
      </c>
      <c r="G1545">
        <f t="shared" si="72"/>
        <v>-2.7600000000000051</v>
      </c>
      <c r="H1545">
        <f t="shared" si="73"/>
        <v>-2.5900000000000034</v>
      </c>
      <c r="I1545">
        <f t="shared" si="74"/>
        <v>-1.8500000000000014</v>
      </c>
    </row>
    <row r="1546" spans="1:9" x14ac:dyDescent="0.25">
      <c r="A1546">
        <v>38470</v>
      </c>
      <c r="B1546">
        <v>45.77</v>
      </c>
      <c r="C1546">
        <v>51.77</v>
      </c>
      <c r="D1546">
        <v>51.61</v>
      </c>
      <c r="E1546">
        <v>52.48</v>
      </c>
      <c r="F1546">
        <v>52.29</v>
      </c>
      <c r="G1546">
        <f t="shared" si="72"/>
        <v>0.36000000000000654</v>
      </c>
      <c r="H1546">
        <f t="shared" si="73"/>
        <v>0.16000000000000369</v>
      </c>
      <c r="I1546">
        <f t="shared" si="74"/>
        <v>0.18999999999999773</v>
      </c>
    </row>
    <row r="1547" spans="1:9" x14ac:dyDescent="0.25">
      <c r="A1547">
        <v>38471</v>
      </c>
      <c r="B1547">
        <v>44.07</v>
      </c>
      <c r="C1547">
        <v>49.72</v>
      </c>
      <c r="D1547">
        <v>51.77</v>
      </c>
      <c r="E1547">
        <v>51.09</v>
      </c>
      <c r="F1547">
        <v>52.48</v>
      </c>
      <c r="G1547">
        <f t="shared" si="72"/>
        <v>-1.7000000000000028</v>
      </c>
      <c r="H1547">
        <f t="shared" si="73"/>
        <v>-2.0500000000000043</v>
      </c>
      <c r="I1547">
        <f t="shared" si="74"/>
        <v>-1.3899999999999935</v>
      </c>
    </row>
    <row r="1548" spans="1:9" x14ac:dyDescent="0.25">
      <c r="A1548">
        <v>38475</v>
      </c>
      <c r="B1548">
        <v>44.05</v>
      </c>
      <c r="C1548">
        <v>49.5</v>
      </c>
      <c r="D1548">
        <v>50.92</v>
      </c>
      <c r="E1548">
        <v>50.52</v>
      </c>
      <c r="F1548">
        <v>51.09</v>
      </c>
      <c r="G1548">
        <f t="shared" si="72"/>
        <v>-2.0000000000003126E-2</v>
      </c>
      <c r="H1548">
        <f t="shared" si="73"/>
        <v>-1.4200000000000017</v>
      </c>
      <c r="I1548">
        <f t="shared" si="74"/>
        <v>-0.57000000000000028</v>
      </c>
    </row>
    <row r="1549" spans="1:9" x14ac:dyDescent="0.25">
      <c r="A1549">
        <v>38476</v>
      </c>
      <c r="B1549">
        <v>44.81</v>
      </c>
      <c r="C1549">
        <v>50.13</v>
      </c>
      <c r="D1549">
        <v>49.5</v>
      </c>
      <c r="E1549">
        <v>50.97</v>
      </c>
      <c r="F1549">
        <v>50.52</v>
      </c>
      <c r="G1549">
        <f t="shared" si="72"/>
        <v>0.76000000000000512</v>
      </c>
      <c r="H1549">
        <f t="shared" si="73"/>
        <v>0.63000000000000256</v>
      </c>
      <c r="I1549">
        <f t="shared" si="74"/>
        <v>0.44999999999999574</v>
      </c>
    </row>
    <row r="1550" spans="1:9" x14ac:dyDescent="0.25">
      <c r="A1550">
        <v>38477</v>
      </c>
      <c r="B1550">
        <v>46.03</v>
      </c>
      <c r="C1550">
        <v>50.83</v>
      </c>
      <c r="D1550">
        <v>50.13</v>
      </c>
      <c r="E1550">
        <v>51.13</v>
      </c>
      <c r="F1550">
        <v>50.97</v>
      </c>
      <c r="G1550">
        <f t="shared" si="72"/>
        <v>1.2199999999999989</v>
      </c>
      <c r="H1550">
        <f t="shared" si="73"/>
        <v>0.69999999999999574</v>
      </c>
      <c r="I1550">
        <f t="shared" si="74"/>
        <v>0.16000000000000369</v>
      </c>
    </row>
    <row r="1551" spans="1:9" x14ac:dyDescent="0.25">
      <c r="A1551">
        <v>38478</v>
      </c>
      <c r="B1551">
        <v>46.05</v>
      </c>
      <c r="C1551">
        <v>50.96</v>
      </c>
      <c r="D1551">
        <v>50.83</v>
      </c>
      <c r="E1551">
        <v>50.77</v>
      </c>
      <c r="F1551">
        <v>51.13</v>
      </c>
      <c r="G1551">
        <f t="shared" si="72"/>
        <v>1.9999999999996021E-2</v>
      </c>
      <c r="H1551">
        <f t="shared" si="73"/>
        <v>0.13000000000000256</v>
      </c>
      <c r="I1551">
        <f t="shared" si="74"/>
        <v>-0.35999999999999943</v>
      </c>
    </row>
    <row r="1552" spans="1:9" x14ac:dyDescent="0.25">
      <c r="A1552">
        <v>38481</v>
      </c>
      <c r="B1552">
        <v>47.33</v>
      </c>
      <c r="C1552">
        <v>52.03</v>
      </c>
      <c r="D1552">
        <v>50.96</v>
      </c>
      <c r="E1552">
        <v>51.29</v>
      </c>
      <c r="F1552">
        <v>50.77</v>
      </c>
      <c r="G1552">
        <f t="shared" si="72"/>
        <v>1.2800000000000011</v>
      </c>
      <c r="H1552">
        <f t="shared" si="73"/>
        <v>1.0700000000000003</v>
      </c>
      <c r="I1552">
        <f t="shared" si="74"/>
        <v>0.51999999999999602</v>
      </c>
    </row>
    <row r="1553" spans="1:9" x14ac:dyDescent="0.25">
      <c r="A1553">
        <v>38482</v>
      </c>
      <c r="B1553">
        <v>47.32</v>
      </c>
      <c r="C1553">
        <v>52.07</v>
      </c>
      <c r="D1553">
        <v>52.03</v>
      </c>
      <c r="E1553">
        <v>51.43</v>
      </c>
      <c r="F1553">
        <v>51.29</v>
      </c>
      <c r="G1553">
        <f t="shared" si="72"/>
        <v>-9.9999999999980105E-3</v>
      </c>
      <c r="H1553">
        <f t="shared" si="73"/>
        <v>3.9999999999999147E-2</v>
      </c>
      <c r="I1553">
        <f t="shared" si="74"/>
        <v>0.14000000000000057</v>
      </c>
    </row>
    <row r="1554" spans="1:9" x14ac:dyDescent="0.25">
      <c r="A1554">
        <v>38483</v>
      </c>
      <c r="B1554">
        <v>45.75</v>
      </c>
      <c r="C1554">
        <v>50.45</v>
      </c>
      <c r="D1554">
        <v>52.07</v>
      </c>
      <c r="E1554">
        <v>50.07</v>
      </c>
      <c r="F1554">
        <v>51.43</v>
      </c>
      <c r="G1554">
        <f t="shared" si="72"/>
        <v>-1.5700000000000003</v>
      </c>
      <c r="H1554">
        <f t="shared" si="73"/>
        <v>-1.6199999999999974</v>
      </c>
      <c r="I1554">
        <f t="shared" si="74"/>
        <v>-1.3599999999999994</v>
      </c>
    </row>
    <row r="1555" spans="1:9" x14ac:dyDescent="0.25">
      <c r="A1555">
        <v>38484</v>
      </c>
      <c r="B1555">
        <v>43.74</v>
      </c>
      <c r="C1555">
        <v>48.54</v>
      </c>
      <c r="D1555">
        <v>50.45</v>
      </c>
      <c r="E1555">
        <v>48.51</v>
      </c>
      <c r="F1555">
        <v>50.07</v>
      </c>
      <c r="G1555">
        <f t="shared" si="72"/>
        <v>-2.009999999999998</v>
      </c>
      <c r="H1555">
        <f t="shared" si="73"/>
        <v>-1.9100000000000037</v>
      </c>
      <c r="I1555">
        <f t="shared" si="74"/>
        <v>-1.5600000000000023</v>
      </c>
    </row>
    <row r="1556" spans="1:9" x14ac:dyDescent="0.25">
      <c r="A1556">
        <v>38485</v>
      </c>
      <c r="B1556">
        <v>43.82</v>
      </c>
      <c r="C1556">
        <v>48.67</v>
      </c>
      <c r="D1556">
        <v>48.54</v>
      </c>
      <c r="E1556">
        <v>48.66</v>
      </c>
      <c r="F1556">
        <v>48.51</v>
      </c>
      <c r="G1556">
        <f t="shared" si="72"/>
        <v>7.9999999999998295E-2</v>
      </c>
      <c r="H1556">
        <f t="shared" si="73"/>
        <v>0.13000000000000256</v>
      </c>
      <c r="I1556">
        <f t="shared" si="74"/>
        <v>0.14999999999999858</v>
      </c>
    </row>
    <row r="1557" spans="1:9" x14ac:dyDescent="0.25">
      <c r="A1557">
        <v>38488</v>
      </c>
      <c r="B1557">
        <v>43.51</v>
      </c>
      <c r="C1557">
        <v>48.61</v>
      </c>
      <c r="D1557">
        <v>48.67</v>
      </c>
      <c r="E1557">
        <v>48.05</v>
      </c>
      <c r="F1557">
        <v>48.66</v>
      </c>
      <c r="G1557">
        <f t="shared" si="72"/>
        <v>-0.31000000000000227</v>
      </c>
      <c r="H1557">
        <f t="shared" si="73"/>
        <v>-6.0000000000002274E-2</v>
      </c>
      <c r="I1557">
        <f t="shared" si="74"/>
        <v>-0.60999999999999943</v>
      </c>
    </row>
    <row r="1558" spans="1:9" x14ac:dyDescent="0.25">
      <c r="A1558">
        <v>38489</v>
      </c>
      <c r="B1558">
        <v>43.95</v>
      </c>
      <c r="C1558">
        <v>48.97</v>
      </c>
      <c r="D1558">
        <v>48.61</v>
      </c>
      <c r="E1558">
        <v>49.34</v>
      </c>
      <c r="F1558">
        <v>49.09</v>
      </c>
      <c r="G1558">
        <f t="shared" si="72"/>
        <v>0.44000000000000483</v>
      </c>
      <c r="H1558">
        <f t="shared" si="73"/>
        <v>0.35999999999999943</v>
      </c>
      <c r="I1558">
        <f t="shared" si="74"/>
        <v>0.25</v>
      </c>
    </row>
    <row r="1559" spans="1:9" x14ac:dyDescent="0.25">
      <c r="A1559">
        <v>38490</v>
      </c>
      <c r="B1559">
        <v>42.35</v>
      </c>
      <c r="C1559">
        <v>47.25</v>
      </c>
      <c r="D1559">
        <v>48.97</v>
      </c>
      <c r="E1559">
        <v>48.15</v>
      </c>
      <c r="F1559">
        <v>49.34</v>
      </c>
      <c r="G1559">
        <f t="shared" si="72"/>
        <v>-1.6000000000000014</v>
      </c>
      <c r="H1559">
        <f t="shared" si="73"/>
        <v>-1.7199999999999989</v>
      </c>
      <c r="I1559">
        <f t="shared" si="74"/>
        <v>-1.1900000000000048</v>
      </c>
    </row>
    <row r="1560" spans="1:9" x14ac:dyDescent="0.25">
      <c r="A1560">
        <v>38491</v>
      </c>
      <c r="B1560">
        <v>42.5</v>
      </c>
      <c r="C1560">
        <v>46.92</v>
      </c>
      <c r="D1560">
        <v>47.25</v>
      </c>
      <c r="E1560">
        <v>47.88</v>
      </c>
      <c r="F1560">
        <v>48.15</v>
      </c>
      <c r="G1560">
        <f t="shared" si="72"/>
        <v>0.14999999999999858</v>
      </c>
      <c r="H1560">
        <f t="shared" si="73"/>
        <v>-0.32999999999999829</v>
      </c>
      <c r="I1560">
        <f t="shared" si="74"/>
        <v>-0.26999999999999602</v>
      </c>
    </row>
    <row r="1561" spans="1:9" x14ac:dyDescent="0.25">
      <c r="A1561">
        <v>38492</v>
      </c>
      <c r="B1561">
        <v>41.8</v>
      </c>
      <c r="C1561">
        <v>95.449999999999989</v>
      </c>
      <c r="D1561">
        <v>95.66</v>
      </c>
      <c r="E1561">
        <v>48.03</v>
      </c>
      <c r="F1561">
        <v>47.88</v>
      </c>
      <c r="G1561">
        <f t="shared" si="72"/>
        <v>-0.70000000000000284</v>
      </c>
      <c r="H1561">
        <f t="shared" si="73"/>
        <v>-0.21000000000000796</v>
      </c>
      <c r="I1561">
        <f t="shared" si="74"/>
        <v>0.14999999999999858</v>
      </c>
    </row>
    <row r="1562" spans="1:9" x14ac:dyDescent="0.25">
      <c r="A1562">
        <v>38495</v>
      </c>
      <c r="B1562">
        <v>43.31</v>
      </c>
      <c r="C1562">
        <v>49.16</v>
      </c>
      <c r="D1562">
        <v>48.65</v>
      </c>
      <c r="E1562">
        <v>48.37</v>
      </c>
      <c r="F1562">
        <v>48.03</v>
      </c>
      <c r="G1562">
        <f t="shared" si="72"/>
        <v>1.5100000000000051</v>
      </c>
      <c r="H1562">
        <f t="shared" si="73"/>
        <v>0.50999999999999801</v>
      </c>
      <c r="I1562">
        <f t="shared" si="74"/>
        <v>0.33999999999999631</v>
      </c>
    </row>
    <row r="1563" spans="1:9" x14ac:dyDescent="0.25">
      <c r="A1563">
        <v>38496</v>
      </c>
      <c r="B1563">
        <v>43.32</v>
      </c>
      <c r="C1563">
        <v>49.67</v>
      </c>
      <c r="D1563">
        <v>49.16</v>
      </c>
      <c r="E1563">
        <v>48.82</v>
      </c>
      <c r="F1563">
        <v>48.37</v>
      </c>
      <c r="G1563">
        <f t="shared" si="72"/>
        <v>9.9999999999980105E-3</v>
      </c>
      <c r="H1563">
        <f t="shared" si="73"/>
        <v>0.51000000000000512</v>
      </c>
      <c r="I1563">
        <f t="shared" si="74"/>
        <v>0.45000000000000284</v>
      </c>
    </row>
    <row r="1564" spans="1:9" x14ac:dyDescent="0.25">
      <c r="A1564">
        <v>38497</v>
      </c>
      <c r="B1564">
        <v>44.58</v>
      </c>
      <c r="C1564">
        <v>50.98</v>
      </c>
      <c r="D1564">
        <v>49.67</v>
      </c>
      <c r="E1564">
        <v>50.07</v>
      </c>
      <c r="F1564">
        <v>48.82</v>
      </c>
      <c r="G1564">
        <f t="shared" si="72"/>
        <v>1.259999999999998</v>
      </c>
      <c r="H1564">
        <f t="shared" si="73"/>
        <v>1.3099999999999952</v>
      </c>
      <c r="I1564">
        <f t="shared" si="74"/>
        <v>1.25</v>
      </c>
    </row>
    <row r="1565" spans="1:9" x14ac:dyDescent="0.25">
      <c r="A1565">
        <v>38498</v>
      </c>
      <c r="B1565">
        <v>45.66</v>
      </c>
      <c r="C1565">
        <v>51.01</v>
      </c>
      <c r="D1565">
        <v>50.98</v>
      </c>
      <c r="E1565">
        <v>50.16</v>
      </c>
      <c r="F1565">
        <v>50.07</v>
      </c>
      <c r="G1565">
        <f t="shared" si="72"/>
        <v>1.0799999999999983</v>
      </c>
      <c r="H1565">
        <f t="shared" si="73"/>
        <v>3.0000000000001137E-2</v>
      </c>
      <c r="I1565">
        <f t="shared" si="74"/>
        <v>8.9999999999996305E-2</v>
      </c>
    </row>
    <row r="1566" spans="1:9" x14ac:dyDescent="0.25">
      <c r="A1566">
        <v>38499</v>
      </c>
      <c r="B1566">
        <v>46.85</v>
      </c>
      <c r="C1566">
        <v>51.85</v>
      </c>
      <c r="D1566">
        <v>51.01</v>
      </c>
      <c r="E1566">
        <v>50.7</v>
      </c>
      <c r="F1566">
        <v>50.16</v>
      </c>
      <c r="G1566">
        <f t="shared" si="72"/>
        <v>1.1900000000000048</v>
      </c>
      <c r="H1566">
        <f t="shared" si="73"/>
        <v>0.84000000000000341</v>
      </c>
      <c r="I1566">
        <f t="shared" si="74"/>
        <v>0.54000000000000625</v>
      </c>
    </row>
    <row r="1567" spans="1:9" x14ac:dyDescent="0.25">
      <c r="A1567">
        <v>38503</v>
      </c>
      <c r="B1567">
        <v>47.32</v>
      </c>
      <c r="C1567">
        <v>51.97</v>
      </c>
      <c r="D1567">
        <v>51.85</v>
      </c>
      <c r="E1567">
        <v>50.73</v>
      </c>
      <c r="F1567">
        <v>50.7</v>
      </c>
      <c r="G1567">
        <f t="shared" si="72"/>
        <v>0.46999999999999886</v>
      </c>
      <c r="H1567">
        <f t="shared" si="73"/>
        <v>0.11999999999999744</v>
      </c>
      <c r="I1567">
        <f t="shared" si="74"/>
        <v>2.9999999999994031E-2</v>
      </c>
    </row>
    <row r="1568" spans="1:9" x14ac:dyDescent="0.25">
      <c r="A1568">
        <v>38504</v>
      </c>
      <c r="B1568">
        <v>49.76</v>
      </c>
      <c r="C1568">
        <v>54.6</v>
      </c>
      <c r="D1568">
        <v>51.97</v>
      </c>
      <c r="E1568">
        <v>53.27</v>
      </c>
      <c r="F1568">
        <v>50.73</v>
      </c>
      <c r="G1568">
        <f t="shared" si="72"/>
        <v>2.4399999999999977</v>
      </c>
      <c r="H1568">
        <f t="shared" si="73"/>
        <v>2.6300000000000026</v>
      </c>
      <c r="I1568">
        <f t="shared" si="74"/>
        <v>2.5400000000000063</v>
      </c>
    </row>
    <row r="1569" spans="1:9" x14ac:dyDescent="0.25">
      <c r="A1569">
        <v>38505</v>
      </c>
      <c r="B1569">
        <v>48.83</v>
      </c>
      <c r="C1569">
        <v>53.63</v>
      </c>
      <c r="D1569">
        <v>54.6</v>
      </c>
      <c r="E1569">
        <v>52.4</v>
      </c>
      <c r="F1569">
        <v>53.27</v>
      </c>
      <c r="G1569">
        <f t="shared" si="72"/>
        <v>-0.92999999999999972</v>
      </c>
      <c r="H1569">
        <f t="shared" si="73"/>
        <v>-0.96999999999999886</v>
      </c>
      <c r="I1569">
        <f t="shared" si="74"/>
        <v>-0.87000000000000455</v>
      </c>
    </row>
    <row r="1570" spans="1:9" x14ac:dyDescent="0.25">
      <c r="A1570">
        <v>38506</v>
      </c>
      <c r="B1570">
        <v>50.18</v>
      </c>
      <c r="C1570">
        <v>55.03</v>
      </c>
      <c r="D1570">
        <v>53.63</v>
      </c>
      <c r="E1570">
        <v>54.17</v>
      </c>
      <c r="F1570">
        <v>52.4</v>
      </c>
      <c r="G1570">
        <f t="shared" si="72"/>
        <v>1.3500000000000014</v>
      </c>
      <c r="H1570">
        <f t="shared" si="73"/>
        <v>1.3999999999999986</v>
      </c>
      <c r="I1570">
        <f t="shared" si="74"/>
        <v>1.7700000000000031</v>
      </c>
    </row>
    <row r="1571" spans="1:9" x14ac:dyDescent="0.25">
      <c r="A1571">
        <v>38509</v>
      </c>
      <c r="B1571">
        <v>49.64</v>
      </c>
      <c r="C1571">
        <v>54.49</v>
      </c>
      <c r="D1571">
        <v>55.03</v>
      </c>
      <c r="E1571">
        <v>53.67</v>
      </c>
      <c r="F1571">
        <v>54.17</v>
      </c>
      <c r="G1571">
        <f t="shared" si="72"/>
        <v>-0.53999999999999915</v>
      </c>
      <c r="H1571">
        <f t="shared" si="73"/>
        <v>-0.53999999999999915</v>
      </c>
      <c r="I1571">
        <f t="shared" si="74"/>
        <v>-0.5</v>
      </c>
    </row>
    <row r="1572" spans="1:9" x14ac:dyDescent="0.25">
      <c r="A1572">
        <v>38510</v>
      </c>
      <c r="B1572">
        <v>48.56</v>
      </c>
      <c r="C1572">
        <v>53.76</v>
      </c>
      <c r="D1572">
        <v>54.49</v>
      </c>
      <c r="E1572">
        <v>53.13</v>
      </c>
      <c r="F1572">
        <v>53.67</v>
      </c>
      <c r="G1572">
        <f t="shared" si="72"/>
        <v>-1.0799999999999983</v>
      </c>
      <c r="H1572">
        <f t="shared" si="73"/>
        <v>-0.73000000000000398</v>
      </c>
      <c r="I1572">
        <f t="shared" si="74"/>
        <v>-0.53999999999999915</v>
      </c>
    </row>
    <row r="1573" spans="1:9" x14ac:dyDescent="0.25">
      <c r="A1573">
        <v>38511</v>
      </c>
      <c r="B1573">
        <v>47.34</v>
      </c>
      <c r="C1573">
        <v>52.54</v>
      </c>
      <c r="D1573">
        <v>53.76</v>
      </c>
      <c r="E1573">
        <v>52.11</v>
      </c>
      <c r="F1573">
        <v>53.13</v>
      </c>
      <c r="G1573">
        <f t="shared" si="72"/>
        <v>-1.2199999999999989</v>
      </c>
      <c r="H1573">
        <f t="shared" si="73"/>
        <v>-1.2199999999999989</v>
      </c>
      <c r="I1573">
        <f t="shared" si="74"/>
        <v>-1.0200000000000031</v>
      </c>
    </row>
    <row r="1574" spans="1:9" x14ac:dyDescent="0.25">
      <c r="A1574">
        <v>38512</v>
      </c>
      <c r="B1574">
        <v>49.28</v>
      </c>
      <c r="C1574">
        <v>54.28</v>
      </c>
      <c r="D1574">
        <v>52.54</v>
      </c>
      <c r="E1574">
        <v>53.82</v>
      </c>
      <c r="F1574">
        <v>52.11</v>
      </c>
      <c r="G1574">
        <f t="shared" si="72"/>
        <v>1.9399999999999977</v>
      </c>
      <c r="H1574">
        <f t="shared" si="73"/>
        <v>1.740000000000002</v>
      </c>
      <c r="I1574">
        <f t="shared" si="74"/>
        <v>1.7100000000000009</v>
      </c>
    </row>
    <row r="1575" spans="1:9" x14ac:dyDescent="0.25">
      <c r="A1575">
        <v>38513</v>
      </c>
      <c r="B1575">
        <v>48.69</v>
      </c>
      <c r="C1575">
        <v>53.54</v>
      </c>
      <c r="D1575">
        <v>54.28</v>
      </c>
      <c r="E1575">
        <v>52.67</v>
      </c>
      <c r="F1575">
        <v>53.82</v>
      </c>
      <c r="G1575">
        <f t="shared" si="72"/>
        <v>-0.59000000000000341</v>
      </c>
      <c r="H1575">
        <f t="shared" si="73"/>
        <v>-0.74000000000000199</v>
      </c>
      <c r="I1575">
        <f t="shared" si="74"/>
        <v>-1.1499999999999986</v>
      </c>
    </row>
    <row r="1576" spans="1:9" x14ac:dyDescent="0.25">
      <c r="A1576">
        <v>38516</v>
      </c>
      <c r="B1576">
        <v>50.97</v>
      </c>
      <c r="C1576">
        <v>55.62</v>
      </c>
      <c r="D1576">
        <v>53.54</v>
      </c>
      <c r="E1576">
        <v>54.78</v>
      </c>
      <c r="F1576">
        <v>52.67</v>
      </c>
      <c r="G1576">
        <f t="shared" si="72"/>
        <v>2.2800000000000011</v>
      </c>
      <c r="H1576">
        <f t="shared" si="73"/>
        <v>2.0799999999999983</v>
      </c>
      <c r="I1576">
        <f t="shared" si="74"/>
        <v>2.1099999999999994</v>
      </c>
    </row>
    <row r="1577" spans="1:9" x14ac:dyDescent="0.25">
      <c r="A1577">
        <v>38517</v>
      </c>
      <c r="B1577">
        <v>50.46</v>
      </c>
      <c r="C1577">
        <v>55</v>
      </c>
      <c r="D1577">
        <v>55.62</v>
      </c>
      <c r="E1577">
        <v>53.73</v>
      </c>
      <c r="F1577">
        <v>54.78</v>
      </c>
      <c r="G1577">
        <f t="shared" si="72"/>
        <v>-0.50999999999999801</v>
      </c>
      <c r="H1577">
        <f t="shared" si="73"/>
        <v>-0.61999999999999744</v>
      </c>
      <c r="I1577">
        <f t="shared" si="74"/>
        <v>-1.0500000000000043</v>
      </c>
    </row>
    <row r="1578" spans="1:9" x14ac:dyDescent="0.25">
      <c r="A1578">
        <v>38518</v>
      </c>
      <c r="B1578">
        <v>50.73</v>
      </c>
      <c r="C1578">
        <v>55.57</v>
      </c>
      <c r="D1578">
        <v>55</v>
      </c>
      <c r="E1578">
        <v>54.5</v>
      </c>
      <c r="F1578">
        <v>53.73</v>
      </c>
      <c r="G1578">
        <f t="shared" si="72"/>
        <v>0.26999999999999602</v>
      </c>
      <c r="H1578">
        <f t="shared" si="73"/>
        <v>0.57000000000000028</v>
      </c>
      <c r="I1578">
        <f t="shared" si="74"/>
        <v>0.77000000000000313</v>
      </c>
    </row>
    <row r="1579" spans="1:9" x14ac:dyDescent="0.25">
      <c r="A1579">
        <v>38519</v>
      </c>
      <c r="B1579">
        <v>51.78</v>
      </c>
      <c r="C1579">
        <v>56.58</v>
      </c>
      <c r="D1579">
        <v>55.57</v>
      </c>
      <c r="E1579">
        <v>56.22</v>
      </c>
      <c r="F1579">
        <v>55.24</v>
      </c>
      <c r="G1579">
        <f t="shared" si="72"/>
        <v>1.0500000000000043</v>
      </c>
      <c r="H1579">
        <f t="shared" si="73"/>
        <v>1.009999999999998</v>
      </c>
      <c r="I1579">
        <f t="shared" si="74"/>
        <v>0.97999999999999687</v>
      </c>
    </row>
    <row r="1580" spans="1:9" x14ac:dyDescent="0.25">
      <c r="A1580">
        <v>38520</v>
      </c>
      <c r="B1580">
        <v>53.72</v>
      </c>
      <c r="C1580">
        <v>58.47</v>
      </c>
      <c r="D1580">
        <v>56.58</v>
      </c>
      <c r="E1580">
        <v>57.76</v>
      </c>
      <c r="F1580">
        <v>56.22</v>
      </c>
      <c r="G1580">
        <f t="shared" si="72"/>
        <v>1.9399999999999977</v>
      </c>
      <c r="H1580">
        <f t="shared" si="73"/>
        <v>1.8900000000000006</v>
      </c>
      <c r="I1580">
        <f t="shared" si="74"/>
        <v>1.5399999999999991</v>
      </c>
    </row>
    <row r="1581" spans="1:9" x14ac:dyDescent="0.25">
      <c r="A1581">
        <v>38523</v>
      </c>
      <c r="B1581">
        <v>54.57</v>
      </c>
      <c r="C1581">
        <v>59.37</v>
      </c>
      <c r="D1581">
        <v>58.47</v>
      </c>
      <c r="E1581">
        <v>58.32</v>
      </c>
      <c r="F1581">
        <v>57.76</v>
      </c>
      <c r="G1581">
        <f t="shared" si="72"/>
        <v>0.85000000000000142</v>
      </c>
      <c r="H1581">
        <f t="shared" si="73"/>
        <v>0.89999999999999858</v>
      </c>
      <c r="I1581">
        <f t="shared" si="74"/>
        <v>0.56000000000000227</v>
      </c>
    </row>
    <row r="1582" spans="1:9" x14ac:dyDescent="0.25">
      <c r="A1582">
        <v>38524</v>
      </c>
      <c r="B1582">
        <v>53.22</v>
      </c>
      <c r="C1582">
        <v>58.9</v>
      </c>
      <c r="D1582">
        <v>59.37</v>
      </c>
      <c r="E1582">
        <v>57.5</v>
      </c>
      <c r="F1582">
        <v>58.32</v>
      </c>
      <c r="G1582">
        <f t="shared" si="72"/>
        <v>-1.3500000000000014</v>
      </c>
      <c r="H1582">
        <f t="shared" si="73"/>
        <v>-0.46999999999999886</v>
      </c>
      <c r="I1582">
        <f t="shared" si="74"/>
        <v>-0.82000000000000028</v>
      </c>
    </row>
    <row r="1583" spans="1:9" x14ac:dyDescent="0.25">
      <c r="A1583">
        <v>38525</v>
      </c>
      <c r="B1583">
        <v>52.04</v>
      </c>
      <c r="C1583">
        <v>58.09</v>
      </c>
      <c r="D1583">
        <v>59.04</v>
      </c>
      <c r="E1583">
        <v>56.58</v>
      </c>
      <c r="F1583">
        <v>57.5</v>
      </c>
      <c r="G1583">
        <f t="shared" si="72"/>
        <v>-1.1799999999999997</v>
      </c>
      <c r="H1583">
        <f t="shared" si="73"/>
        <v>-0.94999999999999574</v>
      </c>
      <c r="I1583">
        <f t="shared" si="74"/>
        <v>-0.92000000000000171</v>
      </c>
    </row>
    <row r="1584" spans="1:9" x14ac:dyDescent="0.25">
      <c r="A1584">
        <v>38526</v>
      </c>
      <c r="B1584">
        <v>53.2</v>
      </c>
      <c r="C1584">
        <v>59.42</v>
      </c>
      <c r="D1584">
        <v>58.09</v>
      </c>
      <c r="E1584">
        <v>57.96</v>
      </c>
      <c r="F1584">
        <v>56.58</v>
      </c>
      <c r="G1584">
        <f t="shared" si="72"/>
        <v>1.1600000000000037</v>
      </c>
      <c r="H1584">
        <f t="shared" si="73"/>
        <v>1.3299999999999983</v>
      </c>
      <c r="I1584">
        <f t="shared" si="74"/>
        <v>1.3800000000000026</v>
      </c>
    </row>
    <row r="1585" spans="1:9" x14ac:dyDescent="0.25">
      <c r="A1585">
        <v>38527</v>
      </c>
      <c r="B1585">
        <v>53.89</v>
      </c>
      <c r="C1585">
        <v>59.84</v>
      </c>
      <c r="D1585">
        <v>59.42</v>
      </c>
      <c r="E1585">
        <v>58.36</v>
      </c>
      <c r="F1585">
        <v>57.96</v>
      </c>
      <c r="G1585">
        <f t="shared" si="72"/>
        <v>0.68999999999999773</v>
      </c>
      <c r="H1585">
        <f t="shared" si="73"/>
        <v>0.42000000000000171</v>
      </c>
      <c r="I1585">
        <f t="shared" si="74"/>
        <v>0.39999999999999858</v>
      </c>
    </row>
    <row r="1586" spans="1:9" x14ac:dyDescent="0.25">
      <c r="A1586">
        <v>38530</v>
      </c>
      <c r="B1586">
        <v>54.99</v>
      </c>
      <c r="C1586">
        <v>60.54</v>
      </c>
      <c r="D1586">
        <v>59.84</v>
      </c>
      <c r="E1586">
        <v>59.3</v>
      </c>
      <c r="F1586">
        <v>58.36</v>
      </c>
      <c r="G1586">
        <f t="shared" si="72"/>
        <v>1.1000000000000014</v>
      </c>
      <c r="H1586">
        <f t="shared" si="73"/>
        <v>0.69999999999999574</v>
      </c>
      <c r="I1586">
        <f t="shared" si="74"/>
        <v>0.93999999999999773</v>
      </c>
    </row>
    <row r="1587" spans="1:9" x14ac:dyDescent="0.25">
      <c r="A1587">
        <v>38531</v>
      </c>
      <c r="B1587">
        <v>52.7</v>
      </c>
      <c r="C1587">
        <v>58.2</v>
      </c>
      <c r="D1587">
        <v>60.54</v>
      </c>
      <c r="E1587">
        <v>57.18</v>
      </c>
      <c r="F1587">
        <v>59.3</v>
      </c>
      <c r="G1587">
        <f t="shared" si="72"/>
        <v>-2.2899999999999991</v>
      </c>
      <c r="H1587">
        <f t="shared" si="73"/>
        <v>-2.3399999999999963</v>
      </c>
      <c r="I1587">
        <f t="shared" si="74"/>
        <v>-2.1199999999999974</v>
      </c>
    </row>
    <row r="1588" spans="1:9" x14ac:dyDescent="0.25">
      <c r="A1588">
        <v>38532</v>
      </c>
      <c r="B1588">
        <v>51.91</v>
      </c>
      <c r="C1588">
        <v>57.26</v>
      </c>
      <c r="D1588">
        <v>58.2</v>
      </c>
      <c r="E1588">
        <v>56.15</v>
      </c>
      <c r="F1588">
        <v>57.18</v>
      </c>
      <c r="G1588">
        <f t="shared" si="72"/>
        <v>-0.79000000000000625</v>
      </c>
      <c r="H1588">
        <f t="shared" si="73"/>
        <v>-0.94000000000000483</v>
      </c>
      <c r="I1588">
        <f t="shared" si="74"/>
        <v>-1.0300000000000011</v>
      </c>
    </row>
    <row r="1589" spans="1:9" x14ac:dyDescent="0.25">
      <c r="A1589">
        <v>38533</v>
      </c>
      <c r="B1589">
        <v>51.05</v>
      </c>
      <c r="C1589">
        <v>56.5</v>
      </c>
      <c r="D1589">
        <v>57.26</v>
      </c>
      <c r="E1589">
        <v>55.58</v>
      </c>
      <c r="F1589">
        <v>56.15</v>
      </c>
      <c r="G1589">
        <f t="shared" si="72"/>
        <v>-0.85999999999999943</v>
      </c>
      <c r="H1589">
        <f t="shared" si="73"/>
        <v>-0.75999999999999801</v>
      </c>
      <c r="I1589">
        <f t="shared" si="74"/>
        <v>-0.57000000000000028</v>
      </c>
    </row>
    <row r="1590" spans="1:9" x14ac:dyDescent="0.25">
      <c r="A1590">
        <v>38534</v>
      </c>
      <c r="B1590">
        <v>53.55</v>
      </c>
      <c r="C1590">
        <v>58.75</v>
      </c>
      <c r="D1590">
        <v>56.5</v>
      </c>
      <c r="E1590">
        <v>57.54</v>
      </c>
      <c r="F1590">
        <v>55.58</v>
      </c>
      <c r="G1590">
        <f t="shared" si="72"/>
        <v>2.5</v>
      </c>
      <c r="H1590">
        <f t="shared" si="73"/>
        <v>2.25</v>
      </c>
      <c r="I1590">
        <f t="shared" si="74"/>
        <v>1.9600000000000009</v>
      </c>
    </row>
    <row r="1591" spans="1:9" x14ac:dyDescent="0.25">
      <c r="A1591">
        <v>38538</v>
      </c>
      <c r="B1591">
        <v>54.44</v>
      </c>
      <c r="C1591">
        <v>59.59</v>
      </c>
      <c r="D1591">
        <v>58.75</v>
      </c>
      <c r="E1591">
        <v>58.29</v>
      </c>
      <c r="F1591">
        <v>57.94</v>
      </c>
      <c r="G1591">
        <f t="shared" si="72"/>
        <v>0.89000000000000057</v>
      </c>
      <c r="H1591">
        <f t="shared" si="73"/>
        <v>0.84000000000000341</v>
      </c>
      <c r="I1591">
        <f t="shared" si="74"/>
        <v>0.35000000000000142</v>
      </c>
    </row>
    <row r="1592" spans="1:9" x14ac:dyDescent="0.25">
      <c r="A1592">
        <v>38539</v>
      </c>
      <c r="B1592">
        <v>55.98</v>
      </c>
      <c r="C1592">
        <v>61.28</v>
      </c>
      <c r="D1592">
        <v>59.59</v>
      </c>
      <c r="E1592">
        <v>59.85</v>
      </c>
      <c r="F1592">
        <v>58.29</v>
      </c>
      <c r="G1592">
        <f t="shared" si="72"/>
        <v>1.5399999999999991</v>
      </c>
      <c r="H1592">
        <f t="shared" si="73"/>
        <v>1.6899999999999977</v>
      </c>
      <c r="I1592">
        <f t="shared" si="74"/>
        <v>1.5600000000000023</v>
      </c>
    </row>
    <row r="1593" spans="1:9" x14ac:dyDescent="0.25">
      <c r="A1593">
        <v>38540</v>
      </c>
      <c r="B1593">
        <v>55.55</v>
      </c>
      <c r="C1593">
        <v>60.73</v>
      </c>
      <c r="D1593">
        <v>61.28</v>
      </c>
      <c r="E1593">
        <v>59.28</v>
      </c>
      <c r="F1593">
        <v>59.85</v>
      </c>
      <c r="G1593">
        <f t="shared" si="72"/>
        <v>-0.42999999999999972</v>
      </c>
      <c r="H1593">
        <f t="shared" si="73"/>
        <v>-0.55000000000000426</v>
      </c>
      <c r="I1593">
        <f t="shared" si="74"/>
        <v>-0.57000000000000028</v>
      </c>
    </row>
    <row r="1594" spans="1:9" x14ac:dyDescent="0.25">
      <c r="A1594">
        <v>38541</v>
      </c>
      <c r="B1594">
        <v>54.48</v>
      </c>
      <c r="C1594">
        <v>59.63</v>
      </c>
      <c r="D1594">
        <v>60.73</v>
      </c>
      <c r="E1594">
        <v>58.2</v>
      </c>
      <c r="F1594">
        <v>59.28</v>
      </c>
      <c r="G1594">
        <f t="shared" si="72"/>
        <v>-1.0700000000000003</v>
      </c>
      <c r="H1594">
        <f t="shared" si="73"/>
        <v>-1.0999999999999943</v>
      </c>
      <c r="I1594">
        <f t="shared" si="74"/>
        <v>-1.0799999999999983</v>
      </c>
    </row>
    <row r="1595" spans="1:9" x14ac:dyDescent="0.25">
      <c r="A1595">
        <v>38544</v>
      </c>
      <c r="B1595">
        <v>53.72</v>
      </c>
      <c r="C1595">
        <v>58.92</v>
      </c>
      <c r="D1595">
        <v>59.63</v>
      </c>
      <c r="E1595">
        <v>57.44</v>
      </c>
      <c r="F1595">
        <v>58.2</v>
      </c>
      <c r="G1595">
        <f t="shared" si="72"/>
        <v>-0.75999999999999801</v>
      </c>
      <c r="H1595">
        <f t="shared" si="73"/>
        <v>-0.71000000000000085</v>
      </c>
      <c r="I1595">
        <f t="shared" si="74"/>
        <v>-0.76000000000000512</v>
      </c>
    </row>
    <row r="1596" spans="1:9" x14ac:dyDescent="0.25">
      <c r="A1596">
        <v>38545</v>
      </c>
      <c r="B1596">
        <v>55.27</v>
      </c>
      <c r="C1596">
        <v>60.62</v>
      </c>
      <c r="D1596">
        <v>58.92</v>
      </c>
      <c r="E1596">
        <v>58.82</v>
      </c>
      <c r="F1596">
        <v>57.44</v>
      </c>
      <c r="G1596">
        <f t="shared" si="72"/>
        <v>1.5500000000000043</v>
      </c>
      <c r="H1596">
        <f t="shared" si="73"/>
        <v>1.6999999999999957</v>
      </c>
      <c r="I1596">
        <f t="shared" si="74"/>
        <v>1.3800000000000026</v>
      </c>
    </row>
    <row r="1597" spans="1:9" x14ac:dyDescent="0.25">
      <c r="A1597">
        <v>38546</v>
      </c>
      <c r="B1597">
        <v>54.51</v>
      </c>
      <c r="C1597">
        <v>60.01</v>
      </c>
      <c r="D1597">
        <v>60.62</v>
      </c>
      <c r="E1597">
        <v>58.27</v>
      </c>
      <c r="F1597">
        <v>58.82</v>
      </c>
      <c r="G1597">
        <f t="shared" si="72"/>
        <v>-0.76000000000000512</v>
      </c>
      <c r="H1597">
        <f t="shared" si="73"/>
        <v>-0.60999999999999943</v>
      </c>
      <c r="I1597">
        <f t="shared" si="74"/>
        <v>-0.54999999999999716</v>
      </c>
    </row>
    <row r="1598" spans="1:9" x14ac:dyDescent="0.25">
      <c r="A1598">
        <v>38547</v>
      </c>
      <c r="B1598">
        <v>52.3</v>
      </c>
      <c r="C1598">
        <v>57.8</v>
      </c>
      <c r="D1598">
        <v>60.01</v>
      </c>
      <c r="E1598">
        <v>57.31</v>
      </c>
      <c r="F1598">
        <v>58.27</v>
      </c>
      <c r="G1598">
        <f t="shared" si="72"/>
        <v>-2.2100000000000009</v>
      </c>
      <c r="H1598">
        <f t="shared" si="73"/>
        <v>-2.2100000000000009</v>
      </c>
      <c r="I1598">
        <f t="shared" si="74"/>
        <v>-0.96000000000000085</v>
      </c>
    </row>
    <row r="1599" spans="1:9" x14ac:dyDescent="0.25">
      <c r="A1599">
        <v>38548</v>
      </c>
      <c r="B1599">
        <v>52.69</v>
      </c>
      <c r="C1599">
        <v>58.09</v>
      </c>
      <c r="D1599">
        <v>57.8</v>
      </c>
      <c r="E1599">
        <v>114.92</v>
      </c>
      <c r="F1599">
        <v>114.27000000000001</v>
      </c>
      <c r="G1599">
        <f t="shared" si="72"/>
        <v>0.39000000000000057</v>
      </c>
      <c r="H1599">
        <f t="shared" si="73"/>
        <v>0.29000000000000625</v>
      </c>
      <c r="I1599">
        <f t="shared" si="74"/>
        <v>0.64999999999999147</v>
      </c>
    </row>
    <row r="1600" spans="1:9" x14ac:dyDescent="0.25">
      <c r="A1600">
        <v>38551</v>
      </c>
      <c r="B1600">
        <v>51.97</v>
      </c>
      <c r="C1600">
        <v>57.32</v>
      </c>
      <c r="D1600">
        <v>58.09</v>
      </c>
      <c r="E1600">
        <v>56.99</v>
      </c>
      <c r="F1600">
        <v>57.61</v>
      </c>
      <c r="G1600">
        <f t="shared" si="72"/>
        <v>-0.71999999999999886</v>
      </c>
      <c r="H1600">
        <f t="shared" si="73"/>
        <v>-0.77000000000000313</v>
      </c>
      <c r="I1600">
        <f t="shared" si="74"/>
        <v>-0.61999999999999744</v>
      </c>
    </row>
    <row r="1601" spans="1:9" x14ac:dyDescent="0.25">
      <c r="A1601">
        <v>38552</v>
      </c>
      <c r="B1601">
        <v>52.11</v>
      </c>
      <c r="C1601">
        <v>57.46</v>
      </c>
      <c r="D1601">
        <v>57.32</v>
      </c>
      <c r="E1601">
        <v>57.36</v>
      </c>
      <c r="F1601">
        <v>56.99</v>
      </c>
      <c r="G1601">
        <f t="shared" si="72"/>
        <v>0.14000000000000057</v>
      </c>
      <c r="H1601">
        <f t="shared" si="73"/>
        <v>0.14000000000000057</v>
      </c>
      <c r="I1601">
        <f t="shared" si="74"/>
        <v>0.36999999999999744</v>
      </c>
    </row>
    <row r="1602" spans="1:9" x14ac:dyDescent="0.25">
      <c r="A1602">
        <v>38553</v>
      </c>
      <c r="B1602">
        <v>51.57</v>
      </c>
      <c r="C1602">
        <v>56.72</v>
      </c>
      <c r="D1602">
        <v>57.46</v>
      </c>
      <c r="E1602">
        <v>56.65</v>
      </c>
      <c r="F1602">
        <v>57.36</v>
      </c>
      <c r="G1602">
        <f t="shared" si="72"/>
        <v>-0.53999999999999915</v>
      </c>
      <c r="H1602">
        <f t="shared" si="73"/>
        <v>-0.74000000000000199</v>
      </c>
      <c r="I1602">
        <f t="shared" si="74"/>
        <v>-0.71000000000000085</v>
      </c>
    </row>
    <row r="1603" spans="1:9" x14ac:dyDescent="0.25">
      <c r="A1603">
        <v>38554</v>
      </c>
      <c r="B1603">
        <v>49.93</v>
      </c>
      <c r="C1603">
        <v>57.05</v>
      </c>
      <c r="D1603">
        <v>56.72</v>
      </c>
      <c r="E1603">
        <v>55.72</v>
      </c>
      <c r="F1603">
        <v>56.65</v>
      </c>
      <c r="G1603">
        <f t="shared" ref="G1603:G1666" si="75">B1603-B1602</f>
        <v>-1.6400000000000006</v>
      </c>
      <c r="H1603">
        <f t="shared" ref="H1603:H1666" si="76">C1603-D1603</f>
        <v>0.32999999999999829</v>
      </c>
      <c r="I1603">
        <f t="shared" ref="I1603:I1666" si="77">E1603-F1603</f>
        <v>-0.92999999999999972</v>
      </c>
    </row>
    <row r="1604" spans="1:9" x14ac:dyDescent="0.25">
      <c r="A1604">
        <v>38555</v>
      </c>
      <c r="B1604">
        <v>51.35</v>
      </c>
      <c r="C1604">
        <v>58.65</v>
      </c>
      <c r="D1604">
        <v>57.13</v>
      </c>
      <c r="E1604">
        <v>57.58</v>
      </c>
      <c r="F1604">
        <v>55.72</v>
      </c>
      <c r="G1604">
        <f t="shared" si="75"/>
        <v>1.4200000000000017</v>
      </c>
      <c r="H1604">
        <f t="shared" si="76"/>
        <v>1.519999999999996</v>
      </c>
      <c r="I1604">
        <f t="shared" si="77"/>
        <v>1.8599999999999994</v>
      </c>
    </row>
    <row r="1605" spans="1:9" x14ac:dyDescent="0.25">
      <c r="A1605">
        <v>38558</v>
      </c>
      <c r="B1605">
        <v>50</v>
      </c>
      <c r="C1605">
        <v>59</v>
      </c>
      <c r="D1605">
        <v>58.65</v>
      </c>
      <c r="E1605">
        <v>57.86</v>
      </c>
      <c r="F1605">
        <v>57.58</v>
      </c>
      <c r="G1605">
        <f t="shared" si="75"/>
        <v>-1.3500000000000014</v>
      </c>
      <c r="H1605">
        <f t="shared" si="76"/>
        <v>0.35000000000000142</v>
      </c>
      <c r="I1605">
        <f t="shared" si="77"/>
        <v>0.28000000000000114</v>
      </c>
    </row>
    <row r="1606" spans="1:9" x14ac:dyDescent="0.25">
      <c r="A1606">
        <v>38559</v>
      </c>
      <c r="B1606">
        <v>53.65</v>
      </c>
      <c r="C1606">
        <v>59.2</v>
      </c>
      <c r="D1606">
        <v>59</v>
      </c>
      <c r="E1606">
        <v>58.03</v>
      </c>
      <c r="F1606">
        <v>57.86</v>
      </c>
      <c r="G1606">
        <f t="shared" si="75"/>
        <v>3.6499999999999986</v>
      </c>
      <c r="H1606">
        <f t="shared" si="76"/>
        <v>0.20000000000000284</v>
      </c>
      <c r="I1606">
        <f t="shared" si="77"/>
        <v>0.17000000000000171</v>
      </c>
    </row>
    <row r="1607" spans="1:9" x14ac:dyDescent="0.25">
      <c r="A1607">
        <v>38560</v>
      </c>
      <c r="B1607">
        <v>53.56</v>
      </c>
      <c r="C1607">
        <v>59.11</v>
      </c>
      <c r="D1607">
        <v>59.2</v>
      </c>
      <c r="E1607">
        <v>58.01</v>
      </c>
      <c r="F1607">
        <v>58.03</v>
      </c>
      <c r="G1607">
        <f t="shared" si="75"/>
        <v>-8.9999999999996305E-2</v>
      </c>
      <c r="H1607">
        <f t="shared" si="76"/>
        <v>-9.0000000000003411E-2</v>
      </c>
      <c r="I1607">
        <f t="shared" si="77"/>
        <v>-2.0000000000003126E-2</v>
      </c>
    </row>
    <row r="1608" spans="1:9" x14ac:dyDescent="0.25">
      <c r="A1608">
        <v>38561</v>
      </c>
      <c r="B1608">
        <v>54.24</v>
      </c>
      <c r="C1608">
        <v>59.94</v>
      </c>
      <c r="D1608">
        <v>59.11</v>
      </c>
      <c r="E1608">
        <v>58.76</v>
      </c>
      <c r="F1608">
        <v>58.01</v>
      </c>
      <c r="G1608">
        <f t="shared" si="75"/>
        <v>0.67999999999999972</v>
      </c>
      <c r="H1608">
        <f t="shared" si="76"/>
        <v>0.82999999999999829</v>
      </c>
      <c r="I1608">
        <f t="shared" si="77"/>
        <v>0.75</v>
      </c>
    </row>
    <row r="1609" spans="1:9" x14ac:dyDescent="0.25">
      <c r="A1609">
        <v>38562</v>
      </c>
      <c r="B1609">
        <v>54.47</v>
      </c>
      <c r="C1609">
        <v>60.57</v>
      </c>
      <c r="D1609">
        <v>59.94</v>
      </c>
      <c r="E1609">
        <v>59.37</v>
      </c>
      <c r="F1609">
        <v>58.76</v>
      </c>
      <c r="G1609">
        <f t="shared" si="75"/>
        <v>0.22999999999999687</v>
      </c>
      <c r="H1609">
        <f t="shared" si="76"/>
        <v>0.63000000000000256</v>
      </c>
      <c r="I1609">
        <f t="shared" si="77"/>
        <v>0.60999999999999943</v>
      </c>
    </row>
    <row r="1610" spans="1:9" x14ac:dyDescent="0.25">
      <c r="A1610">
        <v>38565</v>
      </c>
      <c r="B1610">
        <v>54.77</v>
      </c>
      <c r="C1610">
        <v>61.57</v>
      </c>
      <c r="D1610">
        <v>60.57</v>
      </c>
      <c r="E1610">
        <v>60.44</v>
      </c>
      <c r="F1610">
        <v>59.37</v>
      </c>
      <c r="G1610">
        <f t="shared" si="75"/>
        <v>0.30000000000000426</v>
      </c>
      <c r="H1610">
        <f t="shared" si="76"/>
        <v>1</v>
      </c>
      <c r="I1610">
        <f t="shared" si="77"/>
        <v>1.0700000000000003</v>
      </c>
    </row>
    <row r="1611" spans="1:9" x14ac:dyDescent="0.25">
      <c r="A1611">
        <v>38566</v>
      </c>
      <c r="B1611">
        <v>54.54</v>
      </c>
      <c r="C1611">
        <v>61.89</v>
      </c>
      <c r="D1611">
        <v>61.57</v>
      </c>
      <c r="E1611">
        <v>60.62</v>
      </c>
      <c r="F1611">
        <v>60.44</v>
      </c>
      <c r="G1611">
        <f t="shared" si="75"/>
        <v>-0.23000000000000398</v>
      </c>
      <c r="H1611">
        <f t="shared" si="76"/>
        <v>0.32000000000000028</v>
      </c>
      <c r="I1611">
        <f t="shared" si="77"/>
        <v>0.17999999999999972</v>
      </c>
    </row>
    <row r="1612" spans="1:9" x14ac:dyDescent="0.25">
      <c r="A1612">
        <v>38567</v>
      </c>
      <c r="B1612">
        <v>53.66</v>
      </c>
      <c r="C1612">
        <v>60.86</v>
      </c>
      <c r="D1612">
        <v>61.89</v>
      </c>
      <c r="E1612">
        <v>59.65</v>
      </c>
      <c r="F1612">
        <v>60.62</v>
      </c>
      <c r="G1612">
        <f t="shared" si="75"/>
        <v>-0.88000000000000256</v>
      </c>
      <c r="H1612">
        <f t="shared" si="76"/>
        <v>-1.0300000000000011</v>
      </c>
      <c r="I1612">
        <f t="shared" si="77"/>
        <v>-0.96999999999999886</v>
      </c>
    </row>
    <row r="1613" spans="1:9" x14ac:dyDescent="0.25">
      <c r="A1613">
        <v>38568</v>
      </c>
      <c r="B1613">
        <v>54.28</v>
      </c>
      <c r="C1613">
        <v>61.38</v>
      </c>
      <c r="D1613">
        <v>60.86</v>
      </c>
      <c r="E1613">
        <v>60.12</v>
      </c>
      <c r="F1613">
        <v>59.65</v>
      </c>
      <c r="G1613">
        <f t="shared" si="75"/>
        <v>0.62000000000000455</v>
      </c>
      <c r="H1613">
        <f t="shared" si="76"/>
        <v>0.52000000000000313</v>
      </c>
      <c r="I1613">
        <f t="shared" si="77"/>
        <v>0.46999999999999886</v>
      </c>
    </row>
    <row r="1614" spans="1:9" x14ac:dyDescent="0.25">
      <c r="A1614">
        <v>38569</v>
      </c>
      <c r="B1614">
        <v>55.71</v>
      </c>
      <c r="C1614">
        <v>62.31</v>
      </c>
      <c r="D1614">
        <v>61.38</v>
      </c>
      <c r="E1614">
        <v>61.07</v>
      </c>
      <c r="F1614">
        <v>60.12</v>
      </c>
      <c r="G1614">
        <f t="shared" si="75"/>
        <v>1.4299999999999997</v>
      </c>
      <c r="H1614">
        <f t="shared" si="76"/>
        <v>0.92999999999999972</v>
      </c>
      <c r="I1614">
        <f t="shared" si="77"/>
        <v>0.95000000000000284</v>
      </c>
    </row>
    <row r="1615" spans="1:9" x14ac:dyDescent="0.25">
      <c r="A1615">
        <v>38572</v>
      </c>
      <c r="B1615">
        <v>57.24</v>
      </c>
      <c r="C1615">
        <v>63.94</v>
      </c>
      <c r="D1615">
        <v>62.31</v>
      </c>
      <c r="E1615">
        <v>62.7</v>
      </c>
      <c r="F1615">
        <v>61.07</v>
      </c>
      <c r="G1615">
        <f t="shared" si="75"/>
        <v>1.5300000000000011</v>
      </c>
      <c r="H1615">
        <f t="shared" si="76"/>
        <v>1.6299999999999955</v>
      </c>
      <c r="I1615">
        <f t="shared" si="77"/>
        <v>1.6300000000000026</v>
      </c>
    </row>
    <row r="1616" spans="1:9" x14ac:dyDescent="0.25">
      <c r="A1616">
        <v>38573</v>
      </c>
      <c r="B1616">
        <v>56.32</v>
      </c>
      <c r="C1616">
        <v>63.07</v>
      </c>
      <c r="D1616">
        <v>63.94</v>
      </c>
      <c r="E1616">
        <v>61.98</v>
      </c>
      <c r="F1616">
        <v>62.7</v>
      </c>
      <c r="G1616">
        <f t="shared" si="75"/>
        <v>-0.92000000000000171</v>
      </c>
      <c r="H1616">
        <f t="shared" si="76"/>
        <v>-0.86999999999999744</v>
      </c>
      <c r="I1616">
        <f t="shared" si="77"/>
        <v>-0.72000000000000597</v>
      </c>
    </row>
    <row r="1617" spans="1:9" x14ac:dyDescent="0.25">
      <c r="A1617">
        <v>38574</v>
      </c>
      <c r="B1617">
        <v>58.25</v>
      </c>
      <c r="C1617">
        <v>64.900000000000006</v>
      </c>
      <c r="D1617">
        <v>63.07</v>
      </c>
      <c r="E1617">
        <v>63.99</v>
      </c>
      <c r="F1617">
        <v>61.98</v>
      </c>
      <c r="G1617">
        <f t="shared" si="75"/>
        <v>1.9299999999999997</v>
      </c>
      <c r="H1617">
        <f t="shared" si="76"/>
        <v>1.8300000000000054</v>
      </c>
      <c r="I1617">
        <f t="shared" si="77"/>
        <v>2.0100000000000051</v>
      </c>
    </row>
    <row r="1618" spans="1:9" x14ac:dyDescent="0.25">
      <c r="A1618">
        <v>38575</v>
      </c>
      <c r="B1618">
        <v>59.05</v>
      </c>
      <c r="C1618">
        <v>65.8</v>
      </c>
      <c r="D1618">
        <v>64.900000000000006</v>
      </c>
      <c r="E1618">
        <v>65.38</v>
      </c>
      <c r="F1618">
        <v>63.99</v>
      </c>
      <c r="G1618">
        <f t="shared" si="75"/>
        <v>0.79999999999999716</v>
      </c>
      <c r="H1618">
        <f t="shared" si="76"/>
        <v>0.89999999999999147</v>
      </c>
      <c r="I1618">
        <f t="shared" si="77"/>
        <v>1.3899999999999935</v>
      </c>
    </row>
    <row r="1619" spans="1:9" x14ac:dyDescent="0.25">
      <c r="A1619">
        <v>38576</v>
      </c>
      <c r="B1619">
        <v>59.86</v>
      </c>
      <c r="C1619">
        <v>66.86</v>
      </c>
      <c r="D1619">
        <v>65.8</v>
      </c>
      <c r="E1619">
        <v>66.45</v>
      </c>
      <c r="F1619">
        <v>65.38</v>
      </c>
      <c r="G1619">
        <f t="shared" si="75"/>
        <v>0.81000000000000227</v>
      </c>
      <c r="H1619">
        <f t="shared" si="76"/>
        <v>1.0600000000000023</v>
      </c>
      <c r="I1619">
        <f t="shared" si="77"/>
        <v>1.0700000000000074</v>
      </c>
    </row>
    <row r="1620" spans="1:9" x14ac:dyDescent="0.25">
      <c r="A1620">
        <v>38579</v>
      </c>
      <c r="B1620">
        <v>58.92</v>
      </c>
      <c r="C1620">
        <v>66.27</v>
      </c>
      <c r="D1620">
        <v>66.86</v>
      </c>
      <c r="E1620">
        <v>65.58</v>
      </c>
      <c r="F1620">
        <v>66.45</v>
      </c>
      <c r="G1620">
        <f t="shared" si="75"/>
        <v>-0.93999999999999773</v>
      </c>
      <c r="H1620">
        <f t="shared" si="76"/>
        <v>-0.59000000000000341</v>
      </c>
      <c r="I1620">
        <f t="shared" si="77"/>
        <v>-0.87000000000000455</v>
      </c>
    </row>
    <row r="1621" spans="1:9" x14ac:dyDescent="0.25">
      <c r="A1621">
        <v>38580</v>
      </c>
      <c r="B1621">
        <v>58.58</v>
      </c>
      <c r="C1621">
        <v>66.08</v>
      </c>
      <c r="D1621">
        <v>66.27</v>
      </c>
      <c r="E1621">
        <v>65.41</v>
      </c>
      <c r="F1621">
        <v>65.58</v>
      </c>
      <c r="G1621">
        <f t="shared" si="75"/>
        <v>-0.34000000000000341</v>
      </c>
      <c r="H1621">
        <f t="shared" si="76"/>
        <v>-0.18999999999999773</v>
      </c>
      <c r="I1621">
        <f t="shared" si="77"/>
        <v>-0.17000000000000171</v>
      </c>
    </row>
    <row r="1622" spans="1:9" x14ac:dyDescent="0.25">
      <c r="A1622">
        <v>38581</v>
      </c>
      <c r="B1622">
        <v>55.6</v>
      </c>
      <c r="C1622">
        <v>63.25</v>
      </c>
      <c r="D1622">
        <v>66.08</v>
      </c>
      <c r="E1622">
        <v>62.56</v>
      </c>
      <c r="F1622">
        <v>65.08</v>
      </c>
      <c r="G1622">
        <f t="shared" si="75"/>
        <v>-2.9799999999999969</v>
      </c>
      <c r="H1622">
        <f t="shared" si="76"/>
        <v>-2.8299999999999983</v>
      </c>
      <c r="I1622">
        <f t="shared" si="77"/>
        <v>-2.519999999999996</v>
      </c>
    </row>
    <row r="1623" spans="1:9" x14ac:dyDescent="0.25">
      <c r="A1623">
        <v>38582</v>
      </c>
      <c r="B1623">
        <v>56.02</v>
      </c>
      <c r="C1623">
        <v>63.27</v>
      </c>
      <c r="D1623">
        <v>63.25</v>
      </c>
      <c r="E1623">
        <v>62.4</v>
      </c>
      <c r="F1623">
        <v>62.56</v>
      </c>
      <c r="G1623">
        <f t="shared" si="75"/>
        <v>0.42000000000000171</v>
      </c>
      <c r="H1623">
        <f t="shared" si="76"/>
        <v>2.0000000000003126E-2</v>
      </c>
      <c r="I1623">
        <f t="shared" si="77"/>
        <v>-0.16000000000000369</v>
      </c>
    </row>
    <row r="1624" spans="1:9" x14ac:dyDescent="0.25">
      <c r="A1624">
        <v>38583</v>
      </c>
      <c r="B1624">
        <v>58.05</v>
      </c>
      <c r="C1624">
        <v>65.349999999999994</v>
      </c>
      <c r="D1624">
        <v>63.27</v>
      </c>
      <c r="E1624">
        <v>64.36</v>
      </c>
      <c r="F1624">
        <v>62.4</v>
      </c>
      <c r="G1624">
        <f t="shared" si="75"/>
        <v>2.029999999999994</v>
      </c>
      <c r="H1624">
        <f t="shared" si="76"/>
        <v>2.0799999999999912</v>
      </c>
      <c r="I1624">
        <f t="shared" si="77"/>
        <v>1.9600000000000009</v>
      </c>
    </row>
    <row r="1625" spans="1:9" x14ac:dyDescent="0.25">
      <c r="A1625">
        <v>38586</v>
      </c>
      <c r="B1625">
        <v>58.45</v>
      </c>
      <c r="C1625">
        <v>65.45</v>
      </c>
      <c r="D1625">
        <v>65.349999999999994</v>
      </c>
      <c r="E1625">
        <v>64.5</v>
      </c>
      <c r="F1625">
        <v>64.36</v>
      </c>
      <c r="G1625">
        <f t="shared" si="75"/>
        <v>0.40000000000000568</v>
      </c>
      <c r="H1625">
        <f t="shared" si="76"/>
        <v>0.10000000000000853</v>
      </c>
      <c r="I1625">
        <f t="shared" si="77"/>
        <v>0.14000000000000057</v>
      </c>
    </row>
    <row r="1626" spans="1:9" x14ac:dyDescent="0.25">
      <c r="A1626">
        <v>38587</v>
      </c>
      <c r="B1626">
        <v>57.66</v>
      </c>
      <c r="C1626">
        <v>65.709999999999994</v>
      </c>
      <c r="D1626">
        <v>65.650000000000006</v>
      </c>
      <c r="E1626">
        <v>64.650000000000006</v>
      </c>
      <c r="F1626">
        <v>64.5</v>
      </c>
      <c r="G1626">
        <f t="shared" si="75"/>
        <v>-0.79000000000000625</v>
      </c>
      <c r="H1626">
        <f t="shared" si="76"/>
        <v>5.9999999999988063E-2</v>
      </c>
      <c r="I1626">
        <f t="shared" si="77"/>
        <v>0.15000000000000568</v>
      </c>
    </row>
    <row r="1627" spans="1:9" x14ac:dyDescent="0.25">
      <c r="A1627">
        <v>38588</v>
      </c>
      <c r="B1627">
        <v>58.55</v>
      </c>
      <c r="C1627">
        <v>67.319999999999993</v>
      </c>
      <c r="D1627">
        <v>65.709999999999994</v>
      </c>
      <c r="E1627">
        <v>66.010000000000005</v>
      </c>
      <c r="F1627">
        <v>64.650000000000006</v>
      </c>
      <c r="G1627">
        <f t="shared" si="75"/>
        <v>0.89000000000000057</v>
      </c>
      <c r="H1627">
        <f t="shared" si="76"/>
        <v>1.6099999999999994</v>
      </c>
      <c r="I1627">
        <f t="shared" si="77"/>
        <v>1.3599999999999994</v>
      </c>
    </row>
    <row r="1628" spans="1:9" x14ac:dyDescent="0.25">
      <c r="A1628">
        <v>38589</v>
      </c>
      <c r="B1628">
        <v>58.54</v>
      </c>
      <c r="C1628">
        <v>67.489999999999995</v>
      </c>
      <c r="D1628">
        <v>67.319999999999993</v>
      </c>
      <c r="E1628">
        <v>66.27</v>
      </c>
      <c r="F1628">
        <v>66.010000000000005</v>
      </c>
      <c r="G1628">
        <f t="shared" si="75"/>
        <v>-9.9999999999980105E-3</v>
      </c>
      <c r="H1628">
        <f t="shared" si="76"/>
        <v>0.17000000000000171</v>
      </c>
      <c r="I1628">
        <f t="shared" si="77"/>
        <v>0.25999999999999091</v>
      </c>
    </row>
    <row r="1629" spans="1:9" x14ac:dyDescent="0.25">
      <c r="A1629">
        <v>38590</v>
      </c>
      <c r="B1629">
        <v>57.78</v>
      </c>
      <c r="C1629">
        <v>66.13</v>
      </c>
      <c r="D1629">
        <v>67.489999999999995</v>
      </c>
      <c r="E1629">
        <v>64.87</v>
      </c>
      <c r="F1629">
        <v>66.27</v>
      </c>
      <c r="G1629">
        <f t="shared" si="75"/>
        <v>-0.75999999999999801</v>
      </c>
      <c r="H1629">
        <f t="shared" si="76"/>
        <v>-1.3599999999999994</v>
      </c>
      <c r="I1629">
        <f t="shared" si="77"/>
        <v>-1.3999999999999915</v>
      </c>
    </row>
    <row r="1630" spans="1:9" x14ac:dyDescent="0.25">
      <c r="A1630">
        <v>38594</v>
      </c>
      <c r="B1630">
        <v>62.81</v>
      </c>
      <c r="C1630">
        <v>69.81</v>
      </c>
      <c r="D1630">
        <v>67.2</v>
      </c>
      <c r="E1630">
        <v>67.569999999999993</v>
      </c>
      <c r="F1630">
        <v>64.87</v>
      </c>
      <c r="G1630">
        <f t="shared" si="75"/>
        <v>5.0300000000000011</v>
      </c>
      <c r="H1630">
        <f t="shared" si="76"/>
        <v>2.6099999999999994</v>
      </c>
      <c r="I1630">
        <f t="shared" si="77"/>
        <v>2.6999999999999886</v>
      </c>
    </row>
    <row r="1631" spans="1:9" x14ac:dyDescent="0.25">
      <c r="A1631">
        <v>38595</v>
      </c>
      <c r="B1631">
        <v>62.54</v>
      </c>
      <c r="C1631">
        <v>68.94</v>
      </c>
      <c r="D1631">
        <v>69.81</v>
      </c>
      <c r="E1631">
        <v>67.02</v>
      </c>
      <c r="F1631">
        <v>67.569999999999993</v>
      </c>
      <c r="G1631">
        <f t="shared" si="75"/>
        <v>-0.27000000000000313</v>
      </c>
      <c r="H1631">
        <f t="shared" si="76"/>
        <v>-0.87000000000000455</v>
      </c>
      <c r="I1631">
        <f t="shared" si="77"/>
        <v>-0.54999999999999716</v>
      </c>
    </row>
    <row r="1632" spans="1:9" x14ac:dyDescent="0.25">
      <c r="A1632">
        <v>38596</v>
      </c>
      <c r="B1632">
        <v>63.47</v>
      </c>
      <c r="C1632">
        <v>69.47</v>
      </c>
      <c r="D1632">
        <v>68.94</v>
      </c>
      <c r="E1632">
        <v>67.72</v>
      </c>
      <c r="F1632">
        <v>67.02</v>
      </c>
      <c r="G1632">
        <f t="shared" si="75"/>
        <v>0.92999999999999972</v>
      </c>
      <c r="H1632">
        <f t="shared" si="76"/>
        <v>0.53000000000000114</v>
      </c>
      <c r="I1632">
        <f t="shared" si="77"/>
        <v>0.70000000000000284</v>
      </c>
    </row>
    <row r="1633" spans="1:9" x14ac:dyDescent="0.25">
      <c r="A1633">
        <v>38597</v>
      </c>
      <c r="B1633">
        <v>61.37</v>
      </c>
      <c r="C1633">
        <v>67.569999999999993</v>
      </c>
      <c r="D1633">
        <v>69.47</v>
      </c>
      <c r="E1633">
        <v>66.06</v>
      </c>
      <c r="F1633">
        <v>67.72</v>
      </c>
      <c r="G1633">
        <f t="shared" si="75"/>
        <v>-2.1000000000000014</v>
      </c>
      <c r="H1633">
        <f t="shared" si="76"/>
        <v>-1.9000000000000057</v>
      </c>
      <c r="I1633">
        <f t="shared" si="77"/>
        <v>-1.6599999999999966</v>
      </c>
    </row>
    <row r="1634" spans="1:9" x14ac:dyDescent="0.25">
      <c r="A1634">
        <v>38601</v>
      </c>
      <c r="B1634">
        <v>60.26</v>
      </c>
      <c r="C1634">
        <v>65.959999999999994</v>
      </c>
      <c r="D1634">
        <v>67.569999999999993</v>
      </c>
      <c r="E1634">
        <v>64.67</v>
      </c>
      <c r="F1634">
        <v>64.849999999999994</v>
      </c>
      <c r="G1634">
        <f t="shared" si="75"/>
        <v>-1.1099999999999994</v>
      </c>
      <c r="H1634">
        <f t="shared" si="76"/>
        <v>-1.6099999999999994</v>
      </c>
      <c r="I1634">
        <f t="shared" si="77"/>
        <v>-0.17999999999999261</v>
      </c>
    </row>
    <row r="1635" spans="1:9" x14ac:dyDescent="0.25">
      <c r="A1635">
        <v>38602</v>
      </c>
      <c r="B1635">
        <v>58.77</v>
      </c>
      <c r="C1635">
        <v>64.37</v>
      </c>
      <c r="D1635">
        <v>65.959999999999994</v>
      </c>
      <c r="E1635">
        <v>62.89</v>
      </c>
      <c r="F1635">
        <v>64.67</v>
      </c>
      <c r="G1635">
        <f t="shared" si="75"/>
        <v>-1.4899999999999949</v>
      </c>
      <c r="H1635">
        <f t="shared" si="76"/>
        <v>-1.5899999999999892</v>
      </c>
      <c r="I1635">
        <f t="shared" si="77"/>
        <v>-1.7800000000000011</v>
      </c>
    </row>
    <row r="1636" spans="1:9" x14ac:dyDescent="0.25">
      <c r="A1636">
        <v>38603</v>
      </c>
      <c r="B1636">
        <v>58.74</v>
      </c>
      <c r="C1636">
        <v>64.489999999999995</v>
      </c>
      <c r="D1636">
        <v>64.37</v>
      </c>
      <c r="E1636">
        <v>63.08</v>
      </c>
      <c r="F1636">
        <v>62.89</v>
      </c>
      <c r="G1636">
        <f t="shared" si="75"/>
        <v>-3.0000000000001137E-2</v>
      </c>
      <c r="H1636">
        <f t="shared" si="76"/>
        <v>0.11999999999999034</v>
      </c>
      <c r="I1636">
        <f t="shared" si="77"/>
        <v>0.18999999999999773</v>
      </c>
    </row>
    <row r="1637" spans="1:9" x14ac:dyDescent="0.25">
      <c r="A1637">
        <v>38604</v>
      </c>
      <c r="B1637">
        <v>58.38</v>
      </c>
      <c r="C1637">
        <v>64.08</v>
      </c>
      <c r="D1637">
        <v>64.489999999999995</v>
      </c>
      <c r="E1637">
        <v>62.84</v>
      </c>
      <c r="F1637">
        <v>63.08</v>
      </c>
      <c r="G1637">
        <f t="shared" si="75"/>
        <v>-0.35999999999999943</v>
      </c>
      <c r="H1637">
        <f t="shared" si="76"/>
        <v>-0.40999999999999659</v>
      </c>
      <c r="I1637">
        <f t="shared" si="77"/>
        <v>-0.23999999999999488</v>
      </c>
    </row>
    <row r="1638" spans="1:9" x14ac:dyDescent="0.25">
      <c r="A1638">
        <v>38607</v>
      </c>
      <c r="B1638">
        <v>57.64</v>
      </c>
      <c r="C1638">
        <v>63.34</v>
      </c>
      <c r="D1638">
        <v>64.08</v>
      </c>
      <c r="E1638">
        <v>61.8</v>
      </c>
      <c r="F1638">
        <v>62.84</v>
      </c>
      <c r="G1638">
        <f t="shared" si="75"/>
        <v>-0.74000000000000199</v>
      </c>
      <c r="H1638">
        <f t="shared" si="76"/>
        <v>-0.73999999999999488</v>
      </c>
      <c r="I1638">
        <f t="shared" si="77"/>
        <v>-1.0400000000000063</v>
      </c>
    </row>
    <row r="1639" spans="1:9" x14ac:dyDescent="0.25">
      <c r="A1639">
        <v>38608</v>
      </c>
      <c r="B1639">
        <v>58.11</v>
      </c>
      <c r="C1639">
        <v>63.11</v>
      </c>
      <c r="D1639">
        <v>63.34</v>
      </c>
      <c r="E1639">
        <v>61.61</v>
      </c>
      <c r="F1639">
        <v>61.8</v>
      </c>
      <c r="G1639">
        <f t="shared" si="75"/>
        <v>0.46999999999999886</v>
      </c>
      <c r="H1639">
        <f t="shared" si="76"/>
        <v>-0.23000000000000398</v>
      </c>
      <c r="I1639">
        <f t="shared" si="77"/>
        <v>-0.18999999999999773</v>
      </c>
    </row>
    <row r="1640" spans="1:9" x14ac:dyDescent="0.25">
      <c r="A1640">
        <v>38609</v>
      </c>
      <c r="B1640">
        <v>60.59</v>
      </c>
      <c r="C1640">
        <v>65.09</v>
      </c>
      <c r="D1640">
        <v>63.11</v>
      </c>
      <c r="E1640">
        <v>63.37</v>
      </c>
      <c r="F1640">
        <v>61.61</v>
      </c>
      <c r="G1640">
        <f t="shared" si="75"/>
        <v>2.480000000000004</v>
      </c>
      <c r="H1640">
        <f t="shared" si="76"/>
        <v>1.980000000000004</v>
      </c>
      <c r="I1640">
        <f t="shared" si="77"/>
        <v>1.759999999999998</v>
      </c>
    </row>
    <row r="1641" spans="1:9" x14ac:dyDescent="0.25">
      <c r="A1641">
        <v>38610</v>
      </c>
      <c r="B1641">
        <v>59.75</v>
      </c>
      <c r="C1641">
        <v>64.75</v>
      </c>
      <c r="D1641">
        <v>65.09</v>
      </c>
      <c r="E1641">
        <v>63.16</v>
      </c>
      <c r="F1641">
        <v>63.37</v>
      </c>
      <c r="G1641">
        <f t="shared" si="75"/>
        <v>-0.84000000000000341</v>
      </c>
      <c r="H1641">
        <f t="shared" si="76"/>
        <v>-0.34000000000000341</v>
      </c>
      <c r="I1641">
        <f t="shared" si="77"/>
        <v>-0.21000000000000085</v>
      </c>
    </row>
    <row r="1642" spans="1:9" x14ac:dyDescent="0.25">
      <c r="A1642">
        <v>38611</v>
      </c>
      <c r="B1642">
        <v>58.5</v>
      </c>
      <c r="C1642">
        <v>63</v>
      </c>
      <c r="D1642">
        <v>64.75</v>
      </c>
      <c r="E1642">
        <v>61.81</v>
      </c>
      <c r="F1642">
        <v>63.66</v>
      </c>
      <c r="G1642">
        <f t="shared" si="75"/>
        <v>-1.25</v>
      </c>
      <c r="H1642">
        <f t="shared" si="76"/>
        <v>-1.75</v>
      </c>
      <c r="I1642">
        <f t="shared" si="77"/>
        <v>-1.8499999999999943</v>
      </c>
    </row>
    <row r="1643" spans="1:9" x14ac:dyDescent="0.25">
      <c r="A1643">
        <v>38614</v>
      </c>
      <c r="B1643">
        <v>62.79</v>
      </c>
      <c r="C1643">
        <v>67.39</v>
      </c>
      <c r="D1643">
        <v>63</v>
      </c>
      <c r="E1643">
        <v>65.61</v>
      </c>
      <c r="F1643">
        <v>61.81</v>
      </c>
      <c r="G1643">
        <f t="shared" si="75"/>
        <v>4.2899999999999991</v>
      </c>
      <c r="H1643">
        <f t="shared" si="76"/>
        <v>4.3900000000000006</v>
      </c>
      <c r="I1643">
        <f t="shared" si="77"/>
        <v>3.7999999999999972</v>
      </c>
    </row>
    <row r="1644" spans="1:9" x14ac:dyDescent="0.25">
      <c r="A1644">
        <v>38615</v>
      </c>
      <c r="B1644">
        <v>60.78</v>
      </c>
      <c r="C1644">
        <v>66.23</v>
      </c>
      <c r="D1644">
        <v>67.39</v>
      </c>
      <c r="E1644">
        <v>64.2</v>
      </c>
      <c r="F1644">
        <v>65.61</v>
      </c>
      <c r="G1644">
        <f t="shared" si="75"/>
        <v>-2.009999999999998</v>
      </c>
      <c r="H1644">
        <f t="shared" si="76"/>
        <v>-1.1599999999999966</v>
      </c>
      <c r="I1644">
        <f t="shared" si="77"/>
        <v>-1.4099999999999966</v>
      </c>
    </row>
    <row r="1645" spans="1:9" x14ac:dyDescent="0.25">
      <c r="A1645">
        <v>38616</v>
      </c>
      <c r="B1645">
        <v>60.38</v>
      </c>
      <c r="C1645">
        <v>66.8</v>
      </c>
      <c r="D1645">
        <v>66.2</v>
      </c>
      <c r="E1645">
        <v>64.73</v>
      </c>
      <c r="F1645">
        <v>64.2</v>
      </c>
      <c r="G1645">
        <f t="shared" si="75"/>
        <v>-0.39999999999999858</v>
      </c>
      <c r="H1645">
        <f t="shared" si="76"/>
        <v>0.59999999999999432</v>
      </c>
      <c r="I1645">
        <f t="shared" si="77"/>
        <v>0.53000000000000114</v>
      </c>
    </row>
    <row r="1646" spans="1:9" x14ac:dyDescent="0.25">
      <c r="A1646">
        <v>38617</v>
      </c>
      <c r="B1646">
        <v>60.21</v>
      </c>
      <c r="C1646">
        <v>66.5</v>
      </c>
      <c r="D1646">
        <v>66.8</v>
      </c>
      <c r="E1646">
        <v>64.599999999999994</v>
      </c>
      <c r="F1646">
        <v>64.73</v>
      </c>
      <c r="G1646">
        <f t="shared" si="75"/>
        <v>-0.17000000000000171</v>
      </c>
      <c r="H1646">
        <f t="shared" si="76"/>
        <v>-0.29999999999999716</v>
      </c>
      <c r="I1646">
        <f t="shared" si="77"/>
        <v>-0.13000000000000966</v>
      </c>
    </row>
    <row r="1647" spans="1:9" x14ac:dyDescent="0.25">
      <c r="A1647">
        <v>38618</v>
      </c>
      <c r="B1647">
        <v>57.84</v>
      </c>
      <c r="C1647">
        <v>64.19</v>
      </c>
      <c r="D1647">
        <v>66.5</v>
      </c>
      <c r="E1647">
        <v>62.44</v>
      </c>
      <c r="F1647">
        <v>64.599999999999994</v>
      </c>
      <c r="G1647">
        <f t="shared" si="75"/>
        <v>-2.3699999999999974</v>
      </c>
      <c r="H1647">
        <f t="shared" si="76"/>
        <v>-2.3100000000000023</v>
      </c>
      <c r="I1647">
        <f t="shared" si="77"/>
        <v>-2.1599999999999966</v>
      </c>
    </row>
    <row r="1648" spans="1:9" x14ac:dyDescent="0.25">
      <c r="A1648">
        <v>38621</v>
      </c>
      <c r="B1648">
        <v>59.7</v>
      </c>
      <c r="C1648">
        <v>65.819999999999993</v>
      </c>
      <c r="D1648">
        <v>64.19</v>
      </c>
      <c r="E1648">
        <v>63.93</v>
      </c>
      <c r="F1648">
        <v>62.44</v>
      </c>
      <c r="G1648">
        <f t="shared" si="75"/>
        <v>1.8599999999999994</v>
      </c>
      <c r="H1648">
        <f t="shared" si="76"/>
        <v>1.6299999999999955</v>
      </c>
      <c r="I1648">
        <f t="shared" si="77"/>
        <v>1.490000000000002</v>
      </c>
    </row>
    <row r="1649" spans="1:9" x14ac:dyDescent="0.25">
      <c r="A1649">
        <v>38622</v>
      </c>
      <c r="B1649">
        <v>59.07</v>
      </c>
      <c r="C1649">
        <v>65.069999999999993</v>
      </c>
      <c r="D1649">
        <v>65.819999999999993</v>
      </c>
      <c r="E1649">
        <v>62.97</v>
      </c>
      <c r="F1649">
        <v>63.93</v>
      </c>
      <c r="G1649">
        <f t="shared" si="75"/>
        <v>-0.63000000000000256</v>
      </c>
      <c r="H1649">
        <f t="shared" si="76"/>
        <v>-0.75</v>
      </c>
      <c r="I1649">
        <f t="shared" si="77"/>
        <v>-0.96000000000000085</v>
      </c>
    </row>
    <row r="1650" spans="1:9" x14ac:dyDescent="0.25">
      <c r="A1650">
        <v>38623</v>
      </c>
      <c r="B1650">
        <v>60.1</v>
      </c>
      <c r="C1650">
        <v>66.349999999999994</v>
      </c>
      <c r="D1650">
        <v>65.069999999999993</v>
      </c>
      <c r="E1650">
        <v>63.93</v>
      </c>
      <c r="F1650">
        <v>62.97</v>
      </c>
      <c r="G1650">
        <f t="shared" si="75"/>
        <v>1.0300000000000011</v>
      </c>
      <c r="H1650">
        <f t="shared" si="76"/>
        <v>1.2800000000000011</v>
      </c>
      <c r="I1650">
        <f t="shared" si="77"/>
        <v>0.96000000000000085</v>
      </c>
    </row>
    <row r="1651" spans="1:9" x14ac:dyDescent="0.25">
      <c r="A1651">
        <v>38624</v>
      </c>
      <c r="B1651">
        <v>60.39</v>
      </c>
      <c r="C1651">
        <v>66.790000000000006</v>
      </c>
      <c r="D1651">
        <v>66.349999999999994</v>
      </c>
      <c r="E1651">
        <v>63.84</v>
      </c>
      <c r="F1651">
        <v>63.93</v>
      </c>
      <c r="G1651">
        <f t="shared" si="75"/>
        <v>0.28999999999999915</v>
      </c>
      <c r="H1651">
        <f t="shared" si="76"/>
        <v>0.44000000000001194</v>
      </c>
      <c r="I1651">
        <f t="shared" si="77"/>
        <v>-8.9999999999996305E-2</v>
      </c>
    </row>
    <row r="1652" spans="1:9" x14ac:dyDescent="0.25">
      <c r="A1652">
        <v>38625</v>
      </c>
      <c r="B1652">
        <v>59.49</v>
      </c>
      <c r="C1652">
        <v>66.239999999999995</v>
      </c>
      <c r="D1652">
        <v>66.790000000000006</v>
      </c>
      <c r="E1652">
        <v>63.48</v>
      </c>
      <c r="F1652">
        <v>63.84</v>
      </c>
      <c r="G1652">
        <f t="shared" si="75"/>
        <v>-0.89999999999999858</v>
      </c>
      <c r="H1652">
        <f t="shared" si="76"/>
        <v>-0.55000000000001137</v>
      </c>
      <c r="I1652">
        <f t="shared" si="77"/>
        <v>-0.36000000000000654</v>
      </c>
    </row>
    <row r="1653" spans="1:9" x14ac:dyDescent="0.25">
      <c r="A1653">
        <v>38628</v>
      </c>
      <c r="B1653">
        <v>58.37</v>
      </c>
      <c r="C1653">
        <v>65.47</v>
      </c>
      <c r="D1653">
        <v>66.239999999999995</v>
      </c>
      <c r="E1653">
        <v>62.8</v>
      </c>
      <c r="F1653">
        <v>63.48</v>
      </c>
      <c r="G1653">
        <f t="shared" si="75"/>
        <v>-1.1200000000000045</v>
      </c>
      <c r="H1653">
        <f t="shared" si="76"/>
        <v>-0.76999999999999602</v>
      </c>
      <c r="I1653">
        <f t="shared" si="77"/>
        <v>-0.67999999999999972</v>
      </c>
    </row>
    <row r="1654" spans="1:9" x14ac:dyDescent="0.25">
      <c r="A1654">
        <v>38629</v>
      </c>
      <c r="B1654">
        <v>57.65</v>
      </c>
      <c r="C1654">
        <v>63.9</v>
      </c>
      <c r="D1654">
        <v>65.47</v>
      </c>
      <c r="E1654">
        <v>61.22</v>
      </c>
      <c r="F1654">
        <v>62.8</v>
      </c>
      <c r="G1654">
        <f t="shared" si="75"/>
        <v>-0.71999999999999886</v>
      </c>
      <c r="H1654">
        <f t="shared" si="76"/>
        <v>-1.5700000000000003</v>
      </c>
      <c r="I1654">
        <f t="shared" si="77"/>
        <v>-1.5799999999999983</v>
      </c>
    </row>
    <row r="1655" spans="1:9" x14ac:dyDescent="0.25">
      <c r="A1655">
        <v>38630</v>
      </c>
      <c r="B1655">
        <v>56.99</v>
      </c>
      <c r="C1655">
        <v>62.79</v>
      </c>
      <c r="D1655">
        <v>63.9</v>
      </c>
      <c r="E1655">
        <v>60.12</v>
      </c>
      <c r="F1655">
        <v>61.22</v>
      </c>
      <c r="G1655">
        <f t="shared" si="75"/>
        <v>-0.65999999999999659</v>
      </c>
      <c r="H1655">
        <f t="shared" si="76"/>
        <v>-1.1099999999999994</v>
      </c>
      <c r="I1655">
        <f t="shared" si="77"/>
        <v>-1.1000000000000014</v>
      </c>
    </row>
    <row r="1656" spans="1:9" x14ac:dyDescent="0.25">
      <c r="A1656">
        <v>38631</v>
      </c>
      <c r="B1656">
        <v>54.96</v>
      </c>
      <c r="C1656">
        <v>61.36</v>
      </c>
      <c r="D1656">
        <v>62.79</v>
      </c>
      <c r="E1656">
        <v>58.37</v>
      </c>
      <c r="F1656">
        <v>60.12</v>
      </c>
      <c r="G1656">
        <f t="shared" si="75"/>
        <v>-2.0300000000000011</v>
      </c>
      <c r="H1656">
        <f t="shared" si="76"/>
        <v>-1.4299999999999997</v>
      </c>
      <c r="I1656">
        <f t="shared" si="77"/>
        <v>-1.75</v>
      </c>
    </row>
    <row r="1657" spans="1:9" x14ac:dyDescent="0.25">
      <c r="A1657">
        <v>38632</v>
      </c>
      <c r="B1657">
        <v>55.29</v>
      </c>
      <c r="C1657">
        <v>61.84</v>
      </c>
      <c r="D1657">
        <v>61.36</v>
      </c>
      <c r="E1657">
        <v>59.21</v>
      </c>
      <c r="F1657">
        <v>58.37</v>
      </c>
      <c r="G1657">
        <f t="shared" si="75"/>
        <v>0.32999999999999829</v>
      </c>
      <c r="H1657">
        <f t="shared" si="76"/>
        <v>0.48000000000000398</v>
      </c>
      <c r="I1657">
        <f t="shared" si="77"/>
        <v>0.84000000000000341</v>
      </c>
    </row>
    <row r="1658" spans="1:9" x14ac:dyDescent="0.25">
      <c r="A1658">
        <v>38635</v>
      </c>
      <c r="B1658">
        <v>55</v>
      </c>
      <c r="C1658">
        <v>61.8</v>
      </c>
      <c r="D1658">
        <v>61.84</v>
      </c>
      <c r="E1658">
        <v>58.78</v>
      </c>
      <c r="F1658">
        <v>59.21</v>
      </c>
      <c r="G1658">
        <f t="shared" si="75"/>
        <v>-0.28999999999999915</v>
      </c>
      <c r="H1658">
        <f t="shared" si="76"/>
        <v>-4.0000000000006253E-2</v>
      </c>
      <c r="I1658">
        <f t="shared" si="77"/>
        <v>-0.42999999999999972</v>
      </c>
    </row>
    <row r="1659" spans="1:9" x14ac:dyDescent="0.25">
      <c r="A1659">
        <v>38636</v>
      </c>
      <c r="B1659">
        <v>56.63</v>
      </c>
      <c r="C1659">
        <v>63.53</v>
      </c>
      <c r="D1659">
        <v>61.8</v>
      </c>
      <c r="E1659">
        <v>60.08</v>
      </c>
      <c r="F1659">
        <v>58.78</v>
      </c>
      <c r="G1659">
        <f t="shared" si="75"/>
        <v>1.6300000000000026</v>
      </c>
      <c r="H1659">
        <f t="shared" si="76"/>
        <v>1.730000000000004</v>
      </c>
      <c r="I1659">
        <f t="shared" si="77"/>
        <v>1.2999999999999972</v>
      </c>
    </row>
    <row r="1660" spans="1:9" x14ac:dyDescent="0.25">
      <c r="A1660">
        <v>38637</v>
      </c>
      <c r="B1660">
        <v>56.62</v>
      </c>
      <c r="C1660">
        <v>64.12</v>
      </c>
      <c r="D1660">
        <v>63.53</v>
      </c>
      <c r="E1660">
        <v>60.57</v>
      </c>
      <c r="F1660">
        <v>60.08</v>
      </c>
      <c r="G1660">
        <f t="shared" si="75"/>
        <v>-1.0000000000005116E-2</v>
      </c>
      <c r="H1660">
        <f t="shared" si="76"/>
        <v>0.59000000000000341</v>
      </c>
      <c r="I1660">
        <f t="shared" si="77"/>
        <v>0.49000000000000199</v>
      </c>
    </row>
    <row r="1661" spans="1:9" x14ac:dyDescent="0.25">
      <c r="A1661">
        <v>38638</v>
      </c>
      <c r="B1661">
        <v>55.33</v>
      </c>
      <c r="C1661">
        <v>63.08</v>
      </c>
      <c r="D1661">
        <v>64.12</v>
      </c>
      <c r="E1661">
        <v>60.14</v>
      </c>
      <c r="F1661">
        <v>60.57</v>
      </c>
      <c r="G1661">
        <f t="shared" si="75"/>
        <v>-1.2899999999999991</v>
      </c>
      <c r="H1661">
        <f t="shared" si="76"/>
        <v>-1.0400000000000063</v>
      </c>
      <c r="I1661">
        <f t="shared" si="77"/>
        <v>-0.42999999999999972</v>
      </c>
    </row>
    <row r="1662" spans="1:9" x14ac:dyDescent="0.25">
      <c r="A1662">
        <v>38639</v>
      </c>
      <c r="B1662">
        <v>54.88</v>
      </c>
      <c r="C1662">
        <v>62.63</v>
      </c>
      <c r="D1662">
        <v>63.08</v>
      </c>
      <c r="E1662">
        <v>118.83</v>
      </c>
      <c r="F1662">
        <v>120.47</v>
      </c>
      <c r="G1662">
        <f t="shared" si="75"/>
        <v>-0.44999999999999574</v>
      </c>
      <c r="H1662">
        <f t="shared" si="76"/>
        <v>-0.44999999999999574</v>
      </c>
      <c r="I1662">
        <f t="shared" si="77"/>
        <v>-1.6400000000000006</v>
      </c>
    </row>
    <row r="1663" spans="1:9" x14ac:dyDescent="0.25">
      <c r="A1663">
        <v>38642</v>
      </c>
      <c r="B1663">
        <v>56.61</v>
      </c>
      <c r="C1663">
        <v>64.36</v>
      </c>
      <c r="D1663">
        <v>62.63</v>
      </c>
      <c r="E1663">
        <v>60.57</v>
      </c>
      <c r="F1663">
        <v>59.48</v>
      </c>
      <c r="G1663">
        <f t="shared" si="75"/>
        <v>1.7299999999999969</v>
      </c>
      <c r="H1663">
        <f t="shared" si="76"/>
        <v>1.7299999999999969</v>
      </c>
      <c r="I1663">
        <f t="shared" si="77"/>
        <v>1.0900000000000034</v>
      </c>
    </row>
    <row r="1664" spans="1:9" x14ac:dyDescent="0.25">
      <c r="A1664">
        <v>38643</v>
      </c>
      <c r="B1664">
        <v>55.5</v>
      </c>
      <c r="C1664">
        <v>63.2</v>
      </c>
      <c r="D1664">
        <v>64.36</v>
      </c>
      <c r="E1664">
        <v>59.28</v>
      </c>
      <c r="F1664">
        <v>60.57</v>
      </c>
      <c r="G1664">
        <f t="shared" si="75"/>
        <v>-1.1099999999999994</v>
      </c>
      <c r="H1664">
        <f t="shared" si="76"/>
        <v>-1.1599999999999966</v>
      </c>
      <c r="I1664">
        <f t="shared" si="77"/>
        <v>-1.2899999999999991</v>
      </c>
    </row>
    <row r="1665" spans="1:9" x14ac:dyDescent="0.25">
      <c r="A1665">
        <v>38644</v>
      </c>
      <c r="B1665">
        <v>55.16</v>
      </c>
      <c r="C1665">
        <v>62.41</v>
      </c>
      <c r="D1665">
        <v>63.2</v>
      </c>
      <c r="E1665">
        <v>58.6</v>
      </c>
      <c r="F1665">
        <v>59.28</v>
      </c>
      <c r="G1665">
        <f t="shared" si="75"/>
        <v>-0.34000000000000341</v>
      </c>
      <c r="H1665">
        <f t="shared" si="76"/>
        <v>-0.79000000000000625</v>
      </c>
      <c r="I1665">
        <f t="shared" si="77"/>
        <v>-0.67999999999999972</v>
      </c>
    </row>
    <row r="1666" spans="1:9" x14ac:dyDescent="0.25">
      <c r="A1666">
        <v>38645</v>
      </c>
      <c r="B1666">
        <v>54.03</v>
      </c>
      <c r="C1666">
        <v>61.03</v>
      </c>
      <c r="D1666">
        <v>62.41</v>
      </c>
      <c r="E1666">
        <v>57.91</v>
      </c>
      <c r="F1666">
        <v>58.6</v>
      </c>
      <c r="G1666">
        <f t="shared" si="75"/>
        <v>-1.1299999999999955</v>
      </c>
      <c r="H1666">
        <f t="shared" si="76"/>
        <v>-1.3799999999999955</v>
      </c>
      <c r="I1666">
        <f t="shared" si="77"/>
        <v>-0.69000000000000483</v>
      </c>
    </row>
    <row r="1667" spans="1:9" x14ac:dyDescent="0.25">
      <c r="A1667">
        <v>38646</v>
      </c>
      <c r="B1667">
        <v>54.73</v>
      </c>
      <c r="C1667">
        <v>60.63</v>
      </c>
      <c r="D1667">
        <v>60.02</v>
      </c>
      <c r="E1667">
        <v>58.48</v>
      </c>
      <c r="F1667">
        <v>57.91</v>
      </c>
      <c r="G1667">
        <f t="shared" ref="G1667:G1730" si="78">B1667-B1666</f>
        <v>0.69999999999999574</v>
      </c>
      <c r="H1667">
        <f t="shared" ref="H1667:H1730" si="79">C1667-D1667</f>
        <v>0.60999999999999943</v>
      </c>
      <c r="I1667">
        <f t="shared" ref="I1667:I1730" si="80">E1667-F1667</f>
        <v>0.57000000000000028</v>
      </c>
    </row>
    <row r="1668" spans="1:9" x14ac:dyDescent="0.25">
      <c r="A1668">
        <v>38649</v>
      </c>
      <c r="B1668">
        <v>54.32</v>
      </c>
      <c r="C1668">
        <v>60.32</v>
      </c>
      <c r="D1668">
        <v>60.63</v>
      </c>
      <c r="E1668">
        <v>58.24</v>
      </c>
      <c r="F1668">
        <v>58.48</v>
      </c>
      <c r="G1668">
        <f t="shared" si="78"/>
        <v>-0.40999999999999659</v>
      </c>
      <c r="H1668">
        <f t="shared" si="79"/>
        <v>-0.31000000000000227</v>
      </c>
      <c r="I1668">
        <f t="shared" si="80"/>
        <v>-0.23999999999999488</v>
      </c>
    </row>
    <row r="1669" spans="1:9" x14ac:dyDescent="0.25">
      <c r="A1669">
        <v>38650</v>
      </c>
      <c r="B1669">
        <v>56.14</v>
      </c>
      <c r="C1669">
        <v>62.44</v>
      </c>
      <c r="D1669">
        <v>60.32</v>
      </c>
      <c r="E1669">
        <v>60.24</v>
      </c>
      <c r="F1669">
        <v>58.24</v>
      </c>
      <c r="G1669">
        <f t="shared" si="78"/>
        <v>1.8200000000000003</v>
      </c>
      <c r="H1669">
        <f t="shared" si="79"/>
        <v>2.1199999999999974</v>
      </c>
      <c r="I1669">
        <f t="shared" si="80"/>
        <v>2</v>
      </c>
    </row>
    <row r="1670" spans="1:9" x14ac:dyDescent="0.25">
      <c r="A1670">
        <v>38651</v>
      </c>
      <c r="B1670">
        <v>54.16</v>
      </c>
      <c r="C1670">
        <v>60.66</v>
      </c>
      <c r="D1670">
        <v>62.44</v>
      </c>
      <c r="E1670">
        <v>58.87</v>
      </c>
      <c r="F1670">
        <v>60.24</v>
      </c>
      <c r="G1670">
        <f t="shared" si="78"/>
        <v>-1.980000000000004</v>
      </c>
      <c r="H1670">
        <f t="shared" si="79"/>
        <v>-1.7800000000000011</v>
      </c>
      <c r="I1670">
        <f t="shared" si="80"/>
        <v>-1.3700000000000045</v>
      </c>
    </row>
    <row r="1671" spans="1:9" x14ac:dyDescent="0.25">
      <c r="A1671">
        <v>38652</v>
      </c>
      <c r="B1671">
        <v>54.79</v>
      </c>
      <c r="C1671">
        <v>61.09</v>
      </c>
      <c r="D1671">
        <v>60.66</v>
      </c>
      <c r="E1671">
        <v>59.14</v>
      </c>
      <c r="F1671">
        <v>58.87</v>
      </c>
      <c r="G1671">
        <f t="shared" si="78"/>
        <v>0.63000000000000256</v>
      </c>
      <c r="H1671">
        <f t="shared" si="79"/>
        <v>0.43000000000000682</v>
      </c>
      <c r="I1671">
        <f t="shared" si="80"/>
        <v>0.27000000000000313</v>
      </c>
    </row>
    <row r="1672" spans="1:9" x14ac:dyDescent="0.25">
      <c r="A1672">
        <v>38653</v>
      </c>
      <c r="B1672">
        <v>54.87</v>
      </c>
      <c r="C1672">
        <v>61.22</v>
      </c>
      <c r="D1672">
        <v>61.09</v>
      </c>
      <c r="E1672">
        <v>59.42</v>
      </c>
      <c r="F1672">
        <v>59.14</v>
      </c>
      <c r="G1672">
        <f t="shared" si="78"/>
        <v>7.9999999999998295E-2</v>
      </c>
      <c r="H1672">
        <f t="shared" si="79"/>
        <v>0.12999999999999545</v>
      </c>
      <c r="I1672">
        <f t="shared" si="80"/>
        <v>0.28000000000000114</v>
      </c>
    </row>
    <row r="1673" spans="1:9" x14ac:dyDescent="0.25">
      <c r="A1673">
        <v>38656</v>
      </c>
      <c r="B1673">
        <v>53.66</v>
      </c>
      <c r="C1673">
        <v>59.76</v>
      </c>
      <c r="D1673">
        <v>61.22</v>
      </c>
      <c r="E1673">
        <v>58.1</v>
      </c>
      <c r="F1673">
        <v>59.42</v>
      </c>
      <c r="G1673">
        <f t="shared" si="78"/>
        <v>-1.2100000000000009</v>
      </c>
      <c r="H1673">
        <f t="shared" si="79"/>
        <v>-1.4600000000000009</v>
      </c>
      <c r="I1673">
        <f t="shared" si="80"/>
        <v>-1.3200000000000003</v>
      </c>
    </row>
    <row r="1674" spans="1:9" x14ac:dyDescent="0.25">
      <c r="A1674">
        <v>38657</v>
      </c>
      <c r="B1674">
        <v>53.9</v>
      </c>
      <c r="C1674">
        <v>59.85</v>
      </c>
      <c r="D1674">
        <v>59.76</v>
      </c>
      <c r="E1674">
        <v>58.37</v>
      </c>
      <c r="F1674">
        <v>58.1</v>
      </c>
      <c r="G1674">
        <f t="shared" si="78"/>
        <v>0.24000000000000199</v>
      </c>
      <c r="H1674">
        <f t="shared" si="79"/>
        <v>9.0000000000003411E-2</v>
      </c>
      <c r="I1674">
        <f t="shared" si="80"/>
        <v>0.26999999999999602</v>
      </c>
    </row>
    <row r="1675" spans="1:9" x14ac:dyDescent="0.25">
      <c r="A1675">
        <v>38658</v>
      </c>
      <c r="B1675">
        <v>54.1</v>
      </c>
      <c r="C1675">
        <v>59.75</v>
      </c>
      <c r="D1675">
        <v>59.85</v>
      </c>
      <c r="E1675">
        <v>58.38</v>
      </c>
      <c r="F1675">
        <v>58.37</v>
      </c>
      <c r="G1675">
        <f t="shared" si="78"/>
        <v>0.20000000000000284</v>
      </c>
      <c r="H1675">
        <f t="shared" si="79"/>
        <v>-0.10000000000000142</v>
      </c>
      <c r="I1675">
        <f t="shared" si="80"/>
        <v>1.0000000000005116E-2</v>
      </c>
    </row>
    <row r="1676" spans="1:9" x14ac:dyDescent="0.25">
      <c r="A1676">
        <v>38659</v>
      </c>
      <c r="B1676">
        <v>56.08</v>
      </c>
      <c r="C1676">
        <v>61.78</v>
      </c>
      <c r="D1676">
        <v>59.75</v>
      </c>
      <c r="E1676">
        <v>60.52</v>
      </c>
      <c r="F1676">
        <v>58.38</v>
      </c>
      <c r="G1676">
        <f t="shared" si="78"/>
        <v>1.9799999999999969</v>
      </c>
      <c r="H1676">
        <f t="shared" si="79"/>
        <v>2.0300000000000011</v>
      </c>
      <c r="I1676">
        <f t="shared" si="80"/>
        <v>2.1400000000000006</v>
      </c>
    </row>
    <row r="1677" spans="1:9" x14ac:dyDescent="0.25">
      <c r="A1677">
        <v>38660</v>
      </c>
      <c r="B1677">
        <v>54.88</v>
      </c>
      <c r="C1677">
        <v>60.58</v>
      </c>
      <c r="D1677">
        <v>61.78</v>
      </c>
      <c r="E1677">
        <v>59.25</v>
      </c>
      <c r="F1677">
        <v>60.52</v>
      </c>
      <c r="G1677">
        <f t="shared" si="78"/>
        <v>-1.1999999999999957</v>
      </c>
      <c r="H1677">
        <f t="shared" si="79"/>
        <v>-1.2000000000000028</v>
      </c>
      <c r="I1677">
        <f t="shared" si="80"/>
        <v>-1.2700000000000031</v>
      </c>
    </row>
    <row r="1678" spans="1:9" x14ac:dyDescent="0.25">
      <c r="A1678">
        <v>38663</v>
      </c>
      <c r="B1678">
        <v>53.97</v>
      </c>
      <c r="C1678">
        <v>59.47</v>
      </c>
      <c r="D1678">
        <v>60.58</v>
      </c>
      <c r="E1678">
        <v>58.04</v>
      </c>
      <c r="F1678">
        <v>59.25</v>
      </c>
      <c r="G1678">
        <f t="shared" si="78"/>
        <v>-0.91000000000000369</v>
      </c>
      <c r="H1678">
        <f t="shared" si="79"/>
        <v>-1.1099999999999994</v>
      </c>
      <c r="I1678">
        <f t="shared" si="80"/>
        <v>-1.2100000000000009</v>
      </c>
    </row>
    <row r="1679" spans="1:9" x14ac:dyDescent="0.25">
      <c r="A1679">
        <v>38664</v>
      </c>
      <c r="B1679">
        <v>54.11</v>
      </c>
      <c r="C1679">
        <v>59.71</v>
      </c>
      <c r="D1679">
        <v>59.47</v>
      </c>
      <c r="E1679">
        <v>57.81</v>
      </c>
      <c r="F1679">
        <v>58.04</v>
      </c>
      <c r="G1679">
        <f t="shared" si="78"/>
        <v>0.14000000000000057</v>
      </c>
      <c r="H1679">
        <f t="shared" si="79"/>
        <v>0.24000000000000199</v>
      </c>
      <c r="I1679">
        <f t="shared" si="80"/>
        <v>-0.22999999999999687</v>
      </c>
    </row>
    <row r="1680" spans="1:9" x14ac:dyDescent="0.25">
      <c r="A1680">
        <v>38665</v>
      </c>
      <c r="B1680">
        <v>53.05</v>
      </c>
      <c r="C1680">
        <v>58.93</v>
      </c>
      <c r="D1680">
        <v>59.71</v>
      </c>
      <c r="E1680">
        <v>56.88</v>
      </c>
      <c r="F1680">
        <v>57.81</v>
      </c>
      <c r="G1680">
        <f t="shared" si="78"/>
        <v>-1.0600000000000023</v>
      </c>
      <c r="H1680">
        <f t="shared" si="79"/>
        <v>-0.78000000000000114</v>
      </c>
      <c r="I1680">
        <f t="shared" si="80"/>
        <v>-0.92999999999999972</v>
      </c>
    </row>
    <row r="1681" spans="1:9" x14ac:dyDescent="0.25">
      <c r="A1681">
        <v>38666</v>
      </c>
      <c r="B1681">
        <v>51.35</v>
      </c>
      <c r="C1681">
        <v>57.8</v>
      </c>
      <c r="D1681">
        <v>58.93</v>
      </c>
      <c r="E1681">
        <v>55.68</v>
      </c>
      <c r="F1681">
        <v>56.88</v>
      </c>
      <c r="G1681">
        <f t="shared" si="78"/>
        <v>-1.6999999999999957</v>
      </c>
      <c r="H1681">
        <f t="shared" si="79"/>
        <v>-1.1300000000000026</v>
      </c>
      <c r="I1681">
        <f t="shared" si="80"/>
        <v>-1.2000000000000028</v>
      </c>
    </row>
    <row r="1682" spans="1:9" x14ac:dyDescent="0.25">
      <c r="A1682">
        <v>38667</v>
      </c>
      <c r="B1682">
        <v>51.13</v>
      </c>
      <c r="C1682">
        <v>57.53</v>
      </c>
      <c r="D1682">
        <v>57.8</v>
      </c>
      <c r="E1682">
        <v>54.99</v>
      </c>
      <c r="F1682">
        <v>55.68</v>
      </c>
      <c r="G1682">
        <f t="shared" si="78"/>
        <v>-0.21999999999999886</v>
      </c>
      <c r="H1682">
        <f t="shared" si="79"/>
        <v>-0.26999999999999602</v>
      </c>
      <c r="I1682">
        <f t="shared" si="80"/>
        <v>-0.68999999999999773</v>
      </c>
    </row>
    <row r="1683" spans="1:9" x14ac:dyDescent="0.25">
      <c r="A1683">
        <v>38670</v>
      </c>
      <c r="B1683">
        <v>50.49</v>
      </c>
      <c r="C1683">
        <v>57.69</v>
      </c>
      <c r="D1683">
        <v>57.53</v>
      </c>
      <c r="E1683">
        <v>54.73</v>
      </c>
      <c r="F1683">
        <v>54.99</v>
      </c>
      <c r="G1683">
        <f t="shared" si="78"/>
        <v>-0.64000000000000057</v>
      </c>
      <c r="H1683">
        <f t="shared" si="79"/>
        <v>0.15999999999999659</v>
      </c>
      <c r="I1683">
        <f t="shared" si="80"/>
        <v>-0.26000000000000512</v>
      </c>
    </row>
    <row r="1684" spans="1:9" x14ac:dyDescent="0.25">
      <c r="A1684">
        <v>38671</v>
      </c>
      <c r="B1684">
        <v>49.68</v>
      </c>
      <c r="C1684">
        <v>56.98</v>
      </c>
      <c r="D1684">
        <v>57.69</v>
      </c>
      <c r="E1684">
        <v>54.05</v>
      </c>
      <c r="F1684">
        <v>54.73</v>
      </c>
      <c r="G1684">
        <f t="shared" si="78"/>
        <v>-0.81000000000000227</v>
      </c>
      <c r="H1684">
        <f t="shared" si="79"/>
        <v>-0.71000000000000085</v>
      </c>
      <c r="I1684">
        <f t="shared" si="80"/>
        <v>-0.67999999999999972</v>
      </c>
    </row>
    <row r="1685" spans="1:9" x14ac:dyDescent="0.25">
      <c r="A1685">
        <v>38672</v>
      </c>
      <c r="B1685">
        <v>49.78</v>
      </c>
      <c r="C1685">
        <v>57.88</v>
      </c>
      <c r="D1685">
        <v>56.98</v>
      </c>
      <c r="E1685">
        <v>56</v>
      </c>
      <c r="F1685">
        <v>55.18</v>
      </c>
      <c r="G1685">
        <f t="shared" si="78"/>
        <v>0.10000000000000142</v>
      </c>
      <c r="H1685">
        <f t="shared" si="79"/>
        <v>0.90000000000000568</v>
      </c>
      <c r="I1685">
        <f t="shared" si="80"/>
        <v>0.82000000000000028</v>
      </c>
    </row>
    <row r="1686" spans="1:9" x14ac:dyDescent="0.25">
      <c r="A1686">
        <v>38673</v>
      </c>
      <c r="B1686">
        <v>48.09</v>
      </c>
      <c r="C1686">
        <v>56.34</v>
      </c>
      <c r="D1686">
        <v>57.88</v>
      </c>
      <c r="E1686">
        <v>54.85</v>
      </c>
      <c r="F1686">
        <v>56</v>
      </c>
      <c r="G1686">
        <f t="shared" si="78"/>
        <v>-1.6899999999999977</v>
      </c>
      <c r="H1686">
        <f t="shared" si="79"/>
        <v>-1.5399999999999991</v>
      </c>
      <c r="I1686">
        <f t="shared" si="80"/>
        <v>-1.1499999999999986</v>
      </c>
    </row>
    <row r="1687" spans="1:9" x14ac:dyDescent="0.25">
      <c r="A1687">
        <v>38674</v>
      </c>
      <c r="B1687">
        <v>48.64</v>
      </c>
      <c r="C1687">
        <v>113.35</v>
      </c>
      <c r="D1687">
        <v>113.49000000000001</v>
      </c>
      <c r="E1687">
        <v>54.88</v>
      </c>
      <c r="F1687">
        <v>54.85</v>
      </c>
      <c r="G1687">
        <f t="shared" si="78"/>
        <v>0.54999999999999716</v>
      </c>
      <c r="H1687">
        <f t="shared" si="79"/>
        <v>-0.14000000000001478</v>
      </c>
      <c r="I1687">
        <f t="shared" si="80"/>
        <v>3.0000000000001137E-2</v>
      </c>
    </row>
    <row r="1688" spans="1:9" x14ac:dyDescent="0.25">
      <c r="A1688">
        <v>38677</v>
      </c>
      <c r="B1688">
        <v>49.65</v>
      </c>
      <c r="C1688">
        <v>57.7</v>
      </c>
      <c r="D1688">
        <v>57.21</v>
      </c>
      <c r="E1688">
        <v>55.34</v>
      </c>
      <c r="F1688">
        <v>54.88</v>
      </c>
      <c r="G1688">
        <f t="shared" si="78"/>
        <v>1.009999999999998</v>
      </c>
      <c r="H1688">
        <f t="shared" si="79"/>
        <v>0.49000000000000199</v>
      </c>
      <c r="I1688">
        <f t="shared" si="80"/>
        <v>0.46000000000000085</v>
      </c>
    </row>
    <row r="1689" spans="1:9" x14ac:dyDescent="0.25">
      <c r="A1689">
        <v>38678</v>
      </c>
      <c r="B1689">
        <v>50.34</v>
      </c>
      <c r="C1689">
        <v>58.84</v>
      </c>
      <c r="D1689">
        <v>57.7</v>
      </c>
      <c r="E1689">
        <v>56.41</v>
      </c>
      <c r="F1689">
        <v>55.34</v>
      </c>
      <c r="G1689">
        <f t="shared" si="78"/>
        <v>0.69000000000000483</v>
      </c>
      <c r="H1689">
        <f t="shared" si="79"/>
        <v>1.1400000000000006</v>
      </c>
      <c r="I1689">
        <f t="shared" si="80"/>
        <v>1.0699999999999932</v>
      </c>
    </row>
    <row r="1690" spans="1:9" x14ac:dyDescent="0.25">
      <c r="A1690">
        <v>38679</v>
      </c>
      <c r="B1690">
        <v>50.71</v>
      </c>
      <c r="C1690">
        <v>58.71</v>
      </c>
      <c r="D1690">
        <v>58.84</v>
      </c>
      <c r="E1690">
        <v>56.21</v>
      </c>
      <c r="F1690">
        <v>56.41</v>
      </c>
      <c r="G1690">
        <f t="shared" si="78"/>
        <v>0.36999999999999744</v>
      </c>
      <c r="H1690">
        <f t="shared" si="79"/>
        <v>-0.13000000000000256</v>
      </c>
      <c r="I1690">
        <f t="shared" si="80"/>
        <v>-0.19999999999999574</v>
      </c>
    </row>
    <row r="1691" spans="1:9" x14ac:dyDescent="0.25">
      <c r="A1691">
        <v>38684</v>
      </c>
      <c r="B1691">
        <v>50.06</v>
      </c>
      <c r="C1691">
        <v>57.36</v>
      </c>
      <c r="D1691">
        <v>58.71</v>
      </c>
      <c r="E1691">
        <v>54.88</v>
      </c>
      <c r="F1691">
        <v>55.01</v>
      </c>
      <c r="G1691">
        <f t="shared" si="78"/>
        <v>-0.64999999999999858</v>
      </c>
      <c r="H1691">
        <f t="shared" si="79"/>
        <v>-1.3500000000000014</v>
      </c>
      <c r="I1691">
        <f t="shared" si="80"/>
        <v>-0.12999999999999545</v>
      </c>
    </row>
    <row r="1692" spans="1:9" x14ac:dyDescent="0.25">
      <c r="A1692">
        <v>38685</v>
      </c>
      <c r="B1692">
        <v>48.8</v>
      </c>
      <c r="C1692">
        <v>56.5</v>
      </c>
      <c r="D1692">
        <v>57.36</v>
      </c>
      <c r="E1692">
        <v>54.32</v>
      </c>
      <c r="F1692">
        <v>54.88</v>
      </c>
      <c r="G1692">
        <f t="shared" si="78"/>
        <v>-1.2600000000000051</v>
      </c>
      <c r="H1692">
        <f t="shared" si="79"/>
        <v>-0.85999999999999943</v>
      </c>
      <c r="I1692">
        <f t="shared" si="80"/>
        <v>-0.56000000000000227</v>
      </c>
    </row>
    <row r="1693" spans="1:9" x14ac:dyDescent="0.25">
      <c r="A1693">
        <v>38686</v>
      </c>
      <c r="B1693">
        <v>49.67</v>
      </c>
      <c r="C1693">
        <v>57.32</v>
      </c>
      <c r="D1693">
        <v>56.5</v>
      </c>
      <c r="E1693">
        <v>55.05</v>
      </c>
      <c r="F1693">
        <v>54.32</v>
      </c>
      <c r="G1693">
        <f t="shared" si="78"/>
        <v>0.87000000000000455</v>
      </c>
      <c r="H1693">
        <f t="shared" si="79"/>
        <v>0.82000000000000028</v>
      </c>
      <c r="I1693">
        <f t="shared" si="80"/>
        <v>0.72999999999999687</v>
      </c>
    </row>
    <row r="1694" spans="1:9" x14ac:dyDescent="0.25">
      <c r="A1694">
        <v>38687</v>
      </c>
      <c r="B1694">
        <v>51.07</v>
      </c>
      <c r="C1694">
        <v>58.47</v>
      </c>
      <c r="D1694">
        <v>57.32</v>
      </c>
      <c r="E1694">
        <v>56.15</v>
      </c>
      <c r="F1694">
        <v>55.05</v>
      </c>
      <c r="G1694">
        <f t="shared" si="78"/>
        <v>1.3999999999999986</v>
      </c>
      <c r="H1694">
        <f t="shared" si="79"/>
        <v>1.1499999999999986</v>
      </c>
      <c r="I1694">
        <f t="shared" si="80"/>
        <v>1.1000000000000014</v>
      </c>
    </row>
    <row r="1695" spans="1:9" x14ac:dyDescent="0.25">
      <c r="A1695">
        <v>38688</v>
      </c>
      <c r="B1695">
        <v>51.92</v>
      </c>
      <c r="C1695">
        <v>59.32</v>
      </c>
      <c r="D1695">
        <v>58.47</v>
      </c>
      <c r="E1695">
        <v>57.05</v>
      </c>
      <c r="F1695">
        <v>56.15</v>
      </c>
      <c r="G1695">
        <f t="shared" si="78"/>
        <v>0.85000000000000142</v>
      </c>
      <c r="H1695">
        <f t="shared" si="79"/>
        <v>0.85000000000000142</v>
      </c>
      <c r="I1695">
        <f t="shared" si="80"/>
        <v>0.89999999999999858</v>
      </c>
    </row>
    <row r="1696" spans="1:9" x14ac:dyDescent="0.25">
      <c r="A1696">
        <v>38691</v>
      </c>
      <c r="B1696">
        <v>52.66</v>
      </c>
      <c r="C1696">
        <v>59.91</v>
      </c>
      <c r="D1696">
        <v>59.32</v>
      </c>
      <c r="E1696">
        <v>57.73</v>
      </c>
      <c r="F1696">
        <v>57.05</v>
      </c>
      <c r="G1696">
        <f t="shared" si="78"/>
        <v>0.73999999999999488</v>
      </c>
      <c r="H1696">
        <f t="shared" si="79"/>
        <v>0.58999999999999631</v>
      </c>
      <c r="I1696">
        <f t="shared" si="80"/>
        <v>0.67999999999999972</v>
      </c>
    </row>
    <row r="1697" spans="1:9" x14ac:dyDescent="0.25">
      <c r="A1697">
        <v>38692</v>
      </c>
      <c r="B1697">
        <v>52.49</v>
      </c>
      <c r="C1697">
        <v>59.94</v>
      </c>
      <c r="D1697">
        <v>59.91</v>
      </c>
      <c r="E1697">
        <v>57.61</v>
      </c>
      <c r="F1697">
        <v>57.73</v>
      </c>
      <c r="G1697">
        <f t="shared" si="78"/>
        <v>-0.1699999999999946</v>
      </c>
      <c r="H1697">
        <f t="shared" si="79"/>
        <v>3.0000000000001137E-2</v>
      </c>
      <c r="I1697">
        <f t="shared" si="80"/>
        <v>-0.11999999999999744</v>
      </c>
    </row>
    <row r="1698" spans="1:9" x14ac:dyDescent="0.25">
      <c r="A1698">
        <v>38693</v>
      </c>
      <c r="B1698">
        <v>51.51</v>
      </c>
      <c r="C1698">
        <v>59.21</v>
      </c>
      <c r="D1698">
        <v>59.94</v>
      </c>
      <c r="E1698">
        <v>56.98</v>
      </c>
      <c r="F1698">
        <v>57.61</v>
      </c>
      <c r="G1698">
        <f t="shared" si="78"/>
        <v>-0.98000000000000398</v>
      </c>
      <c r="H1698">
        <f t="shared" si="79"/>
        <v>-0.72999999999999687</v>
      </c>
      <c r="I1698">
        <f t="shared" si="80"/>
        <v>-0.63000000000000256</v>
      </c>
    </row>
    <row r="1699" spans="1:9" x14ac:dyDescent="0.25">
      <c r="A1699">
        <v>38694</v>
      </c>
      <c r="B1699">
        <v>52.81</v>
      </c>
      <c r="C1699">
        <v>60.66</v>
      </c>
      <c r="D1699">
        <v>59.21</v>
      </c>
      <c r="E1699">
        <v>58.67</v>
      </c>
      <c r="F1699">
        <v>56.98</v>
      </c>
      <c r="G1699">
        <f t="shared" si="78"/>
        <v>1.3000000000000043</v>
      </c>
      <c r="H1699">
        <f t="shared" si="79"/>
        <v>1.4499999999999957</v>
      </c>
      <c r="I1699">
        <f t="shared" si="80"/>
        <v>1.6900000000000048</v>
      </c>
    </row>
    <row r="1700" spans="1:9" x14ac:dyDescent="0.25">
      <c r="A1700">
        <v>38695</v>
      </c>
      <c r="B1700">
        <v>51.14</v>
      </c>
      <c r="C1700">
        <v>59.39</v>
      </c>
      <c r="D1700">
        <v>60.66</v>
      </c>
      <c r="E1700">
        <v>57.31</v>
      </c>
      <c r="F1700">
        <v>58.67</v>
      </c>
      <c r="G1700">
        <f t="shared" si="78"/>
        <v>-1.6700000000000017</v>
      </c>
      <c r="H1700">
        <f t="shared" si="79"/>
        <v>-1.269999999999996</v>
      </c>
      <c r="I1700">
        <f t="shared" si="80"/>
        <v>-1.3599999999999994</v>
      </c>
    </row>
    <row r="1701" spans="1:9" x14ac:dyDescent="0.25">
      <c r="A1701">
        <v>38698</v>
      </c>
      <c r="B1701">
        <v>53</v>
      </c>
      <c r="C1701">
        <v>61.3</v>
      </c>
      <c r="D1701">
        <v>59.39</v>
      </c>
      <c r="E1701">
        <v>59.44</v>
      </c>
      <c r="F1701">
        <v>57.31</v>
      </c>
      <c r="G1701">
        <f t="shared" si="78"/>
        <v>1.8599999999999994</v>
      </c>
      <c r="H1701">
        <f t="shared" si="79"/>
        <v>1.9099999999999966</v>
      </c>
      <c r="I1701">
        <f t="shared" si="80"/>
        <v>2.1299999999999955</v>
      </c>
    </row>
    <row r="1702" spans="1:9" x14ac:dyDescent="0.25">
      <c r="A1702">
        <v>38699</v>
      </c>
      <c r="B1702">
        <v>53.37</v>
      </c>
      <c r="C1702">
        <v>61.37</v>
      </c>
      <c r="D1702">
        <v>61.3</v>
      </c>
      <c r="E1702">
        <v>59.52</v>
      </c>
      <c r="F1702">
        <v>59.44</v>
      </c>
      <c r="G1702">
        <f t="shared" si="78"/>
        <v>0.36999999999999744</v>
      </c>
      <c r="H1702">
        <f t="shared" si="79"/>
        <v>7.0000000000000284E-2</v>
      </c>
      <c r="I1702">
        <f t="shared" si="80"/>
        <v>8.00000000000054E-2</v>
      </c>
    </row>
    <row r="1703" spans="1:9" x14ac:dyDescent="0.25">
      <c r="A1703">
        <v>38700</v>
      </c>
      <c r="B1703">
        <v>53.35</v>
      </c>
      <c r="C1703">
        <v>60.85</v>
      </c>
      <c r="D1703">
        <v>61.37</v>
      </c>
      <c r="E1703">
        <v>59.6</v>
      </c>
      <c r="F1703">
        <v>59.52</v>
      </c>
      <c r="G1703">
        <f t="shared" si="78"/>
        <v>-1.9999999999996021E-2</v>
      </c>
      <c r="H1703">
        <f t="shared" si="79"/>
        <v>-0.51999999999999602</v>
      </c>
      <c r="I1703">
        <f t="shared" si="80"/>
        <v>7.9999999999998295E-2</v>
      </c>
    </row>
    <row r="1704" spans="1:9" x14ac:dyDescent="0.25">
      <c r="A1704">
        <v>38701</v>
      </c>
      <c r="B1704">
        <v>52.54</v>
      </c>
      <c r="C1704">
        <v>59.99</v>
      </c>
      <c r="D1704">
        <v>60.85</v>
      </c>
      <c r="E1704">
        <v>59.85</v>
      </c>
      <c r="F1704">
        <v>59.6</v>
      </c>
      <c r="G1704">
        <f t="shared" si="78"/>
        <v>-0.81000000000000227</v>
      </c>
      <c r="H1704">
        <f t="shared" si="79"/>
        <v>-0.85999999999999943</v>
      </c>
      <c r="I1704">
        <f t="shared" si="80"/>
        <v>0.25</v>
      </c>
    </row>
    <row r="1705" spans="1:9" x14ac:dyDescent="0.25">
      <c r="A1705">
        <v>38702</v>
      </c>
      <c r="B1705">
        <v>50.61</v>
      </c>
      <c r="C1705">
        <v>58.06</v>
      </c>
      <c r="D1705">
        <v>59.99</v>
      </c>
      <c r="E1705">
        <v>57.13</v>
      </c>
      <c r="F1705">
        <v>59.4</v>
      </c>
      <c r="G1705">
        <f t="shared" si="78"/>
        <v>-1.9299999999999997</v>
      </c>
      <c r="H1705">
        <f t="shared" si="79"/>
        <v>-1.9299999999999997</v>
      </c>
      <c r="I1705">
        <f t="shared" si="80"/>
        <v>-2.269999999999996</v>
      </c>
    </row>
    <row r="1706" spans="1:9" x14ac:dyDescent="0.25">
      <c r="A1706">
        <v>38705</v>
      </c>
      <c r="B1706">
        <v>49.44</v>
      </c>
      <c r="C1706">
        <v>57.34</v>
      </c>
      <c r="D1706">
        <v>58.06</v>
      </c>
      <c r="E1706">
        <v>56.11</v>
      </c>
      <c r="F1706">
        <v>57.13</v>
      </c>
      <c r="G1706">
        <f t="shared" si="78"/>
        <v>-1.1700000000000017</v>
      </c>
      <c r="H1706">
        <f t="shared" si="79"/>
        <v>-0.71999999999999886</v>
      </c>
      <c r="I1706">
        <f t="shared" si="80"/>
        <v>-1.0200000000000031</v>
      </c>
    </row>
    <row r="1707" spans="1:9" x14ac:dyDescent="0.25">
      <c r="A1707">
        <v>38706</v>
      </c>
      <c r="B1707">
        <v>50.23</v>
      </c>
      <c r="C1707">
        <v>57.98</v>
      </c>
      <c r="D1707">
        <v>57.34</v>
      </c>
      <c r="E1707">
        <v>56.17</v>
      </c>
      <c r="F1707">
        <v>56.11</v>
      </c>
      <c r="G1707">
        <f t="shared" si="78"/>
        <v>0.78999999999999915</v>
      </c>
      <c r="H1707">
        <f t="shared" si="79"/>
        <v>0.63999999999999346</v>
      </c>
      <c r="I1707">
        <f t="shared" si="80"/>
        <v>6.0000000000002274E-2</v>
      </c>
    </row>
    <row r="1708" spans="1:9" x14ac:dyDescent="0.25">
      <c r="A1708">
        <v>38707</v>
      </c>
      <c r="B1708">
        <v>50.41</v>
      </c>
      <c r="C1708">
        <v>58.56</v>
      </c>
      <c r="D1708">
        <v>58.09</v>
      </c>
      <c r="E1708">
        <v>56.72</v>
      </c>
      <c r="F1708">
        <v>56.17</v>
      </c>
      <c r="G1708">
        <f t="shared" si="78"/>
        <v>0.17999999999999972</v>
      </c>
      <c r="H1708">
        <f t="shared" si="79"/>
        <v>0.46999999999999886</v>
      </c>
      <c r="I1708">
        <f t="shared" si="80"/>
        <v>0.54999999999999716</v>
      </c>
    </row>
    <row r="1709" spans="1:9" x14ac:dyDescent="0.25">
      <c r="A1709">
        <v>38708</v>
      </c>
      <c r="B1709">
        <v>50.28</v>
      </c>
      <c r="C1709">
        <v>58.28</v>
      </c>
      <c r="D1709">
        <v>58.56</v>
      </c>
      <c r="E1709">
        <v>56.55</v>
      </c>
      <c r="F1709">
        <v>56.72</v>
      </c>
      <c r="G1709">
        <f t="shared" si="78"/>
        <v>-0.12999999999999545</v>
      </c>
      <c r="H1709">
        <f t="shared" si="79"/>
        <v>-0.28000000000000114</v>
      </c>
      <c r="I1709">
        <f t="shared" si="80"/>
        <v>-0.17000000000000171</v>
      </c>
    </row>
    <row r="1710" spans="1:9" x14ac:dyDescent="0.25">
      <c r="A1710">
        <v>38709</v>
      </c>
      <c r="B1710">
        <v>50.48</v>
      </c>
      <c r="C1710">
        <v>58.43</v>
      </c>
      <c r="D1710">
        <v>58.28</v>
      </c>
      <c r="E1710">
        <v>56.69</v>
      </c>
      <c r="F1710">
        <v>56.55</v>
      </c>
      <c r="G1710">
        <f t="shared" si="78"/>
        <v>0.19999999999999574</v>
      </c>
      <c r="H1710">
        <f t="shared" si="79"/>
        <v>0.14999999999999858</v>
      </c>
      <c r="I1710">
        <f t="shared" si="80"/>
        <v>0.14000000000000057</v>
      </c>
    </row>
    <row r="1711" spans="1:9" x14ac:dyDescent="0.25">
      <c r="A1711">
        <v>38713</v>
      </c>
      <c r="B1711">
        <v>50.76</v>
      </c>
      <c r="C1711">
        <v>58.16</v>
      </c>
      <c r="D1711">
        <v>58.43</v>
      </c>
      <c r="E1711">
        <v>56.29</v>
      </c>
      <c r="F1711">
        <v>56.69</v>
      </c>
      <c r="G1711">
        <f t="shared" si="78"/>
        <v>0.28000000000000114</v>
      </c>
      <c r="H1711">
        <f t="shared" si="79"/>
        <v>-0.27000000000000313</v>
      </c>
      <c r="I1711">
        <f t="shared" si="80"/>
        <v>-0.39999999999999858</v>
      </c>
    </row>
    <row r="1712" spans="1:9" x14ac:dyDescent="0.25">
      <c r="A1712">
        <v>38714</v>
      </c>
      <c r="B1712">
        <v>52.57</v>
      </c>
      <c r="C1712">
        <v>59.82</v>
      </c>
      <c r="D1712">
        <v>58.16</v>
      </c>
      <c r="E1712">
        <v>57.64</v>
      </c>
      <c r="F1712">
        <v>56.29</v>
      </c>
      <c r="G1712">
        <f t="shared" si="78"/>
        <v>1.8100000000000023</v>
      </c>
      <c r="H1712">
        <f t="shared" si="79"/>
        <v>1.6600000000000037</v>
      </c>
      <c r="I1712">
        <f t="shared" si="80"/>
        <v>1.3500000000000014</v>
      </c>
    </row>
    <row r="1713" spans="1:9" x14ac:dyDescent="0.25">
      <c r="A1713">
        <v>38715</v>
      </c>
      <c r="B1713">
        <v>53.22</v>
      </c>
      <c r="C1713">
        <v>60.32</v>
      </c>
      <c r="D1713">
        <v>59.82</v>
      </c>
      <c r="E1713">
        <v>58.07</v>
      </c>
      <c r="F1713">
        <v>57.64</v>
      </c>
      <c r="G1713">
        <f t="shared" si="78"/>
        <v>0.64999999999999858</v>
      </c>
      <c r="H1713">
        <f t="shared" si="79"/>
        <v>0.5</v>
      </c>
      <c r="I1713">
        <f t="shared" si="80"/>
        <v>0.42999999999999972</v>
      </c>
    </row>
    <row r="1714" spans="1:9" x14ac:dyDescent="0.25">
      <c r="A1714">
        <v>38716</v>
      </c>
      <c r="B1714">
        <v>54.01</v>
      </c>
      <c r="C1714">
        <v>61.04</v>
      </c>
      <c r="D1714">
        <v>60.32</v>
      </c>
      <c r="E1714">
        <v>58.98</v>
      </c>
      <c r="F1714">
        <v>58.07</v>
      </c>
      <c r="G1714">
        <f t="shared" si="78"/>
        <v>0.78999999999999915</v>
      </c>
      <c r="H1714">
        <f t="shared" si="79"/>
        <v>0.71999999999999886</v>
      </c>
      <c r="I1714">
        <f t="shared" si="80"/>
        <v>0.90999999999999659</v>
      </c>
    </row>
    <row r="1715" spans="1:9" x14ac:dyDescent="0.25">
      <c r="A1715">
        <v>38720</v>
      </c>
      <c r="B1715">
        <v>56.54</v>
      </c>
      <c r="C1715">
        <v>63.14</v>
      </c>
      <c r="D1715">
        <v>61.04</v>
      </c>
      <c r="E1715">
        <v>61.35</v>
      </c>
      <c r="F1715">
        <v>58.98</v>
      </c>
      <c r="G1715">
        <f t="shared" si="78"/>
        <v>2.5300000000000011</v>
      </c>
      <c r="H1715">
        <f t="shared" si="79"/>
        <v>2.1000000000000014</v>
      </c>
      <c r="I1715">
        <f t="shared" si="80"/>
        <v>2.3700000000000045</v>
      </c>
    </row>
    <row r="1716" spans="1:9" x14ac:dyDescent="0.25">
      <c r="A1716">
        <v>38721</v>
      </c>
      <c r="B1716">
        <v>56.82</v>
      </c>
      <c r="C1716">
        <v>63.42</v>
      </c>
      <c r="D1716">
        <v>63.14</v>
      </c>
      <c r="E1716">
        <v>61.68</v>
      </c>
      <c r="F1716">
        <v>61.35</v>
      </c>
      <c r="G1716">
        <f t="shared" si="78"/>
        <v>0.28000000000000114</v>
      </c>
      <c r="H1716">
        <f t="shared" si="79"/>
        <v>0.28000000000000114</v>
      </c>
      <c r="I1716">
        <f t="shared" si="80"/>
        <v>0.32999999999999829</v>
      </c>
    </row>
    <row r="1717" spans="1:9" x14ac:dyDescent="0.25">
      <c r="A1717">
        <v>38722</v>
      </c>
      <c r="B1717">
        <v>56.09</v>
      </c>
      <c r="C1717">
        <v>62.79</v>
      </c>
      <c r="D1717">
        <v>63.42</v>
      </c>
      <c r="E1717">
        <v>61.13</v>
      </c>
      <c r="F1717">
        <v>61.68</v>
      </c>
      <c r="G1717">
        <f t="shared" si="78"/>
        <v>-0.72999999999999687</v>
      </c>
      <c r="H1717">
        <f t="shared" si="79"/>
        <v>-0.63000000000000256</v>
      </c>
      <c r="I1717">
        <f t="shared" si="80"/>
        <v>-0.54999999999999716</v>
      </c>
    </row>
    <row r="1718" spans="1:9" x14ac:dyDescent="0.25">
      <c r="A1718">
        <v>38723</v>
      </c>
      <c r="B1718">
        <v>57.61</v>
      </c>
      <c r="C1718">
        <v>64.209999999999994</v>
      </c>
      <c r="D1718">
        <v>62.79</v>
      </c>
      <c r="E1718">
        <v>62.72</v>
      </c>
      <c r="F1718">
        <v>61.13</v>
      </c>
      <c r="G1718">
        <f t="shared" si="78"/>
        <v>1.519999999999996</v>
      </c>
      <c r="H1718">
        <f t="shared" si="79"/>
        <v>1.4199999999999946</v>
      </c>
      <c r="I1718">
        <f t="shared" si="80"/>
        <v>1.5899999999999963</v>
      </c>
    </row>
    <row r="1719" spans="1:9" x14ac:dyDescent="0.25">
      <c r="A1719">
        <v>38726</v>
      </c>
      <c r="B1719">
        <v>57</v>
      </c>
      <c r="C1719">
        <v>63.5</v>
      </c>
      <c r="D1719">
        <v>64.209999999999994</v>
      </c>
      <c r="E1719">
        <v>62.01</v>
      </c>
      <c r="F1719">
        <v>62.72</v>
      </c>
      <c r="G1719">
        <f t="shared" si="78"/>
        <v>-0.60999999999999943</v>
      </c>
      <c r="H1719">
        <f t="shared" si="79"/>
        <v>-0.70999999999999375</v>
      </c>
      <c r="I1719">
        <f t="shared" si="80"/>
        <v>-0.71000000000000085</v>
      </c>
    </row>
    <row r="1720" spans="1:9" x14ac:dyDescent="0.25">
      <c r="A1720">
        <v>38727</v>
      </c>
      <c r="B1720">
        <v>56.87</v>
      </c>
      <c r="C1720">
        <v>63.37</v>
      </c>
      <c r="D1720">
        <v>63.5</v>
      </c>
      <c r="E1720">
        <v>61.92</v>
      </c>
      <c r="F1720">
        <v>62.01</v>
      </c>
      <c r="G1720">
        <f t="shared" si="78"/>
        <v>-0.13000000000000256</v>
      </c>
      <c r="H1720">
        <f t="shared" si="79"/>
        <v>-0.13000000000000256</v>
      </c>
      <c r="I1720">
        <f t="shared" si="80"/>
        <v>-8.9999999999996305E-2</v>
      </c>
    </row>
    <row r="1721" spans="1:9" x14ac:dyDescent="0.25">
      <c r="A1721">
        <v>38728</v>
      </c>
      <c r="B1721">
        <v>57.14</v>
      </c>
      <c r="C1721">
        <v>63.94</v>
      </c>
      <c r="D1721">
        <v>63.37</v>
      </c>
      <c r="E1721">
        <v>62.17</v>
      </c>
      <c r="F1721">
        <v>61.92</v>
      </c>
      <c r="G1721">
        <f t="shared" si="78"/>
        <v>0.27000000000000313</v>
      </c>
      <c r="H1721">
        <f t="shared" si="79"/>
        <v>0.57000000000000028</v>
      </c>
      <c r="I1721">
        <f t="shared" si="80"/>
        <v>0.25</v>
      </c>
    </row>
    <row r="1722" spans="1:9" x14ac:dyDescent="0.25">
      <c r="A1722">
        <v>38729</v>
      </c>
      <c r="B1722">
        <v>57.24</v>
      </c>
      <c r="C1722">
        <v>63.94</v>
      </c>
      <c r="D1722">
        <v>63.94</v>
      </c>
      <c r="E1722">
        <v>62.62</v>
      </c>
      <c r="F1722">
        <v>62.17</v>
      </c>
      <c r="G1722">
        <f t="shared" si="78"/>
        <v>0.10000000000000142</v>
      </c>
      <c r="H1722">
        <f t="shared" si="79"/>
        <v>0</v>
      </c>
      <c r="I1722">
        <f t="shared" si="80"/>
        <v>0.44999999999999574</v>
      </c>
    </row>
    <row r="1723" spans="1:9" x14ac:dyDescent="0.25">
      <c r="A1723">
        <v>38730</v>
      </c>
      <c r="B1723">
        <v>57.42</v>
      </c>
      <c r="C1723">
        <v>63.92</v>
      </c>
      <c r="D1723">
        <v>63.94</v>
      </c>
      <c r="E1723">
        <v>62.26</v>
      </c>
      <c r="F1723">
        <v>62.62</v>
      </c>
      <c r="G1723">
        <f t="shared" si="78"/>
        <v>0.17999999999999972</v>
      </c>
      <c r="H1723">
        <f t="shared" si="79"/>
        <v>-1.9999999999996021E-2</v>
      </c>
      <c r="I1723">
        <f t="shared" si="80"/>
        <v>-0.35999999999999943</v>
      </c>
    </row>
    <row r="1724" spans="1:9" x14ac:dyDescent="0.25">
      <c r="A1724">
        <v>38734</v>
      </c>
      <c r="B1724">
        <v>59.86</v>
      </c>
      <c r="C1724">
        <v>66.31</v>
      </c>
      <c r="D1724">
        <v>63.92</v>
      </c>
      <c r="E1724">
        <v>64.900000000000006</v>
      </c>
      <c r="F1724">
        <v>63.18</v>
      </c>
      <c r="G1724">
        <f t="shared" si="78"/>
        <v>2.4399999999999977</v>
      </c>
      <c r="H1724">
        <f t="shared" si="79"/>
        <v>2.3900000000000006</v>
      </c>
      <c r="I1724">
        <f t="shared" si="80"/>
        <v>1.720000000000006</v>
      </c>
    </row>
    <row r="1725" spans="1:9" x14ac:dyDescent="0.25">
      <c r="A1725">
        <v>38735</v>
      </c>
      <c r="B1725">
        <v>58.98</v>
      </c>
      <c r="C1725">
        <v>65.73</v>
      </c>
      <c r="D1725">
        <v>66.31</v>
      </c>
      <c r="E1725">
        <v>64.19</v>
      </c>
      <c r="F1725">
        <v>64.900000000000006</v>
      </c>
      <c r="G1725">
        <f t="shared" si="78"/>
        <v>-0.88000000000000256</v>
      </c>
      <c r="H1725">
        <f t="shared" si="79"/>
        <v>-0.57999999999999829</v>
      </c>
      <c r="I1725">
        <f t="shared" si="80"/>
        <v>-0.71000000000000796</v>
      </c>
    </row>
    <row r="1726" spans="1:9" x14ac:dyDescent="0.25">
      <c r="A1726">
        <v>38736</v>
      </c>
      <c r="B1726">
        <v>59.93</v>
      </c>
      <c r="C1726">
        <v>66.83</v>
      </c>
      <c r="D1726">
        <v>65.73</v>
      </c>
      <c r="E1726">
        <v>65.23</v>
      </c>
      <c r="F1726">
        <v>64.19</v>
      </c>
      <c r="G1726">
        <f t="shared" si="78"/>
        <v>0.95000000000000284</v>
      </c>
      <c r="H1726">
        <f t="shared" si="79"/>
        <v>1.0999999999999943</v>
      </c>
      <c r="I1726">
        <f t="shared" si="80"/>
        <v>1.0400000000000063</v>
      </c>
    </row>
    <row r="1727" spans="1:9" x14ac:dyDescent="0.25">
      <c r="A1727">
        <v>38737</v>
      </c>
      <c r="B1727">
        <v>60.85</v>
      </c>
      <c r="C1727">
        <v>136.82999999999998</v>
      </c>
      <c r="D1727">
        <v>134.01999999999998</v>
      </c>
      <c r="E1727">
        <v>66.430000000000007</v>
      </c>
      <c r="F1727">
        <v>65.23</v>
      </c>
      <c r="G1727">
        <f t="shared" si="78"/>
        <v>0.92000000000000171</v>
      </c>
      <c r="H1727">
        <f t="shared" si="79"/>
        <v>2.8100000000000023</v>
      </c>
      <c r="I1727">
        <f t="shared" si="80"/>
        <v>1.2000000000000028</v>
      </c>
    </row>
    <row r="1728" spans="1:9" x14ac:dyDescent="0.25">
      <c r="A1728">
        <v>38740</v>
      </c>
      <c r="B1728">
        <v>60.34</v>
      </c>
      <c r="C1728">
        <v>68.099999999999994</v>
      </c>
      <c r="D1728">
        <v>68.48</v>
      </c>
      <c r="E1728">
        <v>66.16</v>
      </c>
      <c r="F1728">
        <v>66.430000000000007</v>
      </c>
      <c r="G1728">
        <f t="shared" si="78"/>
        <v>-0.50999999999999801</v>
      </c>
      <c r="H1728">
        <f t="shared" si="79"/>
        <v>-0.38000000000000966</v>
      </c>
      <c r="I1728">
        <f t="shared" si="80"/>
        <v>-0.27000000000001023</v>
      </c>
    </row>
    <row r="1729" spans="1:9" x14ac:dyDescent="0.25">
      <c r="A1729">
        <v>38741</v>
      </c>
      <c r="B1729">
        <v>59.09</v>
      </c>
      <c r="C1729">
        <v>67.06</v>
      </c>
      <c r="D1729">
        <v>68.099999999999994</v>
      </c>
      <c r="E1729">
        <v>65.34</v>
      </c>
      <c r="F1729">
        <v>66.16</v>
      </c>
      <c r="G1729">
        <f t="shared" si="78"/>
        <v>-1.25</v>
      </c>
      <c r="H1729">
        <f t="shared" si="79"/>
        <v>-1.039999999999992</v>
      </c>
      <c r="I1729">
        <f t="shared" si="80"/>
        <v>-0.81999999999999318</v>
      </c>
    </row>
    <row r="1730" spans="1:9" x14ac:dyDescent="0.25">
      <c r="A1730">
        <v>38742</v>
      </c>
      <c r="B1730">
        <v>57.95</v>
      </c>
      <c r="C1730">
        <v>65.849999999999994</v>
      </c>
      <c r="D1730">
        <v>67.06</v>
      </c>
      <c r="E1730">
        <v>64.23</v>
      </c>
      <c r="F1730">
        <v>65.34</v>
      </c>
      <c r="G1730">
        <f t="shared" si="78"/>
        <v>-1.1400000000000006</v>
      </c>
      <c r="H1730">
        <f t="shared" si="79"/>
        <v>-1.210000000000008</v>
      </c>
      <c r="I1730">
        <f t="shared" si="80"/>
        <v>-1.1099999999999994</v>
      </c>
    </row>
    <row r="1731" spans="1:9" x14ac:dyDescent="0.25">
      <c r="A1731">
        <v>38743</v>
      </c>
      <c r="B1731">
        <v>58.86</v>
      </c>
      <c r="C1731">
        <v>66.260000000000005</v>
      </c>
      <c r="D1731">
        <v>65.849999999999994</v>
      </c>
      <c r="E1731">
        <v>64.92</v>
      </c>
      <c r="F1731">
        <v>64.23</v>
      </c>
      <c r="G1731">
        <f t="shared" ref="G1731:G1794" si="81">B1731-B1730</f>
        <v>0.90999999999999659</v>
      </c>
      <c r="H1731">
        <f t="shared" ref="H1731:H1794" si="82">C1731-D1731</f>
        <v>0.4100000000000108</v>
      </c>
      <c r="I1731">
        <f t="shared" ref="I1731:I1794" si="83">E1731-F1731</f>
        <v>0.68999999999999773</v>
      </c>
    </row>
    <row r="1732" spans="1:9" x14ac:dyDescent="0.25">
      <c r="A1732">
        <v>38744</v>
      </c>
      <c r="B1732">
        <v>60.01</v>
      </c>
      <c r="C1732">
        <v>67.760000000000005</v>
      </c>
      <c r="D1732">
        <v>66.260000000000005</v>
      </c>
      <c r="E1732">
        <v>66.239999999999995</v>
      </c>
      <c r="F1732">
        <v>64.92</v>
      </c>
      <c r="G1732">
        <f t="shared" si="81"/>
        <v>1.1499999999999986</v>
      </c>
      <c r="H1732">
        <f t="shared" si="82"/>
        <v>1.5</v>
      </c>
      <c r="I1732">
        <f t="shared" si="83"/>
        <v>1.3199999999999932</v>
      </c>
    </row>
    <row r="1733" spans="1:9" x14ac:dyDescent="0.25">
      <c r="A1733">
        <v>38747</v>
      </c>
      <c r="B1733">
        <v>60.2</v>
      </c>
      <c r="C1733">
        <v>68.349999999999994</v>
      </c>
      <c r="D1733">
        <v>67.760000000000005</v>
      </c>
      <c r="E1733">
        <v>66.59</v>
      </c>
      <c r="F1733">
        <v>66.239999999999995</v>
      </c>
      <c r="G1733">
        <f t="shared" si="81"/>
        <v>0.19000000000000483</v>
      </c>
      <c r="H1733">
        <f t="shared" si="82"/>
        <v>0.5899999999999892</v>
      </c>
      <c r="I1733">
        <f t="shared" si="83"/>
        <v>0.35000000000000853</v>
      </c>
    </row>
    <row r="1734" spans="1:9" x14ac:dyDescent="0.25">
      <c r="A1734">
        <v>38748</v>
      </c>
      <c r="B1734">
        <v>59.47</v>
      </c>
      <c r="C1734">
        <v>67.92</v>
      </c>
      <c r="D1734">
        <v>68.349999999999994</v>
      </c>
      <c r="E1734">
        <v>65.989999999999995</v>
      </c>
      <c r="F1734">
        <v>66.59</v>
      </c>
      <c r="G1734">
        <f t="shared" si="81"/>
        <v>-0.73000000000000398</v>
      </c>
      <c r="H1734">
        <f t="shared" si="82"/>
        <v>-0.42999999999999261</v>
      </c>
      <c r="I1734">
        <f t="shared" si="83"/>
        <v>-0.60000000000000853</v>
      </c>
    </row>
    <row r="1735" spans="1:9" x14ac:dyDescent="0.25">
      <c r="A1735">
        <v>38749</v>
      </c>
      <c r="B1735">
        <v>58.56</v>
      </c>
      <c r="C1735">
        <v>66.56</v>
      </c>
      <c r="D1735">
        <v>67.92</v>
      </c>
      <c r="E1735">
        <v>65.03</v>
      </c>
      <c r="F1735">
        <v>65.989999999999995</v>
      </c>
      <c r="G1735">
        <f t="shared" si="81"/>
        <v>-0.90999999999999659</v>
      </c>
      <c r="H1735">
        <f t="shared" si="82"/>
        <v>-1.3599999999999994</v>
      </c>
      <c r="I1735">
        <f t="shared" si="83"/>
        <v>-0.95999999999999375</v>
      </c>
    </row>
    <row r="1736" spans="1:9" x14ac:dyDescent="0.25">
      <c r="A1736">
        <v>38750</v>
      </c>
      <c r="B1736">
        <v>56.33</v>
      </c>
      <c r="C1736">
        <v>64.680000000000007</v>
      </c>
      <c r="D1736">
        <v>66.56</v>
      </c>
      <c r="E1736">
        <v>62.88</v>
      </c>
      <c r="F1736">
        <v>65.03</v>
      </c>
      <c r="G1736">
        <f t="shared" si="81"/>
        <v>-2.230000000000004</v>
      </c>
      <c r="H1736">
        <f t="shared" si="82"/>
        <v>-1.8799999999999955</v>
      </c>
      <c r="I1736">
        <f t="shared" si="83"/>
        <v>-2.1499999999999986</v>
      </c>
    </row>
    <row r="1737" spans="1:9" x14ac:dyDescent="0.25">
      <c r="A1737">
        <v>38751</v>
      </c>
      <c r="B1737">
        <v>57.22</v>
      </c>
      <c r="C1737">
        <v>65.37</v>
      </c>
      <c r="D1737">
        <v>64.680000000000007</v>
      </c>
      <c r="E1737">
        <v>63.39</v>
      </c>
      <c r="F1737">
        <v>62.88</v>
      </c>
      <c r="G1737">
        <f t="shared" si="81"/>
        <v>0.89000000000000057</v>
      </c>
      <c r="H1737">
        <f t="shared" si="82"/>
        <v>0.68999999999999773</v>
      </c>
      <c r="I1737">
        <f t="shared" si="83"/>
        <v>0.50999999999999801</v>
      </c>
    </row>
    <row r="1738" spans="1:9" x14ac:dyDescent="0.25">
      <c r="A1738">
        <v>38754</v>
      </c>
      <c r="B1738">
        <v>56.96</v>
      </c>
      <c r="C1738">
        <v>65.11</v>
      </c>
      <c r="D1738">
        <v>65.37</v>
      </c>
      <c r="E1738">
        <v>63.33</v>
      </c>
      <c r="F1738">
        <v>63.39</v>
      </c>
      <c r="G1738">
        <f t="shared" si="81"/>
        <v>-0.25999999999999801</v>
      </c>
      <c r="H1738">
        <f t="shared" si="82"/>
        <v>-0.26000000000000512</v>
      </c>
      <c r="I1738">
        <f t="shared" si="83"/>
        <v>-6.0000000000002274E-2</v>
      </c>
    </row>
    <row r="1739" spans="1:9" x14ac:dyDescent="0.25">
      <c r="A1739">
        <v>38755</v>
      </c>
      <c r="B1739">
        <v>55.19</v>
      </c>
      <c r="C1739">
        <v>63.09</v>
      </c>
      <c r="D1739">
        <v>65.11</v>
      </c>
      <c r="E1739">
        <v>61.56</v>
      </c>
      <c r="F1739">
        <v>63.33</v>
      </c>
      <c r="G1739">
        <f t="shared" si="81"/>
        <v>-1.7700000000000031</v>
      </c>
      <c r="H1739">
        <f t="shared" si="82"/>
        <v>-2.019999999999996</v>
      </c>
      <c r="I1739">
        <f t="shared" si="83"/>
        <v>-1.769999999999996</v>
      </c>
    </row>
    <row r="1740" spans="1:9" x14ac:dyDescent="0.25">
      <c r="A1740">
        <v>38756</v>
      </c>
      <c r="B1740">
        <v>54.85</v>
      </c>
      <c r="C1740">
        <v>62.55</v>
      </c>
      <c r="D1740">
        <v>63.09</v>
      </c>
      <c r="E1740">
        <v>61.06</v>
      </c>
      <c r="F1740">
        <v>61.56</v>
      </c>
      <c r="G1740">
        <f t="shared" si="81"/>
        <v>-0.33999999999999631</v>
      </c>
      <c r="H1740">
        <f t="shared" si="82"/>
        <v>-0.54000000000000625</v>
      </c>
      <c r="I1740">
        <f t="shared" si="83"/>
        <v>-0.5</v>
      </c>
    </row>
    <row r="1741" spans="1:9" x14ac:dyDescent="0.25">
      <c r="A1741">
        <v>38757</v>
      </c>
      <c r="B1741">
        <v>54.92</v>
      </c>
      <c r="C1741">
        <v>62.62</v>
      </c>
      <c r="D1741">
        <v>62.55</v>
      </c>
      <c r="E1741">
        <v>60.75</v>
      </c>
      <c r="F1741">
        <v>61.06</v>
      </c>
      <c r="G1741">
        <f t="shared" si="81"/>
        <v>7.0000000000000284E-2</v>
      </c>
      <c r="H1741">
        <f t="shared" si="82"/>
        <v>7.0000000000000284E-2</v>
      </c>
      <c r="I1741">
        <f t="shared" si="83"/>
        <v>-0.31000000000000227</v>
      </c>
    </row>
    <row r="1742" spans="1:9" x14ac:dyDescent="0.25">
      <c r="A1742">
        <v>38758</v>
      </c>
      <c r="B1742">
        <v>54.34</v>
      </c>
      <c r="C1742">
        <v>61.84</v>
      </c>
      <c r="D1742">
        <v>62.62</v>
      </c>
      <c r="E1742">
        <v>59.64</v>
      </c>
      <c r="F1742">
        <v>60.75</v>
      </c>
      <c r="G1742">
        <f t="shared" si="81"/>
        <v>-0.57999999999999829</v>
      </c>
      <c r="H1742">
        <f t="shared" si="82"/>
        <v>-0.77999999999999403</v>
      </c>
      <c r="I1742">
        <f t="shared" si="83"/>
        <v>-1.1099999999999994</v>
      </c>
    </row>
    <row r="1743" spans="1:9" x14ac:dyDescent="0.25">
      <c r="A1743">
        <v>38761</v>
      </c>
      <c r="B1743">
        <v>53.89</v>
      </c>
      <c r="C1743">
        <v>61.24</v>
      </c>
      <c r="D1743">
        <v>61.84</v>
      </c>
      <c r="E1743">
        <v>59.38</v>
      </c>
      <c r="F1743">
        <v>59.64</v>
      </c>
      <c r="G1743">
        <f t="shared" si="81"/>
        <v>-0.45000000000000284</v>
      </c>
      <c r="H1743">
        <f t="shared" si="82"/>
        <v>-0.60000000000000142</v>
      </c>
      <c r="I1743">
        <f t="shared" si="83"/>
        <v>-0.25999999999999801</v>
      </c>
    </row>
    <row r="1744" spans="1:9" x14ac:dyDescent="0.25">
      <c r="A1744">
        <v>38762</v>
      </c>
      <c r="B1744">
        <v>51.77</v>
      </c>
      <c r="C1744">
        <v>59.57</v>
      </c>
      <c r="D1744">
        <v>61.24</v>
      </c>
      <c r="E1744">
        <v>59.52</v>
      </c>
      <c r="F1744">
        <v>60.62</v>
      </c>
      <c r="G1744">
        <f t="shared" si="81"/>
        <v>-2.1199999999999974</v>
      </c>
      <c r="H1744">
        <f t="shared" si="82"/>
        <v>-1.6700000000000017</v>
      </c>
      <c r="I1744">
        <f t="shared" si="83"/>
        <v>-1.0999999999999943</v>
      </c>
    </row>
    <row r="1745" spans="1:9" x14ac:dyDescent="0.25">
      <c r="A1745">
        <v>38763</v>
      </c>
      <c r="B1745">
        <v>49.2</v>
      </c>
      <c r="C1745">
        <v>57.65</v>
      </c>
      <c r="D1745">
        <v>59.57</v>
      </c>
      <c r="E1745">
        <v>58.15</v>
      </c>
      <c r="F1745">
        <v>59.52</v>
      </c>
      <c r="G1745">
        <f t="shared" si="81"/>
        <v>-2.5700000000000003</v>
      </c>
      <c r="H1745">
        <f t="shared" si="82"/>
        <v>-1.9200000000000017</v>
      </c>
      <c r="I1745">
        <f t="shared" si="83"/>
        <v>-1.3700000000000045</v>
      </c>
    </row>
    <row r="1746" spans="1:9" x14ac:dyDescent="0.25">
      <c r="A1746">
        <v>38764</v>
      </c>
      <c r="B1746">
        <v>49.71</v>
      </c>
      <c r="C1746">
        <v>58.46</v>
      </c>
      <c r="D1746">
        <v>57.65</v>
      </c>
      <c r="E1746">
        <v>58.79</v>
      </c>
      <c r="F1746">
        <v>58.15</v>
      </c>
      <c r="G1746">
        <f t="shared" si="81"/>
        <v>0.50999999999999801</v>
      </c>
      <c r="H1746">
        <f t="shared" si="82"/>
        <v>0.81000000000000227</v>
      </c>
      <c r="I1746">
        <f t="shared" si="83"/>
        <v>0.64000000000000057</v>
      </c>
    </row>
    <row r="1747" spans="1:9" x14ac:dyDescent="0.25">
      <c r="A1747">
        <v>38765</v>
      </c>
      <c r="B1747">
        <v>49.38</v>
      </c>
      <c r="C1747">
        <v>59.88</v>
      </c>
      <c r="D1747">
        <v>58.46</v>
      </c>
      <c r="E1747">
        <v>59.89</v>
      </c>
      <c r="F1747">
        <v>58.79</v>
      </c>
      <c r="G1747">
        <f t="shared" si="81"/>
        <v>-0.32999999999999829</v>
      </c>
      <c r="H1747">
        <f t="shared" si="82"/>
        <v>1.4200000000000017</v>
      </c>
      <c r="I1747">
        <f t="shared" si="83"/>
        <v>1.1000000000000014</v>
      </c>
    </row>
    <row r="1748" spans="1:9" x14ac:dyDescent="0.25">
      <c r="A1748">
        <v>38769</v>
      </c>
      <c r="B1748">
        <v>51.75</v>
      </c>
      <c r="C1748">
        <v>61.1</v>
      </c>
      <c r="D1748">
        <v>59.88</v>
      </c>
      <c r="E1748">
        <v>61.6</v>
      </c>
      <c r="F1748">
        <v>61.54</v>
      </c>
      <c r="G1748">
        <f t="shared" si="81"/>
        <v>2.3699999999999974</v>
      </c>
      <c r="H1748">
        <f t="shared" si="82"/>
        <v>1.2199999999999989</v>
      </c>
      <c r="I1748">
        <f t="shared" si="83"/>
        <v>6.0000000000002274E-2</v>
      </c>
    </row>
    <row r="1749" spans="1:9" x14ac:dyDescent="0.25">
      <c r="A1749">
        <v>38770</v>
      </c>
      <c r="B1749">
        <v>49.76</v>
      </c>
      <c r="C1749">
        <v>61.01</v>
      </c>
      <c r="D1749">
        <v>62.74</v>
      </c>
      <c r="E1749">
        <v>60.44</v>
      </c>
      <c r="F1749">
        <v>61.6</v>
      </c>
      <c r="G1749">
        <f t="shared" si="81"/>
        <v>-1.990000000000002</v>
      </c>
      <c r="H1749">
        <f t="shared" si="82"/>
        <v>-1.730000000000004</v>
      </c>
      <c r="I1749">
        <f t="shared" si="83"/>
        <v>-1.1600000000000037</v>
      </c>
    </row>
    <row r="1750" spans="1:9" x14ac:dyDescent="0.25">
      <c r="A1750">
        <v>38771</v>
      </c>
      <c r="B1750">
        <v>50.79</v>
      </c>
      <c r="C1750">
        <v>60.54</v>
      </c>
      <c r="D1750">
        <v>61.01</v>
      </c>
      <c r="E1750">
        <v>60.54</v>
      </c>
      <c r="F1750">
        <v>60.44</v>
      </c>
      <c r="G1750">
        <f t="shared" si="81"/>
        <v>1.0300000000000011</v>
      </c>
      <c r="H1750">
        <f t="shared" si="82"/>
        <v>-0.46999999999999886</v>
      </c>
      <c r="I1750">
        <f t="shared" si="83"/>
        <v>0.10000000000000142</v>
      </c>
    </row>
    <row r="1751" spans="1:9" x14ac:dyDescent="0.25">
      <c r="A1751">
        <v>38772</v>
      </c>
      <c r="B1751">
        <v>54.01</v>
      </c>
      <c r="C1751">
        <v>62.91</v>
      </c>
      <c r="D1751">
        <v>60.54</v>
      </c>
      <c r="E1751">
        <v>62.6</v>
      </c>
      <c r="F1751">
        <v>60.54</v>
      </c>
      <c r="G1751">
        <f t="shared" si="81"/>
        <v>3.2199999999999989</v>
      </c>
      <c r="H1751">
        <f t="shared" si="82"/>
        <v>2.3699999999999974</v>
      </c>
      <c r="I1751">
        <f t="shared" si="83"/>
        <v>2.0600000000000023</v>
      </c>
    </row>
    <row r="1752" spans="1:9" x14ac:dyDescent="0.25">
      <c r="A1752">
        <v>38775</v>
      </c>
      <c r="B1752">
        <v>52.6</v>
      </c>
      <c r="C1752">
        <v>61</v>
      </c>
      <c r="D1752">
        <v>62.91</v>
      </c>
      <c r="E1752">
        <v>60.99</v>
      </c>
      <c r="F1752">
        <v>62.6</v>
      </c>
      <c r="G1752">
        <f t="shared" si="81"/>
        <v>-1.4099999999999966</v>
      </c>
      <c r="H1752">
        <f t="shared" si="82"/>
        <v>-1.9099999999999966</v>
      </c>
      <c r="I1752">
        <f t="shared" si="83"/>
        <v>-1.6099999999999994</v>
      </c>
    </row>
    <row r="1753" spans="1:9" x14ac:dyDescent="0.25">
      <c r="A1753">
        <v>38776</v>
      </c>
      <c r="B1753">
        <v>53.16</v>
      </c>
      <c r="C1753">
        <v>61.41</v>
      </c>
      <c r="D1753">
        <v>61</v>
      </c>
      <c r="E1753">
        <v>61.76</v>
      </c>
      <c r="F1753">
        <v>60.99</v>
      </c>
      <c r="G1753">
        <f t="shared" si="81"/>
        <v>0.55999999999999517</v>
      </c>
      <c r="H1753">
        <f t="shared" si="82"/>
        <v>0.40999999999999659</v>
      </c>
      <c r="I1753">
        <f t="shared" si="83"/>
        <v>0.76999999999999602</v>
      </c>
    </row>
    <row r="1754" spans="1:9" x14ac:dyDescent="0.25">
      <c r="A1754">
        <v>38777</v>
      </c>
      <c r="B1754">
        <v>52.97</v>
      </c>
      <c r="C1754">
        <v>61.97</v>
      </c>
      <c r="D1754">
        <v>61.41</v>
      </c>
      <c r="E1754">
        <v>62.45</v>
      </c>
      <c r="F1754">
        <v>61.76</v>
      </c>
      <c r="G1754">
        <f t="shared" si="81"/>
        <v>-0.18999999999999773</v>
      </c>
      <c r="H1754">
        <f t="shared" si="82"/>
        <v>0.56000000000000227</v>
      </c>
      <c r="I1754">
        <f t="shared" si="83"/>
        <v>0.69000000000000483</v>
      </c>
    </row>
    <row r="1755" spans="1:9" x14ac:dyDescent="0.25">
      <c r="A1755">
        <v>38778</v>
      </c>
      <c r="B1755">
        <v>54.36</v>
      </c>
      <c r="C1755">
        <v>63.36</v>
      </c>
      <c r="D1755">
        <v>61.97</v>
      </c>
      <c r="E1755">
        <v>64.069999999999993</v>
      </c>
      <c r="F1755">
        <v>62.45</v>
      </c>
      <c r="G1755">
        <f t="shared" si="81"/>
        <v>1.3900000000000006</v>
      </c>
      <c r="H1755">
        <f t="shared" si="82"/>
        <v>1.3900000000000006</v>
      </c>
      <c r="I1755">
        <f t="shared" si="83"/>
        <v>1.6199999999999903</v>
      </c>
    </row>
    <row r="1756" spans="1:9" x14ac:dyDescent="0.25">
      <c r="A1756">
        <v>38779</v>
      </c>
      <c r="B1756">
        <v>55.19</v>
      </c>
      <c r="C1756">
        <v>63.67</v>
      </c>
      <c r="D1756">
        <v>63.36</v>
      </c>
      <c r="E1756">
        <v>64.180000000000007</v>
      </c>
      <c r="F1756">
        <v>64.069999999999993</v>
      </c>
      <c r="G1756">
        <f t="shared" si="81"/>
        <v>0.82999999999999829</v>
      </c>
      <c r="H1756">
        <f t="shared" si="82"/>
        <v>0.31000000000000227</v>
      </c>
      <c r="I1756">
        <f t="shared" si="83"/>
        <v>0.11000000000001364</v>
      </c>
    </row>
    <row r="1757" spans="1:9" x14ac:dyDescent="0.25">
      <c r="A1757">
        <v>38782</v>
      </c>
      <c r="B1757">
        <v>54.46</v>
      </c>
      <c r="C1757">
        <v>62.41</v>
      </c>
      <c r="D1757">
        <v>63.67</v>
      </c>
      <c r="E1757">
        <v>62.34</v>
      </c>
      <c r="F1757">
        <v>64.180000000000007</v>
      </c>
      <c r="G1757">
        <f t="shared" si="81"/>
        <v>-0.72999999999999687</v>
      </c>
      <c r="H1757">
        <f t="shared" si="82"/>
        <v>-1.2600000000000051</v>
      </c>
      <c r="I1757">
        <f t="shared" si="83"/>
        <v>-1.8400000000000034</v>
      </c>
    </row>
    <row r="1758" spans="1:9" x14ac:dyDescent="0.25">
      <c r="A1758">
        <v>38783</v>
      </c>
      <c r="B1758">
        <v>54.08</v>
      </c>
      <c r="C1758">
        <v>61.58</v>
      </c>
      <c r="D1758">
        <v>62.41</v>
      </c>
      <c r="E1758">
        <v>61.17</v>
      </c>
      <c r="F1758">
        <v>62.34</v>
      </c>
      <c r="G1758">
        <f t="shared" si="81"/>
        <v>-0.38000000000000256</v>
      </c>
      <c r="H1758">
        <f t="shared" si="82"/>
        <v>-0.82999999999999829</v>
      </c>
      <c r="I1758">
        <f t="shared" si="83"/>
        <v>-1.1700000000000017</v>
      </c>
    </row>
    <row r="1759" spans="1:9" x14ac:dyDescent="0.25">
      <c r="A1759">
        <v>38784</v>
      </c>
      <c r="B1759">
        <v>52.85</v>
      </c>
      <c r="C1759">
        <v>60.02</v>
      </c>
      <c r="D1759">
        <v>61.58</v>
      </c>
      <c r="E1759">
        <v>60.03</v>
      </c>
      <c r="F1759">
        <v>61.17</v>
      </c>
      <c r="G1759">
        <f t="shared" si="81"/>
        <v>-1.2299999999999969</v>
      </c>
      <c r="H1759">
        <f t="shared" si="82"/>
        <v>-1.5599999999999952</v>
      </c>
      <c r="I1759">
        <f t="shared" si="83"/>
        <v>-1.1400000000000006</v>
      </c>
    </row>
    <row r="1760" spans="1:9" x14ac:dyDescent="0.25">
      <c r="A1760">
        <v>38785</v>
      </c>
      <c r="B1760">
        <v>53.27</v>
      </c>
      <c r="C1760">
        <v>60.47</v>
      </c>
      <c r="D1760">
        <v>60.02</v>
      </c>
      <c r="E1760">
        <v>61.06</v>
      </c>
      <c r="F1760">
        <v>60.03</v>
      </c>
      <c r="G1760">
        <f t="shared" si="81"/>
        <v>0.42000000000000171</v>
      </c>
      <c r="H1760">
        <f t="shared" si="82"/>
        <v>0.44999999999999574</v>
      </c>
      <c r="I1760">
        <f t="shared" si="83"/>
        <v>1.0300000000000011</v>
      </c>
    </row>
    <row r="1761" spans="1:9" x14ac:dyDescent="0.25">
      <c r="A1761">
        <v>38786</v>
      </c>
      <c r="B1761">
        <v>52.61</v>
      </c>
      <c r="C1761">
        <v>59.96</v>
      </c>
      <c r="D1761">
        <v>60.47</v>
      </c>
      <c r="E1761">
        <v>60.83</v>
      </c>
      <c r="F1761">
        <v>61.06</v>
      </c>
      <c r="G1761">
        <f t="shared" si="81"/>
        <v>-0.66000000000000369</v>
      </c>
      <c r="H1761">
        <f t="shared" si="82"/>
        <v>-0.50999999999999801</v>
      </c>
      <c r="I1761">
        <f t="shared" si="83"/>
        <v>-0.23000000000000398</v>
      </c>
    </row>
    <row r="1762" spans="1:9" x14ac:dyDescent="0.25">
      <c r="A1762">
        <v>38789</v>
      </c>
      <c r="B1762">
        <v>53.87</v>
      </c>
      <c r="C1762">
        <v>61.77</v>
      </c>
      <c r="D1762">
        <v>59.96</v>
      </c>
      <c r="E1762">
        <v>62.2</v>
      </c>
      <c r="F1762">
        <v>60.83</v>
      </c>
      <c r="G1762">
        <f t="shared" si="81"/>
        <v>1.259999999999998</v>
      </c>
      <c r="H1762">
        <f t="shared" si="82"/>
        <v>1.8100000000000023</v>
      </c>
      <c r="I1762">
        <f t="shared" si="83"/>
        <v>1.3700000000000045</v>
      </c>
    </row>
    <row r="1763" spans="1:9" x14ac:dyDescent="0.25">
      <c r="A1763">
        <v>38790</v>
      </c>
      <c r="B1763">
        <v>54.3</v>
      </c>
      <c r="C1763">
        <v>63.1</v>
      </c>
      <c r="D1763">
        <v>61.77</v>
      </c>
      <c r="E1763">
        <v>63.97</v>
      </c>
      <c r="F1763">
        <v>62.2</v>
      </c>
      <c r="G1763">
        <f t="shared" si="81"/>
        <v>0.42999999999999972</v>
      </c>
      <c r="H1763">
        <f t="shared" si="82"/>
        <v>1.3299999999999983</v>
      </c>
      <c r="I1763">
        <f t="shared" si="83"/>
        <v>1.769999999999996</v>
      </c>
    </row>
    <row r="1764" spans="1:9" x14ac:dyDescent="0.25">
      <c r="A1764">
        <v>38791</v>
      </c>
      <c r="B1764">
        <v>53.24</v>
      </c>
      <c r="C1764">
        <v>62.17</v>
      </c>
      <c r="D1764">
        <v>63.1</v>
      </c>
      <c r="E1764">
        <v>62.94</v>
      </c>
      <c r="F1764">
        <v>63.97</v>
      </c>
      <c r="G1764">
        <f t="shared" si="81"/>
        <v>-1.0599999999999952</v>
      </c>
      <c r="H1764">
        <f t="shared" si="82"/>
        <v>-0.92999999999999972</v>
      </c>
      <c r="I1764">
        <f t="shared" si="83"/>
        <v>-1.0300000000000011</v>
      </c>
    </row>
    <row r="1765" spans="1:9" x14ac:dyDescent="0.25">
      <c r="A1765">
        <v>38792</v>
      </c>
      <c r="B1765">
        <v>55.43</v>
      </c>
      <c r="C1765">
        <v>63.58</v>
      </c>
      <c r="D1765">
        <v>62.17</v>
      </c>
      <c r="E1765">
        <v>62.91</v>
      </c>
      <c r="F1765">
        <v>62.94</v>
      </c>
      <c r="G1765">
        <f t="shared" si="81"/>
        <v>2.1899999999999977</v>
      </c>
      <c r="H1765">
        <f t="shared" si="82"/>
        <v>1.4099999999999966</v>
      </c>
      <c r="I1765">
        <f t="shared" si="83"/>
        <v>-3.0000000000001137E-2</v>
      </c>
    </row>
    <row r="1766" spans="1:9" x14ac:dyDescent="0.25">
      <c r="A1766">
        <v>38793</v>
      </c>
      <c r="B1766">
        <v>54.97</v>
      </c>
      <c r="C1766">
        <v>62.77</v>
      </c>
      <c r="D1766">
        <v>63.58</v>
      </c>
      <c r="E1766">
        <v>63.26</v>
      </c>
      <c r="F1766">
        <v>64.209999999999994</v>
      </c>
      <c r="G1766">
        <f t="shared" si="81"/>
        <v>-0.46000000000000085</v>
      </c>
      <c r="H1766">
        <f t="shared" si="82"/>
        <v>-0.80999999999999517</v>
      </c>
      <c r="I1766">
        <f t="shared" si="83"/>
        <v>-0.94999999999999574</v>
      </c>
    </row>
    <row r="1767" spans="1:9" x14ac:dyDescent="0.25">
      <c r="A1767">
        <v>38796</v>
      </c>
      <c r="B1767">
        <v>52.62</v>
      </c>
      <c r="C1767">
        <v>60.42</v>
      </c>
      <c r="D1767">
        <v>62.77</v>
      </c>
      <c r="E1767">
        <v>61.34</v>
      </c>
      <c r="F1767">
        <v>63.26</v>
      </c>
      <c r="G1767">
        <f t="shared" si="81"/>
        <v>-2.3500000000000014</v>
      </c>
      <c r="H1767">
        <f t="shared" si="82"/>
        <v>-2.3500000000000014</v>
      </c>
      <c r="I1767">
        <f t="shared" si="83"/>
        <v>-1.9199999999999946</v>
      </c>
    </row>
    <row r="1768" spans="1:9" x14ac:dyDescent="0.25">
      <c r="A1768">
        <v>38797</v>
      </c>
      <c r="B1768">
        <v>53.32</v>
      </c>
      <c r="C1768">
        <v>60.57</v>
      </c>
      <c r="D1768">
        <v>60.42</v>
      </c>
      <c r="E1768">
        <v>62.13</v>
      </c>
      <c r="F1768">
        <v>61.34</v>
      </c>
      <c r="G1768">
        <f t="shared" si="81"/>
        <v>0.70000000000000284</v>
      </c>
      <c r="H1768">
        <f t="shared" si="82"/>
        <v>0.14999999999999858</v>
      </c>
      <c r="I1768">
        <f t="shared" si="83"/>
        <v>0.78999999999999915</v>
      </c>
    </row>
    <row r="1769" spans="1:9" x14ac:dyDescent="0.25">
      <c r="A1769">
        <v>38798</v>
      </c>
      <c r="B1769">
        <v>53.82</v>
      </c>
      <c r="C1769">
        <v>61.77</v>
      </c>
      <c r="D1769">
        <v>62.34</v>
      </c>
      <c r="E1769">
        <v>61.5</v>
      </c>
      <c r="F1769">
        <v>62.13</v>
      </c>
      <c r="G1769">
        <f t="shared" si="81"/>
        <v>0.5</v>
      </c>
      <c r="H1769">
        <f t="shared" si="82"/>
        <v>-0.57000000000000028</v>
      </c>
      <c r="I1769">
        <f t="shared" si="83"/>
        <v>-0.63000000000000256</v>
      </c>
    </row>
    <row r="1770" spans="1:9" x14ac:dyDescent="0.25">
      <c r="A1770">
        <v>38799</v>
      </c>
      <c r="B1770">
        <v>55.51</v>
      </c>
      <c r="C1770">
        <v>63.91</v>
      </c>
      <c r="D1770">
        <v>61.77</v>
      </c>
      <c r="E1770">
        <v>63.27</v>
      </c>
      <c r="F1770">
        <v>61.5</v>
      </c>
      <c r="G1770">
        <f t="shared" si="81"/>
        <v>1.6899999999999977</v>
      </c>
      <c r="H1770">
        <f t="shared" si="82"/>
        <v>2.1399999999999935</v>
      </c>
      <c r="I1770">
        <f t="shared" si="83"/>
        <v>1.7700000000000031</v>
      </c>
    </row>
    <row r="1771" spans="1:9" x14ac:dyDescent="0.25">
      <c r="A1771">
        <v>38800</v>
      </c>
      <c r="B1771">
        <v>55.55</v>
      </c>
      <c r="C1771">
        <v>64.260000000000005</v>
      </c>
      <c r="D1771">
        <v>63.91</v>
      </c>
      <c r="E1771">
        <v>63.51</v>
      </c>
      <c r="F1771">
        <v>63.27</v>
      </c>
      <c r="G1771">
        <f t="shared" si="81"/>
        <v>3.9999999999999147E-2</v>
      </c>
      <c r="H1771">
        <f t="shared" si="82"/>
        <v>0.35000000000000853</v>
      </c>
      <c r="I1771">
        <f t="shared" si="83"/>
        <v>0.23999999999999488</v>
      </c>
    </row>
    <row r="1772" spans="1:9" x14ac:dyDescent="0.25">
      <c r="A1772">
        <v>38803</v>
      </c>
      <c r="B1772">
        <v>56.71</v>
      </c>
      <c r="C1772">
        <v>64.16</v>
      </c>
      <c r="D1772">
        <v>64.260000000000005</v>
      </c>
      <c r="E1772">
        <v>63.61</v>
      </c>
      <c r="F1772">
        <v>63.51</v>
      </c>
      <c r="G1772">
        <f t="shared" si="81"/>
        <v>1.1600000000000037</v>
      </c>
      <c r="H1772">
        <f t="shared" si="82"/>
        <v>-0.10000000000000853</v>
      </c>
      <c r="I1772">
        <f t="shared" si="83"/>
        <v>0.10000000000000142</v>
      </c>
    </row>
    <row r="1773" spans="1:9" x14ac:dyDescent="0.25">
      <c r="A1773">
        <v>38804</v>
      </c>
      <c r="B1773">
        <v>59.22</v>
      </c>
      <c r="C1773">
        <v>66.069999999999993</v>
      </c>
      <c r="D1773">
        <v>64.16</v>
      </c>
      <c r="E1773">
        <v>64.97</v>
      </c>
      <c r="F1773">
        <v>63.61</v>
      </c>
      <c r="G1773">
        <f t="shared" si="81"/>
        <v>2.509999999999998</v>
      </c>
      <c r="H1773">
        <f t="shared" si="82"/>
        <v>1.9099999999999966</v>
      </c>
      <c r="I1773">
        <f t="shared" si="83"/>
        <v>1.3599999999999994</v>
      </c>
    </row>
    <row r="1774" spans="1:9" x14ac:dyDescent="0.25">
      <c r="A1774">
        <v>38805</v>
      </c>
      <c r="B1774">
        <v>59.5</v>
      </c>
      <c r="C1774">
        <v>66.45</v>
      </c>
      <c r="D1774">
        <v>66.069999999999993</v>
      </c>
      <c r="E1774">
        <v>65.55</v>
      </c>
      <c r="F1774">
        <v>64.97</v>
      </c>
      <c r="G1774">
        <f t="shared" si="81"/>
        <v>0.28000000000000114</v>
      </c>
      <c r="H1774">
        <f t="shared" si="82"/>
        <v>0.38000000000000966</v>
      </c>
      <c r="I1774">
        <f t="shared" si="83"/>
        <v>0.57999999999999829</v>
      </c>
    </row>
    <row r="1775" spans="1:9" x14ac:dyDescent="0.25">
      <c r="A1775">
        <v>38806</v>
      </c>
      <c r="B1775">
        <v>60.15</v>
      </c>
      <c r="C1775">
        <v>67.150000000000006</v>
      </c>
      <c r="D1775">
        <v>66.45</v>
      </c>
      <c r="E1775">
        <v>66.459999999999994</v>
      </c>
      <c r="F1775">
        <v>65.55</v>
      </c>
      <c r="G1775">
        <f t="shared" si="81"/>
        <v>0.64999999999999858</v>
      </c>
      <c r="H1775">
        <f t="shared" si="82"/>
        <v>0.70000000000000284</v>
      </c>
      <c r="I1775">
        <f t="shared" si="83"/>
        <v>0.90999999999999659</v>
      </c>
    </row>
    <row r="1776" spans="1:9" x14ac:dyDescent="0.25">
      <c r="A1776">
        <v>38807</v>
      </c>
      <c r="B1776">
        <v>59.63</v>
      </c>
      <c r="C1776">
        <v>66.63</v>
      </c>
      <c r="D1776">
        <v>67.150000000000006</v>
      </c>
      <c r="E1776">
        <v>65.91</v>
      </c>
      <c r="F1776">
        <v>66.459999999999994</v>
      </c>
      <c r="G1776">
        <f t="shared" si="81"/>
        <v>-0.51999999999999602</v>
      </c>
      <c r="H1776">
        <f t="shared" si="82"/>
        <v>-0.52000000000001023</v>
      </c>
      <c r="I1776">
        <f t="shared" si="83"/>
        <v>-0.54999999999999716</v>
      </c>
    </row>
    <row r="1777" spans="1:9" x14ac:dyDescent="0.25">
      <c r="A1777">
        <v>38810</v>
      </c>
      <c r="B1777">
        <v>59.74</v>
      </c>
      <c r="C1777">
        <v>66.739999999999995</v>
      </c>
      <c r="D1777">
        <v>66.63</v>
      </c>
      <c r="E1777">
        <v>66.84</v>
      </c>
      <c r="F1777">
        <v>65.91</v>
      </c>
      <c r="G1777">
        <f t="shared" si="81"/>
        <v>0.10999999999999943</v>
      </c>
      <c r="H1777">
        <f t="shared" si="82"/>
        <v>0.10999999999999943</v>
      </c>
      <c r="I1777">
        <f t="shared" si="83"/>
        <v>0.93000000000000682</v>
      </c>
    </row>
    <row r="1778" spans="1:9" x14ac:dyDescent="0.25">
      <c r="A1778">
        <v>38811</v>
      </c>
      <c r="B1778">
        <v>59.33</v>
      </c>
      <c r="C1778">
        <v>66.23</v>
      </c>
      <c r="D1778">
        <v>66.739999999999995</v>
      </c>
      <c r="E1778">
        <v>66.39</v>
      </c>
      <c r="F1778">
        <v>66.84</v>
      </c>
      <c r="G1778">
        <f t="shared" si="81"/>
        <v>-0.41000000000000369</v>
      </c>
      <c r="H1778">
        <f t="shared" si="82"/>
        <v>-0.50999999999999091</v>
      </c>
      <c r="I1778">
        <f t="shared" si="83"/>
        <v>-0.45000000000000284</v>
      </c>
    </row>
    <row r="1779" spans="1:9" x14ac:dyDescent="0.25">
      <c r="A1779">
        <v>38812</v>
      </c>
      <c r="B1779">
        <v>60.37</v>
      </c>
      <c r="C1779">
        <v>67.069999999999993</v>
      </c>
      <c r="D1779">
        <v>66.23</v>
      </c>
      <c r="E1779">
        <v>67.099999999999994</v>
      </c>
      <c r="F1779">
        <v>66.39</v>
      </c>
      <c r="G1779">
        <f t="shared" si="81"/>
        <v>1.0399999999999991</v>
      </c>
      <c r="H1779">
        <f t="shared" si="82"/>
        <v>0.8399999999999892</v>
      </c>
      <c r="I1779">
        <f t="shared" si="83"/>
        <v>0.70999999999999375</v>
      </c>
    </row>
    <row r="1780" spans="1:9" x14ac:dyDescent="0.25">
      <c r="A1780">
        <v>38813</v>
      </c>
      <c r="B1780">
        <v>61.34</v>
      </c>
      <c r="C1780">
        <v>67.94</v>
      </c>
      <c r="D1780">
        <v>67.069999999999993</v>
      </c>
      <c r="E1780">
        <v>67.84</v>
      </c>
      <c r="F1780">
        <v>67.099999999999994</v>
      </c>
      <c r="G1780">
        <f t="shared" si="81"/>
        <v>0.97000000000000597</v>
      </c>
      <c r="H1780">
        <f t="shared" si="82"/>
        <v>0.87000000000000455</v>
      </c>
      <c r="I1780">
        <f t="shared" si="83"/>
        <v>0.74000000000000909</v>
      </c>
    </row>
    <row r="1781" spans="1:9" x14ac:dyDescent="0.25">
      <c r="A1781">
        <v>38814</v>
      </c>
      <c r="B1781">
        <v>60.94</v>
      </c>
      <c r="C1781">
        <v>67.39</v>
      </c>
      <c r="D1781">
        <v>67.94</v>
      </c>
      <c r="E1781">
        <v>67.290000000000006</v>
      </c>
      <c r="F1781">
        <v>67.84</v>
      </c>
      <c r="G1781">
        <f t="shared" si="81"/>
        <v>-0.40000000000000568</v>
      </c>
      <c r="H1781">
        <f t="shared" si="82"/>
        <v>-0.54999999999999716</v>
      </c>
      <c r="I1781">
        <f t="shared" si="83"/>
        <v>-0.54999999999999716</v>
      </c>
    </row>
    <row r="1782" spans="1:9" x14ac:dyDescent="0.25">
      <c r="A1782">
        <v>38817</v>
      </c>
      <c r="B1782">
        <v>62.54</v>
      </c>
      <c r="C1782">
        <v>68.739999999999995</v>
      </c>
      <c r="D1782">
        <v>67.39</v>
      </c>
      <c r="E1782">
        <v>68.75</v>
      </c>
      <c r="F1782">
        <v>67.290000000000006</v>
      </c>
      <c r="G1782">
        <f t="shared" si="81"/>
        <v>1.6000000000000014</v>
      </c>
      <c r="H1782">
        <f t="shared" si="82"/>
        <v>1.3499999999999943</v>
      </c>
      <c r="I1782">
        <f t="shared" si="83"/>
        <v>1.4599999999999937</v>
      </c>
    </row>
    <row r="1783" spans="1:9" x14ac:dyDescent="0.25">
      <c r="A1783">
        <v>38818</v>
      </c>
      <c r="B1783">
        <v>63.23</v>
      </c>
      <c r="C1783">
        <v>68.98</v>
      </c>
      <c r="D1783">
        <v>68.739999999999995</v>
      </c>
      <c r="E1783">
        <v>69.37</v>
      </c>
      <c r="F1783">
        <v>68.75</v>
      </c>
      <c r="G1783">
        <f t="shared" si="81"/>
        <v>0.68999999999999773</v>
      </c>
      <c r="H1783">
        <f t="shared" si="82"/>
        <v>0.24000000000000909</v>
      </c>
      <c r="I1783">
        <f t="shared" si="83"/>
        <v>0.62000000000000455</v>
      </c>
    </row>
    <row r="1784" spans="1:9" x14ac:dyDescent="0.25">
      <c r="A1784">
        <v>38819</v>
      </c>
      <c r="B1784">
        <v>63.07</v>
      </c>
      <c r="C1784">
        <v>68.62</v>
      </c>
      <c r="D1784">
        <v>68.98</v>
      </c>
      <c r="E1784">
        <v>69.42</v>
      </c>
      <c r="F1784">
        <v>69.37</v>
      </c>
      <c r="G1784">
        <f t="shared" si="81"/>
        <v>-0.15999999999999659</v>
      </c>
      <c r="H1784">
        <f t="shared" si="82"/>
        <v>-0.35999999999999943</v>
      </c>
      <c r="I1784">
        <f t="shared" si="83"/>
        <v>4.9999999999997158E-2</v>
      </c>
    </row>
    <row r="1785" spans="1:9" x14ac:dyDescent="0.25">
      <c r="A1785">
        <v>38820</v>
      </c>
      <c r="B1785">
        <v>63.82</v>
      </c>
      <c r="C1785">
        <v>69.319999999999993</v>
      </c>
      <c r="D1785">
        <v>68.62</v>
      </c>
      <c r="E1785">
        <v>70.569999999999993</v>
      </c>
      <c r="F1785">
        <v>69.86</v>
      </c>
      <c r="G1785">
        <f t="shared" si="81"/>
        <v>0.75</v>
      </c>
      <c r="H1785">
        <f t="shared" si="82"/>
        <v>0.69999999999998863</v>
      </c>
      <c r="I1785">
        <f t="shared" si="83"/>
        <v>0.70999999999999375</v>
      </c>
    </row>
    <row r="1786" spans="1:9" x14ac:dyDescent="0.25">
      <c r="A1786">
        <v>38824</v>
      </c>
      <c r="B1786">
        <v>64.900000000000006</v>
      </c>
      <c r="C1786">
        <v>70.400000000000006</v>
      </c>
      <c r="D1786">
        <v>69.319999999999993</v>
      </c>
      <c r="E1786">
        <v>71.459999999999994</v>
      </c>
      <c r="F1786">
        <v>70.569999999999993</v>
      </c>
      <c r="G1786">
        <f t="shared" si="81"/>
        <v>1.0800000000000054</v>
      </c>
      <c r="H1786">
        <f t="shared" si="82"/>
        <v>1.0800000000000125</v>
      </c>
      <c r="I1786">
        <f t="shared" si="83"/>
        <v>0.89000000000000057</v>
      </c>
    </row>
    <row r="1787" spans="1:9" x14ac:dyDescent="0.25">
      <c r="A1787">
        <v>38825</v>
      </c>
      <c r="B1787">
        <v>65.95</v>
      </c>
      <c r="C1787">
        <v>71.349999999999994</v>
      </c>
      <c r="D1787">
        <v>70.400000000000006</v>
      </c>
      <c r="E1787">
        <v>72.510000000000005</v>
      </c>
      <c r="F1787">
        <v>71.459999999999994</v>
      </c>
      <c r="G1787">
        <f t="shared" si="81"/>
        <v>1.0499999999999972</v>
      </c>
      <c r="H1787">
        <f t="shared" si="82"/>
        <v>0.94999999999998863</v>
      </c>
      <c r="I1787">
        <f t="shared" si="83"/>
        <v>1.0500000000000114</v>
      </c>
    </row>
    <row r="1788" spans="1:9" x14ac:dyDescent="0.25">
      <c r="A1788">
        <v>38826</v>
      </c>
      <c r="B1788">
        <v>66.319999999999993</v>
      </c>
      <c r="C1788">
        <v>72.17</v>
      </c>
      <c r="D1788">
        <v>71.349999999999994</v>
      </c>
      <c r="E1788">
        <v>73.73</v>
      </c>
      <c r="F1788">
        <v>72.510000000000005</v>
      </c>
      <c r="G1788">
        <f t="shared" si="81"/>
        <v>0.36999999999999034</v>
      </c>
      <c r="H1788">
        <f t="shared" si="82"/>
        <v>0.82000000000000739</v>
      </c>
      <c r="I1788">
        <f t="shared" si="83"/>
        <v>1.2199999999999989</v>
      </c>
    </row>
    <row r="1789" spans="1:9" x14ac:dyDescent="0.25">
      <c r="A1789">
        <v>38827</v>
      </c>
      <c r="B1789">
        <v>66.05</v>
      </c>
      <c r="C1789">
        <v>71.95</v>
      </c>
      <c r="D1789">
        <v>72.17</v>
      </c>
      <c r="E1789">
        <v>73.180000000000007</v>
      </c>
      <c r="F1789">
        <v>73.73</v>
      </c>
      <c r="G1789">
        <f t="shared" si="81"/>
        <v>-0.26999999999999602</v>
      </c>
      <c r="H1789">
        <f t="shared" si="82"/>
        <v>-0.21999999999999886</v>
      </c>
      <c r="I1789">
        <f t="shared" si="83"/>
        <v>-0.54999999999999716</v>
      </c>
    </row>
    <row r="1790" spans="1:9" x14ac:dyDescent="0.25">
      <c r="A1790">
        <v>38828</v>
      </c>
      <c r="B1790">
        <v>67.62</v>
      </c>
      <c r="C1790">
        <v>75.17</v>
      </c>
      <c r="D1790">
        <v>73.69</v>
      </c>
      <c r="E1790">
        <v>74.569999999999993</v>
      </c>
      <c r="F1790">
        <v>73.180000000000007</v>
      </c>
      <c r="G1790">
        <f t="shared" si="81"/>
        <v>1.5700000000000074</v>
      </c>
      <c r="H1790">
        <f t="shared" si="82"/>
        <v>1.480000000000004</v>
      </c>
      <c r="I1790">
        <f t="shared" si="83"/>
        <v>1.3899999999999864</v>
      </c>
    </row>
    <row r="1791" spans="1:9" x14ac:dyDescent="0.25">
      <c r="A1791">
        <v>38831</v>
      </c>
      <c r="B1791">
        <v>63.58</v>
      </c>
      <c r="C1791">
        <v>73.33</v>
      </c>
      <c r="D1791">
        <v>75.17</v>
      </c>
      <c r="E1791">
        <v>73</v>
      </c>
      <c r="F1791">
        <v>74.569999999999993</v>
      </c>
      <c r="G1791">
        <f t="shared" si="81"/>
        <v>-4.0400000000000063</v>
      </c>
      <c r="H1791">
        <f t="shared" si="82"/>
        <v>-1.8400000000000034</v>
      </c>
      <c r="I1791">
        <f t="shared" si="83"/>
        <v>-1.5699999999999932</v>
      </c>
    </row>
    <row r="1792" spans="1:9" x14ac:dyDescent="0.25">
      <c r="A1792">
        <v>38832</v>
      </c>
      <c r="B1792">
        <v>63.88</v>
      </c>
      <c r="C1792">
        <v>72.88</v>
      </c>
      <c r="D1792">
        <v>73.33</v>
      </c>
      <c r="E1792">
        <v>73.209999999999994</v>
      </c>
      <c r="F1792">
        <v>73</v>
      </c>
      <c r="G1792">
        <f t="shared" si="81"/>
        <v>0.30000000000000426</v>
      </c>
      <c r="H1792">
        <f t="shared" si="82"/>
        <v>-0.45000000000000284</v>
      </c>
      <c r="I1792">
        <f t="shared" si="83"/>
        <v>0.20999999999999375</v>
      </c>
    </row>
    <row r="1793" spans="1:9" x14ac:dyDescent="0.25">
      <c r="A1793">
        <v>38833</v>
      </c>
      <c r="B1793">
        <v>65.63</v>
      </c>
      <c r="C1793">
        <v>71.930000000000007</v>
      </c>
      <c r="D1793">
        <v>72.88</v>
      </c>
      <c r="E1793">
        <v>72.09</v>
      </c>
      <c r="F1793">
        <v>73.209999999999994</v>
      </c>
      <c r="G1793">
        <f t="shared" si="81"/>
        <v>1.7499999999999929</v>
      </c>
      <c r="H1793">
        <f t="shared" si="82"/>
        <v>-0.94999999999998863</v>
      </c>
      <c r="I1793">
        <f t="shared" si="83"/>
        <v>-1.1199999999999903</v>
      </c>
    </row>
    <row r="1794" spans="1:9" x14ac:dyDescent="0.25">
      <c r="A1794">
        <v>38834</v>
      </c>
      <c r="B1794">
        <v>64.27</v>
      </c>
      <c r="C1794">
        <v>70.97</v>
      </c>
      <c r="D1794">
        <v>71.930000000000007</v>
      </c>
      <c r="E1794">
        <v>70.91</v>
      </c>
      <c r="F1794">
        <v>72.09</v>
      </c>
      <c r="G1794">
        <f t="shared" si="81"/>
        <v>-1.3599999999999994</v>
      </c>
      <c r="H1794">
        <f t="shared" si="82"/>
        <v>-0.96000000000000796</v>
      </c>
      <c r="I1794">
        <f t="shared" si="83"/>
        <v>-1.1800000000000068</v>
      </c>
    </row>
    <row r="1795" spans="1:9" x14ac:dyDescent="0.25">
      <c r="A1795">
        <v>38835</v>
      </c>
      <c r="B1795">
        <v>65.23</v>
      </c>
      <c r="C1795">
        <v>71.88</v>
      </c>
      <c r="D1795">
        <v>70.97</v>
      </c>
      <c r="E1795">
        <v>72.02</v>
      </c>
      <c r="F1795">
        <v>70.91</v>
      </c>
      <c r="G1795">
        <f t="shared" ref="G1795:G1858" si="84">B1795-B1794</f>
        <v>0.96000000000000796</v>
      </c>
      <c r="H1795">
        <f t="shared" ref="H1795:H1858" si="85">C1795-D1795</f>
        <v>0.90999999999999659</v>
      </c>
      <c r="I1795">
        <f t="shared" ref="I1795:I1858" si="86">E1795-F1795</f>
        <v>1.1099999999999994</v>
      </c>
    </row>
    <row r="1796" spans="1:9" x14ac:dyDescent="0.25">
      <c r="A1796">
        <v>38838</v>
      </c>
      <c r="B1796">
        <v>67.349999999999994</v>
      </c>
      <c r="C1796">
        <v>73.7</v>
      </c>
      <c r="D1796">
        <v>71.88</v>
      </c>
      <c r="E1796">
        <v>73.89</v>
      </c>
      <c r="F1796">
        <v>72.02</v>
      </c>
      <c r="G1796">
        <f t="shared" si="84"/>
        <v>2.1199999999999903</v>
      </c>
      <c r="H1796">
        <f t="shared" si="85"/>
        <v>1.8200000000000074</v>
      </c>
      <c r="I1796">
        <f t="shared" si="86"/>
        <v>1.8700000000000045</v>
      </c>
    </row>
    <row r="1797" spans="1:9" x14ac:dyDescent="0.25">
      <c r="A1797">
        <v>38839</v>
      </c>
      <c r="B1797">
        <v>68.11</v>
      </c>
      <c r="C1797">
        <v>74.61</v>
      </c>
      <c r="D1797">
        <v>73.7</v>
      </c>
      <c r="E1797">
        <v>74.64</v>
      </c>
      <c r="F1797">
        <v>73.89</v>
      </c>
      <c r="G1797">
        <f t="shared" si="84"/>
        <v>0.76000000000000512</v>
      </c>
      <c r="H1797">
        <f t="shared" si="85"/>
        <v>0.90999999999999659</v>
      </c>
      <c r="I1797">
        <f t="shared" si="86"/>
        <v>0.75</v>
      </c>
    </row>
    <row r="1798" spans="1:9" x14ac:dyDescent="0.25">
      <c r="A1798">
        <v>38840</v>
      </c>
      <c r="B1798">
        <v>66.03</v>
      </c>
      <c r="C1798">
        <v>72.28</v>
      </c>
      <c r="D1798">
        <v>74.61</v>
      </c>
      <c r="E1798">
        <v>72.650000000000006</v>
      </c>
      <c r="F1798">
        <v>74.64</v>
      </c>
      <c r="G1798">
        <f t="shared" si="84"/>
        <v>-2.0799999999999983</v>
      </c>
      <c r="H1798">
        <f t="shared" si="85"/>
        <v>-2.3299999999999983</v>
      </c>
      <c r="I1798">
        <f t="shared" si="86"/>
        <v>-1.9899999999999949</v>
      </c>
    </row>
    <row r="1799" spans="1:9" x14ac:dyDescent="0.25">
      <c r="A1799">
        <v>38841</v>
      </c>
      <c r="B1799">
        <v>63.74</v>
      </c>
      <c r="C1799">
        <v>69.94</v>
      </c>
      <c r="D1799">
        <v>72.28</v>
      </c>
      <c r="E1799">
        <v>70.290000000000006</v>
      </c>
      <c r="F1799">
        <v>72.650000000000006</v>
      </c>
      <c r="G1799">
        <f t="shared" si="84"/>
        <v>-2.2899999999999991</v>
      </c>
      <c r="H1799">
        <f t="shared" si="85"/>
        <v>-2.3400000000000034</v>
      </c>
      <c r="I1799">
        <f t="shared" si="86"/>
        <v>-2.3599999999999994</v>
      </c>
    </row>
    <row r="1800" spans="1:9" x14ac:dyDescent="0.25">
      <c r="A1800">
        <v>38842</v>
      </c>
      <c r="B1800">
        <v>63.89</v>
      </c>
      <c r="C1800">
        <v>70.19</v>
      </c>
      <c r="D1800">
        <v>69.94</v>
      </c>
      <c r="E1800">
        <v>70.95</v>
      </c>
      <c r="F1800">
        <v>70.290000000000006</v>
      </c>
      <c r="G1800">
        <f t="shared" si="84"/>
        <v>0.14999999999999858</v>
      </c>
      <c r="H1800">
        <f t="shared" si="85"/>
        <v>0.25</v>
      </c>
      <c r="I1800">
        <f t="shared" si="86"/>
        <v>0.65999999999999659</v>
      </c>
    </row>
    <row r="1801" spans="1:9" x14ac:dyDescent="0.25">
      <c r="A1801">
        <v>38845</v>
      </c>
      <c r="B1801">
        <v>62.82</v>
      </c>
      <c r="C1801">
        <v>69.77</v>
      </c>
      <c r="D1801">
        <v>70.19</v>
      </c>
      <c r="E1801">
        <v>70.209999999999994</v>
      </c>
      <c r="F1801">
        <v>70.95</v>
      </c>
      <c r="G1801">
        <f t="shared" si="84"/>
        <v>-1.0700000000000003</v>
      </c>
      <c r="H1801">
        <f t="shared" si="85"/>
        <v>-0.42000000000000171</v>
      </c>
      <c r="I1801">
        <f t="shared" si="86"/>
        <v>-0.74000000000000909</v>
      </c>
    </row>
    <row r="1802" spans="1:9" x14ac:dyDescent="0.25">
      <c r="A1802">
        <v>38846</v>
      </c>
      <c r="B1802">
        <v>63.59</v>
      </c>
      <c r="C1802">
        <v>70.69</v>
      </c>
      <c r="D1802">
        <v>69.77</v>
      </c>
      <c r="E1802">
        <v>71.08</v>
      </c>
      <c r="F1802">
        <v>70.209999999999994</v>
      </c>
      <c r="G1802">
        <f t="shared" si="84"/>
        <v>0.77000000000000313</v>
      </c>
      <c r="H1802">
        <f t="shared" si="85"/>
        <v>0.92000000000000171</v>
      </c>
      <c r="I1802">
        <f t="shared" si="86"/>
        <v>0.87000000000000455</v>
      </c>
    </row>
    <row r="1803" spans="1:9" x14ac:dyDescent="0.25">
      <c r="A1803">
        <v>38847</v>
      </c>
      <c r="B1803">
        <v>65.13</v>
      </c>
      <c r="C1803">
        <v>72.13</v>
      </c>
      <c r="D1803">
        <v>70.69</v>
      </c>
      <c r="E1803">
        <v>72.44</v>
      </c>
      <c r="F1803">
        <v>71.08</v>
      </c>
      <c r="G1803">
        <f t="shared" si="84"/>
        <v>1.539999999999992</v>
      </c>
      <c r="H1803">
        <f t="shared" si="85"/>
        <v>1.4399999999999977</v>
      </c>
      <c r="I1803">
        <f t="shared" si="86"/>
        <v>1.3599999999999994</v>
      </c>
    </row>
    <row r="1804" spans="1:9" x14ac:dyDescent="0.25">
      <c r="A1804">
        <v>38848</v>
      </c>
      <c r="B1804">
        <v>66.17</v>
      </c>
      <c r="C1804">
        <v>73.319999999999993</v>
      </c>
      <c r="D1804">
        <v>72.13</v>
      </c>
      <c r="E1804">
        <v>73.430000000000007</v>
      </c>
      <c r="F1804">
        <v>72.44</v>
      </c>
      <c r="G1804">
        <f t="shared" si="84"/>
        <v>1.0400000000000063</v>
      </c>
      <c r="H1804">
        <f t="shared" si="85"/>
        <v>1.1899999999999977</v>
      </c>
      <c r="I1804">
        <f t="shared" si="86"/>
        <v>0.99000000000000909</v>
      </c>
    </row>
    <row r="1805" spans="1:9" x14ac:dyDescent="0.25">
      <c r="A1805">
        <v>38849</v>
      </c>
      <c r="B1805">
        <v>64.69</v>
      </c>
      <c r="C1805">
        <v>72.040000000000006</v>
      </c>
      <c r="D1805">
        <v>73.319999999999993</v>
      </c>
      <c r="E1805">
        <v>72.319999999999993</v>
      </c>
      <c r="F1805">
        <v>73.430000000000007</v>
      </c>
      <c r="G1805">
        <f t="shared" si="84"/>
        <v>-1.480000000000004</v>
      </c>
      <c r="H1805">
        <f t="shared" si="85"/>
        <v>-1.2799999999999869</v>
      </c>
      <c r="I1805">
        <f t="shared" si="86"/>
        <v>-1.1100000000000136</v>
      </c>
    </row>
    <row r="1806" spans="1:9" x14ac:dyDescent="0.25">
      <c r="A1806">
        <v>38852</v>
      </c>
      <c r="B1806">
        <v>61.91</v>
      </c>
      <c r="C1806">
        <v>69.41</v>
      </c>
      <c r="D1806">
        <v>72.040000000000006</v>
      </c>
      <c r="E1806">
        <v>69.67</v>
      </c>
      <c r="F1806">
        <v>72.319999999999993</v>
      </c>
      <c r="G1806">
        <f t="shared" si="84"/>
        <v>-2.7800000000000011</v>
      </c>
      <c r="H1806">
        <f t="shared" si="85"/>
        <v>-2.6300000000000097</v>
      </c>
      <c r="I1806">
        <f t="shared" si="86"/>
        <v>-2.6499999999999915</v>
      </c>
    </row>
    <row r="1807" spans="1:9" x14ac:dyDescent="0.25">
      <c r="A1807">
        <v>38853</v>
      </c>
      <c r="B1807">
        <v>61.83</v>
      </c>
      <c r="C1807">
        <v>69.53</v>
      </c>
      <c r="D1807">
        <v>69.41</v>
      </c>
      <c r="E1807">
        <v>70.34</v>
      </c>
      <c r="F1807">
        <v>69.67</v>
      </c>
      <c r="G1807">
        <f t="shared" si="84"/>
        <v>-7.9999999999998295E-2</v>
      </c>
      <c r="H1807">
        <f t="shared" si="85"/>
        <v>0.12000000000000455</v>
      </c>
      <c r="I1807">
        <f t="shared" si="86"/>
        <v>0.67000000000000171</v>
      </c>
    </row>
    <row r="1808" spans="1:9" x14ac:dyDescent="0.25">
      <c r="A1808">
        <v>38854</v>
      </c>
      <c r="B1808">
        <v>61.24</v>
      </c>
      <c r="C1808">
        <v>68.69</v>
      </c>
      <c r="D1808">
        <v>69.53</v>
      </c>
      <c r="E1808">
        <v>69.040000000000006</v>
      </c>
      <c r="F1808">
        <v>70.08</v>
      </c>
      <c r="G1808">
        <f t="shared" si="84"/>
        <v>-0.58999999999999631</v>
      </c>
      <c r="H1808">
        <f t="shared" si="85"/>
        <v>-0.84000000000000341</v>
      </c>
      <c r="I1808">
        <f t="shared" si="86"/>
        <v>-1.039999999999992</v>
      </c>
    </row>
    <row r="1809" spans="1:9" x14ac:dyDescent="0.25">
      <c r="A1809">
        <v>38855</v>
      </c>
      <c r="B1809">
        <v>62.15</v>
      </c>
      <c r="C1809">
        <v>69.45</v>
      </c>
      <c r="D1809">
        <v>68.69</v>
      </c>
      <c r="E1809">
        <v>69.67</v>
      </c>
      <c r="F1809">
        <v>69.040000000000006</v>
      </c>
      <c r="G1809">
        <f t="shared" si="84"/>
        <v>0.90999999999999659</v>
      </c>
      <c r="H1809">
        <f t="shared" si="85"/>
        <v>0.76000000000000512</v>
      </c>
      <c r="I1809">
        <f t="shared" si="86"/>
        <v>0.62999999999999545</v>
      </c>
    </row>
    <row r="1810" spans="1:9" x14ac:dyDescent="0.25">
      <c r="A1810">
        <v>38856</v>
      </c>
      <c r="B1810">
        <v>61.58</v>
      </c>
      <c r="C1810">
        <v>68.53</v>
      </c>
      <c r="D1810">
        <v>69.45</v>
      </c>
      <c r="E1810">
        <v>68.680000000000007</v>
      </c>
      <c r="F1810">
        <v>69.67</v>
      </c>
      <c r="G1810">
        <f t="shared" si="84"/>
        <v>-0.57000000000000028</v>
      </c>
      <c r="H1810">
        <f t="shared" si="85"/>
        <v>-0.92000000000000171</v>
      </c>
      <c r="I1810">
        <f t="shared" si="86"/>
        <v>-0.98999999999999488</v>
      </c>
    </row>
    <row r="1811" spans="1:9" x14ac:dyDescent="0.25">
      <c r="A1811">
        <v>38859</v>
      </c>
      <c r="B1811">
        <v>62.18</v>
      </c>
      <c r="C1811">
        <v>69.23</v>
      </c>
      <c r="D1811">
        <v>68.53</v>
      </c>
      <c r="E1811">
        <v>69.349999999999994</v>
      </c>
      <c r="F1811">
        <v>68.680000000000007</v>
      </c>
      <c r="G1811">
        <f t="shared" si="84"/>
        <v>0.60000000000000142</v>
      </c>
      <c r="H1811">
        <f t="shared" si="85"/>
        <v>0.70000000000000284</v>
      </c>
      <c r="I1811">
        <f t="shared" si="86"/>
        <v>0.66999999999998749</v>
      </c>
    </row>
    <row r="1812" spans="1:9" x14ac:dyDescent="0.25">
      <c r="A1812">
        <v>38860</v>
      </c>
      <c r="B1812">
        <v>64.3</v>
      </c>
      <c r="C1812">
        <v>71.760000000000005</v>
      </c>
      <c r="D1812">
        <v>69.959999999999994</v>
      </c>
      <c r="E1812">
        <v>71</v>
      </c>
      <c r="F1812">
        <v>69.349999999999994</v>
      </c>
      <c r="G1812">
        <f t="shared" si="84"/>
        <v>2.1199999999999974</v>
      </c>
      <c r="H1812">
        <f t="shared" si="85"/>
        <v>1.8000000000000114</v>
      </c>
      <c r="I1812">
        <f t="shared" si="86"/>
        <v>1.6500000000000057</v>
      </c>
    </row>
    <row r="1813" spans="1:9" x14ac:dyDescent="0.25">
      <c r="A1813">
        <v>38861</v>
      </c>
      <c r="B1813">
        <v>62.51</v>
      </c>
      <c r="C1813">
        <v>69.86</v>
      </c>
      <c r="D1813">
        <v>71.760000000000005</v>
      </c>
      <c r="E1813">
        <v>69.22</v>
      </c>
      <c r="F1813">
        <v>71</v>
      </c>
      <c r="G1813">
        <f t="shared" si="84"/>
        <v>-1.7899999999999991</v>
      </c>
      <c r="H1813">
        <f t="shared" si="85"/>
        <v>-1.9000000000000057</v>
      </c>
      <c r="I1813">
        <f t="shared" si="86"/>
        <v>-1.7800000000000011</v>
      </c>
    </row>
    <row r="1814" spans="1:9" x14ac:dyDescent="0.25">
      <c r="A1814">
        <v>38862</v>
      </c>
      <c r="B1814">
        <v>63.87</v>
      </c>
      <c r="C1814">
        <v>71.319999999999993</v>
      </c>
      <c r="D1814">
        <v>69.86</v>
      </c>
      <c r="E1814">
        <v>70.709999999999994</v>
      </c>
      <c r="F1814">
        <v>69.22</v>
      </c>
      <c r="G1814">
        <f t="shared" si="84"/>
        <v>1.3599999999999994</v>
      </c>
      <c r="H1814">
        <f t="shared" si="85"/>
        <v>1.4599999999999937</v>
      </c>
      <c r="I1814">
        <f t="shared" si="86"/>
        <v>1.4899999999999949</v>
      </c>
    </row>
    <row r="1815" spans="1:9" x14ac:dyDescent="0.25">
      <c r="A1815">
        <v>38863</v>
      </c>
      <c r="B1815">
        <v>64.77</v>
      </c>
      <c r="C1815">
        <v>71.37</v>
      </c>
      <c r="D1815">
        <v>71.319999999999993</v>
      </c>
      <c r="E1815">
        <v>70.59</v>
      </c>
      <c r="F1815">
        <v>70.709999999999994</v>
      </c>
      <c r="G1815">
        <f t="shared" si="84"/>
        <v>0.89999999999999858</v>
      </c>
      <c r="H1815">
        <f t="shared" si="85"/>
        <v>5.0000000000011369E-2</v>
      </c>
      <c r="I1815">
        <f t="shared" si="86"/>
        <v>-0.11999999999999034</v>
      </c>
    </row>
    <row r="1816" spans="1:9" x14ac:dyDescent="0.25">
      <c r="A1816">
        <v>38867</v>
      </c>
      <c r="B1816">
        <v>65.23</v>
      </c>
      <c r="C1816">
        <v>72.03</v>
      </c>
      <c r="D1816">
        <v>71.37</v>
      </c>
      <c r="E1816">
        <v>71.05</v>
      </c>
      <c r="F1816">
        <v>70.59</v>
      </c>
      <c r="G1816">
        <f t="shared" si="84"/>
        <v>0.46000000000000796</v>
      </c>
      <c r="H1816">
        <f t="shared" si="85"/>
        <v>0.65999999999999659</v>
      </c>
      <c r="I1816">
        <f t="shared" si="86"/>
        <v>0.45999999999999375</v>
      </c>
    </row>
    <row r="1817" spans="1:9" x14ac:dyDescent="0.25">
      <c r="A1817">
        <v>38868</v>
      </c>
      <c r="B1817">
        <v>64.239999999999995</v>
      </c>
      <c r="C1817">
        <v>71.290000000000006</v>
      </c>
      <c r="D1817">
        <v>72.03</v>
      </c>
      <c r="E1817">
        <v>70.41</v>
      </c>
      <c r="F1817">
        <v>71.05</v>
      </c>
      <c r="G1817">
        <f t="shared" si="84"/>
        <v>-0.99000000000000909</v>
      </c>
      <c r="H1817">
        <f t="shared" si="85"/>
        <v>-0.73999999999999488</v>
      </c>
      <c r="I1817">
        <f t="shared" si="86"/>
        <v>-0.64000000000000057</v>
      </c>
    </row>
    <row r="1818" spans="1:9" x14ac:dyDescent="0.25">
      <c r="A1818">
        <v>38869</v>
      </c>
      <c r="B1818">
        <v>63.24</v>
      </c>
      <c r="C1818">
        <v>70.34</v>
      </c>
      <c r="D1818">
        <v>71.290000000000006</v>
      </c>
      <c r="E1818">
        <v>69.39</v>
      </c>
      <c r="F1818">
        <v>70.41</v>
      </c>
      <c r="G1818">
        <f t="shared" si="84"/>
        <v>-0.99999999999999289</v>
      </c>
      <c r="H1818">
        <f t="shared" si="85"/>
        <v>-0.95000000000000284</v>
      </c>
      <c r="I1818">
        <f t="shared" si="86"/>
        <v>-1.019999999999996</v>
      </c>
    </row>
    <row r="1819" spans="1:9" x14ac:dyDescent="0.25">
      <c r="A1819">
        <v>38870</v>
      </c>
      <c r="B1819">
        <v>64.930000000000007</v>
      </c>
      <c r="C1819">
        <v>72.33</v>
      </c>
      <c r="D1819">
        <v>70.34</v>
      </c>
      <c r="E1819">
        <v>71.03</v>
      </c>
      <c r="F1819">
        <v>69.39</v>
      </c>
      <c r="G1819">
        <f t="shared" si="84"/>
        <v>1.6900000000000048</v>
      </c>
      <c r="H1819">
        <f t="shared" si="85"/>
        <v>1.9899999999999949</v>
      </c>
      <c r="I1819">
        <f t="shared" si="86"/>
        <v>1.6400000000000006</v>
      </c>
    </row>
    <row r="1820" spans="1:9" x14ac:dyDescent="0.25">
      <c r="A1820">
        <v>38873</v>
      </c>
      <c r="B1820">
        <v>65.349999999999994</v>
      </c>
      <c r="C1820">
        <v>72.599999999999994</v>
      </c>
      <c r="D1820">
        <v>72.33</v>
      </c>
      <c r="E1820">
        <v>71.37</v>
      </c>
      <c r="F1820">
        <v>71.03</v>
      </c>
      <c r="G1820">
        <f t="shared" si="84"/>
        <v>0.41999999999998749</v>
      </c>
      <c r="H1820">
        <f t="shared" si="85"/>
        <v>0.26999999999999602</v>
      </c>
      <c r="I1820">
        <f t="shared" si="86"/>
        <v>0.34000000000000341</v>
      </c>
    </row>
    <row r="1821" spans="1:9" x14ac:dyDescent="0.25">
      <c r="A1821">
        <v>38874</v>
      </c>
      <c r="B1821">
        <v>65.099999999999994</v>
      </c>
      <c r="C1821">
        <v>72.5</v>
      </c>
      <c r="D1821">
        <v>72.599999999999994</v>
      </c>
      <c r="E1821">
        <v>70.81</v>
      </c>
      <c r="F1821">
        <v>71.37</v>
      </c>
      <c r="G1821">
        <f t="shared" si="84"/>
        <v>-0.25</v>
      </c>
      <c r="H1821">
        <f t="shared" si="85"/>
        <v>-9.9999999999994316E-2</v>
      </c>
      <c r="I1821">
        <f t="shared" si="86"/>
        <v>-0.56000000000000227</v>
      </c>
    </row>
    <row r="1822" spans="1:9" x14ac:dyDescent="0.25">
      <c r="A1822">
        <v>38875</v>
      </c>
      <c r="B1822">
        <v>63.32</v>
      </c>
      <c r="C1822">
        <v>70.819999999999993</v>
      </c>
      <c r="D1822">
        <v>72.5</v>
      </c>
      <c r="E1822">
        <v>69.19</v>
      </c>
      <c r="F1822">
        <v>70.81</v>
      </c>
      <c r="G1822">
        <f t="shared" si="84"/>
        <v>-1.779999999999994</v>
      </c>
      <c r="H1822">
        <f t="shared" si="85"/>
        <v>-1.6800000000000068</v>
      </c>
      <c r="I1822">
        <f t="shared" si="86"/>
        <v>-1.6200000000000045</v>
      </c>
    </row>
    <row r="1823" spans="1:9" x14ac:dyDescent="0.25">
      <c r="A1823">
        <v>38876</v>
      </c>
      <c r="B1823">
        <v>62.85</v>
      </c>
      <c r="C1823">
        <v>70.349999999999994</v>
      </c>
      <c r="D1823">
        <v>70.819999999999993</v>
      </c>
      <c r="E1823">
        <v>69.05</v>
      </c>
      <c r="F1823">
        <v>69.19</v>
      </c>
      <c r="G1823">
        <f t="shared" si="84"/>
        <v>-0.46999999999999886</v>
      </c>
      <c r="H1823">
        <f t="shared" si="85"/>
        <v>-0.46999999999999886</v>
      </c>
      <c r="I1823">
        <f t="shared" si="86"/>
        <v>-0.14000000000000057</v>
      </c>
    </row>
    <row r="1824" spans="1:9" x14ac:dyDescent="0.25">
      <c r="A1824">
        <v>38877</v>
      </c>
      <c r="B1824">
        <v>64.33</v>
      </c>
      <c r="C1824">
        <v>71.63</v>
      </c>
      <c r="D1824">
        <v>70.349999999999994</v>
      </c>
      <c r="E1824">
        <v>70.48</v>
      </c>
      <c r="F1824">
        <v>69.05</v>
      </c>
      <c r="G1824">
        <f t="shared" si="84"/>
        <v>1.4799999999999969</v>
      </c>
      <c r="H1824">
        <f t="shared" si="85"/>
        <v>1.2800000000000011</v>
      </c>
      <c r="I1824">
        <f t="shared" si="86"/>
        <v>1.4300000000000068</v>
      </c>
    </row>
    <row r="1825" spans="1:9" x14ac:dyDescent="0.25">
      <c r="A1825">
        <v>38880</v>
      </c>
      <c r="B1825">
        <v>63.36</v>
      </c>
      <c r="C1825">
        <v>70.36</v>
      </c>
      <c r="D1825">
        <v>71.63</v>
      </c>
      <c r="E1825">
        <v>68.930000000000007</v>
      </c>
      <c r="F1825">
        <v>70.48</v>
      </c>
      <c r="G1825">
        <f t="shared" si="84"/>
        <v>-0.96999999999999886</v>
      </c>
      <c r="H1825">
        <f t="shared" si="85"/>
        <v>-1.269999999999996</v>
      </c>
      <c r="I1825">
        <f t="shared" si="86"/>
        <v>-1.5499999999999972</v>
      </c>
    </row>
    <row r="1826" spans="1:9" x14ac:dyDescent="0.25">
      <c r="A1826">
        <v>38881</v>
      </c>
      <c r="B1826">
        <v>61.46</v>
      </c>
      <c r="C1826">
        <v>68.56</v>
      </c>
      <c r="D1826">
        <v>70.36</v>
      </c>
      <c r="E1826">
        <v>66.92</v>
      </c>
      <c r="F1826">
        <v>68.930000000000007</v>
      </c>
      <c r="G1826">
        <f t="shared" si="84"/>
        <v>-1.8999999999999986</v>
      </c>
      <c r="H1826">
        <f t="shared" si="85"/>
        <v>-1.7999999999999972</v>
      </c>
      <c r="I1826">
        <f t="shared" si="86"/>
        <v>-2.0100000000000051</v>
      </c>
    </row>
    <row r="1827" spans="1:9" x14ac:dyDescent="0.25">
      <c r="A1827">
        <v>38882</v>
      </c>
      <c r="B1827">
        <v>61.94</v>
      </c>
      <c r="C1827">
        <v>69.14</v>
      </c>
      <c r="D1827">
        <v>68.56</v>
      </c>
      <c r="E1827">
        <v>66.98</v>
      </c>
      <c r="F1827">
        <v>66.92</v>
      </c>
      <c r="G1827">
        <f t="shared" si="84"/>
        <v>0.47999999999999687</v>
      </c>
      <c r="H1827">
        <f t="shared" si="85"/>
        <v>0.57999999999999829</v>
      </c>
      <c r="I1827">
        <f t="shared" si="86"/>
        <v>6.0000000000002274E-2</v>
      </c>
    </row>
    <row r="1828" spans="1:9" x14ac:dyDescent="0.25">
      <c r="A1828">
        <v>38883</v>
      </c>
      <c r="B1828">
        <v>62.05</v>
      </c>
      <c r="C1828">
        <v>69.5</v>
      </c>
      <c r="D1828">
        <v>69.14</v>
      </c>
      <c r="E1828">
        <v>67.430000000000007</v>
      </c>
      <c r="F1828">
        <v>66.98</v>
      </c>
      <c r="G1828">
        <f t="shared" si="84"/>
        <v>0.10999999999999943</v>
      </c>
      <c r="H1828">
        <f t="shared" si="85"/>
        <v>0.35999999999999943</v>
      </c>
      <c r="I1828">
        <f t="shared" si="86"/>
        <v>0.45000000000000284</v>
      </c>
    </row>
    <row r="1829" spans="1:9" x14ac:dyDescent="0.25">
      <c r="A1829">
        <v>38884</v>
      </c>
      <c r="B1829">
        <v>62.68</v>
      </c>
      <c r="C1829">
        <v>69.88</v>
      </c>
      <c r="D1829">
        <v>69.5</v>
      </c>
      <c r="E1829">
        <v>68.45</v>
      </c>
      <c r="F1829">
        <v>68.45</v>
      </c>
      <c r="G1829">
        <f t="shared" si="84"/>
        <v>0.63000000000000256</v>
      </c>
      <c r="H1829">
        <f t="shared" si="85"/>
        <v>0.37999999999999545</v>
      </c>
      <c r="I1829">
        <f t="shared" si="86"/>
        <v>0</v>
      </c>
    </row>
    <row r="1830" spans="1:9" x14ac:dyDescent="0.25">
      <c r="A1830">
        <v>38887</v>
      </c>
      <c r="B1830">
        <v>61.93</v>
      </c>
      <c r="C1830">
        <v>68.98</v>
      </c>
      <c r="D1830">
        <v>69.88</v>
      </c>
      <c r="E1830">
        <v>68.11</v>
      </c>
      <c r="F1830">
        <v>68.45</v>
      </c>
      <c r="G1830">
        <f t="shared" si="84"/>
        <v>-0.75</v>
      </c>
      <c r="H1830">
        <f t="shared" si="85"/>
        <v>-0.89999999999999147</v>
      </c>
      <c r="I1830">
        <f t="shared" si="86"/>
        <v>-0.34000000000000341</v>
      </c>
    </row>
    <row r="1831" spans="1:9" x14ac:dyDescent="0.25">
      <c r="A1831">
        <v>38888</v>
      </c>
      <c r="B1831">
        <v>62.04</v>
      </c>
      <c r="C1831">
        <v>68.94</v>
      </c>
      <c r="D1831">
        <v>68.98</v>
      </c>
      <c r="E1831">
        <v>68.11</v>
      </c>
      <c r="F1831">
        <v>68.11</v>
      </c>
      <c r="G1831">
        <f t="shared" si="84"/>
        <v>0.10999999999999943</v>
      </c>
      <c r="H1831">
        <f t="shared" si="85"/>
        <v>-4.0000000000006253E-2</v>
      </c>
      <c r="I1831">
        <f t="shared" si="86"/>
        <v>0</v>
      </c>
    </row>
    <row r="1832" spans="1:9" x14ac:dyDescent="0.25">
      <c r="A1832">
        <v>38889</v>
      </c>
      <c r="B1832">
        <v>63.33</v>
      </c>
      <c r="C1832">
        <v>70.33</v>
      </c>
      <c r="D1832">
        <v>69.34</v>
      </c>
      <c r="E1832">
        <v>69.17</v>
      </c>
      <c r="F1832">
        <v>68.11</v>
      </c>
      <c r="G1832">
        <f t="shared" si="84"/>
        <v>1.2899999999999991</v>
      </c>
      <c r="H1832">
        <f t="shared" si="85"/>
        <v>0.98999999999999488</v>
      </c>
      <c r="I1832">
        <f t="shared" si="86"/>
        <v>1.0600000000000023</v>
      </c>
    </row>
    <row r="1833" spans="1:9" x14ac:dyDescent="0.25">
      <c r="A1833">
        <v>38890</v>
      </c>
      <c r="B1833">
        <v>63.49</v>
      </c>
      <c r="C1833">
        <v>70.84</v>
      </c>
      <c r="D1833">
        <v>70.33</v>
      </c>
      <c r="E1833">
        <v>69.95</v>
      </c>
      <c r="F1833">
        <v>69.17</v>
      </c>
      <c r="G1833">
        <f t="shared" si="84"/>
        <v>0.16000000000000369</v>
      </c>
      <c r="H1833">
        <f t="shared" si="85"/>
        <v>0.51000000000000512</v>
      </c>
      <c r="I1833">
        <f t="shared" si="86"/>
        <v>0.78000000000000114</v>
      </c>
    </row>
    <row r="1834" spans="1:9" x14ac:dyDescent="0.25">
      <c r="A1834">
        <v>38891</v>
      </c>
      <c r="B1834">
        <v>63.74</v>
      </c>
      <c r="C1834">
        <v>70.87</v>
      </c>
      <c r="D1834">
        <v>70.84</v>
      </c>
      <c r="E1834">
        <v>68.08</v>
      </c>
      <c r="F1834">
        <v>69.95</v>
      </c>
      <c r="G1834">
        <f t="shared" si="84"/>
        <v>0.25</v>
      </c>
      <c r="H1834">
        <f t="shared" si="85"/>
        <v>3.0000000000001137E-2</v>
      </c>
      <c r="I1834">
        <f t="shared" si="86"/>
        <v>-1.8700000000000045</v>
      </c>
    </row>
    <row r="1835" spans="1:9" x14ac:dyDescent="0.25">
      <c r="A1835">
        <v>38894</v>
      </c>
      <c r="B1835">
        <v>65</v>
      </c>
      <c r="C1835">
        <v>71.8</v>
      </c>
      <c r="D1835">
        <v>70.87</v>
      </c>
      <c r="E1835">
        <v>70.73</v>
      </c>
      <c r="F1835">
        <v>68.08</v>
      </c>
      <c r="G1835">
        <f t="shared" si="84"/>
        <v>1.259999999999998</v>
      </c>
      <c r="H1835">
        <f t="shared" si="85"/>
        <v>0.92999999999999261</v>
      </c>
      <c r="I1835">
        <f t="shared" si="86"/>
        <v>2.6500000000000057</v>
      </c>
    </row>
    <row r="1836" spans="1:9" x14ac:dyDescent="0.25">
      <c r="A1836">
        <v>38895</v>
      </c>
      <c r="B1836">
        <v>65.319999999999993</v>
      </c>
      <c r="C1836">
        <v>71.92</v>
      </c>
      <c r="D1836">
        <v>71.8</v>
      </c>
      <c r="E1836">
        <v>70.73</v>
      </c>
      <c r="F1836">
        <v>70.73</v>
      </c>
      <c r="G1836">
        <f t="shared" si="84"/>
        <v>0.31999999999999318</v>
      </c>
      <c r="H1836">
        <f t="shared" si="85"/>
        <v>0.12000000000000455</v>
      </c>
      <c r="I1836">
        <f t="shared" si="86"/>
        <v>0</v>
      </c>
    </row>
    <row r="1837" spans="1:9" x14ac:dyDescent="0.25">
      <c r="A1837">
        <v>38896</v>
      </c>
      <c r="B1837">
        <v>65.290000000000006</v>
      </c>
      <c r="C1837">
        <v>72.19</v>
      </c>
      <c r="D1837">
        <v>71.92</v>
      </c>
      <c r="E1837">
        <v>70.98</v>
      </c>
      <c r="F1837">
        <v>70.73</v>
      </c>
      <c r="G1837">
        <f t="shared" si="84"/>
        <v>-2.9999999999986926E-2</v>
      </c>
      <c r="H1837">
        <f t="shared" si="85"/>
        <v>0.26999999999999602</v>
      </c>
      <c r="I1837">
        <f t="shared" si="86"/>
        <v>0.25</v>
      </c>
    </row>
    <row r="1838" spans="1:9" x14ac:dyDescent="0.25">
      <c r="A1838">
        <v>38897</v>
      </c>
      <c r="B1838">
        <v>66.66</v>
      </c>
      <c r="C1838">
        <v>73.52</v>
      </c>
      <c r="D1838">
        <v>72.19</v>
      </c>
      <c r="E1838">
        <v>72.88</v>
      </c>
      <c r="F1838">
        <v>70.98</v>
      </c>
      <c r="G1838">
        <f t="shared" si="84"/>
        <v>1.3699999999999903</v>
      </c>
      <c r="H1838">
        <f t="shared" si="85"/>
        <v>1.3299999999999983</v>
      </c>
      <c r="I1838">
        <f t="shared" si="86"/>
        <v>1.8999999999999915</v>
      </c>
    </row>
    <row r="1839" spans="1:9" x14ac:dyDescent="0.25">
      <c r="A1839">
        <v>38898</v>
      </c>
      <c r="B1839">
        <v>67.099999999999994</v>
      </c>
      <c r="C1839">
        <v>73.930000000000007</v>
      </c>
      <c r="D1839">
        <v>73.52</v>
      </c>
      <c r="E1839">
        <v>72.88</v>
      </c>
      <c r="F1839">
        <v>72.88</v>
      </c>
      <c r="G1839">
        <f t="shared" si="84"/>
        <v>0.43999999999999773</v>
      </c>
      <c r="H1839">
        <f t="shared" si="85"/>
        <v>0.4100000000000108</v>
      </c>
      <c r="I1839">
        <f t="shared" si="86"/>
        <v>0</v>
      </c>
    </row>
    <row r="1840" spans="1:9" x14ac:dyDescent="0.25">
      <c r="A1840">
        <v>38903</v>
      </c>
      <c r="B1840">
        <v>68.239999999999995</v>
      </c>
      <c r="C1840">
        <v>75.19</v>
      </c>
      <c r="D1840">
        <v>73.930000000000007</v>
      </c>
      <c r="E1840">
        <v>73.98</v>
      </c>
      <c r="F1840">
        <v>72.510000000000005</v>
      </c>
      <c r="G1840">
        <f t="shared" si="84"/>
        <v>1.1400000000000006</v>
      </c>
      <c r="H1840">
        <f t="shared" si="85"/>
        <v>1.2599999999999909</v>
      </c>
      <c r="I1840">
        <f t="shared" si="86"/>
        <v>1.4699999999999989</v>
      </c>
    </row>
    <row r="1841" spans="1:9" x14ac:dyDescent="0.25">
      <c r="A1841">
        <v>38904</v>
      </c>
      <c r="B1841">
        <v>68.19</v>
      </c>
      <c r="C1841">
        <v>75.14</v>
      </c>
      <c r="D1841">
        <v>75.19</v>
      </c>
      <c r="E1841">
        <v>74.08</v>
      </c>
      <c r="F1841">
        <v>73.98</v>
      </c>
      <c r="G1841">
        <f t="shared" si="84"/>
        <v>-4.9999999999997158E-2</v>
      </c>
      <c r="H1841">
        <f t="shared" si="85"/>
        <v>-4.9999999999997158E-2</v>
      </c>
      <c r="I1841">
        <f t="shared" si="86"/>
        <v>9.9999999999994316E-2</v>
      </c>
    </row>
    <row r="1842" spans="1:9" x14ac:dyDescent="0.25">
      <c r="A1842">
        <v>38905</v>
      </c>
      <c r="B1842">
        <v>67.34</v>
      </c>
      <c r="C1842">
        <v>74.09</v>
      </c>
      <c r="D1842">
        <v>75.14</v>
      </c>
      <c r="E1842">
        <v>73.510000000000005</v>
      </c>
      <c r="F1842">
        <v>74.08</v>
      </c>
      <c r="G1842">
        <f t="shared" si="84"/>
        <v>-0.84999999999999432</v>
      </c>
      <c r="H1842">
        <f t="shared" si="85"/>
        <v>-1.0499999999999972</v>
      </c>
      <c r="I1842">
        <f t="shared" si="86"/>
        <v>-0.56999999999999318</v>
      </c>
    </row>
    <row r="1843" spans="1:9" x14ac:dyDescent="0.25">
      <c r="A1843">
        <v>38908</v>
      </c>
      <c r="B1843">
        <v>67.010000000000005</v>
      </c>
      <c r="C1843">
        <v>73.61</v>
      </c>
      <c r="D1843">
        <v>74.09</v>
      </c>
      <c r="E1843">
        <v>72.89</v>
      </c>
      <c r="F1843">
        <v>73.510000000000005</v>
      </c>
      <c r="G1843">
        <f t="shared" si="84"/>
        <v>-0.32999999999999829</v>
      </c>
      <c r="H1843">
        <f t="shared" si="85"/>
        <v>-0.48000000000000398</v>
      </c>
      <c r="I1843">
        <f t="shared" si="86"/>
        <v>-0.62000000000000455</v>
      </c>
    </row>
    <row r="1844" spans="1:9" x14ac:dyDescent="0.25">
      <c r="A1844">
        <v>38909</v>
      </c>
      <c r="B1844">
        <v>67.260000000000005</v>
      </c>
      <c r="C1844">
        <v>74.16</v>
      </c>
      <c r="D1844">
        <v>73.61</v>
      </c>
      <c r="E1844">
        <v>73.67</v>
      </c>
      <c r="F1844">
        <v>72.89</v>
      </c>
      <c r="G1844">
        <f t="shared" si="84"/>
        <v>0.25</v>
      </c>
      <c r="H1844">
        <f t="shared" si="85"/>
        <v>0.54999999999999716</v>
      </c>
      <c r="I1844">
        <f t="shared" si="86"/>
        <v>0.78000000000000114</v>
      </c>
    </row>
    <row r="1845" spans="1:9" x14ac:dyDescent="0.25">
      <c r="A1845">
        <v>38910</v>
      </c>
      <c r="B1845">
        <v>68.05</v>
      </c>
      <c r="C1845">
        <v>74.95</v>
      </c>
      <c r="D1845">
        <v>74.16</v>
      </c>
      <c r="E1845">
        <v>74.39</v>
      </c>
      <c r="F1845">
        <v>73.67</v>
      </c>
      <c r="G1845">
        <f t="shared" si="84"/>
        <v>0.78999999999999204</v>
      </c>
      <c r="H1845">
        <f t="shared" si="85"/>
        <v>0.79000000000000625</v>
      </c>
      <c r="I1845">
        <f t="shared" si="86"/>
        <v>0.71999999999999886</v>
      </c>
    </row>
    <row r="1846" spans="1:9" x14ac:dyDescent="0.25">
      <c r="A1846">
        <v>38911</v>
      </c>
      <c r="B1846">
        <v>70.2</v>
      </c>
      <c r="C1846">
        <v>76.7</v>
      </c>
      <c r="D1846">
        <v>74.95</v>
      </c>
      <c r="E1846">
        <v>76.69</v>
      </c>
      <c r="F1846">
        <v>74.39</v>
      </c>
      <c r="G1846">
        <f t="shared" si="84"/>
        <v>2.1500000000000057</v>
      </c>
      <c r="H1846">
        <f t="shared" si="85"/>
        <v>1.75</v>
      </c>
      <c r="I1846">
        <f t="shared" si="86"/>
        <v>2.2999999999999972</v>
      </c>
    </row>
    <row r="1847" spans="1:9" x14ac:dyDescent="0.25">
      <c r="A1847">
        <v>38912</v>
      </c>
      <c r="B1847">
        <v>70.83</v>
      </c>
      <c r="C1847">
        <v>77.03</v>
      </c>
      <c r="D1847">
        <v>76.7</v>
      </c>
      <c r="E1847">
        <v>154.85</v>
      </c>
      <c r="F1847">
        <v>153.88</v>
      </c>
      <c r="G1847">
        <f t="shared" si="84"/>
        <v>0.62999999999999545</v>
      </c>
      <c r="H1847">
        <f t="shared" si="85"/>
        <v>0.32999999999999829</v>
      </c>
      <c r="I1847">
        <f t="shared" si="86"/>
        <v>0.96999999999999886</v>
      </c>
    </row>
    <row r="1848" spans="1:9" x14ac:dyDescent="0.25">
      <c r="A1848">
        <v>38915</v>
      </c>
      <c r="B1848">
        <v>69.099999999999994</v>
      </c>
      <c r="C1848">
        <v>75.3</v>
      </c>
      <c r="D1848">
        <v>77.03</v>
      </c>
      <c r="E1848">
        <v>75.92</v>
      </c>
      <c r="F1848">
        <v>77.58</v>
      </c>
      <c r="G1848">
        <f t="shared" si="84"/>
        <v>-1.730000000000004</v>
      </c>
      <c r="H1848">
        <f t="shared" si="85"/>
        <v>-1.730000000000004</v>
      </c>
      <c r="I1848">
        <f t="shared" si="86"/>
        <v>-1.6599999999999966</v>
      </c>
    </row>
    <row r="1849" spans="1:9" x14ac:dyDescent="0.25">
      <c r="A1849">
        <v>38916</v>
      </c>
      <c r="B1849">
        <v>67.69</v>
      </c>
      <c r="C1849">
        <v>73.540000000000006</v>
      </c>
      <c r="D1849">
        <v>75.3</v>
      </c>
      <c r="E1849">
        <v>74.36</v>
      </c>
      <c r="F1849">
        <v>75.92</v>
      </c>
      <c r="G1849">
        <f t="shared" si="84"/>
        <v>-1.4099999999999966</v>
      </c>
      <c r="H1849">
        <f t="shared" si="85"/>
        <v>-1.7599999999999909</v>
      </c>
      <c r="I1849">
        <f t="shared" si="86"/>
        <v>-1.5600000000000023</v>
      </c>
    </row>
    <row r="1850" spans="1:9" x14ac:dyDescent="0.25">
      <c r="A1850">
        <v>38917</v>
      </c>
      <c r="B1850">
        <v>67.459999999999994</v>
      </c>
      <c r="C1850">
        <v>72.66</v>
      </c>
      <c r="D1850">
        <v>73.540000000000006</v>
      </c>
      <c r="E1850">
        <v>73.900000000000006</v>
      </c>
      <c r="F1850">
        <v>74.36</v>
      </c>
      <c r="G1850">
        <f t="shared" si="84"/>
        <v>-0.23000000000000398</v>
      </c>
      <c r="H1850">
        <f t="shared" si="85"/>
        <v>-0.88000000000000966</v>
      </c>
      <c r="I1850">
        <f t="shared" si="86"/>
        <v>-0.45999999999999375</v>
      </c>
    </row>
    <row r="1851" spans="1:9" x14ac:dyDescent="0.25">
      <c r="A1851">
        <v>38918</v>
      </c>
      <c r="B1851">
        <v>67.48</v>
      </c>
      <c r="C1851">
        <v>73.08</v>
      </c>
      <c r="D1851">
        <v>72.66</v>
      </c>
      <c r="E1851">
        <v>73.72</v>
      </c>
      <c r="F1851">
        <v>73.900000000000006</v>
      </c>
      <c r="G1851">
        <f t="shared" si="84"/>
        <v>2.0000000000010232E-2</v>
      </c>
      <c r="H1851">
        <f t="shared" si="85"/>
        <v>0.42000000000000171</v>
      </c>
      <c r="I1851">
        <f t="shared" si="86"/>
        <v>-0.18000000000000682</v>
      </c>
    </row>
    <row r="1852" spans="1:9" x14ac:dyDescent="0.25">
      <c r="A1852">
        <v>38919</v>
      </c>
      <c r="B1852">
        <v>67.31</v>
      </c>
      <c r="C1852">
        <v>74.430000000000007</v>
      </c>
      <c r="D1852">
        <v>74.27</v>
      </c>
      <c r="E1852">
        <v>73.75</v>
      </c>
      <c r="F1852">
        <v>73.72</v>
      </c>
      <c r="G1852">
        <f t="shared" si="84"/>
        <v>-0.17000000000000171</v>
      </c>
      <c r="H1852">
        <f t="shared" si="85"/>
        <v>0.1600000000000108</v>
      </c>
      <c r="I1852">
        <f t="shared" si="86"/>
        <v>3.0000000000001137E-2</v>
      </c>
    </row>
    <row r="1853" spans="1:9" x14ac:dyDescent="0.25">
      <c r="A1853">
        <v>38922</v>
      </c>
      <c r="B1853">
        <v>67.25</v>
      </c>
      <c r="C1853">
        <v>75.05</v>
      </c>
      <c r="D1853">
        <v>74.430000000000007</v>
      </c>
      <c r="E1853">
        <v>74.61</v>
      </c>
      <c r="F1853">
        <v>73.75</v>
      </c>
      <c r="G1853">
        <f t="shared" si="84"/>
        <v>-6.0000000000002274E-2</v>
      </c>
      <c r="H1853">
        <f t="shared" si="85"/>
        <v>0.61999999999999034</v>
      </c>
      <c r="I1853">
        <f t="shared" si="86"/>
        <v>0.85999999999999943</v>
      </c>
    </row>
    <row r="1854" spans="1:9" x14ac:dyDescent="0.25">
      <c r="A1854">
        <v>38923</v>
      </c>
      <c r="B1854">
        <v>66.3</v>
      </c>
      <c r="C1854">
        <v>73.75</v>
      </c>
      <c r="D1854">
        <v>75.05</v>
      </c>
      <c r="E1854">
        <v>74.61</v>
      </c>
      <c r="F1854">
        <v>74.61</v>
      </c>
      <c r="G1854">
        <f t="shared" si="84"/>
        <v>-0.95000000000000284</v>
      </c>
      <c r="H1854">
        <f t="shared" si="85"/>
        <v>-1.2999999999999972</v>
      </c>
      <c r="I1854">
        <f t="shared" si="86"/>
        <v>0</v>
      </c>
    </row>
    <row r="1855" spans="1:9" x14ac:dyDescent="0.25">
      <c r="A1855">
        <v>38924</v>
      </c>
      <c r="B1855">
        <v>67.239999999999995</v>
      </c>
      <c r="C1855">
        <v>73.94</v>
      </c>
      <c r="D1855">
        <v>73.75</v>
      </c>
      <c r="E1855">
        <v>74</v>
      </c>
      <c r="F1855">
        <v>74.61</v>
      </c>
      <c r="G1855">
        <f t="shared" si="84"/>
        <v>0.93999999999999773</v>
      </c>
      <c r="H1855">
        <f t="shared" si="85"/>
        <v>0.18999999999999773</v>
      </c>
      <c r="I1855">
        <f t="shared" si="86"/>
        <v>-0.60999999999999943</v>
      </c>
    </row>
    <row r="1856" spans="1:9" x14ac:dyDescent="0.25">
      <c r="A1856">
        <v>38925</v>
      </c>
      <c r="B1856">
        <v>67.84</v>
      </c>
      <c r="C1856">
        <v>74.540000000000006</v>
      </c>
      <c r="D1856">
        <v>73.94</v>
      </c>
      <c r="E1856">
        <v>75.010000000000005</v>
      </c>
      <c r="F1856">
        <v>74</v>
      </c>
      <c r="G1856">
        <f t="shared" si="84"/>
        <v>0.60000000000000853</v>
      </c>
      <c r="H1856">
        <f t="shared" si="85"/>
        <v>0.60000000000000853</v>
      </c>
      <c r="I1856">
        <f t="shared" si="86"/>
        <v>1.0100000000000051</v>
      </c>
    </row>
    <row r="1857" spans="1:9" x14ac:dyDescent="0.25">
      <c r="A1857">
        <v>38926</v>
      </c>
      <c r="B1857">
        <v>66.64</v>
      </c>
      <c r="C1857">
        <v>73.239999999999995</v>
      </c>
      <c r="D1857">
        <v>74.540000000000006</v>
      </c>
      <c r="E1857">
        <v>73.39</v>
      </c>
      <c r="F1857">
        <v>75.010000000000005</v>
      </c>
      <c r="G1857">
        <f t="shared" si="84"/>
        <v>-1.2000000000000028</v>
      </c>
      <c r="H1857">
        <f t="shared" si="85"/>
        <v>-1.3000000000000114</v>
      </c>
      <c r="I1857">
        <f t="shared" si="86"/>
        <v>-1.6200000000000045</v>
      </c>
    </row>
    <row r="1858" spans="1:9" x14ac:dyDescent="0.25">
      <c r="A1858">
        <v>38929</v>
      </c>
      <c r="B1858">
        <v>67.95</v>
      </c>
      <c r="C1858">
        <v>74.400000000000006</v>
      </c>
      <c r="D1858">
        <v>73.239999999999995</v>
      </c>
      <c r="E1858">
        <v>75.150000000000006</v>
      </c>
      <c r="F1858">
        <v>73.39</v>
      </c>
      <c r="G1858">
        <f t="shared" si="84"/>
        <v>1.3100000000000023</v>
      </c>
      <c r="H1858">
        <f t="shared" si="85"/>
        <v>1.1600000000000108</v>
      </c>
      <c r="I1858">
        <f t="shared" si="86"/>
        <v>1.7600000000000051</v>
      </c>
    </row>
    <row r="1859" spans="1:9" x14ac:dyDescent="0.25">
      <c r="A1859">
        <v>38930</v>
      </c>
      <c r="B1859">
        <v>68.66</v>
      </c>
      <c r="C1859">
        <v>74.91</v>
      </c>
      <c r="D1859">
        <v>74.400000000000006</v>
      </c>
      <c r="E1859">
        <v>75.89</v>
      </c>
      <c r="F1859">
        <v>75.150000000000006</v>
      </c>
      <c r="G1859">
        <f t="shared" ref="G1859:G1922" si="87">B1859-B1858</f>
        <v>0.70999999999999375</v>
      </c>
      <c r="H1859">
        <f t="shared" ref="H1859:H1922" si="88">C1859-D1859</f>
        <v>0.50999999999999091</v>
      </c>
      <c r="I1859">
        <f t="shared" ref="I1859:I1922" si="89">E1859-F1859</f>
        <v>0.73999999999999488</v>
      </c>
    </row>
    <row r="1860" spans="1:9" x14ac:dyDescent="0.25">
      <c r="A1860">
        <v>38931</v>
      </c>
      <c r="B1860">
        <v>69.56</v>
      </c>
      <c r="C1860">
        <v>75.81</v>
      </c>
      <c r="D1860">
        <v>74.91</v>
      </c>
      <c r="E1860">
        <v>76.89</v>
      </c>
      <c r="F1860">
        <v>75.89</v>
      </c>
      <c r="G1860">
        <f t="shared" si="87"/>
        <v>0.90000000000000568</v>
      </c>
      <c r="H1860">
        <f t="shared" si="88"/>
        <v>0.90000000000000568</v>
      </c>
      <c r="I1860">
        <f t="shared" si="89"/>
        <v>1</v>
      </c>
    </row>
    <row r="1861" spans="1:9" x14ac:dyDescent="0.25">
      <c r="A1861">
        <v>38932</v>
      </c>
      <c r="B1861">
        <v>69.36</v>
      </c>
      <c r="C1861">
        <v>75.459999999999994</v>
      </c>
      <c r="D1861">
        <v>75.81</v>
      </c>
      <c r="E1861">
        <v>76.56</v>
      </c>
      <c r="F1861">
        <v>76.89</v>
      </c>
      <c r="G1861">
        <f t="shared" si="87"/>
        <v>-0.20000000000000284</v>
      </c>
      <c r="H1861">
        <f t="shared" si="88"/>
        <v>-0.35000000000000853</v>
      </c>
      <c r="I1861">
        <f t="shared" si="89"/>
        <v>-0.32999999999999829</v>
      </c>
    </row>
    <row r="1862" spans="1:9" x14ac:dyDescent="0.25">
      <c r="A1862">
        <v>38933</v>
      </c>
      <c r="B1862">
        <v>68.760000000000005</v>
      </c>
      <c r="C1862">
        <v>74.760000000000005</v>
      </c>
      <c r="D1862">
        <v>75.459999999999994</v>
      </c>
      <c r="E1862">
        <v>76.17</v>
      </c>
      <c r="F1862">
        <v>76.56</v>
      </c>
      <c r="G1862">
        <f t="shared" si="87"/>
        <v>-0.59999999999999432</v>
      </c>
      <c r="H1862">
        <f t="shared" si="88"/>
        <v>-0.69999999999998863</v>
      </c>
      <c r="I1862">
        <f t="shared" si="89"/>
        <v>-0.39000000000000057</v>
      </c>
    </row>
    <row r="1863" spans="1:9" x14ac:dyDescent="0.25">
      <c r="A1863">
        <v>38936</v>
      </c>
      <c r="B1863">
        <v>71.23</v>
      </c>
      <c r="C1863">
        <v>76.98</v>
      </c>
      <c r="D1863">
        <v>74.760000000000005</v>
      </c>
      <c r="E1863">
        <v>78.3</v>
      </c>
      <c r="F1863">
        <v>76.17</v>
      </c>
      <c r="G1863">
        <f t="shared" si="87"/>
        <v>2.4699999999999989</v>
      </c>
      <c r="H1863">
        <f t="shared" si="88"/>
        <v>2.2199999999999989</v>
      </c>
      <c r="I1863">
        <f t="shared" si="89"/>
        <v>2.1299999999999955</v>
      </c>
    </row>
    <row r="1864" spans="1:9" x14ac:dyDescent="0.25">
      <c r="A1864">
        <v>38937</v>
      </c>
      <c r="B1864">
        <v>70.48</v>
      </c>
      <c r="C1864">
        <v>76.31</v>
      </c>
      <c r="D1864">
        <v>76.98</v>
      </c>
      <c r="E1864">
        <v>77.55</v>
      </c>
      <c r="F1864">
        <v>78.3</v>
      </c>
      <c r="G1864">
        <f t="shared" si="87"/>
        <v>-0.75</v>
      </c>
      <c r="H1864">
        <f t="shared" si="88"/>
        <v>-0.67000000000000171</v>
      </c>
      <c r="I1864">
        <f t="shared" si="89"/>
        <v>-0.75</v>
      </c>
    </row>
    <row r="1865" spans="1:9" x14ac:dyDescent="0.25">
      <c r="A1865">
        <v>38938</v>
      </c>
      <c r="B1865">
        <v>70.25</v>
      </c>
      <c r="C1865">
        <v>76.349999999999994</v>
      </c>
      <c r="D1865">
        <v>76.31</v>
      </c>
      <c r="E1865">
        <v>77.28</v>
      </c>
      <c r="F1865">
        <v>77.55</v>
      </c>
      <c r="G1865">
        <f t="shared" si="87"/>
        <v>-0.23000000000000398</v>
      </c>
      <c r="H1865">
        <f t="shared" si="88"/>
        <v>3.9999999999992042E-2</v>
      </c>
      <c r="I1865">
        <f t="shared" si="89"/>
        <v>-0.26999999999999602</v>
      </c>
    </row>
    <row r="1866" spans="1:9" x14ac:dyDescent="0.25">
      <c r="A1866">
        <v>38939</v>
      </c>
      <c r="B1866">
        <v>67</v>
      </c>
      <c r="C1866">
        <v>74</v>
      </c>
      <c r="D1866">
        <v>76.349999999999994</v>
      </c>
      <c r="E1866">
        <v>75.28</v>
      </c>
      <c r="F1866">
        <v>77.28</v>
      </c>
      <c r="G1866">
        <f t="shared" si="87"/>
        <v>-3.25</v>
      </c>
      <c r="H1866">
        <f t="shared" si="88"/>
        <v>-2.3499999999999943</v>
      </c>
      <c r="I1866">
        <f t="shared" si="89"/>
        <v>-2</v>
      </c>
    </row>
    <row r="1867" spans="1:9" x14ac:dyDescent="0.25">
      <c r="A1867">
        <v>38940</v>
      </c>
      <c r="B1867">
        <v>67.150000000000006</v>
      </c>
      <c r="C1867">
        <v>74.349999999999994</v>
      </c>
      <c r="D1867">
        <v>74</v>
      </c>
      <c r="E1867">
        <v>75.63</v>
      </c>
      <c r="F1867">
        <v>75.28</v>
      </c>
      <c r="G1867">
        <f t="shared" si="87"/>
        <v>0.15000000000000568</v>
      </c>
      <c r="H1867">
        <f t="shared" si="88"/>
        <v>0.34999999999999432</v>
      </c>
      <c r="I1867">
        <f t="shared" si="89"/>
        <v>0.34999999999999432</v>
      </c>
    </row>
    <row r="1868" spans="1:9" x14ac:dyDescent="0.25">
      <c r="A1868">
        <v>38943</v>
      </c>
      <c r="B1868">
        <v>65.53</v>
      </c>
      <c r="C1868">
        <v>73.53</v>
      </c>
      <c r="D1868">
        <v>74.349999999999994</v>
      </c>
      <c r="E1868">
        <v>74.3</v>
      </c>
      <c r="F1868">
        <v>75.63</v>
      </c>
      <c r="G1868">
        <f t="shared" si="87"/>
        <v>-1.6200000000000045</v>
      </c>
      <c r="H1868">
        <f t="shared" si="88"/>
        <v>-0.81999999999999318</v>
      </c>
      <c r="I1868">
        <f t="shared" si="89"/>
        <v>-1.3299999999999983</v>
      </c>
    </row>
    <row r="1869" spans="1:9" x14ac:dyDescent="0.25">
      <c r="A1869">
        <v>38944</v>
      </c>
      <c r="B1869">
        <v>64.45</v>
      </c>
      <c r="C1869">
        <v>73.05</v>
      </c>
      <c r="D1869">
        <v>73.53</v>
      </c>
      <c r="E1869">
        <v>73.8</v>
      </c>
      <c r="F1869">
        <v>74.3</v>
      </c>
      <c r="G1869">
        <f t="shared" si="87"/>
        <v>-1.0799999999999983</v>
      </c>
      <c r="H1869">
        <f t="shared" si="88"/>
        <v>-0.48000000000000398</v>
      </c>
      <c r="I1869">
        <f t="shared" si="89"/>
        <v>-0.5</v>
      </c>
    </row>
    <row r="1870" spans="1:9" x14ac:dyDescent="0.25">
      <c r="A1870">
        <v>38945</v>
      </c>
      <c r="B1870">
        <v>63.44</v>
      </c>
      <c r="C1870">
        <v>71.89</v>
      </c>
      <c r="D1870">
        <v>73.05</v>
      </c>
      <c r="E1870">
        <v>73.08</v>
      </c>
      <c r="F1870">
        <v>73.8</v>
      </c>
      <c r="G1870">
        <f t="shared" si="87"/>
        <v>-1.0100000000000051</v>
      </c>
      <c r="H1870">
        <f t="shared" si="88"/>
        <v>-1.1599999999999966</v>
      </c>
      <c r="I1870">
        <f t="shared" si="89"/>
        <v>-0.71999999999999886</v>
      </c>
    </row>
    <row r="1871" spans="1:9" x14ac:dyDescent="0.25">
      <c r="A1871">
        <v>38946</v>
      </c>
      <c r="B1871">
        <v>62.41</v>
      </c>
      <c r="C1871">
        <v>70.06</v>
      </c>
      <c r="D1871">
        <v>71.89</v>
      </c>
      <c r="E1871">
        <v>71.58</v>
      </c>
      <c r="F1871">
        <v>72.83</v>
      </c>
      <c r="G1871">
        <f t="shared" si="87"/>
        <v>-1.0300000000000011</v>
      </c>
      <c r="H1871">
        <f t="shared" si="88"/>
        <v>-1.8299999999999983</v>
      </c>
      <c r="I1871">
        <f t="shared" si="89"/>
        <v>-1.25</v>
      </c>
    </row>
    <row r="1872" spans="1:9" x14ac:dyDescent="0.25">
      <c r="A1872">
        <v>38947</v>
      </c>
      <c r="B1872">
        <v>63.29</v>
      </c>
      <c r="C1872">
        <v>71.14</v>
      </c>
      <c r="D1872">
        <v>70.06</v>
      </c>
      <c r="E1872">
        <v>72.3</v>
      </c>
      <c r="F1872">
        <v>71.58</v>
      </c>
      <c r="G1872">
        <f t="shared" si="87"/>
        <v>0.88000000000000256</v>
      </c>
      <c r="H1872">
        <f t="shared" si="88"/>
        <v>1.0799999999999983</v>
      </c>
      <c r="I1872">
        <f t="shared" si="89"/>
        <v>0.71999999999999886</v>
      </c>
    </row>
    <row r="1873" spans="1:9" x14ac:dyDescent="0.25">
      <c r="A1873">
        <v>38950</v>
      </c>
      <c r="B1873">
        <v>63.95</v>
      </c>
      <c r="C1873">
        <v>72.45</v>
      </c>
      <c r="D1873">
        <v>71.14</v>
      </c>
      <c r="E1873">
        <v>73.38</v>
      </c>
      <c r="F1873">
        <v>72.3</v>
      </c>
      <c r="G1873">
        <f t="shared" si="87"/>
        <v>0.66000000000000369</v>
      </c>
      <c r="H1873">
        <f t="shared" si="88"/>
        <v>1.3100000000000023</v>
      </c>
      <c r="I1873">
        <f t="shared" si="89"/>
        <v>1.0799999999999983</v>
      </c>
    </row>
    <row r="1874" spans="1:9" x14ac:dyDescent="0.25">
      <c r="A1874">
        <v>38951</v>
      </c>
      <c r="B1874">
        <v>63.38</v>
      </c>
      <c r="C1874">
        <v>72.63</v>
      </c>
      <c r="D1874">
        <v>72.45</v>
      </c>
      <c r="E1874">
        <v>73.239999999999995</v>
      </c>
      <c r="F1874">
        <v>73.38</v>
      </c>
      <c r="G1874">
        <f t="shared" si="87"/>
        <v>-0.57000000000000028</v>
      </c>
      <c r="H1874">
        <f t="shared" si="88"/>
        <v>0.17999999999999261</v>
      </c>
      <c r="I1874">
        <f t="shared" si="89"/>
        <v>-0.14000000000000057</v>
      </c>
    </row>
    <row r="1875" spans="1:9" x14ac:dyDescent="0.25">
      <c r="A1875">
        <v>38952</v>
      </c>
      <c r="B1875">
        <v>61.41</v>
      </c>
      <c r="C1875">
        <v>71.760000000000005</v>
      </c>
      <c r="D1875">
        <v>73.099999999999994</v>
      </c>
      <c r="E1875">
        <v>72.02</v>
      </c>
      <c r="F1875">
        <v>73.239999999999995</v>
      </c>
      <c r="G1875">
        <f t="shared" si="87"/>
        <v>-1.970000000000006</v>
      </c>
      <c r="H1875">
        <f t="shared" si="88"/>
        <v>-1.3399999999999892</v>
      </c>
      <c r="I1875">
        <f t="shared" si="89"/>
        <v>-1.2199999999999989</v>
      </c>
    </row>
    <row r="1876" spans="1:9" x14ac:dyDescent="0.25">
      <c r="A1876">
        <v>38953</v>
      </c>
      <c r="B1876">
        <v>61.99</v>
      </c>
      <c r="C1876">
        <v>72.36</v>
      </c>
      <c r="D1876">
        <v>71.760000000000005</v>
      </c>
      <c r="E1876">
        <v>72.680000000000007</v>
      </c>
      <c r="F1876">
        <v>72.02</v>
      </c>
      <c r="G1876">
        <f t="shared" si="87"/>
        <v>0.5800000000000054</v>
      </c>
      <c r="H1876">
        <f t="shared" si="88"/>
        <v>0.59999999999999432</v>
      </c>
      <c r="I1876">
        <f t="shared" si="89"/>
        <v>0.6600000000000108</v>
      </c>
    </row>
    <row r="1877" spans="1:9" x14ac:dyDescent="0.25">
      <c r="A1877">
        <v>38954</v>
      </c>
      <c r="B1877">
        <v>64.38</v>
      </c>
      <c r="C1877">
        <v>72.510000000000005</v>
      </c>
      <c r="D1877">
        <v>72.36</v>
      </c>
      <c r="E1877">
        <v>72.7</v>
      </c>
      <c r="F1877">
        <v>72.680000000000007</v>
      </c>
      <c r="G1877">
        <f t="shared" si="87"/>
        <v>2.3899999999999935</v>
      </c>
      <c r="H1877">
        <f t="shared" si="88"/>
        <v>0.15000000000000568</v>
      </c>
      <c r="I1877">
        <f t="shared" si="89"/>
        <v>1.9999999999996021E-2</v>
      </c>
    </row>
    <row r="1878" spans="1:9" x14ac:dyDescent="0.25">
      <c r="A1878">
        <v>38957</v>
      </c>
      <c r="B1878">
        <v>62.11</v>
      </c>
      <c r="C1878">
        <v>70.61</v>
      </c>
      <c r="D1878">
        <v>72.510000000000005</v>
      </c>
      <c r="E1878">
        <v>70.819999999999993</v>
      </c>
      <c r="F1878">
        <v>72.7</v>
      </c>
      <c r="G1878">
        <f t="shared" si="87"/>
        <v>-2.269999999999996</v>
      </c>
      <c r="H1878">
        <f t="shared" si="88"/>
        <v>-1.9000000000000057</v>
      </c>
      <c r="I1878">
        <f t="shared" si="89"/>
        <v>-1.8800000000000097</v>
      </c>
    </row>
    <row r="1879" spans="1:9" x14ac:dyDescent="0.25">
      <c r="A1879">
        <v>38958</v>
      </c>
      <c r="B1879">
        <v>61.9</v>
      </c>
      <c r="C1879">
        <v>69.709999999999994</v>
      </c>
      <c r="D1879">
        <v>70.61</v>
      </c>
      <c r="E1879">
        <v>69.86</v>
      </c>
      <c r="F1879">
        <v>70.819999999999993</v>
      </c>
      <c r="G1879">
        <f t="shared" si="87"/>
        <v>-0.21000000000000085</v>
      </c>
      <c r="H1879">
        <f t="shared" si="88"/>
        <v>-0.90000000000000568</v>
      </c>
      <c r="I1879">
        <f t="shared" si="89"/>
        <v>-0.95999999999999375</v>
      </c>
    </row>
    <row r="1880" spans="1:9" x14ac:dyDescent="0.25">
      <c r="A1880">
        <v>38959</v>
      </c>
      <c r="B1880">
        <v>62.13</v>
      </c>
      <c r="C1880">
        <v>70.03</v>
      </c>
      <c r="D1880">
        <v>69.709999999999994</v>
      </c>
      <c r="E1880">
        <v>70.180000000000007</v>
      </c>
      <c r="F1880">
        <v>69.86</v>
      </c>
      <c r="G1880">
        <f t="shared" si="87"/>
        <v>0.23000000000000398</v>
      </c>
      <c r="H1880">
        <f t="shared" si="88"/>
        <v>0.32000000000000739</v>
      </c>
      <c r="I1880">
        <f t="shared" si="89"/>
        <v>0.32000000000000739</v>
      </c>
    </row>
    <row r="1881" spans="1:9" x14ac:dyDescent="0.25">
      <c r="A1881">
        <v>38960</v>
      </c>
      <c r="B1881">
        <v>62.18</v>
      </c>
      <c r="C1881">
        <v>70.260000000000005</v>
      </c>
      <c r="D1881">
        <v>70.03</v>
      </c>
      <c r="E1881">
        <v>70.25</v>
      </c>
      <c r="F1881">
        <v>70.180000000000007</v>
      </c>
      <c r="G1881">
        <f t="shared" si="87"/>
        <v>4.9999999999997158E-2</v>
      </c>
      <c r="H1881">
        <f t="shared" si="88"/>
        <v>0.23000000000000398</v>
      </c>
      <c r="I1881">
        <f t="shared" si="89"/>
        <v>6.9999999999993179E-2</v>
      </c>
    </row>
    <row r="1882" spans="1:9" x14ac:dyDescent="0.25">
      <c r="A1882">
        <v>38961</v>
      </c>
      <c r="B1882">
        <v>61.16</v>
      </c>
      <c r="C1882">
        <v>69.19</v>
      </c>
      <c r="D1882">
        <v>70.260000000000005</v>
      </c>
      <c r="E1882">
        <v>69.150000000000006</v>
      </c>
      <c r="F1882">
        <v>70.25</v>
      </c>
      <c r="G1882">
        <f t="shared" si="87"/>
        <v>-1.0200000000000031</v>
      </c>
      <c r="H1882">
        <f t="shared" si="88"/>
        <v>-1.0700000000000074</v>
      </c>
      <c r="I1882">
        <f t="shared" si="89"/>
        <v>-1.0999999999999943</v>
      </c>
    </row>
    <row r="1883" spans="1:9" x14ac:dyDescent="0.25">
      <c r="A1883">
        <v>38965</v>
      </c>
      <c r="B1883">
        <v>60.45</v>
      </c>
      <c r="C1883">
        <v>68.599999999999994</v>
      </c>
      <c r="D1883">
        <v>69.19</v>
      </c>
      <c r="E1883">
        <v>68.09</v>
      </c>
      <c r="F1883">
        <v>67.709999999999994</v>
      </c>
      <c r="G1883">
        <f t="shared" si="87"/>
        <v>-0.70999999999999375</v>
      </c>
      <c r="H1883">
        <f t="shared" si="88"/>
        <v>-0.59000000000000341</v>
      </c>
      <c r="I1883">
        <f t="shared" si="89"/>
        <v>0.38000000000000966</v>
      </c>
    </row>
    <row r="1884" spans="1:9" x14ac:dyDescent="0.25">
      <c r="A1884">
        <v>38966</v>
      </c>
      <c r="B1884">
        <v>59.05</v>
      </c>
      <c r="C1884">
        <v>67.5</v>
      </c>
      <c r="D1884">
        <v>68.599999999999994</v>
      </c>
      <c r="E1884">
        <v>66.930000000000007</v>
      </c>
      <c r="F1884">
        <v>68.09</v>
      </c>
      <c r="G1884">
        <f t="shared" si="87"/>
        <v>-1.4000000000000057</v>
      </c>
      <c r="H1884">
        <f t="shared" si="88"/>
        <v>-1.0999999999999943</v>
      </c>
      <c r="I1884">
        <f t="shared" si="89"/>
        <v>-1.1599999999999966</v>
      </c>
    </row>
    <row r="1885" spans="1:9" x14ac:dyDescent="0.25">
      <c r="A1885">
        <v>38967</v>
      </c>
      <c r="B1885">
        <v>59.32</v>
      </c>
      <c r="C1885">
        <v>67.319999999999993</v>
      </c>
      <c r="D1885">
        <v>67.5</v>
      </c>
      <c r="E1885">
        <v>66.53</v>
      </c>
      <c r="F1885">
        <v>66.930000000000007</v>
      </c>
      <c r="G1885">
        <f t="shared" si="87"/>
        <v>0.27000000000000313</v>
      </c>
      <c r="H1885">
        <f t="shared" si="88"/>
        <v>-0.18000000000000682</v>
      </c>
      <c r="I1885">
        <f t="shared" si="89"/>
        <v>-0.40000000000000568</v>
      </c>
    </row>
    <row r="1886" spans="1:9" x14ac:dyDescent="0.25">
      <c r="A1886">
        <v>38968</v>
      </c>
      <c r="B1886">
        <v>58.35</v>
      </c>
      <c r="C1886">
        <v>66.25</v>
      </c>
      <c r="D1886">
        <v>67.319999999999993</v>
      </c>
      <c r="E1886">
        <v>65.33</v>
      </c>
      <c r="F1886">
        <v>66.53</v>
      </c>
      <c r="G1886">
        <f t="shared" si="87"/>
        <v>-0.96999999999999886</v>
      </c>
      <c r="H1886">
        <f t="shared" si="88"/>
        <v>-1.0699999999999932</v>
      </c>
      <c r="I1886">
        <f t="shared" si="89"/>
        <v>-1.2000000000000028</v>
      </c>
    </row>
    <row r="1887" spans="1:9" x14ac:dyDescent="0.25">
      <c r="A1887">
        <v>38971</v>
      </c>
      <c r="B1887">
        <v>57.36</v>
      </c>
      <c r="C1887">
        <v>65.61</v>
      </c>
      <c r="D1887">
        <v>66.25</v>
      </c>
      <c r="E1887">
        <v>64.55</v>
      </c>
      <c r="F1887">
        <v>65.33</v>
      </c>
      <c r="G1887">
        <f t="shared" si="87"/>
        <v>-0.99000000000000199</v>
      </c>
      <c r="H1887">
        <f t="shared" si="88"/>
        <v>-0.64000000000000057</v>
      </c>
      <c r="I1887">
        <f t="shared" si="89"/>
        <v>-0.78000000000000114</v>
      </c>
    </row>
    <row r="1888" spans="1:9" x14ac:dyDescent="0.25">
      <c r="A1888">
        <v>38972</v>
      </c>
      <c r="B1888">
        <v>55.71</v>
      </c>
      <c r="C1888">
        <v>63.76</v>
      </c>
      <c r="D1888">
        <v>65.61</v>
      </c>
      <c r="E1888">
        <v>62.99</v>
      </c>
      <c r="F1888">
        <v>64.55</v>
      </c>
      <c r="G1888">
        <f t="shared" si="87"/>
        <v>-1.6499999999999986</v>
      </c>
      <c r="H1888">
        <f t="shared" si="88"/>
        <v>-1.8500000000000014</v>
      </c>
      <c r="I1888">
        <f t="shared" si="89"/>
        <v>-1.5599999999999952</v>
      </c>
    </row>
    <row r="1889" spans="1:9" x14ac:dyDescent="0.25">
      <c r="A1889">
        <v>38973</v>
      </c>
      <c r="B1889">
        <v>55.67</v>
      </c>
      <c r="C1889">
        <v>63.97</v>
      </c>
      <c r="D1889">
        <v>63.76</v>
      </c>
      <c r="E1889">
        <v>62.99</v>
      </c>
      <c r="F1889">
        <v>62.99</v>
      </c>
      <c r="G1889">
        <f t="shared" si="87"/>
        <v>-3.9999999999999147E-2</v>
      </c>
      <c r="H1889">
        <f t="shared" si="88"/>
        <v>0.21000000000000085</v>
      </c>
      <c r="I1889">
        <f t="shared" si="89"/>
        <v>0</v>
      </c>
    </row>
    <row r="1890" spans="1:9" x14ac:dyDescent="0.25">
      <c r="A1890">
        <v>38974</v>
      </c>
      <c r="B1890">
        <v>54.47</v>
      </c>
      <c r="C1890">
        <v>63.22</v>
      </c>
      <c r="D1890">
        <v>63.97</v>
      </c>
      <c r="E1890">
        <v>62.24</v>
      </c>
      <c r="F1890">
        <v>62.99</v>
      </c>
      <c r="G1890">
        <f t="shared" si="87"/>
        <v>-1.2000000000000028</v>
      </c>
      <c r="H1890">
        <f t="shared" si="88"/>
        <v>-0.75</v>
      </c>
      <c r="I1890">
        <f t="shared" si="89"/>
        <v>-0.75</v>
      </c>
    </row>
    <row r="1891" spans="1:9" x14ac:dyDescent="0.25">
      <c r="A1891">
        <v>38975</v>
      </c>
      <c r="B1891">
        <v>55.03</v>
      </c>
      <c r="C1891">
        <v>63.33</v>
      </c>
      <c r="D1891">
        <v>63.22</v>
      </c>
      <c r="E1891">
        <v>63.33</v>
      </c>
      <c r="F1891">
        <v>63.54</v>
      </c>
      <c r="G1891">
        <f t="shared" si="87"/>
        <v>0.56000000000000227</v>
      </c>
      <c r="H1891">
        <f t="shared" si="88"/>
        <v>0.10999999999999943</v>
      </c>
      <c r="I1891">
        <f t="shared" si="89"/>
        <v>-0.21000000000000085</v>
      </c>
    </row>
    <row r="1892" spans="1:9" x14ac:dyDescent="0.25">
      <c r="A1892">
        <v>38978</v>
      </c>
      <c r="B1892">
        <v>55.6</v>
      </c>
      <c r="C1892">
        <v>63.8</v>
      </c>
      <c r="D1892">
        <v>63.33</v>
      </c>
      <c r="E1892">
        <v>64.05</v>
      </c>
      <c r="F1892">
        <v>63.33</v>
      </c>
      <c r="G1892">
        <f t="shared" si="87"/>
        <v>0.57000000000000028</v>
      </c>
      <c r="H1892">
        <f t="shared" si="88"/>
        <v>0.46999999999999886</v>
      </c>
      <c r="I1892">
        <f t="shared" si="89"/>
        <v>0.71999999999999886</v>
      </c>
    </row>
    <row r="1893" spans="1:9" x14ac:dyDescent="0.25">
      <c r="A1893">
        <v>38979</v>
      </c>
      <c r="B1893">
        <v>53.56</v>
      </c>
      <c r="C1893">
        <v>61.66</v>
      </c>
      <c r="D1893">
        <v>63.8</v>
      </c>
      <c r="E1893">
        <v>62.17</v>
      </c>
      <c r="F1893">
        <v>64.05</v>
      </c>
      <c r="G1893">
        <f t="shared" si="87"/>
        <v>-2.0399999999999991</v>
      </c>
      <c r="H1893">
        <f t="shared" si="88"/>
        <v>-2.1400000000000006</v>
      </c>
      <c r="I1893">
        <f t="shared" si="89"/>
        <v>-1.8799999999999955</v>
      </c>
    </row>
    <row r="1894" spans="1:9" x14ac:dyDescent="0.25">
      <c r="A1894">
        <v>38980</v>
      </c>
      <c r="B1894">
        <v>51.96</v>
      </c>
      <c r="C1894">
        <v>60.46</v>
      </c>
      <c r="D1894">
        <v>61.66</v>
      </c>
      <c r="E1894">
        <v>60.47</v>
      </c>
      <c r="F1894">
        <v>62.17</v>
      </c>
      <c r="G1894">
        <f t="shared" si="87"/>
        <v>-1.6000000000000014</v>
      </c>
      <c r="H1894">
        <f t="shared" si="88"/>
        <v>-1.1999999999999957</v>
      </c>
      <c r="I1894">
        <f t="shared" si="89"/>
        <v>-1.7000000000000028</v>
      </c>
    </row>
    <row r="1895" spans="1:9" x14ac:dyDescent="0.25">
      <c r="A1895">
        <v>38981</v>
      </c>
      <c r="B1895">
        <v>52.54</v>
      </c>
      <c r="C1895">
        <v>61.59</v>
      </c>
      <c r="D1895">
        <v>60.74</v>
      </c>
      <c r="E1895">
        <v>61.34</v>
      </c>
      <c r="F1895">
        <v>60.47</v>
      </c>
      <c r="G1895">
        <f t="shared" si="87"/>
        <v>0.57999999999999829</v>
      </c>
      <c r="H1895">
        <f t="shared" si="88"/>
        <v>0.85000000000000142</v>
      </c>
      <c r="I1895">
        <f t="shared" si="89"/>
        <v>0.87000000000000455</v>
      </c>
    </row>
    <row r="1896" spans="1:9" x14ac:dyDescent="0.25">
      <c r="A1896">
        <v>38982</v>
      </c>
      <c r="B1896">
        <v>52.08</v>
      </c>
      <c r="C1896">
        <v>60.55</v>
      </c>
      <c r="D1896">
        <v>61.59</v>
      </c>
      <c r="E1896">
        <v>60.41</v>
      </c>
      <c r="F1896">
        <v>61.34</v>
      </c>
      <c r="G1896">
        <f t="shared" si="87"/>
        <v>-0.46000000000000085</v>
      </c>
      <c r="H1896">
        <f t="shared" si="88"/>
        <v>-1.0400000000000063</v>
      </c>
      <c r="I1896">
        <f t="shared" si="89"/>
        <v>-0.93000000000000682</v>
      </c>
    </row>
    <row r="1897" spans="1:9" x14ac:dyDescent="0.25">
      <c r="A1897">
        <v>38985</v>
      </c>
      <c r="B1897">
        <v>52.8</v>
      </c>
      <c r="C1897">
        <v>61.45</v>
      </c>
      <c r="D1897">
        <v>60.55</v>
      </c>
      <c r="E1897">
        <v>60.8</v>
      </c>
      <c r="F1897">
        <v>60.41</v>
      </c>
      <c r="G1897">
        <f t="shared" si="87"/>
        <v>0.71999999999999886</v>
      </c>
      <c r="H1897">
        <f t="shared" si="88"/>
        <v>0.90000000000000568</v>
      </c>
      <c r="I1897">
        <f t="shared" si="89"/>
        <v>0.39000000000000057</v>
      </c>
    </row>
    <row r="1898" spans="1:9" x14ac:dyDescent="0.25">
      <c r="A1898">
        <v>38986</v>
      </c>
      <c r="B1898">
        <v>53.11</v>
      </c>
      <c r="C1898">
        <v>61.01</v>
      </c>
      <c r="D1898">
        <v>61.45</v>
      </c>
      <c r="E1898">
        <v>60.12</v>
      </c>
      <c r="F1898">
        <v>60.8</v>
      </c>
      <c r="G1898">
        <f t="shared" si="87"/>
        <v>0.31000000000000227</v>
      </c>
      <c r="H1898">
        <f t="shared" si="88"/>
        <v>-0.44000000000000483</v>
      </c>
      <c r="I1898">
        <f t="shared" si="89"/>
        <v>-0.67999999999999972</v>
      </c>
    </row>
    <row r="1899" spans="1:9" x14ac:dyDescent="0.25">
      <c r="A1899">
        <v>38987</v>
      </c>
      <c r="B1899">
        <v>55.36</v>
      </c>
      <c r="C1899">
        <v>62.96</v>
      </c>
      <c r="D1899">
        <v>61.01</v>
      </c>
      <c r="E1899">
        <v>62.21</v>
      </c>
      <c r="F1899">
        <v>60.12</v>
      </c>
      <c r="G1899">
        <f t="shared" si="87"/>
        <v>2.25</v>
      </c>
      <c r="H1899">
        <f t="shared" si="88"/>
        <v>1.9500000000000028</v>
      </c>
      <c r="I1899">
        <f t="shared" si="89"/>
        <v>2.0900000000000034</v>
      </c>
    </row>
    <row r="1900" spans="1:9" x14ac:dyDescent="0.25">
      <c r="A1900">
        <v>38988</v>
      </c>
      <c r="B1900">
        <v>55.01</v>
      </c>
      <c r="C1900">
        <v>62.76</v>
      </c>
      <c r="D1900">
        <v>62.96</v>
      </c>
      <c r="E1900">
        <v>62.54</v>
      </c>
      <c r="F1900">
        <v>62.21</v>
      </c>
      <c r="G1900">
        <f t="shared" si="87"/>
        <v>-0.35000000000000142</v>
      </c>
      <c r="H1900">
        <f t="shared" si="88"/>
        <v>-0.20000000000000284</v>
      </c>
      <c r="I1900">
        <f t="shared" si="89"/>
        <v>0.32999999999999829</v>
      </c>
    </row>
    <row r="1901" spans="1:9" x14ac:dyDescent="0.25">
      <c r="A1901">
        <v>38989</v>
      </c>
      <c r="B1901">
        <v>55.26</v>
      </c>
      <c r="C1901">
        <v>62.91</v>
      </c>
      <c r="D1901">
        <v>62.76</v>
      </c>
      <c r="E1901">
        <v>62.48</v>
      </c>
      <c r="F1901">
        <v>62.54</v>
      </c>
      <c r="G1901">
        <f t="shared" si="87"/>
        <v>0.25</v>
      </c>
      <c r="H1901">
        <f t="shared" si="88"/>
        <v>0.14999999999999858</v>
      </c>
      <c r="I1901">
        <f t="shared" si="89"/>
        <v>-6.0000000000002274E-2</v>
      </c>
    </row>
    <row r="1902" spans="1:9" x14ac:dyDescent="0.25">
      <c r="A1902">
        <v>38992</v>
      </c>
      <c r="B1902">
        <v>53.63</v>
      </c>
      <c r="C1902">
        <v>61.03</v>
      </c>
      <c r="D1902">
        <v>62.91</v>
      </c>
      <c r="E1902">
        <v>60.45</v>
      </c>
      <c r="F1902">
        <v>62.48</v>
      </c>
      <c r="G1902">
        <f t="shared" si="87"/>
        <v>-1.6299999999999955</v>
      </c>
      <c r="H1902">
        <f t="shared" si="88"/>
        <v>-1.8799999999999955</v>
      </c>
      <c r="I1902">
        <f t="shared" si="89"/>
        <v>-2.029999999999994</v>
      </c>
    </row>
    <row r="1903" spans="1:9" x14ac:dyDescent="0.25">
      <c r="A1903">
        <v>38993</v>
      </c>
      <c r="B1903">
        <v>51.43</v>
      </c>
      <c r="C1903">
        <v>58.68</v>
      </c>
      <c r="D1903">
        <v>61.03</v>
      </c>
      <c r="E1903">
        <v>58.43</v>
      </c>
      <c r="F1903">
        <v>60.45</v>
      </c>
      <c r="G1903">
        <f t="shared" si="87"/>
        <v>-2.2000000000000028</v>
      </c>
      <c r="H1903">
        <f t="shared" si="88"/>
        <v>-2.3500000000000014</v>
      </c>
      <c r="I1903">
        <f t="shared" si="89"/>
        <v>-2.0200000000000031</v>
      </c>
    </row>
    <row r="1904" spans="1:9" x14ac:dyDescent="0.25">
      <c r="A1904">
        <v>38994</v>
      </c>
      <c r="B1904">
        <v>52.36</v>
      </c>
      <c r="C1904">
        <v>59.41</v>
      </c>
      <c r="D1904">
        <v>58.68</v>
      </c>
      <c r="E1904">
        <v>59.22</v>
      </c>
      <c r="F1904">
        <v>58.43</v>
      </c>
      <c r="G1904">
        <f t="shared" si="87"/>
        <v>0.92999999999999972</v>
      </c>
      <c r="H1904">
        <f t="shared" si="88"/>
        <v>0.72999999999999687</v>
      </c>
      <c r="I1904">
        <f t="shared" si="89"/>
        <v>0.78999999999999915</v>
      </c>
    </row>
    <row r="1905" spans="1:9" x14ac:dyDescent="0.25">
      <c r="A1905">
        <v>38995</v>
      </c>
      <c r="B1905">
        <v>53.23</v>
      </c>
      <c r="C1905">
        <v>60.03</v>
      </c>
      <c r="D1905">
        <v>59.41</v>
      </c>
      <c r="E1905">
        <v>60</v>
      </c>
      <c r="F1905">
        <v>59.22</v>
      </c>
      <c r="G1905">
        <f t="shared" si="87"/>
        <v>0.86999999999999744</v>
      </c>
      <c r="H1905">
        <f t="shared" si="88"/>
        <v>0.62000000000000455</v>
      </c>
      <c r="I1905">
        <f t="shared" si="89"/>
        <v>0.78000000000000114</v>
      </c>
    </row>
    <row r="1906" spans="1:9" x14ac:dyDescent="0.25">
      <c r="A1906">
        <v>38996</v>
      </c>
      <c r="B1906">
        <v>52.76</v>
      </c>
      <c r="C1906">
        <v>59.76</v>
      </c>
      <c r="D1906">
        <v>60.03</v>
      </c>
      <c r="E1906">
        <v>59.83</v>
      </c>
      <c r="F1906">
        <v>60</v>
      </c>
      <c r="G1906">
        <f t="shared" si="87"/>
        <v>-0.46999999999999886</v>
      </c>
      <c r="H1906">
        <f t="shared" si="88"/>
        <v>-0.27000000000000313</v>
      </c>
      <c r="I1906">
        <f t="shared" si="89"/>
        <v>-0.17000000000000171</v>
      </c>
    </row>
    <row r="1907" spans="1:9" x14ac:dyDescent="0.25">
      <c r="A1907">
        <v>38999</v>
      </c>
      <c r="B1907">
        <v>53.01</v>
      </c>
      <c r="C1907">
        <v>59.96</v>
      </c>
      <c r="D1907">
        <v>59.76</v>
      </c>
      <c r="E1907">
        <v>60.54</v>
      </c>
      <c r="F1907">
        <v>59.83</v>
      </c>
      <c r="G1907">
        <f t="shared" si="87"/>
        <v>0.25</v>
      </c>
      <c r="H1907">
        <f t="shared" si="88"/>
        <v>0.20000000000000284</v>
      </c>
      <c r="I1907">
        <f t="shared" si="89"/>
        <v>0.71000000000000085</v>
      </c>
    </row>
    <row r="1908" spans="1:9" x14ac:dyDescent="0.25">
      <c r="A1908">
        <v>39000</v>
      </c>
      <c r="B1908">
        <v>51.77</v>
      </c>
      <c r="C1908">
        <v>58.52</v>
      </c>
      <c r="D1908">
        <v>59.96</v>
      </c>
      <c r="E1908">
        <v>59.34</v>
      </c>
      <c r="F1908">
        <v>60.54</v>
      </c>
      <c r="G1908">
        <f t="shared" si="87"/>
        <v>-1.2399999999999949</v>
      </c>
      <c r="H1908">
        <f t="shared" si="88"/>
        <v>-1.4399999999999977</v>
      </c>
      <c r="I1908">
        <f t="shared" si="89"/>
        <v>-1.1999999999999957</v>
      </c>
    </row>
    <row r="1909" spans="1:9" x14ac:dyDescent="0.25">
      <c r="A1909">
        <v>39001</v>
      </c>
      <c r="B1909">
        <v>50.84</v>
      </c>
      <c r="C1909">
        <v>57.59</v>
      </c>
      <c r="D1909">
        <v>58.52</v>
      </c>
      <c r="E1909">
        <v>58.65</v>
      </c>
      <c r="F1909">
        <v>59.34</v>
      </c>
      <c r="G1909">
        <f t="shared" si="87"/>
        <v>-0.92999999999999972</v>
      </c>
      <c r="H1909">
        <f t="shared" si="88"/>
        <v>-0.92999999999999972</v>
      </c>
      <c r="I1909">
        <f t="shared" si="89"/>
        <v>-0.69000000000000483</v>
      </c>
    </row>
    <row r="1910" spans="1:9" x14ac:dyDescent="0.25">
      <c r="A1910">
        <v>39002</v>
      </c>
      <c r="B1910">
        <v>51.11</v>
      </c>
      <c r="C1910">
        <v>57.86</v>
      </c>
      <c r="D1910">
        <v>57.59</v>
      </c>
      <c r="E1910">
        <v>58.76</v>
      </c>
      <c r="F1910">
        <v>58.65</v>
      </c>
      <c r="G1910">
        <f t="shared" si="87"/>
        <v>0.26999999999999602</v>
      </c>
      <c r="H1910">
        <f t="shared" si="88"/>
        <v>0.26999999999999602</v>
      </c>
      <c r="I1910">
        <f t="shared" si="89"/>
        <v>0.10999999999999943</v>
      </c>
    </row>
    <row r="1911" spans="1:9" x14ac:dyDescent="0.25">
      <c r="A1911">
        <v>39003</v>
      </c>
      <c r="B1911">
        <v>51.57</v>
      </c>
      <c r="C1911">
        <v>58.57</v>
      </c>
      <c r="D1911">
        <v>57.86</v>
      </c>
      <c r="E1911">
        <v>59.52</v>
      </c>
      <c r="F1911">
        <v>58.76</v>
      </c>
      <c r="G1911">
        <f t="shared" si="87"/>
        <v>0.46000000000000085</v>
      </c>
      <c r="H1911">
        <f t="shared" si="88"/>
        <v>0.71000000000000085</v>
      </c>
      <c r="I1911">
        <f t="shared" si="89"/>
        <v>0.76000000000000512</v>
      </c>
    </row>
    <row r="1912" spans="1:9" x14ac:dyDescent="0.25">
      <c r="A1912">
        <v>39006</v>
      </c>
      <c r="B1912">
        <v>52.89</v>
      </c>
      <c r="C1912">
        <v>59.94</v>
      </c>
      <c r="D1912">
        <v>58.57</v>
      </c>
      <c r="E1912">
        <v>59.96</v>
      </c>
      <c r="F1912">
        <v>59.52</v>
      </c>
      <c r="G1912">
        <f t="shared" si="87"/>
        <v>1.3200000000000003</v>
      </c>
      <c r="H1912">
        <f t="shared" si="88"/>
        <v>1.3699999999999974</v>
      </c>
      <c r="I1912">
        <f t="shared" si="89"/>
        <v>0.43999999999999773</v>
      </c>
    </row>
    <row r="1913" spans="1:9" x14ac:dyDescent="0.25">
      <c r="A1913">
        <v>39007</v>
      </c>
      <c r="B1913">
        <v>51.88</v>
      </c>
      <c r="C1913">
        <v>58.93</v>
      </c>
      <c r="D1913">
        <v>59.94</v>
      </c>
      <c r="E1913">
        <v>60.94</v>
      </c>
      <c r="F1913">
        <v>61.66</v>
      </c>
      <c r="G1913">
        <f t="shared" si="87"/>
        <v>-1.009999999999998</v>
      </c>
      <c r="H1913">
        <f t="shared" si="88"/>
        <v>-1.009999999999998</v>
      </c>
      <c r="I1913">
        <f t="shared" si="89"/>
        <v>-0.71999999999999886</v>
      </c>
    </row>
    <row r="1914" spans="1:9" x14ac:dyDescent="0.25">
      <c r="A1914">
        <v>39008</v>
      </c>
      <c r="B1914">
        <v>50.5</v>
      </c>
      <c r="C1914">
        <v>57.65</v>
      </c>
      <c r="D1914">
        <v>58.93</v>
      </c>
      <c r="E1914">
        <v>59.58</v>
      </c>
      <c r="F1914">
        <v>60.94</v>
      </c>
      <c r="G1914">
        <f t="shared" si="87"/>
        <v>-1.3800000000000026</v>
      </c>
      <c r="H1914">
        <f t="shared" si="88"/>
        <v>-1.2800000000000011</v>
      </c>
      <c r="I1914">
        <f t="shared" si="89"/>
        <v>-1.3599999999999994</v>
      </c>
    </row>
    <row r="1915" spans="1:9" x14ac:dyDescent="0.25">
      <c r="A1915">
        <v>39009</v>
      </c>
      <c r="B1915">
        <v>51.2</v>
      </c>
      <c r="C1915">
        <v>58.5</v>
      </c>
      <c r="D1915">
        <v>57.65</v>
      </c>
      <c r="E1915">
        <v>60.87</v>
      </c>
      <c r="F1915">
        <v>59.58</v>
      </c>
      <c r="G1915">
        <f t="shared" si="87"/>
        <v>0.70000000000000284</v>
      </c>
      <c r="H1915">
        <f t="shared" si="88"/>
        <v>0.85000000000000142</v>
      </c>
      <c r="I1915">
        <f t="shared" si="89"/>
        <v>1.2899999999999991</v>
      </c>
    </row>
    <row r="1916" spans="1:9" x14ac:dyDescent="0.25">
      <c r="A1916">
        <v>39010</v>
      </c>
      <c r="B1916">
        <v>49.02</v>
      </c>
      <c r="C1916">
        <v>116.15</v>
      </c>
      <c r="D1916">
        <v>119</v>
      </c>
      <c r="E1916">
        <v>59.68</v>
      </c>
      <c r="F1916">
        <v>60.87</v>
      </c>
      <c r="G1916">
        <f t="shared" si="87"/>
        <v>-2.1799999999999997</v>
      </c>
      <c r="H1916">
        <f t="shared" si="88"/>
        <v>-2.8499999999999943</v>
      </c>
      <c r="I1916">
        <f t="shared" si="89"/>
        <v>-1.1899999999999977</v>
      </c>
    </row>
    <row r="1917" spans="1:9" x14ac:dyDescent="0.25">
      <c r="A1917">
        <v>39013</v>
      </c>
      <c r="B1917">
        <v>49.63</v>
      </c>
      <c r="C1917">
        <v>58.81</v>
      </c>
      <c r="D1917">
        <v>59.33</v>
      </c>
      <c r="E1917">
        <v>59.21</v>
      </c>
      <c r="F1917">
        <v>59.68</v>
      </c>
      <c r="G1917">
        <f t="shared" si="87"/>
        <v>0.60999999999999943</v>
      </c>
      <c r="H1917">
        <f t="shared" si="88"/>
        <v>-0.51999999999999602</v>
      </c>
      <c r="I1917">
        <f t="shared" si="89"/>
        <v>-0.46999999999999886</v>
      </c>
    </row>
    <row r="1918" spans="1:9" x14ac:dyDescent="0.25">
      <c r="A1918">
        <v>39014</v>
      </c>
      <c r="B1918">
        <v>50.1</v>
      </c>
      <c r="C1918">
        <v>59.35</v>
      </c>
      <c r="D1918">
        <v>58.81</v>
      </c>
      <c r="E1918">
        <v>59.86</v>
      </c>
      <c r="F1918">
        <v>59.21</v>
      </c>
      <c r="G1918">
        <f t="shared" si="87"/>
        <v>0.46999999999999886</v>
      </c>
      <c r="H1918">
        <f t="shared" si="88"/>
        <v>0.53999999999999915</v>
      </c>
      <c r="I1918">
        <f t="shared" si="89"/>
        <v>0.64999999999999858</v>
      </c>
    </row>
    <row r="1919" spans="1:9" x14ac:dyDescent="0.25">
      <c r="A1919">
        <v>39015</v>
      </c>
      <c r="B1919">
        <v>52.8</v>
      </c>
      <c r="C1919">
        <v>61.4</v>
      </c>
      <c r="D1919">
        <v>59.35</v>
      </c>
      <c r="E1919">
        <v>62.05</v>
      </c>
      <c r="F1919">
        <v>59.86</v>
      </c>
      <c r="G1919">
        <f t="shared" si="87"/>
        <v>2.6999999999999957</v>
      </c>
      <c r="H1919">
        <f t="shared" si="88"/>
        <v>2.0499999999999972</v>
      </c>
      <c r="I1919">
        <f t="shared" si="89"/>
        <v>2.1899999999999977</v>
      </c>
    </row>
    <row r="1920" spans="1:9" x14ac:dyDescent="0.25">
      <c r="A1920">
        <v>39016</v>
      </c>
      <c r="B1920">
        <v>53.81</v>
      </c>
      <c r="C1920">
        <v>60.36</v>
      </c>
      <c r="D1920">
        <v>61.4</v>
      </c>
      <c r="E1920">
        <v>60.77</v>
      </c>
      <c r="F1920">
        <v>62.05</v>
      </c>
      <c r="G1920">
        <f t="shared" si="87"/>
        <v>1.0100000000000051</v>
      </c>
      <c r="H1920">
        <f t="shared" si="88"/>
        <v>-1.0399999999999991</v>
      </c>
      <c r="I1920">
        <f t="shared" si="89"/>
        <v>-1.279999999999994</v>
      </c>
    </row>
    <row r="1921" spans="1:9" x14ac:dyDescent="0.25">
      <c r="A1921">
        <v>39017</v>
      </c>
      <c r="B1921">
        <v>54.15</v>
      </c>
      <c r="C1921">
        <v>60.75</v>
      </c>
      <c r="D1921">
        <v>60.36</v>
      </c>
      <c r="E1921">
        <v>61.08</v>
      </c>
      <c r="F1921">
        <v>60.77</v>
      </c>
      <c r="G1921">
        <f t="shared" si="87"/>
        <v>0.33999999999999631</v>
      </c>
      <c r="H1921">
        <f t="shared" si="88"/>
        <v>0.39000000000000057</v>
      </c>
      <c r="I1921">
        <f t="shared" si="89"/>
        <v>0.30999999999999517</v>
      </c>
    </row>
    <row r="1922" spans="1:9" x14ac:dyDescent="0.25">
      <c r="A1922">
        <v>39020</v>
      </c>
      <c r="B1922">
        <v>51.71</v>
      </c>
      <c r="C1922">
        <v>58.36</v>
      </c>
      <c r="D1922">
        <v>60.75</v>
      </c>
      <c r="E1922">
        <v>58.68</v>
      </c>
      <c r="F1922">
        <v>61.08</v>
      </c>
      <c r="G1922">
        <f t="shared" si="87"/>
        <v>-2.4399999999999977</v>
      </c>
      <c r="H1922">
        <f t="shared" si="88"/>
        <v>-2.3900000000000006</v>
      </c>
      <c r="I1922">
        <f t="shared" si="89"/>
        <v>-2.3999999999999986</v>
      </c>
    </row>
    <row r="1923" spans="1:9" x14ac:dyDescent="0.25">
      <c r="A1923">
        <v>39021</v>
      </c>
      <c r="B1923">
        <v>52.08</v>
      </c>
      <c r="C1923">
        <v>58.73</v>
      </c>
      <c r="D1923">
        <v>58.36</v>
      </c>
      <c r="E1923">
        <v>59.03</v>
      </c>
      <c r="F1923">
        <v>58.68</v>
      </c>
      <c r="G1923">
        <f t="shared" ref="G1923:G1986" si="90">B1923-B1922</f>
        <v>0.36999999999999744</v>
      </c>
      <c r="H1923">
        <f t="shared" ref="H1923:H1986" si="91">C1923-D1923</f>
        <v>0.36999999999999744</v>
      </c>
      <c r="I1923">
        <f t="shared" ref="I1923:I1986" si="92">E1923-F1923</f>
        <v>0.35000000000000142</v>
      </c>
    </row>
    <row r="1924" spans="1:9" x14ac:dyDescent="0.25">
      <c r="A1924">
        <v>39022</v>
      </c>
      <c r="B1924">
        <v>51.96</v>
      </c>
      <c r="C1924">
        <v>58.71</v>
      </c>
      <c r="D1924">
        <v>58.73</v>
      </c>
      <c r="E1924">
        <v>58.98</v>
      </c>
      <c r="F1924">
        <v>59.03</v>
      </c>
      <c r="G1924">
        <f t="shared" si="90"/>
        <v>-0.11999999999999744</v>
      </c>
      <c r="H1924">
        <f t="shared" si="91"/>
        <v>-1.9999999999996021E-2</v>
      </c>
      <c r="I1924">
        <f t="shared" si="92"/>
        <v>-5.0000000000004263E-2</v>
      </c>
    </row>
    <row r="1925" spans="1:9" x14ac:dyDescent="0.25">
      <c r="A1925">
        <v>39023</v>
      </c>
      <c r="B1925">
        <v>51.23</v>
      </c>
      <c r="C1925">
        <v>57.88</v>
      </c>
      <c r="D1925">
        <v>58.71</v>
      </c>
      <c r="E1925">
        <v>57.87</v>
      </c>
      <c r="F1925">
        <v>58.98</v>
      </c>
      <c r="G1925">
        <f t="shared" si="90"/>
        <v>-0.73000000000000398</v>
      </c>
      <c r="H1925">
        <f t="shared" si="91"/>
        <v>-0.82999999999999829</v>
      </c>
      <c r="I1925">
        <f t="shared" si="92"/>
        <v>-1.1099999999999994</v>
      </c>
    </row>
    <row r="1926" spans="1:9" x14ac:dyDescent="0.25">
      <c r="A1926">
        <v>39024</v>
      </c>
      <c r="B1926">
        <v>52.34</v>
      </c>
      <c r="C1926">
        <v>59.14</v>
      </c>
      <c r="D1926">
        <v>57.88</v>
      </c>
      <c r="E1926">
        <v>59.15</v>
      </c>
      <c r="F1926">
        <v>57.87</v>
      </c>
      <c r="G1926">
        <f t="shared" si="90"/>
        <v>1.1100000000000065</v>
      </c>
      <c r="H1926">
        <f t="shared" si="91"/>
        <v>1.259999999999998</v>
      </c>
      <c r="I1926">
        <f t="shared" si="92"/>
        <v>1.2800000000000011</v>
      </c>
    </row>
    <row r="1927" spans="1:9" x14ac:dyDescent="0.25">
      <c r="A1927">
        <v>39027</v>
      </c>
      <c r="B1927">
        <v>53.29</v>
      </c>
      <c r="C1927">
        <v>60.02</v>
      </c>
      <c r="D1927">
        <v>59.14</v>
      </c>
      <c r="E1927">
        <v>59.75</v>
      </c>
      <c r="F1927">
        <v>59.15</v>
      </c>
      <c r="G1927">
        <f t="shared" si="90"/>
        <v>0.94999999999999574</v>
      </c>
      <c r="H1927">
        <f t="shared" si="91"/>
        <v>0.88000000000000256</v>
      </c>
      <c r="I1927">
        <f t="shared" si="92"/>
        <v>0.60000000000000142</v>
      </c>
    </row>
    <row r="1928" spans="1:9" x14ac:dyDescent="0.25">
      <c r="A1928">
        <v>39028</v>
      </c>
      <c r="B1928">
        <v>52.23</v>
      </c>
      <c r="C1928">
        <v>58.93</v>
      </c>
      <c r="D1928">
        <v>60.02</v>
      </c>
      <c r="E1928">
        <v>58.48</v>
      </c>
      <c r="F1928">
        <v>59.75</v>
      </c>
      <c r="G1928">
        <f t="shared" si="90"/>
        <v>-1.0600000000000023</v>
      </c>
      <c r="H1928">
        <f t="shared" si="91"/>
        <v>-1.0900000000000034</v>
      </c>
      <c r="I1928">
        <f t="shared" si="92"/>
        <v>-1.2700000000000031</v>
      </c>
    </row>
    <row r="1929" spans="1:9" x14ac:dyDescent="0.25">
      <c r="A1929">
        <v>39029</v>
      </c>
      <c r="B1929">
        <v>52.93</v>
      </c>
      <c r="C1929">
        <v>59.83</v>
      </c>
      <c r="D1929">
        <v>58.93</v>
      </c>
      <c r="E1929">
        <v>59.59</v>
      </c>
      <c r="F1929">
        <v>58.48</v>
      </c>
      <c r="G1929">
        <f t="shared" si="90"/>
        <v>0.70000000000000284</v>
      </c>
      <c r="H1929">
        <f t="shared" si="91"/>
        <v>0.89999999999999858</v>
      </c>
      <c r="I1929">
        <f t="shared" si="92"/>
        <v>1.1100000000000065</v>
      </c>
    </row>
    <row r="1930" spans="1:9" x14ac:dyDescent="0.25">
      <c r="A1930">
        <v>39030</v>
      </c>
      <c r="B1930">
        <v>54.18</v>
      </c>
      <c r="C1930">
        <v>61.16</v>
      </c>
      <c r="D1930">
        <v>59.83</v>
      </c>
      <c r="E1930">
        <v>61.32</v>
      </c>
      <c r="F1930">
        <v>59.59</v>
      </c>
      <c r="G1930">
        <f t="shared" si="90"/>
        <v>1.25</v>
      </c>
      <c r="H1930">
        <f t="shared" si="91"/>
        <v>1.3299999999999983</v>
      </c>
      <c r="I1930">
        <f t="shared" si="92"/>
        <v>1.7299999999999969</v>
      </c>
    </row>
    <row r="1931" spans="1:9" x14ac:dyDescent="0.25">
      <c r="A1931">
        <v>39031</v>
      </c>
      <c r="B1931">
        <v>52.76</v>
      </c>
      <c r="C1931">
        <v>59.59</v>
      </c>
      <c r="D1931">
        <v>61.16</v>
      </c>
      <c r="E1931">
        <v>59.71</v>
      </c>
      <c r="F1931">
        <v>61.32</v>
      </c>
      <c r="G1931">
        <f t="shared" si="90"/>
        <v>-1.4200000000000017</v>
      </c>
      <c r="H1931">
        <f t="shared" si="91"/>
        <v>-1.5699999999999932</v>
      </c>
      <c r="I1931">
        <f t="shared" si="92"/>
        <v>-1.6099999999999994</v>
      </c>
    </row>
    <row r="1932" spans="1:9" x14ac:dyDescent="0.25">
      <c r="A1932">
        <v>39034</v>
      </c>
      <c r="B1932">
        <v>52.03</v>
      </c>
      <c r="C1932">
        <v>58.58</v>
      </c>
      <c r="D1932">
        <v>59.59</v>
      </c>
      <c r="E1932">
        <v>59.05</v>
      </c>
      <c r="F1932">
        <v>59.71</v>
      </c>
      <c r="G1932">
        <f t="shared" si="90"/>
        <v>-0.72999999999999687</v>
      </c>
      <c r="H1932">
        <f t="shared" si="91"/>
        <v>-1.0100000000000051</v>
      </c>
      <c r="I1932">
        <f t="shared" si="92"/>
        <v>-0.66000000000000369</v>
      </c>
    </row>
    <row r="1933" spans="1:9" x14ac:dyDescent="0.25">
      <c r="A1933">
        <v>39035</v>
      </c>
      <c r="B1933">
        <v>51.68</v>
      </c>
      <c r="C1933">
        <v>58.28</v>
      </c>
      <c r="D1933">
        <v>58.58</v>
      </c>
      <c r="E1933">
        <v>58.84</v>
      </c>
      <c r="F1933">
        <v>59.05</v>
      </c>
      <c r="G1933">
        <f t="shared" si="90"/>
        <v>-0.35000000000000142</v>
      </c>
      <c r="H1933">
        <f t="shared" si="91"/>
        <v>-0.29999999999999716</v>
      </c>
      <c r="I1933">
        <f t="shared" si="92"/>
        <v>-0.20999999999999375</v>
      </c>
    </row>
    <row r="1934" spans="1:9" x14ac:dyDescent="0.25">
      <c r="A1934">
        <v>39036</v>
      </c>
      <c r="B1934">
        <v>52.36</v>
      </c>
      <c r="C1934">
        <v>58.76</v>
      </c>
      <c r="D1934">
        <v>58.28</v>
      </c>
      <c r="E1934">
        <v>59.46</v>
      </c>
      <c r="F1934">
        <v>58.84</v>
      </c>
      <c r="G1934">
        <f t="shared" si="90"/>
        <v>0.67999999999999972</v>
      </c>
      <c r="H1934">
        <f t="shared" si="91"/>
        <v>0.47999999999999687</v>
      </c>
      <c r="I1934">
        <f t="shared" si="92"/>
        <v>0.61999999999999744</v>
      </c>
    </row>
    <row r="1935" spans="1:9" x14ac:dyDescent="0.25">
      <c r="A1935">
        <v>39037</v>
      </c>
      <c r="B1935">
        <v>51.11</v>
      </c>
      <c r="C1935">
        <v>56.26</v>
      </c>
      <c r="D1935">
        <v>58.76</v>
      </c>
      <c r="E1935">
        <v>58.54</v>
      </c>
      <c r="F1935">
        <v>60.61</v>
      </c>
      <c r="G1935">
        <f t="shared" si="90"/>
        <v>-1.25</v>
      </c>
      <c r="H1935">
        <f t="shared" si="91"/>
        <v>-2.5</v>
      </c>
      <c r="I1935">
        <f t="shared" si="92"/>
        <v>-2.0700000000000003</v>
      </c>
    </row>
    <row r="1936" spans="1:9" x14ac:dyDescent="0.25">
      <c r="A1936">
        <v>39038</v>
      </c>
      <c r="B1936">
        <v>52.31</v>
      </c>
      <c r="C1936">
        <v>114.78</v>
      </c>
      <c r="D1936">
        <v>114.83</v>
      </c>
      <c r="E1936">
        <v>58.99</v>
      </c>
      <c r="F1936">
        <v>58.54</v>
      </c>
      <c r="G1936">
        <f t="shared" si="90"/>
        <v>1.2000000000000028</v>
      </c>
      <c r="H1936">
        <f t="shared" si="91"/>
        <v>-4.9999999999997158E-2</v>
      </c>
      <c r="I1936">
        <f t="shared" si="92"/>
        <v>0.45000000000000284</v>
      </c>
    </row>
    <row r="1937" spans="1:9" x14ac:dyDescent="0.25">
      <c r="A1937">
        <v>39041</v>
      </c>
      <c r="B1937">
        <v>52.8</v>
      </c>
      <c r="C1937">
        <v>58.8</v>
      </c>
      <c r="D1937">
        <v>58.97</v>
      </c>
      <c r="E1937">
        <v>58.98</v>
      </c>
      <c r="F1937">
        <v>58.99</v>
      </c>
      <c r="G1937">
        <f t="shared" si="90"/>
        <v>0.48999999999999488</v>
      </c>
      <c r="H1937">
        <f t="shared" si="91"/>
        <v>-0.17000000000000171</v>
      </c>
      <c r="I1937">
        <f t="shared" si="92"/>
        <v>-1.0000000000005116E-2</v>
      </c>
    </row>
    <row r="1938" spans="1:9" x14ac:dyDescent="0.25">
      <c r="A1938">
        <v>39042</v>
      </c>
      <c r="B1938">
        <v>53.02</v>
      </c>
      <c r="C1938">
        <v>60.17</v>
      </c>
      <c r="D1938">
        <v>58.8</v>
      </c>
      <c r="E1938">
        <v>60.39</v>
      </c>
      <c r="F1938">
        <v>58.98</v>
      </c>
      <c r="G1938">
        <f t="shared" si="90"/>
        <v>0.22000000000000597</v>
      </c>
      <c r="H1938">
        <f t="shared" si="91"/>
        <v>1.3700000000000045</v>
      </c>
      <c r="I1938">
        <f t="shared" si="92"/>
        <v>1.4100000000000037</v>
      </c>
    </row>
    <row r="1939" spans="1:9" x14ac:dyDescent="0.25">
      <c r="A1939">
        <v>39043</v>
      </c>
      <c r="B1939">
        <v>53.19</v>
      </c>
      <c r="C1939">
        <v>59.24</v>
      </c>
      <c r="D1939">
        <v>60.17</v>
      </c>
      <c r="E1939">
        <v>59.49</v>
      </c>
      <c r="F1939">
        <v>60.39</v>
      </c>
      <c r="G1939">
        <f t="shared" si="90"/>
        <v>0.1699999999999946</v>
      </c>
      <c r="H1939">
        <f t="shared" si="91"/>
        <v>-0.92999999999999972</v>
      </c>
      <c r="I1939">
        <f t="shared" si="92"/>
        <v>-0.89999999999999858</v>
      </c>
    </row>
    <row r="1940" spans="1:9" x14ac:dyDescent="0.25">
      <c r="A1940">
        <v>39048</v>
      </c>
      <c r="B1940">
        <v>54.12</v>
      </c>
      <c r="C1940">
        <v>60.32</v>
      </c>
      <c r="D1940">
        <v>59.9</v>
      </c>
      <c r="E1940">
        <v>60.44</v>
      </c>
      <c r="F1940">
        <v>60.03</v>
      </c>
      <c r="G1940">
        <f t="shared" si="90"/>
        <v>0.92999999999999972</v>
      </c>
      <c r="H1940">
        <f t="shared" si="91"/>
        <v>0.42000000000000171</v>
      </c>
      <c r="I1940">
        <f t="shared" si="92"/>
        <v>0.40999999999999659</v>
      </c>
    </row>
    <row r="1941" spans="1:9" x14ac:dyDescent="0.25">
      <c r="A1941">
        <v>39049</v>
      </c>
      <c r="B1941">
        <v>54.89</v>
      </c>
      <c r="C1941">
        <v>60.99</v>
      </c>
      <c r="D1941">
        <v>60.32</v>
      </c>
      <c r="E1941">
        <v>61.21</v>
      </c>
      <c r="F1941">
        <v>60.44</v>
      </c>
      <c r="G1941">
        <f t="shared" si="90"/>
        <v>0.77000000000000313</v>
      </c>
      <c r="H1941">
        <f t="shared" si="91"/>
        <v>0.67000000000000171</v>
      </c>
      <c r="I1941">
        <f t="shared" si="92"/>
        <v>0.77000000000000313</v>
      </c>
    </row>
    <row r="1942" spans="1:9" x14ac:dyDescent="0.25">
      <c r="A1942">
        <v>39050</v>
      </c>
      <c r="B1942">
        <v>56.76</v>
      </c>
      <c r="C1942">
        <v>62.46</v>
      </c>
      <c r="D1942">
        <v>60.99</v>
      </c>
      <c r="E1942">
        <v>63.07</v>
      </c>
      <c r="F1942">
        <v>61.21</v>
      </c>
      <c r="G1942">
        <f t="shared" si="90"/>
        <v>1.8699999999999974</v>
      </c>
      <c r="H1942">
        <f t="shared" si="91"/>
        <v>1.4699999999999989</v>
      </c>
      <c r="I1942">
        <f t="shared" si="92"/>
        <v>1.8599999999999994</v>
      </c>
    </row>
    <row r="1943" spans="1:9" x14ac:dyDescent="0.25">
      <c r="A1943">
        <v>39051</v>
      </c>
      <c r="B1943">
        <v>57.68</v>
      </c>
      <c r="C1943">
        <v>63.13</v>
      </c>
      <c r="D1943">
        <v>62.46</v>
      </c>
      <c r="E1943">
        <v>64.260000000000005</v>
      </c>
      <c r="F1943">
        <v>63.07</v>
      </c>
      <c r="G1943">
        <f t="shared" si="90"/>
        <v>0.92000000000000171</v>
      </c>
      <c r="H1943">
        <f t="shared" si="91"/>
        <v>0.67000000000000171</v>
      </c>
      <c r="I1943">
        <f t="shared" si="92"/>
        <v>1.1900000000000048</v>
      </c>
    </row>
    <row r="1944" spans="1:9" x14ac:dyDescent="0.25">
      <c r="A1944">
        <v>39052</v>
      </c>
      <c r="B1944">
        <v>57.98</v>
      </c>
      <c r="C1944">
        <v>63.43</v>
      </c>
      <c r="D1944">
        <v>63.13</v>
      </c>
      <c r="E1944">
        <v>64.62</v>
      </c>
      <c r="F1944">
        <v>64.260000000000005</v>
      </c>
      <c r="G1944">
        <f t="shared" si="90"/>
        <v>0.29999999999999716</v>
      </c>
      <c r="H1944">
        <f t="shared" si="91"/>
        <v>0.29999999999999716</v>
      </c>
      <c r="I1944">
        <f t="shared" si="92"/>
        <v>0.35999999999999943</v>
      </c>
    </row>
    <row r="1945" spans="1:9" x14ac:dyDescent="0.25">
      <c r="A1945">
        <v>39055</v>
      </c>
      <c r="B1945">
        <v>56.94</v>
      </c>
      <c r="C1945">
        <v>62.44</v>
      </c>
      <c r="D1945">
        <v>63.43</v>
      </c>
      <c r="E1945">
        <v>63.45</v>
      </c>
      <c r="F1945">
        <v>64.62</v>
      </c>
      <c r="G1945">
        <f t="shared" si="90"/>
        <v>-1.0399999999999991</v>
      </c>
      <c r="H1945">
        <f t="shared" si="91"/>
        <v>-0.99000000000000199</v>
      </c>
      <c r="I1945">
        <f t="shared" si="92"/>
        <v>-1.1700000000000017</v>
      </c>
    </row>
    <row r="1946" spans="1:9" x14ac:dyDescent="0.25">
      <c r="A1946">
        <v>39056</v>
      </c>
      <c r="B1946">
        <v>56.73</v>
      </c>
      <c r="C1946">
        <v>62.43</v>
      </c>
      <c r="D1946">
        <v>62.44</v>
      </c>
      <c r="E1946">
        <v>63.32</v>
      </c>
      <c r="F1946">
        <v>63.45</v>
      </c>
      <c r="G1946">
        <f t="shared" si="90"/>
        <v>-0.21000000000000085</v>
      </c>
      <c r="H1946">
        <f t="shared" si="91"/>
        <v>-9.9999999999980105E-3</v>
      </c>
      <c r="I1946">
        <f t="shared" si="92"/>
        <v>-0.13000000000000256</v>
      </c>
    </row>
    <row r="1947" spans="1:9" x14ac:dyDescent="0.25">
      <c r="A1947">
        <v>39057</v>
      </c>
      <c r="B1947">
        <v>56.09</v>
      </c>
      <c r="C1947">
        <v>62.19</v>
      </c>
      <c r="D1947">
        <v>62.43</v>
      </c>
      <c r="E1947">
        <v>63.07</v>
      </c>
      <c r="F1947">
        <v>63.32</v>
      </c>
      <c r="G1947">
        <f t="shared" si="90"/>
        <v>-0.63999999999999346</v>
      </c>
      <c r="H1947">
        <f t="shared" si="91"/>
        <v>-0.24000000000000199</v>
      </c>
      <c r="I1947">
        <f t="shared" si="92"/>
        <v>-0.25</v>
      </c>
    </row>
    <row r="1948" spans="1:9" x14ac:dyDescent="0.25">
      <c r="A1948">
        <v>39058</v>
      </c>
      <c r="B1948">
        <v>56.69</v>
      </c>
      <c r="C1948">
        <v>62.49</v>
      </c>
      <c r="D1948">
        <v>62.19</v>
      </c>
      <c r="E1948">
        <v>62.57</v>
      </c>
      <c r="F1948">
        <v>63.07</v>
      </c>
      <c r="G1948">
        <f t="shared" si="90"/>
        <v>0.59999999999999432</v>
      </c>
      <c r="H1948">
        <f t="shared" si="91"/>
        <v>0.30000000000000426</v>
      </c>
      <c r="I1948">
        <f t="shared" si="92"/>
        <v>-0.5</v>
      </c>
    </row>
    <row r="1949" spans="1:9" x14ac:dyDescent="0.25">
      <c r="A1949">
        <v>39059</v>
      </c>
      <c r="B1949">
        <v>56.03</v>
      </c>
      <c r="C1949">
        <v>62.03</v>
      </c>
      <c r="D1949">
        <v>62.49</v>
      </c>
      <c r="E1949">
        <v>62.2</v>
      </c>
      <c r="F1949">
        <v>62.57</v>
      </c>
      <c r="G1949">
        <f t="shared" si="90"/>
        <v>-0.65999999999999659</v>
      </c>
      <c r="H1949">
        <f t="shared" si="91"/>
        <v>-0.46000000000000085</v>
      </c>
      <c r="I1949">
        <f t="shared" si="92"/>
        <v>-0.36999999999999744</v>
      </c>
    </row>
    <row r="1950" spans="1:9" x14ac:dyDescent="0.25">
      <c r="A1950">
        <v>39062</v>
      </c>
      <c r="B1950">
        <v>55.62</v>
      </c>
      <c r="C1950">
        <v>61.22</v>
      </c>
      <c r="D1950">
        <v>62.03</v>
      </c>
      <c r="E1950">
        <v>61.84</v>
      </c>
      <c r="F1950">
        <v>62.2</v>
      </c>
      <c r="G1950">
        <f t="shared" si="90"/>
        <v>-0.41000000000000369</v>
      </c>
      <c r="H1950">
        <f t="shared" si="91"/>
        <v>-0.81000000000000227</v>
      </c>
      <c r="I1950">
        <f t="shared" si="92"/>
        <v>-0.35999999999999943</v>
      </c>
    </row>
    <row r="1951" spans="1:9" x14ac:dyDescent="0.25">
      <c r="A1951">
        <v>39063</v>
      </c>
      <c r="B1951">
        <v>55.34</v>
      </c>
      <c r="C1951">
        <v>61.02</v>
      </c>
      <c r="D1951">
        <v>61.22</v>
      </c>
      <c r="E1951">
        <v>61.52</v>
      </c>
      <c r="F1951">
        <v>61.84</v>
      </c>
      <c r="G1951">
        <f t="shared" si="90"/>
        <v>-0.27999999999999403</v>
      </c>
      <c r="H1951">
        <f t="shared" si="91"/>
        <v>-0.19999999999999574</v>
      </c>
      <c r="I1951">
        <f t="shared" si="92"/>
        <v>-0.32000000000000028</v>
      </c>
    </row>
    <row r="1952" spans="1:9" x14ac:dyDescent="0.25">
      <c r="A1952">
        <v>39064</v>
      </c>
      <c r="B1952">
        <v>55.27</v>
      </c>
      <c r="C1952">
        <v>61.37</v>
      </c>
      <c r="D1952">
        <v>61.02</v>
      </c>
      <c r="E1952">
        <v>61.33</v>
      </c>
      <c r="F1952">
        <v>61.52</v>
      </c>
      <c r="G1952">
        <f t="shared" si="90"/>
        <v>-7.0000000000000284E-2</v>
      </c>
      <c r="H1952">
        <f t="shared" si="91"/>
        <v>0.34999999999999432</v>
      </c>
      <c r="I1952">
        <f t="shared" si="92"/>
        <v>-0.19000000000000483</v>
      </c>
    </row>
    <row r="1953" spans="1:9" x14ac:dyDescent="0.25">
      <c r="A1953">
        <v>39065</v>
      </c>
      <c r="B1953">
        <v>55.81</v>
      </c>
      <c r="C1953">
        <v>62.51</v>
      </c>
      <c r="D1953">
        <v>61.37</v>
      </c>
      <c r="E1953">
        <v>62.12</v>
      </c>
      <c r="F1953">
        <v>61.33</v>
      </c>
      <c r="G1953">
        <f t="shared" si="90"/>
        <v>0.53999999999999915</v>
      </c>
      <c r="H1953">
        <f t="shared" si="91"/>
        <v>1.1400000000000006</v>
      </c>
      <c r="I1953">
        <f t="shared" si="92"/>
        <v>0.78999999999999915</v>
      </c>
    </row>
    <row r="1954" spans="1:9" x14ac:dyDescent="0.25">
      <c r="A1954">
        <v>39066</v>
      </c>
      <c r="B1954">
        <v>57.08</v>
      </c>
      <c r="C1954">
        <v>63.43</v>
      </c>
      <c r="D1954">
        <v>62.51</v>
      </c>
      <c r="E1954">
        <v>63.49</v>
      </c>
      <c r="F1954">
        <v>62.89</v>
      </c>
      <c r="G1954">
        <f t="shared" si="90"/>
        <v>1.269999999999996</v>
      </c>
      <c r="H1954">
        <f t="shared" si="91"/>
        <v>0.92000000000000171</v>
      </c>
      <c r="I1954">
        <f t="shared" si="92"/>
        <v>0.60000000000000142</v>
      </c>
    </row>
    <row r="1955" spans="1:9" x14ac:dyDescent="0.25">
      <c r="A1955">
        <v>39069</v>
      </c>
      <c r="B1955">
        <v>54.66</v>
      </c>
      <c r="C1955">
        <v>62.21</v>
      </c>
      <c r="D1955">
        <v>63.43</v>
      </c>
      <c r="E1955">
        <v>62.13</v>
      </c>
      <c r="F1955">
        <v>63.49</v>
      </c>
      <c r="G1955">
        <f t="shared" si="90"/>
        <v>-2.4200000000000017</v>
      </c>
      <c r="H1955">
        <f t="shared" si="91"/>
        <v>-1.2199999999999989</v>
      </c>
      <c r="I1955">
        <f t="shared" si="92"/>
        <v>-1.3599999999999994</v>
      </c>
    </row>
    <row r="1956" spans="1:9" x14ac:dyDescent="0.25">
      <c r="A1956">
        <v>39070</v>
      </c>
      <c r="B1956">
        <v>55.15</v>
      </c>
      <c r="C1956">
        <v>63.15</v>
      </c>
      <c r="D1956">
        <v>62.21</v>
      </c>
      <c r="E1956">
        <v>62.81</v>
      </c>
      <c r="F1956">
        <v>62.13</v>
      </c>
      <c r="G1956">
        <f t="shared" si="90"/>
        <v>0.49000000000000199</v>
      </c>
      <c r="H1956">
        <f t="shared" si="91"/>
        <v>0.93999999999999773</v>
      </c>
      <c r="I1956">
        <f t="shared" si="92"/>
        <v>0.67999999999999972</v>
      </c>
    </row>
    <row r="1957" spans="1:9" x14ac:dyDescent="0.25">
      <c r="A1957">
        <v>39071</v>
      </c>
      <c r="B1957">
        <v>55.62</v>
      </c>
      <c r="C1957">
        <v>63.72</v>
      </c>
      <c r="D1957">
        <v>63.46</v>
      </c>
      <c r="E1957">
        <v>63.23</v>
      </c>
      <c r="F1957">
        <v>62.81</v>
      </c>
      <c r="G1957">
        <f t="shared" si="90"/>
        <v>0.46999999999999886</v>
      </c>
      <c r="H1957">
        <f t="shared" si="91"/>
        <v>0.25999999999999801</v>
      </c>
      <c r="I1957">
        <f t="shared" si="92"/>
        <v>0.4199999999999946</v>
      </c>
    </row>
    <row r="1958" spans="1:9" x14ac:dyDescent="0.25">
      <c r="A1958">
        <v>39072</v>
      </c>
      <c r="B1958">
        <v>54.41</v>
      </c>
      <c r="C1958">
        <v>62.66</v>
      </c>
      <c r="D1958">
        <v>63.72</v>
      </c>
      <c r="E1958">
        <v>62.46</v>
      </c>
      <c r="F1958">
        <v>63.23</v>
      </c>
      <c r="G1958">
        <f t="shared" si="90"/>
        <v>-1.2100000000000009</v>
      </c>
      <c r="H1958">
        <f t="shared" si="91"/>
        <v>-1.0600000000000023</v>
      </c>
      <c r="I1958">
        <f t="shared" si="92"/>
        <v>-0.76999999999999602</v>
      </c>
    </row>
    <row r="1959" spans="1:9" x14ac:dyDescent="0.25">
      <c r="A1959">
        <v>39073</v>
      </c>
      <c r="B1959">
        <v>54.36</v>
      </c>
      <c r="C1959">
        <v>62.41</v>
      </c>
      <c r="D1959">
        <v>62.66</v>
      </c>
      <c r="E1959">
        <v>62.42</v>
      </c>
      <c r="F1959">
        <v>62.46</v>
      </c>
      <c r="G1959">
        <f t="shared" si="90"/>
        <v>-4.9999999999997158E-2</v>
      </c>
      <c r="H1959">
        <f t="shared" si="91"/>
        <v>-0.25</v>
      </c>
      <c r="I1959">
        <f t="shared" si="92"/>
        <v>-3.9999999999999147E-2</v>
      </c>
    </row>
    <row r="1960" spans="1:9" x14ac:dyDescent="0.25">
      <c r="A1960">
        <v>39077</v>
      </c>
      <c r="B1960">
        <v>53.75</v>
      </c>
      <c r="C1960">
        <v>61.1</v>
      </c>
      <c r="D1960">
        <v>62.41</v>
      </c>
      <c r="E1960">
        <v>61.1</v>
      </c>
      <c r="F1960">
        <v>62.42</v>
      </c>
      <c r="G1960">
        <f t="shared" si="90"/>
        <v>-0.60999999999999943</v>
      </c>
      <c r="H1960">
        <f t="shared" si="91"/>
        <v>-1.3099999999999952</v>
      </c>
      <c r="I1960">
        <f t="shared" si="92"/>
        <v>-1.3200000000000003</v>
      </c>
    </row>
    <row r="1961" spans="1:9" x14ac:dyDescent="0.25">
      <c r="A1961">
        <v>39078</v>
      </c>
      <c r="B1961">
        <v>52.94</v>
      </c>
      <c r="C1961">
        <v>60.34</v>
      </c>
      <c r="D1961">
        <v>61.1</v>
      </c>
      <c r="E1961">
        <v>60.52</v>
      </c>
      <c r="F1961">
        <v>61.1</v>
      </c>
      <c r="G1961">
        <f t="shared" si="90"/>
        <v>-0.81000000000000227</v>
      </c>
      <c r="H1961">
        <f t="shared" si="91"/>
        <v>-0.75999999999999801</v>
      </c>
      <c r="I1961">
        <f t="shared" si="92"/>
        <v>-0.57999999999999829</v>
      </c>
    </row>
    <row r="1962" spans="1:9" x14ac:dyDescent="0.25">
      <c r="A1962">
        <v>39079</v>
      </c>
      <c r="B1962">
        <v>53.08</v>
      </c>
      <c r="C1962">
        <v>60.53</v>
      </c>
      <c r="D1962">
        <v>60.34</v>
      </c>
      <c r="E1962">
        <v>60.67</v>
      </c>
      <c r="F1962">
        <v>60.52</v>
      </c>
      <c r="G1962">
        <f t="shared" si="90"/>
        <v>0.14000000000000057</v>
      </c>
      <c r="H1962">
        <f t="shared" si="91"/>
        <v>0.18999999999999773</v>
      </c>
      <c r="I1962">
        <f t="shared" si="92"/>
        <v>0.14999999999999858</v>
      </c>
    </row>
    <row r="1963" spans="1:9" x14ac:dyDescent="0.25">
      <c r="A1963">
        <v>39080</v>
      </c>
      <c r="B1963">
        <v>53.7</v>
      </c>
      <c r="C1963">
        <v>61.05</v>
      </c>
      <c r="D1963">
        <v>60.53</v>
      </c>
      <c r="E1963">
        <v>60.86</v>
      </c>
      <c r="F1963">
        <v>60.67</v>
      </c>
      <c r="G1963">
        <f t="shared" si="90"/>
        <v>0.62000000000000455</v>
      </c>
      <c r="H1963">
        <f t="shared" si="91"/>
        <v>0.51999999999999602</v>
      </c>
      <c r="I1963">
        <f t="shared" si="92"/>
        <v>0.18999999999999773</v>
      </c>
    </row>
    <row r="1964" spans="1:9" x14ac:dyDescent="0.25">
      <c r="A1964">
        <v>39085</v>
      </c>
      <c r="B1964">
        <v>51.37</v>
      </c>
      <c r="C1964">
        <v>58.32</v>
      </c>
      <c r="D1964">
        <v>61.05</v>
      </c>
      <c r="E1964">
        <v>57.96</v>
      </c>
      <c r="F1964">
        <v>60.44</v>
      </c>
      <c r="G1964">
        <f t="shared" si="90"/>
        <v>-2.3300000000000054</v>
      </c>
      <c r="H1964">
        <f t="shared" si="91"/>
        <v>-2.7299999999999969</v>
      </c>
      <c r="I1964">
        <f t="shared" si="92"/>
        <v>-2.4799999999999969</v>
      </c>
    </row>
    <row r="1965" spans="1:9" x14ac:dyDescent="0.25">
      <c r="A1965">
        <v>39086</v>
      </c>
      <c r="B1965">
        <v>48.74</v>
      </c>
      <c r="C1965">
        <v>55.59</v>
      </c>
      <c r="D1965">
        <v>58.32</v>
      </c>
      <c r="E1965">
        <v>55.11</v>
      </c>
      <c r="F1965">
        <v>57.96</v>
      </c>
      <c r="G1965">
        <f t="shared" si="90"/>
        <v>-2.6299999999999955</v>
      </c>
      <c r="H1965">
        <f t="shared" si="91"/>
        <v>-2.7299999999999969</v>
      </c>
      <c r="I1965">
        <f t="shared" si="92"/>
        <v>-2.8500000000000014</v>
      </c>
    </row>
    <row r="1966" spans="1:9" x14ac:dyDescent="0.25">
      <c r="A1966">
        <v>39087</v>
      </c>
      <c r="B1966">
        <v>49.71</v>
      </c>
      <c r="C1966">
        <v>56.31</v>
      </c>
      <c r="D1966">
        <v>55.59</v>
      </c>
      <c r="E1966">
        <v>55.64</v>
      </c>
      <c r="F1966">
        <v>55.11</v>
      </c>
      <c r="G1966">
        <f t="shared" si="90"/>
        <v>0.96999999999999886</v>
      </c>
      <c r="H1966">
        <f t="shared" si="91"/>
        <v>0.71999999999999886</v>
      </c>
      <c r="I1966">
        <f t="shared" si="92"/>
        <v>0.53000000000000114</v>
      </c>
    </row>
    <row r="1967" spans="1:9" x14ac:dyDescent="0.25">
      <c r="A1967">
        <v>39090</v>
      </c>
      <c r="B1967">
        <v>49.59</v>
      </c>
      <c r="C1967">
        <v>56.09</v>
      </c>
      <c r="D1967">
        <v>56.31</v>
      </c>
      <c r="E1967">
        <v>55.6</v>
      </c>
      <c r="F1967">
        <v>55.64</v>
      </c>
      <c r="G1967">
        <f t="shared" si="90"/>
        <v>-0.11999999999999744</v>
      </c>
      <c r="H1967">
        <f t="shared" si="91"/>
        <v>-0.21999999999999886</v>
      </c>
      <c r="I1967">
        <f t="shared" si="92"/>
        <v>-3.9999999999999147E-2</v>
      </c>
    </row>
    <row r="1968" spans="1:9" x14ac:dyDescent="0.25">
      <c r="A1968">
        <v>39091</v>
      </c>
      <c r="B1968">
        <v>49.39</v>
      </c>
      <c r="C1968">
        <v>55.64</v>
      </c>
      <c r="D1968">
        <v>56.09</v>
      </c>
      <c r="E1968">
        <v>55.18</v>
      </c>
      <c r="F1968">
        <v>55.6</v>
      </c>
      <c r="G1968">
        <f t="shared" si="90"/>
        <v>-0.20000000000000284</v>
      </c>
      <c r="H1968">
        <f t="shared" si="91"/>
        <v>-0.45000000000000284</v>
      </c>
      <c r="I1968">
        <f t="shared" si="92"/>
        <v>-0.42000000000000171</v>
      </c>
    </row>
    <row r="1969" spans="1:9" x14ac:dyDescent="0.25">
      <c r="A1969">
        <v>39092</v>
      </c>
      <c r="B1969">
        <v>47.97</v>
      </c>
      <c r="C1969">
        <v>54.02</v>
      </c>
      <c r="D1969">
        <v>55.64</v>
      </c>
      <c r="E1969">
        <v>53.69</v>
      </c>
      <c r="F1969">
        <v>55.18</v>
      </c>
      <c r="G1969">
        <f t="shared" si="90"/>
        <v>-1.4200000000000017</v>
      </c>
      <c r="H1969">
        <f t="shared" si="91"/>
        <v>-1.6199999999999974</v>
      </c>
      <c r="I1969">
        <f t="shared" si="92"/>
        <v>-1.490000000000002</v>
      </c>
    </row>
    <row r="1970" spans="1:9" x14ac:dyDescent="0.25">
      <c r="A1970">
        <v>39093</v>
      </c>
      <c r="B1970">
        <v>46.08</v>
      </c>
      <c r="C1970">
        <v>51.88</v>
      </c>
      <c r="D1970">
        <v>54.02</v>
      </c>
      <c r="E1970">
        <v>51.7</v>
      </c>
      <c r="F1970">
        <v>53.69</v>
      </c>
      <c r="G1970">
        <f t="shared" si="90"/>
        <v>-1.8900000000000006</v>
      </c>
      <c r="H1970">
        <f t="shared" si="91"/>
        <v>-2.1400000000000006</v>
      </c>
      <c r="I1970">
        <f t="shared" si="92"/>
        <v>-1.9899999999999949</v>
      </c>
    </row>
    <row r="1971" spans="1:9" x14ac:dyDescent="0.25">
      <c r="A1971">
        <v>39094</v>
      </c>
      <c r="B1971">
        <v>47.19</v>
      </c>
      <c r="C1971">
        <v>52.99</v>
      </c>
      <c r="D1971">
        <v>51.88</v>
      </c>
      <c r="E1971">
        <v>52.95</v>
      </c>
      <c r="F1971">
        <v>51.7</v>
      </c>
      <c r="G1971">
        <f t="shared" si="90"/>
        <v>1.1099999999999994</v>
      </c>
      <c r="H1971">
        <f t="shared" si="91"/>
        <v>1.1099999999999994</v>
      </c>
      <c r="I1971">
        <f t="shared" si="92"/>
        <v>1.25</v>
      </c>
    </row>
    <row r="1972" spans="1:9" x14ac:dyDescent="0.25">
      <c r="A1972">
        <v>39098</v>
      </c>
      <c r="B1972">
        <v>45.41</v>
      </c>
      <c r="C1972">
        <v>51.21</v>
      </c>
      <c r="D1972">
        <v>52.99</v>
      </c>
      <c r="E1972">
        <v>52.26</v>
      </c>
      <c r="F1972">
        <v>53.12</v>
      </c>
      <c r="G1972">
        <f t="shared" si="90"/>
        <v>-1.7800000000000011</v>
      </c>
      <c r="H1972">
        <f t="shared" si="91"/>
        <v>-1.7800000000000011</v>
      </c>
      <c r="I1972">
        <f t="shared" si="92"/>
        <v>-0.85999999999999943</v>
      </c>
    </row>
    <row r="1973" spans="1:9" x14ac:dyDescent="0.25">
      <c r="A1973">
        <v>39099</v>
      </c>
      <c r="B1973">
        <v>46.39</v>
      </c>
      <c r="C1973">
        <v>52.24</v>
      </c>
      <c r="D1973">
        <v>51.21</v>
      </c>
      <c r="E1973">
        <v>52.78</v>
      </c>
      <c r="F1973">
        <v>51.62</v>
      </c>
      <c r="G1973">
        <f t="shared" si="90"/>
        <v>0.98000000000000398</v>
      </c>
      <c r="H1973">
        <f t="shared" si="91"/>
        <v>1.0300000000000011</v>
      </c>
      <c r="I1973">
        <f t="shared" si="92"/>
        <v>1.1600000000000037</v>
      </c>
    </row>
    <row r="1974" spans="1:9" x14ac:dyDescent="0.25">
      <c r="A1974">
        <v>39100</v>
      </c>
      <c r="B1974">
        <v>44.83</v>
      </c>
      <c r="C1974">
        <v>50.48</v>
      </c>
      <c r="D1974">
        <v>52.24</v>
      </c>
      <c r="E1974">
        <v>51.75</v>
      </c>
      <c r="F1974">
        <v>52.78</v>
      </c>
      <c r="G1974">
        <f t="shared" si="90"/>
        <v>-1.5600000000000023</v>
      </c>
      <c r="H1974">
        <f t="shared" si="91"/>
        <v>-1.7600000000000051</v>
      </c>
      <c r="I1974">
        <f t="shared" si="92"/>
        <v>-1.0300000000000011</v>
      </c>
    </row>
    <row r="1975" spans="1:9" x14ac:dyDescent="0.25">
      <c r="A1975">
        <v>39101</v>
      </c>
      <c r="B1975">
        <v>46.64</v>
      </c>
      <c r="C1975">
        <v>51.99</v>
      </c>
      <c r="D1975">
        <v>50.48</v>
      </c>
      <c r="E1975">
        <v>53.44</v>
      </c>
      <c r="F1975">
        <v>51.75</v>
      </c>
      <c r="G1975">
        <f t="shared" si="90"/>
        <v>1.8100000000000023</v>
      </c>
      <c r="H1975">
        <f t="shared" si="91"/>
        <v>1.5100000000000051</v>
      </c>
      <c r="I1975">
        <f t="shared" si="92"/>
        <v>1.6899999999999977</v>
      </c>
    </row>
    <row r="1976" spans="1:9" x14ac:dyDescent="0.25">
      <c r="A1976">
        <v>39104</v>
      </c>
      <c r="B1976">
        <v>45.23</v>
      </c>
      <c r="C1976">
        <v>51.13</v>
      </c>
      <c r="D1976">
        <v>51.99</v>
      </c>
      <c r="E1976">
        <v>52.7</v>
      </c>
      <c r="F1976">
        <v>53.44</v>
      </c>
      <c r="G1976">
        <f t="shared" si="90"/>
        <v>-1.4100000000000037</v>
      </c>
      <c r="H1976">
        <f t="shared" si="91"/>
        <v>-0.85999999999999943</v>
      </c>
      <c r="I1976">
        <f t="shared" si="92"/>
        <v>-0.73999999999999488</v>
      </c>
    </row>
    <row r="1977" spans="1:9" x14ac:dyDescent="0.25">
      <c r="A1977">
        <v>39105</v>
      </c>
      <c r="B1977">
        <v>48.07</v>
      </c>
      <c r="C1977">
        <v>55.04</v>
      </c>
      <c r="D1977">
        <v>52.58</v>
      </c>
      <c r="E1977">
        <v>55.1</v>
      </c>
      <c r="F1977">
        <v>52.7</v>
      </c>
      <c r="G1977">
        <f t="shared" si="90"/>
        <v>2.8400000000000034</v>
      </c>
      <c r="H1977">
        <f t="shared" si="91"/>
        <v>2.4600000000000009</v>
      </c>
      <c r="I1977">
        <f t="shared" si="92"/>
        <v>2.3999999999999986</v>
      </c>
    </row>
    <row r="1978" spans="1:9" x14ac:dyDescent="0.25">
      <c r="A1978">
        <v>39106</v>
      </c>
      <c r="B1978">
        <v>48.37</v>
      </c>
      <c r="C1978">
        <v>55.37</v>
      </c>
      <c r="D1978">
        <v>55.04</v>
      </c>
      <c r="E1978">
        <v>55.43</v>
      </c>
      <c r="F1978">
        <v>55.1</v>
      </c>
      <c r="G1978">
        <f t="shared" si="90"/>
        <v>0.29999999999999716</v>
      </c>
      <c r="H1978">
        <f t="shared" si="91"/>
        <v>0.32999999999999829</v>
      </c>
      <c r="I1978">
        <f t="shared" si="92"/>
        <v>0.32999999999999829</v>
      </c>
    </row>
    <row r="1979" spans="1:9" x14ac:dyDescent="0.25">
      <c r="A1979">
        <v>39107</v>
      </c>
      <c r="B1979">
        <v>47.43</v>
      </c>
      <c r="C1979">
        <v>54.23</v>
      </c>
      <c r="D1979">
        <v>55.37</v>
      </c>
      <c r="E1979">
        <v>54.12</v>
      </c>
      <c r="F1979">
        <v>55.43</v>
      </c>
      <c r="G1979">
        <f t="shared" si="90"/>
        <v>-0.93999999999999773</v>
      </c>
      <c r="H1979">
        <f t="shared" si="91"/>
        <v>-1.1400000000000006</v>
      </c>
      <c r="I1979">
        <f t="shared" si="92"/>
        <v>-1.3100000000000023</v>
      </c>
    </row>
    <row r="1980" spans="1:9" x14ac:dyDescent="0.25">
      <c r="A1980">
        <v>39108</v>
      </c>
      <c r="B1980">
        <v>49.77</v>
      </c>
      <c r="C1980">
        <v>55.42</v>
      </c>
      <c r="D1980">
        <v>54.23</v>
      </c>
      <c r="E1980">
        <v>55.29</v>
      </c>
      <c r="F1980">
        <v>54.12</v>
      </c>
      <c r="G1980">
        <f t="shared" si="90"/>
        <v>2.3400000000000034</v>
      </c>
      <c r="H1980">
        <f t="shared" si="91"/>
        <v>1.1900000000000048</v>
      </c>
      <c r="I1980">
        <f t="shared" si="92"/>
        <v>1.1700000000000017</v>
      </c>
    </row>
    <row r="1981" spans="1:9" x14ac:dyDescent="0.25">
      <c r="A1981">
        <v>39111</v>
      </c>
      <c r="B1981">
        <v>48.86</v>
      </c>
      <c r="C1981">
        <v>54.01</v>
      </c>
      <c r="D1981">
        <v>55.42</v>
      </c>
      <c r="E1981">
        <v>53.68</v>
      </c>
      <c r="F1981">
        <v>55.29</v>
      </c>
      <c r="G1981">
        <f t="shared" si="90"/>
        <v>-0.91000000000000369</v>
      </c>
      <c r="H1981">
        <f t="shared" si="91"/>
        <v>-1.4100000000000037</v>
      </c>
      <c r="I1981">
        <f t="shared" si="92"/>
        <v>-1.6099999999999994</v>
      </c>
    </row>
    <row r="1982" spans="1:9" x14ac:dyDescent="0.25">
      <c r="A1982">
        <v>39112</v>
      </c>
      <c r="B1982">
        <v>51.87</v>
      </c>
      <c r="C1982">
        <v>56.97</v>
      </c>
      <c r="D1982">
        <v>54.01</v>
      </c>
      <c r="E1982">
        <v>56.39</v>
      </c>
      <c r="F1982">
        <v>53.68</v>
      </c>
      <c r="G1982">
        <f t="shared" si="90"/>
        <v>3.009999999999998</v>
      </c>
      <c r="H1982">
        <f t="shared" si="91"/>
        <v>2.9600000000000009</v>
      </c>
      <c r="I1982">
        <f t="shared" si="92"/>
        <v>2.7100000000000009</v>
      </c>
    </row>
    <row r="1983" spans="1:9" x14ac:dyDescent="0.25">
      <c r="A1983">
        <v>39113</v>
      </c>
      <c r="B1983">
        <v>52.99</v>
      </c>
      <c r="C1983">
        <v>58.14</v>
      </c>
      <c r="D1983">
        <v>56.97</v>
      </c>
      <c r="E1983">
        <v>57.4</v>
      </c>
      <c r="F1983">
        <v>56.39</v>
      </c>
      <c r="G1983">
        <f t="shared" si="90"/>
        <v>1.1200000000000045</v>
      </c>
      <c r="H1983">
        <f t="shared" si="91"/>
        <v>1.1700000000000017</v>
      </c>
      <c r="I1983">
        <f t="shared" si="92"/>
        <v>1.009999999999998</v>
      </c>
    </row>
    <row r="1984" spans="1:9" x14ac:dyDescent="0.25">
      <c r="A1984">
        <v>39114</v>
      </c>
      <c r="B1984">
        <v>52.2</v>
      </c>
      <c r="C1984">
        <v>57.3</v>
      </c>
      <c r="D1984">
        <v>58.14</v>
      </c>
      <c r="E1984">
        <v>56.72</v>
      </c>
      <c r="F1984">
        <v>57.4</v>
      </c>
      <c r="G1984">
        <f t="shared" si="90"/>
        <v>-0.78999999999999915</v>
      </c>
      <c r="H1984">
        <f t="shared" si="91"/>
        <v>-0.84000000000000341</v>
      </c>
      <c r="I1984">
        <f t="shared" si="92"/>
        <v>-0.67999999999999972</v>
      </c>
    </row>
    <row r="1985" spans="1:9" x14ac:dyDescent="0.25">
      <c r="A1985">
        <v>39115</v>
      </c>
      <c r="B1985">
        <v>53.99</v>
      </c>
      <c r="C1985">
        <v>59.02</v>
      </c>
      <c r="D1985">
        <v>57.3</v>
      </c>
      <c r="E1985">
        <v>58.41</v>
      </c>
      <c r="F1985">
        <v>56.72</v>
      </c>
      <c r="G1985">
        <f t="shared" si="90"/>
        <v>1.7899999999999991</v>
      </c>
      <c r="H1985">
        <f t="shared" si="91"/>
        <v>1.720000000000006</v>
      </c>
      <c r="I1985">
        <f t="shared" si="92"/>
        <v>1.6899999999999977</v>
      </c>
    </row>
    <row r="1986" spans="1:9" x14ac:dyDescent="0.25">
      <c r="A1986">
        <v>39118</v>
      </c>
      <c r="B1986">
        <v>53.59</v>
      </c>
      <c r="C1986">
        <v>58.74</v>
      </c>
      <c r="D1986">
        <v>59.02</v>
      </c>
      <c r="E1986">
        <v>58.1</v>
      </c>
      <c r="F1986">
        <v>58.41</v>
      </c>
      <c r="G1986">
        <f t="shared" si="90"/>
        <v>-0.39999999999999858</v>
      </c>
      <c r="H1986">
        <f t="shared" si="91"/>
        <v>-0.28000000000000114</v>
      </c>
      <c r="I1986">
        <f t="shared" si="92"/>
        <v>-0.30999999999999517</v>
      </c>
    </row>
    <row r="1987" spans="1:9" x14ac:dyDescent="0.25">
      <c r="A1987">
        <v>39119</v>
      </c>
      <c r="B1987">
        <v>53.63</v>
      </c>
      <c r="C1987">
        <v>58.88</v>
      </c>
      <c r="D1987">
        <v>58.74</v>
      </c>
      <c r="E1987">
        <v>58.42</v>
      </c>
      <c r="F1987">
        <v>58.1</v>
      </c>
      <c r="G1987">
        <f t="shared" ref="G1987:G2050" si="93">B1987-B1986</f>
        <v>3.9999999999999147E-2</v>
      </c>
      <c r="H1987">
        <f t="shared" ref="H1987:H2050" si="94">C1987-D1987</f>
        <v>0.14000000000000057</v>
      </c>
      <c r="I1987">
        <f t="shared" ref="I1987:I2050" si="95">E1987-F1987</f>
        <v>0.32000000000000028</v>
      </c>
    </row>
    <row r="1988" spans="1:9" x14ac:dyDescent="0.25">
      <c r="A1988">
        <v>39120</v>
      </c>
      <c r="B1988">
        <v>52.46</v>
      </c>
      <c r="C1988">
        <v>57.71</v>
      </c>
      <c r="D1988">
        <v>58.88</v>
      </c>
      <c r="E1988">
        <v>57.23</v>
      </c>
      <c r="F1988">
        <v>58.42</v>
      </c>
      <c r="G1988">
        <f t="shared" si="93"/>
        <v>-1.1700000000000017</v>
      </c>
      <c r="H1988">
        <f t="shared" si="94"/>
        <v>-1.1700000000000017</v>
      </c>
      <c r="I1988">
        <f t="shared" si="95"/>
        <v>-1.1900000000000048</v>
      </c>
    </row>
    <row r="1989" spans="1:9" x14ac:dyDescent="0.25">
      <c r="A1989">
        <v>39121</v>
      </c>
      <c r="B1989">
        <v>54.41</v>
      </c>
      <c r="C1989">
        <v>59.71</v>
      </c>
      <c r="D1989">
        <v>57.71</v>
      </c>
      <c r="E1989">
        <v>59.03</v>
      </c>
      <c r="F1989">
        <v>57.23</v>
      </c>
      <c r="G1989">
        <f t="shared" si="93"/>
        <v>1.9499999999999957</v>
      </c>
      <c r="H1989">
        <f t="shared" si="94"/>
        <v>2</v>
      </c>
      <c r="I1989">
        <f t="shared" si="95"/>
        <v>1.8000000000000043</v>
      </c>
    </row>
    <row r="1990" spans="1:9" x14ac:dyDescent="0.25">
      <c r="A1990">
        <v>39122</v>
      </c>
      <c r="B1990">
        <v>54.59</v>
      </c>
      <c r="C1990">
        <v>59.89</v>
      </c>
      <c r="D1990">
        <v>59.71</v>
      </c>
      <c r="E1990">
        <v>59.01</v>
      </c>
      <c r="F1990">
        <v>59.03</v>
      </c>
      <c r="G1990">
        <f t="shared" si="93"/>
        <v>0.18000000000000682</v>
      </c>
      <c r="H1990">
        <f t="shared" si="94"/>
        <v>0.17999999999999972</v>
      </c>
      <c r="I1990">
        <f t="shared" si="95"/>
        <v>-2.0000000000003126E-2</v>
      </c>
    </row>
    <row r="1991" spans="1:9" x14ac:dyDescent="0.25">
      <c r="A1991">
        <v>39125</v>
      </c>
      <c r="B1991">
        <v>52.46</v>
      </c>
      <c r="C1991">
        <v>57.81</v>
      </c>
      <c r="D1991">
        <v>59.89</v>
      </c>
      <c r="E1991">
        <v>56.6</v>
      </c>
      <c r="F1991">
        <v>59.01</v>
      </c>
      <c r="G1991">
        <f t="shared" si="93"/>
        <v>-2.1300000000000026</v>
      </c>
      <c r="H1991">
        <f t="shared" si="94"/>
        <v>-2.0799999999999983</v>
      </c>
      <c r="I1991">
        <f t="shared" si="95"/>
        <v>-2.4099999999999966</v>
      </c>
    </row>
    <row r="1992" spans="1:9" x14ac:dyDescent="0.25">
      <c r="A1992">
        <v>39126</v>
      </c>
      <c r="B1992">
        <v>53.41</v>
      </c>
      <c r="C1992">
        <v>59.06</v>
      </c>
      <c r="D1992">
        <v>57.81</v>
      </c>
      <c r="E1992">
        <v>57.03</v>
      </c>
      <c r="F1992">
        <v>56.6</v>
      </c>
      <c r="G1992">
        <f t="shared" si="93"/>
        <v>0.94999999999999574</v>
      </c>
      <c r="H1992">
        <f t="shared" si="94"/>
        <v>1.25</v>
      </c>
      <c r="I1992">
        <f t="shared" si="95"/>
        <v>0.42999999999999972</v>
      </c>
    </row>
    <row r="1993" spans="1:9" x14ac:dyDescent="0.25">
      <c r="A1993">
        <v>39127</v>
      </c>
      <c r="B1993">
        <v>52</v>
      </c>
      <c r="C1993">
        <v>58</v>
      </c>
      <c r="D1993">
        <v>59.06</v>
      </c>
      <c r="E1993">
        <v>57.43</v>
      </c>
      <c r="F1993">
        <v>58.78</v>
      </c>
      <c r="G1993">
        <f t="shared" si="93"/>
        <v>-1.4099999999999966</v>
      </c>
      <c r="H1993">
        <f t="shared" si="94"/>
        <v>-1.0600000000000023</v>
      </c>
      <c r="I1993">
        <f t="shared" si="95"/>
        <v>-1.3500000000000014</v>
      </c>
    </row>
    <row r="1994" spans="1:9" x14ac:dyDescent="0.25">
      <c r="A1994">
        <v>39128</v>
      </c>
      <c r="B1994">
        <v>51.49</v>
      </c>
      <c r="C1994">
        <v>57.99</v>
      </c>
      <c r="D1994">
        <v>58</v>
      </c>
      <c r="E1994">
        <v>57.6</v>
      </c>
      <c r="F1994">
        <v>57.43</v>
      </c>
      <c r="G1994">
        <f t="shared" si="93"/>
        <v>-0.50999999999999801</v>
      </c>
      <c r="H1994">
        <f t="shared" si="94"/>
        <v>-9.9999999999980105E-3</v>
      </c>
      <c r="I1994">
        <f t="shared" si="95"/>
        <v>0.17000000000000171</v>
      </c>
    </row>
    <row r="1995" spans="1:9" x14ac:dyDescent="0.25">
      <c r="A1995">
        <v>39129</v>
      </c>
      <c r="B1995">
        <v>53.19</v>
      </c>
      <c r="C1995">
        <v>59.39</v>
      </c>
      <c r="D1995">
        <v>57.99</v>
      </c>
      <c r="E1995">
        <v>58.95</v>
      </c>
      <c r="F1995">
        <v>57.6</v>
      </c>
      <c r="G1995">
        <f t="shared" si="93"/>
        <v>1.6999999999999957</v>
      </c>
      <c r="H1995">
        <f t="shared" si="94"/>
        <v>1.3999999999999986</v>
      </c>
      <c r="I1995">
        <f t="shared" si="95"/>
        <v>1.3500000000000014</v>
      </c>
    </row>
    <row r="1996" spans="1:9" x14ac:dyDescent="0.25">
      <c r="A1996">
        <v>39133</v>
      </c>
      <c r="B1996">
        <v>51.57</v>
      </c>
      <c r="C1996">
        <v>58.07</v>
      </c>
      <c r="D1996">
        <v>59.39</v>
      </c>
      <c r="E1996">
        <v>57.98</v>
      </c>
      <c r="F1996">
        <v>58.14</v>
      </c>
      <c r="G1996">
        <f t="shared" si="93"/>
        <v>-1.6199999999999974</v>
      </c>
      <c r="H1996">
        <f t="shared" si="94"/>
        <v>-1.3200000000000003</v>
      </c>
      <c r="I1996">
        <f t="shared" si="95"/>
        <v>-0.16000000000000369</v>
      </c>
    </row>
    <row r="1997" spans="1:9" x14ac:dyDescent="0.25">
      <c r="A1997">
        <v>39134</v>
      </c>
      <c r="B1997">
        <v>52.72</v>
      </c>
      <c r="C1997">
        <v>60.07</v>
      </c>
      <c r="D1997">
        <v>58.85</v>
      </c>
      <c r="E1997">
        <v>59.35</v>
      </c>
      <c r="F1997">
        <v>57.98</v>
      </c>
      <c r="G1997">
        <f t="shared" si="93"/>
        <v>1.1499999999999986</v>
      </c>
      <c r="H1997">
        <f t="shared" si="94"/>
        <v>1.2199999999999989</v>
      </c>
      <c r="I1997">
        <f t="shared" si="95"/>
        <v>1.3700000000000045</v>
      </c>
    </row>
    <row r="1998" spans="1:9" x14ac:dyDescent="0.25">
      <c r="A1998">
        <v>39135</v>
      </c>
      <c r="B1998">
        <v>52.8</v>
      </c>
      <c r="C1998">
        <v>60.95</v>
      </c>
      <c r="D1998">
        <v>60.07</v>
      </c>
      <c r="E1998">
        <v>60.62</v>
      </c>
      <c r="F1998">
        <v>59.35</v>
      </c>
      <c r="G1998">
        <f t="shared" si="93"/>
        <v>7.9999999999998295E-2</v>
      </c>
      <c r="H1998">
        <f t="shared" si="94"/>
        <v>0.88000000000000256</v>
      </c>
      <c r="I1998">
        <f t="shared" si="95"/>
        <v>1.269999999999996</v>
      </c>
    </row>
    <row r="1999" spans="1:9" x14ac:dyDescent="0.25">
      <c r="A1999">
        <v>39136</v>
      </c>
      <c r="B1999">
        <v>53.92</v>
      </c>
      <c r="C1999">
        <v>61.14</v>
      </c>
      <c r="D1999">
        <v>60.95</v>
      </c>
      <c r="E1999">
        <v>60.88</v>
      </c>
      <c r="F1999">
        <v>60.62</v>
      </c>
      <c r="G1999">
        <f t="shared" si="93"/>
        <v>1.1200000000000045</v>
      </c>
      <c r="H1999">
        <f t="shared" si="94"/>
        <v>0.18999999999999773</v>
      </c>
      <c r="I1999">
        <f t="shared" si="95"/>
        <v>0.26000000000000512</v>
      </c>
    </row>
    <row r="2000" spans="1:9" x14ac:dyDescent="0.25">
      <c r="A2000">
        <v>39139</v>
      </c>
      <c r="B2000">
        <v>55.79</v>
      </c>
      <c r="C2000">
        <v>61.39</v>
      </c>
      <c r="D2000">
        <v>61.14</v>
      </c>
      <c r="E2000">
        <v>61.33</v>
      </c>
      <c r="F2000">
        <v>60.88</v>
      </c>
      <c r="G2000">
        <f t="shared" si="93"/>
        <v>1.8699999999999974</v>
      </c>
      <c r="H2000">
        <f t="shared" si="94"/>
        <v>0.25</v>
      </c>
      <c r="I2000">
        <f t="shared" si="95"/>
        <v>0.44999999999999574</v>
      </c>
    </row>
    <row r="2001" spans="1:9" x14ac:dyDescent="0.25">
      <c r="A2001">
        <v>39140</v>
      </c>
      <c r="B2001">
        <v>55.86</v>
      </c>
      <c r="C2001">
        <v>61.46</v>
      </c>
      <c r="D2001">
        <v>61.39</v>
      </c>
      <c r="E2001">
        <v>61.36</v>
      </c>
      <c r="F2001">
        <v>61.33</v>
      </c>
      <c r="G2001">
        <f t="shared" si="93"/>
        <v>7.0000000000000284E-2</v>
      </c>
      <c r="H2001">
        <f t="shared" si="94"/>
        <v>7.0000000000000284E-2</v>
      </c>
      <c r="I2001">
        <f t="shared" si="95"/>
        <v>3.0000000000001137E-2</v>
      </c>
    </row>
    <row r="2002" spans="1:9" x14ac:dyDescent="0.25">
      <c r="A2002">
        <v>39141</v>
      </c>
      <c r="B2002">
        <v>56.19</v>
      </c>
      <c r="C2002">
        <v>61.79</v>
      </c>
      <c r="D2002">
        <v>61.46</v>
      </c>
      <c r="E2002">
        <v>61.89</v>
      </c>
      <c r="F2002">
        <v>61.36</v>
      </c>
      <c r="G2002">
        <f t="shared" si="93"/>
        <v>0.32999999999999829</v>
      </c>
      <c r="H2002">
        <f t="shared" si="94"/>
        <v>0.32999999999999829</v>
      </c>
      <c r="I2002">
        <f t="shared" si="95"/>
        <v>0.53000000000000114</v>
      </c>
    </row>
    <row r="2003" spans="1:9" x14ac:dyDescent="0.25">
      <c r="A2003">
        <v>39142</v>
      </c>
      <c r="B2003">
        <v>56.65</v>
      </c>
      <c r="C2003">
        <v>62</v>
      </c>
      <c r="D2003">
        <v>61.79</v>
      </c>
      <c r="E2003">
        <v>62.11</v>
      </c>
      <c r="F2003">
        <v>61.89</v>
      </c>
      <c r="G2003">
        <f t="shared" si="93"/>
        <v>0.46000000000000085</v>
      </c>
      <c r="H2003">
        <f t="shared" si="94"/>
        <v>0.21000000000000085</v>
      </c>
      <c r="I2003">
        <f t="shared" si="95"/>
        <v>0.21999999999999886</v>
      </c>
    </row>
    <row r="2004" spans="1:9" x14ac:dyDescent="0.25">
      <c r="A2004">
        <v>39143</v>
      </c>
      <c r="B2004">
        <v>56.59</v>
      </c>
      <c r="C2004">
        <v>61.64</v>
      </c>
      <c r="D2004">
        <v>62</v>
      </c>
      <c r="E2004">
        <v>62.08</v>
      </c>
      <c r="F2004">
        <v>62.11</v>
      </c>
      <c r="G2004">
        <f t="shared" si="93"/>
        <v>-5.9999999999995168E-2</v>
      </c>
      <c r="H2004">
        <f t="shared" si="94"/>
        <v>-0.35999999999999943</v>
      </c>
      <c r="I2004">
        <f t="shared" si="95"/>
        <v>-3.0000000000001137E-2</v>
      </c>
    </row>
    <row r="2005" spans="1:9" x14ac:dyDescent="0.25">
      <c r="A2005">
        <v>39146</v>
      </c>
      <c r="B2005">
        <v>55.37</v>
      </c>
      <c r="C2005">
        <v>60.07</v>
      </c>
      <c r="D2005">
        <v>61.64</v>
      </c>
      <c r="E2005">
        <v>60.54</v>
      </c>
      <c r="F2005">
        <v>62.08</v>
      </c>
      <c r="G2005">
        <f t="shared" si="93"/>
        <v>-1.220000000000006</v>
      </c>
      <c r="H2005">
        <f t="shared" si="94"/>
        <v>-1.5700000000000003</v>
      </c>
      <c r="I2005">
        <f t="shared" si="95"/>
        <v>-1.5399999999999991</v>
      </c>
    </row>
    <row r="2006" spans="1:9" x14ac:dyDescent="0.25">
      <c r="A2006">
        <v>39147</v>
      </c>
      <c r="B2006">
        <v>55.69</v>
      </c>
      <c r="C2006">
        <v>60.69</v>
      </c>
      <c r="D2006">
        <v>60.07</v>
      </c>
      <c r="E2006">
        <v>61.39</v>
      </c>
      <c r="F2006">
        <v>60.54</v>
      </c>
      <c r="G2006">
        <f t="shared" si="93"/>
        <v>0.32000000000000028</v>
      </c>
      <c r="H2006">
        <f t="shared" si="94"/>
        <v>0.61999999999999744</v>
      </c>
      <c r="I2006">
        <f t="shared" si="95"/>
        <v>0.85000000000000142</v>
      </c>
    </row>
    <row r="2007" spans="1:9" x14ac:dyDescent="0.25">
      <c r="A2007">
        <v>39148</v>
      </c>
      <c r="B2007">
        <v>56.74</v>
      </c>
      <c r="C2007">
        <v>61.82</v>
      </c>
      <c r="D2007">
        <v>60.69</v>
      </c>
      <c r="E2007">
        <v>62.5</v>
      </c>
      <c r="F2007">
        <v>61.39</v>
      </c>
      <c r="G2007">
        <f t="shared" si="93"/>
        <v>1.0500000000000043</v>
      </c>
      <c r="H2007">
        <f t="shared" si="94"/>
        <v>1.1300000000000026</v>
      </c>
      <c r="I2007">
        <f t="shared" si="95"/>
        <v>1.1099999999999994</v>
      </c>
    </row>
    <row r="2008" spans="1:9" x14ac:dyDescent="0.25">
      <c r="A2008">
        <v>39149</v>
      </c>
      <c r="B2008">
        <v>56.59</v>
      </c>
      <c r="C2008">
        <v>61.64</v>
      </c>
      <c r="D2008">
        <v>61.82</v>
      </c>
      <c r="E2008">
        <v>62.33</v>
      </c>
      <c r="F2008">
        <v>62.5</v>
      </c>
      <c r="G2008">
        <f t="shared" si="93"/>
        <v>-0.14999999999999858</v>
      </c>
      <c r="H2008">
        <f t="shared" si="94"/>
        <v>-0.17999999999999972</v>
      </c>
      <c r="I2008">
        <f t="shared" si="95"/>
        <v>-0.17000000000000171</v>
      </c>
    </row>
    <row r="2009" spans="1:9" x14ac:dyDescent="0.25">
      <c r="A2009">
        <v>39150</v>
      </c>
      <c r="B2009">
        <v>55.1</v>
      </c>
      <c r="C2009">
        <v>60.05</v>
      </c>
      <c r="D2009">
        <v>61.64</v>
      </c>
      <c r="E2009">
        <v>61.13</v>
      </c>
      <c r="F2009">
        <v>62.33</v>
      </c>
      <c r="G2009">
        <f t="shared" si="93"/>
        <v>-1.490000000000002</v>
      </c>
      <c r="H2009">
        <f t="shared" si="94"/>
        <v>-1.5900000000000034</v>
      </c>
      <c r="I2009">
        <f t="shared" si="95"/>
        <v>-1.1999999999999957</v>
      </c>
    </row>
    <row r="2010" spans="1:9" x14ac:dyDescent="0.25">
      <c r="A2010">
        <v>39153</v>
      </c>
      <c r="B2010">
        <v>54.56</v>
      </c>
      <c r="C2010">
        <v>58.91</v>
      </c>
      <c r="D2010">
        <v>60.05</v>
      </c>
      <c r="E2010">
        <v>60.74</v>
      </c>
      <c r="F2010">
        <v>61.13</v>
      </c>
      <c r="G2010">
        <f t="shared" si="93"/>
        <v>-0.53999999999999915</v>
      </c>
      <c r="H2010">
        <f t="shared" si="94"/>
        <v>-1.1400000000000006</v>
      </c>
      <c r="I2010">
        <f t="shared" si="95"/>
        <v>-0.39000000000000057</v>
      </c>
    </row>
    <row r="2011" spans="1:9" x14ac:dyDescent="0.25">
      <c r="A2011">
        <v>39154</v>
      </c>
      <c r="B2011">
        <v>54.05</v>
      </c>
      <c r="C2011">
        <v>57.93</v>
      </c>
      <c r="D2011">
        <v>58.91</v>
      </c>
      <c r="E2011">
        <v>60.9</v>
      </c>
      <c r="F2011">
        <v>60.74</v>
      </c>
      <c r="G2011">
        <f t="shared" si="93"/>
        <v>-0.51000000000000512</v>
      </c>
      <c r="H2011">
        <f t="shared" si="94"/>
        <v>-0.97999999999999687</v>
      </c>
      <c r="I2011">
        <f t="shared" si="95"/>
        <v>0.15999999999999659</v>
      </c>
    </row>
    <row r="2012" spans="1:9" x14ac:dyDescent="0.25">
      <c r="A2012">
        <v>39155</v>
      </c>
      <c r="B2012">
        <v>55.56</v>
      </c>
      <c r="C2012">
        <v>58.16</v>
      </c>
      <c r="D2012">
        <v>57.93</v>
      </c>
      <c r="E2012">
        <v>61.06</v>
      </c>
      <c r="F2012">
        <v>60.9</v>
      </c>
      <c r="G2012">
        <f t="shared" si="93"/>
        <v>1.5100000000000051</v>
      </c>
      <c r="H2012">
        <f t="shared" si="94"/>
        <v>0.22999999999999687</v>
      </c>
      <c r="I2012">
        <f t="shared" si="95"/>
        <v>0.16000000000000369</v>
      </c>
    </row>
    <row r="2013" spans="1:9" x14ac:dyDescent="0.25">
      <c r="A2013">
        <v>39156</v>
      </c>
      <c r="B2013">
        <v>55.55</v>
      </c>
      <c r="C2013">
        <v>57.55</v>
      </c>
      <c r="D2013">
        <v>58.16</v>
      </c>
      <c r="E2013">
        <v>60.98</v>
      </c>
      <c r="F2013">
        <v>61.06</v>
      </c>
      <c r="G2013">
        <f t="shared" si="93"/>
        <v>-1.0000000000005116E-2</v>
      </c>
      <c r="H2013">
        <f t="shared" si="94"/>
        <v>-0.60999999999999943</v>
      </c>
      <c r="I2013">
        <f t="shared" si="95"/>
        <v>-8.00000000000054E-2</v>
      </c>
    </row>
    <row r="2014" spans="1:9" x14ac:dyDescent="0.25">
      <c r="A2014">
        <v>39157</v>
      </c>
      <c r="B2014">
        <v>56.61</v>
      </c>
      <c r="C2014">
        <v>57.11</v>
      </c>
      <c r="D2014">
        <v>57.55</v>
      </c>
      <c r="E2014">
        <v>60.3</v>
      </c>
      <c r="F2014">
        <v>60.68</v>
      </c>
      <c r="G2014">
        <f t="shared" si="93"/>
        <v>1.0600000000000023</v>
      </c>
      <c r="H2014">
        <f t="shared" si="94"/>
        <v>-0.43999999999999773</v>
      </c>
      <c r="I2014">
        <f t="shared" si="95"/>
        <v>-0.38000000000000256</v>
      </c>
    </row>
    <row r="2015" spans="1:9" x14ac:dyDescent="0.25">
      <c r="A2015">
        <v>39160</v>
      </c>
      <c r="B2015">
        <v>57.19</v>
      </c>
      <c r="C2015">
        <v>56.59</v>
      </c>
      <c r="D2015">
        <v>57.11</v>
      </c>
      <c r="E2015">
        <v>60.52</v>
      </c>
      <c r="F2015">
        <v>60.3</v>
      </c>
      <c r="G2015">
        <f t="shared" si="93"/>
        <v>0.57999999999999829</v>
      </c>
      <c r="H2015">
        <f t="shared" si="94"/>
        <v>-0.51999999999999602</v>
      </c>
      <c r="I2015">
        <f t="shared" si="95"/>
        <v>0.22000000000000597</v>
      </c>
    </row>
    <row r="2016" spans="1:9" x14ac:dyDescent="0.25">
      <c r="A2016">
        <v>39161</v>
      </c>
      <c r="B2016">
        <v>56.33</v>
      </c>
      <c r="C2016">
        <v>56.73</v>
      </c>
      <c r="D2016">
        <v>56.59</v>
      </c>
      <c r="E2016">
        <v>60.2</v>
      </c>
      <c r="F2016">
        <v>60.52</v>
      </c>
      <c r="G2016">
        <f t="shared" si="93"/>
        <v>-0.85999999999999943</v>
      </c>
      <c r="H2016">
        <f t="shared" si="94"/>
        <v>0.13999999999999346</v>
      </c>
      <c r="I2016">
        <f t="shared" si="95"/>
        <v>-0.32000000000000028</v>
      </c>
    </row>
    <row r="2017" spans="1:9" x14ac:dyDescent="0.25">
      <c r="A2017">
        <v>39162</v>
      </c>
      <c r="B2017">
        <v>56.81</v>
      </c>
      <c r="C2017">
        <v>59.61</v>
      </c>
      <c r="D2017">
        <v>59.25</v>
      </c>
      <c r="E2017">
        <v>60.77</v>
      </c>
      <c r="F2017">
        <v>60.2</v>
      </c>
      <c r="G2017">
        <f t="shared" si="93"/>
        <v>0.48000000000000398</v>
      </c>
      <c r="H2017">
        <f t="shared" si="94"/>
        <v>0.35999999999999943</v>
      </c>
      <c r="I2017">
        <f t="shared" si="95"/>
        <v>0.57000000000000028</v>
      </c>
    </row>
    <row r="2018" spans="1:9" x14ac:dyDescent="0.25">
      <c r="A2018">
        <v>39163</v>
      </c>
      <c r="B2018">
        <v>57.69</v>
      </c>
      <c r="C2018">
        <v>61.69</v>
      </c>
      <c r="D2018">
        <v>59.61</v>
      </c>
      <c r="E2018">
        <v>62.51</v>
      </c>
      <c r="F2018">
        <v>60.77</v>
      </c>
      <c r="G2018">
        <f t="shared" si="93"/>
        <v>0.87999999999999545</v>
      </c>
      <c r="H2018">
        <f t="shared" si="94"/>
        <v>2.0799999999999983</v>
      </c>
      <c r="I2018">
        <f t="shared" si="95"/>
        <v>1.7399999999999949</v>
      </c>
    </row>
    <row r="2019" spans="1:9" x14ac:dyDescent="0.25">
      <c r="A2019">
        <v>39164</v>
      </c>
      <c r="B2019">
        <v>58.53</v>
      </c>
      <c r="C2019">
        <v>62.28</v>
      </c>
      <c r="D2019">
        <v>61.69</v>
      </c>
      <c r="E2019">
        <v>63.18</v>
      </c>
      <c r="F2019">
        <v>62.51</v>
      </c>
      <c r="G2019">
        <f t="shared" si="93"/>
        <v>0.84000000000000341</v>
      </c>
      <c r="H2019">
        <f t="shared" si="94"/>
        <v>0.59000000000000341</v>
      </c>
      <c r="I2019">
        <f t="shared" si="95"/>
        <v>0.67000000000000171</v>
      </c>
    </row>
    <row r="2020" spans="1:9" x14ac:dyDescent="0.25">
      <c r="A2020">
        <v>39167</v>
      </c>
      <c r="B2020">
        <v>60.21</v>
      </c>
      <c r="C2020">
        <v>62.91</v>
      </c>
      <c r="D2020">
        <v>62.28</v>
      </c>
      <c r="E2020">
        <v>64.41</v>
      </c>
      <c r="F2020">
        <v>63.18</v>
      </c>
      <c r="G2020">
        <f t="shared" si="93"/>
        <v>1.6799999999999997</v>
      </c>
      <c r="H2020">
        <f t="shared" si="94"/>
        <v>0.62999999999999545</v>
      </c>
      <c r="I2020">
        <f t="shared" si="95"/>
        <v>1.2299999999999969</v>
      </c>
    </row>
    <row r="2021" spans="1:9" x14ac:dyDescent="0.25">
      <c r="A2021">
        <v>39168</v>
      </c>
      <c r="B2021">
        <v>60.23</v>
      </c>
      <c r="C2021">
        <v>62.93</v>
      </c>
      <c r="D2021">
        <v>62.91</v>
      </c>
      <c r="E2021">
        <v>64.599999999999994</v>
      </c>
      <c r="F2021">
        <v>64.41</v>
      </c>
      <c r="G2021">
        <f t="shared" si="93"/>
        <v>1.9999999999996021E-2</v>
      </c>
      <c r="H2021">
        <f t="shared" si="94"/>
        <v>2.0000000000003126E-2</v>
      </c>
      <c r="I2021">
        <f t="shared" si="95"/>
        <v>0.18999999999999773</v>
      </c>
    </row>
    <row r="2022" spans="1:9" x14ac:dyDescent="0.25">
      <c r="A2022">
        <v>39169</v>
      </c>
      <c r="B2022">
        <v>61.58</v>
      </c>
      <c r="C2022">
        <v>64.08</v>
      </c>
      <c r="D2022">
        <v>62.93</v>
      </c>
      <c r="E2022">
        <v>65.78</v>
      </c>
      <c r="F2022">
        <v>64.599999999999994</v>
      </c>
      <c r="G2022">
        <f t="shared" si="93"/>
        <v>1.3500000000000014</v>
      </c>
      <c r="H2022">
        <f t="shared" si="94"/>
        <v>1.1499999999999986</v>
      </c>
      <c r="I2022">
        <f t="shared" si="95"/>
        <v>1.1800000000000068</v>
      </c>
    </row>
    <row r="2023" spans="1:9" x14ac:dyDescent="0.25">
      <c r="A2023">
        <v>39170</v>
      </c>
      <c r="B2023">
        <v>65.03</v>
      </c>
      <c r="C2023">
        <v>66.03</v>
      </c>
      <c r="D2023">
        <v>64.08</v>
      </c>
      <c r="E2023">
        <v>67.88</v>
      </c>
      <c r="F2023">
        <v>65.78</v>
      </c>
      <c r="G2023">
        <f t="shared" si="93"/>
        <v>3.4500000000000028</v>
      </c>
      <c r="H2023">
        <f t="shared" si="94"/>
        <v>1.9500000000000028</v>
      </c>
      <c r="I2023">
        <f t="shared" si="95"/>
        <v>2.0999999999999943</v>
      </c>
    </row>
    <row r="2024" spans="1:9" x14ac:dyDescent="0.25">
      <c r="A2024">
        <v>39171</v>
      </c>
      <c r="B2024">
        <v>64.87</v>
      </c>
      <c r="C2024">
        <v>65.87</v>
      </c>
      <c r="D2024">
        <v>66.03</v>
      </c>
      <c r="E2024">
        <v>68.099999999999994</v>
      </c>
      <c r="F2024">
        <v>67.88</v>
      </c>
      <c r="G2024">
        <f t="shared" si="93"/>
        <v>-0.15999999999999659</v>
      </c>
      <c r="H2024">
        <f t="shared" si="94"/>
        <v>-0.15999999999999659</v>
      </c>
      <c r="I2024">
        <f t="shared" si="95"/>
        <v>0.21999999999999886</v>
      </c>
    </row>
    <row r="2025" spans="1:9" x14ac:dyDescent="0.25">
      <c r="A2025">
        <v>39174</v>
      </c>
      <c r="B2025">
        <v>64.94</v>
      </c>
      <c r="C2025">
        <v>65.94</v>
      </c>
      <c r="D2025">
        <v>65.87</v>
      </c>
      <c r="E2025">
        <v>68.739999999999995</v>
      </c>
      <c r="F2025">
        <v>68.099999999999994</v>
      </c>
      <c r="G2025">
        <f t="shared" si="93"/>
        <v>6.9999999999993179E-2</v>
      </c>
      <c r="H2025">
        <f t="shared" si="94"/>
        <v>6.9999999999993179E-2</v>
      </c>
      <c r="I2025">
        <f t="shared" si="95"/>
        <v>0.64000000000000057</v>
      </c>
    </row>
    <row r="2026" spans="1:9" x14ac:dyDescent="0.25">
      <c r="A2026">
        <v>39175</v>
      </c>
      <c r="B2026">
        <v>63.39</v>
      </c>
      <c r="C2026">
        <v>64.64</v>
      </c>
      <c r="D2026">
        <v>65.94</v>
      </c>
      <c r="E2026">
        <v>67.81</v>
      </c>
      <c r="F2026">
        <v>68.739999999999995</v>
      </c>
      <c r="G2026">
        <f t="shared" si="93"/>
        <v>-1.5499999999999972</v>
      </c>
      <c r="H2026">
        <f t="shared" si="94"/>
        <v>-1.2999999999999972</v>
      </c>
      <c r="I2026">
        <f t="shared" si="95"/>
        <v>-0.92999999999999261</v>
      </c>
    </row>
    <row r="2027" spans="1:9" x14ac:dyDescent="0.25">
      <c r="A2027">
        <v>39176</v>
      </c>
      <c r="B2027">
        <v>63.15</v>
      </c>
      <c r="C2027">
        <v>64.38</v>
      </c>
      <c r="D2027">
        <v>64.64</v>
      </c>
      <c r="E2027">
        <v>68.400000000000006</v>
      </c>
      <c r="F2027">
        <v>67.81</v>
      </c>
      <c r="G2027">
        <f t="shared" si="93"/>
        <v>-0.24000000000000199</v>
      </c>
      <c r="H2027">
        <f t="shared" si="94"/>
        <v>-0.26000000000000512</v>
      </c>
      <c r="I2027">
        <f t="shared" si="95"/>
        <v>0.59000000000000341</v>
      </c>
    </row>
    <row r="2028" spans="1:9" x14ac:dyDescent="0.25">
      <c r="A2028">
        <v>39177</v>
      </c>
      <c r="B2028">
        <v>63.65</v>
      </c>
      <c r="C2028">
        <v>64.28</v>
      </c>
      <c r="D2028">
        <v>64.38</v>
      </c>
      <c r="E2028">
        <v>68.239999999999995</v>
      </c>
      <c r="F2028">
        <v>68.400000000000006</v>
      </c>
      <c r="G2028">
        <f t="shared" si="93"/>
        <v>0.5</v>
      </c>
      <c r="H2028">
        <f t="shared" si="94"/>
        <v>-9.9999999999994316E-2</v>
      </c>
      <c r="I2028">
        <f t="shared" si="95"/>
        <v>-0.1600000000000108</v>
      </c>
    </row>
    <row r="2029" spans="1:9" x14ac:dyDescent="0.25">
      <c r="A2029">
        <v>39181</v>
      </c>
      <c r="B2029">
        <v>61.51</v>
      </c>
      <c r="C2029">
        <v>61.51</v>
      </c>
      <c r="D2029">
        <v>64.28</v>
      </c>
      <c r="E2029">
        <v>66.59</v>
      </c>
      <c r="F2029">
        <v>68.239999999999995</v>
      </c>
      <c r="G2029">
        <f t="shared" si="93"/>
        <v>-2.1400000000000006</v>
      </c>
      <c r="H2029">
        <f t="shared" si="94"/>
        <v>-2.7700000000000031</v>
      </c>
      <c r="I2029">
        <f t="shared" si="95"/>
        <v>-1.6499999999999915</v>
      </c>
    </row>
    <row r="2030" spans="1:9" x14ac:dyDescent="0.25">
      <c r="A2030">
        <v>39182</v>
      </c>
      <c r="B2030">
        <v>62.29</v>
      </c>
      <c r="C2030">
        <v>61.89</v>
      </c>
      <c r="D2030">
        <v>61.51</v>
      </c>
      <c r="E2030">
        <v>67.42</v>
      </c>
      <c r="F2030">
        <v>66.59</v>
      </c>
      <c r="G2030">
        <f t="shared" si="93"/>
        <v>0.78000000000000114</v>
      </c>
      <c r="H2030">
        <f t="shared" si="94"/>
        <v>0.38000000000000256</v>
      </c>
      <c r="I2030">
        <f t="shared" si="95"/>
        <v>0.82999999999999829</v>
      </c>
    </row>
    <row r="2031" spans="1:9" x14ac:dyDescent="0.25">
      <c r="A2031">
        <v>39183</v>
      </c>
      <c r="B2031">
        <v>62.51</v>
      </c>
      <c r="C2031">
        <v>62.01</v>
      </c>
      <c r="D2031">
        <v>61.89</v>
      </c>
      <c r="E2031">
        <v>67.84</v>
      </c>
      <c r="F2031">
        <v>67.42</v>
      </c>
      <c r="G2031">
        <f t="shared" si="93"/>
        <v>0.21999999999999886</v>
      </c>
      <c r="H2031">
        <f t="shared" si="94"/>
        <v>0.11999999999999744</v>
      </c>
      <c r="I2031">
        <f t="shared" si="95"/>
        <v>0.42000000000000171</v>
      </c>
    </row>
    <row r="2032" spans="1:9" x14ac:dyDescent="0.25">
      <c r="A2032">
        <v>39184</v>
      </c>
      <c r="B2032">
        <v>64.099999999999994</v>
      </c>
      <c r="C2032">
        <v>63.85</v>
      </c>
      <c r="D2032">
        <v>62.01</v>
      </c>
      <c r="E2032">
        <v>68.72</v>
      </c>
      <c r="F2032">
        <v>67.84</v>
      </c>
      <c r="G2032">
        <f t="shared" si="93"/>
        <v>1.5899999999999963</v>
      </c>
      <c r="H2032">
        <f t="shared" si="94"/>
        <v>1.8400000000000034</v>
      </c>
      <c r="I2032">
        <f t="shared" si="95"/>
        <v>0.87999999999999545</v>
      </c>
    </row>
    <row r="2033" spans="1:9" x14ac:dyDescent="0.25">
      <c r="A2033">
        <v>39185</v>
      </c>
      <c r="B2033">
        <v>63.53</v>
      </c>
      <c r="C2033">
        <v>63.63</v>
      </c>
      <c r="D2033">
        <v>63.85</v>
      </c>
      <c r="E2033">
        <v>137.6</v>
      </c>
      <c r="F2033">
        <v>137.63</v>
      </c>
      <c r="G2033">
        <f t="shared" si="93"/>
        <v>-0.56999999999999318</v>
      </c>
      <c r="H2033">
        <f t="shared" si="94"/>
        <v>-0.21999999999999886</v>
      </c>
      <c r="I2033">
        <f t="shared" si="95"/>
        <v>-3.0000000000001137E-2</v>
      </c>
    </row>
    <row r="2034" spans="1:9" x14ac:dyDescent="0.25">
      <c r="A2034">
        <v>39188</v>
      </c>
      <c r="B2034">
        <v>62.46</v>
      </c>
      <c r="C2034">
        <v>63.61</v>
      </c>
      <c r="D2034">
        <v>63.63</v>
      </c>
      <c r="E2034">
        <v>67.25</v>
      </c>
      <c r="F2034">
        <v>68.63</v>
      </c>
      <c r="G2034">
        <f t="shared" si="93"/>
        <v>-1.0700000000000003</v>
      </c>
      <c r="H2034">
        <f t="shared" si="94"/>
        <v>-2.0000000000003126E-2</v>
      </c>
      <c r="I2034">
        <f t="shared" si="95"/>
        <v>-1.3799999999999955</v>
      </c>
    </row>
    <row r="2035" spans="1:9" x14ac:dyDescent="0.25">
      <c r="A2035">
        <v>39189</v>
      </c>
      <c r="B2035">
        <v>60.1</v>
      </c>
      <c r="C2035">
        <v>63.1</v>
      </c>
      <c r="D2035">
        <v>63.61</v>
      </c>
      <c r="E2035">
        <v>65.930000000000007</v>
      </c>
      <c r="F2035">
        <v>67.25</v>
      </c>
      <c r="G2035">
        <f t="shared" si="93"/>
        <v>-2.3599999999999994</v>
      </c>
      <c r="H2035">
        <f t="shared" si="94"/>
        <v>-0.50999999999999801</v>
      </c>
      <c r="I2035">
        <f t="shared" si="95"/>
        <v>-1.3199999999999932</v>
      </c>
    </row>
    <row r="2036" spans="1:9" x14ac:dyDescent="0.25">
      <c r="A2036">
        <v>39190</v>
      </c>
      <c r="B2036">
        <v>59.38</v>
      </c>
      <c r="C2036">
        <v>63.13</v>
      </c>
      <c r="D2036">
        <v>63.1</v>
      </c>
      <c r="E2036">
        <v>66.040000000000006</v>
      </c>
      <c r="F2036">
        <v>65.930000000000007</v>
      </c>
      <c r="G2036">
        <f t="shared" si="93"/>
        <v>-0.71999999999999886</v>
      </c>
      <c r="H2036">
        <f t="shared" si="94"/>
        <v>3.0000000000001137E-2</v>
      </c>
      <c r="I2036">
        <f t="shared" si="95"/>
        <v>0.10999999999999943</v>
      </c>
    </row>
    <row r="2037" spans="1:9" x14ac:dyDescent="0.25">
      <c r="A2037">
        <v>39191</v>
      </c>
      <c r="B2037">
        <v>59.33</v>
      </c>
      <c r="C2037">
        <v>61.83</v>
      </c>
      <c r="D2037">
        <v>63.13</v>
      </c>
      <c r="E2037">
        <v>65.94</v>
      </c>
      <c r="F2037">
        <v>66.040000000000006</v>
      </c>
      <c r="G2037">
        <f t="shared" si="93"/>
        <v>-5.0000000000004263E-2</v>
      </c>
      <c r="H2037">
        <f t="shared" si="94"/>
        <v>-1.3000000000000043</v>
      </c>
      <c r="I2037">
        <f t="shared" si="95"/>
        <v>-0.10000000000000853</v>
      </c>
    </row>
    <row r="2038" spans="1:9" x14ac:dyDescent="0.25">
      <c r="A2038">
        <v>39192</v>
      </c>
      <c r="B2038">
        <v>59.88</v>
      </c>
      <c r="C2038">
        <v>127.49000000000001</v>
      </c>
      <c r="D2038">
        <v>125.15</v>
      </c>
      <c r="E2038">
        <v>66.489999999999995</v>
      </c>
      <c r="F2038">
        <v>65.94</v>
      </c>
      <c r="G2038">
        <f t="shared" si="93"/>
        <v>0.55000000000000426</v>
      </c>
      <c r="H2038">
        <f t="shared" si="94"/>
        <v>2.3400000000000034</v>
      </c>
      <c r="I2038">
        <f t="shared" si="95"/>
        <v>0.54999999999999716</v>
      </c>
    </row>
    <row r="2039" spans="1:9" x14ac:dyDescent="0.25">
      <c r="A2039">
        <v>39195</v>
      </c>
      <c r="B2039">
        <v>62.04</v>
      </c>
      <c r="C2039">
        <v>65.89</v>
      </c>
      <c r="D2039">
        <v>64.11</v>
      </c>
      <c r="E2039">
        <v>68.150000000000006</v>
      </c>
      <c r="F2039">
        <v>66.489999999999995</v>
      </c>
      <c r="G2039">
        <f t="shared" si="93"/>
        <v>2.1599999999999966</v>
      </c>
      <c r="H2039">
        <f t="shared" si="94"/>
        <v>1.7800000000000011</v>
      </c>
      <c r="I2039">
        <f t="shared" si="95"/>
        <v>1.6600000000000108</v>
      </c>
    </row>
    <row r="2040" spans="1:9" x14ac:dyDescent="0.25">
      <c r="A2040">
        <v>39196</v>
      </c>
      <c r="B2040">
        <v>61.72</v>
      </c>
      <c r="C2040">
        <v>64.58</v>
      </c>
      <c r="D2040">
        <v>65.89</v>
      </c>
      <c r="E2040">
        <v>67.16</v>
      </c>
      <c r="F2040">
        <v>68.150000000000006</v>
      </c>
      <c r="G2040">
        <f t="shared" si="93"/>
        <v>-0.32000000000000028</v>
      </c>
      <c r="H2040">
        <f t="shared" si="94"/>
        <v>-1.3100000000000023</v>
      </c>
      <c r="I2040">
        <f t="shared" si="95"/>
        <v>-0.99000000000000909</v>
      </c>
    </row>
    <row r="2041" spans="1:9" x14ac:dyDescent="0.25">
      <c r="A2041">
        <v>39197</v>
      </c>
      <c r="B2041">
        <v>62.58</v>
      </c>
      <c r="C2041">
        <v>65.84</v>
      </c>
      <c r="D2041">
        <v>64.58</v>
      </c>
      <c r="E2041">
        <v>68.569999999999993</v>
      </c>
      <c r="F2041">
        <v>67.16</v>
      </c>
      <c r="G2041">
        <f t="shared" si="93"/>
        <v>0.85999999999999943</v>
      </c>
      <c r="H2041">
        <f t="shared" si="94"/>
        <v>1.2600000000000051</v>
      </c>
      <c r="I2041">
        <f t="shared" si="95"/>
        <v>1.4099999999999966</v>
      </c>
    </row>
    <row r="2042" spans="1:9" x14ac:dyDescent="0.25">
      <c r="A2042">
        <v>39198</v>
      </c>
      <c r="B2042">
        <v>62.06</v>
      </c>
      <c r="C2042">
        <v>65.06</v>
      </c>
      <c r="D2042">
        <v>65.84</v>
      </c>
      <c r="E2042">
        <v>67.650000000000006</v>
      </c>
      <c r="F2042">
        <v>68.569999999999993</v>
      </c>
      <c r="G2042">
        <f t="shared" si="93"/>
        <v>-0.51999999999999602</v>
      </c>
      <c r="H2042">
        <f t="shared" si="94"/>
        <v>-0.78000000000000114</v>
      </c>
      <c r="I2042">
        <f t="shared" si="95"/>
        <v>-0.91999999999998749</v>
      </c>
    </row>
    <row r="2043" spans="1:9" x14ac:dyDescent="0.25">
      <c r="A2043">
        <v>39199</v>
      </c>
      <c r="B2043">
        <v>61.96</v>
      </c>
      <c r="C2043">
        <v>66.459999999999994</v>
      </c>
      <c r="D2043">
        <v>65.06</v>
      </c>
      <c r="E2043">
        <v>68.41</v>
      </c>
      <c r="F2043">
        <v>67.650000000000006</v>
      </c>
      <c r="G2043">
        <f t="shared" si="93"/>
        <v>-0.10000000000000142</v>
      </c>
      <c r="H2043">
        <f t="shared" si="94"/>
        <v>1.3999999999999915</v>
      </c>
      <c r="I2043">
        <f t="shared" si="95"/>
        <v>0.75999999999999091</v>
      </c>
    </row>
    <row r="2044" spans="1:9" x14ac:dyDescent="0.25">
      <c r="A2044">
        <v>39202</v>
      </c>
      <c r="B2044">
        <v>61.41</v>
      </c>
      <c r="C2044">
        <v>65.709999999999994</v>
      </c>
      <c r="D2044">
        <v>66.459999999999994</v>
      </c>
      <c r="E2044">
        <v>67.650000000000006</v>
      </c>
      <c r="F2044">
        <v>68.41</v>
      </c>
      <c r="G2044">
        <f t="shared" si="93"/>
        <v>-0.55000000000000426</v>
      </c>
      <c r="H2044">
        <f t="shared" si="94"/>
        <v>-0.75</v>
      </c>
      <c r="I2044">
        <f t="shared" si="95"/>
        <v>-0.75999999999999091</v>
      </c>
    </row>
    <row r="2045" spans="1:9" x14ac:dyDescent="0.25">
      <c r="A2045">
        <v>39203</v>
      </c>
      <c r="B2045">
        <v>60.4</v>
      </c>
      <c r="C2045">
        <v>64.400000000000006</v>
      </c>
      <c r="D2045">
        <v>65.709999999999994</v>
      </c>
      <c r="E2045">
        <v>67</v>
      </c>
      <c r="F2045">
        <v>67.650000000000006</v>
      </c>
      <c r="G2045">
        <f t="shared" si="93"/>
        <v>-1.009999999999998</v>
      </c>
      <c r="H2045">
        <f t="shared" si="94"/>
        <v>-1.3099999999999881</v>
      </c>
      <c r="I2045">
        <f t="shared" si="95"/>
        <v>-0.65000000000000568</v>
      </c>
    </row>
    <row r="2046" spans="1:9" x14ac:dyDescent="0.25">
      <c r="A2046">
        <v>39204</v>
      </c>
      <c r="B2046">
        <v>59.88</v>
      </c>
      <c r="C2046">
        <v>63.68</v>
      </c>
      <c r="D2046">
        <v>64.400000000000006</v>
      </c>
      <c r="E2046">
        <v>66.25</v>
      </c>
      <c r="F2046">
        <v>67</v>
      </c>
      <c r="G2046">
        <f t="shared" si="93"/>
        <v>-0.51999999999999602</v>
      </c>
      <c r="H2046">
        <f t="shared" si="94"/>
        <v>-0.72000000000000597</v>
      </c>
      <c r="I2046">
        <f t="shared" si="95"/>
        <v>-0.75</v>
      </c>
    </row>
    <row r="2047" spans="1:9" x14ac:dyDescent="0.25">
      <c r="A2047">
        <v>39205</v>
      </c>
      <c r="B2047">
        <v>59.92</v>
      </c>
      <c r="C2047">
        <v>63.19</v>
      </c>
      <c r="D2047">
        <v>63.68</v>
      </c>
      <c r="E2047">
        <v>66.05</v>
      </c>
      <c r="F2047">
        <v>66.25</v>
      </c>
      <c r="G2047">
        <f t="shared" si="93"/>
        <v>3.9999999999999147E-2</v>
      </c>
      <c r="H2047">
        <f t="shared" si="94"/>
        <v>-0.49000000000000199</v>
      </c>
      <c r="I2047">
        <f t="shared" si="95"/>
        <v>-0.20000000000000284</v>
      </c>
    </row>
    <row r="2048" spans="1:9" x14ac:dyDescent="0.25">
      <c r="A2048">
        <v>39206</v>
      </c>
      <c r="B2048">
        <v>58.53</v>
      </c>
      <c r="C2048">
        <v>61.93</v>
      </c>
      <c r="D2048">
        <v>63.19</v>
      </c>
      <c r="E2048">
        <v>65.31</v>
      </c>
      <c r="F2048">
        <v>66.05</v>
      </c>
      <c r="G2048">
        <f t="shared" si="93"/>
        <v>-1.3900000000000006</v>
      </c>
      <c r="H2048">
        <f t="shared" si="94"/>
        <v>-1.259999999999998</v>
      </c>
      <c r="I2048">
        <f t="shared" si="95"/>
        <v>-0.73999999999999488</v>
      </c>
    </row>
    <row r="2049" spans="1:9" x14ac:dyDescent="0.25">
      <c r="A2049">
        <v>39209</v>
      </c>
      <c r="B2049">
        <v>58.22</v>
      </c>
      <c r="C2049">
        <v>61.47</v>
      </c>
      <c r="D2049">
        <v>61.93</v>
      </c>
      <c r="E2049">
        <v>64.44</v>
      </c>
      <c r="F2049">
        <v>65.31</v>
      </c>
      <c r="G2049">
        <f t="shared" si="93"/>
        <v>-0.31000000000000227</v>
      </c>
      <c r="H2049">
        <f t="shared" si="94"/>
        <v>-0.46000000000000085</v>
      </c>
      <c r="I2049">
        <f t="shared" si="95"/>
        <v>-0.87000000000000455</v>
      </c>
    </row>
    <row r="2050" spans="1:9" x14ac:dyDescent="0.25">
      <c r="A2050">
        <v>39210</v>
      </c>
      <c r="B2050">
        <v>58.81</v>
      </c>
      <c r="C2050">
        <v>62.26</v>
      </c>
      <c r="D2050">
        <v>61.47</v>
      </c>
      <c r="E2050">
        <v>65.540000000000006</v>
      </c>
      <c r="F2050">
        <v>64.44</v>
      </c>
      <c r="G2050">
        <f t="shared" si="93"/>
        <v>0.59000000000000341</v>
      </c>
      <c r="H2050">
        <f t="shared" si="94"/>
        <v>0.78999999999999915</v>
      </c>
      <c r="I2050">
        <f t="shared" si="95"/>
        <v>1.1000000000000085</v>
      </c>
    </row>
    <row r="2051" spans="1:9" x14ac:dyDescent="0.25">
      <c r="A2051">
        <v>39211</v>
      </c>
      <c r="B2051">
        <v>57.8</v>
      </c>
      <c r="C2051">
        <v>61.55</v>
      </c>
      <c r="D2051">
        <v>62.26</v>
      </c>
      <c r="E2051">
        <v>65.2</v>
      </c>
      <c r="F2051">
        <v>65.540000000000006</v>
      </c>
      <c r="G2051">
        <f t="shared" ref="G2051:G2114" si="96">B2051-B2050</f>
        <v>-1.0100000000000051</v>
      </c>
      <c r="H2051">
        <f t="shared" ref="H2051:H2114" si="97">C2051-D2051</f>
        <v>-0.71000000000000085</v>
      </c>
      <c r="I2051">
        <f t="shared" ref="I2051:I2114" si="98">E2051-F2051</f>
        <v>-0.34000000000000341</v>
      </c>
    </row>
    <row r="2052" spans="1:9" x14ac:dyDescent="0.25">
      <c r="A2052">
        <v>39212</v>
      </c>
      <c r="B2052">
        <v>58.11</v>
      </c>
      <c r="C2052">
        <v>61.81</v>
      </c>
      <c r="D2052">
        <v>61.55</v>
      </c>
      <c r="E2052">
        <v>65.790000000000006</v>
      </c>
      <c r="F2052">
        <v>65.2</v>
      </c>
      <c r="G2052">
        <f t="shared" si="96"/>
        <v>0.31000000000000227</v>
      </c>
      <c r="H2052">
        <f t="shared" si="97"/>
        <v>0.26000000000000512</v>
      </c>
      <c r="I2052">
        <f t="shared" si="98"/>
        <v>0.59000000000000341</v>
      </c>
    </row>
    <row r="2053" spans="1:9" x14ac:dyDescent="0.25">
      <c r="A2053">
        <v>39213</v>
      </c>
      <c r="B2053">
        <v>59.17</v>
      </c>
      <c r="C2053">
        <v>62.37</v>
      </c>
      <c r="D2053">
        <v>61.81</v>
      </c>
      <c r="E2053">
        <v>66.83</v>
      </c>
      <c r="F2053">
        <v>65.790000000000006</v>
      </c>
      <c r="G2053">
        <f t="shared" si="96"/>
        <v>1.0600000000000023</v>
      </c>
      <c r="H2053">
        <f t="shared" si="97"/>
        <v>0.55999999999999517</v>
      </c>
      <c r="I2053">
        <f t="shared" si="98"/>
        <v>1.039999999999992</v>
      </c>
    </row>
    <row r="2054" spans="1:9" x14ac:dyDescent="0.25">
      <c r="A2054">
        <v>39216</v>
      </c>
      <c r="B2054">
        <v>59.36</v>
      </c>
      <c r="C2054">
        <v>62.46</v>
      </c>
      <c r="D2054">
        <v>62.37</v>
      </c>
      <c r="E2054">
        <v>66.83</v>
      </c>
      <c r="F2054">
        <v>66.83</v>
      </c>
      <c r="G2054">
        <f t="shared" si="96"/>
        <v>0.18999999999999773</v>
      </c>
      <c r="H2054">
        <f t="shared" si="97"/>
        <v>9.0000000000003411E-2</v>
      </c>
      <c r="I2054">
        <f t="shared" si="98"/>
        <v>0</v>
      </c>
    </row>
    <row r="2055" spans="1:9" x14ac:dyDescent="0.25">
      <c r="A2055">
        <v>39217</v>
      </c>
      <c r="B2055">
        <v>60.32</v>
      </c>
      <c r="C2055">
        <v>63.17</v>
      </c>
      <c r="D2055">
        <v>62.46</v>
      </c>
      <c r="E2055">
        <v>68.11</v>
      </c>
      <c r="F2055">
        <v>66.83</v>
      </c>
      <c r="G2055">
        <f t="shared" si="96"/>
        <v>0.96000000000000085</v>
      </c>
      <c r="H2055">
        <f t="shared" si="97"/>
        <v>0.71000000000000085</v>
      </c>
      <c r="I2055">
        <f t="shared" si="98"/>
        <v>1.2800000000000011</v>
      </c>
    </row>
    <row r="2056" spans="1:9" x14ac:dyDescent="0.25">
      <c r="A2056">
        <v>39218</v>
      </c>
      <c r="B2056">
        <v>60.05</v>
      </c>
      <c r="C2056">
        <v>62.55</v>
      </c>
      <c r="D2056">
        <v>63.17</v>
      </c>
      <c r="E2056">
        <v>68.010000000000005</v>
      </c>
      <c r="F2056">
        <v>68.11</v>
      </c>
      <c r="G2056">
        <f t="shared" si="96"/>
        <v>-0.27000000000000313</v>
      </c>
      <c r="H2056">
        <f t="shared" si="97"/>
        <v>-0.62000000000000455</v>
      </c>
      <c r="I2056">
        <f t="shared" si="98"/>
        <v>-9.9999999999994316E-2</v>
      </c>
    </row>
    <row r="2057" spans="1:9" x14ac:dyDescent="0.25">
      <c r="A2057">
        <v>39219</v>
      </c>
      <c r="B2057">
        <v>62.86</v>
      </c>
      <c r="C2057">
        <v>64.86</v>
      </c>
      <c r="D2057">
        <v>62.55</v>
      </c>
      <c r="E2057">
        <v>70.27</v>
      </c>
      <c r="F2057">
        <v>67.97</v>
      </c>
      <c r="G2057">
        <f t="shared" si="96"/>
        <v>2.8100000000000023</v>
      </c>
      <c r="H2057">
        <f t="shared" si="97"/>
        <v>2.3100000000000023</v>
      </c>
      <c r="I2057">
        <f t="shared" si="98"/>
        <v>2.2999999999999972</v>
      </c>
    </row>
    <row r="2058" spans="1:9" x14ac:dyDescent="0.25">
      <c r="A2058">
        <v>39220</v>
      </c>
      <c r="B2058">
        <v>62.19</v>
      </c>
      <c r="C2058">
        <v>64.94</v>
      </c>
      <c r="D2058">
        <v>64.86</v>
      </c>
      <c r="E2058">
        <v>69.42</v>
      </c>
      <c r="F2058">
        <v>70.27</v>
      </c>
      <c r="G2058">
        <f t="shared" si="96"/>
        <v>-0.67000000000000171</v>
      </c>
      <c r="H2058">
        <f t="shared" si="97"/>
        <v>7.9999999999998295E-2</v>
      </c>
      <c r="I2058">
        <f t="shared" si="98"/>
        <v>-0.84999999999999432</v>
      </c>
    </row>
    <row r="2059" spans="1:9" x14ac:dyDescent="0.25">
      <c r="A2059">
        <v>39223</v>
      </c>
      <c r="B2059">
        <v>62.77</v>
      </c>
      <c r="C2059">
        <v>66.27</v>
      </c>
      <c r="D2059">
        <v>64.94</v>
      </c>
      <c r="E2059">
        <v>70.489999999999995</v>
      </c>
      <c r="F2059">
        <v>69.42</v>
      </c>
      <c r="G2059">
        <f t="shared" si="96"/>
        <v>0.5800000000000054</v>
      </c>
      <c r="H2059">
        <f t="shared" si="97"/>
        <v>1.3299999999999983</v>
      </c>
      <c r="I2059">
        <f t="shared" si="98"/>
        <v>1.0699999999999932</v>
      </c>
    </row>
    <row r="2060" spans="1:9" x14ac:dyDescent="0.25">
      <c r="A2060">
        <v>39224</v>
      </c>
      <c r="B2060">
        <v>60.67</v>
      </c>
      <c r="C2060">
        <v>64.97</v>
      </c>
      <c r="D2060">
        <v>66.27</v>
      </c>
      <c r="E2060">
        <v>69.52</v>
      </c>
      <c r="F2060">
        <v>70.489999999999995</v>
      </c>
      <c r="G2060">
        <f t="shared" si="96"/>
        <v>-2.1000000000000014</v>
      </c>
      <c r="H2060">
        <f t="shared" si="97"/>
        <v>-1.2999999999999972</v>
      </c>
      <c r="I2060">
        <f t="shared" si="98"/>
        <v>-0.96999999999999886</v>
      </c>
    </row>
    <row r="2061" spans="1:9" x14ac:dyDescent="0.25">
      <c r="A2061">
        <v>39225</v>
      </c>
      <c r="B2061">
        <v>60.86</v>
      </c>
      <c r="C2061">
        <v>65.77</v>
      </c>
      <c r="D2061">
        <v>65.510000000000005</v>
      </c>
      <c r="E2061">
        <v>70.599999999999994</v>
      </c>
      <c r="F2061">
        <v>69.52</v>
      </c>
      <c r="G2061">
        <f t="shared" si="96"/>
        <v>0.18999999999999773</v>
      </c>
      <c r="H2061">
        <f t="shared" si="97"/>
        <v>0.25999999999999091</v>
      </c>
      <c r="I2061">
        <f t="shared" si="98"/>
        <v>1.0799999999999983</v>
      </c>
    </row>
    <row r="2062" spans="1:9" x14ac:dyDescent="0.25">
      <c r="A2062">
        <v>39226</v>
      </c>
      <c r="B2062">
        <v>59.58</v>
      </c>
      <c r="C2062">
        <v>64.180000000000007</v>
      </c>
      <c r="D2062">
        <v>65.77</v>
      </c>
      <c r="E2062">
        <v>70.72</v>
      </c>
      <c r="F2062">
        <v>70.599999999999994</v>
      </c>
      <c r="G2062">
        <f t="shared" si="96"/>
        <v>-1.2800000000000011</v>
      </c>
      <c r="H2062">
        <f t="shared" si="97"/>
        <v>-1.5899999999999892</v>
      </c>
      <c r="I2062">
        <f t="shared" si="98"/>
        <v>0.12000000000000455</v>
      </c>
    </row>
    <row r="2063" spans="1:9" x14ac:dyDescent="0.25">
      <c r="A2063">
        <v>39227</v>
      </c>
      <c r="B2063">
        <v>61.1</v>
      </c>
      <c r="C2063">
        <v>65.2</v>
      </c>
      <c r="D2063">
        <v>64.180000000000007</v>
      </c>
      <c r="E2063">
        <v>70.69</v>
      </c>
      <c r="F2063">
        <v>70.72</v>
      </c>
      <c r="G2063">
        <f t="shared" si="96"/>
        <v>1.5200000000000031</v>
      </c>
      <c r="H2063">
        <f t="shared" si="97"/>
        <v>1.019999999999996</v>
      </c>
      <c r="I2063">
        <f t="shared" si="98"/>
        <v>-3.0000000000001137E-2</v>
      </c>
    </row>
    <row r="2064" spans="1:9" x14ac:dyDescent="0.25">
      <c r="A2064">
        <v>39231</v>
      </c>
      <c r="B2064">
        <v>61.25</v>
      </c>
      <c r="C2064">
        <v>63.15</v>
      </c>
      <c r="D2064">
        <v>65.2</v>
      </c>
      <c r="E2064">
        <v>68.13</v>
      </c>
      <c r="F2064">
        <v>69.709999999999994</v>
      </c>
      <c r="G2064">
        <f t="shared" si="96"/>
        <v>0.14999999999999858</v>
      </c>
      <c r="H2064">
        <f t="shared" si="97"/>
        <v>-2.0500000000000043</v>
      </c>
      <c r="I2064">
        <f t="shared" si="98"/>
        <v>-1.5799999999999983</v>
      </c>
    </row>
    <row r="2065" spans="1:9" x14ac:dyDescent="0.25">
      <c r="A2065">
        <v>39232</v>
      </c>
      <c r="B2065">
        <v>61.19</v>
      </c>
      <c r="C2065">
        <v>63.49</v>
      </c>
      <c r="D2065">
        <v>63.15</v>
      </c>
      <c r="E2065">
        <v>67.84</v>
      </c>
      <c r="F2065">
        <v>68.13</v>
      </c>
      <c r="G2065">
        <f t="shared" si="96"/>
        <v>-6.0000000000002274E-2</v>
      </c>
      <c r="H2065">
        <f t="shared" si="97"/>
        <v>0.34000000000000341</v>
      </c>
      <c r="I2065">
        <f t="shared" si="98"/>
        <v>-0.28999999999999204</v>
      </c>
    </row>
    <row r="2066" spans="1:9" x14ac:dyDescent="0.25">
      <c r="A2066">
        <v>39233</v>
      </c>
      <c r="B2066">
        <v>61.11</v>
      </c>
      <c r="C2066">
        <v>64.010000000000005</v>
      </c>
      <c r="D2066">
        <v>63.49</v>
      </c>
      <c r="E2066">
        <v>68.040000000000006</v>
      </c>
      <c r="F2066">
        <v>67.84</v>
      </c>
      <c r="G2066">
        <f t="shared" si="96"/>
        <v>-7.9999999999998295E-2</v>
      </c>
      <c r="H2066">
        <f t="shared" si="97"/>
        <v>0.52000000000000313</v>
      </c>
      <c r="I2066">
        <f t="shared" si="98"/>
        <v>0.20000000000000284</v>
      </c>
    </row>
    <row r="2067" spans="1:9" x14ac:dyDescent="0.25">
      <c r="A2067">
        <v>39234</v>
      </c>
      <c r="B2067">
        <v>61.68</v>
      </c>
      <c r="C2067">
        <v>65.08</v>
      </c>
      <c r="D2067">
        <v>64.010000000000005</v>
      </c>
      <c r="E2067">
        <v>69.069999999999993</v>
      </c>
      <c r="F2067">
        <v>68.040000000000006</v>
      </c>
      <c r="G2067">
        <f t="shared" si="96"/>
        <v>0.57000000000000028</v>
      </c>
      <c r="H2067">
        <f t="shared" si="97"/>
        <v>1.0699999999999932</v>
      </c>
      <c r="I2067">
        <f t="shared" si="98"/>
        <v>1.0299999999999869</v>
      </c>
    </row>
    <row r="2068" spans="1:9" x14ac:dyDescent="0.25">
      <c r="A2068">
        <v>39237</v>
      </c>
      <c r="B2068">
        <v>63.16</v>
      </c>
      <c r="C2068">
        <v>66.209999999999994</v>
      </c>
      <c r="D2068">
        <v>65.08</v>
      </c>
      <c r="E2068">
        <v>70.400000000000006</v>
      </c>
      <c r="F2068">
        <v>69.069999999999993</v>
      </c>
      <c r="G2068">
        <f t="shared" si="96"/>
        <v>1.4799999999999969</v>
      </c>
      <c r="H2068">
        <f t="shared" si="97"/>
        <v>1.1299999999999955</v>
      </c>
      <c r="I2068">
        <f t="shared" si="98"/>
        <v>1.3300000000000125</v>
      </c>
    </row>
    <row r="2069" spans="1:9" x14ac:dyDescent="0.25">
      <c r="A2069">
        <v>39238</v>
      </c>
      <c r="B2069">
        <v>62.61</v>
      </c>
      <c r="C2069">
        <v>65.61</v>
      </c>
      <c r="D2069">
        <v>66.209999999999994</v>
      </c>
      <c r="E2069">
        <v>70.45</v>
      </c>
      <c r="F2069">
        <v>70.400000000000006</v>
      </c>
      <c r="G2069">
        <f t="shared" si="96"/>
        <v>-0.54999999999999716</v>
      </c>
      <c r="H2069">
        <f t="shared" si="97"/>
        <v>-0.59999999999999432</v>
      </c>
      <c r="I2069">
        <f t="shared" si="98"/>
        <v>4.9999999999997158E-2</v>
      </c>
    </row>
    <row r="2070" spans="1:9" x14ac:dyDescent="0.25">
      <c r="A2070">
        <v>39239</v>
      </c>
      <c r="B2070">
        <v>63.46</v>
      </c>
      <c r="C2070">
        <v>65.959999999999994</v>
      </c>
      <c r="D2070">
        <v>65.61</v>
      </c>
      <c r="E2070">
        <v>71.02</v>
      </c>
      <c r="F2070">
        <v>70.45</v>
      </c>
      <c r="G2070">
        <f t="shared" si="96"/>
        <v>0.85000000000000142</v>
      </c>
      <c r="H2070">
        <f t="shared" si="97"/>
        <v>0.34999999999999432</v>
      </c>
      <c r="I2070">
        <f t="shared" si="98"/>
        <v>0.56999999999999318</v>
      </c>
    </row>
    <row r="2071" spans="1:9" x14ac:dyDescent="0.25">
      <c r="A2071">
        <v>39240</v>
      </c>
      <c r="B2071">
        <v>64.33</v>
      </c>
      <c r="C2071">
        <v>66.930000000000007</v>
      </c>
      <c r="D2071">
        <v>65.959999999999994</v>
      </c>
      <c r="E2071">
        <v>71.22</v>
      </c>
      <c r="F2071">
        <v>71.02</v>
      </c>
      <c r="G2071">
        <f t="shared" si="96"/>
        <v>0.86999999999999744</v>
      </c>
      <c r="H2071">
        <f t="shared" si="97"/>
        <v>0.97000000000001307</v>
      </c>
      <c r="I2071">
        <f t="shared" si="98"/>
        <v>0.20000000000000284</v>
      </c>
    </row>
    <row r="2072" spans="1:9" x14ac:dyDescent="0.25">
      <c r="A2072">
        <v>39241</v>
      </c>
      <c r="B2072">
        <v>61.86</v>
      </c>
      <c r="C2072">
        <v>64.760000000000005</v>
      </c>
      <c r="D2072">
        <v>66.930000000000007</v>
      </c>
      <c r="E2072">
        <v>68.599999999999994</v>
      </c>
      <c r="F2072">
        <v>71.22</v>
      </c>
      <c r="G2072">
        <f t="shared" si="96"/>
        <v>-2.4699999999999989</v>
      </c>
      <c r="H2072">
        <f t="shared" si="97"/>
        <v>-2.1700000000000017</v>
      </c>
      <c r="I2072">
        <f t="shared" si="98"/>
        <v>-2.6200000000000045</v>
      </c>
    </row>
    <row r="2073" spans="1:9" x14ac:dyDescent="0.25">
      <c r="A2073">
        <v>39244</v>
      </c>
      <c r="B2073">
        <v>62.97</v>
      </c>
      <c r="C2073">
        <v>65.97</v>
      </c>
      <c r="D2073">
        <v>64.760000000000005</v>
      </c>
      <c r="E2073">
        <v>69.56</v>
      </c>
      <c r="F2073">
        <v>68.599999999999994</v>
      </c>
      <c r="G2073">
        <f t="shared" si="96"/>
        <v>1.1099999999999994</v>
      </c>
      <c r="H2073">
        <f t="shared" si="97"/>
        <v>1.2099999999999937</v>
      </c>
      <c r="I2073">
        <f t="shared" si="98"/>
        <v>0.96000000000000796</v>
      </c>
    </row>
    <row r="2074" spans="1:9" x14ac:dyDescent="0.25">
      <c r="A2074">
        <v>39245</v>
      </c>
      <c r="B2074">
        <v>62.35</v>
      </c>
      <c r="C2074">
        <v>65.349999999999994</v>
      </c>
      <c r="D2074">
        <v>65.97</v>
      </c>
      <c r="E2074">
        <v>68.790000000000006</v>
      </c>
      <c r="F2074">
        <v>69.56</v>
      </c>
      <c r="G2074">
        <f t="shared" si="96"/>
        <v>-0.61999999999999744</v>
      </c>
      <c r="H2074">
        <f t="shared" si="97"/>
        <v>-0.62000000000000455</v>
      </c>
      <c r="I2074">
        <f t="shared" si="98"/>
        <v>-0.76999999999999602</v>
      </c>
    </row>
    <row r="2075" spans="1:9" x14ac:dyDescent="0.25">
      <c r="A2075">
        <v>39246</v>
      </c>
      <c r="B2075">
        <v>63.48</v>
      </c>
      <c r="C2075">
        <v>66.260000000000005</v>
      </c>
      <c r="D2075">
        <v>65.349999999999994</v>
      </c>
      <c r="E2075">
        <v>69.94</v>
      </c>
      <c r="F2075">
        <v>68.790000000000006</v>
      </c>
      <c r="G2075">
        <f t="shared" si="96"/>
        <v>1.1299999999999955</v>
      </c>
      <c r="H2075">
        <f t="shared" si="97"/>
        <v>0.9100000000000108</v>
      </c>
      <c r="I2075">
        <f t="shared" si="98"/>
        <v>1.1499999999999915</v>
      </c>
    </row>
    <row r="2076" spans="1:9" x14ac:dyDescent="0.25">
      <c r="A2076">
        <v>39247</v>
      </c>
      <c r="B2076">
        <v>64.95</v>
      </c>
      <c r="C2076">
        <v>67.650000000000006</v>
      </c>
      <c r="D2076">
        <v>66.260000000000005</v>
      </c>
      <c r="E2076">
        <v>70.959999999999994</v>
      </c>
      <c r="F2076">
        <v>69.94</v>
      </c>
      <c r="G2076">
        <f t="shared" si="96"/>
        <v>1.470000000000006</v>
      </c>
      <c r="H2076">
        <f t="shared" si="97"/>
        <v>1.3900000000000006</v>
      </c>
      <c r="I2076">
        <f t="shared" si="98"/>
        <v>1.019999999999996</v>
      </c>
    </row>
    <row r="2077" spans="1:9" x14ac:dyDescent="0.25">
      <c r="A2077">
        <v>39248</v>
      </c>
      <c r="B2077">
        <v>65.349999999999994</v>
      </c>
      <c r="C2077">
        <v>68</v>
      </c>
      <c r="D2077">
        <v>67.650000000000006</v>
      </c>
      <c r="E2077">
        <v>71.47</v>
      </c>
      <c r="F2077">
        <v>71.36</v>
      </c>
      <c r="G2077">
        <f t="shared" si="96"/>
        <v>0.39999999999999147</v>
      </c>
      <c r="H2077">
        <f t="shared" si="97"/>
        <v>0.34999999999999432</v>
      </c>
      <c r="I2077">
        <f t="shared" si="98"/>
        <v>0.10999999999999943</v>
      </c>
    </row>
    <row r="2078" spans="1:9" x14ac:dyDescent="0.25">
      <c r="A2078">
        <v>39251</v>
      </c>
      <c r="B2078">
        <v>66.489999999999995</v>
      </c>
      <c r="C2078">
        <v>69.09</v>
      </c>
      <c r="D2078">
        <v>68</v>
      </c>
      <c r="E2078">
        <v>72.180000000000007</v>
      </c>
      <c r="F2078">
        <v>71.47</v>
      </c>
      <c r="G2078">
        <f t="shared" si="96"/>
        <v>1.1400000000000006</v>
      </c>
      <c r="H2078">
        <f t="shared" si="97"/>
        <v>1.0900000000000034</v>
      </c>
      <c r="I2078">
        <f t="shared" si="98"/>
        <v>0.71000000000000796</v>
      </c>
    </row>
    <row r="2079" spans="1:9" x14ac:dyDescent="0.25">
      <c r="A2079">
        <v>39252</v>
      </c>
      <c r="B2079">
        <v>66.150000000000006</v>
      </c>
      <c r="C2079">
        <v>69.099999999999994</v>
      </c>
      <c r="D2079">
        <v>69.09</v>
      </c>
      <c r="E2079">
        <v>71.84</v>
      </c>
      <c r="F2079">
        <v>72.180000000000007</v>
      </c>
      <c r="G2079">
        <f t="shared" si="96"/>
        <v>-0.3399999999999892</v>
      </c>
      <c r="H2079">
        <f t="shared" si="97"/>
        <v>9.9999999999909051E-3</v>
      </c>
      <c r="I2079">
        <f t="shared" si="98"/>
        <v>-0.34000000000000341</v>
      </c>
    </row>
    <row r="2080" spans="1:9" x14ac:dyDescent="0.25">
      <c r="A2080">
        <v>39253</v>
      </c>
      <c r="B2080">
        <v>64.69</v>
      </c>
      <c r="C2080">
        <v>68.19</v>
      </c>
      <c r="D2080">
        <v>69.099999999999994</v>
      </c>
      <c r="E2080">
        <v>70.42</v>
      </c>
      <c r="F2080">
        <v>71.84</v>
      </c>
      <c r="G2080">
        <f t="shared" si="96"/>
        <v>-1.460000000000008</v>
      </c>
      <c r="H2080">
        <f t="shared" si="97"/>
        <v>-0.90999999999999659</v>
      </c>
      <c r="I2080">
        <f t="shared" si="98"/>
        <v>-1.4200000000000017</v>
      </c>
    </row>
    <row r="2081" spans="1:9" x14ac:dyDescent="0.25">
      <c r="A2081">
        <v>39254</v>
      </c>
      <c r="B2081">
        <v>64.41</v>
      </c>
      <c r="C2081">
        <v>68.650000000000006</v>
      </c>
      <c r="D2081">
        <v>68.86</v>
      </c>
      <c r="E2081">
        <v>70.22</v>
      </c>
      <c r="F2081">
        <v>70.42</v>
      </c>
      <c r="G2081">
        <f t="shared" si="96"/>
        <v>-0.28000000000000114</v>
      </c>
      <c r="H2081">
        <f t="shared" si="97"/>
        <v>-0.20999999999999375</v>
      </c>
      <c r="I2081">
        <f t="shared" si="98"/>
        <v>-0.20000000000000284</v>
      </c>
    </row>
    <row r="2082" spans="1:9" x14ac:dyDescent="0.25">
      <c r="A2082">
        <v>39255</v>
      </c>
      <c r="B2082">
        <v>65.69</v>
      </c>
      <c r="C2082">
        <v>69.14</v>
      </c>
      <c r="D2082">
        <v>68.650000000000006</v>
      </c>
      <c r="E2082">
        <v>71.180000000000007</v>
      </c>
      <c r="F2082">
        <v>70.22</v>
      </c>
      <c r="G2082">
        <f t="shared" si="96"/>
        <v>1.2800000000000011</v>
      </c>
      <c r="H2082">
        <f t="shared" si="97"/>
        <v>0.48999999999999488</v>
      </c>
      <c r="I2082">
        <f t="shared" si="98"/>
        <v>0.96000000000000796</v>
      </c>
    </row>
    <row r="2083" spans="1:9" x14ac:dyDescent="0.25">
      <c r="A2083">
        <v>39258</v>
      </c>
      <c r="B2083">
        <v>66.08</v>
      </c>
      <c r="C2083">
        <v>69.180000000000007</v>
      </c>
      <c r="D2083">
        <v>69.14</v>
      </c>
      <c r="E2083">
        <v>71.36</v>
      </c>
      <c r="F2083">
        <v>71.180000000000007</v>
      </c>
      <c r="G2083">
        <f t="shared" si="96"/>
        <v>0.39000000000000057</v>
      </c>
      <c r="H2083">
        <f t="shared" si="97"/>
        <v>4.0000000000006253E-2</v>
      </c>
      <c r="I2083">
        <f t="shared" si="98"/>
        <v>0.17999999999999261</v>
      </c>
    </row>
    <row r="2084" spans="1:9" x14ac:dyDescent="0.25">
      <c r="A2084">
        <v>39259</v>
      </c>
      <c r="B2084">
        <v>65.069999999999993</v>
      </c>
      <c r="C2084">
        <v>67.77</v>
      </c>
      <c r="D2084">
        <v>69.180000000000007</v>
      </c>
      <c r="E2084">
        <v>70.17</v>
      </c>
      <c r="F2084">
        <v>71.36</v>
      </c>
      <c r="G2084">
        <f t="shared" si="96"/>
        <v>-1.0100000000000051</v>
      </c>
      <c r="H2084">
        <f t="shared" si="97"/>
        <v>-1.4100000000000108</v>
      </c>
      <c r="I2084">
        <f t="shared" si="98"/>
        <v>-1.1899999999999977</v>
      </c>
    </row>
    <row r="2085" spans="1:9" x14ac:dyDescent="0.25">
      <c r="A2085">
        <v>39260</v>
      </c>
      <c r="B2085">
        <v>66.14</v>
      </c>
      <c r="C2085">
        <v>68.97</v>
      </c>
      <c r="D2085">
        <v>67.77</v>
      </c>
      <c r="E2085">
        <v>70.53</v>
      </c>
      <c r="F2085">
        <v>70.17</v>
      </c>
      <c r="G2085">
        <f t="shared" si="96"/>
        <v>1.0700000000000074</v>
      </c>
      <c r="H2085">
        <f t="shared" si="97"/>
        <v>1.2000000000000028</v>
      </c>
      <c r="I2085">
        <f t="shared" si="98"/>
        <v>0.35999999999999943</v>
      </c>
    </row>
    <row r="2086" spans="1:9" x14ac:dyDescent="0.25">
      <c r="A2086">
        <v>39261</v>
      </c>
      <c r="B2086">
        <v>66.37</v>
      </c>
      <c r="C2086">
        <v>69.569999999999993</v>
      </c>
      <c r="D2086">
        <v>68.97</v>
      </c>
      <c r="E2086">
        <v>70.52</v>
      </c>
      <c r="F2086">
        <v>70.53</v>
      </c>
      <c r="G2086">
        <f t="shared" si="96"/>
        <v>0.23000000000000398</v>
      </c>
      <c r="H2086">
        <f t="shared" si="97"/>
        <v>0.59999999999999432</v>
      </c>
      <c r="I2086">
        <f t="shared" si="98"/>
        <v>-1.0000000000005116E-2</v>
      </c>
    </row>
    <row r="2087" spans="1:9" x14ac:dyDescent="0.25">
      <c r="A2087">
        <v>39262</v>
      </c>
      <c r="B2087">
        <v>67.63</v>
      </c>
      <c r="C2087">
        <v>70.680000000000007</v>
      </c>
      <c r="D2087">
        <v>69.569999999999993</v>
      </c>
      <c r="E2087">
        <v>71.41</v>
      </c>
      <c r="F2087">
        <v>70.52</v>
      </c>
      <c r="G2087">
        <f t="shared" si="96"/>
        <v>1.2599999999999909</v>
      </c>
      <c r="H2087">
        <f t="shared" si="97"/>
        <v>1.1100000000000136</v>
      </c>
      <c r="I2087">
        <f t="shared" si="98"/>
        <v>0.89000000000000057</v>
      </c>
    </row>
    <row r="2088" spans="1:9" x14ac:dyDescent="0.25">
      <c r="A2088">
        <v>39265</v>
      </c>
      <c r="B2088">
        <v>67.989999999999995</v>
      </c>
      <c r="C2088">
        <v>71.09</v>
      </c>
      <c r="D2088">
        <v>70.680000000000007</v>
      </c>
      <c r="E2088">
        <v>72.63</v>
      </c>
      <c r="F2088">
        <v>71.41</v>
      </c>
      <c r="G2088">
        <f t="shared" si="96"/>
        <v>0.35999999999999943</v>
      </c>
      <c r="H2088">
        <f t="shared" si="97"/>
        <v>0.40999999999999659</v>
      </c>
      <c r="I2088">
        <f t="shared" si="98"/>
        <v>1.2199999999999989</v>
      </c>
    </row>
    <row r="2089" spans="1:9" x14ac:dyDescent="0.25">
      <c r="A2089">
        <v>39266</v>
      </c>
      <c r="B2089">
        <v>68.11</v>
      </c>
      <c r="C2089">
        <v>71.41</v>
      </c>
      <c r="D2089">
        <v>71.09</v>
      </c>
      <c r="E2089">
        <v>72.930000000000007</v>
      </c>
      <c r="F2089">
        <v>72.63</v>
      </c>
      <c r="G2089">
        <f t="shared" si="96"/>
        <v>0.12000000000000455</v>
      </c>
      <c r="H2089">
        <f t="shared" si="97"/>
        <v>0.31999999999999318</v>
      </c>
      <c r="I2089">
        <f t="shared" si="98"/>
        <v>0.30000000000001137</v>
      </c>
    </row>
    <row r="2090" spans="1:9" x14ac:dyDescent="0.25">
      <c r="A2090">
        <v>39268</v>
      </c>
      <c r="B2090">
        <v>68.459999999999994</v>
      </c>
      <c r="C2090">
        <v>71.81</v>
      </c>
      <c r="D2090">
        <v>71.41</v>
      </c>
      <c r="E2090">
        <v>74.75</v>
      </c>
      <c r="F2090">
        <v>73.05</v>
      </c>
      <c r="G2090">
        <f t="shared" si="96"/>
        <v>0.34999999999999432</v>
      </c>
      <c r="H2090">
        <f t="shared" si="97"/>
        <v>0.40000000000000568</v>
      </c>
      <c r="I2090">
        <f t="shared" si="98"/>
        <v>1.7000000000000028</v>
      </c>
    </row>
    <row r="2091" spans="1:9" x14ac:dyDescent="0.25">
      <c r="A2091">
        <v>39269</v>
      </c>
      <c r="B2091">
        <v>69.459999999999994</v>
      </c>
      <c r="C2091">
        <v>72.81</v>
      </c>
      <c r="D2091">
        <v>71.81</v>
      </c>
      <c r="E2091">
        <v>75.62</v>
      </c>
      <c r="F2091">
        <v>74.75</v>
      </c>
      <c r="G2091">
        <f t="shared" si="96"/>
        <v>1</v>
      </c>
      <c r="H2091">
        <f t="shared" si="97"/>
        <v>1</v>
      </c>
      <c r="I2091">
        <f t="shared" si="98"/>
        <v>0.87000000000000455</v>
      </c>
    </row>
    <row r="2092" spans="1:9" x14ac:dyDescent="0.25">
      <c r="A2092">
        <v>39272</v>
      </c>
      <c r="B2092">
        <v>68.790000000000006</v>
      </c>
      <c r="C2092">
        <v>72.19</v>
      </c>
      <c r="D2092">
        <v>72.81</v>
      </c>
      <c r="E2092">
        <v>75.78</v>
      </c>
      <c r="F2092">
        <v>75.62</v>
      </c>
      <c r="G2092">
        <f t="shared" si="96"/>
        <v>-0.66999999999998749</v>
      </c>
      <c r="H2092">
        <f t="shared" si="97"/>
        <v>-0.62000000000000455</v>
      </c>
      <c r="I2092">
        <f t="shared" si="98"/>
        <v>0.15999999999999659</v>
      </c>
    </row>
    <row r="2093" spans="1:9" x14ac:dyDescent="0.25">
      <c r="A2093">
        <v>39273</v>
      </c>
      <c r="B2093">
        <v>69.16</v>
      </c>
      <c r="C2093">
        <v>72.81</v>
      </c>
      <c r="D2093">
        <v>72.19</v>
      </c>
      <c r="E2093">
        <v>76.400000000000006</v>
      </c>
      <c r="F2093">
        <v>75.78</v>
      </c>
      <c r="G2093">
        <f t="shared" si="96"/>
        <v>0.36999999999999034</v>
      </c>
      <c r="H2093">
        <f t="shared" si="97"/>
        <v>0.62000000000000455</v>
      </c>
      <c r="I2093">
        <f t="shared" si="98"/>
        <v>0.62000000000000455</v>
      </c>
    </row>
    <row r="2094" spans="1:9" x14ac:dyDescent="0.25">
      <c r="A2094">
        <v>39274</v>
      </c>
      <c r="B2094">
        <v>68.86</v>
      </c>
      <c r="C2094">
        <v>72.56</v>
      </c>
      <c r="D2094">
        <v>72.81</v>
      </c>
      <c r="E2094">
        <v>75.44</v>
      </c>
      <c r="F2094">
        <v>76.400000000000006</v>
      </c>
      <c r="G2094">
        <f t="shared" si="96"/>
        <v>-0.29999999999999716</v>
      </c>
      <c r="H2094">
        <f t="shared" si="97"/>
        <v>-0.25</v>
      </c>
      <c r="I2094">
        <f t="shared" si="98"/>
        <v>-0.96000000000000796</v>
      </c>
    </row>
    <row r="2095" spans="1:9" x14ac:dyDescent="0.25">
      <c r="A2095">
        <v>39275</v>
      </c>
      <c r="B2095">
        <v>69.3</v>
      </c>
      <c r="C2095">
        <v>72.5</v>
      </c>
      <c r="D2095">
        <v>72.56</v>
      </c>
      <c r="E2095">
        <v>76.400000000000006</v>
      </c>
      <c r="F2095">
        <v>75.44</v>
      </c>
      <c r="G2095">
        <f t="shared" si="96"/>
        <v>0.43999999999999773</v>
      </c>
      <c r="H2095">
        <f t="shared" si="97"/>
        <v>-6.0000000000002274E-2</v>
      </c>
      <c r="I2095">
        <f t="shared" si="98"/>
        <v>0.96000000000000796</v>
      </c>
    </row>
    <row r="2096" spans="1:9" x14ac:dyDescent="0.25">
      <c r="A2096">
        <v>39276</v>
      </c>
      <c r="B2096">
        <v>70.930000000000007</v>
      </c>
      <c r="C2096">
        <v>73.930000000000007</v>
      </c>
      <c r="D2096">
        <v>72.5</v>
      </c>
      <c r="E2096">
        <v>77.569999999999993</v>
      </c>
      <c r="F2096">
        <v>76.400000000000006</v>
      </c>
      <c r="G2096">
        <f t="shared" si="96"/>
        <v>1.6300000000000097</v>
      </c>
      <c r="H2096">
        <f t="shared" si="97"/>
        <v>1.4300000000000068</v>
      </c>
      <c r="I2096">
        <f t="shared" si="98"/>
        <v>1.1699999999999875</v>
      </c>
    </row>
    <row r="2097" spans="1:9" x14ac:dyDescent="0.25">
      <c r="A2097">
        <v>39279</v>
      </c>
      <c r="B2097">
        <v>70.900000000000006</v>
      </c>
      <c r="C2097">
        <v>74.150000000000006</v>
      </c>
      <c r="D2097">
        <v>73.930000000000007</v>
      </c>
      <c r="E2097">
        <v>77.33</v>
      </c>
      <c r="F2097">
        <v>77.569999999999993</v>
      </c>
      <c r="G2097">
        <f t="shared" si="96"/>
        <v>-3.0000000000001137E-2</v>
      </c>
      <c r="H2097">
        <f t="shared" si="97"/>
        <v>0.21999999999999886</v>
      </c>
      <c r="I2097">
        <f t="shared" si="98"/>
        <v>-0.23999999999999488</v>
      </c>
    </row>
    <row r="2098" spans="1:9" x14ac:dyDescent="0.25">
      <c r="A2098">
        <v>39280</v>
      </c>
      <c r="B2098">
        <v>70.42</v>
      </c>
      <c r="C2098">
        <v>74.02</v>
      </c>
      <c r="D2098">
        <v>74.150000000000006</v>
      </c>
      <c r="E2098">
        <v>75.53</v>
      </c>
      <c r="F2098">
        <v>76.290000000000006</v>
      </c>
      <c r="G2098">
        <f t="shared" si="96"/>
        <v>-0.48000000000000398</v>
      </c>
      <c r="H2098">
        <f t="shared" si="97"/>
        <v>-0.13000000000000966</v>
      </c>
      <c r="I2098">
        <f t="shared" si="98"/>
        <v>-0.76000000000000512</v>
      </c>
    </row>
    <row r="2099" spans="1:9" x14ac:dyDescent="0.25">
      <c r="A2099">
        <v>39281</v>
      </c>
      <c r="B2099">
        <v>70.75</v>
      </c>
      <c r="C2099">
        <v>75.05</v>
      </c>
      <c r="D2099">
        <v>74.02</v>
      </c>
      <c r="E2099">
        <v>76.760000000000005</v>
      </c>
      <c r="F2099">
        <v>75.53</v>
      </c>
      <c r="G2099">
        <f t="shared" si="96"/>
        <v>0.32999999999999829</v>
      </c>
      <c r="H2099">
        <f t="shared" si="97"/>
        <v>1.0300000000000011</v>
      </c>
      <c r="I2099">
        <f t="shared" si="98"/>
        <v>1.230000000000004</v>
      </c>
    </row>
    <row r="2100" spans="1:9" x14ac:dyDescent="0.25">
      <c r="A2100">
        <v>39282</v>
      </c>
      <c r="B2100">
        <v>70.92</v>
      </c>
      <c r="C2100">
        <v>75.92</v>
      </c>
      <c r="D2100">
        <v>75.05</v>
      </c>
      <c r="E2100">
        <v>77.67</v>
      </c>
      <c r="F2100">
        <v>76.760000000000005</v>
      </c>
      <c r="G2100">
        <f t="shared" si="96"/>
        <v>0.17000000000000171</v>
      </c>
      <c r="H2100">
        <f t="shared" si="97"/>
        <v>0.87000000000000455</v>
      </c>
      <c r="I2100">
        <f t="shared" si="98"/>
        <v>0.90999999999999659</v>
      </c>
    </row>
    <row r="2101" spans="1:9" x14ac:dyDescent="0.25">
      <c r="A2101">
        <v>39283</v>
      </c>
      <c r="B2101">
        <v>70.239999999999995</v>
      </c>
      <c r="C2101">
        <v>151.36000000000001</v>
      </c>
      <c r="D2101">
        <v>151.99</v>
      </c>
      <c r="E2101">
        <v>77.64</v>
      </c>
      <c r="F2101">
        <v>77.67</v>
      </c>
      <c r="G2101">
        <f t="shared" si="96"/>
        <v>-0.68000000000000682</v>
      </c>
      <c r="H2101">
        <f t="shared" si="97"/>
        <v>-0.62999999999999545</v>
      </c>
      <c r="I2101">
        <f t="shared" si="98"/>
        <v>-3.0000000000001137E-2</v>
      </c>
    </row>
    <row r="2102" spans="1:9" x14ac:dyDescent="0.25">
      <c r="A2102">
        <v>39286</v>
      </c>
      <c r="B2102">
        <v>69.11</v>
      </c>
      <c r="C2102">
        <v>74.89</v>
      </c>
      <c r="D2102">
        <v>75.790000000000006</v>
      </c>
      <c r="E2102">
        <v>76.86</v>
      </c>
      <c r="F2102">
        <v>77.64</v>
      </c>
      <c r="G2102">
        <f t="shared" si="96"/>
        <v>-1.1299999999999955</v>
      </c>
      <c r="H2102">
        <f t="shared" si="97"/>
        <v>-0.90000000000000568</v>
      </c>
      <c r="I2102">
        <f t="shared" si="98"/>
        <v>-0.78000000000000114</v>
      </c>
    </row>
    <row r="2103" spans="1:9" x14ac:dyDescent="0.25">
      <c r="A2103">
        <v>39287</v>
      </c>
      <c r="B2103">
        <v>67.510000000000005</v>
      </c>
      <c r="C2103">
        <v>73.56</v>
      </c>
      <c r="D2103">
        <v>74.89</v>
      </c>
      <c r="E2103">
        <v>75.08</v>
      </c>
      <c r="F2103">
        <v>76.86</v>
      </c>
      <c r="G2103">
        <f t="shared" si="96"/>
        <v>-1.5999999999999943</v>
      </c>
      <c r="H2103">
        <f t="shared" si="97"/>
        <v>-1.3299999999999983</v>
      </c>
      <c r="I2103">
        <f t="shared" si="98"/>
        <v>-1.7800000000000011</v>
      </c>
    </row>
    <row r="2104" spans="1:9" x14ac:dyDescent="0.25">
      <c r="A2104">
        <v>39288</v>
      </c>
      <c r="B2104">
        <v>69.38</v>
      </c>
      <c r="C2104">
        <v>75.88</v>
      </c>
      <c r="D2104">
        <v>73.56</v>
      </c>
      <c r="E2104">
        <v>76.319999999999993</v>
      </c>
      <c r="F2104">
        <v>75.08</v>
      </c>
      <c r="G2104">
        <f t="shared" si="96"/>
        <v>1.8699999999999903</v>
      </c>
      <c r="H2104">
        <f t="shared" si="97"/>
        <v>2.3199999999999932</v>
      </c>
      <c r="I2104">
        <f t="shared" si="98"/>
        <v>1.2399999999999949</v>
      </c>
    </row>
    <row r="2105" spans="1:9" x14ac:dyDescent="0.25">
      <c r="A2105">
        <v>39289</v>
      </c>
      <c r="B2105">
        <v>68.7</v>
      </c>
      <c r="C2105">
        <v>74.95</v>
      </c>
      <c r="D2105">
        <v>75.88</v>
      </c>
      <c r="E2105">
        <v>75.180000000000007</v>
      </c>
      <c r="F2105">
        <v>76.319999999999993</v>
      </c>
      <c r="G2105">
        <f t="shared" si="96"/>
        <v>-0.67999999999999261</v>
      </c>
      <c r="H2105">
        <f t="shared" si="97"/>
        <v>-0.92999999999999261</v>
      </c>
      <c r="I2105">
        <f t="shared" si="98"/>
        <v>-1.1399999999999864</v>
      </c>
    </row>
    <row r="2106" spans="1:9" x14ac:dyDescent="0.25">
      <c r="A2106">
        <v>39290</v>
      </c>
      <c r="B2106">
        <v>71.27</v>
      </c>
      <c r="C2106">
        <v>77.02</v>
      </c>
      <c r="D2106">
        <v>74.95</v>
      </c>
      <c r="E2106">
        <v>76.260000000000005</v>
      </c>
      <c r="F2106">
        <v>75.180000000000007</v>
      </c>
      <c r="G2106">
        <f t="shared" si="96"/>
        <v>2.5699999999999932</v>
      </c>
      <c r="H2106">
        <f t="shared" si="97"/>
        <v>2.0699999999999932</v>
      </c>
      <c r="I2106">
        <f t="shared" si="98"/>
        <v>1.0799999999999983</v>
      </c>
    </row>
    <row r="2107" spans="1:9" x14ac:dyDescent="0.25">
      <c r="A2107">
        <v>39293</v>
      </c>
      <c r="B2107">
        <v>70.78</v>
      </c>
      <c r="C2107">
        <v>76.83</v>
      </c>
      <c r="D2107">
        <v>77.02</v>
      </c>
      <c r="E2107">
        <v>75.739999999999995</v>
      </c>
      <c r="F2107">
        <v>76.260000000000005</v>
      </c>
      <c r="G2107">
        <f t="shared" si="96"/>
        <v>-0.48999999999999488</v>
      </c>
      <c r="H2107">
        <f t="shared" si="97"/>
        <v>-0.18999999999999773</v>
      </c>
      <c r="I2107">
        <f t="shared" si="98"/>
        <v>-0.52000000000001023</v>
      </c>
    </row>
    <row r="2108" spans="1:9" x14ac:dyDescent="0.25">
      <c r="A2108">
        <v>39294</v>
      </c>
      <c r="B2108">
        <v>72.209999999999994</v>
      </c>
      <c r="C2108">
        <v>78.209999999999994</v>
      </c>
      <c r="D2108">
        <v>76.83</v>
      </c>
      <c r="E2108">
        <v>77.05</v>
      </c>
      <c r="F2108">
        <v>75.739999999999995</v>
      </c>
      <c r="G2108">
        <f t="shared" si="96"/>
        <v>1.4299999999999926</v>
      </c>
      <c r="H2108">
        <f t="shared" si="97"/>
        <v>1.3799999999999955</v>
      </c>
      <c r="I2108">
        <f t="shared" si="98"/>
        <v>1.3100000000000023</v>
      </c>
    </row>
    <row r="2109" spans="1:9" x14ac:dyDescent="0.25">
      <c r="A2109">
        <v>39295</v>
      </c>
      <c r="B2109">
        <v>70.48</v>
      </c>
      <c r="C2109">
        <v>76.53</v>
      </c>
      <c r="D2109">
        <v>78.209999999999994</v>
      </c>
      <c r="E2109">
        <v>75.349999999999994</v>
      </c>
      <c r="F2109">
        <v>77.05</v>
      </c>
      <c r="G2109">
        <f t="shared" si="96"/>
        <v>-1.7299999999999898</v>
      </c>
      <c r="H2109">
        <f t="shared" si="97"/>
        <v>-1.6799999999999926</v>
      </c>
      <c r="I2109">
        <f t="shared" si="98"/>
        <v>-1.7000000000000028</v>
      </c>
    </row>
    <row r="2110" spans="1:9" x14ac:dyDescent="0.25">
      <c r="A2110">
        <v>39296</v>
      </c>
      <c r="B2110">
        <v>71.010000000000005</v>
      </c>
      <c r="C2110">
        <v>76.86</v>
      </c>
      <c r="D2110">
        <v>76.53</v>
      </c>
      <c r="E2110">
        <v>75.760000000000005</v>
      </c>
      <c r="F2110">
        <v>75.349999999999994</v>
      </c>
      <c r="G2110">
        <f t="shared" si="96"/>
        <v>0.53000000000000114</v>
      </c>
      <c r="H2110">
        <f t="shared" si="97"/>
        <v>0.32999999999999829</v>
      </c>
      <c r="I2110">
        <f t="shared" si="98"/>
        <v>0.4100000000000108</v>
      </c>
    </row>
    <row r="2111" spans="1:9" x14ac:dyDescent="0.25">
      <c r="A2111">
        <v>39297</v>
      </c>
      <c r="B2111">
        <v>69.78</v>
      </c>
      <c r="C2111">
        <v>75.48</v>
      </c>
      <c r="D2111">
        <v>76.86</v>
      </c>
      <c r="E2111">
        <v>74.75</v>
      </c>
      <c r="F2111">
        <v>75.760000000000005</v>
      </c>
      <c r="G2111">
        <f t="shared" si="96"/>
        <v>-1.230000000000004</v>
      </c>
      <c r="H2111">
        <f t="shared" si="97"/>
        <v>-1.3799999999999955</v>
      </c>
      <c r="I2111">
        <f t="shared" si="98"/>
        <v>-1.0100000000000051</v>
      </c>
    </row>
    <row r="2112" spans="1:9" x14ac:dyDescent="0.25">
      <c r="A2112">
        <v>39300</v>
      </c>
      <c r="B2112">
        <v>66.510000000000005</v>
      </c>
      <c r="C2112">
        <v>72.06</v>
      </c>
      <c r="D2112">
        <v>75.48</v>
      </c>
      <c r="E2112">
        <v>71.17</v>
      </c>
      <c r="F2112">
        <v>74.75</v>
      </c>
      <c r="G2112">
        <f t="shared" si="96"/>
        <v>-3.269999999999996</v>
      </c>
      <c r="H2112">
        <f t="shared" si="97"/>
        <v>-3.4200000000000017</v>
      </c>
      <c r="I2112">
        <f t="shared" si="98"/>
        <v>-3.5799999999999983</v>
      </c>
    </row>
    <row r="2113" spans="1:9" x14ac:dyDescent="0.25">
      <c r="A2113">
        <v>39301</v>
      </c>
      <c r="B2113">
        <v>67.17</v>
      </c>
      <c r="C2113">
        <v>72.42</v>
      </c>
      <c r="D2113">
        <v>72.06</v>
      </c>
      <c r="E2113">
        <v>71.8</v>
      </c>
      <c r="F2113">
        <v>71.17</v>
      </c>
      <c r="G2113">
        <f t="shared" si="96"/>
        <v>0.65999999999999659</v>
      </c>
      <c r="H2113">
        <f t="shared" si="97"/>
        <v>0.35999999999999943</v>
      </c>
      <c r="I2113">
        <f t="shared" si="98"/>
        <v>0.62999999999999545</v>
      </c>
    </row>
    <row r="2114" spans="1:9" x14ac:dyDescent="0.25">
      <c r="A2114">
        <v>39302</v>
      </c>
      <c r="B2114">
        <v>66.849999999999994</v>
      </c>
      <c r="C2114">
        <v>72.150000000000006</v>
      </c>
      <c r="D2114">
        <v>72.42</v>
      </c>
      <c r="E2114">
        <v>70.989999999999995</v>
      </c>
      <c r="F2114">
        <v>71.8</v>
      </c>
      <c r="G2114">
        <f t="shared" si="96"/>
        <v>-0.32000000000000739</v>
      </c>
      <c r="H2114">
        <f t="shared" si="97"/>
        <v>-0.26999999999999602</v>
      </c>
      <c r="I2114">
        <f t="shared" si="98"/>
        <v>-0.81000000000000227</v>
      </c>
    </row>
    <row r="2115" spans="1:9" x14ac:dyDescent="0.25">
      <c r="A2115">
        <v>39303</v>
      </c>
      <c r="B2115">
        <v>66.290000000000006</v>
      </c>
      <c r="C2115">
        <v>71.59</v>
      </c>
      <c r="D2115">
        <v>72.150000000000006</v>
      </c>
      <c r="E2115">
        <v>70.209999999999994</v>
      </c>
      <c r="F2115">
        <v>70.989999999999995</v>
      </c>
      <c r="G2115">
        <f t="shared" ref="G2115:G2178" si="99">B2115-B2114</f>
        <v>-0.55999999999998806</v>
      </c>
      <c r="H2115">
        <f t="shared" ref="H2115:H2178" si="100">C2115-D2115</f>
        <v>-0.56000000000000227</v>
      </c>
      <c r="I2115">
        <f t="shared" ref="I2115:I2178" si="101">E2115-F2115</f>
        <v>-0.78000000000000114</v>
      </c>
    </row>
    <row r="2116" spans="1:9" x14ac:dyDescent="0.25">
      <c r="A2116">
        <v>39304</v>
      </c>
      <c r="B2116">
        <v>65.77</v>
      </c>
      <c r="C2116">
        <v>71.47</v>
      </c>
      <c r="D2116">
        <v>71.59</v>
      </c>
      <c r="E2116">
        <v>70.39</v>
      </c>
      <c r="F2116">
        <v>70.209999999999994</v>
      </c>
      <c r="G2116">
        <f t="shared" si="99"/>
        <v>-0.52000000000001023</v>
      </c>
      <c r="H2116">
        <f t="shared" si="100"/>
        <v>-0.12000000000000455</v>
      </c>
      <c r="I2116">
        <f t="shared" si="101"/>
        <v>0.18000000000000682</v>
      </c>
    </row>
    <row r="2117" spans="1:9" x14ac:dyDescent="0.25">
      <c r="A2117">
        <v>39307</v>
      </c>
      <c r="B2117">
        <v>65.87</v>
      </c>
      <c r="C2117">
        <v>71.62</v>
      </c>
      <c r="D2117">
        <v>71.47</v>
      </c>
      <c r="E2117">
        <v>70.23</v>
      </c>
      <c r="F2117">
        <v>70.39</v>
      </c>
      <c r="G2117">
        <f t="shared" si="99"/>
        <v>0.10000000000000853</v>
      </c>
      <c r="H2117">
        <f t="shared" si="100"/>
        <v>0.15000000000000568</v>
      </c>
      <c r="I2117">
        <f t="shared" si="101"/>
        <v>-0.15999999999999659</v>
      </c>
    </row>
    <row r="2118" spans="1:9" x14ac:dyDescent="0.25">
      <c r="A2118">
        <v>39308</v>
      </c>
      <c r="B2118">
        <v>66.88</v>
      </c>
      <c r="C2118">
        <v>72.38</v>
      </c>
      <c r="D2118">
        <v>71.62</v>
      </c>
      <c r="E2118">
        <v>70.510000000000005</v>
      </c>
      <c r="F2118">
        <v>70.23</v>
      </c>
      <c r="G2118">
        <f t="shared" si="99"/>
        <v>1.0099999999999909</v>
      </c>
      <c r="H2118">
        <f t="shared" si="100"/>
        <v>0.75999999999999091</v>
      </c>
      <c r="I2118">
        <f t="shared" si="101"/>
        <v>0.28000000000000114</v>
      </c>
    </row>
    <row r="2119" spans="1:9" x14ac:dyDescent="0.25">
      <c r="A2119">
        <v>39309</v>
      </c>
      <c r="B2119">
        <v>67.98</v>
      </c>
      <c r="C2119">
        <v>73.33</v>
      </c>
      <c r="D2119">
        <v>72.38</v>
      </c>
      <c r="E2119">
        <v>71.64</v>
      </c>
      <c r="F2119">
        <v>70.510000000000005</v>
      </c>
      <c r="G2119">
        <f t="shared" si="99"/>
        <v>1.1000000000000085</v>
      </c>
      <c r="H2119">
        <f t="shared" si="100"/>
        <v>0.95000000000000284</v>
      </c>
      <c r="I2119">
        <f t="shared" si="101"/>
        <v>1.1299999999999955</v>
      </c>
    </row>
    <row r="2120" spans="1:9" x14ac:dyDescent="0.25">
      <c r="A2120">
        <v>39310</v>
      </c>
      <c r="B2120">
        <v>65.5</v>
      </c>
      <c r="C2120">
        <v>71</v>
      </c>
      <c r="D2120">
        <v>73.33</v>
      </c>
      <c r="E2120">
        <v>69.42</v>
      </c>
      <c r="F2120">
        <v>71.64</v>
      </c>
      <c r="G2120">
        <f t="shared" si="99"/>
        <v>-2.480000000000004</v>
      </c>
      <c r="H2120">
        <f t="shared" si="100"/>
        <v>-2.3299999999999983</v>
      </c>
      <c r="I2120">
        <f t="shared" si="101"/>
        <v>-2.2199999999999989</v>
      </c>
    </row>
    <row r="2121" spans="1:9" x14ac:dyDescent="0.25">
      <c r="A2121">
        <v>39311</v>
      </c>
      <c r="B2121">
        <v>66.73</v>
      </c>
      <c r="C2121">
        <v>71.98</v>
      </c>
      <c r="D2121">
        <v>71</v>
      </c>
      <c r="E2121">
        <v>70.44</v>
      </c>
      <c r="F2121">
        <v>69.77</v>
      </c>
      <c r="G2121">
        <f t="shared" si="99"/>
        <v>1.230000000000004</v>
      </c>
      <c r="H2121">
        <f t="shared" si="100"/>
        <v>0.98000000000000398</v>
      </c>
      <c r="I2121">
        <f t="shared" si="101"/>
        <v>0.67000000000000171</v>
      </c>
    </row>
    <row r="2122" spans="1:9" x14ac:dyDescent="0.25">
      <c r="A2122">
        <v>39314</v>
      </c>
      <c r="B2122">
        <v>65.62</v>
      </c>
      <c r="C2122">
        <v>71.12</v>
      </c>
      <c r="D2122">
        <v>71.98</v>
      </c>
      <c r="E2122">
        <v>69.849999999999994</v>
      </c>
      <c r="F2122">
        <v>70.44</v>
      </c>
      <c r="G2122">
        <f t="shared" si="99"/>
        <v>-1.1099999999999994</v>
      </c>
      <c r="H2122">
        <f t="shared" si="100"/>
        <v>-0.85999999999999943</v>
      </c>
      <c r="I2122">
        <f t="shared" si="101"/>
        <v>-0.59000000000000341</v>
      </c>
    </row>
    <row r="2123" spans="1:9" x14ac:dyDescent="0.25">
      <c r="A2123">
        <v>39315</v>
      </c>
      <c r="B2123">
        <v>63.67</v>
      </c>
      <c r="C2123">
        <v>69.47</v>
      </c>
      <c r="D2123">
        <v>71.12</v>
      </c>
      <c r="E2123">
        <v>68.69</v>
      </c>
      <c r="F2123">
        <v>69.849999999999994</v>
      </c>
      <c r="G2123">
        <f t="shared" si="99"/>
        <v>-1.9500000000000028</v>
      </c>
      <c r="H2123">
        <f t="shared" si="100"/>
        <v>-1.6500000000000057</v>
      </c>
      <c r="I2123">
        <f t="shared" si="101"/>
        <v>-1.1599999999999966</v>
      </c>
    </row>
    <row r="2124" spans="1:9" x14ac:dyDescent="0.25">
      <c r="A2124">
        <v>39316</v>
      </c>
      <c r="B2124">
        <v>63.56</v>
      </c>
      <c r="C2124">
        <v>69.260000000000005</v>
      </c>
      <c r="D2124">
        <v>69.569999999999993</v>
      </c>
      <c r="E2124">
        <v>68.7</v>
      </c>
      <c r="F2124">
        <v>68.69</v>
      </c>
      <c r="G2124">
        <f t="shared" si="99"/>
        <v>-0.10999999999999943</v>
      </c>
      <c r="H2124">
        <f t="shared" si="100"/>
        <v>-0.30999999999998806</v>
      </c>
      <c r="I2124">
        <f t="shared" si="101"/>
        <v>1.0000000000005116E-2</v>
      </c>
    </row>
    <row r="2125" spans="1:9" x14ac:dyDescent="0.25">
      <c r="A2125">
        <v>39317</v>
      </c>
      <c r="B2125">
        <v>64.209999999999994</v>
      </c>
      <c r="C2125">
        <v>69.83</v>
      </c>
      <c r="D2125">
        <v>69.260000000000005</v>
      </c>
      <c r="E2125">
        <v>69.86</v>
      </c>
      <c r="F2125">
        <v>68.7</v>
      </c>
      <c r="G2125">
        <f t="shared" si="99"/>
        <v>0.64999999999999147</v>
      </c>
      <c r="H2125">
        <f t="shared" si="100"/>
        <v>0.56999999999999318</v>
      </c>
      <c r="I2125">
        <f t="shared" si="101"/>
        <v>1.1599999999999966</v>
      </c>
    </row>
    <row r="2126" spans="1:9" x14ac:dyDescent="0.25">
      <c r="A2126">
        <v>39318</v>
      </c>
      <c r="B2126">
        <v>64.59</v>
      </c>
      <c r="C2126">
        <v>71.09</v>
      </c>
      <c r="D2126">
        <v>69.83</v>
      </c>
      <c r="E2126">
        <v>70.62</v>
      </c>
      <c r="F2126">
        <v>69.86</v>
      </c>
      <c r="G2126">
        <f t="shared" si="99"/>
        <v>0.38000000000000966</v>
      </c>
      <c r="H2126">
        <f t="shared" si="100"/>
        <v>1.2600000000000051</v>
      </c>
      <c r="I2126">
        <f t="shared" si="101"/>
        <v>0.76000000000000512</v>
      </c>
    </row>
    <row r="2127" spans="1:9" x14ac:dyDescent="0.25">
      <c r="A2127">
        <v>39321</v>
      </c>
      <c r="B2127">
        <v>66.12</v>
      </c>
      <c r="C2127">
        <v>71.97</v>
      </c>
      <c r="D2127">
        <v>71.09</v>
      </c>
      <c r="E2127">
        <v>70.95</v>
      </c>
      <c r="F2127">
        <v>70.62</v>
      </c>
      <c r="G2127">
        <f t="shared" si="99"/>
        <v>1.5300000000000011</v>
      </c>
      <c r="H2127">
        <f t="shared" si="100"/>
        <v>0.87999999999999545</v>
      </c>
      <c r="I2127">
        <f t="shared" si="101"/>
        <v>0.32999999999999829</v>
      </c>
    </row>
    <row r="2128" spans="1:9" x14ac:dyDescent="0.25">
      <c r="A2128">
        <v>39322</v>
      </c>
      <c r="B2128">
        <v>65.53</v>
      </c>
      <c r="C2128">
        <v>71.73</v>
      </c>
      <c r="D2128">
        <v>71.97</v>
      </c>
      <c r="E2128">
        <v>70.55</v>
      </c>
      <c r="F2128">
        <v>70.95</v>
      </c>
      <c r="G2128">
        <f t="shared" si="99"/>
        <v>-0.59000000000000341</v>
      </c>
      <c r="H2128">
        <f t="shared" si="100"/>
        <v>-0.23999999999999488</v>
      </c>
      <c r="I2128">
        <f t="shared" si="101"/>
        <v>-0.40000000000000568</v>
      </c>
    </row>
    <row r="2129" spans="1:9" x14ac:dyDescent="0.25">
      <c r="A2129">
        <v>39323</v>
      </c>
      <c r="B2129">
        <v>67.11</v>
      </c>
      <c r="C2129">
        <v>73.510000000000005</v>
      </c>
      <c r="D2129">
        <v>71.73</v>
      </c>
      <c r="E2129">
        <v>72.13</v>
      </c>
      <c r="F2129">
        <v>70.55</v>
      </c>
      <c r="G2129">
        <f t="shared" si="99"/>
        <v>1.5799999999999983</v>
      </c>
      <c r="H2129">
        <f t="shared" si="100"/>
        <v>1.7800000000000011</v>
      </c>
      <c r="I2129">
        <f t="shared" si="101"/>
        <v>1.5799999999999983</v>
      </c>
    </row>
    <row r="2130" spans="1:9" x14ac:dyDescent="0.25">
      <c r="A2130">
        <v>39324</v>
      </c>
      <c r="B2130">
        <v>66.760000000000005</v>
      </c>
      <c r="C2130">
        <v>73.36</v>
      </c>
      <c r="D2130">
        <v>73.510000000000005</v>
      </c>
      <c r="E2130">
        <v>71.900000000000006</v>
      </c>
      <c r="F2130">
        <v>72.13</v>
      </c>
      <c r="G2130">
        <f t="shared" si="99"/>
        <v>-0.34999999999999432</v>
      </c>
      <c r="H2130">
        <f t="shared" si="100"/>
        <v>-0.15000000000000568</v>
      </c>
      <c r="I2130">
        <f t="shared" si="101"/>
        <v>-0.22999999999998977</v>
      </c>
    </row>
    <row r="2131" spans="1:9" x14ac:dyDescent="0.25">
      <c r="A2131">
        <v>39325</v>
      </c>
      <c r="B2131">
        <v>67.739999999999995</v>
      </c>
      <c r="C2131">
        <v>74.040000000000006</v>
      </c>
      <c r="D2131">
        <v>73.36</v>
      </c>
      <c r="E2131">
        <v>72.69</v>
      </c>
      <c r="F2131">
        <v>71.900000000000006</v>
      </c>
      <c r="G2131">
        <f t="shared" si="99"/>
        <v>0.97999999999998977</v>
      </c>
      <c r="H2131">
        <f t="shared" si="100"/>
        <v>0.68000000000000682</v>
      </c>
      <c r="I2131">
        <f t="shared" si="101"/>
        <v>0.78999999999999204</v>
      </c>
    </row>
    <row r="2132" spans="1:9" x14ac:dyDescent="0.25">
      <c r="A2132">
        <v>39329</v>
      </c>
      <c r="B2132">
        <v>69.05</v>
      </c>
      <c r="C2132">
        <v>75.08</v>
      </c>
      <c r="D2132">
        <v>74.040000000000006</v>
      </c>
      <c r="E2132">
        <v>73.92</v>
      </c>
      <c r="F2132">
        <v>73.41</v>
      </c>
      <c r="G2132">
        <f t="shared" si="99"/>
        <v>1.3100000000000023</v>
      </c>
      <c r="H2132">
        <f t="shared" si="100"/>
        <v>1.039999999999992</v>
      </c>
      <c r="I2132">
        <f t="shared" si="101"/>
        <v>0.51000000000000512</v>
      </c>
    </row>
    <row r="2133" spans="1:9" x14ac:dyDescent="0.25">
      <c r="A2133">
        <v>39330</v>
      </c>
      <c r="B2133">
        <v>69.73</v>
      </c>
      <c r="C2133">
        <v>75.73</v>
      </c>
      <c r="D2133">
        <v>75.08</v>
      </c>
      <c r="E2133">
        <v>74.34</v>
      </c>
      <c r="F2133">
        <v>73.92</v>
      </c>
      <c r="G2133">
        <f t="shared" si="99"/>
        <v>0.68000000000000682</v>
      </c>
      <c r="H2133">
        <f t="shared" si="100"/>
        <v>0.65000000000000568</v>
      </c>
      <c r="I2133">
        <f t="shared" si="101"/>
        <v>0.42000000000000171</v>
      </c>
    </row>
    <row r="2134" spans="1:9" x14ac:dyDescent="0.25">
      <c r="A2134">
        <v>39331</v>
      </c>
      <c r="B2134">
        <v>70.099999999999994</v>
      </c>
      <c r="C2134">
        <v>76.3</v>
      </c>
      <c r="D2134">
        <v>75.73</v>
      </c>
      <c r="E2134">
        <v>74.77</v>
      </c>
      <c r="F2134">
        <v>74.34</v>
      </c>
      <c r="G2134">
        <f t="shared" si="99"/>
        <v>0.36999999999999034</v>
      </c>
      <c r="H2134">
        <f t="shared" si="100"/>
        <v>0.56999999999999318</v>
      </c>
      <c r="I2134">
        <f t="shared" si="101"/>
        <v>0.42999999999999261</v>
      </c>
    </row>
    <row r="2135" spans="1:9" x14ac:dyDescent="0.25">
      <c r="A2135">
        <v>39332</v>
      </c>
      <c r="B2135">
        <v>70.650000000000006</v>
      </c>
      <c r="C2135">
        <v>76.7</v>
      </c>
      <c r="D2135">
        <v>76.3</v>
      </c>
      <c r="E2135">
        <v>75.069999999999993</v>
      </c>
      <c r="F2135">
        <v>74.77</v>
      </c>
      <c r="G2135">
        <f t="shared" si="99"/>
        <v>0.55000000000001137</v>
      </c>
      <c r="H2135">
        <f t="shared" si="100"/>
        <v>0.40000000000000568</v>
      </c>
      <c r="I2135">
        <f t="shared" si="101"/>
        <v>0.29999999999999716</v>
      </c>
    </row>
    <row r="2136" spans="1:9" x14ac:dyDescent="0.25">
      <c r="A2136">
        <v>39335</v>
      </c>
      <c r="B2136">
        <v>71.239999999999995</v>
      </c>
      <c r="C2136">
        <v>77.489999999999995</v>
      </c>
      <c r="D2136">
        <v>76.7</v>
      </c>
      <c r="E2136">
        <v>75.48</v>
      </c>
      <c r="F2136">
        <v>75.069999999999993</v>
      </c>
      <c r="G2136">
        <f t="shared" si="99"/>
        <v>0.5899999999999892</v>
      </c>
      <c r="H2136">
        <f t="shared" si="100"/>
        <v>0.78999999999999204</v>
      </c>
      <c r="I2136">
        <f t="shared" si="101"/>
        <v>0.4100000000000108</v>
      </c>
    </row>
    <row r="2137" spans="1:9" x14ac:dyDescent="0.25">
      <c r="A2137">
        <v>39336</v>
      </c>
      <c r="B2137">
        <v>71.63</v>
      </c>
      <c r="C2137">
        <v>78.23</v>
      </c>
      <c r="D2137">
        <v>77.489999999999995</v>
      </c>
      <c r="E2137">
        <v>76.38</v>
      </c>
      <c r="F2137">
        <v>75.48</v>
      </c>
      <c r="G2137">
        <f t="shared" si="99"/>
        <v>0.39000000000000057</v>
      </c>
      <c r="H2137">
        <f t="shared" si="100"/>
        <v>0.74000000000000909</v>
      </c>
      <c r="I2137">
        <f t="shared" si="101"/>
        <v>0.89999999999999147</v>
      </c>
    </row>
    <row r="2138" spans="1:9" x14ac:dyDescent="0.25">
      <c r="A2138">
        <v>39337</v>
      </c>
      <c r="B2138">
        <v>72.510000000000005</v>
      </c>
      <c r="C2138">
        <v>79.91</v>
      </c>
      <c r="D2138">
        <v>78.23</v>
      </c>
      <c r="E2138">
        <v>77.680000000000007</v>
      </c>
      <c r="F2138">
        <v>76.38</v>
      </c>
      <c r="G2138">
        <f t="shared" si="99"/>
        <v>0.88000000000000966</v>
      </c>
      <c r="H2138">
        <f t="shared" si="100"/>
        <v>1.6799999999999926</v>
      </c>
      <c r="I2138">
        <f t="shared" si="101"/>
        <v>1.3000000000000114</v>
      </c>
    </row>
    <row r="2139" spans="1:9" x14ac:dyDescent="0.25">
      <c r="A2139">
        <v>39338</v>
      </c>
      <c r="B2139">
        <v>72.34</v>
      </c>
      <c r="C2139">
        <v>80.09</v>
      </c>
      <c r="D2139">
        <v>79.91</v>
      </c>
      <c r="E2139">
        <v>77.400000000000006</v>
      </c>
      <c r="F2139">
        <v>77.680000000000007</v>
      </c>
      <c r="G2139">
        <f t="shared" si="99"/>
        <v>-0.17000000000000171</v>
      </c>
      <c r="H2139">
        <f t="shared" si="100"/>
        <v>0.18000000000000682</v>
      </c>
      <c r="I2139">
        <f t="shared" si="101"/>
        <v>-0.28000000000000114</v>
      </c>
    </row>
    <row r="2140" spans="1:9" x14ac:dyDescent="0.25">
      <c r="A2140">
        <v>39339</v>
      </c>
      <c r="B2140">
        <v>71.45</v>
      </c>
      <c r="C2140">
        <v>79.099999999999994</v>
      </c>
      <c r="D2140">
        <v>80.09</v>
      </c>
      <c r="E2140">
        <v>76.22</v>
      </c>
      <c r="F2140">
        <v>77.12</v>
      </c>
      <c r="G2140">
        <f t="shared" si="99"/>
        <v>-0.89000000000000057</v>
      </c>
      <c r="H2140">
        <f t="shared" si="100"/>
        <v>-0.99000000000000909</v>
      </c>
      <c r="I2140">
        <f t="shared" si="101"/>
        <v>-0.90000000000000568</v>
      </c>
    </row>
    <row r="2141" spans="1:9" x14ac:dyDescent="0.25">
      <c r="A2141">
        <v>39342</v>
      </c>
      <c r="B2141">
        <v>73.27</v>
      </c>
      <c r="C2141">
        <v>80.569999999999993</v>
      </c>
      <c r="D2141">
        <v>79.099999999999994</v>
      </c>
      <c r="E2141">
        <v>76.98</v>
      </c>
      <c r="F2141">
        <v>76.22</v>
      </c>
      <c r="G2141">
        <f t="shared" si="99"/>
        <v>1.8199999999999932</v>
      </c>
      <c r="H2141">
        <f t="shared" si="100"/>
        <v>1.4699999999999989</v>
      </c>
      <c r="I2141">
        <f t="shared" si="101"/>
        <v>0.76000000000000512</v>
      </c>
    </row>
    <row r="2142" spans="1:9" x14ac:dyDescent="0.25">
      <c r="A2142">
        <v>39343</v>
      </c>
      <c r="B2142">
        <v>73.16</v>
      </c>
      <c r="C2142">
        <v>81.510000000000005</v>
      </c>
      <c r="D2142">
        <v>80.569999999999993</v>
      </c>
      <c r="E2142">
        <v>77.59</v>
      </c>
      <c r="F2142">
        <v>76.98</v>
      </c>
      <c r="G2142">
        <f t="shared" si="99"/>
        <v>-0.10999999999999943</v>
      </c>
      <c r="H2142">
        <f t="shared" si="100"/>
        <v>0.94000000000001194</v>
      </c>
      <c r="I2142">
        <f t="shared" si="101"/>
        <v>0.60999999999999943</v>
      </c>
    </row>
    <row r="2143" spans="1:9" x14ac:dyDescent="0.25">
      <c r="A2143">
        <v>39344</v>
      </c>
      <c r="B2143">
        <v>73.73</v>
      </c>
      <c r="C2143">
        <v>81.93</v>
      </c>
      <c r="D2143">
        <v>81.510000000000005</v>
      </c>
      <c r="E2143">
        <v>78.47</v>
      </c>
      <c r="F2143">
        <v>77.59</v>
      </c>
      <c r="G2143">
        <f t="shared" si="99"/>
        <v>0.57000000000000739</v>
      </c>
      <c r="H2143">
        <f t="shared" si="100"/>
        <v>0.42000000000000171</v>
      </c>
      <c r="I2143">
        <f t="shared" si="101"/>
        <v>0.87999999999999545</v>
      </c>
    </row>
    <row r="2144" spans="1:9" x14ac:dyDescent="0.25">
      <c r="A2144">
        <v>39345</v>
      </c>
      <c r="B2144">
        <v>76.12</v>
      </c>
      <c r="C2144">
        <v>83.32</v>
      </c>
      <c r="D2144">
        <v>81.93</v>
      </c>
      <c r="E2144">
        <v>79.09</v>
      </c>
      <c r="F2144">
        <v>78.47</v>
      </c>
      <c r="G2144">
        <f t="shared" si="99"/>
        <v>2.3900000000000006</v>
      </c>
      <c r="H2144">
        <f t="shared" si="100"/>
        <v>1.3899999999999864</v>
      </c>
      <c r="I2144">
        <f t="shared" si="101"/>
        <v>0.62000000000000455</v>
      </c>
    </row>
    <row r="2145" spans="1:9" x14ac:dyDescent="0.25">
      <c r="A2145">
        <v>39346</v>
      </c>
      <c r="B2145">
        <v>74.42</v>
      </c>
      <c r="C2145">
        <v>81.62</v>
      </c>
      <c r="D2145">
        <v>81.78</v>
      </c>
      <c r="E2145">
        <v>79.3</v>
      </c>
      <c r="F2145">
        <v>79.09</v>
      </c>
      <c r="G2145">
        <f t="shared" si="99"/>
        <v>-1.7000000000000028</v>
      </c>
      <c r="H2145">
        <f t="shared" si="100"/>
        <v>-0.15999999999999659</v>
      </c>
      <c r="I2145">
        <f t="shared" si="101"/>
        <v>0.20999999999999375</v>
      </c>
    </row>
    <row r="2146" spans="1:9" x14ac:dyDescent="0.25">
      <c r="A2146">
        <v>39349</v>
      </c>
      <c r="B2146">
        <v>72.88</v>
      </c>
      <c r="C2146">
        <v>80.95</v>
      </c>
      <c r="D2146">
        <v>81.62</v>
      </c>
      <c r="E2146">
        <v>78.91</v>
      </c>
      <c r="F2146">
        <v>79.3</v>
      </c>
      <c r="G2146">
        <f t="shared" si="99"/>
        <v>-1.5400000000000063</v>
      </c>
      <c r="H2146">
        <f t="shared" si="100"/>
        <v>-0.67000000000000171</v>
      </c>
      <c r="I2146">
        <f t="shared" si="101"/>
        <v>-0.39000000000000057</v>
      </c>
    </row>
    <row r="2147" spans="1:9" x14ac:dyDescent="0.25">
      <c r="A2147">
        <v>39350</v>
      </c>
      <c r="B2147">
        <v>71.680000000000007</v>
      </c>
      <c r="C2147">
        <v>79.53</v>
      </c>
      <c r="D2147">
        <v>80.95</v>
      </c>
      <c r="E2147">
        <v>77.62</v>
      </c>
      <c r="F2147">
        <v>78.91</v>
      </c>
      <c r="G2147">
        <f t="shared" si="99"/>
        <v>-1.1999999999999886</v>
      </c>
      <c r="H2147">
        <f t="shared" si="100"/>
        <v>-1.4200000000000017</v>
      </c>
      <c r="I2147">
        <f t="shared" si="101"/>
        <v>-1.289999999999992</v>
      </c>
    </row>
    <row r="2148" spans="1:9" x14ac:dyDescent="0.25">
      <c r="A2148">
        <v>39351</v>
      </c>
      <c r="B2148">
        <v>72.099999999999994</v>
      </c>
      <c r="C2148">
        <v>80.3</v>
      </c>
      <c r="D2148">
        <v>79.53</v>
      </c>
      <c r="E2148">
        <v>77.430000000000007</v>
      </c>
      <c r="F2148">
        <v>77.62</v>
      </c>
      <c r="G2148">
        <f t="shared" si="99"/>
        <v>0.41999999999998749</v>
      </c>
      <c r="H2148">
        <f t="shared" si="100"/>
        <v>0.76999999999999602</v>
      </c>
      <c r="I2148">
        <f t="shared" si="101"/>
        <v>-0.18999999999999773</v>
      </c>
    </row>
    <row r="2149" spans="1:9" x14ac:dyDescent="0.25">
      <c r="A2149">
        <v>39352</v>
      </c>
      <c r="B2149">
        <v>74.48</v>
      </c>
      <c r="C2149">
        <v>82.88</v>
      </c>
      <c r="D2149">
        <v>80.3</v>
      </c>
      <c r="E2149">
        <v>80.03</v>
      </c>
      <c r="F2149">
        <v>77.430000000000007</v>
      </c>
      <c r="G2149">
        <f t="shared" si="99"/>
        <v>2.3800000000000097</v>
      </c>
      <c r="H2149">
        <f t="shared" si="100"/>
        <v>2.5799999999999983</v>
      </c>
      <c r="I2149">
        <f t="shared" si="101"/>
        <v>2.5999999999999943</v>
      </c>
    </row>
    <row r="2150" spans="1:9" x14ac:dyDescent="0.25">
      <c r="A2150">
        <v>39353</v>
      </c>
      <c r="B2150">
        <v>73.459999999999994</v>
      </c>
      <c r="C2150">
        <v>81.66</v>
      </c>
      <c r="D2150">
        <v>82.88</v>
      </c>
      <c r="E2150">
        <v>79.17</v>
      </c>
      <c r="F2150">
        <v>80.03</v>
      </c>
      <c r="G2150">
        <f t="shared" si="99"/>
        <v>-1.0200000000000102</v>
      </c>
      <c r="H2150">
        <f t="shared" si="100"/>
        <v>-1.2199999999999989</v>
      </c>
      <c r="I2150">
        <f t="shared" si="101"/>
        <v>-0.85999999999999943</v>
      </c>
    </row>
    <row r="2151" spans="1:9" x14ac:dyDescent="0.25">
      <c r="A2151">
        <v>39356</v>
      </c>
      <c r="B2151">
        <v>71.989999999999995</v>
      </c>
      <c r="C2151">
        <v>80.239999999999995</v>
      </c>
      <c r="D2151">
        <v>81.66</v>
      </c>
      <c r="E2151">
        <v>77.64</v>
      </c>
      <c r="F2151">
        <v>79.17</v>
      </c>
      <c r="G2151">
        <f t="shared" si="99"/>
        <v>-1.4699999999999989</v>
      </c>
      <c r="H2151">
        <f t="shared" si="100"/>
        <v>-1.4200000000000017</v>
      </c>
      <c r="I2151">
        <f t="shared" si="101"/>
        <v>-1.5300000000000011</v>
      </c>
    </row>
    <row r="2152" spans="1:9" x14ac:dyDescent="0.25">
      <c r="A2152">
        <v>39357</v>
      </c>
      <c r="B2152">
        <v>71.7</v>
      </c>
      <c r="C2152">
        <v>80.05</v>
      </c>
      <c r="D2152">
        <v>80.239999999999995</v>
      </c>
      <c r="E2152">
        <v>77.38</v>
      </c>
      <c r="F2152">
        <v>77.64</v>
      </c>
      <c r="G2152">
        <f t="shared" si="99"/>
        <v>-0.28999999999999204</v>
      </c>
      <c r="H2152">
        <f t="shared" si="100"/>
        <v>-0.18999999999999773</v>
      </c>
      <c r="I2152">
        <f t="shared" si="101"/>
        <v>-0.26000000000000512</v>
      </c>
    </row>
    <row r="2153" spans="1:9" x14ac:dyDescent="0.25">
      <c r="A2153">
        <v>39358</v>
      </c>
      <c r="B2153">
        <v>71.14</v>
      </c>
      <c r="C2153">
        <v>79.94</v>
      </c>
      <c r="D2153">
        <v>80.05</v>
      </c>
      <c r="E2153">
        <v>77.19</v>
      </c>
      <c r="F2153">
        <v>77.38</v>
      </c>
      <c r="G2153">
        <f t="shared" si="99"/>
        <v>-0.56000000000000227</v>
      </c>
      <c r="H2153">
        <f t="shared" si="100"/>
        <v>-0.10999999999999943</v>
      </c>
      <c r="I2153">
        <f t="shared" si="101"/>
        <v>-0.18999999999999773</v>
      </c>
    </row>
    <row r="2154" spans="1:9" x14ac:dyDescent="0.25">
      <c r="A2154">
        <v>39359</v>
      </c>
      <c r="B2154">
        <v>73.19</v>
      </c>
      <c r="C2154">
        <v>81.44</v>
      </c>
      <c r="D2154">
        <v>79.94</v>
      </c>
      <c r="E2154">
        <v>78.97</v>
      </c>
      <c r="F2154">
        <v>77.19</v>
      </c>
      <c r="G2154">
        <f t="shared" si="99"/>
        <v>2.0499999999999972</v>
      </c>
      <c r="H2154">
        <f t="shared" si="100"/>
        <v>1.5</v>
      </c>
      <c r="I2154">
        <f t="shared" si="101"/>
        <v>1.7800000000000011</v>
      </c>
    </row>
    <row r="2155" spans="1:9" x14ac:dyDescent="0.25">
      <c r="A2155">
        <v>39360</v>
      </c>
      <c r="B2155">
        <v>73.17</v>
      </c>
      <c r="C2155">
        <v>81.22</v>
      </c>
      <c r="D2155">
        <v>81.44</v>
      </c>
      <c r="E2155">
        <v>78.900000000000006</v>
      </c>
      <c r="F2155">
        <v>78.97</v>
      </c>
      <c r="G2155">
        <f t="shared" si="99"/>
        <v>-1.9999999999996021E-2</v>
      </c>
      <c r="H2155">
        <f t="shared" si="100"/>
        <v>-0.21999999999999886</v>
      </c>
      <c r="I2155">
        <f t="shared" si="101"/>
        <v>-6.9999999999993179E-2</v>
      </c>
    </row>
    <row r="2156" spans="1:9" x14ac:dyDescent="0.25">
      <c r="A2156">
        <v>39363</v>
      </c>
      <c r="B2156">
        <v>70.62</v>
      </c>
      <c r="C2156">
        <v>79.02</v>
      </c>
      <c r="D2156">
        <v>81.22</v>
      </c>
      <c r="E2156">
        <v>76.58</v>
      </c>
      <c r="F2156">
        <v>78.900000000000006</v>
      </c>
      <c r="G2156">
        <f t="shared" si="99"/>
        <v>-2.5499999999999972</v>
      </c>
      <c r="H2156">
        <f t="shared" si="100"/>
        <v>-2.2000000000000028</v>
      </c>
      <c r="I2156">
        <f t="shared" si="101"/>
        <v>-2.3200000000000074</v>
      </c>
    </row>
    <row r="2157" spans="1:9" x14ac:dyDescent="0.25">
      <c r="A2157">
        <v>39364</v>
      </c>
      <c r="B2157">
        <v>70.760000000000005</v>
      </c>
      <c r="C2157">
        <v>80.260000000000005</v>
      </c>
      <c r="D2157">
        <v>79.02</v>
      </c>
      <c r="E2157">
        <v>77.489999999999995</v>
      </c>
      <c r="F2157">
        <v>76.58</v>
      </c>
      <c r="G2157">
        <f t="shared" si="99"/>
        <v>0.14000000000000057</v>
      </c>
      <c r="H2157">
        <f t="shared" si="100"/>
        <v>1.2400000000000091</v>
      </c>
      <c r="I2157">
        <f t="shared" si="101"/>
        <v>0.90999999999999659</v>
      </c>
    </row>
    <row r="2158" spans="1:9" x14ac:dyDescent="0.25">
      <c r="A2158">
        <v>39365</v>
      </c>
      <c r="B2158">
        <v>71.05</v>
      </c>
      <c r="C2158">
        <v>81.3</v>
      </c>
      <c r="D2158">
        <v>80.260000000000005</v>
      </c>
      <c r="E2158">
        <v>78.599999999999994</v>
      </c>
      <c r="F2158">
        <v>77.489999999999995</v>
      </c>
      <c r="G2158">
        <f t="shared" si="99"/>
        <v>0.28999999999999204</v>
      </c>
      <c r="H2158">
        <f t="shared" si="100"/>
        <v>1.039999999999992</v>
      </c>
      <c r="I2158">
        <f t="shared" si="101"/>
        <v>1.1099999999999994</v>
      </c>
    </row>
    <row r="2159" spans="1:9" x14ac:dyDescent="0.25">
      <c r="A2159">
        <v>39366</v>
      </c>
      <c r="B2159">
        <v>73.08</v>
      </c>
      <c r="C2159">
        <v>83.08</v>
      </c>
      <c r="D2159">
        <v>81.3</v>
      </c>
      <c r="E2159">
        <v>80.150000000000006</v>
      </c>
      <c r="F2159">
        <v>78.599999999999994</v>
      </c>
      <c r="G2159">
        <f t="shared" si="99"/>
        <v>2.0300000000000011</v>
      </c>
      <c r="H2159">
        <f t="shared" si="100"/>
        <v>1.7800000000000011</v>
      </c>
      <c r="I2159">
        <f t="shared" si="101"/>
        <v>1.5500000000000114</v>
      </c>
    </row>
    <row r="2160" spans="1:9" x14ac:dyDescent="0.25">
      <c r="A2160">
        <v>39367</v>
      </c>
      <c r="B2160">
        <v>73.84</v>
      </c>
      <c r="C2160">
        <v>83.69</v>
      </c>
      <c r="D2160">
        <v>83.08</v>
      </c>
      <c r="E2160">
        <v>80.55</v>
      </c>
      <c r="F2160">
        <v>80.150000000000006</v>
      </c>
      <c r="G2160">
        <f t="shared" si="99"/>
        <v>0.76000000000000512</v>
      </c>
      <c r="H2160">
        <f t="shared" si="100"/>
        <v>0.60999999999999943</v>
      </c>
      <c r="I2160">
        <f t="shared" si="101"/>
        <v>0.39999999999999147</v>
      </c>
    </row>
    <row r="2161" spans="1:9" x14ac:dyDescent="0.25">
      <c r="A2161">
        <v>39370</v>
      </c>
      <c r="B2161">
        <v>76.38</v>
      </c>
      <c r="C2161">
        <v>86.13</v>
      </c>
      <c r="D2161">
        <v>83.69</v>
      </c>
      <c r="E2161">
        <v>82.75</v>
      </c>
      <c r="F2161">
        <v>80.55</v>
      </c>
      <c r="G2161">
        <f t="shared" si="99"/>
        <v>2.539999999999992</v>
      </c>
      <c r="H2161">
        <f t="shared" si="100"/>
        <v>2.4399999999999977</v>
      </c>
      <c r="I2161">
        <f t="shared" si="101"/>
        <v>2.2000000000000028</v>
      </c>
    </row>
    <row r="2162" spans="1:9" x14ac:dyDescent="0.25">
      <c r="A2162">
        <v>39371</v>
      </c>
      <c r="B2162">
        <v>76.81</v>
      </c>
      <c r="C2162">
        <v>87.61</v>
      </c>
      <c r="D2162">
        <v>86.13</v>
      </c>
      <c r="E2162">
        <v>84.16</v>
      </c>
      <c r="F2162">
        <v>82.75</v>
      </c>
      <c r="G2162">
        <f t="shared" si="99"/>
        <v>0.43000000000000682</v>
      </c>
      <c r="H2162">
        <f t="shared" si="100"/>
        <v>1.480000000000004</v>
      </c>
      <c r="I2162">
        <f t="shared" si="101"/>
        <v>1.4099999999999966</v>
      </c>
    </row>
    <row r="2163" spans="1:9" x14ac:dyDescent="0.25">
      <c r="A2163">
        <v>39372</v>
      </c>
      <c r="B2163">
        <v>74.900000000000006</v>
      </c>
      <c r="C2163">
        <v>87.4</v>
      </c>
      <c r="D2163">
        <v>87.61</v>
      </c>
      <c r="E2163">
        <v>83.13</v>
      </c>
      <c r="F2163">
        <v>83.55</v>
      </c>
      <c r="G2163">
        <f t="shared" si="99"/>
        <v>-1.9099999999999966</v>
      </c>
      <c r="H2163">
        <f t="shared" si="100"/>
        <v>-0.20999999999999375</v>
      </c>
      <c r="I2163">
        <f t="shared" si="101"/>
        <v>-0.42000000000000171</v>
      </c>
    </row>
    <row r="2164" spans="1:9" x14ac:dyDescent="0.25">
      <c r="A2164">
        <v>39373</v>
      </c>
      <c r="B2164">
        <v>76.47</v>
      </c>
      <c r="C2164">
        <v>89.47</v>
      </c>
      <c r="D2164">
        <v>87.4</v>
      </c>
      <c r="E2164">
        <v>84.6</v>
      </c>
      <c r="F2164">
        <v>83.13</v>
      </c>
      <c r="G2164">
        <f t="shared" si="99"/>
        <v>1.5699999999999932</v>
      </c>
      <c r="H2164">
        <f t="shared" si="100"/>
        <v>2.0699999999999932</v>
      </c>
      <c r="I2164">
        <f t="shared" si="101"/>
        <v>1.4699999999999989</v>
      </c>
    </row>
    <row r="2165" spans="1:9" x14ac:dyDescent="0.25">
      <c r="A2165">
        <v>39374</v>
      </c>
      <c r="B2165">
        <v>75.55</v>
      </c>
      <c r="C2165">
        <v>88.6</v>
      </c>
      <c r="D2165">
        <v>89.47</v>
      </c>
      <c r="E2165">
        <v>83.79</v>
      </c>
      <c r="F2165">
        <v>84.6</v>
      </c>
      <c r="G2165">
        <f t="shared" si="99"/>
        <v>-0.92000000000000171</v>
      </c>
      <c r="H2165">
        <f t="shared" si="100"/>
        <v>-0.87000000000000455</v>
      </c>
      <c r="I2165">
        <f t="shared" si="101"/>
        <v>-0.80999999999998806</v>
      </c>
    </row>
    <row r="2166" spans="1:9" x14ac:dyDescent="0.25">
      <c r="A2166">
        <v>39377</v>
      </c>
      <c r="B2166">
        <v>74.86</v>
      </c>
      <c r="C2166">
        <v>87.56</v>
      </c>
      <c r="D2166">
        <v>88.6</v>
      </c>
      <c r="E2166">
        <v>83.27</v>
      </c>
      <c r="F2166">
        <v>83.79</v>
      </c>
      <c r="G2166">
        <f t="shared" si="99"/>
        <v>-0.68999999999999773</v>
      </c>
      <c r="H2166">
        <f t="shared" si="100"/>
        <v>-1.039999999999992</v>
      </c>
      <c r="I2166">
        <f t="shared" si="101"/>
        <v>-0.52000000000001023</v>
      </c>
    </row>
    <row r="2167" spans="1:9" x14ac:dyDescent="0.25">
      <c r="A2167">
        <v>39378</v>
      </c>
      <c r="B2167">
        <v>74.069999999999993</v>
      </c>
      <c r="C2167">
        <v>85.27</v>
      </c>
      <c r="D2167">
        <v>86.02</v>
      </c>
      <c r="E2167">
        <v>82.85</v>
      </c>
      <c r="F2167">
        <v>83.27</v>
      </c>
      <c r="G2167">
        <f t="shared" si="99"/>
        <v>-0.79000000000000625</v>
      </c>
      <c r="H2167">
        <f t="shared" si="100"/>
        <v>-0.75</v>
      </c>
      <c r="I2167">
        <f t="shared" si="101"/>
        <v>-0.42000000000000171</v>
      </c>
    </row>
    <row r="2168" spans="1:9" x14ac:dyDescent="0.25">
      <c r="A2168">
        <v>39379</v>
      </c>
      <c r="B2168">
        <v>75.349999999999994</v>
      </c>
      <c r="C2168">
        <v>87.1</v>
      </c>
      <c r="D2168">
        <v>85.27</v>
      </c>
      <c r="E2168">
        <v>84.37</v>
      </c>
      <c r="F2168">
        <v>82.85</v>
      </c>
      <c r="G2168">
        <f t="shared" si="99"/>
        <v>1.2800000000000011</v>
      </c>
      <c r="H2168">
        <f t="shared" si="100"/>
        <v>1.8299999999999983</v>
      </c>
      <c r="I2168">
        <f t="shared" si="101"/>
        <v>1.5200000000000102</v>
      </c>
    </row>
    <row r="2169" spans="1:9" x14ac:dyDescent="0.25">
      <c r="A2169">
        <v>39380</v>
      </c>
      <c r="B2169">
        <v>77.06</v>
      </c>
      <c r="C2169">
        <v>90.46</v>
      </c>
      <c r="D2169">
        <v>87.1</v>
      </c>
      <c r="E2169">
        <v>87.48</v>
      </c>
      <c r="F2169">
        <v>84.37</v>
      </c>
      <c r="G2169">
        <f t="shared" si="99"/>
        <v>1.710000000000008</v>
      </c>
      <c r="H2169">
        <f t="shared" si="100"/>
        <v>3.3599999999999994</v>
      </c>
      <c r="I2169">
        <f t="shared" si="101"/>
        <v>3.1099999999999994</v>
      </c>
    </row>
    <row r="2170" spans="1:9" x14ac:dyDescent="0.25">
      <c r="A2170">
        <v>39381</v>
      </c>
      <c r="B2170">
        <v>79.41</v>
      </c>
      <c r="C2170">
        <v>91.86</v>
      </c>
      <c r="D2170">
        <v>90.46</v>
      </c>
      <c r="E2170">
        <v>88.69</v>
      </c>
      <c r="F2170">
        <v>87.48</v>
      </c>
      <c r="G2170">
        <f t="shared" si="99"/>
        <v>2.3499999999999943</v>
      </c>
      <c r="H2170">
        <f t="shared" si="100"/>
        <v>1.4000000000000057</v>
      </c>
      <c r="I2170">
        <f t="shared" si="101"/>
        <v>1.2099999999999937</v>
      </c>
    </row>
    <row r="2171" spans="1:9" x14ac:dyDescent="0.25">
      <c r="A2171">
        <v>39384</v>
      </c>
      <c r="B2171">
        <v>80.13</v>
      </c>
      <c r="C2171">
        <v>93.53</v>
      </c>
      <c r="D2171">
        <v>91.86</v>
      </c>
      <c r="E2171">
        <v>90.32</v>
      </c>
      <c r="F2171">
        <v>88.69</v>
      </c>
      <c r="G2171">
        <f t="shared" si="99"/>
        <v>0.71999999999999886</v>
      </c>
      <c r="H2171">
        <f t="shared" si="100"/>
        <v>1.6700000000000017</v>
      </c>
      <c r="I2171">
        <f t="shared" si="101"/>
        <v>1.6299999999999955</v>
      </c>
    </row>
    <row r="2172" spans="1:9" x14ac:dyDescent="0.25">
      <c r="A2172">
        <v>39385</v>
      </c>
      <c r="B2172">
        <v>75.78</v>
      </c>
      <c r="C2172">
        <v>90.38</v>
      </c>
      <c r="D2172">
        <v>93.53</v>
      </c>
      <c r="E2172">
        <v>87.44</v>
      </c>
      <c r="F2172">
        <v>90.32</v>
      </c>
      <c r="G2172">
        <f t="shared" si="99"/>
        <v>-4.3499999999999943</v>
      </c>
      <c r="H2172">
        <f t="shared" si="100"/>
        <v>-3.1500000000000057</v>
      </c>
      <c r="I2172">
        <f t="shared" si="101"/>
        <v>-2.8799999999999955</v>
      </c>
    </row>
    <row r="2173" spans="1:9" x14ac:dyDescent="0.25">
      <c r="A2173">
        <v>39386</v>
      </c>
      <c r="B2173">
        <v>80.78</v>
      </c>
      <c r="C2173">
        <v>94.53</v>
      </c>
      <c r="D2173">
        <v>90.38</v>
      </c>
      <c r="E2173">
        <v>90.63</v>
      </c>
      <c r="F2173">
        <v>87.44</v>
      </c>
      <c r="G2173">
        <f t="shared" si="99"/>
        <v>5</v>
      </c>
      <c r="H2173">
        <f t="shared" si="100"/>
        <v>4.1500000000000057</v>
      </c>
      <c r="I2173">
        <f t="shared" si="101"/>
        <v>3.1899999999999977</v>
      </c>
    </row>
    <row r="2174" spans="1:9" x14ac:dyDescent="0.25">
      <c r="A2174">
        <v>39387</v>
      </c>
      <c r="B2174">
        <v>81.239999999999995</v>
      </c>
      <c r="C2174">
        <v>93.49</v>
      </c>
      <c r="D2174">
        <v>94.53</v>
      </c>
      <c r="E2174">
        <v>89.72</v>
      </c>
      <c r="F2174">
        <v>90.63</v>
      </c>
      <c r="G2174">
        <f t="shared" si="99"/>
        <v>0.45999999999999375</v>
      </c>
      <c r="H2174">
        <f t="shared" si="100"/>
        <v>-1.0400000000000063</v>
      </c>
      <c r="I2174">
        <f t="shared" si="101"/>
        <v>-0.90999999999999659</v>
      </c>
    </row>
    <row r="2175" spans="1:9" x14ac:dyDescent="0.25">
      <c r="A2175">
        <v>39388</v>
      </c>
      <c r="B2175">
        <v>84.93</v>
      </c>
      <c r="C2175">
        <v>95.93</v>
      </c>
      <c r="D2175">
        <v>93.49</v>
      </c>
      <c r="E2175">
        <v>92.08</v>
      </c>
      <c r="F2175">
        <v>89.72</v>
      </c>
      <c r="G2175">
        <f t="shared" si="99"/>
        <v>3.6900000000000119</v>
      </c>
      <c r="H2175">
        <f t="shared" si="100"/>
        <v>2.4400000000000119</v>
      </c>
      <c r="I2175">
        <f t="shared" si="101"/>
        <v>2.3599999999999994</v>
      </c>
    </row>
    <row r="2176" spans="1:9" x14ac:dyDescent="0.25">
      <c r="A2176">
        <v>39391</v>
      </c>
      <c r="B2176">
        <v>82.23</v>
      </c>
      <c r="C2176">
        <v>93.98</v>
      </c>
      <c r="D2176">
        <v>95.93</v>
      </c>
      <c r="E2176">
        <v>90.49</v>
      </c>
      <c r="F2176">
        <v>92.08</v>
      </c>
      <c r="G2176">
        <f t="shared" si="99"/>
        <v>-2.7000000000000028</v>
      </c>
      <c r="H2176">
        <f t="shared" si="100"/>
        <v>-1.9500000000000028</v>
      </c>
      <c r="I2176">
        <f t="shared" si="101"/>
        <v>-1.5900000000000034</v>
      </c>
    </row>
    <row r="2177" spans="1:9" x14ac:dyDescent="0.25">
      <c r="A2177">
        <v>39392</v>
      </c>
      <c r="B2177">
        <v>85.45</v>
      </c>
      <c r="C2177">
        <v>96.7</v>
      </c>
      <c r="D2177">
        <v>93.98</v>
      </c>
      <c r="E2177">
        <v>93.26</v>
      </c>
      <c r="F2177">
        <v>90.49</v>
      </c>
      <c r="G2177">
        <f t="shared" si="99"/>
        <v>3.2199999999999989</v>
      </c>
      <c r="H2177">
        <f t="shared" si="100"/>
        <v>2.7199999999999989</v>
      </c>
      <c r="I2177">
        <f t="shared" si="101"/>
        <v>2.7700000000000102</v>
      </c>
    </row>
    <row r="2178" spans="1:9" x14ac:dyDescent="0.25">
      <c r="A2178">
        <v>39393</v>
      </c>
      <c r="B2178">
        <v>87.12</v>
      </c>
      <c r="C2178">
        <v>96.37</v>
      </c>
      <c r="D2178">
        <v>96.7</v>
      </c>
      <c r="E2178">
        <v>93.24</v>
      </c>
      <c r="F2178">
        <v>93.26</v>
      </c>
      <c r="G2178">
        <f t="shared" si="99"/>
        <v>1.6700000000000017</v>
      </c>
      <c r="H2178">
        <f t="shared" si="100"/>
        <v>-0.32999999999999829</v>
      </c>
      <c r="I2178">
        <f t="shared" si="101"/>
        <v>-2.0000000000010232E-2</v>
      </c>
    </row>
    <row r="2179" spans="1:9" x14ac:dyDescent="0.25">
      <c r="A2179">
        <v>39394</v>
      </c>
      <c r="B2179">
        <v>87.96</v>
      </c>
      <c r="C2179">
        <v>95.46</v>
      </c>
      <c r="D2179">
        <v>96.37</v>
      </c>
      <c r="E2179">
        <v>92.79</v>
      </c>
      <c r="F2179">
        <v>93.24</v>
      </c>
      <c r="G2179">
        <f t="shared" ref="G2179:G2242" si="102">B2179-B2178</f>
        <v>0.8399999999999892</v>
      </c>
      <c r="H2179">
        <f t="shared" ref="H2179:H2242" si="103">C2179-D2179</f>
        <v>-0.9100000000000108</v>
      </c>
      <c r="I2179">
        <f t="shared" ref="I2179:I2242" si="104">E2179-F2179</f>
        <v>-0.44999999999998863</v>
      </c>
    </row>
    <row r="2180" spans="1:9" x14ac:dyDescent="0.25">
      <c r="A2180">
        <v>39395</v>
      </c>
      <c r="B2180">
        <v>87.87</v>
      </c>
      <c r="C2180">
        <v>96.32</v>
      </c>
      <c r="D2180">
        <v>95.46</v>
      </c>
      <c r="E2180">
        <v>93.18</v>
      </c>
      <c r="F2180">
        <v>92.79</v>
      </c>
      <c r="G2180">
        <f t="shared" si="102"/>
        <v>-8.99999999999892E-2</v>
      </c>
      <c r="H2180">
        <f t="shared" si="103"/>
        <v>0.85999999999999943</v>
      </c>
      <c r="I2180">
        <f t="shared" si="104"/>
        <v>0.39000000000000057</v>
      </c>
    </row>
    <row r="2181" spans="1:9" x14ac:dyDescent="0.25">
      <c r="A2181">
        <v>39398</v>
      </c>
      <c r="B2181">
        <v>84.37</v>
      </c>
      <c r="C2181">
        <v>94.62</v>
      </c>
      <c r="D2181">
        <v>96.32</v>
      </c>
      <c r="E2181">
        <v>91.98</v>
      </c>
      <c r="F2181">
        <v>93.18</v>
      </c>
      <c r="G2181">
        <f t="shared" si="102"/>
        <v>-3.5</v>
      </c>
      <c r="H2181">
        <f t="shared" si="103"/>
        <v>-1.6999999999999886</v>
      </c>
      <c r="I2181">
        <f t="shared" si="104"/>
        <v>-1.2000000000000028</v>
      </c>
    </row>
    <row r="2182" spans="1:9" x14ac:dyDescent="0.25">
      <c r="A2182">
        <v>39399</v>
      </c>
      <c r="B2182">
        <v>83.17</v>
      </c>
      <c r="C2182">
        <v>91.17</v>
      </c>
      <c r="D2182">
        <v>94.62</v>
      </c>
      <c r="E2182">
        <v>88.83</v>
      </c>
      <c r="F2182">
        <v>91.98</v>
      </c>
      <c r="G2182">
        <f t="shared" si="102"/>
        <v>-1.2000000000000028</v>
      </c>
      <c r="H2182">
        <f t="shared" si="103"/>
        <v>-3.4500000000000028</v>
      </c>
      <c r="I2182">
        <f t="shared" si="104"/>
        <v>-3.1500000000000057</v>
      </c>
    </row>
    <row r="2183" spans="1:9" x14ac:dyDescent="0.25">
      <c r="A2183">
        <v>39400</v>
      </c>
      <c r="B2183">
        <v>86.69</v>
      </c>
      <c r="C2183">
        <v>94.09</v>
      </c>
      <c r="D2183">
        <v>91.17</v>
      </c>
      <c r="E2183">
        <v>91.36</v>
      </c>
      <c r="F2183">
        <v>88.83</v>
      </c>
      <c r="G2183">
        <f t="shared" si="102"/>
        <v>3.519999999999996</v>
      </c>
      <c r="H2183">
        <f t="shared" si="103"/>
        <v>2.9200000000000017</v>
      </c>
      <c r="I2183">
        <f t="shared" si="104"/>
        <v>2.5300000000000011</v>
      </c>
    </row>
    <row r="2184" spans="1:9" x14ac:dyDescent="0.25">
      <c r="A2184">
        <v>39401</v>
      </c>
      <c r="B2184">
        <v>87.43</v>
      </c>
      <c r="C2184">
        <v>93.43</v>
      </c>
      <c r="D2184">
        <v>94.09</v>
      </c>
      <c r="E2184">
        <v>90.94</v>
      </c>
      <c r="F2184">
        <v>91.36</v>
      </c>
      <c r="G2184">
        <f t="shared" si="102"/>
        <v>0.74000000000000909</v>
      </c>
      <c r="H2184">
        <f t="shared" si="103"/>
        <v>-0.65999999999999659</v>
      </c>
      <c r="I2184">
        <f t="shared" si="104"/>
        <v>-0.42000000000000171</v>
      </c>
    </row>
    <row r="2185" spans="1:9" x14ac:dyDescent="0.25">
      <c r="A2185">
        <v>39402</v>
      </c>
      <c r="B2185">
        <v>89.1</v>
      </c>
      <c r="C2185">
        <v>188.94</v>
      </c>
      <c r="D2185">
        <v>185.5</v>
      </c>
      <c r="E2185">
        <v>91.62</v>
      </c>
      <c r="F2185">
        <v>90.23</v>
      </c>
      <c r="G2185">
        <f t="shared" si="102"/>
        <v>1.6699999999999875</v>
      </c>
      <c r="H2185">
        <f t="shared" si="103"/>
        <v>3.4399999999999977</v>
      </c>
      <c r="I2185">
        <f t="shared" si="104"/>
        <v>1.3900000000000006</v>
      </c>
    </row>
    <row r="2186" spans="1:9" x14ac:dyDescent="0.25">
      <c r="A2186">
        <v>39405</v>
      </c>
      <c r="B2186">
        <v>88.64</v>
      </c>
      <c r="C2186">
        <v>94.64</v>
      </c>
      <c r="D2186">
        <v>93.84</v>
      </c>
      <c r="E2186">
        <v>92.28</v>
      </c>
      <c r="F2186">
        <v>91.62</v>
      </c>
      <c r="G2186">
        <f t="shared" si="102"/>
        <v>-0.45999999999999375</v>
      </c>
      <c r="H2186">
        <f t="shared" si="103"/>
        <v>0.79999999999999716</v>
      </c>
      <c r="I2186">
        <f t="shared" si="104"/>
        <v>0.65999999999999659</v>
      </c>
    </row>
    <row r="2187" spans="1:9" x14ac:dyDescent="0.25">
      <c r="A2187">
        <v>39406</v>
      </c>
      <c r="B2187">
        <v>90.63</v>
      </c>
      <c r="C2187">
        <v>98.03</v>
      </c>
      <c r="D2187">
        <v>94.64</v>
      </c>
      <c r="E2187">
        <v>95.49</v>
      </c>
      <c r="F2187">
        <v>92.28</v>
      </c>
      <c r="G2187">
        <f t="shared" si="102"/>
        <v>1.9899999999999949</v>
      </c>
      <c r="H2187">
        <f t="shared" si="103"/>
        <v>3.3900000000000006</v>
      </c>
      <c r="I2187">
        <f t="shared" si="104"/>
        <v>3.2099999999999937</v>
      </c>
    </row>
    <row r="2188" spans="1:9" x14ac:dyDescent="0.25">
      <c r="A2188">
        <v>39407</v>
      </c>
      <c r="B2188">
        <v>87.79</v>
      </c>
      <c r="C2188">
        <v>97.29</v>
      </c>
      <c r="D2188">
        <v>98.03</v>
      </c>
      <c r="E2188">
        <v>94.84</v>
      </c>
      <c r="F2188">
        <v>95.49</v>
      </c>
      <c r="G2188">
        <f t="shared" si="102"/>
        <v>-2.8399999999999892</v>
      </c>
      <c r="H2188">
        <f t="shared" si="103"/>
        <v>-0.73999999999999488</v>
      </c>
      <c r="I2188">
        <f t="shared" si="104"/>
        <v>-0.64999999999999147</v>
      </c>
    </row>
    <row r="2189" spans="1:9" x14ac:dyDescent="0.25">
      <c r="A2189">
        <v>39409</v>
      </c>
      <c r="B2189">
        <v>89.18</v>
      </c>
      <c r="C2189">
        <v>98.18</v>
      </c>
      <c r="D2189">
        <v>97.29</v>
      </c>
      <c r="E2189">
        <v>95.76</v>
      </c>
      <c r="F2189">
        <v>94.5</v>
      </c>
      <c r="G2189">
        <f t="shared" si="102"/>
        <v>1.3900000000000006</v>
      </c>
      <c r="H2189">
        <f t="shared" si="103"/>
        <v>0.89000000000000057</v>
      </c>
      <c r="I2189">
        <f t="shared" si="104"/>
        <v>1.2600000000000051</v>
      </c>
    </row>
    <row r="2190" spans="1:9" x14ac:dyDescent="0.25">
      <c r="A2190">
        <v>39412</v>
      </c>
      <c r="B2190">
        <v>87.7</v>
      </c>
      <c r="C2190">
        <v>97.7</v>
      </c>
      <c r="D2190">
        <v>98.18</v>
      </c>
      <c r="E2190">
        <v>95.32</v>
      </c>
      <c r="F2190">
        <v>95.76</v>
      </c>
      <c r="G2190">
        <f t="shared" si="102"/>
        <v>-1.480000000000004</v>
      </c>
      <c r="H2190">
        <f t="shared" si="103"/>
        <v>-0.48000000000000398</v>
      </c>
      <c r="I2190">
        <f t="shared" si="104"/>
        <v>-0.44000000000001194</v>
      </c>
    </row>
    <row r="2191" spans="1:9" x14ac:dyDescent="0.25">
      <c r="A2191">
        <v>39413</v>
      </c>
      <c r="B2191">
        <v>84.02</v>
      </c>
      <c r="C2191">
        <v>94.42</v>
      </c>
      <c r="D2191">
        <v>97.7</v>
      </c>
      <c r="E2191">
        <v>92.52</v>
      </c>
      <c r="F2191">
        <v>95.32</v>
      </c>
      <c r="G2191">
        <f t="shared" si="102"/>
        <v>-3.6800000000000068</v>
      </c>
      <c r="H2191">
        <f t="shared" si="103"/>
        <v>-3.2800000000000011</v>
      </c>
      <c r="I2191">
        <f t="shared" si="104"/>
        <v>-2.7999999999999972</v>
      </c>
    </row>
    <row r="2192" spans="1:9" x14ac:dyDescent="0.25">
      <c r="A2192">
        <v>39414</v>
      </c>
      <c r="B2192">
        <v>81.87</v>
      </c>
      <c r="C2192">
        <v>90.62</v>
      </c>
      <c r="D2192">
        <v>94.42</v>
      </c>
      <c r="E2192">
        <v>89.81</v>
      </c>
      <c r="F2192">
        <v>92.52</v>
      </c>
      <c r="G2192">
        <f t="shared" si="102"/>
        <v>-2.1499999999999915</v>
      </c>
      <c r="H2192">
        <f t="shared" si="103"/>
        <v>-3.7999999999999972</v>
      </c>
      <c r="I2192">
        <f t="shared" si="104"/>
        <v>-2.7099999999999937</v>
      </c>
    </row>
    <row r="2193" spans="1:9" x14ac:dyDescent="0.25">
      <c r="A2193">
        <v>39415</v>
      </c>
      <c r="B2193">
        <v>83.01</v>
      </c>
      <c r="C2193">
        <v>91.01</v>
      </c>
      <c r="D2193">
        <v>90.62</v>
      </c>
      <c r="E2193">
        <v>90.22</v>
      </c>
      <c r="F2193">
        <v>89.81</v>
      </c>
      <c r="G2193">
        <f t="shared" si="102"/>
        <v>1.1400000000000006</v>
      </c>
      <c r="H2193">
        <f t="shared" si="103"/>
        <v>0.39000000000000057</v>
      </c>
      <c r="I2193">
        <f t="shared" si="104"/>
        <v>0.40999999999999659</v>
      </c>
    </row>
    <row r="2194" spans="1:9" x14ac:dyDescent="0.25">
      <c r="A2194">
        <v>39416</v>
      </c>
      <c r="B2194">
        <v>80.209999999999994</v>
      </c>
      <c r="C2194">
        <v>88.71</v>
      </c>
      <c r="D2194">
        <v>91.01</v>
      </c>
      <c r="E2194">
        <v>88.26</v>
      </c>
      <c r="F2194">
        <v>90.22</v>
      </c>
      <c r="G2194">
        <f t="shared" si="102"/>
        <v>-2.8000000000000114</v>
      </c>
      <c r="H2194">
        <f t="shared" si="103"/>
        <v>-2.3000000000000114</v>
      </c>
      <c r="I2194">
        <f t="shared" si="104"/>
        <v>-1.9599999999999937</v>
      </c>
    </row>
    <row r="2195" spans="1:9" x14ac:dyDescent="0.25">
      <c r="A2195">
        <v>39419</v>
      </c>
      <c r="B2195">
        <v>81.16</v>
      </c>
      <c r="C2195">
        <v>89.31</v>
      </c>
      <c r="D2195">
        <v>88.71</v>
      </c>
      <c r="E2195">
        <v>89.8</v>
      </c>
      <c r="F2195">
        <v>88.26</v>
      </c>
      <c r="G2195">
        <f t="shared" si="102"/>
        <v>0.95000000000000284</v>
      </c>
      <c r="H2195">
        <f t="shared" si="103"/>
        <v>0.60000000000000853</v>
      </c>
      <c r="I2195">
        <f t="shared" si="104"/>
        <v>1.539999999999992</v>
      </c>
    </row>
    <row r="2196" spans="1:9" x14ac:dyDescent="0.25">
      <c r="A2196">
        <v>39420</v>
      </c>
      <c r="B2196">
        <v>80.92</v>
      </c>
      <c r="C2196">
        <v>88.32</v>
      </c>
      <c r="D2196">
        <v>89.31</v>
      </c>
      <c r="E2196">
        <v>89.53</v>
      </c>
      <c r="F2196">
        <v>89.8</v>
      </c>
      <c r="G2196">
        <f t="shared" si="102"/>
        <v>-0.23999999999999488</v>
      </c>
      <c r="H2196">
        <f t="shared" si="103"/>
        <v>-0.99000000000000909</v>
      </c>
      <c r="I2196">
        <f t="shared" si="104"/>
        <v>-0.26999999999999602</v>
      </c>
    </row>
    <row r="2197" spans="1:9" x14ac:dyDescent="0.25">
      <c r="A2197">
        <v>39421</v>
      </c>
      <c r="B2197">
        <v>80.34</v>
      </c>
      <c r="C2197">
        <v>87.49</v>
      </c>
      <c r="D2197">
        <v>88.32</v>
      </c>
      <c r="E2197">
        <v>88.49</v>
      </c>
      <c r="F2197">
        <v>89.53</v>
      </c>
      <c r="G2197">
        <f t="shared" si="102"/>
        <v>-0.57999999999999829</v>
      </c>
      <c r="H2197">
        <f t="shared" si="103"/>
        <v>-0.82999999999999829</v>
      </c>
      <c r="I2197">
        <f t="shared" si="104"/>
        <v>-1.0400000000000063</v>
      </c>
    </row>
    <row r="2198" spans="1:9" x14ac:dyDescent="0.25">
      <c r="A2198">
        <v>39422</v>
      </c>
      <c r="B2198">
        <v>82.58</v>
      </c>
      <c r="C2198">
        <v>90.23</v>
      </c>
      <c r="D2198">
        <v>87.49</v>
      </c>
      <c r="E2198">
        <v>90.18</v>
      </c>
      <c r="F2198">
        <v>88.49</v>
      </c>
      <c r="G2198">
        <f t="shared" si="102"/>
        <v>2.2399999999999949</v>
      </c>
      <c r="H2198">
        <f t="shared" si="103"/>
        <v>2.7400000000000091</v>
      </c>
      <c r="I2198">
        <f t="shared" si="104"/>
        <v>1.6900000000000119</v>
      </c>
    </row>
    <row r="2199" spans="1:9" x14ac:dyDescent="0.25">
      <c r="A2199">
        <v>39423</v>
      </c>
      <c r="B2199">
        <v>81.03</v>
      </c>
      <c r="C2199">
        <v>88.28</v>
      </c>
      <c r="D2199">
        <v>90.23</v>
      </c>
      <c r="E2199">
        <v>88.64</v>
      </c>
      <c r="F2199">
        <v>90.18</v>
      </c>
      <c r="G2199">
        <f t="shared" si="102"/>
        <v>-1.5499999999999972</v>
      </c>
      <c r="H2199">
        <f t="shared" si="103"/>
        <v>-1.9500000000000028</v>
      </c>
      <c r="I2199">
        <f t="shared" si="104"/>
        <v>-1.5400000000000063</v>
      </c>
    </row>
    <row r="2200" spans="1:9" x14ac:dyDescent="0.25">
      <c r="A2200">
        <v>39426</v>
      </c>
      <c r="B2200">
        <v>81.11</v>
      </c>
      <c r="C2200">
        <v>87.86</v>
      </c>
      <c r="D2200">
        <v>88.28</v>
      </c>
      <c r="E2200">
        <v>88.04</v>
      </c>
      <c r="F2200">
        <v>88.64</v>
      </c>
      <c r="G2200">
        <f t="shared" si="102"/>
        <v>7.9999999999998295E-2</v>
      </c>
      <c r="H2200">
        <f t="shared" si="103"/>
        <v>-0.42000000000000171</v>
      </c>
      <c r="I2200">
        <f t="shared" si="104"/>
        <v>-0.59999999999999432</v>
      </c>
    </row>
    <row r="2201" spans="1:9" x14ac:dyDescent="0.25">
      <c r="A2201">
        <v>39427</v>
      </c>
      <c r="B2201">
        <v>83.67</v>
      </c>
      <c r="C2201">
        <v>90.02</v>
      </c>
      <c r="D2201">
        <v>87.86</v>
      </c>
      <c r="E2201">
        <v>89.99</v>
      </c>
      <c r="F2201">
        <v>88.04</v>
      </c>
      <c r="G2201">
        <f t="shared" si="102"/>
        <v>2.5600000000000023</v>
      </c>
      <c r="H2201">
        <f t="shared" si="103"/>
        <v>2.1599999999999966</v>
      </c>
      <c r="I2201">
        <f t="shared" si="104"/>
        <v>1.9499999999999886</v>
      </c>
    </row>
    <row r="2202" spans="1:9" x14ac:dyDescent="0.25">
      <c r="A2202">
        <v>39428</v>
      </c>
      <c r="B2202">
        <v>87.89</v>
      </c>
      <c r="C2202">
        <v>94.39</v>
      </c>
      <c r="D2202">
        <v>90.02</v>
      </c>
      <c r="E2202">
        <v>94.02</v>
      </c>
      <c r="F2202">
        <v>89.99</v>
      </c>
      <c r="G2202">
        <f t="shared" si="102"/>
        <v>4.2199999999999989</v>
      </c>
      <c r="H2202">
        <f t="shared" si="103"/>
        <v>4.3700000000000045</v>
      </c>
      <c r="I2202">
        <f t="shared" si="104"/>
        <v>4.0300000000000011</v>
      </c>
    </row>
    <row r="2203" spans="1:9" x14ac:dyDescent="0.25">
      <c r="A2203">
        <v>39429</v>
      </c>
      <c r="B2203">
        <v>85.25</v>
      </c>
      <c r="C2203">
        <v>92.25</v>
      </c>
      <c r="D2203">
        <v>94.39</v>
      </c>
      <c r="E2203">
        <v>92.12</v>
      </c>
      <c r="F2203">
        <v>94.02</v>
      </c>
      <c r="G2203">
        <f t="shared" si="102"/>
        <v>-2.6400000000000006</v>
      </c>
      <c r="H2203">
        <f t="shared" si="103"/>
        <v>-2.1400000000000006</v>
      </c>
      <c r="I2203">
        <f t="shared" si="104"/>
        <v>-1.8999999999999915</v>
      </c>
    </row>
    <row r="2204" spans="1:9" x14ac:dyDescent="0.25">
      <c r="A2204">
        <v>39430</v>
      </c>
      <c r="B2204">
        <v>84.77</v>
      </c>
      <c r="C2204">
        <v>91.27</v>
      </c>
      <c r="D2204">
        <v>92.25</v>
      </c>
      <c r="E2204">
        <v>184.36</v>
      </c>
      <c r="F2204">
        <v>183.94</v>
      </c>
      <c r="G2204">
        <f t="shared" si="102"/>
        <v>-0.48000000000000398</v>
      </c>
      <c r="H2204">
        <f t="shared" si="103"/>
        <v>-0.98000000000000398</v>
      </c>
      <c r="I2204">
        <f t="shared" si="104"/>
        <v>0.42000000000001592</v>
      </c>
    </row>
    <row r="2205" spans="1:9" x14ac:dyDescent="0.25">
      <c r="A2205">
        <v>39433</v>
      </c>
      <c r="B2205">
        <v>84.73</v>
      </c>
      <c r="C2205">
        <v>90.63</v>
      </c>
      <c r="D2205">
        <v>91.27</v>
      </c>
      <c r="E2205">
        <v>91.29</v>
      </c>
      <c r="F2205">
        <v>91.69</v>
      </c>
      <c r="G2205">
        <f t="shared" si="102"/>
        <v>-3.9999999999992042E-2</v>
      </c>
      <c r="H2205">
        <f t="shared" si="103"/>
        <v>-0.64000000000000057</v>
      </c>
      <c r="I2205">
        <f t="shared" si="104"/>
        <v>-0.39999999999999147</v>
      </c>
    </row>
    <row r="2206" spans="1:9" x14ac:dyDescent="0.25">
      <c r="A2206">
        <v>39434</v>
      </c>
      <c r="B2206">
        <v>84.99</v>
      </c>
      <c r="C2206">
        <v>90.49</v>
      </c>
      <c r="D2206">
        <v>90.63</v>
      </c>
      <c r="E2206">
        <v>90.12</v>
      </c>
      <c r="F2206">
        <v>91.29</v>
      </c>
      <c r="G2206">
        <f t="shared" si="102"/>
        <v>0.25999999999999091</v>
      </c>
      <c r="H2206">
        <f t="shared" si="103"/>
        <v>-0.14000000000000057</v>
      </c>
      <c r="I2206">
        <f t="shared" si="104"/>
        <v>-1.1700000000000017</v>
      </c>
    </row>
    <row r="2207" spans="1:9" x14ac:dyDescent="0.25">
      <c r="A2207">
        <v>39435</v>
      </c>
      <c r="B2207">
        <v>84.87</v>
      </c>
      <c r="C2207">
        <v>91.24</v>
      </c>
      <c r="D2207">
        <v>90.08</v>
      </c>
      <c r="E2207">
        <v>91.48</v>
      </c>
      <c r="F2207">
        <v>90.12</v>
      </c>
      <c r="G2207">
        <f t="shared" si="102"/>
        <v>-0.11999999999999034</v>
      </c>
      <c r="H2207">
        <f t="shared" si="103"/>
        <v>1.1599999999999966</v>
      </c>
      <c r="I2207">
        <f t="shared" si="104"/>
        <v>1.3599999999999994</v>
      </c>
    </row>
    <row r="2208" spans="1:9" x14ac:dyDescent="0.25">
      <c r="A2208">
        <v>39436</v>
      </c>
      <c r="B2208">
        <v>84.31</v>
      </c>
      <c r="C2208">
        <v>91.06</v>
      </c>
      <c r="D2208">
        <v>91.24</v>
      </c>
      <c r="E2208">
        <v>90.88</v>
      </c>
      <c r="F2208">
        <v>91.48</v>
      </c>
      <c r="G2208">
        <f t="shared" si="102"/>
        <v>-0.56000000000000227</v>
      </c>
      <c r="H2208">
        <f t="shared" si="103"/>
        <v>-0.17999999999999261</v>
      </c>
      <c r="I2208">
        <f t="shared" si="104"/>
        <v>-0.60000000000000853</v>
      </c>
    </row>
    <row r="2209" spans="1:9" x14ac:dyDescent="0.25">
      <c r="A2209">
        <v>39437</v>
      </c>
      <c r="B2209">
        <v>86.76</v>
      </c>
      <c r="C2209">
        <v>93.31</v>
      </c>
      <c r="D2209">
        <v>91.06</v>
      </c>
      <c r="E2209">
        <v>92.46</v>
      </c>
      <c r="F2209">
        <v>90.88</v>
      </c>
      <c r="G2209">
        <f t="shared" si="102"/>
        <v>2.4500000000000028</v>
      </c>
      <c r="H2209">
        <f t="shared" si="103"/>
        <v>2.25</v>
      </c>
      <c r="I2209">
        <f t="shared" si="104"/>
        <v>1.5799999999999983</v>
      </c>
    </row>
    <row r="2210" spans="1:9" x14ac:dyDescent="0.25">
      <c r="A2210">
        <v>39442</v>
      </c>
      <c r="B2210">
        <v>89.97</v>
      </c>
      <c r="C2210">
        <v>95.97</v>
      </c>
      <c r="D2210">
        <v>94.13</v>
      </c>
      <c r="E2210">
        <v>93.94</v>
      </c>
      <c r="F2210">
        <v>92.7</v>
      </c>
      <c r="G2210">
        <f t="shared" si="102"/>
        <v>3.2099999999999937</v>
      </c>
      <c r="H2210">
        <f t="shared" si="103"/>
        <v>1.8400000000000034</v>
      </c>
      <c r="I2210">
        <f t="shared" si="104"/>
        <v>1.2399999999999949</v>
      </c>
    </row>
    <row r="2211" spans="1:9" x14ac:dyDescent="0.25">
      <c r="A2211">
        <v>39443</v>
      </c>
      <c r="B2211">
        <v>90.62</v>
      </c>
      <c r="C2211">
        <v>96.62</v>
      </c>
      <c r="D2211">
        <v>95.97</v>
      </c>
      <c r="E2211">
        <v>94.78</v>
      </c>
      <c r="F2211">
        <v>93.94</v>
      </c>
      <c r="G2211">
        <f t="shared" si="102"/>
        <v>0.65000000000000568</v>
      </c>
      <c r="H2211">
        <f t="shared" si="103"/>
        <v>0.65000000000000568</v>
      </c>
      <c r="I2211">
        <f t="shared" si="104"/>
        <v>0.84000000000000341</v>
      </c>
    </row>
    <row r="2212" spans="1:9" x14ac:dyDescent="0.25">
      <c r="A2212">
        <v>39444</v>
      </c>
      <c r="B2212">
        <v>89.87</v>
      </c>
      <c r="C2212">
        <v>96</v>
      </c>
      <c r="D2212">
        <v>96.62</v>
      </c>
      <c r="E2212">
        <v>93.88</v>
      </c>
      <c r="F2212">
        <v>94.78</v>
      </c>
      <c r="G2212">
        <f t="shared" si="102"/>
        <v>-0.75</v>
      </c>
      <c r="H2212">
        <f t="shared" si="103"/>
        <v>-0.62000000000000455</v>
      </c>
      <c r="I2212">
        <f t="shared" si="104"/>
        <v>-0.90000000000000568</v>
      </c>
    </row>
    <row r="2213" spans="1:9" x14ac:dyDescent="0.25">
      <c r="A2213">
        <v>39449</v>
      </c>
      <c r="B2213">
        <v>93.32</v>
      </c>
      <c r="C2213">
        <v>99.62</v>
      </c>
      <c r="D2213">
        <v>95.98</v>
      </c>
      <c r="E2213">
        <v>97.84</v>
      </c>
      <c r="F2213">
        <v>93.85</v>
      </c>
      <c r="G2213">
        <f t="shared" si="102"/>
        <v>3.4499999999999886</v>
      </c>
      <c r="H2213">
        <f t="shared" si="103"/>
        <v>3.6400000000000006</v>
      </c>
      <c r="I2213">
        <f t="shared" si="104"/>
        <v>3.9900000000000091</v>
      </c>
    </row>
    <row r="2214" spans="1:9" x14ac:dyDescent="0.25">
      <c r="A2214">
        <v>39450</v>
      </c>
      <c r="B2214">
        <v>92.63</v>
      </c>
      <c r="C2214">
        <v>99.18</v>
      </c>
      <c r="D2214">
        <v>99.62</v>
      </c>
      <c r="E2214">
        <v>97.6</v>
      </c>
      <c r="F2214">
        <v>97.84</v>
      </c>
      <c r="G2214">
        <f t="shared" si="102"/>
        <v>-0.68999999999999773</v>
      </c>
      <c r="H2214">
        <f t="shared" si="103"/>
        <v>-0.43999999999999773</v>
      </c>
      <c r="I2214">
        <f t="shared" si="104"/>
        <v>-0.24000000000000909</v>
      </c>
    </row>
    <row r="2215" spans="1:9" x14ac:dyDescent="0.25">
      <c r="A2215">
        <v>39451</v>
      </c>
      <c r="B2215">
        <v>91.41</v>
      </c>
      <c r="C2215">
        <v>97.91</v>
      </c>
      <c r="D2215">
        <v>99.18</v>
      </c>
      <c r="E2215">
        <v>96.79</v>
      </c>
      <c r="F2215">
        <v>97.6</v>
      </c>
      <c r="G2215">
        <f t="shared" si="102"/>
        <v>-1.2199999999999989</v>
      </c>
      <c r="H2215">
        <f t="shared" si="103"/>
        <v>-1.2700000000000102</v>
      </c>
      <c r="I2215">
        <f t="shared" si="104"/>
        <v>-0.80999999999998806</v>
      </c>
    </row>
    <row r="2216" spans="1:9" x14ac:dyDescent="0.25">
      <c r="A2216">
        <v>39454</v>
      </c>
      <c r="B2216">
        <v>88.49</v>
      </c>
      <c r="C2216">
        <v>95.09</v>
      </c>
      <c r="D2216">
        <v>97.91</v>
      </c>
      <c r="E2216">
        <v>94.39</v>
      </c>
      <c r="F2216">
        <v>96.79</v>
      </c>
      <c r="G2216">
        <f t="shared" si="102"/>
        <v>-2.9200000000000017</v>
      </c>
      <c r="H2216">
        <f t="shared" si="103"/>
        <v>-2.8199999999999932</v>
      </c>
      <c r="I2216">
        <f t="shared" si="104"/>
        <v>-2.4000000000000057</v>
      </c>
    </row>
    <row r="2217" spans="1:9" x14ac:dyDescent="0.25">
      <c r="A2217">
        <v>39455</v>
      </c>
      <c r="B2217">
        <v>90.33</v>
      </c>
      <c r="C2217">
        <v>96.33</v>
      </c>
      <c r="D2217">
        <v>95.09</v>
      </c>
      <c r="E2217">
        <v>95.54</v>
      </c>
      <c r="F2217">
        <v>94.39</v>
      </c>
      <c r="G2217">
        <f t="shared" si="102"/>
        <v>1.8400000000000034</v>
      </c>
      <c r="H2217">
        <f t="shared" si="103"/>
        <v>1.2399999999999949</v>
      </c>
      <c r="I2217">
        <f t="shared" si="104"/>
        <v>1.1500000000000057</v>
      </c>
    </row>
    <row r="2218" spans="1:9" x14ac:dyDescent="0.25">
      <c r="A2218">
        <v>39456</v>
      </c>
      <c r="B2218">
        <v>89.52</v>
      </c>
      <c r="C2218">
        <v>95.67</v>
      </c>
      <c r="D2218">
        <v>96.33</v>
      </c>
      <c r="E2218">
        <v>94.37</v>
      </c>
      <c r="F2218">
        <v>95.54</v>
      </c>
      <c r="G2218">
        <f t="shared" si="102"/>
        <v>-0.81000000000000227</v>
      </c>
      <c r="H2218">
        <f t="shared" si="103"/>
        <v>-0.65999999999999659</v>
      </c>
      <c r="I2218">
        <f t="shared" si="104"/>
        <v>-1.1700000000000017</v>
      </c>
    </row>
    <row r="2219" spans="1:9" x14ac:dyDescent="0.25">
      <c r="A2219">
        <v>39457</v>
      </c>
      <c r="B2219">
        <v>87.21</v>
      </c>
      <c r="C2219">
        <v>93.71</v>
      </c>
      <c r="D2219">
        <v>95.67</v>
      </c>
      <c r="E2219">
        <v>92.22</v>
      </c>
      <c r="F2219">
        <v>94.37</v>
      </c>
      <c r="G2219">
        <f t="shared" si="102"/>
        <v>-2.3100000000000023</v>
      </c>
      <c r="H2219">
        <f t="shared" si="103"/>
        <v>-1.960000000000008</v>
      </c>
      <c r="I2219">
        <f t="shared" si="104"/>
        <v>-2.1500000000000057</v>
      </c>
    </row>
    <row r="2220" spans="1:9" x14ac:dyDescent="0.25">
      <c r="A2220">
        <v>39458</v>
      </c>
      <c r="B2220">
        <v>85.74</v>
      </c>
      <c r="C2220">
        <v>92.69</v>
      </c>
      <c r="D2220">
        <v>93.71</v>
      </c>
      <c r="E2220">
        <v>91.07</v>
      </c>
      <c r="F2220">
        <v>92.22</v>
      </c>
      <c r="G2220">
        <f t="shared" si="102"/>
        <v>-1.4699999999999989</v>
      </c>
      <c r="H2220">
        <f t="shared" si="103"/>
        <v>-1.019999999999996</v>
      </c>
      <c r="I2220">
        <f t="shared" si="104"/>
        <v>-1.1500000000000057</v>
      </c>
    </row>
    <row r="2221" spans="1:9" x14ac:dyDescent="0.25">
      <c r="A2221">
        <v>39461</v>
      </c>
      <c r="B2221">
        <v>87.5</v>
      </c>
      <c r="C2221">
        <v>94.2</v>
      </c>
      <c r="D2221">
        <v>92.69</v>
      </c>
      <c r="E2221">
        <v>92.92</v>
      </c>
      <c r="F2221">
        <v>91.07</v>
      </c>
      <c r="G2221">
        <f t="shared" si="102"/>
        <v>1.7600000000000051</v>
      </c>
      <c r="H2221">
        <f t="shared" si="103"/>
        <v>1.5100000000000051</v>
      </c>
      <c r="I2221">
        <f t="shared" si="104"/>
        <v>1.8500000000000085</v>
      </c>
    </row>
    <row r="2222" spans="1:9" x14ac:dyDescent="0.25">
      <c r="A2222">
        <v>39462</v>
      </c>
      <c r="B2222">
        <v>85.35</v>
      </c>
      <c r="C2222">
        <v>91.9</v>
      </c>
      <c r="D2222">
        <v>94.2</v>
      </c>
      <c r="E2222">
        <v>90.98</v>
      </c>
      <c r="F2222">
        <v>92.92</v>
      </c>
      <c r="G2222">
        <f t="shared" si="102"/>
        <v>-2.1500000000000057</v>
      </c>
      <c r="H2222">
        <f t="shared" si="103"/>
        <v>-2.2999999999999972</v>
      </c>
      <c r="I2222">
        <f t="shared" si="104"/>
        <v>-1.9399999999999977</v>
      </c>
    </row>
    <row r="2223" spans="1:9" x14ac:dyDescent="0.25">
      <c r="A2223">
        <v>39463</v>
      </c>
      <c r="B2223">
        <v>84.44</v>
      </c>
      <c r="C2223">
        <v>90.84</v>
      </c>
      <c r="D2223">
        <v>91.9</v>
      </c>
      <c r="E2223">
        <v>89.75</v>
      </c>
      <c r="F2223">
        <v>90.98</v>
      </c>
      <c r="G2223">
        <f t="shared" si="102"/>
        <v>-0.90999999999999659</v>
      </c>
      <c r="H2223">
        <f t="shared" si="103"/>
        <v>-1.0600000000000023</v>
      </c>
      <c r="I2223">
        <f t="shared" si="104"/>
        <v>-1.230000000000004</v>
      </c>
    </row>
    <row r="2224" spans="1:9" x14ac:dyDescent="0.25">
      <c r="A2224">
        <v>39464</v>
      </c>
      <c r="B2224">
        <v>83.43</v>
      </c>
      <c r="C2224">
        <v>90.13</v>
      </c>
      <c r="D2224">
        <v>90.84</v>
      </c>
      <c r="E2224">
        <v>88.75</v>
      </c>
      <c r="F2224">
        <v>89.5</v>
      </c>
      <c r="G2224">
        <f t="shared" si="102"/>
        <v>-1.0099999999999909</v>
      </c>
      <c r="H2224">
        <f t="shared" si="103"/>
        <v>-0.71000000000000796</v>
      </c>
      <c r="I2224">
        <f t="shared" si="104"/>
        <v>-0.75</v>
      </c>
    </row>
    <row r="2225" spans="1:9" x14ac:dyDescent="0.25">
      <c r="A2225">
        <v>39465</v>
      </c>
      <c r="B2225">
        <v>83.92</v>
      </c>
      <c r="C2225">
        <v>90.57</v>
      </c>
      <c r="D2225">
        <v>90.13</v>
      </c>
      <c r="E2225">
        <v>89.23</v>
      </c>
      <c r="F2225">
        <v>88.75</v>
      </c>
      <c r="G2225">
        <f t="shared" si="102"/>
        <v>0.48999999999999488</v>
      </c>
      <c r="H2225">
        <f t="shared" si="103"/>
        <v>0.43999999999999773</v>
      </c>
      <c r="I2225">
        <f t="shared" si="104"/>
        <v>0.48000000000000398</v>
      </c>
    </row>
    <row r="2226" spans="1:9" x14ac:dyDescent="0.25">
      <c r="A2226">
        <v>39469</v>
      </c>
      <c r="B2226">
        <v>82.35</v>
      </c>
      <c r="C2226">
        <v>89.85</v>
      </c>
      <c r="D2226">
        <v>90.57</v>
      </c>
      <c r="E2226">
        <v>88.45</v>
      </c>
      <c r="F2226">
        <v>87.51</v>
      </c>
      <c r="G2226">
        <f t="shared" si="102"/>
        <v>-1.5700000000000074</v>
      </c>
      <c r="H2226">
        <f t="shared" si="103"/>
        <v>-0.71999999999999886</v>
      </c>
      <c r="I2226">
        <f t="shared" si="104"/>
        <v>0.93999999999999773</v>
      </c>
    </row>
    <row r="2227" spans="1:9" x14ac:dyDescent="0.25">
      <c r="A2227">
        <v>39470</v>
      </c>
      <c r="B2227">
        <v>79.19</v>
      </c>
      <c r="C2227">
        <v>86.99</v>
      </c>
      <c r="D2227">
        <v>89.21</v>
      </c>
      <c r="E2227">
        <v>86.62</v>
      </c>
      <c r="F2227">
        <v>88.45</v>
      </c>
      <c r="G2227">
        <f t="shared" si="102"/>
        <v>-3.1599999999999966</v>
      </c>
      <c r="H2227">
        <f t="shared" si="103"/>
        <v>-2.2199999999999989</v>
      </c>
      <c r="I2227">
        <f t="shared" si="104"/>
        <v>-1.8299999999999983</v>
      </c>
    </row>
    <row r="2228" spans="1:9" x14ac:dyDescent="0.25">
      <c r="A2228">
        <v>39471</v>
      </c>
      <c r="B2228">
        <v>81.81</v>
      </c>
      <c r="C2228">
        <v>89.41</v>
      </c>
      <c r="D2228">
        <v>86.99</v>
      </c>
      <c r="E2228">
        <v>89.07</v>
      </c>
      <c r="F2228">
        <v>86.62</v>
      </c>
      <c r="G2228">
        <f t="shared" si="102"/>
        <v>2.6200000000000045</v>
      </c>
      <c r="H2228">
        <f t="shared" si="103"/>
        <v>2.4200000000000017</v>
      </c>
      <c r="I2228">
        <f t="shared" si="104"/>
        <v>2.4499999999999886</v>
      </c>
    </row>
    <row r="2229" spans="1:9" x14ac:dyDescent="0.25">
      <c r="A2229">
        <v>39472</v>
      </c>
      <c r="B2229">
        <v>82.64</v>
      </c>
      <c r="C2229">
        <v>90.71</v>
      </c>
      <c r="D2229">
        <v>89.41</v>
      </c>
      <c r="E2229">
        <v>90.9</v>
      </c>
      <c r="F2229">
        <v>89.07</v>
      </c>
      <c r="G2229">
        <f t="shared" si="102"/>
        <v>0.82999999999999829</v>
      </c>
      <c r="H2229">
        <f t="shared" si="103"/>
        <v>1.2999999999999972</v>
      </c>
      <c r="I2229">
        <f t="shared" si="104"/>
        <v>1.8300000000000125</v>
      </c>
    </row>
    <row r="2230" spans="1:9" x14ac:dyDescent="0.25">
      <c r="A2230">
        <v>39475</v>
      </c>
      <c r="B2230">
        <v>84.49</v>
      </c>
      <c r="C2230">
        <v>90.99</v>
      </c>
      <c r="D2230">
        <v>90.71</v>
      </c>
      <c r="E2230">
        <v>91.38</v>
      </c>
      <c r="F2230">
        <v>90.9</v>
      </c>
      <c r="G2230">
        <f t="shared" si="102"/>
        <v>1.8499999999999943</v>
      </c>
      <c r="H2230">
        <f t="shared" si="103"/>
        <v>0.28000000000000114</v>
      </c>
      <c r="I2230">
        <f t="shared" si="104"/>
        <v>0.47999999999998977</v>
      </c>
    </row>
    <row r="2231" spans="1:9" x14ac:dyDescent="0.25">
      <c r="A2231">
        <v>39476</v>
      </c>
      <c r="B2231">
        <v>84.79</v>
      </c>
      <c r="C2231">
        <v>91.64</v>
      </c>
      <c r="D2231">
        <v>90.99</v>
      </c>
      <c r="E2231">
        <v>92</v>
      </c>
      <c r="F2231">
        <v>91.38</v>
      </c>
      <c r="G2231">
        <f t="shared" si="102"/>
        <v>0.30000000000001137</v>
      </c>
      <c r="H2231">
        <f t="shared" si="103"/>
        <v>0.65000000000000568</v>
      </c>
      <c r="I2231">
        <f t="shared" si="104"/>
        <v>0.62000000000000455</v>
      </c>
    </row>
    <row r="2232" spans="1:9" x14ac:dyDescent="0.25">
      <c r="A2232">
        <v>39477</v>
      </c>
      <c r="B2232">
        <v>85.18</v>
      </c>
      <c r="C2232">
        <v>92.33</v>
      </c>
      <c r="D2232">
        <v>91.64</v>
      </c>
      <c r="E2232">
        <v>92.53</v>
      </c>
      <c r="F2232">
        <v>92</v>
      </c>
      <c r="G2232">
        <f t="shared" si="102"/>
        <v>0.39000000000000057</v>
      </c>
      <c r="H2232">
        <f t="shared" si="103"/>
        <v>0.68999999999999773</v>
      </c>
      <c r="I2232">
        <f t="shared" si="104"/>
        <v>0.53000000000000114</v>
      </c>
    </row>
    <row r="2233" spans="1:9" x14ac:dyDescent="0.25">
      <c r="A2233">
        <v>39478</v>
      </c>
      <c r="B2233">
        <v>84.65</v>
      </c>
      <c r="C2233">
        <v>91.75</v>
      </c>
      <c r="D2233">
        <v>92.33</v>
      </c>
      <c r="E2233">
        <v>92.21</v>
      </c>
      <c r="F2233">
        <v>92.53</v>
      </c>
      <c r="G2233">
        <f t="shared" si="102"/>
        <v>-0.53000000000000114</v>
      </c>
      <c r="H2233">
        <f t="shared" si="103"/>
        <v>-0.57999999999999829</v>
      </c>
      <c r="I2233">
        <f t="shared" si="104"/>
        <v>-0.32000000000000739</v>
      </c>
    </row>
    <row r="2234" spans="1:9" x14ac:dyDescent="0.25">
      <c r="A2234">
        <v>39479</v>
      </c>
      <c r="B2234">
        <v>81.760000000000005</v>
      </c>
      <c r="C2234">
        <v>88.96</v>
      </c>
      <c r="D2234">
        <v>91.75</v>
      </c>
      <c r="E2234">
        <v>89.44</v>
      </c>
      <c r="F2234">
        <v>92.21</v>
      </c>
      <c r="G2234">
        <f t="shared" si="102"/>
        <v>-2.8900000000000006</v>
      </c>
      <c r="H2234">
        <f t="shared" si="103"/>
        <v>-2.7900000000000063</v>
      </c>
      <c r="I2234">
        <f t="shared" si="104"/>
        <v>-2.769999999999996</v>
      </c>
    </row>
    <row r="2235" spans="1:9" x14ac:dyDescent="0.25">
      <c r="A2235">
        <v>39482</v>
      </c>
      <c r="B2235">
        <v>83.02</v>
      </c>
      <c r="C2235">
        <v>90.02</v>
      </c>
      <c r="D2235">
        <v>88.96</v>
      </c>
      <c r="E2235">
        <v>90.47</v>
      </c>
      <c r="F2235">
        <v>89.44</v>
      </c>
      <c r="G2235">
        <f t="shared" si="102"/>
        <v>1.2599999999999909</v>
      </c>
      <c r="H2235">
        <f t="shared" si="103"/>
        <v>1.0600000000000023</v>
      </c>
      <c r="I2235">
        <f t="shared" si="104"/>
        <v>1.0300000000000011</v>
      </c>
    </row>
    <row r="2236" spans="1:9" x14ac:dyDescent="0.25">
      <c r="A2236">
        <v>39483</v>
      </c>
      <c r="B2236">
        <v>81.709999999999994</v>
      </c>
      <c r="C2236">
        <v>88.41</v>
      </c>
      <c r="D2236">
        <v>90.02</v>
      </c>
      <c r="E2236">
        <v>88.82</v>
      </c>
      <c r="F2236">
        <v>90.47</v>
      </c>
      <c r="G2236">
        <f t="shared" si="102"/>
        <v>-1.3100000000000023</v>
      </c>
      <c r="H2236">
        <f t="shared" si="103"/>
        <v>-1.6099999999999994</v>
      </c>
      <c r="I2236">
        <f t="shared" si="104"/>
        <v>-1.6500000000000057</v>
      </c>
    </row>
    <row r="2237" spans="1:9" x14ac:dyDescent="0.25">
      <c r="A2237">
        <v>39484</v>
      </c>
      <c r="B2237">
        <v>80.739999999999995</v>
      </c>
      <c r="C2237">
        <v>87.14</v>
      </c>
      <c r="D2237">
        <v>88.41</v>
      </c>
      <c r="E2237">
        <v>87.78</v>
      </c>
      <c r="F2237">
        <v>88.82</v>
      </c>
      <c r="G2237">
        <f t="shared" si="102"/>
        <v>-0.96999999999999886</v>
      </c>
      <c r="H2237">
        <f t="shared" si="103"/>
        <v>-1.269999999999996</v>
      </c>
      <c r="I2237">
        <f t="shared" si="104"/>
        <v>-1.039999999999992</v>
      </c>
    </row>
    <row r="2238" spans="1:9" x14ac:dyDescent="0.25">
      <c r="A2238">
        <v>39485</v>
      </c>
      <c r="B2238">
        <v>81.459999999999994</v>
      </c>
      <c r="C2238">
        <v>88.11</v>
      </c>
      <c r="D2238">
        <v>87.14</v>
      </c>
      <c r="E2238">
        <v>88.51</v>
      </c>
      <c r="F2238">
        <v>87.78</v>
      </c>
      <c r="G2238">
        <f t="shared" si="102"/>
        <v>0.71999999999999886</v>
      </c>
      <c r="H2238">
        <f t="shared" si="103"/>
        <v>0.96999999999999886</v>
      </c>
      <c r="I2238">
        <f t="shared" si="104"/>
        <v>0.73000000000000398</v>
      </c>
    </row>
    <row r="2239" spans="1:9" x14ac:dyDescent="0.25">
      <c r="A2239">
        <v>39486</v>
      </c>
      <c r="B2239">
        <v>85.07</v>
      </c>
      <c r="C2239">
        <v>91.77</v>
      </c>
      <c r="D2239">
        <v>88.11</v>
      </c>
      <c r="E2239">
        <v>91.94</v>
      </c>
      <c r="F2239">
        <v>88.51</v>
      </c>
      <c r="G2239">
        <f t="shared" si="102"/>
        <v>3.6099999999999994</v>
      </c>
      <c r="H2239">
        <f t="shared" si="103"/>
        <v>3.6599999999999966</v>
      </c>
      <c r="I2239">
        <f t="shared" si="104"/>
        <v>3.4299999999999926</v>
      </c>
    </row>
    <row r="2240" spans="1:9" x14ac:dyDescent="0.25">
      <c r="A2240">
        <v>39489</v>
      </c>
      <c r="B2240">
        <v>86.84</v>
      </c>
      <c r="C2240">
        <v>93.59</v>
      </c>
      <c r="D2240">
        <v>91.77</v>
      </c>
      <c r="E2240">
        <v>93.53</v>
      </c>
      <c r="F2240">
        <v>91.94</v>
      </c>
      <c r="G2240">
        <f t="shared" si="102"/>
        <v>1.7700000000000102</v>
      </c>
      <c r="H2240">
        <f t="shared" si="103"/>
        <v>1.8200000000000074</v>
      </c>
      <c r="I2240">
        <f t="shared" si="104"/>
        <v>1.5900000000000034</v>
      </c>
    </row>
    <row r="2241" spans="1:9" x14ac:dyDescent="0.25">
      <c r="A2241">
        <v>39490</v>
      </c>
      <c r="B2241">
        <v>86.78</v>
      </c>
      <c r="C2241">
        <v>92.78</v>
      </c>
      <c r="D2241">
        <v>93.59</v>
      </c>
      <c r="E2241">
        <v>92.86</v>
      </c>
      <c r="F2241">
        <v>93.53</v>
      </c>
      <c r="G2241">
        <f t="shared" si="102"/>
        <v>-6.0000000000002274E-2</v>
      </c>
      <c r="H2241">
        <f t="shared" si="103"/>
        <v>-0.81000000000000227</v>
      </c>
      <c r="I2241">
        <f t="shared" si="104"/>
        <v>-0.67000000000000171</v>
      </c>
    </row>
    <row r="2242" spans="1:9" x14ac:dyDescent="0.25">
      <c r="A2242">
        <v>39491</v>
      </c>
      <c r="B2242">
        <v>87.77</v>
      </c>
      <c r="C2242">
        <v>93.27</v>
      </c>
      <c r="D2242">
        <v>92.78</v>
      </c>
      <c r="E2242">
        <v>93.32</v>
      </c>
      <c r="F2242">
        <v>92.86</v>
      </c>
      <c r="G2242">
        <f t="shared" si="102"/>
        <v>0.98999999999999488</v>
      </c>
      <c r="H2242">
        <f t="shared" si="103"/>
        <v>0.48999999999999488</v>
      </c>
      <c r="I2242">
        <f t="shared" si="104"/>
        <v>0.45999999999999375</v>
      </c>
    </row>
    <row r="2243" spans="1:9" x14ac:dyDescent="0.25">
      <c r="A2243">
        <v>39492</v>
      </c>
      <c r="B2243">
        <v>89.81</v>
      </c>
      <c r="C2243">
        <v>95.46</v>
      </c>
      <c r="D2243">
        <v>93.27</v>
      </c>
      <c r="E2243">
        <v>95.09</v>
      </c>
      <c r="F2243">
        <v>93.32</v>
      </c>
      <c r="G2243">
        <f t="shared" ref="G2243:G2306" si="105">B2243-B2242</f>
        <v>2.0400000000000063</v>
      </c>
      <c r="H2243">
        <f t="shared" ref="H2243:H2306" si="106">C2243-D2243</f>
        <v>2.1899999999999977</v>
      </c>
      <c r="I2243">
        <f t="shared" ref="I2243:I2306" si="107">E2243-F2243</f>
        <v>1.7700000000000102</v>
      </c>
    </row>
    <row r="2244" spans="1:9" x14ac:dyDescent="0.25">
      <c r="A2244">
        <v>39493</v>
      </c>
      <c r="B2244">
        <v>89.5</v>
      </c>
      <c r="C2244">
        <v>95.5</v>
      </c>
      <c r="D2244">
        <v>95.46</v>
      </c>
      <c r="E2244">
        <v>94.63</v>
      </c>
      <c r="F2244">
        <v>95.16</v>
      </c>
      <c r="G2244">
        <f t="shared" si="105"/>
        <v>-0.31000000000000227</v>
      </c>
      <c r="H2244">
        <f t="shared" si="106"/>
        <v>4.0000000000006253E-2</v>
      </c>
      <c r="I2244">
        <f t="shared" si="107"/>
        <v>-0.53000000000000114</v>
      </c>
    </row>
    <row r="2245" spans="1:9" x14ac:dyDescent="0.25">
      <c r="A2245">
        <v>39497</v>
      </c>
      <c r="B2245">
        <v>93.71</v>
      </c>
      <c r="C2245">
        <v>100.01</v>
      </c>
      <c r="D2245">
        <v>95.5</v>
      </c>
      <c r="E2245">
        <v>98.56</v>
      </c>
      <c r="F2245">
        <v>94.91</v>
      </c>
      <c r="G2245">
        <f t="shared" si="105"/>
        <v>4.2099999999999937</v>
      </c>
      <c r="H2245">
        <f t="shared" si="106"/>
        <v>4.5100000000000051</v>
      </c>
      <c r="I2245">
        <f t="shared" si="107"/>
        <v>3.6500000000000057</v>
      </c>
    </row>
    <row r="2246" spans="1:9" x14ac:dyDescent="0.25">
      <c r="A2246">
        <v>39498</v>
      </c>
      <c r="B2246">
        <v>93.99</v>
      </c>
      <c r="C2246">
        <v>100.74</v>
      </c>
      <c r="D2246">
        <v>100.01</v>
      </c>
      <c r="E2246">
        <v>98.42</v>
      </c>
      <c r="F2246">
        <v>98.56</v>
      </c>
      <c r="G2246">
        <f t="shared" si="105"/>
        <v>0.28000000000000114</v>
      </c>
      <c r="H2246">
        <f t="shared" si="106"/>
        <v>0.72999999999998977</v>
      </c>
      <c r="I2246">
        <f t="shared" si="107"/>
        <v>-0.14000000000000057</v>
      </c>
    </row>
    <row r="2247" spans="1:9" x14ac:dyDescent="0.25">
      <c r="A2247">
        <v>39499</v>
      </c>
      <c r="B2247">
        <v>91.93</v>
      </c>
      <c r="C2247">
        <v>98.23</v>
      </c>
      <c r="D2247">
        <v>99.7</v>
      </c>
      <c r="E2247">
        <v>96.24</v>
      </c>
      <c r="F2247">
        <v>98.42</v>
      </c>
      <c r="G2247">
        <f t="shared" si="105"/>
        <v>-2.0599999999999881</v>
      </c>
      <c r="H2247">
        <f t="shared" si="106"/>
        <v>-1.4699999999999989</v>
      </c>
      <c r="I2247">
        <f t="shared" si="107"/>
        <v>-2.1800000000000068</v>
      </c>
    </row>
    <row r="2248" spans="1:9" x14ac:dyDescent="0.25">
      <c r="A2248">
        <v>39500</v>
      </c>
      <c r="B2248">
        <v>92.96</v>
      </c>
      <c r="C2248">
        <v>98.81</v>
      </c>
      <c r="D2248">
        <v>98.23</v>
      </c>
      <c r="E2248">
        <v>97.01</v>
      </c>
      <c r="F2248">
        <v>96.24</v>
      </c>
      <c r="G2248">
        <f t="shared" si="105"/>
        <v>1.0299999999999869</v>
      </c>
      <c r="H2248">
        <f t="shared" si="106"/>
        <v>0.57999999999999829</v>
      </c>
      <c r="I2248">
        <f t="shared" si="107"/>
        <v>0.77000000000001023</v>
      </c>
    </row>
    <row r="2249" spans="1:9" x14ac:dyDescent="0.25">
      <c r="A2249">
        <v>39503</v>
      </c>
      <c r="B2249">
        <v>93.98</v>
      </c>
      <c r="C2249">
        <v>99.23</v>
      </c>
      <c r="D2249">
        <v>98.81</v>
      </c>
      <c r="E2249">
        <v>97.69</v>
      </c>
      <c r="F2249">
        <v>97.01</v>
      </c>
      <c r="G2249">
        <f t="shared" si="105"/>
        <v>1.0200000000000102</v>
      </c>
      <c r="H2249">
        <f t="shared" si="106"/>
        <v>0.42000000000000171</v>
      </c>
      <c r="I2249">
        <f t="shared" si="107"/>
        <v>0.67999999999999261</v>
      </c>
    </row>
    <row r="2250" spans="1:9" x14ac:dyDescent="0.25">
      <c r="A2250">
        <v>39504</v>
      </c>
      <c r="B2250">
        <v>94.93</v>
      </c>
      <c r="C2250">
        <v>100.88</v>
      </c>
      <c r="D2250">
        <v>99.23</v>
      </c>
      <c r="E2250">
        <v>99.47</v>
      </c>
      <c r="F2250">
        <v>97.69</v>
      </c>
      <c r="G2250">
        <f t="shared" si="105"/>
        <v>0.95000000000000284</v>
      </c>
      <c r="H2250">
        <f t="shared" si="106"/>
        <v>1.6499999999999915</v>
      </c>
      <c r="I2250">
        <f t="shared" si="107"/>
        <v>1.7800000000000011</v>
      </c>
    </row>
    <row r="2251" spans="1:9" x14ac:dyDescent="0.25">
      <c r="A2251">
        <v>39505</v>
      </c>
      <c r="B2251">
        <v>93.34</v>
      </c>
      <c r="C2251">
        <v>99.64</v>
      </c>
      <c r="D2251">
        <v>100.88</v>
      </c>
      <c r="E2251">
        <v>98.27</v>
      </c>
      <c r="F2251">
        <v>99.47</v>
      </c>
      <c r="G2251">
        <f t="shared" si="105"/>
        <v>-1.5900000000000034</v>
      </c>
      <c r="H2251">
        <f t="shared" si="106"/>
        <v>-1.2399999999999949</v>
      </c>
      <c r="I2251">
        <f t="shared" si="107"/>
        <v>-1.2000000000000028</v>
      </c>
    </row>
    <row r="2252" spans="1:9" x14ac:dyDescent="0.25">
      <c r="A2252">
        <v>39506</v>
      </c>
      <c r="B2252">
        <v>96.34</v>
      </c>
      <c r="C2252">
        <v>102.59</v>
      </c>
      <c r="D2252">
        <v>99.64</v>
      </c>
      <c r="E2252">
        <v>100.9</v>
      </c>
      <c r="F2252">
        <v>98.27</v>
      </c>
      <c r="G2252">
        <f t="shared" si="105"/>
        <v>3</v>
      </c>
      <c r="H2252">
        <f t="shared" si="106"/>
        <v>2.9500000000000028</v>
      </c>
      <c r="I2252">
        <f t="shared" si="107"/>
        <v>2.6300000000000097</v>
      </c>
    </row>
    <row r="2253" spans="1:9" x14ac:dyDescent="0.25">
      <c r="A2253">
        <v>39507</v>
      </c>
      <c r="B2253">
        <v>95.59</v>
      </c>
      <c r="C2253">
        <v>101.84</v>
      </c>
      <c r="D2253">
        <v>102.59</v>
      </c>
      <c r="E2253">
        <v>100.1</v>
      </c>
      <c r="F2253">
        <v>100.9</v>
      </c>
      <c r="G2253">
        <f t="shared" si="105"/>
        <v>-0.75</v>
      </c>
      <c r="H2253">
        <f t="shared" si="106"/>
        <v>-0.75</v>
      </c>
      <c r="I2253">
        <f t="shared" si="107"/>
        <v>-0.80000000000001137</v>
      </c>
    </row>
    <row r="2254" spans="1:9" x14ac:dyDescent="0.25">
      <c r="A2254">
        <v>39510</v>
      </c>
      <c r="B2254">
        <v>96.25</v>
      </c>
      <c r="C2254">
        <v>102.45</v>
      </c>
      <c r="D2254">
        <v>101.84</v>
      </c>
      <c r="E2254">
        <v>100.48</v>
      </c>
      <c r="F2254">
        <v>100.1</v>
      </c>
      <c r="G2254">
        <f t="shared" si="105"/>
        <v>0.65999999999999659</v>
      </c>
      <c r="H2254">
        <f t="shared" si="106"/>
        <v>0.60999999999999943</v>
      </c>
      <c r="I2254">
        <f t="shared" si="107"/>
        <v>0.38000000000000966</v>
      </c>
    </row>
    <row r="2255" spans="1:9" x14ac:dyDescent="0.25">
      <c r="A2255">
        <v>39511</v>
      </c>
      <c r="B2255">
        <v>93.35</v>
      </c>
      <c r="C2255">
        <v>99.52</v>
      </c>
      <c r="D2255">
        <v>102.45</v>
      </c>
      <c r="E2255">
        <v>97.52</v>
      </c>
      <c r="F2255">
        <v>100.48</v>
      </c>
      <c r="G2255">
        <f t="shared" si="105"/>
        <v>-2.9000000000000057</v>
      </c>
      <c r="H2255">
        <f t="shared" si="106"/>
        <v>-2.9300000000000068</v>
      </c>
      <c r="I2255">
        <f t="shared" si="107"/>
        <v>-2.960000000000008</v>
      </c>
    </row>
    <row r="2256" spans="1:9" x14ac:dyDescent="0.25">
      <c r="A2256">
        <v>39512</v>
      </c>
      <c r="B2256">
        <v>98.02</v>
      </c>
      <c r="C2256">
        <v>104.52</v>
      </c>
      <c r="D2256">
        <v>99.52</v>
      </c>
      <c r="E2256">
        <v>101.64</v>
      </c>
      <c r="F2256">
        <v>97.52</v>
      </c>
      <c r="G2256">
        <f t="shared" si="105"/>
        <v>4.6700000000000017</v>
      </c>
      <c r="H2256">
        <f t="shared" si="106"/>
        <v>5</v>
      </c>
      <c r="I2256">
        <f t="shared" si="107"/>
        <v>4.1200000000000045</v>
      </c>
    </row>
    <row r="2257" spans="1:9" x14ac:dyDescent="0.25">
      <c r="A2257">
        <v>39513</v>
      </c>
      <c r="B2257">
        <v>98.72</v>
      </c>
      <c r="C2257">
        <v>105.47</v>
      </c>
      <c r="D2257">
        <v>104.52</v>
      </c>
      <c r="E2257">
        <v>102.61</v>
      </c>
      <c r="F2257">
        <v>101.64</v>
      </c>
      <c r="G2257">
        <f t="shared" si="105"/>
        <v>0.70000000000000284</v>
      </c>
      <c r="H2257">
        <f t="shared" si="106"/>
        <v>0.95000000000000284</v>
      </c>
      <c r="I2257">
        <f t="shared" si="107"/>
        <v>0.96999999999999886</v>
      </c>
    </row>
    <row r="2258" spans="1:9" x14ac:dyDescent="0.25">
      <c r="A2258">
        <v>39514</v>
      </c>
      <c r="B2258">
        <v>98</v>
      </c>
      <c r="C2258">
        <v>105.15</v>
      </c>
      <c r="D2258">
        <v>105.47</v>
      </c>
      <c r="E2258">
        <v>102.38</v>
      </c>
      <c r="F2258">
        <v>102.61</v>
      </c>
      <c r="G2258">
        <f t="shared" si="105"/>
        <v>-0.71999999999999886</v>
      </c>
      <c r="H2258">
        <f t="shared" si="106"/>
        <v>-0.31999999999999318</v>
      </c>
      <c r="I2258">
        <f t="shared" si="107"/>
        <v>-0.23000000000000398</v>
      </c>
    </row>
    <row r="2259" spans="1:9" x14ac:dyDescent="0.25">
      <c r="A2259">
        <v>39517</v>
      </c>
      <c r="B2259">
        <v>100.4</v>
      </c>
      <c r="C2259">
        <v>107.9</v>
      </c>
      <c r="D2259">
        <v>105.15</v>
      </c>
      <c r="E2259">
        <v>104.16</v>
      </c>
      <c r="F2259">
        <v>102.38</v>
      </c>
      <c r="G2259">
        <f t="shared" si="105"/>
        <v>2.4000000000000057</v>
      </c>
      <c r="H2259">
        <f t="shared" si="106"/>
        <v>2.75</v>
      </c>
      <c r="I2259">
        <f t="shared" si="107"/>
        <v>1.7800000000000011</v>
      </c>
    </row>
    <row r="2260" spans="1:9" x14ac:dyDescent="0.25">
      <c r="A2260">
        <v>39518</v>
      </c>
      <c r="B2260">
        <v>101.3</v>
      </c>
      <c r="C2260">
        <v>108.75</v>
      </c>
      <c r="D2260">
        <v>107.9</v>
      </c>
      <c r="E2260">
        <v>105.25</v>
      </c>
      <c r="F2260">
        <v>104.16</v>
      </c>
      <c r="G2260">
        <f t="shared" si="105"/>
        <v>0.89999999999999147</v>
      </c>
      <c r="H2260">
        <f t="shared" si="106"/>
        <v>0.84999999999999432</v>
      </c>
      <c r="I2260">
        <f t="shared" si="107"/>
        <v>1.0900000000000034</v>
      </c>
    </row>
    <row r="2261" spans="1:9" x14ac:dyDescent="0.25">
      <c r="A2261">
        <v>39519</v>
      </c>
      <c r="B2261">
        <v>102.42</v>
      </c>
      <c r="C2261">
        <v>109.92</v>
      </c>
      <c r="D2261">
        <v>108.75</v>
      </c>
      <c r="E2261">
        <v>106.27</v>
      </c>
      <c r="F2261">
        <v>105.25</v>
      </c>
      <c r="G2261">
        <f t="shared" si="105"/>
        <v>1.1200000000000045</v>
      </c>
      <c r="H2261">
        <f t="shared" si="106"/>
        <v>1.1700000000000017</v>
      </c>
      <c r="I2261">
        <f t="shared" si="107"/>
        <v>1.019999999999996</v>
      </c>
    </row>
    <row r="2262" spans="1:9" x14ac:dyDescent="0.25">
      <c r="A2262">
        <v>39520</v>
      </c>
      <c r="B2262">
        <v>102.2</v>
      </c>
      <c r="C2262">
        <v>110.33</v>
      </c>
      <c r="D2262">
        <v>109.92</v>
      </c>
      <c r="E2262">
        <v>107.54</v>
      </c>
      <c r="F2262">
        <v>106.27</v>
      </c>
      <c r="G2262">
        <f t="shared" si="105"/>
        <v>-0.21999999999999886</v>
      </c>
      <c r="H2262">
        <f t="shared" si="106"/>
        <v>0.40999999999999659</v>
      </c>
      <c r="I2262">
        <f t="shared" si="107"/>
        <v>1.2700000000000102</v>
      </c>
    </row>
    <row r="2263" spans="1:9" x14ac:dyDescent="0.25">
      <c r="A2263">
        <v>39521</v>
      </c>
      <c r="B2263">
        <v>102.46</v>
      </c>
      <c r="C2263">
        <v>110.21</v>
      </c>
      <c r="D2263">
        <v>110.33</v>
      </c>
      <c r="E2263">
        <v>213.75</v>
      </c>
      <c r="F2263">
        <v>213.99</v>
      </c>
      <c r="G2263">
        <f t="shared" si="105"/>
        <v>0.25999999999999091</v>
      </c>
      <c r="H2263">
        <f t="shared" si="106"/>
        <v>-0.12000000000000455</v>
      </c>
      <c r="I2263">
        <f t="shared" si="107"/>
        <v>-0.24000000000000909</v>
      </c>
    </row>
    <row r="2264" spans="1:9" x14ac:dyDescent="0.25">
      <c r="A2264">
        <v>39524</v>
      </c>
      <c r="B2264">
        <v>97.18</v>
      </c>
      <c r="C2264">
        <v>105.68</v>
      </c>
      <c r="D2264">
        <v>110.21</v>
      </c>
      <c r="E2264">
        <v>101.75</v>
      </c>
      <c r="F2264">
        <v>106.2</v>
      </c>
      <c r="G2264">
        <f t="shared" si="105"/>
        <v>-5.2799999999999869</v>
      </c>
      <c r="H2264">
        <f t="shared" si="106"/>
        <v>-4.5299999999999869</v>
      </c>
      <c r="I2264">
        <f t="shared" si="107"/>
        <v>-4.4500000000000028</v>
      </c>
    </row>
    <row r="2265" spans="1:9" x14ac:dyDescent="0.25">
      <c r="A2265">
        <v>39525</v>
      </c>
      <c r="B2265">
        <v>101.02</v>
      </c>
      <c r="C2265">
        <v>109.42</v>
      </c>
      <c r="D2265">
        <v>105.68</v>
      </c>
      <c r="E2265">
        <v>105.56</v>
      </c>
      <c r="F2265">
        <v>101.75</v>
      </c>
      <c r="G2265">
        <f t="shared" si="105"/>
        <v>3.8399999999999892</v>
      </c>
      <c r="H2265">
        <f t="shared" si="106"/>
        <v>3.7399999999999949</v>
      </c>
      <c r="I2265">
        <f t="shared" si="107"/>
        <v>3.8100000000000023</v>
      </c>
    </row>
    <row r="2266" spans="1:9" x14ac:dyDescent="0.25">
      <c r="A2266">
        <v>39526</v>
      </c>
      <c r="B2266">
        <v>95.18</v>
      </c>
      <c r="C2266">
        <v>104.48</v>
      </c>
      <c r="D2266">
        <v>109.42</v>
      </c>
      <c r="E2266">
        <v>100.72</v>
      </c>
      <c r="F2266">
        <v>105.56</v>
      </c>
      <c r="G2266">
        <f t="shared" si="105"/>
        <v>-5.8399999999999892</v>
      </c>
      <c r="H2266">
        <f t="shared" si="106"/>
        <v>-4.9399999999999977</v>
      </c>
      <c r="I2266">
        <f t="shared" si="107"/>
        <v>-4.8400000000000034</v>
      </c>
    </row>
    <row r="2267" spans="1:9" x14ac:dyDescent="0.25">
      <c r="A2267">
        <v>39527</v>
      </c>
      <c r="B2267">
        <v>92.79</v>
      </c>
      <c r="C2267">
        <v>101.84</v>
      </c>
      <c r="D2267">
        <v>102.54</v>
      </c>
      <c r="E2267">
        <v>100.38</v>
      </c>
      <c r="F2267">
        <v>100.72</v>
      </c>
      <c r="G2267">
        <f t="shared" si="105"/>
        <v>-2.3900000000000006</v>
      </c>
      <c r="H2267">
        <f t="shared" si="106"/>
        <v>-0.70000000000000284</v>
      </c>
      <c r="I2267">
        <f t="shared" si="107"/>
        <v>-0.34000000000000341</v>
      </c>
    </row>
    <row r="2268" spans="1:9" x14ac:dyDescent="0.25">
      <c r="A2268">
        <v>39531</v>
      </c>
      <c r="B2268">
        <v>91.11</v>
      </c>
      <c r="C2268">
        <v>100.86</v>
      </c>
      <c r="D2268">
        <v>101.84</v>
      </c>
      <c r="E2268">
        <v>99.86</v>
      </c>
      <c r="F2268">
        <v>100.38</v>
      </c>
      <c r="G2268">
        <f t="shared" si="105"/>
        <v>-1.6800000000000068</v>
      </c>
      <c r="H2268">
        <f t="shared" si="106"/>
        <v>-0.98000000000000398</v>
      </c>
      <c r="I2268">
        <f t="shared" si="107"/>
        <v>-0.51999999999999602</v>
      </c>
    </row>
    <row r="2269" spans="1:9" x14ac:dyDescent="0.25">
      <c r="A2269">
        <v>39532</v>
      </c>
      <c r="B2269">
        <v>92.87</v>
      </c>
      <c r="C2269">
        <v>101.22</v>
      </c>
      <c r="D2269">
        <v>100.86</v>
      </c>
      <c r="E2269">
        <v>100.6</v>
      </c>
      <c r="F2269">
        <v>99.86</v>
      </c>
      <c r="G2269">
        <f t="shared" si="105"/>
        <v>1.7600000000000051</v>
      </c>
      <c r="H2269">
        <f t="shared" si="106"/>
        <v>0.35999999999999943</v>
      </c>
      <c r="I2269">
        <f t="shared" si="107"/>
        <v>0.73999999999999488</v>
      </c>
    </row>
    <row r="2270" spans="1:9" x14ac:dyDescent="0.25">
      <c r="A2270">
        <v>39533</v>
      </c>
      <c r="B2270">
        <v>97.95</v>
      </c>
      <c r="C2270">
        <v>105.9</v>
      </c>
      <c r="D2270">
        <v>101.22</v>
      </c>
      <c r="E2270">
        <v>103.99</v>
      </c>
      <c r="F2270">
        <v>100.6</v>
      </c>
      <c r="G2270">
        <f t="shared" si="105"/>
        <v>5.0799999999999983</v>
      </c>
      <c r="H2270">
        <f t="shared" si="106"/>
        <v>4.6800000000000068</v>
      </c>
      <c r="I2270">
        <f t="shared" si="107"/>
        <v>3.3900000000000006</v>
      </c>
    </row>
    <row r="2271" spans="1:9" x14ac:dyDescent="0.25">
      <c r="A2271">
        <v>39534</v>
      </c>
      <c r="B2271">
        <v>100.08</v>
      </c>
      <c r="C2271">
        <v>107.58</v>
      </c>
      <c r="D2271">
        <v>105.9</v>
      </c>
      <c r="E2271">
        <v>105</v>
      </c>
      <c r="F2271">
        <v>103.99</v>
      </c>
      <c r="G2271">
        <f t="shared" si="105"/>
        <v>2.1299999999999955</v>
      </c>
      <c r="H2271">
        <f t="shared" si="106"/>
        <v>1.6799999999999926</v>
      </c>
      <c r="I2271">
        <f t="shared" si="107"/>
        <v>1.0100000000000051</v>
      </c>
    </row>
    <row r="2272" spans="1:9" x14ac:dyDescent="0.25">
      <c r="A2272">
        <v>39535</v>
      </c>
      <c r="B2272">
        <v>98.07</v>
      </c>
      <c r="C2272">
        <v>105.62</v>
      </c>
      <c r="D2272">
        <v>107.58</v>
      </c>
      <c r="E2272">
        <v>103.77</v>
      </c>
      <c r="F2272">
        <v>105</v>
      </c>
      <c r="G2272">
        <f t="shared" si="105"/>
        <v>-2.0100000000000051</v>
      </c>
      <c r="H2272">
        <f t="shared" si="106"/>
        <v>-1.9599999999999937</v>
      </c>
      <c r="I2272">
        <f t="shared" si="107"/>
        <v>-1.230000000000004</v>
      </c>
    </row>
    <row r="2273" spans="1:9" x14ac:dyDescent="0.25">
      <c r="A2273">
        <v>39538</v>
      </c>
      <c r="B2273">
        <v>93.88</v>
      </c>
      <c r="C2273">
        <v>101.58</v>
      </c>
      <c r="D2273">
        <v>105.62</v>
      </c>
      <c r="E2273">
        <v>100.3</v>
      </c>
      <c r="F2273">
        <v>103.77</v>
      </c>
      <c r="G2273">
        <f t="shared" si="105"/>
        <v>-4.1899999999999977</v>
      </c>
      <c r="H2273">
        <f t="shared" si="106"/>
        <v>-4.0400000000000063</v>
      </c>
      <c r="I2273">
        <f t="shared" si="107"/>
        <v>-3.4699999999999989</v>
      </c>
    </row>
    <row r="2274" spans="1:9" x14ac:dyDescent="0.25">
      <c r="A2274">
        <v>39539</v>
      </c>
      <c r="B2274">
        <v>93.53</v>
      </c>
      <c r="C2274">
        <v>100.98</v>
      </c>
      <c r="D2274">
        <v>101.58</v>
      </c>
      <c r="E2274">
        <v>100.17</v>
      </c>
      <c r="F2274">
        <v>100.3</v>
      </c>
      <c r="G2274">
        <f t="shared" si="105"/>
        <v>-0.34999999999999432</v>
      </c>
      <c r="H2274">
        <f t="shared" si="106"/>
        <v>-0.59999999999999432</v>
      </c>
      <c r="I2274">
        <f t="shared" si="107"/>
        <v>-0.12999999999999545</v>
      </c>
    </row>
    <row r="2275" spans="1:9" x14ac:dyDescent="0.25">
      <c r="A2275">
        <v>39540</v>
      </c>
      <c r="B2275">
        <v>97.13</v>
      </c>
      <c r="C2275">
        <v>104.83</v>
      </c>
      <c r="D2275">
        <v>100.98</v>
      </c>
      <c r="E2275">
        <v>103.75</v>
      </c>
      <c r="F2275">
        <v>100.17</v>
      </c>
      <c r="G2275">
        <f t="shared" si="105"/>
        <v>3.5999999999999943</v>
      </c>
      <c r="H2275">
        <f t="shared" si="106"/>
        <v>3.8499999999999943</v>
      </c>
      <c r="I2275">
        <f t="shared" si="107"/>
        <v>3.5799999999999983</v>
      </c>
    </row>
    <row r="2276" spans="1:9" x14ac:dyDescent="0.25">
      <c r="A2276">
        <v>39541</v>
      </c>
      <c r="B2276">
        <v>95.38</v>
      </c>
      <c r="C2276">
        <v>103.83</v>
      </c>
      <c r="D2276">
        <v>104.83</v>
      </c>
      <c r="E2276">
        <v>102.52</v>
      </c>
      <c r="F2276">
        <v>103.75</v>
      </c>
      <c r="G2276">
        <f t="shared" si="105"/>
        <v>-1.75</v>
      </c>
      <c r="H2276">
        <f t="shared" si="106"/>
        <v>-1</v>
      </c>
      <c r="I2276">
        <f t="shared" si="107"/>
        <v>-1.230000000000004</v>
      </c>
    </row>
    <row r="2277" spans="1:9" x14ac:dyDescent="0.25">
      <c r="A2277">
        <v>39542</v>
      </c>
      <c r="B2277">
        <v>98.03</v>
      </c>
      <c r="C2277">
        <v>106.23</v>
      </c>
      <c r="D2277">
        <v>103.83</v>
      </c>
      <c r="E2277">
        <v>104.9</v>
      </c>
      <c r="F2277">
        <v>102.52</v>
      </c>
      <c r="G2277">
        <f t="shared" si="105"/>
        <v>2.6500000000000057</v>
      </c>
      <c r="H2277">
        <f t="shared" si="106"/>
        <v>2.4000000000000057</v>
      </c>
      <c r="I2277">
        <f t="shared" si="107"/>
        <v>2.3800000000000097</v>
      </c>
    </row>
    <row r="2278" spans="1:9" x14ac:dyDescent="0.25">
      <c r="A2278">
        <v>39545</v>
      </c>
      <c r="B2278">
        <v>100.59</v>
      </c>
      <c r="C2278">
        <v>109.09</v>
      </c>
      <c r="D2278">
        <v>106.23</v>
      </c>
      <c r="E2278">
        <v>107.14</v>
      </c>
      <c r="F2278">
        <v>104.9</v>
      </c>
      <c r="G2278">
        <f t="shared" si="105"/>
        <v>2.5600000000000023</v>
      </c>
      <c r="H2278">
        <f t="shared" si="106"/>
        <v>2.8599999999999994</v>
      </c>
      <c r="I2278">
        <f t="shared" si="107"/>
        <v>2.2399999999999949</v>
      </c>
    </row>
    <row r="2279" spans="1:9" x14ac:dyDescent="0.25">
      <c r="A2279">
        <v>39546</v>
      </c>
      <c r="B2279">
        <v>99.7</v>
      </c>
      <c r="C2279">
        <v>108.5</v>
      </c>
      <c r="D2279">
        <v>109.09</v>
      </c>
      <c r="E2279">
        <v>106.34</v>
      </c>
      <c r="F2279">
        <v>107.14</v>
      </c>
      <c r="G2279">
        <f t="shared" si="105"/>
        <v>-0.89000000000000057</v>
      </c>
      <c r="H2279">
        <f t="shared" si="106"/>
        <v>-0.59000000000000341</v>
      </c>
      <c r="I2279">
        <f t="shared" si="107"/>
        <v>-0.79999999999999716</v>
      </c>
    </row>
    <row r="2280" spans="1:9" x14ac:dyDescent="0.25">
      <c r="A2280">
        <v>39547</v>
      </c>
      <c r="B2280">
        <v>101.37</v>
      </c>
      <c r="C2280">
        <v>110.87</v>
      </c>
      <c r="D2280">
        <v>108.5</v>
      </c>
      <c r="E2280">
        <v>108.47</v>
      </c>
      <c r="F2280">
        <v>106.34</v>
      </c>
      <c r="G2280">
        <f t="shared" si="105"/>
        <v>1.6700000000000017</v>
      </c>
      <c r="H2280">
        <f t="shared" si="106"/>
        <v>2.3700000000000045</v>
      </c>
      <c r="I2280">
        <f t="shared" si="107"/>
        <v>2.1299999999999955</v>
      </c>
    </row>
    <row r="2281" spans="1:9" x14ac:dyDescent="0.25">
      <c r="A2281">
        <v>39548</v>
      </c>
      <c r="B2281">
        <v>101.26</v>
      </c>
      <c r="C2281">
        <v>110.11</v>
      </c>
      <c r="D2281">
        <v>110.87</v>
      </c>
      <c r="E2281">
        <v>108.2</v>
      </c>
      <c r="F2281">
        <v>108.47</v>
      </c>
      <c r="G2281">
        <f t="shared" si="105"/>
        <v>-0.10999999999999943</v>
      </c>
      <c r="H2281">
        <f t="shared" si="106"/>
        <v>-0.76000000000000512</v>
      </c>
      <c r="I2281">
        <f t="shared" si="107"/>
        <v>-0.26999999999999602</v>
      </c>
    </row>
    <row r="2282" spans="1:9" x14ac:dyDescent="0.25">
      <c r="A2282">
        <v>39549</v>
      </c>
      <c r="B2282">
        <v>101.39</v>
      </c>
      <c r="C2282">
        <v>110.14</v>
      </c>
      <c r="D2282">
        <v>110.11</v>
      </c>
      <c r="E2282">
        <v>108.75</v>
      </c>
      <c r="F2282">
        <v>108.2</v>
      </c>
      <c r="G2282">
        <f t="shared" si="105"/>
        <v>0.12999999999999545</v>
      </c>
      <c r="H2282">
        <f t="shared" si="106"/>
        <v>3.0000000000001137E-2</v>
      </c>
      <c r="I2282">
        <f t="shared" si="107"/>
        <v>0.54999999999999716</v>
      </c>
    </row>
    <row r="2283" spans="1:9" x14ac:dyDescent="0.25">
      <c r="A2283">
        <v>39552</v>
      </c>
      <c r="B2283">
        <v>102.36</v>
      </c>
      <c r="C2283">
        <v>111.76</v>
      </c>
      <c r="D2283">
        <v>110.14</v>
      </c>
      <c r="E2283">
        <v>109.84</v>
      </c>
      <c r="F2283">
        <v>108.75</v>
      </c>
      <c r="G2283">
        <f t="shared" si="105"/>
        <v>0.96999999999999886</v>
      </c>
      <c r="H2283">
        <f t="shared" si="106"/>
        <v>1.6200000000000045</v>
      </c>
      <c r="I2283">
        <f t="shared" si="107"/>
        <v>1.0900000000000034</v>
      </c>
    </row>
    <row r="2284" spans="1:9" x14ac:dyDescent="0.25">
      <c r="A2284">
        <v>39553</v>
      </c>
      <c r="B2284">
        <v>104.44</v>
      </c>
      <c r="C2284">
        <v>113.79</v>
      </c>
      <c r="D2284">
        <v>111.76</v>
      </c>
      <c r="E2284">
        <v>111.31</v>
      </c>
      <c r="F2284">
        <v>109.84</v>
      </c>
      <c r="G2284">
        <f t="shared" si="105"/>
        <v>2.0799999999999983</v>
      </c>
      <c r="H2284">
        <f t="shared" si="106"/>
        <v>2.0300000000000011</v>
      </c>
      <c r="I2284">
        <f t="shared" si="107"/>
        <v>1.4699999999999989</v>
      </c>
    </row>
    <row r="2285" spans="1:9" x14ac:dyDescent="0.25">
      <c r="A2285">
        <v>39554</v>
      </c>
      <c r="B2285">
        <v>105.93</v>
      </c>
      <c r="C2285">
        <v>114.93</v>
      </c>
      <c r="D2285">
        <v>113.79</v>
      </c>
      <c r="E2285">
        <v>112.66</v>
      </c>
      <c r="F2285">
        <v>111.58</v>
      </c>
      <c r="G2285">
        <f t="shared" si="105"/>
        <v>1.4900000000000091</v>
      </c>
      <c r="H2285">
        <f t="shared" si="106"/>
        <v>1.1400000000000006</v>
      </c>
      <c r="I2285">
        <f t="shared" si="107"/>
        <v>1.0799999999999983</v>
      </c>
    </row>
    <row r="2286" spans="1:9" x14ac:dyDescent="0.25">
      <c r="A2286">
        <v>39555</v>
      </c>
      <c r="B2286">
        <v>106.36</v>
      </c>
      <c r="C2286">
        <v>114.86</v>
      </c>
      <c r="D2286">
        <v>114.93</v>
      </c>
      <c r="E2286">
        <v>112.43</v>
      </c>
      <c r="F2286">
        <v>112.66</v>
      </c>
      <c r="G2286">
        <f t="shared" si="105"/>
        <v>0.42999999999999261</v>
      </c>
      <c r="H2286">
        <f t="shared" si="106"/>
        <v>-7.000000000000739E-2</v>
      </c>
      <c r="I2286">
        <f t="shared" si="107"/>
        <v>-0.22999999999998977</v>
      </c>
    </row>
    <row r="2287" spans="1:9" x14ac:dyDescent="0.25">
      <c r="A2287">
        <v>39556</v>
      </c>
      <c r="B2287">
        <v>108.59</v>
      </c>
      <c r="C2287">
        <v>116.69</v>
      </c>
      <c r="D2287">
        <v>114.86</v>
      </c>
      <c r="E2287">
        <v>113.92</v>
      </c>
      <c r="F2287">
        <v>112.43</v>
      </c>
      <c r="G2287">
        <f t="shared" si="105"/>
        <v>2.230000000000004</v>
      </c>
      <c r="H2287">
        <f t="shared" si="106"/>
        <v>1.8299999999999983</v>
      </c>
      <c r="I2287">
        <f t="shared" si="107"/>
        <v>1.4899999999999949</v>
      </c>
    </row>
    <row r="2288" spans="1:9" x14ac:dyDescent="0.25">
      <c r="A2288">
        <v>39559</v>
      </c>
      <c r="B2288">
        <v>108.98</v>
      </c>
      <c r="C2288">
        <v>117.48</v>
      </c>
      <c r="D2288">
        <v>116.69</v>
      </c>
      <c r="E2288">
        <v>114.43</v>
      </c>
      <c r="F2288">
        <v>113.92</v>
      </c>
      <c r="G2288">
        <f t="shared" si="105"/>
        <v>0.39000000000000057</v>
      </c>
      <c r="H2288">
        <f t="shared" si="106"/>
        <v>0.79000000000000625</v>
      </c>
      <c r="I2288">
        <f t="shared" si="107"/>
        <v>0.51000000000000512</v>
      </c>
    </row>
    <row r="2289" spans="1:9" x14ac:dyDescent="0.25">
      <c r="A2289">
        <v>39560</v>
      </c>
      <c r="B2289">
        <v>110.27</v>
      </c>
      <c r="C2289">
        <v>119.37</v>
      </c>
      <c r="D2289">
        <v>117.48</v>
      </c>
      <c r="E2289">
        <v>115.95</v>
      </c>
      <c r="F2289">
        <v>114.43</v>
      </c>
      <c r="G2289">
        <f t="shared" si="105"/>
        <v>1.289999999999992</v>
      </c>
      <c r="H2289">
        <f t="shared" si="106"/>
        <v>1.8900000000000006</v>
      </c>
      <c r="I2289">
        <f t="shared" si="107"/>
        <v>1.519999999999996</v>
      </c>
    </row>
    <row r="2290" spans="1:9" x14ac:dyDescent="0.25">
      <c r="A2290">
        <v>39561</v>
      </c>
      <c r="B2290">
        <v>110</v>
      </c>
      <c r="C2290">
        <v>118.3</v>
      </c>
      <c r="D2290">
        <v>118.07</v>
      </c>
      <c r="E2290">
        <v>116.46</v>
      </c>
      <c r="F2290">
        <v>115.95</v>
      </c>
      <c r="G2290">
        <f t="shared" si="105"/>
        <v>-0.26999999999999602</v>
      </c>
      <c r="H2290">
        <f t="shared" si="106"/>
        <v>0.23000000000000398</v>
      </c>
      <c r="I2290">
        <f t="shared" si="107"/>
        <v>0.50999999999999091</v>
      </c>
    </row>
    <row r="2291" spans="1:9" x14ac:dyDescent="0.25">
      <c r="A2291">
        <v>39562</v>
      </c>
      <c r="B2291">
        <v>107.81</v>
      </c>
      <c r="C2291">
        <v>116.06</v>
      </c>
      <c r="D2291">
        <v>118.3</v>
      </c>
      <c r="E2291">
        <v>114.34</v>
      </c>
      <c r="F2291">
        <v>116.46</v>
      </c>
      <c r="G2291">
        <f t="shared" si="105"/>
        <v>-2.1899999999999977</v>
      </c>
      <c r="H2291">
        <f t="shared" si="106"/>
        <v>-2.2399999999999949</v>
      </c>
      <c r="I2291">
        <f t="shared" si="107"/>
        <v>-2.1199999999999903</v>
      </c>
    </row>
    <row r="2292" spans="1:9" x14ac:dyDescent="0.25">
      <c r="A2292">
        <v>39563</v>
      </c>
      <c r="B2292">
        <v>109.85</v>
      </c>
      <c r="C2292">
        <v>118.52</v>
      </c>
      <c r="D2292">
        <v>116.06</v>
      </c>
      <c r="E2292">
        <v>116.34</v>
      </c>
      <c r="F2292">
        <v>114.34</v>
      </c>
      <c r="G2292">
        <f t="shared" si="105"/>
        <v>2.039999999999992</v>
      </c>
      <c r="H2292">
        <f t="shared" si="106"/>
        <v>2.4599999999999937</v>
      </c>
      <c r="I2292">
        <f t="shared" si="107"/>
        <v>2</v>
      </c>
    </row>
    <row r="2293" spans="1:9" x14ac:dyDescent="0.25">
      <c r="A2293">
        <v>39566</v>
      </c>
      <c r="B2293">
        <v>110.25</v>
      </c>
      <c r="C2293">
        <v>118.75</v>
      </c>
      <c r="D2293">
        <v>118.52</v>
      </c>
      <c r="E2293">
        <v>116.74</v>
      </c>
      <c r="F2293">
        <v>116.34</v>
      </c>
      <c r="G2293">
        <f t="shared" si="105"/>
        <v>0.40000000000000568</v>
      </c>
      <c r="H2293">
        <f t="shared" si="106"/>
        <v>0.23000000000000398</v>
      </c>
      <c r="I2293">
        <f t="shared" si="107"/>
        <v>0.39999999999999147</v>
      </c>
    </row>
    <row r="2294" spans="1:9" x14ac:dyDescent="0.25">
      <c r="A2294">
        <v>39567</v>
      </c>
      <c r="B2294">
        <v>106.78</v>
      </c>
      <c r="C2294">
        <v>115.63</v>
      </c>
      <c r="D2294">
        <v>118.75</v>
      </c>
      <c r="E2294">
        <v>113.43</v>
      </c>
      <c r="F2294">
        <v>116.74</v>
      </c>
      <c r="G2294">
        <f t="shared" si="105"/>
        <v>-3.4699999999999989</v>
      </c>
      <c r="H2294">
        <f t="shared" si="106"/>
        <v>-3.1200000000000045</v>
      </c>
      <c r="I2294">
        <f t="shared" si="107"/>
        <v>-3.3099999999999881</v>
      </c>
    </row>
    <row r="2295" spans="1:9" x14ac:dyDescent="0.25">
      <c r="A2295">
        <v>39568</v>
      </c>
      <c r="B2295">
        <v>104.31</v>
      </c>
      <c r="C2295">
        <v>113.46</v>
      </c>
      <c r="D2295">
        <v>115.63</v>
      </c>
      <c r="E2295">
        <v>111.36</v>
      </c>
      <c r="F2295">
        <v>113.43</v>
      </c>
      <c r="G2295">
        <f t="shared" si="105"/>
        <v>-2.4699999999999989</v>
      </c>
      <c r="H2295">
        <f t="shared" si="106"/>
        <v>-2.1700000000000017</v>
      </c>
      <c r="I2295">
        <f t="shared" si="107"/>
        <v>-2.0700000000000074</v>
      </c>
    </row>
    <row r="2296" spans="1:9" x14ac:dyDescent="0.25">
      <c r="A2296">
        <v>39569</v>
      </c>
      <c r="B2296">
        <v>103.62</v>
      </c>
      <c r="C2296">
        <v>112.52</v>
      </c>
      <c r="D2296">
        <v>113.46</v>
      </c>
      <c r="E2296">
        <v>110.5</v>
      </c>
      <c r="F2296">
        <v>111.36</v>
      </c>
      <c r="G2296">
        <f t="shared" si="105"/>
        <v>-0.68999999999999773</v>
      </c>
      <c r="H2296">
        <f t="shared" si="106"/>
        <v>-0.93999999999999773</v>
      </c>
      <c r="I2296">
        <f t="shared" si="107"/>
        <v>-0.85999999999999943</v>
      </c>
    </row>
    <row r="2297" spans="1:9" x14ac:dyDescent="0.25">
      <c r="A2297">
        <v>39570</v>
      </c>
      <c r="B2297">
        <v>108.02</v>
      </c>
      <c r="C2297">
        <v>116.32</v>
      </c>
      <c r="D2297">
        <v>112.52</v>
      </c>
      <c r="E2297">
        <v>114.56</v>
      </c>
      <c r="F2297">
        <v>110.5</v>
      </c>
      <c r="G2297">
        <f t="shared" si="105"/>
        <v>4.3999999999999915</v>
      </c>
      <c r="H2297">
        <f t="shared" si="106"/>
        <v>3.7999999999999972</v>
      </c>
      <c r="I2297">
        <f t="shared" si="107"/>
        <v>4.0600000000000023</v>
      </c>
    </row>
    <row r="2298" spans="1:9" x14ac:dyDescent="0.25">
      <c r="A2298">
        <v>39573</v>
      </c>
      <c r="B2298">
        <v>112.12</v>
      </c>
      <c r="C2298">
        <v>119.97</v>
      </c>
      <c r="D2298">
        <v>116.32</v>
      </c>
      <c r="E2298">
        <v>117.99</v>
      </c>
      <c r="F2298">
        <v>114.56</v>
      </c>
      <c r="G2298">
        <f t="shared" si="105"/>
        <v>4.1000000000000085</v>
      </c>
      <c r="H2298">
        <f t="shared" si="106"/>
        <v>3.6500000000000057</v>
      </c>
      <c r="I2298">
        <f t="shared" si="107"/>
        <v>3.4299999999999926</v>
      </c>
    </row>
    <row r="2299" spans="1:9" x14ac:dyDescent="0.25">
      <c r="A2299">
        <v>39574</v>
      </c>
      <c r="B2299">
        <v>114.54</v>
      </c>
      <c r="C2299">
        <v>121.84</v>
      </c>
      <c r="D2299">
        <v>119.97</v>
      </c>
      <c r="E2299">
        <v>120.31</v>
      </c>
      <c r="F2299">
        <v>117.99</v>
      </c>
      <c r="G2299">
        <f t="shared" si="105"/>
        <v>2.4200000000000017</v>
      </c>
      <c r="H2299">
        <f t="shared" si="106"/>
        <v>1.8700000000000045</v>
      </c>
      <c r="I2299">
        <f t="shared" si="107"/>
        <v>2.3200000000000074</v>
      </c>
    </row>
    <row r="2300" spans="1:9" x14ac:dyDescent="0.25">
      <c r="A2300">
        <v>39575</v>
      </c>
      <c r="B2300">
        <v>116.18</v>
      </c>
      <c r="C2300">
        <v>123.53</v>
      </c>
      <c r="D2300">
        <v>121.84</v>
      </c>
      <c r="E2300">
        <v>122.32</v>
      </c>
      <c r="F2300">
        <v>120.31</v>
      </c>
      <c r="G2300">
        <f t="shared" si="105"/>
        <v>1.6400000000000006</v>
      </c>
      <c r="H2300">
        <f t="shared" si="106"/>
        <v>1.6899999999999977</v>
      </c>
      <c r="I2300">
        <f t="shared" si="107"/>
        <v>2.0099999999999909</v>
      </c>
    </row>
    <row r="2301" spans="1:9" x14ac:dyDescent="0.25">
      <c r="A2301">
        <v>39576</v>
      </c>
      <c r="B2301">
        <v>116.79</v>
      </c>
      <c r="C2301">
        <v>123.69</v>
      </c>
      <c r="D2301">
        <v>123.53</v>
      </c>
      <c r="E2301">
        <v>122.84</v>
      </c>
      <c r="F2301">
        <v>122.32</v>
      </c>
      <c r="G2301">
        <f t="shared" si="105"/>
        <v>0.60999999999999943</v>
      </c>
      <c r="H2301">
        <f t="shared" si="106"/>
        <v>0.15999999999999659</v>
      </c>
      <c r="I2301">
        <f t="shared" si="107"/>
        <v>0.52000000000001023</v>
      </c>
    </row>
    <row r="2302" spans="1:9" x14ac:dyDescent="0.25">
      <c r="A2302">
        <v>39577</v>
      </c>
      <c r="B2302">
        <v>119.26</v>
      </c>
      <c r="C2302">
        <v>125.96</v>
      </c>
      <c r="D2302">
        <v>123.69</v>
      </c>
      <c r="E2302">
        <v>125.4</v>
      </c>
      <c r="F2302">
        <v>122.84</v>
      </c>
      <c r="G2302">
        <f t="shared" si="105"/>
        <v>2.4699999999999989</v>
      </c>
      <c r="H2302">
        <f t="shared" si="106"/>
        <v>2.269999999999996</v>
      </c>
      <c r="I2302">
        <f t="shared" si="107"/>
        <v>2.5600000000000023</v>
      </c>
    </row>
    <row r="2303" spans="1:9" x14ac:dyDescent="0.25">
      <c r="A2303">
        <v>39580</v>
      </c>
      <c r="B2303">
        <v>117.83</v>
      </c>
      <c r="C2303">
        <v>124.23</v>
      </c>
      <c r="D2303">
        <v>125.96</v>
      </c>
      <c r="E2303">
        <v>122.91</v>
      </c>
      <c r="F2303">
        <v>125.4</v>
      </c>
      <c r="G2303">
        <f t="shared" si="105"/>
        <v>-1.4300000000000068</v>
      </c>
      <c r="H2303">
        <f t="shared" si="106"/>
        <v>-1.7299999999999898</v>
      </c>
      <c r="I2303">
        <f t="shared" si="107"/>
        <v>-2.4900000000000091</v>
      </c>
    </row>
    <row r="2304" spans="1:9" x14ac:dyDescent="0.25">
      <c r="A2304">
        <v>39581</v>
      </c>
      <c r="B2304">
        <v>120.15</v>
      </c>
      <c r="C2304">
        <v>125.8</v>
      </c>
      <c r="D2304">
        <v>124.23</v>
      </c>
      <c r="E2304">
        <v>124.1</v>
      </c>
      <c r="F2304">
        <v>122.91</v>
      </c>
      <c r="G2304">
        <f t="shared" si="105"/>
        <v>2.3200000000000074</v>
      </c>
      <c r="H2304">
        <f t="shared" si="106"/>
        <v>1.5699999999999932</v>
      </c>
      <c r="I2304">
        <f t="shared" si="107"/>
        <v>1.1899999999999977</v>
      </c>
    </row>
    <row r="2305" spans="1:9" x14ac:dyDescent="0.25">
      <c r="A2305">
        <v>39582</v>
      </c>
      <c r="B2305">
        <v>119.37</v>
      </c>
      <c r="C2305">
        <v>124.22</v>
      </c>
      <c r="D2305">
        <v>125.8</v>
      </c>
      <c r="E2305">
        <v>121.86</v>
      </c>
      <c r="F2305">
        <v>124.1</v>
      </c>
      <c r="G2305">
        <f t="shared" si="105"/>
        <v>-0.78000000000000114</v>
      </c>
      <c r="H2305">
        <f t="shared" si="106"/>
        <v>-1.5799999999999983</v>
      </c>
      <c r="I2305">
        <f t="shared" si="107"/>
        <v>-2.2399999999999949</v>
      </c>
    </row>
    <row r="2306" spans="1:9" x14ac:dyDescent="0.25">
      <c r="A2306">
        <v>39583</v>
      </c>
      <c r="B2306">
        <v>118.94</v>
      </c>
      <c r="C2306">
        <v>124.12</v>
      </c>
      <c r="D2306">
        <v>124.22</v>
      </c>
      <c r="E2306">
        <v>121.25</v>
      </c>
      <c r="F2306">
        <v>121.86</v>
      </c>
      <c r="G2306">
        <f t="shared" si="105"/>
        <v>-0.43000000000000682</v>
      </c>
      <c r="H2306">
        <f t="shared" si="106"/>
        <v>-9.9999999999994316E-2</v>
      </c>
      <c r="I2306">
        <f t="shared" si="107"/>
        <v>-0.60999999999999943</v>
      </c>
    </row>
    <row r="2307" spans="1:9" x14ac:dyDescent="0.25">
      <c r="A2307">
        <v>39584</v>
      </c>
      <c r="B2307">
        <v>121.29</v>
      </c>
      <c r="C2307">
        <v>126.29</v>
      </c>
      <c r="D2307">
        <v>124.12</v>
      </c>
      <c r="E2307">
        <v>124.99</v>
      </c>
      <c r="F2307">
        <v>122.63</v>
      </c>
      <c r="G2307">
        <f t="shared" ref="G2307:G2370" si="108">B2307-B2306</f>
        <v>2.3500000000000085</v>
      </c>
      <c r="H2307">
        <f t="shared" ref="H2307:H2370" si="109">C2307-D2307</f>
        <v>2.1700000000000017</v>
      </c>
      <c r="I2307">
        <f t="shared" ref="I2307:I2370" si="110">E2307-F2307</f>
        <v>2.3599999999999994</v>
      </c>
    </row>
    <row r="2308" spans="1:9" x14ac:dyDescent="0.25">
      <c r="A2308">
        <v>39587</v>
      </c>
      <c r="B2308">
        <v>121.1</v>
      </c>
      <c r="C2308">
        <v>127.05</v>
      </c>
      <c r="D2308">
        <v>126.29</v>
      </c>
      <c r="E2308">
        <v>125.06</v>
      </c>
      <c r="F2308">
        <v>124.99</v>
      </c>
      <c r="G2308">
        <f t="shared" si="108"/>
        <v>-0.19000000000001194</v>
      </c>
      <c r="H2308">
        <f t="shared" si="109"/>
        <v>0.75999999999999091</v>
      </c>
      <c r="I2308">
        <f t="shared" si="110"/>
        <v>7.000000000000739E-2</v>
      </c>
    </row>
    <row r="2309" spans="1:9" x14ac:dyDescent="0.25">
      <c r="A2309">
        <v>39588</v>
      </c>
      <c r="B2309">
        <v>123.17</v>
      </c>
      <c r="C2309">
        <v>129.07</v>
      </c>
      <c r="D2309">
        <v>127.05</v>
      </c>
      <c r="E2309">
        <v>127.84</v>
      </c>
      <c r="F2309">
        <v>125.06</v>
      </c>
      <c r="G2309">
        <f t="shared" si="108"/>
        <v>2.0700000000000074</v>
      </c>
      <c r="H2309">
        <f t="shared" si="109"/>
        <v>2.019999999999996</v>
      </c>
      <c r="I2309">
        <f t="shared" si="110"/>
        <v>2.7800000000000011</v>
      </c>
    </row>
    <row r="2310" spans="1:9" x14ac:dyDescent="0.25">
      <c r="A2310">
        <v>39589</v>
      </c>
      <c r="B2310">
        <v>128.32</v>
      </c>
      <c r="C2310">
        <v>133.16999999999999</v>
      </c>
      <c r="D2310">
        <v>128.97999999999999</v>
      </c>
      <c r="E2310">
        <v>132.69999999999999</v>
      </c>
      <c r="F2310">
        <v>127.84</v>
      </c>
      <c r="G2310">
        <f t="shared" si="108"/>
        <v>5.1499999999999915</v>
      </c>
      <c r="H2310">
        <f t="shared" si="109"/>
        <v>4.1899999999999977</v>
      </c>
      <c r="I2310">
        <f t="shared" si="110"/>
        <v>4.8599999999999852</v>
      </c>
    </row>
    <row r="2311" spans="1:9" x14ac:dyDescent="0.25">
      <c r="A2311">
        <v>39590</v>
      </c>
      <c r="B2311">
        <v>126.71</v>
      </c>
      <c r="C2311">
        <v>130.81</v>
      </c>
      <c r="D2311">
        <v>133.16999999999999</v>
      </c>
      <c r="E2311">
        <v>130.51</v>
      </c>
      <c r="F2311">
        <v>132.69999999999999</v>
      </c>
      <c r="G2311">
        <f t="shared" si="108"/>
        <v>-1.6099999999999994</v>
      </c>
      <c r="H2311">
        <f t="shared" si="109"/>
        <v>-2.3599999999999852</v>
      </c>
      <c r="I2311">
        <f t="shared" si="110"/>
        <v>-2.1899999999999977</v>
      </c>
    </row>
    <row r="2312" spans="1:9" x14ac:dyDescent="0.25">
      <c r="A2312">
        <v>39591</v>
      </c>
      <c r="B2312">
        <v>126.59</v>
      </c>
      <c r="C2312">
        <v>132.19</v>
      </c>
      <c r="D2312">
        <v>130.81</v>
      </c>
      <c r="E2312">
        <v>131.57</v>
      </c>
      <c r="F2312">
        <v>130.51</v>
      </c>
      <c r="G2312">
        <f t="shared" si="108"/>
        <v>-0.11999999999999034</v>
      </c>
      <c r="H2312">
        <f t="shared" si="109"/>
        <v>1.3799999999999955</v>
      </c>
      <c r="I2312">
        <f t="shared" si="110"/>
        <v>1.0600000000000023</v>
      </c>
    </row>
    <row r="2313" spans="1:9" x14ac:dyDescent="0.25">
      <c r="A2313">
        <v>39595</v>
      </c>
      <c r="B2313">
        <v>122.35</v>
      </c>
      <c r="C2313">
        <v>128.85</v>
      </c>
      <c r="D2313">
        <v>132.19</v>
      </c>
      <c r="E2313">
        <v>128.31</v>
      </c>
      <c r="F2313">
        <v>132.37</v>
      </c>
      <c r="G2313">
        <f t="shared" si="108"/>
        <v>-4.2400000000000091</v>
      </c>
      <c r="H2313">
        <f t="shared" si="109"/>
        <v>-3.3400000000000034</v>
      </c>
      <c r="I2313">
        <f t="shared" si="110"/>
        <v>-4.0600000000000023</v>
      </c>
    </row>
    <row r="2314" spans="1:9" x14ac:dyDescent="0.25">
      <c r="A2314">
        <v>39596</v>
      </c>
      <c r="B2314">
        <v>125.33</v>
      </c>
      <c r="C2314">
        <v>131.03</v>
      </c>
      <c r="D2314">
        <v>128.85</v>
      </c>
      <c r="E2314">
        <v>130.93</v>
      </c>
      <c r="F2314">
        <v>128.31</v>
      </c>
      <c r="G2314">
        <f t="shared" si="108"/>
        <v>2.980000000000004</v>
      </c>
      <c r="H2314">
        <f t="shared" si="109"/>
        <v>2.1800000000000068</v>
      </c>
      <c r="I2314">
        <f t="shared" si="110"/>
        <v>2.6200000000000045</v>
      </c>
    </row>
    <row r="2315" spans="1:9" x14ac:dyDescent="0.25">
      <c r="A2315">
        <v>39597</v>
      </c>
      <c r="B2315">
        <v>120.62</v>
      </c>
      <c r="C2315">
        <v>126.62</v>
      </c>
      <c r="D2315">
        <v>131.03</v>
      </c>
      <c r="E2315">
        <v>126.89</v>
      </c>
      <c r="F2315">
        <v>130.93</v>
      </c>
      <c r="G2315">
        <f t="shared" si="108"/>
        <v>-4.7099999999999937</v>
      </c>
      <c r="H2315">
        <f t="shared" si="109"/>
        <v>-4.4099999999999966</v>
      </c>
      <c r="I2315">
        <f t="shared" si="110"/>
        <v>-4.0400000000000063</v>
      </c>
    </row>
    <row r="2316" spans="1:9" x14ac:dyDescent="0.25">
      <c r="A2316">
        <v>39598</v>
      </c>
      <c r="B2316">
        <v>121.35</v>
      </c>
      <c r="C2316">
        <v>127.35</v>
      </c>
      <c r="D2316">
        <v>126.62</v>
      </c>
      <c r="E2316">
        <v>127.78</v>
      </c>
      <c r="F2316">
        <v>126.89</v>
      </c>
      <c r="G2316">
        <f t="shared" si="108"/>
        <v>0.72999999999998977</v>
      </c>
      <c r="H2316">
        <f t="shared" si="109"/>
        <v>0.72999999999998977</v>
      </c>
      <c r="I2316">
        <f t="shared" si="110"/>
        <v>0.89000000000000057</v>
      </c>
    </row>
    <row r="2317" spans="1:9" x14ac:dyDescent="0.25">
      <c r="A2317">
        <v>39601</v>
      </c>
      <c r="B2317">
        <v>121.36</v>
      </c>
      <c r="C2317">
        <v>127.76</v>
      </c>
      <c r="D2317">
        <v>127.35</v>
      </c>
      <c r="E2317">
        <v>128.02000000000001</v>
      </c>
      <c r="F2317">
        <v>127.78</v>
      </c>
      <c r="G2317">
        <f t="shared" si="108"/>
        <v>1.0000000000005116E-2</v>
      </c>
      <c r="H2317">
        <f t="shared" si="109"/>
        <v>0.4100000000000108</v>
      </c>
      <c r="I2317">
        <f t="shared" si="110"/>
        <v>0.24000000000000909</v>
      </c>
    </row>
    <row r="2318" spans="1:9" x14ac:dyDescent="0.25">
      <c r="A2318">
        <v>39602</v>
      </c>
      <c r="B2318">
        <v>118.06</v>
      </c>
      <c r="C2318">
        <v>124.31</v>
      </c>
      <c r="D2318">
        <v>127.76</v>
      </c>
      <c r="E2318">
        <v>124.58</v>
      </c>
      <c r="F2318">
        <v>128.02000000000001</v>
      </c>
      <c r="G2318">
        <f t="shared" si="108"/>
        <v>-3.2999999999999972</v>
      </c>
      <c r="H2318">
        <f t="shared" si="109"/>
        <v>-3.4500000000000028</v>
      </c>
      <c r="I2318">
        <f t="shared" si="110"/>
        <v>-3.4400000000000119</v>
      </c>
    </row>
    <row r="2319" spans="1:9" x14ac:dyDescent="0.25">
      <c r="A2319">
        <v>39603</v>
      </c>
      <c r="B2319">
        <v>116.6</v>
      </c>
      <c r="C2319">
        <v>122.3</v>
      </c>
      <c r="D2319">
        <v>124.31</v>
      </c>
      <c r="E2319">
        <v>122.1</v>
      </c>
      <c r="F2319">
        <v>124.58</v>
      </c>
      <c r="G2319">
        <f t="shared" si="108"/>
        <v>-1.460000000000008</v>
      </c>
      <c r="H2319">
        <f t="shared" si="109"/>
        <v>-2.0100000000000051</v>
      </c>
      <c r="I2319">
        <f t="shared" si="110"/>
        <v>-2.480000000000004</v>
      </c>
    </row>
    <row r="2320" spans="1:9" x14ac:dyDescent="0.25">
      <c r="A2320">
        <v>39604</v>
      </c>
      <c r="B2320">
        <v>122.04</v>
      </c>
      <c r="C2320">
        <v>127.79</v>
      </c>
      <c r="D2320">
        <v>122.3</v>
      </c>
      <c r="E2320">
        <v>127.54</v>
      </c>
      <c r="F2320">
        <v>122.1</v>
      </c>
      <c r="G2320">
        <f t="shared" si="108"/>
        <v>5.4400000000000119</v>
      </c>
      <c r="H2320">
        <f t="shared" si="109"/>
        <v>5.4900000000000091</v>
      </c>
      <c r="I2320">
        <f t="shared" si="110"/>
        <v>5.4400000000000119</v>
      </c>
    </row>
    <row r="2321" spans="1:9" x14ac:dyDescent="0.25">
      <c r="A2321">
        <v>39605</v>
      </c>
      <c r="B2321">
        <v>132.54</v>
      </c>
      <c r="C2321">
        <v>138.54</v>
      </c>
      <c r="D2321">
        <v>127.79</v>
      </c>
      <c r="E2321">
        <v>137.69</v>
      </c>
      <c r="F2321">
        <v>127.54</v>
      </c>
      <c r="G2321">
        <f t="shared" si="108"/>
        <v>10.499999999999986</v>
      </c>
      <c r="H2321">
        <f t="shared" si="109"/>
        <v>10.749999999999986</v>
      </c>
      <c r="I2321">
        <f t="shared" si="110"/>
        <v>10.149999999999991</v>
      </c>
    </row>
    <row r="2322" spans="1:9" x14ac:dyDescent="0.25">
      <c r="A2322">
        <v>39608</v>
      </c>
      <c r="B2322">
        <v>128.35</v>
      </c>
      <c r="C2322">
        <v>134.35</v>
      </c>
      <c r="D2322">
        <v>138.54</v>
      </c>
      <c r="E2322">
        <v>133.91</v>
      </c>
      <c r="F2322">
        <v>137.69</v>
      </c>
      <c r="G2322">
        <f t="shared" si="108"/>
        <v>-4.1899999999999977</v>
      </c>
      <c r="H2322">
        <f t="shared" si="109"/>
        <v>-4.1899999999999977</v>
      </c>
      <c r="I2322">
        <f t="shared" si="110"/>
        <v>-3.7800000000000011</v>
      </c>
    </row>
    <row r="2323" spans="1:9" x14ac:dyDescent="0.25">
      <c r="A2323">
        <v>39609</v>
      </c>
      <c r="B2323">
        <v>126.21</v>
      </c>
      <c r="C2323">
        <v>131.31</v>
      </c>
      <c r="D2323">
        <v>134.35</v>
      </c>
      <c r="E2323">
        <v>131.02000000000001</v>
      </c>
      <c r="F2323">
        <v>133.91</v>
      </c>
      <c r="G2323">
        <f t="shared" si="108"/>
        <v>-2.1400000000000006</v>
      </c>
      <c r="H2323">
        <f t="shared" si="109"/>
        <v>-3.039999999999992</v>
      </c>
      <c r="I2323">
        <f t="shared" si="110"/>
        <v>-2.8899999999999864</v>
      </c>
    </row>
    <row r="2324" spans="1:9" x14ac:dyDescent="0.25">
      <c r="A2324">
        <v>39610</v>
      </c>
      <c r="B2324">
        <v>130.88</v>
      </c>
      <c r="C2324">
        <v>136.38</v>
      </c>
      <c r="D2324">
        <v>131.31</v>
      </c>
      <c r="E2324">
        <v>135.02000000000001</v>
      </c>
      <c r="F2324">
        <v>131.02000000000001</v>
      </c>
      <c r="G2324">
        <f t="shared" si="108"/>
        <v>4.6700000000000017</v>
      </c>
      <c r="H2324">
        <f t="shared" si="109"/>
        <v>5.0699999999999932</v>
      </c>
      <c r="I2324">
        <f t="shared" si="110"/>
        <v>4</v>
      </c>
    </row>
    <row r="2325" spans="1:9" x14ac:dyDescent="0.25">
      <c r="A2325">
        <v>39611</v>
      </c>
      <c r="B2325">
        <v>131.19</v>
      </c>
      <c r="C2325">
        <v>136.74</v>
      </c>
      <c r="D2325">
        <v>136.38</v>
      </c>
      <c r="E2325">
        <v>136.09</v>
      </c>
      <c r="F2325">
        <v>135.02000000000001</v>
      </c>
      <c r="G2325">
        <f t="shared" si="108"/>
        <v>0.31000000000000227</v>
      </c>
      <c r="H2325">
        <f t="shared" si="109"/>
        <v>0.36000000000001364</v>
      </c>
      <c r="I2325">
        <f t="shared" si="110"/>
        <v>1.0699999999999932</v>
      </c>
    </row>
    <row r="2326" spans="1:9" x14ac:dyDescent="0.25">
      <c r="A2326">
        <v>39612</v>
      </c>
      <c r="B2326">
        <v>129.16</v>
      </c>
      <c r="C2326">
        <v>134.86000000000001</v>
      </c>
      <c r="D2326">
        <v>136.74</v>
      </c>
      <c r="E2326">
        <v>271.20000000000005</v>
      </c>
      <c r="F2326">
        <v>273.34000000000003</v>
      </c>
      <c r="G2326">
        <f t="shared" si="108"/>
        <v>-2.0300000000000011</v>
      </c>
      <c r="H2326">
        <f t="shared" si="109"/>
        <v>-1.8799999999999955</v>
      </c>
      <c r="I2326">
        <f t="shared" si="110"/>
        <v>-2.1399999999999864</v>
      </c>
    </row>
    <row r="2327" spans="1:9" x14ac:dyDescent="0.25">
      <c r="A2327">
        <v>39615</v>
      </c>
      <c r="B2327">
        <v>128.71</v>
      </c>
      <c r="C2327">
        <v>134.61000000000001</v>
      </c>
      <c r="D2327">
        <v>134.86000000000001</v>
      </c>
      <c r="E2327">
        <v>134.71</v>
      </c>
      <c r="F2327">
        <v>135.11000000000001</v>
      </c>
      <c r="G2327">
        <f t="shared" si="108"/>
        <v>-0.44999999999998863</v>
      </c>
      <c r="H2327">
        <f t="shared" si="109"/>
        <v>-0.25</v>
      </c>
      <c r="I2327">
        <f t="shared" si="110"/>
        <v>-0.40000000000000568</v>
      </c>
    </row>
    <row r="2328" spans="1:9" x14ac:dyDescent="0.25">
      <c r="A2328">
        <v>39616</v>
      </c>
      <c r="B2328">
        <v>128.06</v>
      </c>
      <c r="C2328">
        <v>134.01</v>
      </c>
      <c r="D2328">
        <v>134.61000000000001</v>
      </c>
      <c r="E2328">
        <v>133.72</v>
      </c>
      <c r="F2328">
        <v>134.71</v>
      </c>
      <c r="G2328">
        <f t="shared" si="108"/>
        <v>-0.65000000000000568</v>
      </c>
      <c r="H2328">
        <f t="shared" si="109"/>
        <v>-0.60000000000002274</v>
      </c>
      <c r="I2328">
        <f t="shared" si="110"/>
        <v>-0.99000000000000909</v>
      </c>
    </row>
    <row r="2329" spans="1:9" x14ac:dyDescent="0.25">
      <c r="A2329">
        <v>39617</v>
      </c>
      <c r="B2329">
        <v>130.43</v>
      </c>
      <c r="C2329">
        <v>136.68</v>
      </c>
      <c r="D2329">
        <v>134.01</v>
      </c>
      <c r="E2329">
        <v>136.44</v>
      </c>
      <c r="F2329">
        <v>133.72</v>
      </c>
      <c r="G2329">
        <f t="shared" si="108"/>
        <v>2.3700000000000045</v>
      </c>
      <c r="H2329">
        <f t="shared" si="109"/>
        <v>2.6700000000000159</v>
      </c>
      <c r="I2329">
        <f t="shared" si="110"/>
        <v>2.7199999999999989</v>
      </c>
    </row>
    <row r="2330" spans="1:9" x14ac:dyDescent="0.25">
      <c r="A2330">
        <v>39618</v>
      </c>
      <c r="B2330">
        <v>125.73</v>
      </c>
      <c r="C2330">
        <v>131.93</v>
      </c>
      <c r="D2330">
        <v>136.68</v>
      </c>
      <c r="E2330">
        <v>132</v>
      </c>
      <c r="F2330">
        <v>136.44</v>
      </c>
      <c r="G2330">
        <f t="shared" si="108"/>
        <v>-4.7000000000000028</v>
      </c>
      <c r="H2330">
        <f t="shared" si="109"/>
        <v>-4.75</v>
      </c>
      <c r="I2330">
        <f t="shared" si="110"/>
        <v>-4.4399999999999977</v>
      </c>
    </row>
    <row r="2331" spans="1:9" x14ac:dyDescent="0.25">
      <c r="A2331">
        <v>39619</v>
      </c>
      <c r="B2331">
        <v>128.37</v>
      </c>
      <c r="C2331">
        <v>269.98</v>
      </c>
      <c r="D2331">
        <v>264.52999999999997</v>
      </c>
      <c r="E2331">
        <v>134.86000000000001</v>
      </c>
      <c r="F2331">
        <v>132</v>
      </c>
      <c r="G2331">
        <f t="shared" si="108"/>
        <v>2.6400000000000006</v>
      </c>
      <c r="H2331">
        <f t="shared" si="109"/>
        <v>5.4500000000000455</v>
      </c>
      <c r="I2331">
        <f t="shared" si="110"/>
        <v>2.8600000000000136</v>
      </c>
    </row>
    <row r="2332" spans="1:9" x14ac:dyDescent="0.25">
      <c r="A2332">
        <v>39622</v>
      </c>
      <c r="B2332">
        <v>129.55000000000001</v>
      </c>
      <c r="C2332">
        <v>136.74</v>
      </c>
      <c r="D2332">
        <v>135.36000000000001</v>
      </c>
      <c r="E2332">
        <v>135.91</v>
      </c>
      <c r="F2332">
        <v>134.86000000000001</v>
      </c>
      <c r="G2332">
        <f t="shared" si="108"/>
        <v>1.1800000000000068</v>
      </c>
      <c r="H2332">
        <f t="shared" si="109"/>
        <v>1.3799999999999955</v>
      </c>
      <c r="I2332">
        <f t="shared" si="110"/>
        <v>1.0499999999999829</v>
      </c>
    </row>
    <row r="2333" spans="1:9" x14ac:dyDescent="0.25">
      <c r="A2333">
        <v>39623</v>
      </c>
      <c r="B2333">
        <v>130.1</v>
      </c>
      <c r="C2333">
        <v>137</v>
      </c>
      <c r="D2333">
        <v>136.74</v>
      </c>
      <c r="E2333">
        <v>136.46</v>
      </c>
      <c r="F2333">
        <v>135.91</v>
      </c>
      <c r="G2333">
        <f t="shared" si="108"/>
        <v>0.54999999999998295</v>
      </c>
      <c r="H2333">
        <f t="shared" si="109"/>
        <v>0.25999999999999091</v>
      </c>
      <c r="I2333">
        <f t="shared" si="110"/>
        <v>0.55000000000001137</v>
      </c>
    </row>
    <row r="2334" spans="1:9" x14ac:dyDescent="0.25">
      <c r="A2334">
        <v>39624</v>
      </c>
      <c r="B2334">
        <v>127.38</v>
      </c>
      <c r="C2334">
        <v>134.55000000000001</v>
      </c>
      <c r="D2334">
        <v>137</v>
      </c>
      <c r="E2334">
        <v>134.33000000000001</v>
      </c>
      <c r="F2334">
        <v>136.46</v>
      </c>
      <c r="G2334">
        <f t="shared" si="108"/>
        <v>-2.7199999999999989</v>
      </c>
      <c r="H2334">
        <f t="shared" si="109"/>
        <v>-2.4499999999999886</v>
      </c>
      <c r="I2334">
        <f t="shared" si="110"/>
        <v>-2.1299999999999955</v>
      </c>
    </row>
    <row r="2335" spans="1:9" x14ac:dyDescent="0.25">
      <c r="A2335">
        <v>39625</v>
      </c>
      <c r="B2335">
        <v>133.63999999999999</v>
      </c>
      <c r="C2335">
        <v>139.63999999999999</v>
      </c>
      <c r="D2335">
        <v>134.55000000000001</v>
      </c>
      <c r="E2335">
        <v>139.83000000000001</v>
      </c>
      <c r="F2335">
        <v>134.33000000000001</v>
      </c>
      <c r="G2335">
        <f t="shared" si="108"/>
        <v>6.2599999999999909</v>
      </c>
      <c r="H2335">
        <f t="shared" si="109"/>
        <v>5.089999999999975</v>
      </c>
      <c r="I2335">
        <f t="shared" si="110"/>
        <v>5.5</v>
      </c>
    </row>
    <row r="2336" spans="1:9" x14ac:dyDescent="0.25">
      <c r="A2336">
        <v>39626</v>
      </c>
      <c r="B2336">
        <v>134.96</v>
      </c>
      <c r="C2336">
        <v>140.21</v>
      </c>
      <c r="D2336">
        <v>139.63999999999999</v>
      </c>
      <c r="E2336">
        <v>140.31</v>
      </c>
      <c r="F2336">
        <v>139.83000000000001</v>
      </c>
      <c r="G2336">
        <f t="shared" si="108"/>
        <v>1.3200000000000216</v>
      </c>
      <c r="H2336">
        <f t="shared" si="109"/>
        <v>0.5700000000000216</v>
      </c>
      <c r="I2336">
        <f t="shared" si="110"/>
        <v>0.47999999999998977</v>
      </c>
    </row>
    <row r="2337" spans="1:9" x14ac:dyDescent="0.25">
      <c r="A2337">
        <v>39629</v>
      </c>
      <c r="B2337">
        <v>134.75</v>
      </c>
      <c r="C2337">
        <v>140</v>
      </c>
      <c r="D2337">
        <v>140.21</v>
      </c>
      <c r="E2337">
        <v>139.83000000000001</v>
      </c>
      <c r="F2337">
        <v>140.31</v>
      </c>
      <c r="G2337">
        <f t="shared" si="108"/>
        <v>-0.21000000000000796</v>
      </c>
      <c r="H2337">
        <f t="shared" si="109"/>
        <v>-0.21000000000000796</v>
      </c>
      <c r="I2337">
        <f t="shared" si="110"/>
        <v>-0.47999999999998977</v>
      </c>
    </row>
    <row r="2338" spans="1:9" x14ac:dyDescent="0.25">
      <c r="A2338">
        <v>39630</v>
      </c>
      <c r="B2338">
        <v>136.07</v>
      </c>
      <c r="C2338">
        <v>140.97</v>
      </c>
      <c r="D2338">
        <v>140</v>
      </c>
      <c r="E2338">
        <v>140.66999999999999</v>
      </c>
      <c r="F2338">
        <v>139.83000000000001</v>
      </c>
      <c r="G2338">
        <f t="shared" si="108"/>
        <v>1.3199999999999932</v>
      </c>
      <c r="H2338">
        <f t="shared" si="109"/>
        <v>0.96999999999999886</v>
      </c>
      <c r="I2338">
        <f t="shared" si="110"/>
        <v>0.83999999999997499</v>
      </c>
    </row>
    <row r="2339" spans="1:9" x14ac:dyDescent="0.25">
      <c r="A2339">
        <v>39631</v>
      </c>
      <c r="B2339">
        <v>138.74</v>
      </c>
      <c r="C2339">
        <v>143.57</v>
      </c>
      <c r="D2339">
        <v>140.97</v>
      </c>
      <c r="E2339">
        <v>144.26</v>
      </c>
      <c r="F2339">
        <v>140.66999999999999</v>
      </c>
      <c r="G2339">
        <f t="shared" si="108"/>
        <v>2.6700000000000159</v>
      </c>
      <c r="H2339">
        <f t="shared" si="109"/>
        <v>2.5999999999999943</v>
      </c>
      <c r="I2339">
        <f t="shared" si="110"/>
        <v>3.5900000000000034</v>
      </c>
    </row>
    <row r="2340" spans="1:9" x14ac:dyDescent="0.25">
      <c r="A2340">
        <v>39632</v>
      </c>
      <c r="B2340">
        <v>140.49</v>
      </c>
      <c r="C2340">
        <v>145.29</v>
      </c>
      <c r="D2340">
        <v>143.57</v>
      </c>
      <c r="E2340">
        <v>146.08000000000001</v>
      </c>
      <c r="F2340">
        <v>144.26</v>
      </c>
      <c r="G2340">
        <f t="shared" si="108"/>
        <v>1.75</v>
      </c>
      <c r="H2340">
        <f t="shared" si="109"/>
        <v>1.7199999999999989</v>
      </c>
      <c r="I2340">
        <f t="shared" si="110"/>
        <v>1.8200000000000216</v>
      </c>
    </row>
    <row r="2341" spans="1:9" x14ac:dyDescent="0.25">
      <c r="A2341">
        <v>39636</v>
      </c>
      <c r="B2341">
        <v>136.77000000000001</v>
      </c>
      <c r="C2341">
        <v>141.37</v>
      </c>
      <c r="D2341">
        <v>145.29</v>
      </c>
      <c r="E2341">
        <v>141.87</v>
      </c>
      <c r="F2341">
        <v>144.41999999999999</v>
      </c>
      <c r="G2341">
        <f t="shared" si="108"/>
        <v>-3.7199999999999989</v>
      </c>
      <c r="H2341">
        <f t="shared" si="109"/>
        <v>-3.9199999999999875</v>
      </c>
      <c r="I2341">
        <f t="shared" si="110"/>
        <v>-2.5499999999999829</v>
      </c>
    </row>
    <row r="2342" spans="1:9" x14ac:dyDescent="0.25">
      <c r="A2342">
        <v>39637</v>
      </c>
      <c r="B2342">
        <v>130.94</v>
      </c>
      <c r="C2342">
        <v>136.04</v>
      </c>
      <c r="D2342">
        <v>141.37</v>
      </c>
      <c r="E2342">
        <v>136.43</v>
      </c>
      <c r="F2342">
        <v>141.87</v>
      </c>
      <c r="G2342">
        <f t="shared" si="108"/>
        <v>-5.8300000000000125</v>
      </c>
      <c r="H2342">
        <f t="shared" si="109"/>
        <v>-5.3300000000000125</v>
      </c>
      <c r="I2342">
        <f t="shared" si="110"/>
        <v>-5.4399999999999977</v>
      </c>
    </row>
    <row r="2343" spans="1:9" x14ac:dyDescent="0.25">
      <c r="A2343">
        <v>39638</v>
      </c>
      <c r="B2343">
        <v>130.25</v>
      </c>
      <c r="C2343">
        <v>136.05000000000001</v>
      </c>
      <c r="D2343">
        <v>136.04</v>
      </c>
      <c r="E2343">
        <v>136.58000000000001</v>
      </c>
      <c r="F2343">
        <v>136.43</v>
      </c>
      <c r="G2343">
        <f t="shared" si="108"/>
        <v>-0.68999999999999773</v>
      </c>
      <c r="H2343">
        <f t="shared" si="109"/>
        <v>1.0000000000019327E-2</v>
      </c>
      <c r="I2343">
        <f t="shared" si="110"/>
        <v>0.15000000000000568</v>
      </c>
    </row>
    <row r="2344" spans="1:9" x14ac:dyDescent="0.25">
      <c r="A2344">
        <v>39639</v>
      </c>
      <c r="B2344">
        <v>136.15</v>
      </c>
      <c r="C2344">
        <v>141.65</v>
      </c>
      <c r="D2344">
        <v>136.05000000000001</v>
      </c>
      <c r="E2344">
        <v>142.03</v>
      </c>
      <c r="F2344">
        <v>136.58000000000001</v>
      </c>
      <c r="G2344">
        <f t="shared" si="108"/>
        <v>5.9000000000000057</v>
      </c>
      <c r="H2344">
        <f t="shared" si="109"/>
        <v>5.5999999999999943</v>
      </c>
      <c r="I2344">
        <f t="shared" si="110"/>
        <v>5.4499999999999886</v>
      </c>
    </row>
    <row r="2345" spans="1:9" x14ac:dyDescent="0.25">
      <c r="A2345">
        <v>39640</v>
      </c>
      <c r="B2345">
        <v>139.83000000000001</v>
      </c>
      <c r="C2345">
        <v>145.08000000000001</v>
      </c>
      <c r="D2345">
        <v>141.65</v>
      </c>
      <c r="E2345">
        <v>144.49</v>
      </c>
      <c r="F2345">
        <v>142.03</v>
      </c>
      <c r="G2345">
        <f t="shared" si="108"/>
        <v>3.6800000000000068</v>
      </c>
      <c r="H2345">
        <f t="shared" si="109"/>
        <v>3.4300000000000068</v>
      </c>
      <c r="I2345">
        <f t="shared" si="110"/>
        <v>2.460000000000008</v>
      </c>
    </row>
    <row r="2346" spans="1:9" x14ac:dyDescent="0.25">
      <c r="A2346">
        <v>39643</v>
      </c>
      <c r="B2346">
        <v>140.13</v>
      </c>
      <c r="C2346">
        <v>145.18</v>
      </c>
      <c r="D2346">
        <v>145.08000000000001</v>
      </c>
      <c r="E2346">
        <v>143.91999999999999</v>
      </c>
      <c r="F2346">
        <v>144.49</v>
      </c>
      <c r="G2346">
        <f t="shared" si="108"/>
        <v>0.29999999999998295</v>
      </c>
      <c r="H2346">
        <f t="shared" si="109"/>
        <v>9.9999999999994316E-2</v>
      </c>
      <c r="I2346">
        <f t="shared" si="110"/>
        <v>-0.5700000000000216</v>
      </c>
    </row>
    <row r="2347" spans="1:9" x14ac:dyDescent="0.25">
      <c r="A2347">
        <v>39644</v>
      </c>
      <c r="B2347">
        <v>133.94</v>
      </c>
      <c r="C2347">
        <v>138.74</v>
      </c>
      <c r="D2347">
        <v>145.18</v>
      </c>
      <c r="E2347">
        <v>138.75</v>
      </c>
      <c r="F2347">
        <v>143.91999999999999</v>
      </c>
      <c r="G2347">
        <f t="shared" si="108"/>
        <v>-6.1899999999999977</v>
      </c>
      <c r="H2347">
        <f t="shared" si="109"/>
        <v>-6.4399999999999977</v>
      </c>
      <c r="I2347">
        <f t="shared" si="110"/>
        <v>-5.1699999999999875</v>
      </c>
    </row>
    <row r="2348" spans="1:9" x14ac:dyDescent="0.25">
      <c r="A2348">
        <v>39645</v>
      </c>
      <c r="B2348">
        <v>129.85</v>
      </c>
      <c r="C2348">
        <v>134.6</v>
      </c>
      <c r="D2348">
        <v>138.74</v>
      </c>
      <c r="E2348">
        <v>136.19</v>
      </c>
      <c r="F2348">
        <v>138.75</v>
      </c>
      <c r="G2348">
        <f t="shared" si="108"/>
        <v>-4.0900000000000034</v>
      </c>
      <c r="H2348">
        <f t="shared" si="109"/>
        <v>-4.1400000000000148</v>
      </c>
      <c r="I2348">
        <f t="shared" si="110"/>
        <v>-2.5600000000000023</v>
      </c>
    </row>
    <row r="2349" spans="1:9" x14ac:dyDescent="0.25">
      <c r="A2349">
        <v>39646</v>
      </c>
      <c r="B2349">
        <v>124.39</v>
      </c>
      <c r="C2349">
        <v>129.29</v>
      </c>
      <c r="D2349">
        <v>134.6</v>
      </c>
      <c r="E2349">
        <v>131.07</v>
      </c>
      <c r="F2349">
        <v>135.81</v>
      </c>
      <c r="G2349">
        <f t="shared" si="108"/>
        <v>-5.4599999999999937</v>
      </c>
      <c r="H2349">
        <f t="shared" si="109"/>
        <v>-5.3100000000000023</v>
      </c>
      <c r="I2349">
        <f t="shared" si="110"/>
        <v>-4.7400000000000091</v>
      </c>
    </row>
    <row r="2350" spans="1:9" x14ac:dyDescent="0.25">
      <c r="A2350">
        <v>39647</v>
      </c>
      <c r="B2350">
        <v>124.18</v>
      </c>
      <c r="C2350">
        <v>128.88</v>
      </c>
      <c r="D2350">
        <v>129.29</v>
      </c>
      <c r="E2350">
        <v>130.19</v>
      </c>
      <c r="F2350">
        <v>131.07</v>
      </c>
      <c r="G2350">
        <f t="shared" si="108"/>
        <v>-0.20999999999999375</v>
      </c>
      <c r="H2350">
        <f t="shared" si="109"/>
        <v>-0.40999999999999659</v>
      </c>
      <c r="I2350">
        <f t="shared" si="110"/>
        <v>-0.87999999999999545</v>
      </c>
    </row>
    <row r="2351" spans="1:9" x14ac:dyDescent="0.25">
      <c r="A2351">
        <v>39650</v>
      </c>
      <c r="B2351">
        <v>126.54</v>
      </c>
      <c r="C2351">
        <v>131.04</v>
      </c>
      <c r="D2351">
        <v>128.88</v>
      </c>
      <c r="E2351">
        <v>132.61000000000001</v>
      </c>
      <c r="F2351">
        <v>130.19</v>
      </c>
      <c r="G2351">
        <f t="shared" si="108"/>
        <v>2.3599999999999994</v>
      </c>
      <c r="H2351">
        <f t="shared" si="109"/>
        <v>2.1599999999999966</v>
      </c>
      <c r="I2351">
        <f t="shared" si="110"/>
        <v>2.4200000000000159</v>
      </c>
    </row>
    <row r="2352" spans="1:9" x14ac:dyDescent="0.25">
      <c r="A2352">
        <v>39651</v>
      </c>
      <c r="B2352">
        <v>123.95</v>
      </c>
      <c r="C2352">
        <v>127.95</v>
      </c>
      <c r="D2352">
        <v>131.04</v>
      </c>
      <c r="E2352">
        <v>129.55000000000001</v>
      </c>
      <c r="F2352">
        <v>132.61000000000001</v>
      </c>
      <c r="G2352">
        <f t="shared" si="108"/>
        <v>-2.5900000000000034</v>
      </c>
      <c r="H2352">
        <f t="shared" si="109"/>
        <v>-3.0899999999999892</v>
      </c>
      <c r="I2352">
        <f t="shared" si="110"/>
        <v>-3.0600000000000023</v>
      </c>
    </row>
    <row r="2353" spans="1:9" x14ac:dyDescent="0.25">
      <c r="A2353">
        <v>39652</v>
      </c>
      <c r="B2353">
        <v>119.64</v>
      </c>
      <c r="C2353">
        <v>124.44</v>
      </c>
      <c r="D2353">
        <v>128.41999999999999</v>
      </c>
      <c r="E2353">
        <v>125.29</v>
      </c>
      <c r="F2353">
        <v>129.55000000000001</v>
      </c>
      <c r="G2353">
        <f t="shared" si="108"/>
        <v>-4.3100000000000023</v>
      </c>
      <c r="H2353">
        <f t="shared" si="109"/>
        <v>-3.9799999999999898</v>
      </c>
      <c r="I2353">
        <f t="shared" si="110"/>
        <v>-4.2600000000000051</v>
      </c>
    </row>
    <row r="2354" spans="1:9" x14ac:dyDescent="0.25">
      <c r="A2354">
        <v>39653</v>
      </c>
      <c r="B2354">
        <v>120.44</v>
      </c>
      <c r="C2354">
        <v>125.49</v>
      </c>
      <c r="D2354">
        <v>124.44</v>
      </c>
      <c r="E2354">
        <v>126.44</v>
      </c>
      <c r="F2354">
        <v>125.29</v>
      </c>
      <c r="G2354">
        <f t="shared" si="108"/>
        <v>0.79999999999999716</v>
      </c>
      <c r="H2354">
        <f t="shared" si="109"/>
        <v>1.0499999999999972</v>
      </c>
      <c r="I2354">
        <f t="shared" si="110"/>
        <v>1.1499999999999915</v>
      </c>
    </row>
    <row r="2355" spans="1:9" x14ac:dyDescent="0.25">
      <c r="A2355">
        <v>39654</v>
      </c>
      <c r="B2355">
        <v>117.96</v>
      </c>
      <c r="C2355">
        <v>123.26</v>
      </c>
      <c r="D2355">
        <v>125.49</v>
      </c>
      <c r="E2355">
        <v>124.52</v>
      </c>
      <c r="F2355">
        <v>126.44</v>
      </c>
      <c r="G2355">
        <f t="shared" si="108"/>
        <v>-2.480000000000004</v>
      </c>
      <c r="H2355">
        <f t="shared" si="109"/>
        <v>-2.2299999999999898</v>
      </c>
      <c r="I2355">
        <f t="shared" si="110"/>
        <v>-1.9200000000000017</v>
      </c>
    </row>
    <row r="2356" spans="1:9" x14ac:dyDescent="0.25">
      <c r="A2356">
        <v>39657</v>
      </c>
      <c r="B2356">
        <v>120.03</v>
      </c>
      <c r="C2356">
        <v>124.73</v>
      </c>
      <c r="D2356">
        <v>123.26</v>
      </c>
      <c r="E2356">
        <v>125.84</v>
      </c>
      <c r="F2356">
        <v>124.52</v>
      </c>
      <c r="G2356">
        <f t="shared" si="108"/>
        <v>2.0700000000000074</v>
      </c>
      <c r="H2356">
        <f t="shared" si="109"/>
        <v>1.4699999999999989</v>
      </c>
      <c r="I2356">
        <f t="shared" si="110"/>
        <v>1.3200000000000074</v>
      </c>
    </row>
    <row r="2357" spans="1:9" x14ac:dyDescent="0.25">
      <c r="A2357">
        <v>39658</v>
      </c>
      <c r="B2357">
        <v>117.79</v>
      </c>
      <c r="C2357">
        <v>122.19</v>
      </c>
      <c r="D2357">
        <v>124.73</v>
      </c>
      <c r="E2357">
        <v>122.71</v>
      </c>
      <c r="F2357">
        <v>125.84</v>
      </c>
      <c r="G2357">
        <f t="shared" si="108"/>
        <v>-2.2399999999999949</v>
      </c>
      <c r="H2357">
        <f t="shared" si="109"/>
        <v>-2.5400000000000063</v>
      </c>
      <c r="I2357">
        <f t="shared" si="110"/>
        <v>-3.1300000000000097</v>
      </c>
    </row>
    <row r="2358" spans="1:9" x14ac:dyDescent="0.25">
      <c r="A2358">
        <v>39659</v>
      </c>
      <c r="B2358">
        <v>122.47</v>
      </c>
      <c r="C2358">
        <v>126.77</v>
      </c>
      <c r="D2358">
        <v>122.19</v>
      </c>
      <c r="E2358">
        <v>127.1</v>
      </c>
      <c r="F2358">
        <v>122.71</v>
      </c>
      <c r="G2358">
        <f t="shared" si="108"/>
        <v>4.6799999999999926</v>
      </c>
      <c r="H2358">
        <f t="shared" si="109"/>
        <v>4.5799999999999983</v>
      </c>
      <c r="I2358">
        <f t="shared" si="110"/>
        <v>4.3900000000000006</v>
      </c>
    </row>
    <row r="2359" spans="1:9" x14ac:dyDescent="0.25">
      <c r="A2359">
        <v>39660</v>
      </c>
      <c r="B2359">
        <v>119.78</v>
      </c>
      <c r="C2359">
        <v>124.08</v>
      </c>
      <c r="D2359">
        <v>126.77</v>
      </c>
      <c r="E2359">
        <v>123.98</v>
      </c>
      <c r="F2359">
        <v>127.1</v>
      </c>
      <c r="G2359">
        <f t="shared" si="108"/>
        <v>-2.6899999999999977</v>
      </c>
      <c r="H2359">
        <f t="shared" si="109"/>
        <v>-2.6899999999999977</v>
      </c>
      <c r="I2359">
        <f t="shared" si="110"/>
        <v>-3.1199999999999903</v>
      </c>
    </row>
    <row r="2360" spans="1:9" x14ac:dyDescent="0.25">
      <c r="A2360">
        <v>39661</v>
      </c>
      <c r="B2360">
        <v>120.6</v>
      </c>
      <c r="C2360">
        <v>125.1</v>
      </c>
      <c r="D2360">
        <v>124.08</v>
      </c>
      <c r="E2360">
        <v>124.18</v>
      </c>
      <c r="F2360">
        <v>123.98</v>
      </c>
      <c r="G2360">
        <f t="shared" si="108"/>
        <v>0.81999999999999318</v>
      </c>
      <c r="H2360">
        <f t="shared" si="109"/>
        <v>1.019999999999996</v>
      </c>
      <c r="I2360">
        <f t="shared" si="110"/>
        <v>0.20000000000000284</v>
      </c>
    </row>
    <row r="2361" spans="1:9" x14ac:dyDescent="0.25">
      <c r="A2361">
        <v>39664</v>
      </c>
      <c r="B2361">
        <v>116.51</v>
      </c>
      <c r="C2361">
        <v>121.41</v>
      </c>
      <c r="D2361">
        <v>125.1</v>
      </c>
      <c r="E2361">
        <v>120.68</v>
      </c>
      <c r="F2361">
        <v>124.18</v>
      </c>
      <c r="G2361">
        <f t="shared" si="108"/>
        <v>-4.0899999999999892</v>
      </c>
      <c r="H2361">
        <f t="shared" si="109"/>
        <v>-3.6899999999999977</v>
      </c>
      <c r="I2361">
        <f t="shared" si="110"/>
        <v>-3.5</v>
      </c>
    </row>
    <row r="2362" spans="1:9" x14ac:dyDescent="0.25">
      <c r="A2362">
        <v>39665</v>
      </c>
      <c r="B2362">
        <v>114.07</v>
      </c>
      <c r="C2362">
        <v>119.17</v>
      </c>
      <c r="D2362">
        <v>121.41</v>
      </c>
      <c r="E2362">
        <v>117.7</v>
      </c>
      <c r="F2362">
        <v>120.68</v>
      </c>
      <c r="G2362">
        <f t="shared" si="108"/>
        <v>-2.4400000000000119</v>
      </c>
      <c r="H2362">
        <f t="shared" si="109"/>
        <v>-2.2399999999999949</v>
      </c>
      <c r="I2362">
        <f t="shared" si="110"/>
        <v>-2.980000000000004</v>
      </c>
    </row>
    <row r="2363" spans="1:9" x14ac:dyDescent="0.25">
      <c r="A2363">
        <v>39666</v>
      </c>
      <c r="B2363">
        <v>113.18</v>
      </c>
      <c r="C2363">
        <v>118.58</v>
      </c>
      <c r="D2363">
        <v>119.17</v>
      </c>
      <c r="E2363">
        <v>117</v>
      </c>
      <c r="F2363">
        <v>117.7</v>
      </c>
      <c r="G2363">
        <f t="shared" si="108"/>
        <v>-0.88999999999998636</v>
      </c>
      <c r="H2363">
        <f t="shared" si="109"/>
        <v>-0.59000000000000341</v>
      </c>
      <c r="I2363">
        <f t="shared" si="110"/>
        <v>-0.70000000000000284</v>
      </c>
    </row>
    <row r="2364" spans="1:9" x14ac:dyDescent="0.25">
      <c r="A2364">
        <v>39667</v>
      </c>
      <c r="B2364">
        <v>114.32</v>
      </c>
      <c r="C2364">
        <v>120.02</v>
      </c>
      <c r="D2364">
        <v>118.58</v>
      </c>
      <c r="E2364">
        <v>117.86</v>
      </c>
      <c r="F2364">
        <v>117</v>
      </c>
      <c r="G2364">
        <f t="shared" si="108"/>
        <v>1.1399999999999864</v>
      </c>
      <c r="H2364">
        <f t="shared" si="109"/>
        <v>1.4399999999999977</v>
      </c>
      <c r="I2364">
        <f t="shared" si="110"/>
        <v>0.85999999999999943</v>
      </c>
    </row>
    <row r="2365" spans="1:9" x14ac:dyDescent="0.25">
      <c r="A2365">
        <v>39668</v>
      </c>
      <c r="B2365">
        <v>109.85</v>
      </c>
      <c r="C2365">
        <v>115.2</v>
      </c>
      <c r="D2365">
        <v>120.02</v>
      </c>
      <c r="E2365">
        <v>113.33</v>
      </c>
      <c r="F2365">
        <v>117.86</v>
      </c>
      <c r="G2365">
        <f t="shared" si="108"/>
        <v>-4.4699999999999989</v>
      </c>
      <c r="H2365">
        <f t="shared" si="109"/>
        <v>-4.8199999999999932</v>
      </c>
      <c r="I2365">
        <f t="shared" si="110"/>
        <v>-4.5300000000000011</v>
      </c>
    </row>
    <row r="2366" spans="1:9" x14ac:dyDescent="0.25">
      <c r="A2366">
        <v>39671</v>
      </c>
      <c r="B2366">
        <v>109.45</v>
      </c>
      <c r="C2366">
        <v>114.45</v>
      </c>
      <c r="D2366">
        <v>115.2</v>
      </c>
      <c r="E2366">
        <v>112.67</v>
      </c>
      <c r="F2366">
        <v>113.33</v>
      </c>
      <c r="G2366">
        <f t="shared" si="108"/>
        <v>-0.39999999999999147</v>
      </c>
      <c r="H2366">
        <f t="shared" si="109"/>
        <v>-0.75</v>
      </c>
      <c r="I2366">
        <f t="shared" si="110"/>
        <v>-0.65999999999999659</v>
      </c>
    </row>
    <row r="2367" spans="1:9" x14ac:dyDescent="0.25">
      <c r="A2367">
        <v>39672</v>
      </c>
      <c r="B2367">
        <v>107.86</v>
      </c>
      <c r="C2367">
        <v>113.01</v>
      </c>
      <c r="D2367">
        <v>114.45</v>
      </c>
      <c r="E2367">
        <v>111.15</v>
      </c>
      <c r="F2367">
        <v>112.67</v>
      </c>
      <c r="G2367">
        <f t="shared" si="108"/>
        <v>-1.5900000000000034</v>
      </c>
      <c r="H2367">
        <f t="shared" si="109"/>
        <v>-1.4399999999999977</v>
      </c>
      <c r="I2367">
        <f t="shared" si="110"/>
        <v>-1.519999999999996</v>
      </c>
    </row>
    <row r="2368" spans="1:9" x14ac:dyDescent="0.25">
      <c r="A2368">
        <v>39673</v>
      </c>
      <c r="B2368">
        <v>110.65</v>
      </c>
      <c r="C2368">
        <v>116</v>
      </c>
      <c r="D2368">
        <v>113.01</v>
      </c>
      <c r="E2368">
        <v>113.47</v>
      </c>
      <c r="F2368">
        <v>111.15</v>
      </c>
      <c r="G2368">
        <f t="shared" si="108"/>
        <v>2.7900000000000063</v>
      </c>
      <c r="H2368">
        <f t="shared" si="109"/>
        <v>2.9899999999999949</v>
      </c>
      <c r="I2368">
        <f t="shared" si="110"/>
        <v>2.3199999999999932</v>
      </c>
    </row>
    <row r="2369" spans="1:9" x14ac:dyDescent="0.25">
      <c r="A2369">
        <v>39674</v>
      </c>
      <c r="B2369">
        <v>109.91</v>
      </c>
      <c r="C2369">
        <v>115.01</v>
      </c>
      <c r="D2369">
        <v>116</v>
      </c>
      <c r="E2369">
        <v>112.64</v>
      </c>
      <c r="F2369">
        <v>113.47</v>
      </c>
      <c r="G2369">
        <f t="shared" si="108"/>
        <v>-0.74000000000000909</v>
      </c>
      <c r="H2369">
        <f t="shared" si="109"/>
        <v>-0.98999999999999488</v>
      </c>
      <c r="I2369">
        <f t="shared" si="110"/>
        <v>-0.82999999999999829</v>
      </c>
    </row>
    <row r="2370" spans="1:9" x14ac:dyDescent="0.25">
      <c r="A2370">
        <v>39675</v>
      </c>
      <c r="B2370">
        <v>108.77</v>
      </c>
      <c r="C2370">
        <v>113.77</v>
      </c>
      <c r="D2370">
        <v>115.01</v>
      </c>
      <c r="E2370">
        <v>112.55</v>
      </c>
      <c r="F2370">
        <v>113.68</v>
      </c>
      <c r="G2370">
        <f t="shared" si="108"/>
        <v>-1.1400000000000006</v>
      </c>
      <c r="H2370">
        <f t="shared" si="109"/>
        <v>-1.2400000000000091</v>
      </c>
      <c r="I2370">
        <f t="shared" si="110"/>
        <v>-1.1300000000000097</v>
      </c>
    </row>
    <row r="2371" spans="1:9" x14ac:dyDescent="0.25">
      <c r="A2371">
        <v>39678</v>
      </c>
      <c r="B2371">
        <v>107.87</v>
      </c>
      <c r="C2371">
        <v>112.87</v>
      </c>
      <c r="D2371">
        <v>113.77</v>
      </c>
      <c r="E2371">
        <v>111.94</v>
      </c>
      <c r="F2371">
        <v>112.55</v>
      </c>
      <c r="G2371">
        <f t="shared" ref="G2371:G2434" si="111">B2371-B2370</f>
        <v>-0.89999999999999147</v>
      </c>
      <c r="H2371">
        <f t="shared" ref="H2371:H2434" si="112">C2371-D2371</f>
        <v>-0.89999999999999147</v>
      </c>
      <c r="I2371">
        <f t="shared" ref="I2371:I2434" si="113">E2371-F2371</f>
        <v>-0.60999999999999943</v>
      </c>
    </row>
    <row r="2372" spans="1:9" x14ac:dyDescent="0.25">
      <c r="A2372">
        <v>39679</v>
      </c>
      <c r="B2372">
        <v>109.33</v>
      </c>
      <c r="C2372">
        <v>114.53</v>
      </c>
      <c r="D2372">
        <v>112.87</v>
      </c>
      <c r="E2372">
        <v>113.25</v>
      </c>
      <c r="F2372">
        <v>111.94</v>
      </c>
      <c r="G2372">
        <f t="shared" si="111"/>
        <v>1.4599999999999937</v>
      </c>
      <c r="H2372">
        <f t="shared" si="112"/>
        <v>1.6599999999999966</v>
      </c>
      <c r="I2372">
        <f t="shared" si="113"/>
        <v>1.3100000000000023</v>
      </c>
    </row>
    <row r="2373" spans="1:9" x14ac:dyDescent="0.25">
      <c r="A2373">
        <v>39680</v>
      </c>
      <c r="B2373">
        <v>108.68</v>
      </c>
      <c r="C2373">
        <v>114.98</v>
      </c>
      <c r="D2373">
        <v>114.53</v>
      </c>
      <c r="E2373">
        <v>114.36</v>
      </c>
      <c r="F2373">
        <v>113.25</v>
      </c>
      <c r="G2373">
        <f t="shared" si="111"/>
        <v>-0.64999999999999147</v>
      </c>
      <c r="H2373">
        <f t="shared" si="112"/>
        <v>0.45000000000000284</v>
      </c>
      <c r="I2373">
        <f t="shared" si="113"/>
        <v>1.1099999999999994</v>
      </c>
    </row>
    <row r="2374" spans="1:9" x14ac:dyDescent="0.25">
      <c r="A2374">
        <v>39681</v>
      </c>
      <c r="B2374">
        <v>113.93</v>
      </c>
      <c r="C2374">
        <v>121.18</v>
      </c>
      <c r="D2374">
        <v>115.56</v>
      </c>
      <c r="E2374">
        <v>120.16</v>
      </c>
      <c r="F2374">
        <v>114.36</v>
      </c>
      <c r="G2374">
        <f t="shared" si="111"/>
        <v>5.25</v>
      </c>
      <c r="H2374">
        <f t="shared" si="112"/>
        <v>5.6200000000000045</v>
      </c>
      <c r="I2374">
        <f t="shared" si="113"/>
        <v>5.7999999999999972</v>
      </c>
    </row>
    <row r="2375" spans="1:9" x14ac:dyDescent="0.25">
      <c r="A2375">
        <v>39682</v>
      </c>
      <c r="B2375">
        <v>107.04</v>
      </c>
      <c r="C2375">
        <v>114.59</v>
      </c>
      <c r="D2375">
        <v>121.18</v>
      </c>
      <c r="E2375">
        <v>113.92</v>
      </c>
      <c r="F2375">
        <v>120.16</v>
      </c>
      <c r="G2375">
        <f t="shared" si="111"/>
        <v>-6.8900000000000006</v>
      </c>
      <c r="H2375">
        <f t="shared" si="112"/>
        <v>-6.5900000000000034</v>
      </c>
      <c r="I2375">
        <f t="shared" si="113"/>
        <v>-6.2399999999999949</v>
      </c>
    </row>
    <row r="2376" spans="1:9" x14ac:dyDescent="0.25">
      <c r="A2376">
        <v>39685</v>
      </c>
      <c r="B2376">
        <v>107.71</v>
      </c>
      <c r="C2376">
        <v>115.11</v>
      </c>
      <c r="D2376">
        <v>114.59</v>
      </c>
      <c r="E2376">
        <v>114.03</v>
      </c>
      <c r="F2376">
        <v>113.92</v>
      </c>
      <c r="G2376">
        <f t="shared" si="111"/>
        <v>0.66999999999998749</v>
      </c>
      <c r="H2376">
        <f t="shared" si="112"/>
        <v>0.51999999999999602</v>
      </c>
      <c r="I2376">
        <f t="shared" si="113"/>
        <v>0.10999999999999943</v>
      </c>
    </row>
    <row r="2377" spans="1:9" x14ac:dyDescent="0.25">
      <c r="A2377">
        <v>39686</v>
      </c>
      <c r="B2377">
        <v>110.47</v>
      </c>
      <c r="C2377">
        <v>116.27</v>
      </c>
      <c r="D2377">
        <v>115.11</v>
      </c>
      <c r="E2377">
        <v>114.63</v>
      </c>
      <c r="F2377">
        <v>114.03</v>
      </c>
      <c r="G2377">
        <f t="shared" si="111"/>
        <v>2.7600000000000051</v>
      </c>
      <c r="H2377">
        <f t="shared" si="112"/>
        <v>1.1599999999999966</v>
      </c>
      <c r="I2377">
        <f t="shared" si="113"/>
        <v>0.59999999999999432</v>
      </c>
    </row>
    <row r="2378" spans="1:9" x14ac:dyDescent="0.25">
      <c r="A2378">
        <v>39687</v>
      </c>
      <c r="B2378">
        <v>112.75</v>
      </c>
      <c r="C2378">
        <v>118.15</v>
      </c>
      <c r="D2378">
        <v>116.27</v>
      </c>
      <c r="E2378">
        <v>116.22</v>
      </c>
      <c r="F2378">
        <v>114.63</v>
      </c>
      <c r="G2378">
        <f t="shared" si="111"/>
        <v>2.2800000000000011</v>
      </c>
      <c r="H2378">
        <f t="shared" si="112"/>
        <v>1.8800000000000097</v>
      </c>
      <c r="I2378">
        <f t="shared" si="113"/>
        <v>1.5900000000000034</v>
      </c>
    </row>
    <row r="2379" spans="1:9" x14ac:dyDescent="0.25">
      <c r="A2379">
        <v>39688</v>
      </c>
      <c r="B2379">
        <v>110.24</v>
      </c>
      <c r="C2379">
        <v>115.59</v>
      </c>
      <c r="D2379">
        <v>118.15</v>
      </c>
      <c r="E2379">
        <v>114.17</v>
      </c>
      <c r="F2379">
        <v>116.22</v>
      </c>
      <c r="G2379">
        <f t="shared" si="111"/>
        <v>-2.5100000000000051</v>
      </c>
      <c r="H2379">
        <f t="shared" si="112"/>
        <v>-2.5600000000000023</v>
      </c>
      <c r="I2379">
        <f t="shared" si="113"/>
        <v>-2.0499999999999972</v>
      </c>
    </row>
    <row r="2380" spans="1:9" x14ac:dyDescent="0.25">
      <c r="A2380">
        <v>39689</v>
      </c>
      <c r="B2380">
        <v>110.31</v>
      </c>
      <c r="C2380">
        <v>115.46</v>
      </c>
      <c r="D2380">
        <v>115.59</v>
      </c>
      <c r="E2380">
        <v>114.05</v>
      </c>
      <c r="F2380">
        <v>114.17</v>
      </c>
      <c r="G2380">
        <f t="shared" si="111"/>
        <v>7.000000000000739E-2</v>
      </c>
      <c r="H2380">
        <f t="shared" si="112"/>
        <v>-0.13000000000000966</v>
      </c>
      <c r="I2380">
        <f t="shared" si="113"/>
        <v>-0.12000000000000455</v>
      </c>
    </row>
    <row r="2381" spans="1:9" x14ac:dyDescent="0.25">
      <c r="A2381">
        <v>39693</v>
      </c>
      <c r="B2381">
        <v>104.31</v>
      </c>
      <c r="C2381">
        <v>109.71</v>
      </c>
      <c r="D2381">
        <v>115.46</v>
      </c>
      <c r="E2381">
        <v>108.34</v>
      </c>
      <c r="F2381">
        <v>109.41</v>
      </c>
      <c r="G2381">
        <f t="shared" si="111"/>
        <v>-6</v>
      </c>
      <c r="H2381">
        <f t="shared" si="112"/>
        <v>-5.75</v>
      </c>
      <c r="I2381">
        <f t="shared" si="113"/>
        <v>-1.0699999999999932</v>
      </c>
    </row>
    <row r="2382" spans="1:9" x14ac:dyDescent="0.25">
      <c r="A2382">
        <v>39694</v>
      </c>
      <c r="B2382">
        <v>104</v>
      </c>
      <c r="C2382">
        <v>109.35</v>
      </c>
      <c r="D2382">
        <v>109.71</v>
      </c>
      <c r="E2382">
        <v>108.06</v>
      </c>
      <c r="F2382">
        <v>108.34</v>
      </c>
      <c r="G2382">
        <f t="shared" si="111"/>
        <v>-0.31000000000000227</v>
      </c>
      <c r="H2382">
        <f t="shared" si="112"/>
        <v>-0.35999999999999943</v>
      </c>
      <c r="I2382">
        <f t="shared" si="113"/>
        <v>-0.28000000000000114</v>
      </c>
    </row>
    <row r="2383" spans="1:9" x14ac:dyDescent="0.25">
      <c r="A2383">
        <v>39695</v>
      </c>
      <c r="B2383">
        <v>102.14</v>
      </c>
      <c r="C2383">
        <v>107.89</v>
      </c>
      <c r="D2383">
        <v>109.35</v>
      </c>
      <c r="E2383">
        <v>106.3</v>
      </c>
      <c r="F2383">
        <v>108.06</v>
      </c>
      <c r="G2383">
        <f t="shared" si="111"/>
        <v>-1.8599999999999994</v>
      </c>
      <c r="H2383">
        <f t="shared" si="112"/>
        <v>-1.4599999999999937</v>
      </c>
      <c r="I2383">
        <f t="shared" si="113"/>
        <v>-1.7600000000000051</v>
      </c>
    </row>
    <row r="2384" spans="1:9" x14ac:dyDescent="0.25">
      <c r="A2384">
        <v>39696</v>
      </c>
      <c r="B2384">
        <v>100.48</v>
      </c>
      <c r="C2384">
        <v>106.23</v>
      </c>
      <c r="D2384">
        <v>107.89</v>
      </c>
      <c r="E2384">
        <v>104.09</v>
      </c>
      <c r="F2384">
        <v>106.3</v>
      </c>
      <c r="G2384">
        <f t="shared" si="111"/>
        <v>-1.6599999999999966</v>
      </c>
      <c r="H2384">
        <f t="shared" si="112"/>
        <v>-1.6599999999999966</v>
      </c>
      <c r="I2384">
        <f t="shared" si="113"/>
        <v>-2.2099999999999937</v>
      </c>
    </row>
    <row r="2385" spans="1:9" x14ac:dyDescent="0.25">
      <c r="A2385">
        <v>39699</v>
      </c>
      <c r="B2385">
        <v>101.24</v>
      </c>
      <c r="C2385">
        <v>106.34</v>
      </c>
      <c r="D2385">
        <v>106.23</v>
      </c>
      <c r="E2385">
        <v>103.44</v>
      </c>
      <c r="F2385">
        <v>104.09</v>
      </c>
      <c r="G2385">
        <f t="shared" si="111"/>
        <v>0.75999999999999091</v>
      </c>
      <c r="H2385">
        <f t="shared" si="112"/>
        <v>0.10999999999999943</v>
      </c>
      <c r="I2385">
        <f t="shared" si="113"/>
        <v>-0.65000000000000568</v>
      </c>
    </row>
    <row r="2386" spans="1:9" x14ac:dyDescent="0.25">
      <c r="A2386">
        <v>39700</v>
      </c>
      <c r="B2386">
        <v>97.96</v>
      </c>
      <c r="C2386">
        <v>103.26</v>
      </c>
      <c r="D2386">
        <v>106.34</v>
      </c>
      <c r="E2386">
        <v>100.34</v>
      </c>
      <c r="F2386">
        <v>103.44</v>
      </c>
      <c r="G2386">
        <f t="shared" si="111"/>
        <v>-3.2800000000000011</v>
      </c>
      <c r="H2386">
        <f t="shared" si="112"/>
        <v>-3.0799999999999983</v>
      </c>
      <c r="I2386">
        <f t="shared" si="113"/>
        <v>-3.0999999999999943</v>
      </c>
    </row>
    <row r="2387" spans="1:9" x14ac:dyDescent="0.25">
      <c r="A2387">
        <v>39701</v>
      </c>
      <c r="B2387">
        <v>97.33</v>
      </c>
      <c r="C2387">
        <v>102.58</v>
      </c>
      <c r="D2387">
        <v>103.26</v>
      </c>
      <c r="E2387">
        <v>98.97</v>
      </c>
      <c r="F2387">
        <v>100.34</v>
      </c>
      <c r="G2387">
        <f t="shared" si="111"/>
        <v>-0.62999999999999545</v>
      </c>
      <c r="H2387">
        <f t="shared" si="112"/>
        <v>-0.68000000000000682</v>
      </c>
      <c r="I2387">
        <f t="shared" si="113"/>
        <v>-1.3700000000000045</v>
      </c>
    </row>
    <row r="2388" spans="1:9" x14ac:dyDescent="0.25">
      <c r="A2388">
        <v>39702</v>
      </c>
      <c r="B2388">
        <v>95.45</v>
      </c>
      <c r="C2388">
        <v>100.87</v>
      </c>
      <c r="D2388">
        <v>102.58</v>
      </c>
      <c r="E2388">
        <v>97.64</v>
      </c>
      <c r="F2388">
        <v>98.97</v>
      </c>
      <c r="G2388">
        <f t="shared" si="111"/>
        <v>-1.8799999999999955</v>
      </c>
      <c r="H2388">
        <f t="shared" si="112"/>
        <v>-1.7099999999999937</v>
      </c>
      <c r="I2388">
        <f t="shared" si="113"/>
        <v>-1.3299999999999983</v>
      </c>
    </row>
    <row r="2389" spans="1:9" x14ac:dyDescent="0.25">
      <c r="A2389">
        <v>39703</v>
      </c>
      <c r="B2389">
        <v>96.33</v>
      </c>
      <c r="C2389">
        <v>101.18</v>
      </c>
      <c r="D2389">
        <v>100.87</v>
      </c>
      <c r="E2389">
        <v>97.58</v>
      </c>
      <c r="F2389">
        <v>97.64</v>
      </c>
      <c r="G2389">
        <f t="shared" si="111"/>
        <v>0.87999999999999545</v>
      </c>
      <c r="H2389">
        <f t="shared" si="112"/>
        <v>0.31000000000000227</v>
      </c>
      <c r="I2389">
        <f t="shared" si="113"/>
        <v>-6.0000000000002274E-2</v>
      </c>
    </row>
    <row r="2390" spans="1:9" x14ac:dyDescent="0.25">
      <c r="A2390">
        <v>39706</v>
      </c>
      <c r="B2390">
        <v>90.36</v>
      </c>
      <c r="C2390">
        <v>95.71</v>
      </c>
      <c r="D2390">
        <v>101.18</v>
      </c>
      <c r="E2390">
        <v>92.38</v>
      </c>
      <c r="F2390">
        <v>97.58</v>
      </c>
      <c r="G2390">
        <f t="shared" si="111"/>
        <v>-5.9699999999999989</v>
      </c>
      <c r="H2390">
        <f t="shared" si="112"/>
        <v>-5.4700000000000131</v>
      </c>
      <c r="I2390">
        <f t="shared" si="113"/>
        <v>-5.2000000000000028</v>
      </c>
    </row>
    <row r="2391" spans="1:9" x14ac:dyDescent="0.25">
      <c r="A2391">
        <v>39707</v>
      </c>
      <c r="B2391">
        <v>85.85</v>
      </c>
      <c r="C2391">
        <v>91.15</v>
      </c>
      <c r="D2391">
        <v>95.71</v>
      </c>
      <c r="E2391">
        <v>89.22</v>
      </c>
      <c r="F2391">
        <v>94.24</v>
      </c>
      <c r="G2391">
        <f t="shared" si="111"/>
        <v>-4.5100000000000051</v>
      </c>
      <c r="H2391">
        <f t="shared" si="112"/>
        <v>-4.5599999999999881</v>
      </c>
      <c r="I2391">
        <f t="shared" si="113"/>
        <v>-5.019999999999996</v>
      </c>
    </row>
    <row r="2392" spans="1:9" x14ac:dyDescent="0.25">
      <c r="A2392">
        <v>39708</v>
      </c>
      <c r="B2392">
        <v>91.86</v>
      </c>
      <c r="C2392">
        <v>97.16</v>
      </c>
      <c r="D2392">
        <v>91.15</v>
      </c>
      <c r="E2392">
        <v>94.84</v>
      </c>
      <c r="F2392">
        <v>89.22</v>
      </c>
      <c r="G2392">
        <f t="shared" si="111"/>
        <v>6.0100000000000051</v>
      </c>
      <c r="H2392">
        <f t="shared" si="112"/>
        <v>6.0099999999999909</v>
      </c>
      <c r="I2392">
        <f t="shared" si="113"/>
        <v>5.6200000000000045</v>
      </c>
    </row>
    <row r="2393" spans="1:9" x14ac:dyDescent="0.25">
      <c r="A2393">
        <v>39709</v>
      </c>
      <c r="B2393">
        <v>92.53</v>
      </c>
      <c r="C2393">
        <v>97.88</v>
      </c>
      <c r="D2393">
        <v>97.16</v>
      </c>
      <c r="E2393">
        <v>95.19</v>
      </c>
      <c r="F2393">
        <v>94.84</v>
      </c>
      <c r="G2393">
        <f t="shared" si="111"/>
        <v>0.67000000000000171</v>
      </c>
      <c r="H2393">
        <f t="shared" si="112"/>
        <v>0.71999999999999886</v>
      </c>
      <c r="I2393">
        <f t="shared" si="113"/>
        <v>0.34999999999999432</v>
      </c>
    </row>
    <row r="2394" spans="1:9" x14ac:dyDescent="0.25">
      <c r="A2394">
        <v>39710</v>
      </c>
      <c r="B2394">
        <v>100.05</v>
      </c>
      <c r="C2394">
        <v>104.55</v>
      </c>
      <c r="D2394">
        <v>97.88</v>
      </c>
      <c r="E2394">
        <v>99.61</v>
      </c>
      <c r="F2394">
        <v>95.19</v>
      </c>
      <c r="G2394">
        <f t="shared" si="111"/>
        <v>7.519999999999996</v>
      </c>
      <c r="H2394">
        <f t="shared" si="112"/>
        <v>6.6700000000000017</v>
      </c>
      <c r="I2394">
        <f t="shared" si="113"/>
        <v>4.4200000000000017</v>
      </c>
    </row>
    <row r="2395" spans="1:9" x14ac:dyDescent="0.25">
      <c r="A2395">
        <v>39713</v>
      </c>
      <c r="B2395">
        <v>116.57</v>
      </c>
      <c r="C2395">
        <v>120.92</v>
      </c>
      <c r="D2395">
        <v>104.55</v>
      </c>
      <c r="E2395">
        <v>106.04</v>
      </c>
      <c r="F2395">
        <v>99.61</v>
      </c>
      <c r="G2395">
        <f t="shared" si="111"/>
        <v>16.519999999999996</v>
      </c>
      <c r="H2395">
        <f t="shared" si="112"/>
        <v>16.370000000000005</v>
      </c>
      <c r="I2395">
        <f t="shared" si="113"/>
        <v>6.4300000000000068</v>
      </c>
    </row>
    <row r="2396" spans="1:9" x14ac:dyDescent="0.25">
      <c r="A2396">
        <v>39714</v>
      </c>
      <c r="B2396">
        <v>102.86</v>
      </c>
      <c r="C2396">
        <v>106.61</v>
      </c>
      <c r="D2396">
        <v>109.37</v>
      </c>
      <c r="E2396">
        <v>103.08</v>
      </c>
      <c r="F2396">
        <v>106.04</v>
      </c>
      <c r="G2396">
        <f t="shared" si="111"/>
        <v>-13.709999999999994</v>
      </c>
      <c r="H2396">
        <f t="shared" si="112"/>
        <v>-2.7600000000000051</v>
      </c>
      <c r="I2396">
        <f t="shared" si="113"/>
        <v>-2.960000000000008</v>
      </c>
    </row>
    <row r="2397" spans="1:9" x14ac:dyDescent="0.25">
      <c r="A2397">
        <v>39715</v>
      </c>
      <c r="B2397">
        <v>100.48</v>
      </c>
      <c r="C2397">
        <v>105.73</v>
      </c>
      <c r="D2397">
        <v>106.61</v>
      </c>
      <c r="E2397">
        <v>102.45</v>
      </c>
      <c r="F2397">
        <v>103.08</v>
      </c>
      <c r="G2397">
        <f t="shared" si="111"/>
        <v>-2.3799999999999955</v>
      </c>
      <c r="H2397">
        <f t="shared" si="112"/>
        <v>-0.87999999999999545</v>
      </c>
      <c r="I2397">
        <f t="shared" si="113"/>
        <v>-0.62999999999999545</v>
      </c>
    </row>
    <row r="2398" spans="1:9" x14ac:dyDescent="0.25">
      <c r="A2398">
        <v>39716</v>
      </c>
      <c r="B2398">
        <v>99.52</v>
      </c>
      <c r="C2398">
        <v>108.02</v>
      </c>
      <c r="D2398">
        <v>105.73</v>
      </c>
      <c r="E2398">
        <v>104.6</v>
      </c>
      <c r="F2398">
        <v>102.45</v>
      </c>
      <c r="G2398">
        <f t="shared" si="111"/>
        <v>-0.96000000000000796</v>
      </c>
      <c r="H2398">
        <f t="shared" si="112"/>
        <v>2.289999999999992</v>
      </c>
      <c r="I2398">
        <f t="shared" si="113"/>
        <v>2.1499999999999915</v>
      </c>
    </row>
    <row r="2399" spans="1:9" x14ac:dyDescent="0.25">
      <c r="A2399">
        <v>39717</v>
      </c>
      <c r="B2399">
        <v>100.29</v>
      </c>
      <c r="C2399">
        <v>106.89</v>
      </c>
      <c r="D2399">
        <v>108.02</v>
      </c>
      <c r="E2399">
        <v>103.54</v>
      </c>
      <c r="F2399">
        <v>104.6</v>
      </c>
      <c r="G2399">
        <f t="shared" si="111"/>
        <v>0.77000000000001023</v>
      </c>
      <c r="H2399">
        <f t="shared" si="112"/>
        <v>-1.1299999999999955</v>
      </c>
      <c r="I2399">
        <f t="shared" si="113"/>
        <v>-1.0599999999999881</v>
      </c>
    </row>
    <row r="2400" spans="1:9" x14ac:dyDescent="0.25">
      <c r="A2400">
        <v>39720</v>
      </c>
      <c r="B2400">
        <v>89.77</v>
      </c>
      <c r="C2400">
        <v>96.37</v>
      </c>
      <c r="D2400">
        <v>106.89</v>
      </c>
      <c r="E2400">
        <v>93.98</v>
      </c>
      <c r="F2400">
        <v>103.54</v>
      </c>
      <c r="G2400">
        <f t="shared" si="111"/>
        <v>-10.52000000000001</v>
      </c>
      <c r="H2400">
        <f t="shared" si="112"/>
        <v>-10.519999999999996</v>
      </c>
      <c r="I2400">
        <f t="shared" si="113"/>
        <v>-9.5600000000000023</v>
      </c>
    </row>
    <row r="2401" spans="1:9" x14ac:dyDescent="0.25">
      <c r="A2401">
        <v>39721</v>
      </c>
      <c r="B2401">
        <v>94.04</v>
      </c>
      <c r="C2401">
        <v>100.64</v>
      </c>
      <c r="D2401">
        <v>96.37</v>
      </c>
      <c r="E2401">
        <v>98.17</v>
      </c>
      <c r="F2401">
        <v>93.98</v>
      </c>
      <c r="G2401">
        <f t="shared" si="111"/>
        <v>4.2700000000000102</v>
      </c>
      <c r="H2401">
        <f t="shared" si="112"/>
        <v>4.269999999999996</v>
      </c>
      <c r="I2401">
        <f t="shared" si="113"/>
        <v>4.1899999999999977</v>
      </c>
    </row>
    <row r="2402" spans="1:9" x14ac:dyDescent="0.25">
      <c r="A2402">
        <v>39722</v>
      </c>
      <c r="B2402">
        <v>92.03</v>
      </c>
      <c r="C2402">
        <v>98.53</v>
      </c>
      <c r="D2402">
        <v>100.64</v>
      </c>
      <c r="E2402">
        <v>95.33</v>
      </c>
      <c r="F2402">
        <v>98.17</v>
      </c>
      <c r="G2402">
        <f t="shared" si="111"/>
        <v>-2.0100000000000051</v>
      </c>
      <c r="H2402">
        <f t="shared" si="112"/>
        <v>-2.1099999999999994</v>
      </c>
      <c r="I2402">
        <f t="shared" si="113"/>
        <v>-2.8400000000000034</v>
      </c>
    </row>
    <row r="2403" spans="1:9" x14ac:dyDescent="0.25">
      <c r="A2403">
        <v>39723</v>
      </c>
      <c r="B2403">
        <v>88.52</v>
      </c>
      <c r="C2403">
        <v>93.97</v>
      </c>
      <c r="D2403">
        <v>98.53</v>
      </c>
      <c r="E2403">
        <v>90.56</v>
      </c>
      <c r="F2403">
        <v>95.33</v>
      </c>
      <c r="G2403">
        <f t="shared" si="111"/>
        <v>-3.5100000000000051</v>
      </c>
      <c r="H2403">
        <f t="shared" si="112"/>
        <v>-4.5600000000000023</v>
      </c>
      <c r="I2403">
        <f t="shared" si="113"/>
        <v>-4.769999999999996</v>
      </c>
    </row>
    <row r="2404" spans="1:9" x14ac:dyDescent="0.25">
      <c r="A2404">
        <v>39724</v>
      </c>
      <c r="B2404">
        <v>88.53</v>
      </c>
      <c r="C2404">
        <v>93.88</v>
      </c>
      <c r="D2404">
        <v>93.97</v>
      </c>
      <c r="E2404">
        <v>90.25</v>
      </c>
      <c r="F2404">
        <v>90.56</v>
      </c>
      <c r="G2404">
        <f t="shared" si="111"/>
        <v>1.0000000000005116E-2</v>
      </c>
      <c r="H2404">
        <f t="shared" si="112"/>
        <v>-9.0000000000003411E-2</v>
      </c>
      <c r="I2404">
        <f t="shared" si="113"/>
        <v>-0.31000000000000227</v>
      </c>
    </row>
    <row r="2405" spans="1:9" x14ac:dyDescent="0.25">
      <c r="A2405">
        <v>39727</v>
      </c>
      <c r="B2405">
        <v>82.31</v>
      </c>
      <c r="C2405">
        <v>87.81</v>
      </c>
      <c r="D2405">
        <v>93.88</v>
      </c>
      <c r="E2405">
        <v>83.68</v>
      </c>
      <c r="F2405">
        <v>90.25</v>
      </c>
      <c r="G2405">
        <f t="shared" si="111"/>
        <v>-6.2199999999999989</v>
      </c>
      <c r="H2405">
        <f t="shared" si="112"/>
        <v>-6.0699999999999932</v>
      </c>
      <c r="I2405">
        <f t="shared" si="113"/>
        <v>-6.5699999999999932</v>
      </c>
    </row>
    <row r="2406" spans="1:9" x14ac:dyDescent="0.25">
      <c r="A2406">
        <v>39728</v>
      </c>
      <c r="B2406">
        <v>84.26</v>
      </c>
      <c r="C2406">
        <v>90.06</v>
      </c>
      <c r="D2406">
        <v>87.81</v>
      </c>
      <c r="E2406">
        <v>84.66</v>
      </c>
      <c r="F2406">
        <v>83.68</v>
      </c>
      <c r="G2406">
        <f t="shared" si="111"/>
        <v>1.9500000000000028</v>
      </c>
      <c r="H2406">
        <f t="shared" si="112"/>
        <v>2.25</v>
      </c>
      <c r="I2406">
        <f t="shared" si="113"/>
        <v>0.97999999999998977</v>
      </c>
    </row>
    <row r="2407" spans="1:9" x14ac:dyDescent="0.25">
      <c r="A2407">
        <v>39729</v>
      </c>
      <c r="B2407">
        <v>82.9</v>
      </c>
      <c r="C2407">
        <v>88.95</v>
      </c>
      <c r="D2407">
        <v>90.06</v>
      </c>
      <c r="E2407">
        <v>84.36</v>
      </c>
      <c r="F2407">
        <v>84.66</v>
      </c>
      <c r="G2407">
        <f t="shared" si="111"/>
        <v>-1.3599999999999994</v>
      </c>
      <c r="H2407">
        <f t="shared" si="112"/>
        <v>-1.1099999999999994</v>
      </c>
      <c r="I2407">
        <f t="shared" si="113"/>
        <v>-0.29999999999999716</v>
      </c>
    </row>
    <row r="2408" spans="1:9" x14ac:dyDescent="0.25">
      <c r="A2408">
        <v>39730</v>
      </c>
      <c r="B2408">
        <v>80.489999999999995</v>
      </c>
      <c r="C2408">
        <v>86.59</v>
      </c>
      <c r="D2408">
        <v>88.95</v>
      </c>
      <c r="E2408">
        <v>82.66</v>
      </c>
      <c r="F2408">
        <v>84.36</v>
      </c>
      <c r="G2408">
        <f t="shared" si="111"/>
        <v>-2.4100000000000108</v>
      </c>
      <c r="H2408">
        <f t="shared" si="112"/>
        <v>-2.3599999999999994</v>
      </c>
      <c r="I2408">
        <f t="shared" si="113"/>
        <v>-1.7000000000000028</v>
      </c>
    </row>
    <row r="2409" spans="1:9" x14ac:dyDescent="0.25">
      <c r="A2409">
        <v>39731</v>
      </c>
      <c r="B2409">
        <v>71.3</v>
      </c>
      <c r="C2409">
        <v>77.7</v>
      </c>
      <c r="D2409">
        <v>86.59</v>
      </c>
      <c r="E2409">
        <v>74.09</v>
      </c>
      <c r="F2409">
        <v>82.66</v>
      </c>
      <c r="G2409">
        <f t="shared" si="111"/>
        <v>-9.1899999999999977</v>
      </c>
      <c r="H2409">
        <f t="shared" si="112"/>
        <v>-8.89</v>
      </c>
      <c r="I2409">
        <f t="shared" si="113"/>
        <v>-8.5699999999999932</v>
      </c>
    </row>
    <row r="2410" spans="1:9" x14ac:dyDescent="0.25">
      <c r="A2410">
        <v>39734</v>
      </c>
      <c r="B2410">
        <v>74.59</v>
      </c>
      <c r="C2410">
        <v>81.19</v>
      </c>
      <c r="D2410">
        <v>77.7</v>
      </c>
      <c r="E2410">
        <v>77.459999999999994</v>
      </c>
      <c r="F2410">
        <v>74.09</v>
      </c>
      <c r="G2410">
        <f t="shared" si="111"/>
        <v>3.2900000000000063</v>
      </c>
      <c r="H2410">
        <f t="shared" si="112"/>
        <v>3.4899999999999949</v>
      </c>
      <c r="I2410">
        <f t="shared" si="113"/>
        <v>3.3699999999999903</v>
      </c>
    </row>
    <row r="2411" spans="1:9" x14ac:dyDescent="0.25">
      <c r="A2411">
        <v>39735</v>
      </c>
      <c r="B2411">
        <v>72.13</v>
      </c>
      <c r="C2411">
        <v>78.63</v>
      </c>
      <c r="D2411">
        <v>81.19</v>
      </c>
      <c r="E2411">
        <v>74.53</v>
      </c>
      <c r="F2411">
        <v>77.459999999999994</v>
      </c>
      <c r="G2411">
        <f t="shared" si="111"/>
        <v>-2.460000000000008</v>
      </c>
      <c r="H2411">
        <f t="shared" si="112"/>
        <v>-2.5600000000000023</v>
      </c>
      <c r="I2411">
        <f t="shared" si="113"/>
        <v>-2.9299999999999926</v>
      </c>
    </row>
    <row r="2412" spans="1:9" x14ac:dyDescent="0.25">
      <c r="A2412">
        <v>39736</v>
      </c>
      <c r="B2412">
        <v>68.040000000000006</v>
      </c>
      <c r="C2412">
        <v>74.540000000000006</v>
      </c>
      <c r="D2412">
        <v>78.63</v>
      </c>
      <c r="E2412">
        <v>70.8</v>
      </c>
      <c r="F2412">
        <v>74.53</v>
      </c>
      <c r="G2412">
        <f t="shared" si="111"/>
        <v>-4.0899999999999892</v>
      </c>
      <c r="H2412">
        <f t="shared" si="112"/>
        <v>-4.0899999999999892</v>
      </c>
      <c r="I2412">
        <f t="shared" si="113"/>
        <v>-3.730000000000004</v>
      </c>
    </row>
    <row r="2413" spans="1:9" x14ac:dyDescent="0.25">
      <c r="A2413">
        <v>39737</v>
      </c>
      <c r="B2413">
        <v>62.6</v>
      </c>
      <c r="C2413">
        <v>69.849999999999994</v>
      </c>
      <c r="D2413">
        <v>74.540000000000006</v>
      </c>
      <c r="E2413">
        <v>66.319999999999993</v>
      </c>
      <c r="F2413">
        <v>70.8</v>
      </c>
      <c r="G2413">
        <f t="shared" si="111"/>
        <v>-5.4400000000000048</v>
      </c>
      <c r="H2413">
        <f t="shared" si="112"/>
        <v>-4.6900000000000119</v>
      </c>
      <c r="I2413">
        <f t="shared" si="113"/>
        <v>-4.480000000000004</v>
      </c>
    </row>
    <row r="2414" spans="1:9" x14ac:dyDescent="0.25">
      <c r="A2414">
        <v>39738</v>
      </c>
      <c r="B2414">
        <v>63.85</v>
      </c>
      <c r="C2414">
        <v>71.849999999999994</v>
      </c>
      <c r="D2414">
        <v>69.849999999999994</v>
      </c>
      <c r="E2414">
        <v>69.599999999999994</v>
      </c>
      <c r="F2414">
        <v>67.84</v>
      </c>
      <c r="G2414">
        <f t="shared" si="111"/>
        <v>1.25</v>
      </c>
      <c r="H2414">
        <f t="shared" si="112"/>
        <v>2</v>
      </c>
      <c r="I2414">
        <f t="shared" si="113"/>
        <v>1.7599999999999909</v>
      </c>
    </row>
    <row r="2415" spans="1:9" x14ac:dyDescent="0.25">
      <c r="A2415">
        <v>39741</v>
      </c>
      <c r="B2415">
        <v>66.34</v>
      </c>
      <c r="C2415">
        <v>74.25</v>
      </c>
      <c r="D2415">
        <v>71.849999999999994</v>
      </c>
      <c r="E2415">
        <v>72.03</v>
      </c>
      <c r="F2415">
        <v>69.599999999999994</v>
      </c>
      <c r="G2415">
        <f t="shared" si="111"/>
        <v>2.490000000000002</v>
      </c>
      <c r="H2415">
        <f t="shared" si="112"/>
        <v>2.4000000000000057</v>
      </c>
      <c r="I2415">
        <f t="shared" si="113"/>
        <v>2.4300000000000068</v>
      </c>
    </row>
    <row r="2416" spans="1:9" x14ac:dyDescent="0.25">
      <c r="A2416">
        <v>39742</v>
      </c>
      <c r="B2416">
        <v>62.89</v>
      </c>
      <c r="C2416">
        <v>70.89</v>
      </c>
      <c r="D2416">
        <v>74.25</v>
      </c>
      <c r="E2416">
        <v>69.72</v>
      </c>
      <c r="F2416">
        <v>72.03</v>
      </c>
      <c r="G2416">
        <f t="shared" si="111"/>
        <v>-3.4500000000000028</v>
      </c>
      <c r="H2416">
        <f t="shared" si="112"/>
        <v>-3.3599999999999994</v>
      </c>
      <c r="I2416">
        <f t="shared" si="113"/>
        <v>-2.3100000000000023</v>
      </c>
    </row>
    <row r="2417" spans="1:9" x14ac:dyDescent="0.25">
      <c r="A2417">
        <v>39743</v>
      </c>
      <c r="B2417">
        <v>58.6</v>
      </c>
      <c r="C2417">
        <v>66.75</v>
      </c>
      <c r="D2417">
        <v>72.180000000000007</v>
      </c>
      <c r="E2417">
        <v>64.52</v>
      </c>
      <c r="F2417">
        <v>69.72</v>
      </c>
      <c r="G2417">
        <f t="shared" si="111"/>
        <v>-4.2899999999999991</v>
      </c>
      <c r="H2417">
        <f t="shared" si="112"/>
        <v>-5.4300000000000068</v>
      </c>
      <c r="I2417">
        <f t="shared" si="113"/>
        <v>-5.2000000000000028</v>
      </c>
    </row>
    <row r="2418" spans="1:9" x14ac:dyDescent="0.25">
      <c r="A2418">
        <v>39744</v>
      </c>
      <c r="B2418">
        <v>59.59</v>
      </c>
      <c r="C2418">
        <v>67.84</v>
      </c>
      <c r="D2418">
        <v>66.75</v>
      </c>
      <c r="E2418">
        <v>65.92</v>
      </c>
      <c r="F2418">
        <v>64.52</v>
      </c>
      <c r="G2418">
        <f t="shared" si="111"/>
        <v>0.99000000000000199</v>
      </c>
      <c r="H2418">
        <f t="shared" si="112"/>
        <v>1.0900000000000034</v>
      </c>
      <c r="I2418">
        <f t="shared" si="113"/>
        <v>1.4000000000000057</v>
      </c>
    </row>
    <row r="2419" spans="1:9" x14ac:dyDescent="0.25">
      <c r="A2419">
        <v>39745</v>
      </c>
      <c r="B2419">
        <v>56.35</v>
      </c>
      <c r="C2419">
        <v>64.150000000000006</v>
      </c>
      <c r="D2419">
        <v>67.84</v>
      </c>
      <c r="E2419">
        <v>62.05</v>
      </c>
      <c r="F2419">
        <v>65.92</v>
      </c>
      <c r="G2419">
        <f t="shared" si="111"/>
        <v>-3.240000000000002</v>
      </c>
      <c r="H2419">
        <f t="shared" si="112"/>
        <v>-3.6899999999999977</v>
      </c>
      <c r="I2419">
        <f t="shared" si="113"/>
        <v>-3.8700000000000045</v>
      </c>
    </row>
    <row r="2420" spans="1:9" x14ac:dyDescent="0.25">
      <c r="A2420">
        <v>39748</v>
      </c>
      <c r="B2420">
        <v>56.52</v>
      </c>
      <c r="C2420">
        <v>63.22</v>
      </c>
      <c r="D2420">
        <v>64.150000000000006</v>
      </c>
      <c r="E2420">
        <v>61.41</v>
      </c>
      <c r="F2420">
        <v>62.05</v>
      </c>
      <c r="G2420">
        <f t="shared" si="111"/>
        <v>0.17000000000000171</v>
      </c>
      <c r="H2420">
        <f t="shared" si="112"/>
        <v>-0.93000000000000682</v>
      </c>
      <c r="I2420">
        <f t="shared" si="113"/>
        <v>-0.64000000000000057</v>
      </c>
    </row>
    <row r="2421" spans="1:9" x14ac:dyDescent="0.25">
      <c r="A2421">
        <v>39749</v>
      </c>
      <c r="B2421">
        <v>56.53</v>
      </c>
      <c r="C2421">
        <v>62.73</v>
      </c>
      <c r="D2421">
        <v>63.22</v>
      </c>
      <c r="E2421">
        <v>60.29</v>
      </c>
      <c r="F2421">
        <v>61.41</v>
      </c>
      <c r="G2421">
        <f t="shared" si="111"/>
        <v>9.9999999999980105E-3</v>
      </c>
      <c r="H2421">
        <f t="shared" si="112"/>
        <v>-0.49000000000000199</v>
      </c>
      <c r="I2421">
        <f t="shared" si="113"/>
        <v>-1.1199999999999974</v>
      </c>
    </row>
    <row r="2422" spans="1:9" x14ac:dyDescent="0.25">
      <c r="A2422">
        <v>39750</v>
      </c>
      <c r="B2422">
        <v>61.15</v>
      </c>
      <c r="C2422">
        <v>67.5</v>
      </c>
      <c r="D2422">
        <v>62.73</v>
      </c>
      <c r="E2422">
        <v>65.47</v>
      </c>
      <c r="F2422">
        <v>60.29</v>
      </c>
      <c r="G2422">
        <f t="shared" si="111"/>
        <v>4.6199999999999974</v>
      </c>
      <c r="H2422">
        <f t="shared" si="112"/>
        <v>4.7700000000000031</v>
      </c>
      <c r="I2422">
        <f t="shared" si="113"/>
        <v>5.18</v>
      </c>
    </row>
    <row r="2423" spans="1:9" x14ac:dyDescent="0.25">
      <c r="A2423">
        <v>39751</v>
      </c>
      <c r="B2423">
        <v>59.86</v>
      </c>
      <c r="C2423">
        <v>65.959999999999994</v>
      </c>
      <c r="D2423">
        <v>67.5</v>
      </c>
      <c r="E2423">
        <v>63.71</v>
      </c>
      <c r="F2423">
        <v>65.47</v>
      </c>
      <c r="G2423">
        <f t="shared" si="111"/>
        <v>-1.2899999999999991</v>
      </c>
      <c r="H2423">
        <f t="shared" si="112"/>
        <v>-1.5400000000000063</v>
      </c>
      <c r="I2423">
        <f t="shared" si="113"/>
        <v>-1.759999999999998</v>
      </c>
    </row>
    <row r="2424" spans="1:9" x14ac:dyDescent="0.25">
      <c r="A2424">
        <v>39752</v>
      </c>
      <c r="B2424">
        <v>62.06</v>
      </c>
      <c r="C2424">
        <v>67.81</v>
      </c>
      <c r="D2424">
        <v>65.959999999999994</v>
      </c>
      <c r="E2424">
        <v>65.319999999999993</v>
      </c>
      <c r="F2424">
        <v>63.71</v>
      </c>
      <c r="G2424">
        <f t="shared" si="111"/>
        <v>2.2000000000000028</v>
      </c>
      <c r="H2424">
        <f t="shared" si="112"/>
        <v>1.8500000000000085</v>
      </c>
      <c r="I2424">
        <f t="shared" si="113"/>
        <v>1.6099999999999923</v>
      </c>
    </row>
    <row r="2425" spans="1:9" x14ac:dyDescent="0.25">
      <c r="A2425">
        <v>39755</v>
      </c>
      <c r="B2425">
        <v>57.56</v>
      </c>
      <c r="C2425">
        <v>63.91</v>
      </c>
      <c r="D2425">
        <v>67.81</v>
      </c>
      <c r="E2425">
        <v>60.48</v>
      </c>
      <c r="F2425">
        <v>65.319999999999993</v>
      </c>
      <c r="G2425">
        <f t="shared" si="111"/>
        <v>-4.5</v>
      </c>
      <c r="H2425">
        <f t="shared" si="112"/>
        <v>-3.9000000000000057</v>
      </c>
      <c r="I2425">
        <f t="shared" si="113"/>
        <v>-4.8399999999999963</v>
      </c>
    </row>
    <row r="2426" spans="1:9" x14ac:dyDescent="0.25">
      <c r="A2426">
        <v>39756</v>
      </c>
      <c r="B2426">
        <v>63.43</v>
      </c>
      <c r="C2426">
        <v>70.53</v>
      </c>
      <c r="D2426">
        <v>63.91</v>
      </c>
      <c r="E2426">
        <v>66.44</v>
      </c>
      <c r="F2426">
        <v>60.48</v>
      </c>
      <c r="G2426">
        <f t="shared" si="111"/>
        <v>5.8699999999999974</v>
      </c>
      <c r="H2426">
        <f t="shared" si="112"/>
        <v>6.6200000000000045</v>
      </c>
      <c r="I2426">
        <f t="shared" si="113"/>
        <v>5.9600000000000009</v>
      </c>
    </row>
    <row r="2427" spans="1:9" x14ac:dyDescent="0.25">
      <c r="A2427">
        <v>39757</v>
      </c>
      <c r="B2427">
        <v>57.9</v>
      </c>
      <c r="C2427">
        <v>65.3</v>
      </c>
      <c r="D2427">
        <v>70.53</v>
      </c>
      <c r="E2427">
        <v>61.87</v>
      </c>
      <c r="F2427">
        <v>66.44</v>
      </c>
      <c r="G2427">
        <f t="shared" si="111"/>
        <v>-5.5300000000000011</v>
      </c>
      <c r="H2427">
        <f t="shared" si="112"/>
        <v>-5.230000000000004</v>
      </c>
      <c r="I2427">
        <f t="shared" si="113"/>
        <v>-4.57</v>
      </c>
    </row>
    <row r="2428" spans="1:9" x14ac:dyDescent="0.25">
      <c r="A2428">
        <v>39758</v>
      </c>
      <c r="B2428">
        <v>54.02</v>
      </c>
      <c r="C2428">
        <v>60.77</v>
      </c>
      <c r="D2428">
        <v>65.3</v>
      </c>
      <c r="E2428">
        <v>57.43</v>
      </c>
      <c r="F2428">
        <v>61.87</v>
      </c>
      <c r="G2428">
        <f t="shared" si="111"/>
        <v>-3.8799999999999955</v>
      </c>
      <c r="H2428">
        <f t="shared" si="112"/>
        <v>-4.529999999999994</v>
      </c>
      <c r="I2428">
        <f t="shared" si="113"/>
        <v>-4.4399999999999977</v>
      </c>
    </row>
    <row r="2429" spans="1:9" x14ac:dyDescent="0.25">
      <c r="A2429">
        <v>39759</v>
      </c>
      <c r="B2429">
        <v>54.19</v>
      </c>
      <c r="C2429">
        <v>61.04</v>
      </c>
      <c r="D2429">
        <v>60.77</v>
      </c>
      <c r="E2429">
        <v>57.35</v>
      </c>
      <c r="F2429">
        <v>57.43</v>
      </c>
      <c r="G2429">
        <f t="shared" si="111"/>
        <v>0.1699999999999946</v>
      </c>
      <c r="H2429">
        <f t="shared" si="112"/>
        <v>0.26999999999999602</v>
      </c>
      <c r="I2429">
        <f t="shared" si="113"/>
        <v>-7.9999999999998295E-2</v>
      </c>
    </row>
    <row r="2430" spans="1:9" x14ac:dyDescent="0.25">
      <c r="A2430">
        <v>39762</v>
      </c>
      <c r="B2430">
        <v>55.16</v>
      </c>
      <c r="C2430">
        <v>62.41</v>
      </c>
      <c r="D2430">
        <v>61.04</v>
      </c>
      <c r="E2430">
        <v>59.08</v>
      </c>
      <c r="F2430">
        <v>57.35</v>
      </c>
      <c r="G2430">
        <f t="shared" si="111"/>
        <v>0.96999999999999886</v>
      </c>
      <c r="H2430">
        <f t="shared" si="112"/>
        <v>1.3699999999999974</v>
      </c>
      <c r="I2430">
        <f t="shared" si="113"/>
        <v>1.7299999999999969</v>
      </c>
    </row>
    <row r="2431" spans="1:9" x14ac:dyDescent="0.25">
      <c r="A2431">
        <v>39763</v>
      </c>
      <c r="B2431">
        <v>52.18</v>
      </c>
      <c r="C2431">
        <v>59.33</v>
      </c>
      <c r="D2431">
        <v>62.41</v>
      </c>
      <c r="E2431">
        <v>55.71</v>
      </c>
      <c r="F2431">
        <v>59.08</v>
      </c>
      <c r="G2431">
        <f t="shared" si="111"/>
        <v>-2.9799999999999969</v>
      </c>
      <c r="H2431">
        <f t="shared" si="112"/>
        <v>-3.0799999999999983</v>
      </c>
      <c r="I2431">
        <f t="shared" si="113"/>
        <v>-3.3699999999999974</v>
      </c>
    </row>
    <row r="2432" spans="1:9" x14ac:dyDescent="0.25">
      <c r="A2432">
        <v>39764</v>
      </c>
      <c r="B2432">
        <v>49.06</v>
      </c>
      <c r="C2432">
        <v>56.16</v>
      </c>
      <c r="D2432">
        <v>59.33</v>
      </c>
      <c r="E2432">
        <v>52.37</v>
      </c>
      <c r="F2432">
        <v>55.71</v>
      </c>
      <c r="G2432">
        <f t="shared" si="111"/>
        <v>-3.1199999999999974</v>
      </c>
      <c r="H2432">
        <f t="shared" si="112"/>
        <v>-3.1700000000000017</v>
      </c>
      <c r="I2432">
        <f t="shared" si="113"/>
        <v>-3.3400000000000034</v>
      </c>
    </row>
    <row r="2433" spans="1:9" x14ac:dyDescent="0.25">
      <c r="A2433">
        <v>39765</v>
      </c>
      <c r="B2433">
        <v>51.19</v>
      </c>
      <c r="C2433">
        <v>58.24</v>
      </c>
      <c r="D2433">
        <v>56.16</v>
      </c>
      <c r="E2433">
        <v>51.99</v>
      </c>
      <c r="F2433">
        <v>52.37</v>
      </c>
      <c r="G2433">
        <f t="shared" si="111"/>
        <v>2.1299999999999955</v>
      </c>
      <c r="H2433">
        <f t="shared" si="112"/>
        <v>2.0800000000000054</v>
      </c>
      <c r="I2433">
        <f t="shared" si="113"/>
        <v>-0.37999999999999545</v>
      </c>
    </row>
    <row r="2434" spans="1:9" x14ac:dyDescent="0.25">
      <c r="A2434">
        <v>39766</v>
      </c>
      <c r="B2434">
        <v>50.64</v>
      </c>
      <c r="C2434">
        <v>57.04</v>
      </c>
      <c r="D2434">
        <v>58.24</v>
      </c>
      <c r="E2434">
        <v>54.24</v>
      </c>
      <c r="F2434">
        <v>56.24</v>
      </c>
      <c r="G2434">
        <f t="shared" si="111"/>
        <v>-0.54999999999999716</v>
      </c>
      <c r="H2434">
        <f t="shared" si="112"/>
        <v>-1.2000000000000028</v>
      </c>
      <c r="I2434">
        <f t="shared" si="113"/>
        <v>-2</v>
      </c>
    </row>
    <row r="2435" spans="1:9" x14ac:dyDescent="0.25">
      <c r="A2435">
        <v>39769</v>
      </c>
      <c r="B2435">
        <v>47.95</v>
      </c>
      <c r="C2435">
        <v>54.95</v>
      </c>
      <c r="D2435">
        <v>57.04</v>
      </c>
      <c r="E2435">
        <v>52.31</v>
      </c>
      <c r="F2435">
        <v>54.24</v>
      </c>
      <c r="G2435">
        <f t="shared" ref="G2435:G2498" si="114">B2435-B2434</f>
        <v>-2.6899999999999977</v>
      </c>
      <c r="H2435">
        <f t="shared" ref="H2435:H2498" si="115">C2435-D2435</f>
        <v>-2.0899999999999963</v>
      </c>
      <c r="I2435">
        <f t="shared" ref="I2435:I2498" si="116">E2435-F2435</f>
        <v>-1.9299999999999997</v>
      </c>
    </row>
    <row r="2436" spans="1:9" x14ac:dyDescent="0.25">
      <c r="A2436">
        <v>39770</v>
      </c>
      <c r="B2436">
        <v>46.99</v>
      </c>
      <c r="C2436">
        <v>54.39</v>
      </c>
      <c r="D2436">
        <v>54.95</v>
      </c>
      <c r="E2436">
        <v>51.84</v>
      </c>
      <c r="F2436">
        <v>52.31</v>
      </c>
      <c r="G2436">
        <f t="shared" si="114"/>
        <v>-0.96000000000000085</v>
      </c>
      <c r="H2436">
        <f t="shared" si="115"/>
        <v>-0.56000000000000227</v>
      </c>
      <c r="I2436">
        <f t="shared" si="116"/>
        <v>-0.46999999999999886</v>
      </c>
    </row>
    <row r="2437" spans="1:9" x14ac:dyDescent="0.25">
      <c r="A2437">
        <v>39771</v>
      </c>
      <c r="B2437">
        <v>46.62</v>
      </c>
      <c r="C2437">
        <v>53.62</v>
      </c>
      <c r="D2437">
        <v>54.39</v>
      </c>
      <c r="E2437">
        <v>51.72</v>
      </c>
      <c r="F2437">
        <v>51.84</v>
      </c>
      <c r="G2437">
        <f t="shared" si="114"/>
        <v>-0.37000000000000455</v>
      </c>
      <c r="H2437">
        <f t="shared" si="115"/>
        <v>-0.77000000000000313</v>
      </c>
      <c r="I2437">
        <f t="shared" si="116"/>
        <v>-0.12000000000000455</v>
      </c>
    </row>
    <row r="2438" spans="1:9" x14ac:dyDescent="0.25">
      <c r="A2438">
        <v>39772</v>
      </c>
      <c r="B2438">
        <v>42.62</v>
      </c>
      <c r="C2438">
        <v>49.62</v>
      </c>
      <c r="D2438">
        <v>53.62</v>
      </c>
      <c r="E2438">
        <v>48.08</v>
      </c>
      <c r="F2438">
        <v>51.72</v>
      </c>
      <c r="G2438">
        <f t="shared" si="114"/>
        <v>-4</v>
      </c>
      <c r="H2438">
        <f t="shared" si="115"/>
        <v>-4</v>
      </c>
      <c r="I2438">
        <f t="shared" si="116"/>
        <v>-3.6400000000000006</v>
      </c>
    </row>
    <row r="2439" spans="1:9" x14ac:dyDescent="0.25">
      <c r="A2439">
        <v>39773</v>
      </c>
      <c r="B2439">
        <v>42.28</v>
      </c>
      <c r="C2439">
        <v>49.93</v>
      </c>
      <c r="D2439">
        <v>49.42</v>
      </c>
      <c r="E2439">
        <v>49.19</v>
      </c>
      <c r="F2439">
        <v>48.08</v>
      </c>
      <c r="G2439">
        <f t="shared" si="114"/>
        <v>-0.33999999999999631</v>
      </c>
      <c r="H2439">
        <f t="shared" si="115"/>
        <v>0.50999999999999801</v>
      </c>
      <c r="I2439">
        <f t="shared" si="116"/>
        <v>1.1099999999999994</v>
      </c>
    </row>
    <row r="2440" spans="1:9" x14ac:dyDescent="0.25">
      <c r="A2440">
        <v>39776</v>
      </c>
      <c r="B2440">
        <v>47</v>
      </c>
      <c r="C2440">
        <v>54.5</v>
      </c>
      <c r="D2440">
        <v>49.93</v>
      </c>
      <c r="E2440">
        <v>53.93</v>
      </c>
      <c r="F2440">
        <v>49.19</v>
      </c>
      <c r="G2440">
        <f t="shared" si="114"/>
        <v>4.7199999999999989</v>
      </c>
      <c r="H2440">
        <f t="shared" si="115"/>
        <v>4.57</v>
      </c>
      <c r="I2440">
        <f t="shared" si="116"/>
        <v>4.740000000000002</v>
      </c>
    </row>
    <row r="2441" spans="1:9" x14ac:dyDescent="0.25">
      <c r="A2441">
        <v>39777</v>
      </c>
      <c r="B2441">
        <v>44.12</v>
      </c>
      <c r="C2441">
        <v>50.77</v>
      </c>
      <c r="D2441">
        <v>54.5</v>
      </c>
      <c r="E2441">
        <v>50.35</v>
      </c>
      <c r="F2441">
        <v>53.93</v>
      </c>
      <c r="G2441">
        <f t="shared" si="114"/>
        <v>-2.8800000000000026</v>
      </c>
      <c r="H2441">
        <f t="shared" si="115"/>
        <v>-3.7299999999999969</v>
      </c>
      <c r="I2441">
        <f t="shared" si="116"/>
        <v>-3.5799999999999983</v>
      </c>
    </row>
    <row r="2442" spans="1:9" x14ac:dyDescent="0.25">
      <c r="A2442">
        <v>39778</v>
      </c>
      <c r="B2442">
        <v>48.34</v>
      </c>
      <c r="C2442">
        <v>54.44</v>
      </c>
      <c r="D2442">
        <v>50.77</v>
      </c>
      <c r="E2442">
        <v>53.92</v>
      </c>
      <c r="F2442">
        <v>50.35</v>
      </c>
      <c r="G2442">
        <f t="shared" si="114"/>
        <v>4.220000000000006</v>
      </c>
      <c r="H2442">
        <f t="shared" si="115"/>
        <v>3.6699999999999946</v>
      </c>
      <c r="I2442">
        <f t="shared" si="116"/>
        <v>3.5700000000000003</v>
      </c>
    </row>
    <row r="2443" spans="1:9" x14ac:dyDescent="0.25">
      <c r="A2443">
        <v>39780</v>
      </c>
      <c r="B2443">
        <v>48.33</v>
      </c>
      <c r="C2443">
        <v>54.43</v>
      </c>
      <c r="D2443">
        <v>54.44</v>
      </c>
      <c r="E2443">
        <v>53.49</v>
      </c>
      <c r="F2443">
        <v>53.13</v>
      </c>
      <c r="G2443">
        <f t="shared" si="114"/>
        <v>-1.0000000000005116E-2</v>
      </c>
      <c r="H2443">
        <f t="shared" si="115"/>
        <v>-9.9999999999980105E-3</v>
      </c>
      <c r="I2443">
        <f t="shared" si="116"/>
        <v>0.35999999999999943</v>
      </c>
    </row>
    <row r="2444" spans="1:9" x14ac:dyDescent="0.25">
      <c r="A2444">
        <v>39783</v>
      </c>
      <c r="B2444">
        <v>43.28</v>
      </c>
      <c r="C2444">
        <v>49.28</v>
      </c>
      <c r="D2444">
        <v>54.43</v>
      </c>
      <c r="E2444">
        <v>47.97</v>
      </c>
      <c r="F2444">
        <v>53.49</v>
      </c>
      <c r="G2444">
        <f t="shared" si="114"/>
        <v>-5.0499999999999972</v>
      </c>
      <c r="H2444">
        <f t="shared" si="115"/>
        <v>-5.1499999999999986</v>
      </c>
      <c r="I2444">
        <f t="shared" si="116"/>
        <v>-5.5200000000000031</v>
      </c>
    </row>
    <row r="2445" spans="1:9" x14ac:dyDescent="0.25">
      <c r="A2445">
        <v>39784</v>
      </c>
      <c r="B2445">
        <v>41.01</v>
      </c>
      <c r="C2445">
        <v>46.96</v>
      </c>
      <c r="D2445">
        <v>49.28</v>
      </c>
      <c r="E2445">
        <v>45.44</v>
      </c>
      <c r="F2445">
        <v>47.97</v>
      </c>
      <c r="G2445">
        <f t="shared" si="114"/>
        <v>-2.2700000000000031</v>
      </c>
      <c r="H2445">
        <f t="shared" si="115"/>
        <v>-2.3200000000000003</v>
      </c>
      <c r="I2445">
        <f t="shared" si="116"/>
        <v>-2.5300000000000011</v>
      </c>
    </row>
    <row r="2446" spans="1:9" x14ac:dyDescent="0.25">
      <c r="A2446">
        <v>39785</v>
      </c>
      <c r="B2446">
        <v>41.14</v>
      </c>
      <c r="C2446">
        <v>46.79</v>
      </c>
      <c r="D2446">
        <v>46.96</v>
      </c>
      <c r="E2446">
        <v>45.44</v>
      </c>
      <c r="F2446">
        <v>45.44</v>
      </c>
      <c r="G2446">
        <f t="shared" si="114"/>
        <v>0.13000000000000256</v>
      </c>
      <c r="H2446">
        <f t="shared" si="115"/>
        <v>-0.17000000000000171</v>
      </c>
      <c r="I2446">
        <f t="shared" si="116"/>
        <v>0</v>
      </c>
    </row>
    <row r="2447" spans="1:9" x14ac:dyDescent="0.25">
      <c r="A2447">
        <v>39786</v>
      </c>
      <c r="B2447">
        <v>38.07</v>
      </c>
      <c r="C2447">
        <v>43.67</v>
      </c>
      <c r="D2447">
        <v>46.79</v>
      </c>
      <c r="E2447">
        <v>42.28</v>
      </c>
      <c r="F2447">
        <v>45.44</v>
      </c>
      <c r="G2447">
        <f t="shared" si="114"/>
        <v>-3.0700000000000003</v>
      </c>
      <c r="H2447">
        <f t="shared" si="115"/>
        <v>-3.1199999999999974</v>
      </c>
      <c r="I2447">
        <f t="shared" si="116"/>
        <v>-3.1599999999999966</v>
      </c>
    </row>
    <row r="2448" spans="1:9" x14ac:dyDescent="0.25">
      <c r="A2448">
        <v>39787</v>
      </c>
      <c r="B2448">
        <v>35.26</v>
      </c>
      <c r="C2448">
        <v>40.81</v>
      </c>
      <c r="D2448">
        <v>43.67</v>
      </c>
      <c r="E2448">
        <v>39.74</v>
      </c>
      <c r="F2448">
        <v>42.28</v>
      </c>
      <c r="G2448">
        <f t="shared" si="114"/>
        <v>-2.8100000000000023</v>
      </c>
      <c r="H2448">
        <f t="shared" si="115"/>
        <v>-2.8599999999999994</v>
      </c>
      <c r="I2448">
        <f t="shared" si="116"/>
        <v>-2.5399999999999991</v>
      </c>
    </row>
    <row r="2449" spans="1:9" x14ac:dyDescent="0.25">
      <c r="A2449">
        <v>39790</v>
      </c>
      <c r="B2449">
        <v>39.21</v>
      </c>
      <c r="C2449">
        <v>43.71</v>
      </c>
      <c r="D2449">
        <v>40.81</v>
      </c>
      <c r="E2449">
        <v>43.42</v>
      </c>
      <c r="F2449">
        <v>39.74</v>
      </c>
      <c r="G2449">
        <f t="shared" si="114"/>
        <v>3.9500000000000028</v>
      </c>
      <c r="H2449">
        <f t="shared" si="115"/>
        <v>2.8999999999999986</v>
      </c>
      <c r="I2449">
        <f t="shared" si="116"/>
        <v>3.6799999999999997</v>
      </c>
    </row>
    <row r="2450" spans="1:9" x14ac:dyDescent="0.25">
      <c r="A2450">
        <v>39791</v>
      </c>
      <c r="B2450">
        <v>39.32</v>
      </c>
      <c r="C2450">
        <v>42.07</v>
      </c>
      <c r="D2450">
        <v>43.71</v>
      </c>
      <c r="E2450">
        <v>41.53</v>
      </c>
      <c r="F2450">
        <v>43.42</v>
      </c>
      <c r="G2450">
        <f t="shared" si="114"/>
        <v>0.10999999999999943</v>
      </c>
      <c r="H2450">
        <f t="shared" si="115"/>
        <v>-1.6400000000000006</v>
      </c>
      <c r="I2450">
        <f t="shared" si="116"/>
        <v>-1.8900000000000006</v>
      </c>
    </row>
    <row r="2451" spans="1:9" x14ac:dyDescent="0.25">
      <c r="A2451">
        <v>39792</v>
      </c>
      <c r="B2451">
        <v>40.020000000000003</v>
      </c>
      <c r="C2451">
        <v>43.52</v>
      </c>
      <c r="D2451">
        <v>42.07</v>
      </c>
      <c r="E2451">
        <v>42.4</v>
      </c>
      <c r="F2451">
        <v>41.53</v>
      </c>
      <c r="G2451">
        <f t="shared" si="114"/>
        <v>0.70000000000000284</v>
      </c>
      <c r="H2451">
        <f t="shared" si="115"/>
        <v>1.4500000000000028</v>
      </c>
      <c r="I2451">
        <f t="shared" si="116"/>
        <v>0.86999999999999744</v>
      </c>
    </row>
    <row r="2452" spans="1:9" x14ac:dyDescent="0.25">
      <c r="A2452">
        <v>39793</v>
      </c>
      <c r="B2452">
        <v>45.23</v>
      </c>
      <c r="C2452">
        <v>47.98</v>
      </c>
      <c r="D2452">
        <v>43.52</v>
      </c>
      <c r="E2452">
        <v>47.39</v>
      </c>
      <c r="F2452">
        <v>42.4</v>
      </c>
      <c r="G2452">
        <f t="shared" si="114"/>
        <v>5.2099999999999937</v>
      </c>
      <c r="H2452">
        <f t="shared" si="115"/>
        <v>4.4599999999999937</v>
      </c>
      <c r="I2452">
        <f t="shared" si="116"/>
        <v>4.990000000000002</v>
      </c>
    </row>
    <row r="2453" spans="1:9" x14ac:dyDescent="0.25">
      <c r="A2453">
        <v>39794</v>
      </c>
      <c r="B2453">
        <v>44.03</v>
      </c>
      <c r="C2453">
        <v>46.28</v>
      </c>
      <c r="D2453">
        <v>47.98</v>
      </c>
      <c r="E2453">
        <v>46.41</v>
      </c>
      <c r="F2453">
        <v>47.39</v>
      </c>
      <c r="G2453">
        <f t="shared" si="114"/>
        <v>-1.1999999999999957</v>
      </c>
      <c r="H2453">
        <f t="shared" si="115"/>
        <v>-1.6999999999999957</v>
      </c>
      <c r="I2453">
        <f t="shared" si="116"/>
        <v>-0.98000000000000398</v>
      </c>
    </row>
    <row r="2454" spans="1:9" x14ac:dyDescent="0.25">
      <c r="A2454">
        <v>39797</v>
      </c>
      <c r="B2454">
        <v>42.61</v>
      </c>
      <c r="C2454">
        <v>44.51</v>
      </c>
      <c r="D2454">
        <v>46.28</v>
      </c>
      <c r="E2454">
        <v>44.6</v>
      </c>
      <c r="F2454">
        <v>46.41</v>
      </c>
      <c r="G2454">
        <f t="shared" si="114"/>
        <v>-1.4200000000000017</v>
      </c>
      <c r="H2454">
        <f t="shared" si="115"/>
        <v>-1.7700000000000031</v>
      </c>
      <c r="I2454">
        <f t="shared" si="116"/>
        <v>-1.8099999999999952</v>
      </c>
    </row>
    <row r="2455" spans="1:9" x14ac:dyDescent="0.25">
      <c r="A2455">
        <v>39798</v>
      </c>
      <c r="B2455">
        <v>41.6</v>
      </c>
      <c r="C2455">
        <v>43.6</v>
      </c>
      <c r="D2455">
        <v>44.51</v>
      </c>
      <c r="E2455">
        <v>44.56</v>
      </c>
      <c r="F2455">
        <v>44.6</v>
      </c>
      <c r="G2455">
        <f t="shared" si="114"/>
        <v>-1.009999999999998</v>
      </c>
      <c r="H2455">
        <f t="shared" si="115"/>
        <v>-0.90999999999999659</v>
      </c>
      <c r="I2455">
        <f t="shared" si="116"/>
        <v>-3.9999999999999147E-2</v>
      </c>
    </row>
    <row r="2456" spans="1:9" x14ac:dyDescent="0.25">
      <c r="A2456">
        <v>39799</v>
      </c>
      <c r="B2456">
        <v>39.659999999999997</v>
      </c>
      <c r="C2456">
        <v>40.06</v>
      </c>
      <c r="D2456">
        <v>43.6</v>
      </c>
      <c r="E2456">
        <v>45.53</v>
      </c>
      <c r="F2456">
        <v>46.65</v>
      </c>
      <c r="G2456">
        <f t="shared" si="114"/>
        <v>-1.9400000000000048</v>
      </c>
      <c r="H2456">
        <f t="shared" si="115"/>
        <v>-3.5399999999999991</v>
      </c>
      <c r="I2456">
        <f t="shared" si="116"/>
        <v>-1.1199999999999974</v>
      </c>
    </row>
    <row r="2457" spans="1:9" x14ac:dyDescent="0.25">
      <c r="A2457">
        <v>39800</v>
      </c>
      <c r="B2457">
        <v>35.47</v>
      </c>
      <c r="C2457">
        <v>36.22</v>
      </c>
      <c r="D2457">
        <v>40.06</v>
      </c>
      <c r="E2457">
        <v>43.36</v>
      </c>
      <c r="F2457">
        <v>45.53</v>
      </c>
      <c r="G2457">
        <f t="shared" si="114"/>
        <v>-4.1899999999999977</v>
      </c>
      <c r="H2457">
        <f t="shared" si="115"/>
        <v>-3.8400000000000034</v>
      </c>
      <c r="I2457">
        <f t="shared" si="116"/>
        <v>-2.1700000000000017</v>
      </c>
    </row>
    <row r="2458" spans="1:9" x14ac:dyDescent="0.25">
      <c r="A2458">
        <v>39801</v>
      </c>
      <c r="B2458">
        <v>34.869999999999997</v>
      </c>
      <c r="C2458">
        <v>76.22999999999999</v>
      </c>
      <c r="D2458">
        <v>77.89</v>
      </c>
      <c r="E2458">
        <v>44</v>
      </c>
      <c r="F2458">
        <v>43.36</v>
      </c>
      <c r="G2458">
        <f t="shared" si="114"/>
        <v>-0.60000000000000142</v>
      </c>
      <c r="H2458">
        <f t="shared" si="115"/>
        <v>-1.6600000000000108</v>
      </c>
      <c r="I2458">
        <f t="shared" si="116"/>
        <v>0.64000000000000057</v>
      </c>
    </row>
    <row r="2459" spans="1:9" x14ac:dyDescent="0.25">
      <c r="A2459">
        <v>39804</v>
      </c>
      <c r="B2459">
        <v>32.909999999999997</v>
      </c>
      <c r="C2459">
        <v>39.909999999999997</v>
      </c>
      <c r="D2459">
        <v>42.36</v>
      </c>
      <c r="E2459">
        <v>41.45</v>
      </c>
      <c r="F2459">
        <v>44</v>
      </c>
      <c r="G2459">
        <f t="shared" si="114"/>
        <v>-1.9600000000000009</v>
      </c>
      <c r="H2459">
        <f t="shared" si="115"/>
        <v>-2.4500000000000028</v>
      </c>
      <c r="I2459">
        <f t="shared" si="116"/>
        <v>-2.5499999999999972</v>
      </c>
    </row>
    <row r="2460" spans="1:9" x14ac:dyDescent="0.25">
      <c r="A2460">
        <v>39805</v>
      </c>
      <c r="B2460">
        <v>34.979999999999997</v>
      </c>
      <c r="C2460">
        <v>38.979999999999997</v>
      </c>
      <c r="D2460">
        <v>39.909999999999997</v>
      </c>
      <c r="E2460">
        <v>40.36</v>
      </c>
      <c r="F2460">
        <v>41.45</v>
      </c>
      <c r="G2460">
        <f t="shared" si="114"/>
        <v>2.0700000000000003</v>
      </c>
      <c r="H2460">
        <f t="shared" si="115"/>
        <v>-0.92999999999999972</v>
      </c>
      <c r="I2460">
        <f t="shared" si="116"/>
        <v>-1.0900000000000034</v>
      </c>
    </row>
    <row r="2461" spans="1:9" x14ac:dyDescent="0.25">
      <c r="A2461">
        <v>39806</v>
      </c>
      <c r="B2461">
        <v>32.6</v>
      </c>
      <c r="C2461">
        <v>35.35</v>
      </c>
      <c r="D2461">
        <v>38.979999999999997</v>
      </c>
      <c r="E2461">
        <v>36.61</v>
      </c>
      <c r="F2461">
        <v>40.36</v>
      </c>
      <c r="G2461">
        <f t="shared" si="114"/>
        <v>-2.3799999999999955</v>
      </c>
      <c r="H2461">
        <f t="shared" si="115"/>
        <v>-3.6299999999999955</v>
      </c>
      <c r="I2461">
        <f t="shared" si="116"/>
        <v>-3.75</v>
      </c>
    </row>
    <row r="2462" spans="1:9" x14ac:dyDescent="0.25">
      <c r="A2462">
        <v>39811</v>
      </c>
      <c r="B2462">
        <v>37.270000000000003</v>
      </c>
      <c r="C2462">
        <v>40.020000000000003</v>
      </c>
      <c r="D2462">
        <v>37.71</v>
      </c>
      <c r="E2462">
        <v>40.549999999999997</v>
      </c>
      <c r="F2462">
        <v>38.369999999999997</v>
      </c>
      <c r="G2462">
        <f t="shared" si="114"/>
        <v>4.6700000000000017</v>
      </c>
      <c r="H2462">
        <f t="shared" si="115"/>
        <v>2.3100000000000023</v>
      </c>
      <c r="I2462">
        <f t="shared" si="116"/>
        <v>2.1799999999999997</v>
      </c>
    </row>
    <row r="2463" spans="1:9" x14ac:dyDescent="0.25">
      <c r="A2463">
        <v>39812</v>
      </c>
      <c r="B2463">
        <v>36.380000000000003</v>
      </c>
      <c r="C2463">
        <v>39.03</v>
      </c>
      <c r="D2463">
        <v>40.020000000000003</v>
      </c>
      <c r="E2463">
        <v>40.15</v>
      </c>
      <c r="F2463">
        <v>40.549999999999997</v>
      </c>
      <c r="G2463">
        <f t="shared" si="114"/>
        <v>-0.89000000000000057</v>
      </c>
      <c r="H2463">
        <f t="shared" si="115"/>
        <v>-0.99000000000000199</v>
      </c>
      <c r="I2463">
        <f t="shared" si="116"/>
        <v>-0.39999999999999858</v>
      </c>
    </row>
    <row r="2464" spans="1:9" x14ac:dyDescent="0.25">
      <c r="A2464">
        <v>39813</v>
      </c>
      <c r="B2464">
        <v>42.45</v>
      </c>
      <c r="C2464">
        <v>44.6</v>
      </c>
      <c r="D2464">
        <v>39.03</v>
      </c>
      <c r="E2464">
        <v>45.59</v>
      </c>
      <c r="F2464">
        <v>40.15</v>
      </c>
      <c r="G2464">
        <f t="shared" si="114"/>
        <v>6.07</v>
      </c>
      <c r="H2464">
        <f t="shared" si="115"/>
        <v>5.57</v>
      </c>
      <c r="I2464">
        <f t="shared" si="116"/>
        <v>5.4400000000000048</v>
      </c>
    </row>
    <row r="2465" spans="1:9" x14ac:dyDescent="0.25">
      <c r="A2465">
        <v>39815</v>
      </c>
      <c r="B2465">
        <v>43.94</v>
      </c>
      <c r="C2465">
        <v>46.34</v>
      </c>
      <c r="D2465">
        <v>44.6</v>
      </c>
      <c r="E2465">
        <v>46.91</v>
      </c>
      <c r="F2465">
        <v>45.59</v>
      </c>
      <c r="G2465">
        <f t="shared" si="114"/>
        <v>1.4899999999999949</v>
      </c>
      <c r="H2465">
        <f t="shared" si="115"/>
        <v>1.740000000000002</v>
      </c>
      <c r="I2465">
        <f t="shared" si="116"/>
        <v>1.3199999999999932</v>
      </c>
    </row>
    <row r="2466" spans="1:9" x14ac:dyDescent="0.25">
      <c r="A2466">
        <v>39818</v>
      </c>
      <c r="B2466">
        <v>45.81</v>
      </c>
      <c r="C2466">
        <v>48.81</v>
      </c>
      <c r="D2466">
        <v>46.34</v>
      </c>
      <c r="E2466">
        <v>49.62</v>
      </c>
      <c r="F2466">
        <v>46.91</v>
      </c>
      <c r="G2466">
        <f t="shared" si="114"/>
        <v>1.8700000000000045</v>
      </c>
      <c r="H2466">
        <f t="shared" si="115"/>
        <v>2.4699999999999989</v>
      </c>
      <c r="I2466">
        <f t="shared" si="116"/>
        <v>2.7100000000000009</v>
      </c>
    </row>
    <row r="2467" spans="1:9" x14ac:dyDescent="0.25">
      <c r="A2467">
        <v>39819</v>
      </c>
      <c r="B2467">
        <v>46.08</v>
      </c>
      <c r="C2467">
        <v>48.58</v>
      </c>
      <c r="D2467">
        <v>48.81</v>
      </c>
      <c r="E2467">
        <v>50.53</v>
      </c>
      <c r="F2467">
        <v>49.62</v>
      </c>
      <c r="G2467">
        <f t="shared" si="114"/>
        <v>0.26999999999999602</v>
      </c>
      <c r="H2467">
        <f t="shared" si="115"/>
        <v>-0.23000000000000398</v>
      </c>
      <c r="I2467">
        <f t="shared" si="116"/>
        <v>0.91000000000000369</v>
      </c>
    </row>
    <row r="2468" spans="1:9" x14ac:dyDescent="0.25">
      <c r="A2468">
        <v>39820</v>
      </c>
      <c r="B2468">
        <v>40.93</v>
      </c>
      <c r="C2468">
        <v>42.63</v>
      </c>
      <c r="D2468">
        <v>48.58</v>
      </c>
      <c r="E2468">
        <v>45.86</v>
      </c>
      <c r="F2468">
        <v>50.53</v>
      </c>
      <c r="G2468">
        <f t="shared" si="114"/>
        <v>-5.1499999999999986</v>
      </c>
      <c r="H2468">
        <f t="shared" si="115"/>
        <v>-5.9499999999999957</v>
      </c>
      <c r="I2468">
        <f t="shared" si="116"/>
        <v>-4.6700000000000017</v>
      </c>
    </row>
    <row r="2469" spans="1:9" x14ac:dyDescent="0.25">
      <c r="A2469">
        <v>39821</v>
      </c>
      <c r="B2469">
        <v>40.450000000000003</v>
      </c>
      <c r="C2469">
        <v>41.7</v>
      </c>
      <c r="D2469">
        <v>42.63</v>
      </c>
      <c r="E2469">
        <v>44.67</v>
      </c>
      <c r="F2469">
        <v>45.86</v>
      </c>
      <c r="G2469">
        <f t="shared" si="114"/>
        <v>-0.47999999999999687</v>
      </c>
      <c r="H2469">
        <f t="shared" si="115"/>
        <v>-0.92999999999999972</v>
      </c>
      <c r="I2469">
        <f t="shared" si="116"/>
        <v>-1.1899999999999977</v>
      </c>
    </row>
    <row r="2470" spans="1:9" x14ac:dyDescent="0.25">
      <c r="A2470">
        <v>39822</v>
      </c>
      <c r="B2470">
        <v>40.33</v>
      </c>
      <c r="C2470">
        <v>40.83</v>
      </c>
      <c r="D2470">
        <v>41.7</v>
      </c>
      <c r="E2470">
        <v>44.42</v>
      </c>
      <c r="F2470">
        <v>44.67</v>
      </c>
      <c r="G2470">
        <f t="shared" si="114"/>
        <v>-0.12000000000000455</v>
      </c>
      <c r="H2470">
        <f t="shared" si="115"/>
        <v>-0.87000000000000455</v>
      </c>
      <c r="I2470">
        <f t="shared" si="116"/>
        <v>-0.25</v>
      </c>
    </row>
    <row r="2471" spans="1:9" x14ac:dyDescent="0.25">
      <c r="A2471">
        <v>39825</v>
      </c>
      <c r="B2471">
        <v>37.090000000000003</v>
      </c>
      <c r="C2471">
        <v>37.590000000000003</v>
      </c>
      <c r="D2471">
        <v>40.83</v>
      </c>
      <c r="E2471">
        <v>42.91</v>
      </c>
      <c r="F2471">
        <v>44.42</v>
      </c>
      <c r="G2471">
        <f t="shared" si="114"/>
        <v>-3.2399999999999949</v>
      </c>
      <c r="H2471">
        <f t="shared" si="115"/>
        <v>-3.2399999999999949</v>
      </c>
      <c r="I2471">
        <f t="shared" si="116"/>
        <v>-1.5100000000000051</v>
      </c>
    </row>
    <row r="2472" spans="1:9" x14ac:dyDescent="0.25">
      <c r="A2472">
        <v>39826</v>
      </c>
      <c r="B2472">
        <v>37.68</v>
      </c>
      <c r="C2472">
        <v>37.78</v>
      </c>
      <c r="D2472">
        <v>37.590000000000003</v>
      </c>
      <c r="E2472">
        <v>44.83</v>
      </c>
      <c r="F2472">
        <v>42.91</v>
      </c>
      <c r="G2472">
        <f t="shared" si="114"/>
        <v>0.58999999999999631</v>
      </c>
      <c r="H2472">
        <f t="shared" si="115"/>
        <v>0.18999999999999773</v>
      </c>
      <c r="I2472">
        <f t="shared" si="116"/>
        <v>1.9200000000000017</v>
      </c>
    </row>
    <row r="2473" spans="1:9" x14ac:dyDescent="0.25">
      <c r="A2473">
        <v>39827</v>
      </c>
      <c r="B2473">
        <v>38.28</v>
      </c>
      <c r="C2473">
        <v>37.28</v>
      </c>
      <c r="D2473">
        <v>37.78</v>
      </c>
      <c r="E2473">
        <v>45.08</v>
      </c>
      <c r="F2473">
        <v>44.83</v>
      </c>
      <c r="G2473">
        <f t="shared" si="114"/>
        <v>0.60000000000000142</v>
      </c>
      <c r="H2473">
        <f t="shared" si="115"/>
        <v>-0.5</v>
      </c>
      <c r="I2473">
        <f t="shared" si="116"/>
        <v>0.25</v>
      </c>
    </row>
    <row r="2474" spans="1:9" x14ac:dyDescent="0.25">
      <c r="A2474">
        <v>39828</v>
      </c>
      <c r="B2474">
        <v>38.299999999999997</v>
      </c>
      <c r="C2474">
        <v>35.4</v>
      </c>
      <c r="D2474">
        <v>37.28</v>
      </c>
      <c r="E2474">
        <v>44.69</v>
      </c>
      <c r="F2474">
        <v>45.08</v>
      </c>
      <c r="G2474">
        <f t="shared" si="114"/>
        <v>1.9999999999996021E-2</v>
      </c>
      <c r="H2474">
        <f t="shared" si="115"/>
        <v>-1.8800000000000026</v>
      </c>
      <c r="I2474">
        <f t="shared" si="116"/>
        <v>-0.39000000000000057</v>
      </c>
    </row>
    <row r="2475" spans="1:9" x14ac:dyDescent="0.25">
      <c r="A2475">
        <v>39829</v>
      </c>
      <c r="B2475">
        <v>39.86</v>
      </c>
      <c r="C2475">
        <v>36.51</v>
      </c>
      <c r="D2475">
        <v>35.4</v>
      </c>
      <c r="E2475">
        <v>46.57</v>
      </c>
      <c r="F2475">
        <v>47.68</v>
      </c>
      <c r="G2475">
        <f t="shared" si="114"/>
        <v>1.5600000000000023</v>
      </c>
      <c r="H2475">
        <f t="shared" si="115"/>
        <v>1.1099999999999994</v>
      </c>
      <c r="I2475">
        <f t="shared" si="116"/>
        <v>-1.1099999999999994</v>
      </c>
    </row>
    <row r="2476" spans="1:9" x14ac:dyDescent="0.25">
      <c r="A2476">
        <v>39833</v>
      </c>
      <c r="B2476">
        <v>39.74</v>
      </c>
      <c r="C2476">
        <v>38.74</v>
      </c>
      <c r="D2476">
        <v>36.51</v>
      </c>
      <c r="E2476">
        <v>43.62</v>
      </c>
      <c r="F2476">
        <v>44.5</v>
      </c>
      <c r="G2476">
        <f t="shared" si="114"/>
        <v>-0.11999999999999744</v>
      </c>
      <c r="H2476">
        <f t="shared" si="115"/>
        <v>2.230000000000004</v>
      </c>
      <c r="I2476">
        <f t="shared" si="116"/>
        <v>-0.88000000000000256</v>
      </c>
    </row>
    <row r="2477" spans="1:9" x14ac:dyDescent="0.25">
      <c r="A2477">
        <v>39834</v>
      </c>
      <c r="B2477">
        <v>41.25</v>
      </c>
      <c r="C2477">
        <v>43.55</v>
      </c>
      <c r="D2477">
        <v>40.840000000000003</v>
      </c>
      <c r="E2477">
        <v>45.02</v>
      </c>
      <c r="F2477">
        <v>43.62</v>
      </c>
      <c r="G2477">
        <f t="shared" si="114"/>
        <v>1.509999999999998</v>
      </c>
      <c r="H2477">
        <f t="shared" si="115"/>
        <v>2.7099999999999937</v>
      </c>
      <c r="I2477">
        <f t="shared" si="116"/>
        <v>1.4000000000000057</v>
      </c>
    </row>
    <row r="2478" spans="1:9" x14ac:dyDescent="0.25">
      <c r="A2478">
        <v>39835</v>
      </c>
      <c r="B2478">
        <v>39.770000000000003</v>
      </c>
      <c r="C2478">
        <v>43.67</v>
      </c>
      <c r="D2478">
        <v>43.55</v>
      </c>
      <c r="E2478">
        <v>45.39</v>
      </c>
      <c r="F2478">
        <v>45.02</v>
      </c>
      <c r="G2478">
        <f t="shared" si="114"/>
        <v>-1.4799999999999969</v>
      </c>
      <c r="H2478">
        <f t="shared" si="115"/>
        <v>0.12000000000000455</v>
      </c>
      <c r="I2478">
        <f t="shared" si="116"/>
        <v>0.36999999999999744</v>
      </c>
    </row>
    <row r="2479" spans="1:9" x14ac:dyDescent="0.25">
      <c r="A2479">
        <v>39836</v>
      </c>
      <c r="B2479">
        <v>43.47</v>
      </c>
      <c r="C2479">
        <v>46.47</v>
      </c>
      <c r="D2479">
        <v>43.67</v>
      </c>
      <c r="E2479">
        <v>48.37</v>
      </c>
      <c r="F2479">
        <v>45.39</v>
      </c>
      <c r="G2479">
        <f t="shared" si="114"/>
        <v>3.6999999999999957</v>
      </c>
      <c r="H2479">
        <f t="shared" si="115"/>
        <v>2.7999999999999972</v>
      </c>
      <c r="I2479">
        <f t="shared" si="116"/>
        <v>2.9799999999999969</v>
      </c>
    </row>
    <row r="2480" spans="1:9" x14ac:dyDescent="0.25">
      <c r="A2480">
        <v>39839</v>
      </c>
      <c r="B2480">
        <v>44.78</v>
      </c>
      <c r="C2480">
        <v>45.73</v>
      </c>
      <c r="D2480">
        <v>46.47</v>
      </c>
      <c r="E2480">
        <v>46.96</v>
      </c>
      <c r="F2480">
        <v>48.37</v>
      </c>
      <c r="G2480">
        <f t="shared" si="114"/>
        <v>1.3100000000000023</v>
      </c>
      <c r="H2480">
        <f t="shared" si="115"/>
        <v>-0.74000000000000199</v>
      </c>
      <c r="I2480">
        <f t="shared" si="116"/>
        <v>-1.4099999999999966</v>
      </c>
    </row>
    <row r="2481" spans="1:9" x14ac:dyDescent="0.25">
      <c r="A2481">
        <v>39840</v>
      </c>
      <c r="B2481">
        <v>41.08</v>
      </c>
      <c r="C2481">
        <v>41.58</v>
      </c>
      <c r="D2481">
        <v>45.73</v>
      </c>
      <c r="E2481">
        <v>43.73</v>
      </c>
      <c r="F2481">
        <v>46.96</v>
      </c>
      <c r="G2481">
        <f t="shared" si="114"/>
        <v>-3.7000000000000028</v>
      </c>
      <c r="H2481">
        <f t="shared" si="115"/>
        <v>-4.1499999999999986</v>
      </c>
      <c r="I2481">
        <f t="shared" si="116"/>
        <v>-3.230000000000004</v>
      </c>
    </row>
    <row r="2482" spans="1:9" x14ac:dyDescent="0.25">
      <c r="A2482">
        <v>39841</v>
      </c>
      <c r="B2482">
        <v>42.66</v>
      </c>
      <c r="C2482">
        <v>42.16</v>
      </c>
      <c r="D2482">
        <v>41.58</v>
      </c>
      <c r="E2482">
        <v>44.9</v>
      </c>
      <c r="F2482">
        <v>43.73</v>
      </c>
      <c r="G2482">
        <f t="shared" si="114"/>
        <v>1.5799999999999983</v>
      </c>
      <c r="H2482">
        <f t="shared" si="115"/>
        <v>0.57999999999999829</v>
      </c>
      <c r="I2482">
        <f t="shared" si="116"/>
        <v>1.1700000000000017</v>
      </c>
    </row>
    <row r="2483" spans="1:9" x14ac:dyDescent="0.25">
      <c r="A2483">
        <v>39842</v>
      </c>
      <c r="B2483">
        <v>43.54</v>
      </c>
      <c r="C2483">
        <v>41.44</v>
      </c>
      <c r="D2483">
        <v>42.16</v>
      </c>
      <c r="E2483">
        <v>45.4</v>
      </c>
      <c r="F2483">
        <v>44.9</v>
      </c>
      <c r="G2483">
        <f t="shared" si="114"/>
        <v>0.88000000000000256</v>
      </c>
      <c r="H2483">
        <f t="shared" si="115"/>
        <v>-0.71999999999999886</v>
      </c>
      <c r="I2483">
        <f t="shared" si="116"/>
        <v>0.5</v>
      </c>
    </row>
    <row r="2484" spans="1:9" x14ac:dyDescent="0.25">
      <c r="A2484">
        <v>39843</v>
      </c>
      <c r="B2484">
        <v>44.68</v>
      </c>
      <c r="C2484">
        <v>41.68</v>
      </c>
      <c r="D2484">
        <v>41.44</v>
      </c>
      <c r="E2484">
        <v>45.88</v>
      </c>
      <c r="F2484">
        <v>45.4</v>
      </c>
      <c r="G2484">
        <f t="shared" si="114"/>
        <v>1.1400000000000006</v>
      </c>
      <c r="H2484">
        <f t="shared" si="115"/>
        <v>0.24000000000000199</v>
      </c>
      <c r="I2484">
        <f t="shared" si="116"/>
        <v>0.48000000000000398</v>
      </c>
    </row>
    <row r="2485" spans="1:9" x14ac:dyDescent="0.25">
      <c r="A2485">
        <v>39846</v>
      </c>
      <c r="B2485">
        <v>43.23</v>
      </c>
      <c r="C2485">
        <v>40.08</v>
      </c>
      <c r="D2485">
        <v>41.68</v>
      </c>
      <c r="E2485">
        <v>43.82</v>
      </c>
      <c r="F2485">
        <v>45.88</v>
      </c>
      <c r="G2485">
        <f t="shared" si="114"/>
        <v>-1.4500000000000028</v>
      </c>
      <c r="H2485">
        <f t="shared" si="115"/>
        <v>-1.6000000000000014</v>
      </c>
      <c r="I2485">
        <f t="shared" si="116"/>
        <v>-2.0600000000000023</v>
      </c>
    </row>
    <row r="2486" spans="1:9" x14ac:dyDescent="0.25">
      <c r="A2486">
        <v>39847</v>
      </c>
      <c r="B2486">
        <v>44.38</v>
      </c>
      <c r="C2486">
        <v>40.78</v>
      </c>
      <c r="D2486">
        <v>40.08</v>
      </c>
      <c r="E2486">
        <v>44.08</v>
      </c>
      <c r="F2486">
        <v>43.82</v>
      </c>
      <c r="G2486">
        <f t="shared" si="114"/>
        <v>1.1500000000000057</v>
      </c>
      <c r="H2486">
        <f t="shared" si="115"/>
        <v>0.70000000000000284</v>
      </c>
      <c r="I2486">
        <f t="shared" si="116"/>
        <v>0.25999999999999801</v>
      </c>
    </row>
    <row r="2487" spans="1:9" x14ac:dyDescent="0.25">
      <c r="A2487">
        <v>39848</v>
      </c>
      <c r="B2487">
        <v>44.27</v>
      </c>
      <c r="C2487">
        <v>40.32</v>
      </c>
      <c r="D2487">
        <v>40.78</v>
      </c>
      <c r="E2487">
        <v>44.15</v>
      </c>
      <c r="F2487">
        <v>44.08</v>
      </c>
      <c r="G2487">
        <f t="shared" si="114"/>
        <v>-0.10999999999999943</v>
      </c>
      <c r="H2487">
        <f t="shared" si="115"/>
        <v>-0.46000000000000085</v>
      </c>
      <c r="I2487">
        <f t="shared" si="116"/>
        <v>7.0000000000000284E-2</v>
      </c>
    </row>
    <row r="2488" spans="1:9" x14ac:dyDescent="0.25">
      <c r="A2488">
        <v>39849</v>
      </c>
      <c r="B2488">
        <v>45.67</v>
      </c>
      <c r="C2488">
        <v>41.17</v>
      </c>
      <c r="D2488">
        <v>40.32</v>
      </c>
      <c r="E2488">
        <v>46.46</v>
      </c>
      <c r="F2488">
        <v>44.15</v>
      </c>
      <c r="G2488">
        <f t="shared" si="114"/>
        <v>1.3999999999999986</v>
      </c>
      <c r="H2488">
        <f t="shared" si="115"/>
        <v>0.85000000000000142</v>
      </c>
      <c r="I2488">
        <f t="shared" si="116"/>
        <v>2.3100000000000023</v>
      </c>
    </row>
    <row r="2489" spans="1:9" x14ac:dyDescent="0.25">
      <c r="A2489">
        <v>39850</v>
      </c>
      <c r="B2489">
        <v>45.42</v>
      </c>
      <c r="C2489">
        <v>40.17</v>
      </c>
      <c r="D2489">
        <v>41.17</v>
      </c>
      <c r="E2489">
        <v>46.21</v>
      </c>
      <c r="F2489">
        <v>46.46</v>
      </c>
      <c r="G2489">
        <f t="shared" si="114"/>
        <v>-0.25</v>
      </c>
      <c r="H2489">
        <f t="shared" si="115"/>
        <v>-1</v>
      </c>
      <c r="I2489">
        <f t="shared" si="116"/>
        <v>-0.25</v>
      </c>
    </row>
    <row r="2490" spans="1:9" x14ac:dyDescent="0.25">
      <c r="A2490">
        <v>39853</v>
      </c>
      <c r="B2490">
        <v>45.21</v>
      </c>
      <c r="C2490">
        <v>39.56</v>
      </c>
      <c r="D2490">
        <v>40.17</v>
      </c>
      <c r="E2490">
        <v>46.02</v>
      </c>
      <c r="F2490">
        <v>46.21</v>
      </c>
      <c r="G2490">
        <f t="shared" si="114"/>
        <v>-0.21000000000000085</v>
      </c>
      <c r="H2490">
        <f t="shared" si="115"/>
        <v>-0.60999999999999943</v>
      </c>
      <c r="I2490">
        <f t="shared" si="116"/>
        <v>-0.18999999999999773</v>
      </c>
    </row>
    <row r="2491" spans="1:9" x14ac:dyDescent="0.25">
      <c r="A2491">
        <v>39854</v>
      </c>
      <c r="B2491">
        <v>43.8</v>
      </c>
      <c r="C2491">
        <v>37.549999999999997</v>
      </c>
      <c r="D2491">
        <v>39.56</v>
      </c>
      <c r="E2491">
        <v>44.61</v>
      </c>
      <c r="F2491">
        <v>46.02</v>
      </c>
      <c r="G2491">
        <f t="shared" si="114"/>
        <v>-1.4100000000000037</v>
      </c>
      <c r="H2491">
        <f t="shared" si="115"/>
        <v>-2.0100000000000051</v>
      </c>
      <c r="I2491">
        <f t="shared" si="116"/>
        <v>-1.4100000000000037</v>
      </c>
    </row>
    <row r="2492" spans="1:9" x14ac:dyDescent="0.25">
      <c r="A2492">
        <v>39855</v>
      </c>
      <c r="B2492">
        <v>43.04</v>
      </c>
      <c r="C2492">
        <v>35.94</v>
      </c>
      <c r="D2492">
        <v>37.549999999999997</v>
      </c>
      <c r="E2492">
        <v>44.28</v>
      </c>
      <c r="F2492">
        <v>44.61</v>
      </c>
      <c r="G2492">
        <f t="shared" si="114"/>
        <v>-0.75999999999999801</v>
      </c>
      <c r="H2492">
        <f t="shared" si="115"/>
        <v>-1.6099999999999994</v>
      </c>
      <c r="I2492">
        <f t="shared" si="116"/>
        <v>-0.32999999999999829</v>
      </c>
    </row>
    <row r="2493" spans="1:9" x14ac:dyDescent="0.25">
      <c r="A2493">
        <v>39856</v>
      </c>
      <c r="B2493">
        <v>41.98</v>
      </c>
      <c r="C2493">
        <v>33.979999999999997</v>
      </c>
      <c r="D2493">
        <v>35.94</v>
      </c>
      <c r="E2493">
        <v>44.65</v>
      </c>
      <c r="F2493">
        <v>44.28</v>
      </c>
      <c r="G2493">
        <f t="shared" si="114"/>
        <v>-1.0600000000000023</v>
      </c>
      <c r="H2493">
        <f t="shared" si="115"/>
        <v>-1.9600000000000009</v>
      </c>
      <c r="I2493">
        <f t="shared" si="116"/>
        <v>0.36999999999999744</v>
      </c>
    </row>
    <row r="2494" spans="1:9" x14ac:dyDescent="0.25">
      <c r="A2494">
        <v>39857</v>
      </c>
      <c r="B2494">
        <v>44.01</v>
      </c>
      <c r="C2494">
        <v>37.51</v>
      </c>
      <c r="D2494">
        <v>33.979999999999997</v>
      </c>
      <c r="E2494">
        <v>44.81</v>
      </c>
      <c r="F2494">
        <v>46.03</v>
      </c>
      <c r="G2494">
        <f t="shared" si="114"/>
        <v>2.0300000000000011</v>
      </c>
      <c r="H2494">
        <f t="shared" si="115"/>
        <v>3.5300000000000011</v>
      </c>
      <c r="I2494">
        <f t="shared" si="116"/>
        <v>-1.2199999999999989</v>
      </c>
    </row>
    <row r="2495" spans="1:9" x14ac:dyDescent="0.25">
      <c r="A2495">
        <v>39861</v>
      </c>
      <c r="B2495">
        <v>40.18</v>
      </c>
      <c r="C2495">
        <v>34.93</v>
      </c>
      <c r="D2495">
        <v>37.51</v>
      </c>
      <c r="E2495">
        <v>41.03</v>
      </c>
      <c r="F2495">
        <v>43.28</v>
      </c>
      <c r="G2495">
        <f t="shared" si="114"/>
        <v>-3.8299999999999983</v>
      </c>
      <c r="H2495">
        <f t="shared" si="115"/>
        <v>-2.5799999999999983</v>
      </c>
      <c r="I2495">
        <f t="shared" si="116"/>
        <v>-2.25</v>
      </c>
    </row>
    <row r="2496" spans="1:9" x14ac:dyDescent="0.25">
      <c r="A2496">
        <v>39862</v>
      </c>
      <c r="B2496">
        <v>39.369999999999997</v>
      </c>
      <c r="C2496">
        <v>34.619999999999997</v>
      </c>
      <c r="D2496">
        <v>34.93</v>
      </c>
      <c r="E2496">
        <v>39.549999999999997</v>
      </c>
      <c r="F2496">
        <v>41.03</v>
      </c>
      <c r="G2496">
        <f t="shared" si="114"/>
        <v>-0.81000000000000227</v>
      </c>
      <c r="H2496">
        <f t="shared" si="115"/>
        <v>-0.31000000000000227</v>
      </c>
      <c r="I2496">
        <f t="shared" si="116"/>
        <v>-1.480000000000004</v>
      </c>
    </row>
    <row r="2497" spans="1:9" x14ac:dyDescent="0.25">
      <c r="A2497">
        <v>39863</v>
      </c>
      <c r="B2497">
        <v>42.58</v>
      </c>
      <c r="C2497">
        <v>39.479999999999997</v>
      </c>
      <c r="D2497">
        <v>34.619999999999997</v>
      </c>
      <c r="E2497">
        <v>41.99</v>
      </c>
      <c r="F2497">
        <v>39.549999999999997</v>
      </c>
      <c r="G2497">
        <f t="shared" si="114"/>
        <v>3.2100000000000009</v>
      </c>
      <c r="H2497">
        <f t="shared" si="115"/>
        <v>4.8599999999999994</v>
      </c>
      <c r="I2497">
        <f t="shared" si="116"/>
        <v>2.4400000000000048</v>
      </c>
    </row>
    <row r="2498" spans="1:9" x14ac:dyDescent="0.25">
      <c r="A2498">
        <v>39864</v>
      </c>
      <c r="B2498">
        <v>40.94</v>
      </c>
      <c r="C2498">
        <v>78.97</v>
      </c>
      <c r="D2498">
        <v>79.66</v>
      </c>
      <c r="E2498">
        <v>41.89</v>
      </c>
      <c r="F2498">
        <v>41.99</v>
      </c>
      <c r="G2498">
        <f t="shared" si="114"/>
        <v>-1.6400000000000006</v>
      </c>
      <c r="H2498">
        <f t="shared" si="115"/>
        <v>-0.68999999999999773</v>
      </c>
      <c r="I2498">
        <f t="shared" si="116"/>
        <v>-0.10000000000000142</v>
      </c>
    </row>
    <row r="2499" spans="1:9" x14ac:dyDescent="0.25">
      <c r="A2499">
        <v>39867</v>
      </c>
      <c r="B2499">
        <v>39.24</v>
      </c>
      <c r="C2499">
        <v>38.44</v>
      </c>
      <c r="D2499">
        <v>40.03</v>
      </c>
      <c r="E2499">
        <v>40.99</v>
      </c>
      <c r="F2499">
        <v>41.89</v>
      </c>
      <c r="G2499">
        <f t="shared" ref="G2499:G2562" si="117">B2499-B2498</f>
        <v>-1.6999999999999957</v>
      </c>
      <c r="H2499">
        <f t="shared" ref="H2499:H2562" si="118">C2499-D2499</f>
        <v>-1.5900000000000034</v>
      </c>
      <c r="I2499">
        <f t="shared" ref="I2499:I2562" si="119">E2499-F2499</f>
        <v>-0.89999999999999858</v>
      </c>
    </row>
    <row r="2500" spans="1:9" x14ac:dyDescent="0.25">
      <c r="A2500">
        <v>39868</v>
      </c>
      <c r="B2500">
        <v>41.36</v>
      </c>
      <c r="C2500">
        <v>39.96</v>
      </c>
      <c r="D2500">
        <v>38.44</v>
      </c>
      <c r="E2500">
        <v>42.5</v>
      </c>
      <c r="F2500">
        <v>40.99</v>
      </c>
      <c r="G2500">
        <f t="shared" si="117"/>
        <v>2.1199999999999974</v>
      </c>
      <c r="H2500">
        <f t="shared" si="118"/>
        <v>1.5200000000000031</v>
      </c>
      <c r="I2500">
        <f t="shared" si="119"/>
        <v>1.509999999999998</v>
      </c>
    </row>
    <row r="2501" spans="1:9" x14ac:dyDescent="0.25">
      <c r="A2501">
        <v>39869</v>
      </c>
      <c r="B2501">
        <v>43.45</v>
      </c>
      <c r="C2501">
        <v>42.5</v>
      </c>
      <c r="D2501">
        <v>39.96</v>
      </c>
      <c r="E2501">
        <v>44.29</v>
      </c>
      <c r="F2501">
        <v>42.5</v>
      </c>
      <c r="G2501">
        <f t="shared" si="117"/>
        <v>2.0900000000000034</v>
      </c>
      <c r="H2501">
        <f t="shared" si="118"/>
        <v>2.5399999999999991</v>
      </c>
      <c r="I2501">
        <f t="shared" si="119"/>
        <v>1.7899999999999991</v>
      </c>
    </row>
    <row r="2502" spans="1:9" x14ac:dyDescent="0.25">
      <c r="A2502">
        <v>39870</v>
      </c>
      <c r="B2502">
        <v>47.47</v>
      </c>
      <c r="C2502">
        <v>45.22</v>
      </c>
      <c r="D2502">
        <v>42.5</v>
      </c>
      <c r="E2502">
        <v>46.51</v>
      </c>
      <c r="F2502">
        <v>44.29</v>
      </c>
      <c r="G2502">
        <f t="shared" si="117"/>
        <v>4.019999999999996</v>
      </c>
      <c r="H2502">
        <f t="shared" si="118"/>
        <v>2.7199999999999989</v>
      </c>
      <c r="I2502">
        <f t="shared" si="119"/>
        <v>2.2199999999999989</v>
      </c>
    </row>
    <row r="2503" spans="1:9" x14ac:dyDescent="0.25">
      <c r="A2503">
        <v>39871</v>
      </c>
      <c r="B2503">
        <v>47.46</v>
      </c>
      <c r="C2503">
        <v>44.76</v>
      </c>
      <c r="D2503">
        <v>45.22</v>
      </c>
      <c r="E2503">
        <v>46.35</v>
      </c>
      <c r="F2503">
        <v>46.51</v>
      </c>
      <c r="G2503">
        <f t="shared" si="117"/>
        <v>-9.9999999999980105E-3</v>
      </c>
      <c r="H2503">
        <f t="shared" si="118"/>
        <v>-0.46000000000000085</v>
      </c>
      <c r="I2503">
        <f t="shared" si="119"/>
        <v>-0.15999999999999659</v>
      </c>
    </row>
    <row r="2504" spans="1:9" x14ac:dyDescent="0.25">
      <c r="A2504">
        <v>39874</v>
      </c>
      <c r="B2504">
        <v>43.05</v>
      </c>
      <c r="C2504">
        <v>40.15</v>
      </c>
      <c r="D2504">
        <v>44.76</v>
      </c>
      <c r="E2504">
        <v>42.21</v>
      </c>
      <c r="F2504">
        <v>46.35</v>
      </c>
      <c r="G2504">
        <f t="shared" si="117"/>
        <v>-4.4100000000000037</v>
      </c>
      <c r="H2504">
        <f t="shared" si="118"/>
        <v>-4.6099999999999994</v>
      </c>
      <c r="I2504">
        <f t="shared" si="119"/>
        <v>-4.1400000000000006</v>
      </c>
    </row>
    <row r="2505" spans="1:9" x14ac:dyDescent="0.25">
      <c r="A2505">
        <v>39875</v>
      </c>
      <c r="B2505">
        <v>44.45</v>
      </c>
      <c r="C2505">
        <v>41.65</v>
      </c>
      <c r="D2505">
        <v>40.15</v>
      </c>
      <c r="E2505">
        <v>43.7</v>
      </c>
      <c r="F2505">
        <v>42.21</v>
      </c>
      <c r="G2505">
        <f t="shared" si="117"/>
        <v>1.4000000000000057</v>
      </c>
      <c r="H2505">
        <f t="shared" si="118"/>
        <v>1.5</v>
      </c>
      <c r="I2505">
        <f t="shared" si="119"/>
        <v>1.490000000000002</v>
      </c>
    </row>
    <row r="2506" spans="1:9" x14ac:dyDescent="0.25">
      <c r="A2506">
        <v>39876</v>
      </c>
      <c r="B2506">
        <v>47.48</v>
      </c>
      <c r="C2506">
        <v>45.38</v>
      </c>
      <c r="D2506">
        <v>41.65</v>
      </c>
      <c r="E2506">
        <v>46.12</v>
      </c>
      <c r="F2506">
        <v>43.7</v>
      </c>
      <c r="G2506">
        <f t="shared" si="117"/>
        <v>3.029999999999994</v>
      </c>
      <c r="H2506">
        <f t="shared" si="118"/>
        <v>3.730000000000004</v>
      </c>
      <c r="I2506">
        <f t="shared" si="119"/>
        <v>2.4199999999999946</v>
      </c>
    </row>
    <row r="2507" spans="1:9" x14ac:dyDescent="0.25">
      <c r="A2507">
        <v>39877</v>
      </c>
      <c r="B2507">
        <v>45.56</v>
      </c>
      <c r="C2507">
        <v>43.61</v>
      </c>
      <c r="D2507">
        <v>45.38</v>
      </c>
      <c r="E2507">
        <v>43.64</v>
      </c>
      <c r="F2507">
        <v>46.12</v>
      </c>
      <c r="G2507">
        <f t="shared" si="117"/>
        <v>-1.9199999999999946</v>
      </c>
      <c r="H2507">
        <f t="shared" si="118"/>
        <v>-1.7700000000000031</v>
      </c>
      <c r="I2507">
        <f t="shared" si="119"/>
        <v>-2.4799999999999969</v>
      </c>
    </row>
    <row r="2508" spans="1:9" x14ac:dyDescent="0.25">
      <c r="A2508">
        <v>39878</v>
      </c>
      <c r="B2508">
        <v>46.52</v>
      </c>
      <c r="C2508">
        <v>45.52</v>
      </c>
      <c r="D2508">
        <v>43.61</v>
      </c>
      <c r="E2508">
        <v>44.85</v>
      </c>
      <c r="F2508">
        <v>43.64</v>
      </c>
      <c r="G2508">
        <f t="shared" si="117"/>
        <v>0.96000000000000085</v>
      </c>
      <c r="H2508">
        <f t="shared" si="118"/>
        <v>1.9100000000000037</v>
      </c>
      <c r="I2508">
        <f t="shared" si="119"/>
        <v>1.2100000000000009</v>
      </c>
    </row>
    <row r="2509" spans="1:9" x14ac:dyDescent="0.25">
      <c r="A2509">
        <v>39881</v>
      </c>
      <c r="B2509">
        <v>45.67</v>
      </c>
      <c r="C2509">
        <v>47.07</v>
      </c>
      <c r="D2509">
        <v>45.52</v>
      </c>
      <c r="E2509">
        <v>44.13</v>
      </c>
      <c r="F2509">
        <v>44.85</v>
      </c>
      <c r="G2509">
        <f t="shared" si="117"/>
        <v>-0.85000000000000142</v>
      </c>
      <c r="H2509">
        <f t="shared" si="118"/>
        <v>1.5499999999999972</v>
      </c>
      <c r="I2509">
        <f t="shared" si="119"/>
        <v>-0.71999999999999886</v>
      </c>
    </row>
    <row r="2510" spans="1:9" x14ac:dyDescent="0.25">
      <c r="A2510">
        <v>39882</v>
      </c>
      <c r="B2510">
        <v>43.91</v>
      </c>
      <c r="C2510">
        <v>45.71</v>
      </c>
      <c r="D2510">
        <v>47.07</v>
      </c>
      <c r="E2510">
        <v>43.96</v>
      </c>
      <c r="F2510">
        <v>44.13</v>
      </c>
      <c r="G2510">
        <f t="shared" si="117"/>
        <v>-1.7600000000000051</v>
      </c>
      <c r="H2510">
        <f t="shared" si="118"/>
        <v>-1.3599999999999994</v>
      </c>
      <c r="I2510">
        <f t="shared" si="119"/>
        <v>-0.17000000000000171</v>
      </c>
    </row>
    <row r="2511" spans="1:9" x14ac:dyDescent="0.25">
      <c r="A2511">
        <v>39883</v>
      </c>
      <c r="B2511">
        <v>39.83</v>
      </c>
      <c r="C2511">
        <v>42.33</v>
      </c>
      <c r="D2511">
        <v>45.71</v>
      </c>
      <c r="E2511">
        <v>41.4</v>
      </c>
      <c r="F2511">
        <v>43.96</v>
      </c>
      <c r="G2511">
        <f t="shared" si="117"/>
        <v>-4.0799999999999983</v>
      </c>
      <c r="H2511">
        <f t="shared" si="118"/>
        <v>-3.3800000000000026</v>
      </c>
      <c r="I2511">
        <f t="shared" si="119"/>
        <v>-2.5600000000000023</v>
      </c>
    </row>
    <row r="2512" spans="1:9" x14ac:dyDescent="0.25">
      <c r="A2512">
        <v>39884</v>
      </c>
      <c r="B2512">
        <v>44.03</v>
      </c>
      <c r="C2512">
        <v>47.03</v>
      </c>
      <c r="D2512">
        <v>42.33</v>
      </c>
      <c r="E2512">
        <v>45.09</v>
      </c>
      <c r="F2512">
        <v>41.4</v>
      </c>
      <c r="G2512">
        <f t="shared" si="117"/>
        <v>4.2000000000000028</v>
      </c>
      <c r="H2512">
        <f t="shared" si="118"/>
        <v>4.7000000000000028</v>
      </c>
      <c r="I2512">
        <f t="shared" si="119"/>
        <v>3.6900000000000048</v>
      </c>
    </row>
    <row r="2513" spans="1:9" x14ac:dyDescent="0.25">
      <c r="A2513">
        <v>39885</v>
      </c>
      <c r="B2513">
        <v>42.55</v>
      </c>
      <c r="C2513">
        <v>46.25</v>
      </c>
      <c r="D2513">
        <v>47.03</v>
      </c>
      <c r="E2513">
        <v>44.93</v>
      </c>
      <c r="F2513">
        <v>45.09</v>
      </c>
      <c r="G2513">
        <f t="shared" si="117"/>
        <v>-1.480000000000004</v>
      </c>
      <c r="H2513">
        <f t="shared" si="118"/>
        <v>-0.78000000000000114</v>
      </c>
      <c r="I2513">
        <f t="shared" si="119"/>
        <v>-0.16000000000000369</v>
      </c>
    </row>
    <row r="2514" spans="1:9" x14ac:dyDescent="0.25">
      <c r="A2514">
        <v>39888</v>
      </c>
      <c r="B2514">
        <v>42.35</v>
      </c>
      <c r="C2514">
        <v>47.35</v>
      </c>
      <c r="D2514">
        <v>46.25</v>
      </c>
      <c r="E2514">
        <v>43.98</v>
      </c>
      <c r="F2514">
        <v>44.93</v>
      </c>
      <c r="G2514">
        <f t="shared" si="117"/>
        <v>-0.19999999999999574</v>
      </c>
      <c r="H2514">
        <f t="shared" si="118"/>
        <v>1.1000000000000014</v>
      </c>
      <c r="I2514">
        <f t="shared" si="119"/>
        <v>-0.95000000000000284</v>
      </c>
    </row>
    <row r="2515" spans="1:9" x14ac:dyDescent="0.25">
      <c r="A2515">
        <v>39889</v>
      </c>
      <c r="B2515">
        <v>43.16</v>
      </c>
      <c r="C2515">
        <v>49.16</v>
      </c>
      <c r="D2515">
        <v>47.35</v>
      </c>
      <c r="E2515">
        <v>48.24</v>
      </c>
      <c r="F2515">
        <v>46.46</v>
      </c>
      <c r="G2515">
        <f t="shared" si="117"/>
        <v>0.80999999999999517</v>
      </c>
      <c r="H2515">
        <f t="shared" si="118"/>
        <v>1.8099999999999952</v>
      </c>
      <c r="I2515">
        <f t="shared" si="119"/>
        <v>1.7800000000000011</v>
      </c>
    </row>
    <row r="2516" spans="1:9" x14ac:dyDescent="0.25">
      <c r="A2516">
        <v>39890</v>
      </c>
      <c r="B2516">
        <v>44.14</v>
      </c>
      <c r="C2516">
        <v>48.14</v>
      </c>
      <c r="D2516">
        <v>49.16</v>
      </c>
      <c r="E2516">
        <v>47.66</v>
      </c>
      <c r="F2516">
        <v>48.24</v>
      </c>
      <c r="G2516">
        <f t="shared" si="117"/>
        <v>0.98000000000000398</v>
      </c>
      <c r="H2516">
        <f t="shared" si="118"/>
        <v>-1.019999999999996</v>
      </c>
      <c r="I2516">
        <f t="shared" si="119"/>
        <v>-0.5800000000000054</v>
      </c>
    </row>
    <row r="2517" spans="1:9" x14ac:dyDescent="0.25">
      <c r="A2517">
        <v>39891</v>
      </c>
      <c r="B2517">
        <v>48.76</v>
      </c>
      <c r="C2517">
        <v>51.61</v>
      </c>
      <c r="D2517">
        <v>48.14</v>
      </c>
      <c r="E2517">
        <v>50.67</v>
      </c>
      <c r="F2517">
        <v>47.66</v>
      </c>
      <c r="G2517">
        <f t="shared" si="117"/>
        <v>4.6199999999999974</v>
      </c>
      <c r="H2517">
        <f t="shared" si="118"/>
        <v>3.4699999999999989</v>
      </c>
      <c r="I2517">
        <f t="shared" si="119"/>
        <v>3.0100000000000051</v>
      </c>
    </row>
    <row r="2518" spans="1:9" x14ac:dyDescent="0.25">
      <c r="A2518">
        <v>39892</v>
      </c>
      <c r="B2518">
        <v>48.26</v>
      </c>
      <c r="C2518">
        <v>103.13</v>
      </c>
      <c r="D2518">
        <v>103.65</v>
      </c>
      <c r="E2518">
        <v>51.22</v>
      </c>
      <c r="F2518">
        <v>50.67</v>
      </c>
      <c r="G2518">
        <f t="shared" si="117"/>
        <v>-0.5</v>
      </c>
      <c r="H2518">
        <f t="shared" si="118"/>
        <v>-0.52000000000001023</v>
      </c>
      <c r="I2518">
        <f t="shared" si="119"/>
        <v>0.54999999999999716</v>
      </c>
    </row>
    <row r="2519" spans="1:9" x14ac:dyDescent="0.25">
      <c r="A2519">
        <v>39895</v>
      </c>
      <c r="B2519">
        <v>50</v>
      </c>
      <c r="C2519">
        <v>53.8</v>
      </c>
      <c r="D2519">
        <v>52.07</v>
      </c>
      <c r="E2519">
        <v>53.47</v>
      </c>
      <c r="F2519">
        <v>51.22</v>
      </c>
      <c r="G2519">
        <f t="shared" si="117"/>
        <v>1.740000000000002</v>
      </c>
      <c r="H2519">
        <f t="shared" si="118"/>
        <v>1.7299999999999969</v>
      </c>
      <c r="I2519">
        <f t="shared" si="119"/>
        <v>2.25</v>
      </c>
    </row>
    <row r="2520" spans="1:9" x14ac:dyDescent="0.25">
      <c r="A2520">
        <v>39896</v>
      </c>
      <c r="B2520">
        <v>50.23</v>
      </c>
      <c r="C2520">
        <v>53.98</v>
      </c>
      <c r="D2520">
        <v>53.8</v>
      </c>
      <c r="E2520">
        <v>53.5</v>
      </c>
      <c r="F2520">
        <v>53.47</v>
      </c>
      <c r="G2520">
        <f t="shared" si="117"/>
        <v>0.22999999999999687</v>
      </c>
      <c r="H2520">
        <f t="shared" si="118"/>
        <v>0.17999999999999972</v>
      </c>
      <c r="I2520">
        <f t="shared" si="119"/>
        <v>3.0000000000001137E-2</v>
      </c>
    </row>
    <row r="2521" spans="1:9" x14ac:dyDescent="0.25">
      <c r="A2521">
        <v>39897</v>
      </c>
      <c r="B2521">
        <v>49.67</v>
      </c>
      <c r="C2521">
        <v>52.77</v>
      </c>
      <c r="D2521">
        <v>53.98</v>
      </c>
      <c r="E2521">
        <v>51.75</v>
      </c>
      <c r="F2521">
        <v>53.5</v>
      </c>
      <c r="G2521">
        <f t="shared" si="117"/>
        <v>-0.55999999999999517</v>
      </c>
      <c r="H2521">
        <f t="shared" si="118"/>
        <v>-1.2099999999999937</v>
      </c>
      <c r="I2521">
        <f t="shared" si="119"/>
        <v>-1.75</v>
      </c>
    </row>
    <row r="2522" spans="1:9" x14ac:dyDescent="0.25">
      <c r="A2522">
        <v>39898</v>
      </c>
      <c r="B2522">
        <v>51.69</v>
      </c>
      <c r="C2522">
        <v>54.34</v>
      </c>
      <c r="D2522">
        <v>52.77</v>
      </c>
      <c r="E2522">
        <v>53.46</v>
      </c>
      <c r="F2522">
        <v>51.75</v>
      </c>
      <c r="G2522">
        <f t="shared" si="117"/>
        <v>2.019999999999996</v>
      </c>
      <c r="H2522">
        <f t="shared" si="118"/>
        <v>1.5700000000000003</v>
      </c>
      <c r="I2522">
        <f t="shared" si="119"/>
        <v>1.7100000000000009</v>
      </c>
    </row>
    <row r="2523" spans="1:9" x14ac:dyDescent="0.25">
      <c r="A2523">
        <v>39899</v>
      </c>
      <c r="B2523">
        <v>50.13</v>
      </c>
      <c r="C2523">
        <v>52.38</v>
      </c>
      <c r="D2523">
        <v>54.34</v>
      </c>
      <c r="E2523">
        <v>51.98</v>
      </c>
      <c r="F2523">
        <v>53.46</v>
      </c>
      <c r="G2523">
        <f t="shared" si="117"/>
        <v>-1.5599999999999952</v>
      </c>
      <c r="H2523">
        <f t="shared" si="118"/>
        <v>-1.9600000000000009</v>
      </c>
      <c r="I2523">
        <f t="shared" si="119"/>
        <v>-1.480000000000004</v>
      </c>
    </row>
    <row r="2524" spans="1:9" x14ac:dyDescent="0.25">
      <c r="A2524">
        <v>39902</v>
      </c>
      <c r="B2524">
        <v>46.71</v>
      </c>
      <c r="C2524">
        <v>48.41</v>
      </c>
      <c r="D2524">
        <v>52.38</v>
      </c>
      <c r="E2524">
        <v>47.99</v>
      </c>
      <c r="F2524">
        <v>51.98</v>
      </c>
      <c r="G2524">
        <f t="shared" si="117"/>
        <v>-3.4200000000000017</v>
      </c>
      <c r="H2524">
        <f t="shared" si="118"/>
        <v>-3.970000000000006</v>
      </c>
      <c r="I2524">
        <f t="shared" si="119"/>
        <v>-3.9899999999999949</v>
      </c>
    </row>
    <row r="2525" spans="1:9" x14ac:dyDescent="0.25">
      <c r="A2525">
        <v>39903</v>
      </c>
      <c r="B2525">
        <v>47.61</v>
      </c>
      <c r="C2525">
        <v>49.66</v>
      </c>
      <c r="D2525">
        <v>48.41</v>
      </c>
      <c r="E2525">
        <v>49.23</v>
      </c>
      <c r="F2525">
        <v>47.99</v>
      </c>
      <c r="G2525">
        <f t="shared" si="117"/>
        <v>0.89999999999999858</v>
      </c>
      <c r="H2525">
        <f t="shared" si="118"/>
        <v>1.25</v>
      </c>
      <c r="I2525">
        <f t="shared" si="119"/>
        <v>1.2399999999999949</v>
      </c>
    </row>
    <row r="2526" spans="1:9" x14ac:dyDescent="0.25">
      <c r="A2526">
        <v>39904</v>
      </c>
      <c r="B2526">
        <v>45.89</v>
      </c>
      <c r="C2526">
        <v>48.39</v>
      </c>
      <c r="D2526">
        <v>49.66</v>
      </c>
      <c r="E2526">
        <v>48.44</v>
      </c>
      <c r="F2526">
        <v>49.23</v>
      </c>
      <c r="G2526">
        <f t="shared" si="117"/>
        <v>-1.7199999999999989</v>
      </c>
      <c r="H2526">
        <f t="shared" si="118"/>
        <v>-1.269999999999996</v>
      </c>
      <c r="I2526">
        <f t="shared" si="119"/>
        <v>-0.78999999999999915</v>
      </c>
    </row>
    <row r="2527" spans="1:9" x14ac:dyDescent="0.25">
      <c r="A2527">
        <v>39905</v>
      </c>
      <c r="B2527">
        <v>50.49</v>
      </c>
      <c r="C2527">
        <v>52.64</v>
      </c>
      <c r="D2527">
        <v>48.39</v>
      </c>
      <c r="E2527">
        <v>52.75</v>
      </c>
      <c r="F2527">
        <v>48.44</v>
      </c>
      <c r="G2527">
        <f t="shared" si="117"/>
        <v>4.6000000000000014</v>
      </c>
      <c r="H2527">
        <f t="shared" si="118"/>
        <v>4.25</v>
      </c>
      <c r="I2527">
        <f t="shared" si="119"/>
        <v>4.3100000000000023</v>
      </c>
    </row>
    <row r="2528" spans="1:9" x14ac:dyDescent="0.25">
      <c r="A2528">
        <v>39906</v>
      </c>
      <c r="B2528">
        <v>50.71</v>
      </c>
      <c r="C2528">
        <v>52.51</v>
      </c>
      <c r="D2528">
        <v>52.64</v>
      </c>
      <c r="E2528">
        <v>53.47</v>
      </c>
      <c r="F2528">
        <v>52.75</v>
      </c>
      <c r="G2528">
        <f t="shared" si="117"/>
        <v>0.21999999999999886</v>
      </c>
      <c r="H2528">
        <f t="shared" si="118"/>
        <v>-0.13000000000000256</v>
      </c>
      <c r="I2528">
        <f t="shared" si="119"/>
        <v>0.71999999999999886</v>
      </c>
    </row>
    <row r="2529" spans="1:9" x14ac:dyDescent="0.25">
      <c r="A2529">
        <v>39909</v>
      </c>
      <c r="B2529">
        <v>50.05</v>
      </c>
      <c r="C2529">
        <v>51.05</v>
      </c>
      <c r="D2529">
        <v>52.51</v>
      </c>
      <c r="E2529">
        <v>52.24</v>
      </c>
      <c r="F2529">
        <v>53.47</v>
      </c>
      <c r="G2529">
        <f t="shared" si="117"/>
        <v>-0.66000000000000369</v>
      </c>
      <c r="H2529">
        <f t="shared" si="118"/>
        <v>-1.4600000000000009</v>
      </c>
      <c r="I2529">
        <f t="shared" si="119"/>
        <v>-1.2299999999999969</v>
      </c>
    </row>
    <row r="2530" spans="1:9" x14ac:dyDescent="0.25">
      <c r="A2530">
        <v>39910</v>
      </c>
      <c r="B2530">
        <v>48.25</v>
      </c>
      <c r="C2530">
        <v>49.15</v>
      </c>
      <c r="D2530">
        <v>51.05</v>
      </c>
      <c r="E2530">
        <v>51.22</v>
      </c>
      <c r="F2530">
        <v>52.24</v>
      </c>
      <c r="G2530">
        <f t="shared" si="117"/>
        <v>-1.7999999999999972</v>
      </c>
      <c r="H2530">
        <f t="shared" si="118"/>
        <v>-1.8999999999999986</v>
      </c>
      <c r="I2530">
        <f t="shared" si="119"/>
        <v>-1.0200000000000031</v>
      </c>
    </row>
    <row r="2531" spans="1:9" x14ac:dyDescent="0.25">
      <c r="A2531">
        <v>39911</v>
      </c>
      <c r="B2531">
        <v>48.13</v>
      </c>
      <c r="C2531">
        <v>49.38</v>
      </c>
      <c r="D2531">
        <v>49.15</v>
      </c>
      <c r="E2531">
        <v>51.59</v>
      </c>
      <c r="F2531">
        <v>51.22</v>
      </c>
      <c r="G2531">
        <f t="shared" si="117"/>
        <v>-0.11999999999999744</v>
      </c>
      <c r="H2531">
        <f t="shared" si="118"/>
        <v>0.23000000000000398</v>
      </c>
      <c r="I2531">
        <f t="shared" si="119"/>
        <v>0.37000000000000455</v>
      </c>
    </row>
    <row r="2532" spans="1:9" x14ac:dyDescent="0.25">
      <c r="A2532">
        <v>39912</v>
      </c>
      <c r="B2532">
        <v>50.64</v>
      </c>
      <c r="C2532">
        <v>52.24</v>
      </c>
      <c r="D2532">
        <v>49.38</v>
      </c>
      <c r="E2532">
        <v>54.06</v>
      </c>
      <c r="F2532">
        <v>51.59</v>
      </c>
      <c r="G2532">
        <f t="shared" si="117"/>
        <v>2.509999999999998</v>
      </c>
      <c r="H2532">
        <f t="shared" si="118"/>
        <v>2.8599999999999994</v>
      </c>
      <c r="I2532">
        <f t="shared" si="119"/>
        <v>2.4699999999999989</v>
      </c>
    </row>
    <row r="2533" spans="1:9" x14ac:dyDescent="0.25">
      <c r="A2533">
        <v>39916</v>
      </c>
      <c r="B2533">
        <v>48.55</v>
      </c>
      <c r="C2533">
        <v>50.05</v>
      </c>
      <c r="D2533">
        <v>52.24</v>
      </c>
      <c r="E2533">
        <v>52.14</v>
      </c>
      <c r="F2533">
        <v>54.06</v>
      </c>
      <c r="G2533">
        <f t="shared" si="117"/>
        <v>-2.0900000000000034</v>
      </c>
      <c r="H2533">
        <f t="shared" si="118"/>
        <v>-2.1900000000000048</v>
      </c>
      <c r="I2533">
        <f t="shared" si="119"/>
        <v>-1.9200000000000017</v>
      </c>
    </row>
    <row r="2534" spans="1:9" x14ac:dyDescent="0.25">
      <c r="A2534">
        <v>39917</v>
      </c>
      <c r="B2534">
        <v>47.96</v>
      </c>
      <c r="C2534">
        <v>49.41</v>
      </c>
      <c r="D2534">
        <v>50.05</v>
      </c>
      <c r="E2534">
        <v>51.96</v>
      </c>
      <c r="F2534">
        <v>52.14</v>
      </c>
      <c r="G2534">
        <f t="shared" si="117"/>
        <v>-0.58999999999999631</v>
      </c>
      <c r="H2534">
        <f t="shared" si="118"/>
        <v>-0.64000000000000057</v>
      </c>
      <c r="I2534">
        <f t="shared" si="119"/>
        <v>-0.17999999999999972</v>
      </c>
    </row>
    <row r="2535" spans="1:9" x14ac:dyDescent="0.25">
      <c r="A2535">
        <v>39918</v>
      </c>
      <c r="B2535">
        <v>47.85</v>
      </c>
      <c r="C2535">
        <v>49.25</v>
      </c>
      <c r="D2535">
        <v>49.41</v>
      </c>
      <c r="E2535">
        <v>51.79</v>
      </c>
      <c r="F2535">
        <v>51.96</v>
      </c>
      <c r="G2535">
        <f t="shared" si="117"/>
        <v>-0.10999999999999943</v>
      </c>
      <c r="H2535">
        <f t="shared" si="118"/>
        <v>-0.15999999999999659</v>
      </c>
      <c r="I2535">
        <f t="shared" si="119"/>
        <v>-0.17000000000000171</v>
      </c>
    </row>
    <row r="2536" spans="1:9" x14ac:dyDescent="0.25">
      <c r="A2536">
        <v>39919</v>
      </c>
      <c r="B2536">
        <v>48.58</v>
      </c>
      <c r="C2536">
        <v>49.98</v>
      </c>
      <c r="D2536">
        <v>49.25</v>
      </c>
      <c r="E2536">
        <v>53.06</v>
      </c>
      <c r="F2536">
        <v>52.44</v>
      </c>
      <c r="G2536">
        <f t="shared" si="117"/>
        <v>0.72999999999999687</v>
      </c>
      <c r="H2536">
        <f t="shared" si="118"/>
        <v>0.72999999999999687</v>
      </c>
      <c r="I2536">
        <f t="shared" si="119"/>
        <v>0.62000000000000455</v>
      </c>
    </row>
    <row r="2537" spans="1:9" x14ac:dyDescent="0.25">
      <c r="A2537">
        <v>39920</v>
      </c>
      <c r="B2537">
        <v>48.08</v>
      </c>
      <c r="C2537">
        <v>50.33</v>
      </c>
      <c r="D2537">
        <v>49.98</v>
      </c>
      <c r="E2537">
        <v>53.35</v>
      </c>
      <c r="F2537">
        <v>53.06</v>
      </c>
      <c r="G2537">
        <f t="shared" si="117"/>
        <v>-0.5</v>
      </c>
      <c r="H2537">
        <f t="shared" si="118"/>
        <v>0.35000000000000142</v>
      </c>
      <c r="I2537">
        <f t="shared" si="119"/>
        <v>0.28999999999999915</v>
      </c>
    </row>
    <row r="2538" spans="1:9" x14ac:dyDescent="0.25">
      <c r="A2538">
        <v>39923</v>
      </c>
      <c r="B2538">
        <v>44.13</v>
      </c>
      <c r="C2538">
        <v>45.88</v>
      </c>
      <c r="D2538">
        <v>50.33</v>
      </c>
      <c r="E2538">
        <v>49.86</v>
      </c>
      <c r="F2538">
        <v>53.35</v>
      </c>
      <c r="G2538">
        <f t="shared" si="117"/>
        <v>-3.9499999999999957</v>
      </c>
      <c r="H2538">
        <f t="shared" si="118"/>
        <v>-4.4499999999999957</v>
      </c>
      <c r="I2538">
        <f t="shared" si="119"/>
        <v>-3.490000000000002</v>
      </c>
    </row>
    <row r="2539" spans="1:9" x14ac:dyDescent="0.25">
      <c r="A2539">
        <v>39924</v>
      </c>
      <c r="B2539">
        <v>44.11</v>
      </c>
      <c r="C2539">
        <v>46.51</v>
      </c>
      <c r="D2539">
        <v>45.88</v>
      </c>
      <c r="E2539">
        <v>49.82</v>
      </c>
      <c r="F2539">
        <v>49.86</v>
      </c>
      <c r="G2539">
        <f t="shared" si="117"/>
        <v>-2.0000000000003126E-2</v>
      </c>
      <c r="H2539">
        <f t="shared" si="118"/>
        <v>0.62999999999999545</v>
      </c>
      <c r="I2539">
        <f t="shared" si="119"/>
        <v>-3.9999999999999147E-2</v>
      </c>
    </row>
    <row r="2540" spans="1:9" x14ac:dyDescent="0.25">
      <c r="A2540">
        <v>39925</v>
      </c>
      <c r="B2540">
        <v>44.45</v>
      </c>
      <c r="C2540">
        <v>48.85</v>
      </c>
      <c r="D2540">
        <v>48.55</v>
      </c>
      <c r="E2540">
        <v>49.81</v>
      </c>
      <c r="F2540">
        <v>49.82</v>
      </c>
      <c r="G2540">
        <f t="shared" si="117"/>
        <v>0.34000000000000341</v>
      </c>
      <c r="H2540">
        <f t="shared" si="118"/>
        <v>0.30000000000000426</v>
      </c>
      <c r="I2540">
        <f t="shared" si="119"/>
        <v>-9.9999999999980105E-3</v>
      </c>
    </row>
    <row r="2541" spans="1:9" x14ac:dyDescent="0.25">
      <c r="A2541">
        <v>39926</v>
      </c>
      <c r="B2541">
        <v>46.02</v>
      </c>
      <c r="C2541">
        <v>49.62</v>
      </c>
      <c r="D2541">
        <v>48.85</v>
      </c>
      <c r="E2541">
        <v>50.11</v>
      </c>
      <c r="F2541">
        <v>49.81</v>
      </c>
      <c r="G2541">
        <f t="shared" si="117"/>
        <v>1.5700000000000003</v>
      </c>
      <c r="H2541">
        <f t="shared" si="118"/>
        <v>0.76999999999999602</v>
      </c>
      <c r="I2541">
        <f t="shared" si="119"/>
        <v>0.29999999999999716</v>
      </c>
    </row>
    <row r="2542" spans="1:9" x14ac:dyDescent="0.25">
      <c r="A2542">
        <v>39927</v>
      </c>
      <c r="B2542">
        <v>47.8</v>
      </c>
      <c r="C2542">
        <v>51.55</v>
      </c>
      <c r="D2542">
        <v>49.62</v>
      </c>
      <c r="E2542">
        <v>51.67</v>
      </c>
      <c r="F2542">
        <v>50.11</v>
      </c>
      <c r="G2542">
        <f t="shared" si="117"/>
        <v>1.779999999999994</v>
      </c>
      <c r="H2542">
        <f t="shared" si="118"/>
        <v>1.9299999999999997</v>
      </c>
      <c r="I2542">
        <f t="shared" si="119"/>
        <v>1.5600000000000023</v>
      </c>
    </row>
    <row r="2543" spans="1:9" x14ac:dyDescent="0.25">
      <c r="A2543">
        <v>39930</v>
      </c>
      <c r="B2543">
        <v>48.44</v>
      </c>
      <c r="C2543">
        <v>50.14</v>
      </c>
      <c r="D2543">
        <v>51.55</v>
      </c>
      <c r="E2543">
        <v>50.32</v>
      </c>
      <c r="F2543">
        <v>51.67</v>
      </c>
      <c r="G2543">
        <f t="shared" si="117"/>
        <v>0.64000000000000057</v>
      </c>
      <c r="H2543">
        <f t="shared" si="118"/>
        <v>-1.4099999999999966</v>
      </c>
      <c r="I2543">
        <f t="shared" si="119"/>
        <v>-1.3500000000000014</v>
      </c>
    </row>
    <row r="2544" spans="1:9" x14ac:dyDescent="0.25">
      <c r="A2544">
        <v>39931</v>
      </c>
      <c r="B2544">
        <v>48.32</v>
      </c>
      <c r="C2544">
        <v>49.92</v>
      </c>
      <c r="D2544">
        <v>50.14</v>
      </c>
      <c r="E2544">
        <v>49.99</v>
      </c>
      <c r="F2544">
        <v>50.32</v>
      </c>
      <c r="G2544">
        <f t="shared" si="117"/>
        <v>-0.11999999999999744</v>
      </c>
      <c r="H2544">
        <f t="shared" si="118"/>
        <v>-0.21999999999999886</v>
      </c>
      <c r="I2544">
        <f t="shared" si="119"/>
        <v>-0.32999999999999829</v>
      </c>
    </row>
    <row r="2545" spans="1:9" x14ac:dyDescent="0.25">
      <c r="A2545">
        <v>39932</v>
      </c>
      <c r="B2545">
        <v>48.62</v>
      </c>
      <c r="C2545">
        <v>50.97</v>
      </c>
      <c r="D2545">
        <v>49.92</v>
      </c>
      <c r="E2545">
        <v>50.78</v>
      </c>
      <c r="F2545">
        <v>49.99</v>
      </c>
      <c r="G2545">
        <f t="shared" si="117"/>
        <v>0.29999999999999716</v>
      </c>
      <c r="H2545">
        <f t="shared" si="118"/>
        <v>1.0499999999999972</v>
      </c>
      <c r="I2545">
        <f t="shared" si="119"/>
        <v>0.78999999999999915</v>
      </c>
    </row>
    <row r="2546" spans="1:9" x14ac:dyDescent="0.25">
      <c r="A2546">
        <v>39933</v>
      </c>
      <c r="B2546">
        <v>48.47</v>
      </c>
      <c r="C2546">
        <v>51.12</v>
      </c>
      <c r="D2546">
        <v>50.97</v>
      </c>
      <c r="E2546">
        <v>50.8</v>
      </c>
      <c r="F2546">
        <v>50.78</v>
      </c>
      <c r="G2546">
        <f t="shared" si="117"/>
        <v>-0.14999999999999858</v>
      </c>
      <c r="H2546">
        <f t="shared" si="118"/>
        <v>0.14999999999999858</v>
      </c>
      <c r="I2546">
        <f t="shared" si="119"/>
        <v>1.9999999999996021E-2</v>
      </c>
    </row>
    <row r="2547" spans="1:9" x14ac:dyDescent="0.25">
      <c r="A2547">
        <v>39934</v>
      </c>
      <c r="B2547">
        <v>50.95</v>
      </c>
      <c r="C2547">
        <v>53.2</v>
      </c>
      <c r="D2547">
        <v>51.12</v>
      </c>
      <c r="E2547">
        <v>52.85</v>
      </c>
      <c r="F2547">
        <v>50.8</v>
      </c>
      <c r="G2547">
        <f t="shared" si="117"/>
        <v>2.480000000000004</v>
      </c>
      <c r="H2547">
        <f t="shared" si="118"/>
        <v>2.0800000000000054</v>
      </c>
      <c r="I2547">
        <f t="shared" si="119"/>
        <v>2.0500000000000043</v>
      </c>
    </row>
    <row r="2548" spans="1:9" x14ac:dyDescent="0.25">
      <c r="A2548">
        <v>39937</v>
      </c>
      <c r="B2548">
        <v>52.62</v>
      </c>
      <c r="C2548">
        <v>54.47</v>
      </c>
      <c r="D2548">
        <v>53.2</v>
      </c>
      <c r="E2548">
        <v>54.58</v>
      </c>
      <c r="F2548">
        <v>52.85</v>
      </c>
      <c r="G2548">
        <f t="shared" si="117"/>
        <v>1.6699999999999946</v>
      </c>
      <c r="H2548">
        <f t="shared" si="118"/>
        <v>1.269999999999996</v>
      </c>
      <c r="I2548">
        <f t="shared" si="119"/>
        <v>1.7299999999999969</v>
      </c>
    </row>
    <row r="2549" spans="1:9" x14ac:dyDescent="0.25">
      <c r="A2549">
        <v>39938</v>
      </c>
      <c r="B2549">
        <v>52.04</v>
      </c>
      <c r="C2549">
        <v>53.84</v>
      </c>
      <c r="D2549">
        <v>54.47</v>
      </c>
      <c r="E2549">
        <v>54.12</v>
      </c>
      <c r="F2549">
        <v>54.58</v>
      </c>
      <c r="G2549">
        <f t="shared" si="117"/>
        <v>-0.57999999999999829</v>
      </c>
      <c r="H2549">
        <f t="shared" si="118"/>
        <v>-0.62999999999999545</v>
      </c>
      <c r="I2549">
        <f t="shared" si="119"/>
        <v>-0.46000000000000085</v>
      </c>
    </row>
    <row r="2550" spans="1:9" x14ac:dyDescent="0.25">
      <c r="A2550">
        <v>39939</v>
      </c>
      <c r="B2550">
        <v>54.19</v>
      </c>
      <c r="C2550">
        <v>56.34</v>
      </c>
      <c r="D2550">
        <v>53.84</v>
      </c>
      <c r="E2550">
        <v>56.15</v>
      </c>
      <c r="F2550">
        <v>54.12</v>
      </c>
      <c r="G2550">
        <f t="shared" si="117"/>
        <v>2.1499999999999986</v>
      </c>
      <c r="H2550">
        <f t="shared" si="118"/>
        <v>2.5</v>
      </c>
      <c r="I2550">
        <f t="shared" si="119"/>
        <v>2.0300000000000011</v>
      </c>
    </row>
    <row r="2551" spans="1:9" x14ac:dyDescent="0.25">
      <c r="A2551">
        <v>39940</v>
      </c>
      <c r="B2551">
        <v>54.61</v>
      </c>
      <c r="C2551">
        <v>56.71</v>
      </c>
      <c r="D2551">
        <v>56.34</v>
      </c>
      <c r="E2551">
        <v>56.47</v>
      </c>
      <c r="F2551">
        <v>56.15</v>
      </c>
      <c r="G2551">
        <f t="shared" si="117"/>
        <v>0.42000000000000171</v>
      </c>
      <c r="H2551">
        <f t="shared" si="118"/>
        <v>0.36999999999999744</v>
      </c>
      <c r="I2551">
        <f t="shared" si="119"/>
        <v>0.32000000000000028</v>
      </c>
    </row>
    <row r="2552" spans="1:9" x14ac:dyDescent="0.25">
      <c r="A2552">
        <v>39941</v>
      </c>
      <c r="B2552">
        <v>56.53</v>
      </c>
      <c r="C2552">
        <v>58.63</v>
      </c>
      <c r="D2552">
        <v>56.71</v>
      </c>
      <c r="E2552">
        <v>58.14</v>
      </c>
      <c r="F2552">
        <v>56.47</v>
      </c>
      <c r="G2552">
        <f t="shared" si="117"/>
        <v>1.9200000000000017</v>
      </c>
      <c r="H2552">
        <f t="shared" si="118"/>
        <v>1.9200000000000017</v>
      </c>
      <c r="I2552">
        <f t="shared" si="119"/>
        <v>1.6700000000000017</v>
      </c>
    </row>
    <row r="2553" spans="1:9" x14ac:dyDescent="0.25">
      <c r="A2553">
        <v>39944</v>
      </c>
      <c r="B2553">
        <v>56.25</v>
      </c>
      <c r="C2553">
        <v>58.5</v>
      </c>
      <c r="D2553">
        <v>58.63</v>
      </c>
      <c r="E2553">
        <v>57.48</v>
      </c>
      <c r="F2553">
        <v>58.14</v>
      </c>
      <c r="G2553">
        <f t="shared" si="117"/>
        <v>-0.28000000000000114</v>
      </c>
      <c r="H2553">
        <f t="shared" si="118"/>
        <v>-0.13000000000000256</v>
      </c>
      <c r="I2553">
        <f t="shared" si="119"/>
        <v>-0.66000000000000369</v>
      </c>
    </row>
    <row r="2554" spans="1:9" x14ac:dyDescent="0.25">
      <c r="A2554">
        <v>39945</v>
      </c>
      <c r="B2554">
        <v>56.7</v>
      </c>
      <c r="C2554">
        <v>58.85</v>
      </c>
      <c r="D2554">
        <v>58.5</v>
      </c>
      <c r="E2554">
        <v>57.94</v>
      </c>
      <c r="F2554">
        <v>57.48</v>
      </c>
      <c r="G2554">
        <f t="shared" si="117"/>
        <v>0.45000000000000284</v>
      </c>
      <c r="H2554">
        <f t="shared" si="118"/>
        <v>0.35000000000000142</v>
      </c>
      <c r="I2554">
        <f t="shared" si="119"/>
        <v>0.46000000000000085</v>
      </c>
    </row>
    <row r="2555" spans="1:9" x14ac:dyDescent="0.25">
      <c r="A2555">
        <v>39946</v>
      </c>
      <c r="B2555">
        <v>55.87</v>
      </c>
      <c r="C2555">
        <v>58.02</v>
      </c>
      <c r="D2555">
        <v>58.85</v>
      </c>
      <c r="E2555">
        <v>57.34</v>
      </c>
      <c r="F2555">
        <v>57.94</v>
      </c>
      <c r="G2555">
        <f t="shared" si="117"/>
        <v>-0.8300000000000054</v>
      </c>
      <c r="H2555">
        <f t="shared" si="118"/>
        <v>-0.82999999999999829</v>
      </c>
      <c r="I2555">
        <f t="shared" si="119"/>
        <v>-0.59999999999999432</v>
      </c>
    </row>
    <row r="2556" spans="1:9" x14ac:dyDescent="0.25">
      <c r="A2556">
        <v>39947</v>
      </c>
      <c r="B2556">
        <v>56.92</v>
      </c>
      <c r="C2556">
        <v>58.62</v>
      </c>
      <c r="D2556">
        <v>58.02</v>
      </c>
      <c r="E2556">
        <v>56.69</v>
      </c>
      <c r="F2556">
        <v>57.34</v>
      </c>
      <c r="G2556">
        <f t="shared" si="117"/>
        <v>1.0500000000000043</v>
      </c>
      <c r="H2556">
        <f t="shared" si="118"/>
        <v>0.59999999999999432</v>
      </c>
      <c r="I2556">
        <f t="shared" si="119"/>
        <v>-0.65000000000000568</v>
      </c>
    </row>
    <row r="2557" spans="1:9" x14ac:dyDescent="0.25">
      <c r="A2557">
        <v>39948</v>
      </c>
      <c r="B2557">
        <v>54.59</v>
      </c>
      <c r="C2557">
        <v>56.34</v>
      </c>
      <c r="D2557">
        <v>58.62</v>
      </c>
      <c r="E2557">
        <v>55.98</v>
      </c>
      <c r="F2557">
        <v>58.59</v>
      </c>
      <c r="G2557">
        <f t="shared" si="117"/>
        <v>-2.3299999999999983</v>
      </c>
      <c r="H2557">
        <f t="shared" si="118"/>
        <v>-2.279999999999994</v>
      </c>
      <c r="I2557">
        <f t="shared" si="119"/>
        <v>-2.6100000000000065</v>
      </c>
    </row>
    <row r="2558" spans="1:9" x14ac:dyDescent="0.25">
      <c r="A2558">
        <v>39951</v>
      </c>
      <c r="B2558">
        <v>57.43</v>
      </c>
      <c r="C2558">
        <v>59.03</v>
      </c>
      <c r="D2558">
        <v>56.34</v>
      </c>
      <c r="E2558">
        <v>58.47</v>
      </c>
      <c r="F2558">
        <v>55.98</v>
      </c>
      <c r="G2558">
        <f t="shared" si="117"/>
        <v>2.8399999999999963</v>
      </c>
      <c r="H2558">
        <f t="shared" si="118"/>
        <v>2.6899999999999977</v>
      </c>
      <c r="I2558">
        <f t="shared" si="119"/>
        <v>2.490000000000002</v>
      </c>
    </row>
    <row r="2559" spans="1:9" x14ac:dyDescent="0.25">
      <c r="A2559">
        <v>39952</v>
      </c>
      <c r="B2559">
        <v>57.8</v>
      </c>
      <c r="C2559">
        <v>59.65</v>
      </c>
      <c r="D2559">
        <v>59.03</v>
      </c>
      <c r="E2559">
        <v>58.92</v>
      </c>
      <c r="F2559">
        <v>58.47</v>
      </c>
      <c r="G2559">
        <f t="shared" si="117"/>
        <v>0.36999999999999744</v>
      </c>
      <c r="H2559">
        <f t="shared" si="118"/>
        <v>0.61999999999999744</v>
      </c>
      <c r="I2559">
        <f t="shared" si="119"/>
        <v>0.45000000000000284</v>
      </c>
    </row>
    <row r="2560" spans="1:9" x14ac:dyDescent="0.25">
      <c r="A2560">
        <v>39953</v>
      </c>
      <c r="B2560">
        <v>59.79</v>
      </c>
      <c r="C2560">
        <v>62.04</v>
      </c>
      <c r="D2560">
        <v>60.1</v>
      </c>
      <c r="E2560">
        <v>60.59</v>
      </c>
      <c r="F2560">
        <v>58.92</v>
      </c>
      <c r="G2560">
        <f t="shared" si="117"/>
        <v>1.990000000000002</v>
      </c>
      <c r="H2560">
        <f t="shared" si="118"/>
        <v>1.9399999999999977</v>
      </c>
      <c r="I2560">
        <f t="shared" si="119"/>
        <v>1.6700000000000017</v>
      </c>
    </row>
    <row r="2561" spans="1:9" x14ac:dyDescent="0.25">
      <c r="A2561">
        <v>39954</v>
      </c>
      <c r="B2561">
        <v>58.9</v>
      </c>
      <c r="C2561">
        <v>61.05</v>
      </c>
      <c r="D2561">
        <v>62.04</v>
      </c>
      <c r="E2561">
        <v>59.93</v>
      </c>
      <c r="F2561">
        <v>60.59</v>
      </c>
      <c r="G2561">
        <f t="shared" si="117"/>
        <v>-0.89000000000000057</v>
      </c>
      <c r="H2561">
        <f t="shared" si="118"/>
        <v>-0.99000000000000199</v>
      </c>
      <c r="I2561">
        <f t="shared" si="119"/>
        <v>-0.66000000000000369</v>
      </c>
    </row>
    <row r="2562" spans="1:9" x14ac:dyDescent="0.25">
      <c r="A2562">
        <v>39955</v>
      </c>
      <c r="B2562">
        <v>59.42</v>
      </c>
      <c r="C2562">
        <v>61.67</v>
      </c>
      <c r="D2562">
        <v>61.05</v>
      </c>
      <c r="E2562">
        <v>60.78</v>
      </c>
      <c r="F2562">
        <v>59.93</v>
      </c>
      <c r="G2562">
        <f t="shared" si="117"/>
        <v>0.52000000000000313</v>
      </c>
      <c r="H2562">
        <f t="shared" si="118"/>
        <v>0.62000000000000455</v>
      </c>
      <c r="I2562">
        <f t="shared" si="119"/>
        <v>0.85000000000000142</v>
      </c>
    </row>
    <row r="2563" spans="1:9" x14ac:dyDescent="0.25">
      <c r="A2563">
        <v>39959</v>
      </c>
      <c r="B2563">
        <v>60.65</v>
      </c>
      <c r="C2563">
        <v>62.45</v>
      </c>
      <c r="D2563">
        <v>61.67</v>
      </c>
      <c r="E2563">
        <v>61.24</v>
      </c>
      <c r="F2563">
        <v>60.21</v>
      </c>
      <c r="G2563">
        <f t="shared" ref="G2563:G2626" si="120">B2563-B2562</f>
        <v>1.2299999999999969</v>
      </c>
      <c r="H2563">
        <f t="shared" ref="H2563:H2626" si="121">C2563-D2563</f>
        <v>0.78000000000000114</v>
      </c>
      <c r="I2563">
        <f t="shared" ref="I2563:I2626" si="122">E2563-F2563</f>
        <v>1.0300000000000011</v>
      </c>
    </row>
    <row r="2564" spans="1:9" x14ac:dyDescent="0.25">
      <c r="A2564">
        <v>39960</v>
      </c>
      <c r="B2564">
        <v>61.65</v>
      </c>
      <c r="C2564">
        <v>63.45</v>
      </c>
      <c r="D2564">
        <v>62.45</v>
      </c>
      <c r="E2564">
        <v>62.5</v>
      </c>
      <c r="F2564">
        <v>61.24</v>
      </c>
      <c r="G2564">
        <f t="shared" si="120"/>
        <v>1</v>
      </c>
      <c r="H2564">
        <f t="shared" si="121"/>
        <v>1</v>
      </c>
      <c r="I2564">
        <f t="shared" si="122"/>
        <v>1.259999999999998</v>
      </c>
    </row>
    <row r="2565" spans="1:9" x14ac:dyDescent="0.25">
      <c r="A2565">
        <v>39961</v>
      </c>
      <c r="B2565">
        <v>63.43</v>
      </c>
      <c r="C2565">
        <v>65.08</v>
      </c>
      <c r="D2565">
        <v>63.45</v>
      </c>
      <c r="E2565">
        <v>64.39</v>
      </c>
      <c r="F2565">
        <v>62.5</v>
      </c>
      <c r="G2565">
        <f t="shared" si="120"/>
        <v>1.7800000000000011</v>
      </c>
      <c r="H2565">
        <f t="shared" si="121"/>
        <v>1.6299999999999955</v>
      </c>
      <c r="I2565">
        <f t="shared" si="122"/>
        <v>1.8900000000000006</v>
      </c>
    </row>
    <row r="2566" spans="1:9" x14ac:dyDescent="0.25">
      <c r="A2566">
        <v>39962</v>
      </c>
      <c r="B2566">
        <v>64.56</v>
      </c>
      <c r="C2566">
        <v>66.31</v>
      </c>
      <c r="D2566">
        <v>65.08</v>
      </c>
      <c r="E2566">
        <v>65.52</v>
      </c>
      <c r="F2566">
        <v>64.39</v>
      </c>
      <c r="G2566">
        <f t="shared" si="120"/>
        <v>1.1300000000000026</v>
      </c>
      <c r="H2566">
        <f t="shared" si="121"/>
        <v>1.230000000000004</v>
      </c>
      <c r="I2566">
        <f t="shared" si="122"/>
        <v>1.1299999999999955</v>
      </c>
    </row>
    <row r="2567" spans="1:9" x14ac:dyDescent="0.25">
      <c r="A2567">
        <v>39965</v>
      </c>
      <c r="B2567">
        <v>66.63</v>
      </c>
      <c r="C2567">
        <v>68.58</v>
      </c>
      <c r="D2567">
        <v>66.31</v>
      </c>
      <c r="E2567">
        <v>67.97</v>
      </c>
      <c r="F2567">
        <v>65.52</v>
      </c>
      <c r="G2567">
        <f t="shared" si="120"/>
        <v>2.0699999999999932</v>
      </c>
      <c r="H2567">
        <f t="shared" si="121"/>
        <v>2.269999999999996</v>
      </c>
      <c r="I2567">
        <f t="shared" si="122"/>
        <v>2.4500000000000028</v>
      </c>
    </row>
    <row r="2568" spans="1:9" x14ac:dyDescent="0.25">
      <c r="A2568">
        <v>39966</v>
      </c>
      <c r="B2568">
        <v>66.900000000000006</v>
      </c>
      <c r="C2568">
        <v>68.55</v>
      </c>
      <c r="D2568">
        <v>68.58</v>
      </c>
      <c r="E2568">
        <v>68.17</v>
      </c>
      <c r="F2568">
        <v>67.97</v>
      </c>
      <c r="G2568">
        <f t="shared" si="120"/>
        <v>0.27000000000001023</v>
      </c>
      <c r="H2568">
        <f t="shared" si="121"/>
        <v>-3.0000000000001137E-2</v>
      </c>
      <c r="I2568">
        <f t="shared" si="122"/>
        <v>0.20000000000000284</v>
      </c>
    </row>
    <row r="2569" spans="1:9" x14ac:dyDescent="0.25">
      <c r="A2569">
        <v>39967</v>
      </c>
      <c r="B2569">
        <v>64.42</v>
      </c>
      <c r="C2569">
        <v>66.12</v>
      </c>
      <c r="D2569">
        <v>68.55</v>
      </c>
      <c r="E2569">
        <v>65.88</v>
      </c>
      <c r="F2569">
        <v>68.17</v>
      </c>
      <c r="G2569">
        <f t="shared" si="120"/>
        <v>-2.480000000000004</v>
      </c>
      <c r="H2569">
        <f t="shared" si="121"/>
        <v>-2.4299999999999926</v>
      </c>
      <c r="I2569">
        <f t="shared" si="122"/>
        <v>-2.2900000000000063</v>
      </c>
    </row>
    <row r="2570" spans="1:9" x14ac:dyDescent="0.25">
      <c r="A2570">
        <v>39968</v>
      </c>
      <c r="B2570">
        <v>67.11</v>
      </c>
      <c r="C2570">
        <v>68.81</v>
      </c>
      <c r="D2570">
        <v>66.12</v>
      </c>
      <c r="E2570">
        <v>68.709999999999994</v>
      </c>
      <c r="F2570">
        <v>65.88</v>
      </c>
      <c r="G2570">
        <f t="shared" si="120"/>
        <v>2.6899999999999977</v>
      </c>
      <c r="H2570">
        <f t="shared" si="121"/>
        <v>2.6899999999999977</v>
      </c>
      <c r="I2570">
        <f t="shared" si="122"/>
        <v>2.8299999999999983</v>
      </c>
    </row>
    <row r="2571" spans="1:9" x14ac:dyDescent="0.25">
      <c r="A2571">
        <v>39969</v>
      </c>
      <c r="B2571">
        <v>66.739999999999995</v>
      </c>
      <c r="C2571">
        <v>68.44</v>
      </c>
      <c r="D2571">
        <v>68.81</v>
      </c>
      <c r="E2571">
        <v>68.34</v>
      </c>
      <c r="F2571">
        <v>68.709999999999994</v>
      </c>
      <c r="G2571">
        <f t="shared" si="120"/>
        <v>-0.37000000000000455</v>
      </c>
      <c r="H2571">
        <f t="shared" si="121"/>
        <v>-0.37000000000000455</v>
      </c>
      <c r="I2571">
        <f t="shared" si="122"/>
        <v>-0.36999999999999034</v>
      </c>
    </row>
    <row r="2572" spans="1:9" x14ac:dyDescent="0.25">
      <c r="A2572">
        <v>39972</v>
      </c>
      <c r="B2572">
        <v>66.290000000000006</v>
      </c>
      <c r="C2572">
        <v>68.09</v>
      </c>
      <c r="D2572">
        <v>68.44</v>
      </c>
      <c r="E2572">
        <v>67.88</v>
      </c>
      <c r="F2572">
        <v>68.34</v>
      </c>
      <c r="G2572">
        <f t="shared" si="120"/>
        <v>-0.44999999999998863</v>
      </c>
      <c r="H2572">
        <f t="shared" si="121"/>
        <v>-0.34999999999999432</v>
      </c>
      <c r="I2572">
        <f t="shared" si="122"/>
        <v>-0.46000000000000796</v>
      </c>
    </row>
    <row r="2573" spans="1:9" x14ac:dyDescent="0.25">
      <c r="A2573">
        <v>39973</v>
      </c>
      <c r="B2573">
        <v>67.91</v>
      </c>
      <c r="C2573">
        <v>70.010000000000005</v>
      </c>
      <c r="D2573">
        <v>68.09</v>
      </c>
      <c r="E2573">
        <v>69.62</v>
      </c>
      <c r="F2573">
        <v>67.88</v>
      </c>
      <c r="G2573">
        <f t="shared" si="120"/>
        <v>1.6199999999999903</v>
      </c>
      <c r="H2573">
        <f t="shared" si="121"/>
        <v>1.9200000000000017</v>
      </c>
      <c r="I2573">
        <f t="shared" si="122"/>
        <v>1.7400000000000091</v>
      </c>
    </row>
    <row r="2574" spans="1:9" x14ac:dyDescent="0.25">
      <c r="A2574">
        <v>39974</v>
      </c>
      <c r="B2574">
        <v>68.83</v>
      </c>
      <c r="C2574">
        <v>71.33</v>
      </c>
      <c r="D2574">
        <v>70.010000000000005</v>
      </c>
      <c r="E2574">
        <v>70.8</v>
      </c>
      <c r="F2574">
        <v>69.62</v>
      </c>
      <c r="G2574">
        <f t="shared" si="120"/>
        <v>0.92000000000000171</v>
      </c>
      <c r="H2574">
        <f t="shared" si="121"/>
        <v>1.3199999999999932</v>
      </c>
      <c r="I2574">
        <f t="shared" si="122"/>
        <v>1.1799999999999926</v>
      </c>
    </row>
    <row r="2575" spans="1:9" x14ac:dyDescent="0.25">
      <c r="A2575">
        <v>39975</v>
      </c>
      <c r="B2575">
        <v>70.03</v>
      </c>
      <c r="C2575">
        <v>72.680000000000007</v>
      </c>
      <c r="D2575">
        <v>71.33</v>
      </c>
      <c r="E2575">
        <v>71.790000000000006</v>
      </c>
      <c r="F2575">
        <v>70.8</v>
      </c>
      <c r="G2575">
        <f t="shared" si="120"/>
        <v>1.2000000000000028</v>
      </c>
      <c r="H2575">
        <f t="shared" si="121"/>
        <v>1.3500000000000085</v>
      </c>
      <c r="I2575">
        <f t="shared" si="122"/>
        <v>0.99000000000000909</v>
      </c>
    </row>
    <row r="2576" spans="1:9" x14ac:dyDescent="0.25">
      <c r="A2576">
        <v>39976</v>
      </c>
      <c r="B2576">
        <v>69.44</v>
      </c>
      <c r="C2576">
        <v>72.040000000000006</v>
      </c>
      <c r="D2576">
        <v>72.680000000000007</v>
      </c>
      <c r="E2576">
        <v>70.92</v>
      </c>
      <c r="F2576">
        <v>71.790000000000006</v>
      </c>
      <c r="G2576">
        <f t="shared" si="120"/>
        <v>-0.59000000000000341</v>
      </c>
      <c r="H2576">
        <f t="shared" si="121"/>
        <v>-0.64000000000000057</v>
      </c>
      <c r="I2576">
        <f t="shared" si="122"/>
        <v>-0.87000000000000455</v>
      </c>
    </row>
    <row r="2577" spans="1:9" x14ac:dyDescent="0.25">
      <c r="A2577">
        <v>39979</v>
      </c>
      <c r="B2577">
        <v>67.47</v>
      </c>
      <c r="C2577">
        <v>70.62</v>
      </c>
      <c r="D2577">
        <v>72.040000000000006</v>
      </c>
      <c r="E2577">
        <v>69.44</v>
      </c>
      <c r="F2577">
        <v>70.92</v>
      </c>
      <c r="G2577">
        <f t="shared" si="120"/>
        <v>-1.9699999999999989</v>
      </c>
      <c r="H2577">
        <f t="shared" si="121"/>
        <v>-1.4200000000000017</v>
      </c>
      <c r="I2577">
        <f t="shared" si="122"/>
        <v>-1.480000000000004</v>
      </c>
    </row>
    <row r="2578" spans="1:9" x14ac:dyDescent="0.25">
      <c r="A2578">
        <v>39980</v>
      </c>
      <c r="B2578">
        <v>67.37</v>
      </c>
      <c r="C2578">
        <v>70.47</v>
      </c>
      <c r="D2578">
        <v>70.62</v>
      </c>
      <c r="E2578">
        <v>70.239999999999995</v>
      </c>
      <c r="F2578">
        <v>70.239999999999995</v>
      </c>
      <c r="G2578">
        <f t="shared" si="120"/>
        <v>-9.9999999999994316E-2</v>
      </c>
      <c r="H2578">
        <f t="shared" si="121"/>
        <v>-0.15000000000000568</v>
      </c>
      <c r="I2578">
        <f t="shared" si="122"/>
        <v>0</v>
      </c>
    </row>
    <row r="2579" spans="1:9" x14ac:dyDescent="0.25">
      <c r="A2579">
        <v>39981</v>
      </c>
      <c r="B2579">
        <v>68.03</v>
      </c>
      <c r="C2579">
        <v>71.03</v>
      </c>
      <c r="D2579">
        <v>70.47</v>
      </c>
      <c r="E2579">
        <v>70.849999999999994</v>
      </c>
      <c r="F2579">
        <v>70.239999999999995</v>
      </c>
      <c r="G2579">
        <f t="shared" si="120"/>
        <v>0.65999999999999659</v>
      </c>
      <c r="H2579">
        <f t="shared" si="121"/>
        <v>0.56000000000000227</v>
      </c>
      <c r="I2579">
        <f t="shared" si="122"/>
        <v>0.60999999999999943</v>
      </c>
    </row>
    <row r="2580" spans="1:9" x14ac:dyDescent="0.25">
      <c r="A2580">
        <v>39982</v>
      </c>
      <c r="B2580">
        <v>68.069999999999993</v>
      </c>
      <c r="C2580">
        <v>71.37</v>
      </c>
      <c r="D2580">
        <v>71.03</v>
      </c>
      <c r="E2580">
        <v>71.06</v>
      </c>
      <c r="F2580">
        <v>70.849999999999994</v>
      </c>
      <c r="G2580">
        <f t="shared" si="120"/>
        <v>3.9999999999992042E-2</v>
      </c>
      <c r="H2580">
        <f t="shared" si="121"/>
        <v>0.34000000000000341</v>
      </c>
      <c r="I2580">
        <f t="shared" si="122"/>
        <v>0.21000000000000796</v>
      </c>
    </row>
    <row r="2581" spans="1:9" x14ac:dyDescent="0.25">
      <c r="A2581">
        <v>39983</v>
      </c>
      <c r="B2581">
        <v>65.7</v>
      </c>
      <c r="C2581">
        <v>69.55</v>
      </c>
      <c r="D2581">
        <v>71.37</v>
      </c>
      <c r="E2581">
        <v>69.19</v>
      </c>
      <c r="F2581">
        <v>71.06</v>
      </c>
      <c r="G2581">
        <f t="shared" si="120"/>
        <v>-2.3699999999999903</v>
      </c>
      <c r="H2581">
        <f t="shared" si="121"/>
        <v>-1.8200000000000074</v>
      </c>
      <c r="I2581">
        <f t="shared" si="122"/>
        <v>-1.8700000000000045</v>
      </c>
    </row>
    <row r="2582" spans="1:9" x14ac:dyDescent="0.25">
      <c r="A2582">
        <v>39986</v>
      </c>
      <c r="B2582">
        <v>62.68</v>
      </c>
      <c r="C2582">
        <v>66.930000000000007</v>
      </c>
      <c r="D2582">
        <v>69.55</v>
      </c>
      <c r="E2582">
        <v>66.98</v>
      </c>
      <c r="F2582">
        <v>69.19</v>
      </c>
      <c r="G2582">
        <f t="shared" si="120"/>
        <v>-3.0200000000000031</v>
      </c>
      <c r="H2582">
        <f t="shared" si="121"/>
        <v>-2.6199999999999903</v>
      </c>
      <c r="I2582">
        <f t="shared" si="122"/>
        <v>-2.2099999999999937</v>
      </c>
    </row>
    <row r="2583" spans="1:9" x14ac:dyDescent="0.25">
      <c r="A2583">
        <v>39987</v>
      </c>
      <c r="B2583">
        <v>64.89</v>
      </c>
      <c r="C2583">
        <v>69.239999999999995</v>
      </c>
      <c r="D2583">
        <v>67.5</v>
      </c>
      <c r="E2583">
        <v>68.8</v>
      </c>
      <c r="F2583">
        <v>66.98</v>
      </c>
      <c r="G2583">
        <f t="shared" si="120"/>
        <v>2.2100000000000009</v>
      </c>
      <c r="H2583">
        <f t="shared" si="121"/>
        <v>1.7399999999999949</v>
      </c>
      <c r="I2583">
        <f t="shared" si="122"/>
        <v>1.8199999999999932</v>
      </c>
    </row>
    <row r="2584" spans="1:9" x14ac:dyDescent="0.25">
      <c r="A2584">
        <v>39988</v>
      </c>
      <c r="B2584">
        <v>63.89</v>
      </c>
      <c r="C2584">
        <v>68.67</v>
      </c>
      <c r="D2584">
        <v>69.239999999999995</v>
      </c>
      <c r="E2584">
        <v>68.33</v>
      </c>
      <c r="F2584">
        <v>68.8</v>
      </c>
      <c r="G2584">
        <f t="shared" si="120"/>
        <v>-1</v>
      </c>
      <c r="H2584">
        <f t="shared" si="121"/>
        <v>-0.56999999999999318</v>
      </c>
      <c r="I2584">
        <f t="shared" si="122"/>
        <v>-0.46999999999999886</v>
      </c>
    </row>
    <row r="2585" spans="1:9" x14ac:dyDescent="0.25">
      <c r="A2585">
        <v>39989</v>
      </c>
      <c r="B2585">
        <v>65.28</v>
      </c>
      <c r="C2585">
        <v>70.23</v>
      </c>
      <c r="D2585">
        <v>68.67</v>
      </c>
      <c r="E2585">
        <v>69.78</v>
      </c>
      <c r="F2585">
        <v>68.33</v>
      </c>
      <c r="G2585">
        <f t="shared" si="120"/>
        <v>1.3900000000000006</v>
      </c>
      <c r="H2585">
        <f t="shared" si="121"/>
        <v>1.5600000000000023</v>
      </c>
      <c r="I2585">
        <f t="shared" si="122"/>
        <v>1.4500000000000028</v>
      </c>
    </row>
    <row r="2586" spans="1:9" x14ac:dyDescent="0.25">
      <c r="A2586">
        <v>39990</v>
      </c>
      <c r="B2586">
        <v>66.36</v>
      </c>
      <c r="C2586">
        <v>69.16</v>
      </c>
      <c r="D2586">
        <v>70.23</v>
      </c>
      <c r="E2586">
        <v>68.92</v>
      </c>
      <c r="F2586">
        <v>69.78</v>
      </c>
      <c r="G2586">
        <f t="shared" si="120"/>
        <v>1.0799999999999983</v>
      </c>
      <c r="H2586">
        <f t="shared" si="121"/>
        <v>-1.0700000000000074</v>
      </c>
      <c r="I2586">
        <f t="shared" si="122"/>
        <v>-0.85999999999999943</v>
      </c>
    </row>
    <row r="2587" spans="1:9" x14ac:dyDescent="0.25">
      <c r="A2587">
        <v>39993</v>
      </c>
      <c r="B2587">
        <v>68.64</v>
      </c>
      <c r="C2587">
        <v>71.489999999999995</v>
      </c>
      <c r="D2587">
        <v>69.16</v>
      </c>
      <c r="E2587">
        <v>70.989999999999995</v>
      </c>
      <c r="F2587">
        <v>68.92</v>
      </c>
      <c r="G2587">
        <f t="shared" si="120"/>
        <v>2.2800000000000011</v>
      </c>
      <c r="H2587">
        <f t="shared" si="121"/>
        <v>2.3299999999999983</v>
      </c>
      <c r="I2587">
        <f t="shared" si="122"/>
        <v>2.0699999999999932</v>
      </c>
    </row>
    <row r="2588" spans="1:9" x14ac:dyDescent="0.25">
      <c r="A2588">
        <v>39994</v>
      </c>
      <c r="B2588">
        <v>67.14</v>
      </c>
      <c r="C2588">
        <v>69.89</v>
      </c>
      <c r="D2588">
        <v>71.489999999999995</v>
      </c>
      <c r="E2588">
        <v>69.3</v>
      </c>
      <c r="F2588">
        <v>70.989999999999995</v>
      </c>
      <c r="G2588">
        <f t="shared" si="120"/>
        <v>-1.5</v>
      </c>
      <c r="H2588">
        <f t="shared" si="121"/>
        <v>-1.5999999999999943</v>
      </c>
      <c r="I2588">
        <f t="shared" si="122"/>
        <v>-1.6899999999999977</v>
      </c>
    </row>
    <row r="2589" spans="1:9" x14ac:dyDescent="0.25">
      <c r="A2589">
        <v>39995</v>
      </c>
      <c r="B2589">
        <v>66.56</v>
      </c>
      <c r="C2589">
        <v>69.31</v>
      </c>
      <c r="D2589">
        <v>69.89</v>
      </c>
      <c r="E2589">
        <v>68.790000000000006</v>
      </c>
      <c r="F2589">
        <v>69.3</v>
      </c>
      <c r="G2589">
        <f t="shared" si="120"/>
        <v>-0.57999999999999829</v>
      </c>
      <c r="H2589">
        <f t="shared" si="121"/>
        <v>-0.57999999999999829</v>
      </c>
      <c r="I2589">
        <f t="shared" si="122"/>
        <v>-0.50999999999999091</v>
      </c>
    </row>
    <row r="2590" spans="1:9" x14ac:dyDescent="0.25">
      <c r="A2590">
        <v>39996</v>
      </c>
      <c r="B2590">
        <v>63.88</v>
      </c>
      <c r="C2590">
        <v>66.73</v>
      </c>
      <c r="D2590">
        <v>69.31</v>
      </c>
      <c r="E2590">
        <v>66.650000000000006</v>
      </c>
      <c r="F2590">
        <v>68.790000000000006</v>
      </c>
      <c r="G2590">
        <f t="shared" si="120"/>
        <v>-2.6799999999999997</v>
      </c>
      <c r="H2590">
        <f t="shared" si="121"/>
        <v>-2.5799999999999983</v>
      </c>
      <c r="I2590">
        <f t="shared" si="122"/>
        <v>-2.1400000000000006</v>
      </c>
    </row>
    <row r="2591" spans="1:9" x14ac:dyDescent="0.25">
      <c r="A2591">
        <v>40000</v>
      </c>
      <c r="B2591">
        <v>61.35</v>
      </c>
      <c r="C2591">
        <v>64.05</v>
      </c>
      <c r="D2591">
        <v>66.73</v>
      </c>
      <c r="E2591">
        <v>64.05</v>
      </c>
      <c r="F2591">
        <v>65.61</v>
      </c>
      <c r="G2591">
        <f t="shared" si="120"/>
        <v>-2.5300000000000011</v>
      </c>
      <c r="H2591">
        <f t="shared" si="121"/>
        <v>-2.6800000000000068</v>
      </c>
      <c r="I2591">
        <f t="shared" si="122"/>
        <v>-1.5600000000000023</v>
      </c>
    </row>
    <row r="2592" spans="1:9" x14ac:dyDescent="0.25">
      <c r="A2592">
        <v>40001</v>
      </c>
      <c r="B2592">
        <v>60.43</v>
      </c>
      <c r="C2592">
        <v>62.93</v>
      </c>
      <c r="D2592">
        <v>64.05</v>
      </c>
      <c r="E2592">
        <v>63.23</v>
      </c>
      <c r="F2592">
        <v>64.05</v>
      </c>
      <c r="G2592">
        <f t="shared" si="120"/>
        <v>-0.92000000000000171</v>
      </c>
      <c r="H2592">
        <f t="shared" si="121"/>
        <v>-1.1199999999999974</v>
      </c>
      <c r="I2592">
        <f t="shared" si="122"/>
        <v>-0.82000000000000028</v>
      </c>
    </row>
    <row r="2593" spans="1:9" x14ac:dyDescent="0.25">
      <c r="A2593">
        <v>40002</v>
      </c>
      <c r="B2593">
        <v>57.89</v>
      </c>
      <c r="C2593">
        <v>60.14</v>
      </c>
      <c r="D2593">
        <v>62.93</v>
      </c>
      <c r="E2593">
        <v>60.43</v>
      </c>
      <c r="F2593">
        <v>63.23</v>
      </c>
      <c r="G2593">
        <f t="shared" si="120"/>
        <v>-2.5399999999999991</v>
      </c>
      <c r="H2593">
        <f t="shared" si="121"/>
        <v>-2.7899999999999991</v>
      </c>
      <c r="I2593">
        <f t="shared" si="122"/>
        <v>-2.7999999999999972</v>
      </c>
    </row>
    <row r="2594" spans="1:9" x14ac:dyDescent="0.25">
      <c r="A2594">
        <v>40003</v>
      </c>
      <c r="B2594">
        <v>58.31</v>
      </c>
      <c r="C2594">
        <v>60.41</v>
      </c>
      <c r="D2594">
        <v>60.14</v>
      </c>
      <c r="E2594">
        <v>61.1</v>
      </c>
      <c r="F2594">
        <v>60.43</v>
      </c>
      <c r="G2594">
        <f t="shared" si="120"/>
        <v>0.42000000000000171</v>
      </c>
      <c r="H2594">
        <f t="shared" si="121"/>
        <v>0.26999999999999602</v>
      </c>
      <c r="I2594">
        <f t="shared" si="122"/>
        <v>0.67000000000000171</v>
      </c>
    </row>
    <row r="2595" spans="1:9" x14ac:dyDescent="0.25">
      <c r="A2595">
        <v>40004</v>
      </c>
      <c r="B2595">
        <v>57.89</v>
      </c>
      <c r="C2595">
        <v>59.89</v>
      </c>
      <c r="D2595">
        <v>60.41</v>
      </c>
      <c r="E2595">
        <v>60.52</v>
      </c>
      <c r="F2595">
        <v>61.1</v>
      </c>
      <c r="G2595">
        <f t="shared" si="120"/>
        <v>-0.42000000000000171</v>
      </c>
      <c r="H2595">
        <f t="shared" si="121"/>
        <v>-0.51999999999999602</v>
      </c>
      <c r="I2595">
        <f t="shared" si="122"/>
        <v>-0.57999999999999829</v>
      </c>
    </row>
    <row r="2596" spans="1:9" x14ac:dyDescent="0.25">
      <c r="A2596">
        <v>40007</v>
      </c>
      <c r="B2596">
        <v>57.59</v>
      </c>
      <c r="C2596">
        <v>59.69</v>
      </c>
      <c r="D2596">
        <v>59.89</v>
      </c>
      <c r="E2596">
        <v>60.69</v>
      </c>
      <c r="F2596">
        <v>60.52</v>
      </c>
      <c r="G2596">
        <f t="shared" si="120"/>
        <v>-0.29999999999999716</v>
      </c>
      <c r="H2596">
        <f t="shared" si="121"/>
        <v>-0.20000000000000284</v>
      </c>
      <c r="I2596">
        <f t="shared" si="122"/>
        <v>0.1699999999999946</v>
      </c>
    </row>
    <row r="2597" spans="1:9" x14ac:dyDescent="0.25">
      <c r="A2597">
        <v>40008</v>
      </c>
      <c r="B2597">
        <v>57.42</v>
      </c>
      <c r="C2597">
        <v>59.52</v>
      </c>
      <c r="D2597">
        <v>59.69</v>
      </c>
      <c r="E2597">
        <v>60.86</v>
      </c>
      <c r="F2597">
        <v>60.69</v>
      </c>
      <c r="G2597">
        <f t="shared" si="120"/>
        <v>-0.17000000000000171</v>
      </c>
      <c r="H2597">
        <f t="shared" si="121"/>
        <v>-0.1699999999999946</v>
      </c>
      <c r="I2597">
        <f t="shared" si="122"/>
        <v>0.17000000000000171</v>
      </c>
    </row>
    <row r="2598" spans="1:9" x14ac:dyDescent="0.25">
      <c r="A2598">
        <v>40009</v>
      </c>
      <c r="B2598">
        <v>59.89</v>
      </c>
      <c r="C2598">
        <v>61.54</v>
      </c>
      <c r="D2598">
        <v>59.52</v>
      </c>
      <c r="E2598">
        <v>63.09</v>
      </c>
      <c r="F2598">
        <v>60.86</v>
      </c>
      <c r="G2598">
        <f t="shared" si="120"/>
        <v>2.4699999999999989</v>
      </c>
      <c r="H2598">
        <f t="shared" si="121"/>
        <v>2.019999999999996</v>
      </c>
      <c r="I2598">
        <f t="shared" si="122"/>
        <v>2.230000000000004</v>
      </c>
    </row>
    <row r="2599" spans="1:9" x14ac:dyDescent="0.25">
      <c r="A2599">
        <v>40010</v>
      </c>
      <c r="B2599">
        <v>60.67</v>
      </c>
      <c r="C2599">
        <v>62.02</v>
      </c>
      <c r="D2599">
        <v>61.54</v>
      </c>
      <c r="E2599">
        <v>62.75</v>
      </c>
      <c r="F2599">
        <v>63.09</v>
      </c>
      <c r="G2599">
        <f t="shared" si="120"/>
        <v>0.78000000000000114</v>
      </c>
      <c r="H2599">
        <f t="shared" si="121"/>
        <v>0.48000000000000398</v>
      </c>
      <c r="I2599">
        <f t="shared" si="122"/>
        <v>-0.34000000000000341</v>
      </c>
    </row>
    <row r="2600" spans="1:9" x14ac:dyDescent="0.25">
      <c r="A2600">
        <v>40011</v>
      </c>
      <c r="B2600">
        <v>62.21</v>
      </c>
      <c r="C2600">
        <v>63.56</v>
      </c>
      <c r="D2600">
        <v>62.02</v>
      </c>
      <c r="E2600">
        <v>65.38</v>
      </c>
      <c r="F2600">
        <v>63.75</v>
      </c>
      <c r="G2600">
        <f t="shared" si="120"/>
        <v>1.5399999999999991</v>
      </c>
      <c r="H2600">
        <f t="shared" si="121"/>
        <v>1.5399999999999991</v>
      </c>
      <c r="I2600">
        <f t="shared" si="122"/>
        <v>1.6299999999999955</v>
      </c>
    </row>
    <row r="2601" spans="1:9" x14ac:dyDescent="0.25">
      <c r="A2601">
        <v>40014</v>
      </c>
      <c r="B2601">
        <v>63.18</v>
      </c>
      <c r="C2601">
        <v>63.98</v>
      </c>
      <c r="D2601">
        <v>63.56</v>
      </c>
      <c r="E2601">
        <v>66.44</v>
      </c>
      <c r="F2601">
        <v>65.38</v>
      </c>
      <c r="G2601">
        <f t="shared" si="120"/>
        <v>0.96999999999999886</v>
      </c>
      <c r="H2601">
        <f t="shared" si="121"/>
        <v>0.4199999999999946</v>
      </c>
      <c r="I2601">
        <f t="shared" si="122"/>
        <v>1.0600000000000023</v>
      </c>
    </row>
    <row r="2602" spans="1:9" x14ac:dyDescent="0.25">
      <c r="A2602">
        <v>40015</v>
      </c>
      <c r="B2602">
        <v>64.02</v>
      </c>
      <c r="C2602">
        <v>64.72</v>
      </c>
      <c r="D2602">
        <v>63.98</v>
      </c>
      <c r="E2602">
        <v>66.87</v>
      </c>
      <c r="F2602">
        <v>66.44</v>
      </c>
      <c r="G2602">
        <f t="shared" si="120"/>
        <v>0.83999999999999631</v>
      </c>
      <c r="H2602">
        <f t="shared" si="121"/>
        <v>0.74000000000000199</v>
      </c>
      <c r="I2602">
        <f t="shared" si="122"/>
        <v>0.43000000000000682</v>
      </c>
    </row>
    <row r="2603" spans="1:9" x14ac:dyDescent="0.25">
      <c r="A2603">
        <v>40016</v>
      </c>
      <c r="B2603">
        <v>63.3</v>
      </c>
      <c r="C2603">
        <v>65.400000000000006</v>
      </c>
      <c r="D2603">
        <v>65.61</v>
      </c>
      <c r="E2603">
        <v>67.209999999999994</v>
      </c>
      <c r="F2603">
        <v>66.87</v>
      </c>
      <c r="G2603">
        <f t="shared" si="120"/>
        <v>-0.71999999999999886</v>
      </c>
      <c r="H2603">
        <f t="shared" si="121"/>
        <v>-0.20999999999999375</v>
      </c>
      <c r="I2603">
        <f t="shared" si="122"/>
        <v>0.3399999999999892</v>
      </c>
    </row>
    <row r="2604" spans="1:9" x14ac:dyDescent="0.25">
      <c r="A2604">
        <v>40017</v>
      </c>
      <c r="B2604">
        <v>65.459999999999994</v>
      </c>
      <c r="C2604">
        <v>67.16</v>
      </c>
      <c r="D2604">
        <v>65.400000000000006</v>
      </c>
      <c r="E2604">
        <v>69.25</v>
      </c>
      <c r="F2604">
        <v>67.209999999999994</v>
      </c>
      <c r="G2604">
        <f t="shared" si="120"/>
        <v>2.1599999999999966</v>
      </c>
      <c r="H2604">
        <f t="shared" si="121"/>
        <v>1.7599999999999909</v>
      </c>
      <c r="I2604">
        <f t="shared" si="122"/>
        <v>2.0400000000000063</v>
      </c>
    </row>
    <row r="2605" spans="1:9" x14ac:dyDescent="0.25">
      <c r="A2605">
        <v>40018</v>
      </c>
      <c r="B2605">
        <v>66.25</v>
      </c>
      <c r="C2605">
        <v>68.05</v>
      </c>
      <c r="D2605">
        <v>67.16</v>
      </c>
      <c r="E2605">
        <v>70.319999999999993</v>
      </c>
      <c r="F2605">
        <v>69.25</v>
      </c>
      <c r="G2605">
        <f t="shared" si="120"/>
        <v>0.79000000000000625</v>
      </c>
      <c r="H2605">
        <f t="shared" si="121"/>
        <v>0.89000000000000057</v>
      </c>
      <c r="I2605">
        <f t="shared" si="122"/>
        <v>1.0699999999999932</v>
      </c>
    </row>
    <row r="2606" spans="1:9" x14ac:dyDescent="0.25">
      <c r="A2606">
        <v>40021</v>
      </c>
      <c r="B2606">
        <v>68.13</v>
      </c>
      <c r="C2606">
        <v>68.38</v>
      </c>
      <c r="D2606">
        <v>68.05</v>
      </c>
      <c r="E2606">
        <v>70.81</v>
      </c>
      <c r="F2606">
        <v>70.319999999999993</v>
      </c>
      <c r="G2606">
        <f t="shared" si="120"/>
        <v>1.8799999999999955</v>
      </c>
      <c r="H2606">
        <f t="shared" si="121"/>
        <v>0.32999999999999829</v>
      </c>
      <c r="I2606">
        <f t="shared" si="122"/>
        <v>0.49000000000000909</v>
      </c>
    </row>
    <row r="2607" spans="1:9" x14ac:dyDescent="0.25">
      <c r="A2607">
        <v>40022</v>
      </c>
      <c r="B2607">
        <v>66.88</v>
      </c>
      <c r="C2607">
        <v>67.23</v>
      </c>
      <c r="D2607">
        <v>68.38</v>
      </c>
      <c r="E2607">
        <v>69.88</v>
      </c>
      <c r="F2607">
        <v>70.81</v>
      </c>
      <c r="G2607">
        <f t="shared" si="120"/>
        <v>-1.25</v>
      </c>
      <c r="H2607">
        <f t="shared" si="121"/>
        <v>-1.1499999999999915</v>
      </c>
      <c r="I2607">
        <f t="shared" si="122"/>
        <v>-0.93000000000000682</v>
      </c>
    </row>
    <row r="2608" spans="1:9" x14ac:dyDescent="0.25">
      <c r="A2608">
        <v>40023</v>
      </c>
      <c r="B2608">
        <v>63.17</v>
      </c>
      <c r="C2608">
        <v>63.35</v>
      </c>
      <c r="D2608">
        <v>67.23</v>
      </c>
      <c r="E2608">
        <v>66.53</v>
      </c>
      <c r="F2608">
        <v>69.88</v>
      </c>
      <c r="G2608">
        <f t="shared" si="120"/>
        <v>-3.7099999999999937</v>
      </c>
      <c r="H2608">
        <f t="shared" si="121"/>
        <v>-3.8800000000000026</v>
      </c>
      <c r="I2608">
        <f t="shared" si="122"/>
        <v>-3.3499999999999943</v>
      </c>
    </row>
    <row r="2609" spans="1:9" x14ac:dyDescent="0.25">
      <c r="A2609">
        <v>40024</v>
      </c>
      <c r="B2609">
        <v>67.09</v>
      </c>
      <c r="C2609">
        <v>66.94</v>
      </c>
      <c r="D2609">
        <v>63.35</v>
      </c>
      <c r="E2609">
        <v>70.11</v>
      </c>
      <c r="F2609">
        <v>66.53</v>
      </c>
      <c r="G2609">
        <f t="shared" si="120"/>
        <v>3.9200000000000017</v>
      </c>
      <c r="H2609">
        <f t="shared" si="121"/>
        <v>3.5899999999999963</v>
      </c>
      <c r="I2609">
        <f t="shared" si="122"/>
        <v>3.5799999999999983</v>
      </c>
    </row>
    <row r="2610" spans="1:9" x14ac:dyDescent="0.25">
      <c r="A2610">
        <v>40025</v>
      </c>
      <c r="B2610">
        <v>69.3</v>
      </c>
      <c r="C2610">
        <v>69.45</v>
      </c>
      <c r="D2610">
        <v>66.94</v>
      </c>
      <c r="E2610">
        <v>71.7</v>
      </c>
      <c r="F2610">
        <v>70.11</v>
      </c>
      <c r="G2610">
        <f t="shared" si="120"/>
        <v>2.2099999999999937</v>
      </c>
      <c r="H2610">
        <f t="shared" si="121"/>
        <v>2.5100000000000051</v>
      </c>
      <c r="I2610">
        <f t="shared" si="122"/>
        <v>1.5900000000000034</v>
      </c>
    </row>
    <row r="2611" spans="1:9" x14ac:dyDescent="0.25">
      <c r="A2611">
        <v>40028</v>
      </c>
      <c r="B2611">
        <v>71.13</v>
      </c>
      <c r="C2611">
        <v>71.58</v>
      </c>
      <c r="D2611">
        <v>69.45</v>
      </c>
      <c r="E2611">
        <v>73.55</v>
      </c>
      <c r="F2611">
        <v>71.7</v>
      </c>
      <c r="G2611">
        <f t="shared" si="120"/>
        <v>1.8299999999999983</v>
      </c>
      <c r="H2611">
        <f t="shared" si="121"/>
        <v>2.1299999999999955</v>
      </c>
      <c r="I2611">
        <f t="shared" si="122"/>
        <v>1.8499999999999943</v>
      </c>
    </row>
    <row r="2612" spans="1:9" x14ac:dyDescent="0.25">
      <c r="A2612">
        <v>40029</v>
      </c>
      <c r="B2612">
        <v>71.62</v>
      </c>
      <c r="C2612">
        <v>71.42</v>
      </c>
      <c r="D2612">
        <v>71.58</v>
      </c>
      <c r="E2612">
        <v>74.28</v>
      </c>
      <c r="F2612">
        <v>73.55</v>
      </c>
      <c r="G2612">
        <f t="shared" si="120"/>
        <v>0.49000000000000909</v>
      </c>
      <c r="H2612">
        <f t="shared" si="121"/>
        <v>-0.15999999999999659</v>
      </c>
      <c r="I2612">
        <f t="shared" si="122"/>
        <v>0.73000000000000398</v>
      </c>
    </row>
    <row r="2613" spans="1:9" x14ac:dyDescent="0.25">
      <c r="A2613">
        <v>40030</v>
      </c>
      <c r="B2613">
        <v>72.37</v>
      </c>
      <c r="C2613">
        <v>71.97</v>
      </c>
      <c r="D2613">
        <v>71.42</v>
      </c>
      <c r="E2613">
        <v>75.510000000000005</v>
      </c>
      <c r="F2613">
        <v>74.28</v>
      </c>
      <c r="G2613">
        <f t="shared" si="120"/>
        <v>0.75</v>
      </c>
      <c r="H2613">
        <f t="shared" si="121"/>
        <v>0.54999999999999716</v>
      </c>
      <c r="I2613">
        <f t="shared" si="122"/>
        <v>1.230000000000004</v>
      </c>
    </row>
    <row r="2614" spans="1:9" x14ac:dyDescent="0.25">
      <c r="A2614">
        <v>40031</v>
      </c>
      <c r="B2614">
        <v>72.44</v>
      </c>
      <c r="C2614">
        <v>71.94</v>
      </c>
      <c r="D2614">
        <v>71.97</v>
      </c>
      <c r="E2614">
        <v>74.83</v>
      </c>
      <c r="F2614">
        <v>75.510000000000005</v>
      </c>
      <c r="G2614">
        <f t="shared" si="120"/>
        <v>6.9999999999993179E-2</v>
      </c>
      <c r="H2614">
        <f t="shared" si="121"/>
        <v>-3.0000000000001137E-2</v>
      </c>
      <c r="I2614">
        <f t="shared" si="122"/>
        <v>-0.68000000000000682</v>
      </c>
    </row>
    <row r="2615" spans="1:9" x14ac:dyDescent="0.25">
      <c r="A2615">
        <v>40032</v>
      </c>
      <c r="B2615">
        <v>71.33</v>
      </c>
      <c r="C2615">
        <v>70.930000000000007</v>
      </c>
      <c r="D2615">
        <v>71.94</v>
      </c>
      <c r="E2615">
        <v>73.59</v>
      </c>
      <c r="F2615">
        <v>74.83</v>
      </c>
      <c r="G2615">
        <f t="shared" si="120"/>
        <v>-1.1099999999999994</v>
      </c>
      <c r="H2615">
        <f t="shared" si="121"/>
        <v>-1.0099999999999909</v>
      </c>
      <c r="I2615">
        <f t="shared" si="122"/>
        <v>-1.2399999999999949</v>
      </c>
    </row>
    <row r="2616" spans="1:9" x14ac:dyDescent="0.25">
      <c r="A2616">
        <v>40035</v>
      </c>
      <c r="B2616">
        <v>71.05</v>
      </c>
      <c r="C2616">
        <v>70.599999999999994</v>
      </c>
      <c r="D2616">
        <v>70.930000000000007</v>
      </c>
      <c r="E2616">
        <v>73.5</v>
      </c>
      <c r="F2616">
        <v>73.59</v>
      </c>
      <c r="G2616">
        <f t="shared" si="120"/>
        <v>-0.28000000000000114</v>
      </c>
      <c r="H2616">
        <f t="shared" si="121"/>
        <v>-0.33000000000001251</v>
      </c>
      <c r="I2616">
        <f t="shared" si="122"/>
        <v>-9.0000000000003411E-2</v>
      </c>
    </row>
    <row r="2617" spans="1:9" x14ac:dyDescent="0.25">
      <c r="A2617">
        <v>40036</v>
      </c>
      <c r="B2617">
        <v>69.95</v>
      </c>
      <c r="C2617">
        <v>69.45</v>
      </c>
      <c r="D2617">
        <v>70.599999999999994</v>
      </c>
      <c r="E2617">
        <v>72.459999999999994</v>
      </c>
      <c r="F2617">
        <v>73.5</v>
      </c>
      <c r="G2617">
        <f t="shared" si="120"/>
        <v>-1.0999999999999943</v>
      </c>
      <c r="H2617">
        <f t="shared" si="121"/>
        <v>-1.1499999999999915</v>
      </c>
      <c r="I2617">
        <f t="shared" si="122"/>
        <v>-1.0400000000000063</v>
      </c>
    </row>
    <row r="2618" spans="1:9" x14ac:dyDescent="0.25">
      <c r="A2618">
        <v>40037</v>
      </c>
      <c r="B2618">
        <v>70.510000000000005</v>
      </c>
      <c r="C2618">
        <v>70.16</v>
      </c>
      <c r="D2618">
        <v>69.45</v>
      </c>
      <c r="E2618">
        <v>72.89</v>
      </c>
      <c r="F2618">
        <v>72.459999999999994</v>
      </c>
      <c r="G2618">
        <f t="shared" si="120"/>
        <v>0.56000000000000227</v>
      </c>
      <c r="H2618">
        <f t="shared" si="121"/>
        <v>0.70999999999999375</v>
      </c>
      <c r="I2618">
        <f t="shared" si="122"/>
        <v>0.43000000000000682</v>
      </c>
    </row>
    <row r="2619" spans="1:9" x14ac:dyDescent="0.25">
      <c r="A2619">
        <v>40038</v>
      </c>
      <c r="B2619">
        <v>70.87</v>
      </c>
      <c r="C2619">
        <v>70.52</v>
      </c>
      <c r="D2619">
        <v>70.16</v>
      </c>
      <c r="E2619">
        <v>73.48</v>
      </c>
      <c r="F2619">
        <v>72.89</v>
      </c>
      <c r="G2619">
        <f t="shared" si="120"/>
        <v>0.35999999999999943</v>
      </c>
      <c r="H2619">
        <f t="shared" si="121"/>
        <v>0.35999999999999943</v>
      </c>
      <c r="I2619">
        <f t="shared" si="122"/>
        <v>0.59000000000000341</v>
      </c>
    </row>
    <row r="2620" spans="1:9" x14ac:dyDescent="0.25">
      <c r="A2620">
        <v>40039</v>
      </c>
      <c r="B2620">
        <v>67.91</v>
      </c>
      <c r="C2620">
        <v>67.510000000000005</v>
      </c>
      <c r="D2620">
        <v>70.52</v>
      </c>
      <c r="E2620">
        <v>143.85</v>
      </c>
      <c r="F2620">
        <v>147.42000000000002</v>
      </c>
      <c r="G2620">
        <f t="shared" si="120"/>
        <v>-2.960000000000008</v>
      </c>
      <c r="H2620">
        <f t="shared" si="121"/>
        <v>-3.0099999999999909</v>
      </c>
      <c r="I2620">
        <f t="shared" si="122"/>
        <v>-3.5700000000000216</v>
      </c>
    </row>
    <row r="2621" spans="1:9" x14ac:dyDescent="0.25">
      <c r="A2621">
        <v>40042</v>
      </c>
      <c r="B2621">
        <v>67.25</v>
      </c>
      <c r="C2621">
        <v>66.75</v>
      </c>
      <c r="D2621">
        <v>67.510000000000005</v>
      </c>
      <c r="E2621">
        <v>70.540000000000006</v>
      </c>
      <c r="F2621">
        <v>71.44</v>
      </c>
      <c r="G2621">
        <f t="shared" si="120"/>
        <v>-0.65999999999999659</v>
      </c>
      <c r="H2621">
        <f t="shared" si="121"/>
        <v>-0.76000000000000512</v>
      </c>
      <c r="I2621">
        <f t="shared" si="122"/>
        <v>-0.89999999999999147</v>
      </c>
    </row>
    <row r="2622" spans="1:9" x14ac:dyDescent="0.25">
      <c r="A2622">
        <v>40043</v>
      </c>
      <c r="B2622">
        <v>69.59</v>
      </c>
      <c r="C2622">
        <v>69.19</v>
      </c>
      <c r="D2622">
        <v>66.75</v>
      </c>
      <c r="E2622">
        <v>72.37</v>
      </c>
      <c r="F2622">
        <v>70.540000000000006</v>
      </c>
      <c r="G2622">
        <f t="shared" si="120"/>
        <v>2.3400000000000034</v>
      </c>
      <c r="H2622">
        <f t="shared" si="121"/>
        <v>2.4399999999999977</v>
      </c>
      <c r="I2622">
        <f t="shared" si="122"/>
        <v>1.8299999999999983</v>
      </c>
    </row>
    <row r="2623" spans="1:9" x14ac:dyDescent="0.25">
      <c r="A2623">
        <v>40044</v>
      </c>
      <c r="B2623">
        <v>72.52</v>
      </c>
      <c r="C2623">
        <v>72.42</v>
      </c>
      <c r="D2623">
        <v>69.19</v>
      </c>
      <c r="E2623">
        <v>74.59</v>
      </c>
      <c r="F2623">
        <v>72.37</v>
      </c>
      <c r="G2623">
        <f t="shared" si="120"/>
        <v>2.9299999999999926</v>
      </c>
      <c r="H2623">
        <f t="shared" si="121"/>
        <v>3.230000000000004</v>
      </c>
      <c r="I2623">
        <f t="shared" si="122"/>
        <v>2.2199999999999989</v>
      </c>
    </row>
    <row r="2624" spans="1:9" x14ac:dyDescent="0.25">
      <c r="A2624">
        <v>40045</v>
      </c>
      <c r="B2624">
        <v>72.040000000000006</v>
      </c>
      <c r="C2624">
        <v>72.540000000000006</v>
      </c>
      <c r="D2624">
        <v>72.42</v>
      </c>
      <c r="E2624">
        <v>73.33</v>
      </c>
      <c r="F2624">
        <v>74.59</v>
      </c>
      <c r="G2624">
        <f t="shared" si="120"/>
        <v>-0.47999999999998977</v>
      </c>
      <c r="H2624">
        <f t="shared" si="121"/>
        <v>0.12000000000000455</v>
      </c>
      <c r="I2624">
        <f t="shared" si="122"/>
        <v>-1.2600000000000051</v>
      </c>
    </row>
    <row r="2625" spans="1:9" x14ac:dyDescent="0.25">
      <c r="A2625">
        <v>40046</v>
      </c>
      <c r="B2625">
        <v>71.790000000000006</v>
      </c>
      <c r="C2625">
        <v>73.89</v>
      </c>
      <c r="D2625">
        <v>72.91</v>
      </c>
      <c r="E2625">
        <v>74.19</v>
      </c>
      <c r="F2625">
        <v>73.33</v>
      </c>
      <c r="G2625">
        <f t="shared" si="120"/>
        <v>-0.25</v>
      </c>
      <c r="H2625">
        <f t="shared" si="121"/>
        <v>0.98000000000000398</v>
      </c>
      <c r="I2625">
        <f t="shared" si="122"/>
        <v>0.85999999999999943</v>
      </c>
    </row>
    <row r="2626" spans="1:9" x14ac:dyDescent="0.25">
      <c r="A2626">
        <v>40049</v>
      </c>
      <c r="B2626">
        <v>71.819999999999993</v>
      </c>
      <c r="C2626">
        <v>74.37</v>
      </c>
      <c r="D2626">
        <v>73.89</v>
      </c>
      <c r="E2626">
        <v>74.260000000000005</v>
      </c>
      <c r="F2626">
        <v>74.19</v>
      </c>
      <c r="G2626">
        <f t="shared" si="120"/>
        <v>2.9999999999986926E-2</v>
      </c>
      <c r="H2626">
        <f t="shared" si="121"/>
        <v>0.48000000000000398</v>
      </c>
      <c r="I2626">
        <f t="shared" si="122"/>
        <v>7.000000000000739E-2</v>
      </c>
    </row>
    <row r="2627" spans="1:9" x14ac:dyDescent="0.25">
      <c r="A2627">
        <v>40050</v>
      </c>
      <c r="B2627">
        <v>68.8</v>
      </c>
      <c r="C2627">
        <v>72.05</v>
      </c>
      <c r="D2627">
        <v>74.37</v>
      </c>
      <c r="E2627">
        <v>71.819999999999993</v>
      </c>
      <c r="F2627">
        <v>74.260000000000005</v>
      </c>
      <c r="G2627">
        <f t="shared" ref="G2627:G2690" si="123">B2627-B2626</f>
        <v>-3.019999999999996</v>
      </c>
      <c r="H2627">
        <f t="shared" ref="H2627:H2690" si="124">C2627-D2627</f>
        <v>-2.3200000000000074</v>
      </c>
      <c r="I2627">
        <f t="shared" ref="I2627:I2690" si="125">E2627-F2627</f>
        <v>-2.4400000000000119</v>
      </c>
    </row>
    <row r="2628" spans="1:9" x14ac:dyDescent="0.25">
      <c r="A2628">
        <v>40051</v>
      </c>
      <c r="B2628">
        <v>69.680000000000007</v>
      </c>
      <c r="C2628">
        <v>71.430000000000007</v>
      </c>
      <c r="D2628">
        <v>72.05</v>
      </c>
      <c r="E2628">
        <v>71.650000000000006</v>
      </c>
      <c r="F2628">
        <v>71.819999999999993</v>
      </c>
      <c r="G2628">
        <f t="shared" si="123"/>
        <v>0.88000000000000966</v>
      </c>
      <c r="H2628">
        <f t="shared" si="124"/>
        <v>-0.61999999999999034</v>
      </c>
      <c r="I2628">
        <f t="shared" si="125"/>
        <v>-0.16999999999998749</v>
      </c>
    </row>
    <row r="2629" spans="1:9" x14ac:dyDescent="0.25">
      <c r="A2629">
        <v>40052</v>
      </c>
      <c r="B2629">
        <v>70.84</v>
      </c>
      <c r="C2629">
        <v>72.489999999999995</v>
      </c>
      <c r="D2629">
        <v>71.430000000000007</v>
      </c>
      <c r="E2629">
        <v>72.510000000000005</v>
      </c>
      <c r="F2629">
        <v>71.650000000000006</v>
      </c>
      <c r="G2629">
        <f t="shared" si="123"/>
        <v>1.1599999999999966</v>
      </c>
      <c r="H2629">
        <f t="shared" si="124"/>
        <v>1.0599999999999881</v>
      </c>
      <c r="I2629">
        <f t="shared" si="125"/>
        <v>0.85999999999999943</v>
      </c>
    </row>
    <row r="2630" spans="1:9" x14ac:dyDescent="0.25">
      <c r="A2630">
        <v>40053</v>
      </c>
      <c r="B2630">
        <v>70.89</v>
      </c>
      <c r="C2630">
        <v>72.739999999999995</v>
      </c>
      <c r="D2630">
        <v>72.489999999999995</v>
      </c>
      <c r="E2630">
        <v>72.790000000000006</v>
      </c>
      <c r="F2630">
        <v>72.510000000000005</v>
      </c>
      <c r="G2630">
        <f t="shared" si="123"/>
        <v>4.9999999999997158E-2</v>
      </c>
      <c r="H2630">
        <f t="shared" si="124"/>
        <v>0.25</v>
      </c>
      <c r="I2630">
        <f t="shared" si="125"/>
        <v>0.28000000000000114</v>
      </c>
    </row>
    <row r="2631" spans="1:9" x14ac:dyDescent="0.25">
      <c r="A2631">
        <v>40056</v>
      </c>
      <c r="B2631">
        <v>67.959999999999994</v>
      </c>
      <c r="C2631">
        <v>69.959999999999994</v>
      </c>
      <c r="D2631">
        <v>72.739999999999995</v>
      </c>
      <c r="E2631">
        <v>69.650000000000006</v>
      </c>
      <c r="F2631">
        <v>72.790000000000006</v>
      </c>
      <c r="G2631">
        <f t="shared" si="123"/>
        <v>-2.9300000000000068</v>
      </c>
      <c r="H2631">
        <f t="shared" si="124"/>
        <v>-2.7800000000000011</v>
      </c>
      <c r="I2631">
        <f t="shared" si="125"/>
        <v>-3.1400000000000006</v>
      </c>
    </row>
    <row r="2632" spans="1:9" x14ac:dyDescent="0.25">
      <c r="A2632">
        <v>40057</v>
      </c>
      <c r="B2632">
        <v>65.8</v>
      </c>
      <c r="C2632">
        <v>68.05</v>
      </c>
      <c r="D2632">
        <v>69.959999999999994</v>
      </c>
      <c r="E2632">
        <v>67.73</v>
      </c>
      <c r="F2632">
        <v>69.650000000000006</v>
      </c>
      <c r="G2632">
        <f t="shared" si="123"/>
        <v>-2.1599999999999966</v>
      </c>
      <c r="H2632">
        <f t="shared" si="124"/>
        <v>-1.9099999999999966</v>
      </c>
      <c r="I2632">
        <f t="shared" si="125"/>
        <v>-1.9200000000000017</v>
      </c>
    </row>
    <row r="2633" spans="1:9" x14ac:dyDescent="0.25">
      <c r="A2633">
        <v>40058</v>
      </c>
      <c r="B2633">
        <v>65.55</v>
      </c>
      <c r="C2633">
        <v>68.05</v>
      </c>
      <c r="D2633">
        <v>68.05</v>
      </c>
      <c r="E2633">
        <v>67.66</v>
      </c>
      <c r="F2633">
        <v>67.73</v>
      </c>
      <c r="G2633">
        <f t="shared" si="123"/>
        <v>-0.25</v>
      </c>
      <c r="H2633">
        <f t="shared" si="124"/>
        <v>0</v>
      </c>
      <c r="I2633">
        <f t="shared" si="125"/>
        <v>-7.000000000000739E-2</v>
      </c>
    </row>
    <row r="2634" spans="1:9" x14ac:dyDescent="0.25">
      <c r="A2634">
        <v>40059</v>
      </c>
      <c r="B2634">
        <v>65.459999999999994</v>
      </c>
      <c r="C2634">
        <v>67.959999999999994</v>
      </c>
      <c r="D2634">
        <v>68.05</v>
      </c>
      <c r="E2634">
        <v>67.12</v>
      </c>
      <c r="F2634">
        <v>67.66</v>
      </c>
      <c r="G2634">
        <f t="shared" si="123"/>
        <v>-9.0000000000003411E-2</v>
      </c>
      <c r="H2634">
        <f t="shared" si="124"/>
        <v>-9.0000000000003411E-2</v>
      </c>
      <c r="I2634">
        <f t="shared" si="125"/>
        <v>-0.53999999999999204</v>
      </c>
    </row>
    <row r="2635" spans="1:9" x14ac:dyDescent="0.25">
      <c r="A2635">
        <v>40060</v>
      </c>
      <c r="B2635">
        <v>65.17</v>
      </c>
      <c r="C2635">
        <v>68.02</v>
      </c>
      <c r="D2635">
        <v>67.959999999999994</v>
      </c>
      <c r="E2635">
        <v>66.819999999999993</v>
      </c>
      <c r="F2635">
        <v>67.12</v>
      </c>
      <c r="G2635">
        <f t="shared" si="123"/>
        <v>-0.28999999999999204</v>
      </c>
      <c r="H2635">
        <f t="shared" si="124"/>
        <v>6.0000000000002274E-2</v>
      </c>
      <c r="I2635">
        <f t="shared" si="125"/>
        <v>-0.30000000000001137</v>
      </c>
    </row>
    <row r="2636" spans="1:9" x14ac:dyDescent="0.25">
      <c r="A2636">
        <v>40064</v>
      </c>
      <c r="B2636">
        <v>67.8</v>
      </c>
      <c r="C2636">
        <v>71.099999999999994</v>
      </c>
      <c r="D2636">
        <v>68.02</v>
      </c>
      <c r="E2636">
        <v>69.42</v>
      </c>
      <c r="F2636">
        <v>66.790000000000006</v>
      </c>
      <c r="G2636">
        <f t="shared" si="123"/>
        <v>2.6299999999999955</v>
      </c>
      <c r="H2636">
        <f t="shared" si="124"/>
        <v>3.0799999999999983</v>
      </c>
      <c r="I2636">
        <f t="shared" si="125"/>
        <v>2.6299999999999955</v>
      </c>
    </row>
    <row r="2637" spans="1:9" x14ac:dyDescent="0.25">
      <c r="A2637">
        <v>40065</v>
      </c>
      <c r="B2637">
        <v>67.81</v>
      </c>
      <c r="C2637">
        <v>71.31</v>
      </c>
      <c r="D2637">
        <v>71.099999999999994</v>
      </c>
      <c r="E2637">
        <v>69.83</v>
      </c>
      <c r="F2637">
        <v>69.42</v>
      </c>
      <c r="G2637">
        <f t="shared" si="123"/>
        <v>1.0000000000005116E-2</v>
      </c>
      <c r="H2637">
        <f t="shared" si="124"/>
        <v>0.21000000000000796</v>
      </c>
      <c r="I2637">
        <f t="shared" si="125"/>
        <v>0.40999999999999659</v>
      </c>
    </row>
    <row r="2638" spans="1:9" x14ac:dyDescent="0.25">
      <c r="A2638">
        <v>40066</v>
      </c>
      <c r="B2638">
        <v>68.489999999999995</v>
      </c>
      <c r="C2638">
        <v>71.94</v>
      </c>
      <c r="D2638">
        <v>71.31</v>
      </c>
      <c r="E2638">
        <v>69.86</v>
      </c>
      <c r="F2638">
        <v>69.83</v>
      </c>
      <c r="G2638">
        <f t="shared" si="123"/>
        <v>0.67999999999999261</v>
      </c>
      <c r="H2638">
        <f t="shared" si="124"/>
        <v>0.62999999999999545</v>
      </c>
      <c r="I2638">
        <f t="shared" si="125"/>
        <v>3.0000000000001137E-2</v>
      </c>
    </row>
    <row r="2639" spans="1:9" x14ac:dyDescent="0.25">
      <c r="A2639">
        <v>40067</v>
      </c>
      <c r="B2639">
        <v>65.69</v>
      </c>
      <c r="C2639">
        <v>69.290000000000006</v>
      </c>
      <c r="D2639">
        <v>71.94</v>
      </c>
      <c r="E2639">
        <v>67.69</v>
      </c>
      <c r="F2639">
        <v>69.86</v>
      </c>
      <c r="G2639">
        <f t="shared" si="123"/>
        <v>-2.7999999999999972</v>
      </c>
      <c r="H2639">
        <f t="shared" si="124"/>
        <v>-2.6499999999999915</v>
      </c>
      <c r="I2639">
        <f t="shared" si="125"/>
        <v>-2.1700000000000017</v>
      </c>
    </row>
    <row r="2640" spans="1:9" x14ac:dyDescent="0.25">
      <c r="A2640">
        <v>40070</v>
      </c>
      <c r="B2640">
        <v>65.209999999999994</v>
      </c>
      <c r="C2640">
        <v>68.86</v>
      </c>
      <c r="D2640">
        <v>69.290000000000006</v>
      </c>
      <c r="E2640">
        <v>67.44</v>
      </c>
      <c r="F2640">
        <v>67.69</v>
      </c>
      <c r="G2640">
        <f t="shared" si="123"/>
        <v>-0.48000000000000398</v>
      </c>
      <c r="H2640">
        <f t="shared" si="124"/>
        <v>-0.43000000000000682</v>
      </c>
      <c r="I2640">
        <f t="shared" si="125"/>
        <v>-0.25</v>
      </c>
    </row>
    <row r="2641" spans="1:9" x14ac:dyDescent="0.25">
      <c r="A2641">
        <v>40071</v>
      </c>
      <c r="B2641">
        <v>66.680000000000007</v>
      </c>
      <c r="C2641">
        <v>70.930000000000007</v>
      </c>
      <c r="D2641">
        <v>68.86</v>
      </c>
      <c r="E2641">
        <v>67.349999999999994</v>
      </c>
      <c r="F2641">
        <v>67.44</v>
      </c>
      <c r="G2641">
        <f t="shared" si="123"/>
        <v>1.4700000000000131</v>
      </c>
      <c r="H2641">
        <f t="shared" si="124"/>
        <v>2.0700000000000074</v>
      </c>
      <c r="I2641">
        <f t="shared" si="125"/>
        <v>-9.0000000000003411E-2</v>
      </c>
    </row>
    <row r="2642" spans="1:9" x14ac:dyDescent="0.25">
      <c r="A2642">
        <v>40072</v>
      </c>
      <c r="B2642">
        <v>67.91</v>
      </c>
      <c r="C2642">
        <v>72.510000000000005</v>
      </c>
      <c r="D2642">
        <v>70.930000000000007</v>
      </c>
      <c r="E2642">
        <v>71.67</v>
      </c>
      <c r="F2642">
        <v>69.86</v>
      </c>
      <c r="G2642">
        <f t="shared" si="123"/>
        <v>1.2299999999999898</v>
      </c>
      <c r="H2642">
        <f t="shared" si="124"/>
        <v>1.5799999999999983</v>
      </c>
      <c r="I2642">
        <f t="shared" si="125"/>
        <v>1.8100000000000023</v>
      </c>
    </row>
    <row r="2643" spans="1:9" x14ac:dyDescent="0.25">
      <c r="A2643">
        <v>40073</v>
      </c>
      <c r="B2643">
        <v>68.47</v>
      </c>
      <c r="C2643">
        <v>72.47</v>
      </c>
      <c r="D2643">
        <v>72.510000000000005</v>
      </c>
      <c r="E2643">
        <v>71.55</v>
      </c>
      <c r="F2643">
        <v>71.67</v>
      </c>
      <c r="G2643">
        <f t="shared" si="123"/>
        <v>0.56000000000000227</v>
      </c>
      <c r="H2643">
        <f t="shared" si="124"/>
        <v>-4.0000000000006253E-2</v>
      </c>
      <c r="I2643">
        <f t="shared" si="125"/>
        <v>-0.12000000000000455</v>
      </c>
    </row>
    <row r="2644" spans="1:9" x14ac:dyDescent="0.25">
      <c r="A2644">
        <v>40074</v>
      </c>
      <c r="B2644">
        <v>67.94</v>
      </c>
      <c r="C2644">
        <v>72.040000000000006</v>
      </c>
      <c r="D2644">
        <v>72.47</v>
      </c>
      <c r="E2644">
        <v>71.319999999999993</v>
      </c>
      <c r="F2644">
        <v>71.55</v>
      </c>
      <c r="G2644">
        <f t="shared" si="123"/>
        <v>-0.53000000000000114</v>
      </c>
      <c r="H2644">
        <f t="shared" si="124"/>
        <v>-0.42999999999999261</v>
      </c>
      <c r="I2644">
        <f t="shared" si="125"/>
        <v>-0.23000000000000398</v>
      </c>
    </row>
    <row r="2645" spans="1:9" x14ac:dyDescent="0.25">
      <c r="A2645">
        <v>40077</v>
      </c>
      <c r="B2645">
        <v>65.56</v>
      </c>
      <c r="C2645">
        <v>69.709999999999994</v>
      </c>
      <c r="D2645">
        <v>72.040000000000006</v>
      </c>
      <c r="E2645">
        <v>68.69</v>
      </c>
      <c r="F2645">
        <v>71.319999999999993</v>
      </c>
      <c r="G2645">
        <f t="shared" si="123"/>
        <v>-2.3799999999999955</v>
      </c>
      <c r="H2645">
        <f t="shared" si="124"/>
        <v>-2.3300000000000125</v>
      </c>
      <c r="I2645">
        <f t="shared" si="125"/>
        <v>-2.6299999999999955</v>
      </c>
    </row>
    <row r="2646" spans="1:9" x14ac:dyDescent="0.25">
      <c r="A2646">
        <v>40078</v>
      </c>
      <c r="B2646">
        <v>67.400000000000006</v>
      </c>
      <c r="C2646">
        <v>71.55</v>
      </c>
      <c r="D2646">
        <v>69.709999999999994</v>
      </c>
      <c r="E2646">
        <v>70.53</v>
      </c>
      <c r="F2646">
        <v>68.69</v>
      </c>
      <c r="G2646">
        <f t="shared" si="123"/>
        <v>1.8400000000000034</v>
      </c>
      <c r="H2646">
        <f t="shared" si="124"/>
        <v>1.8400000000000034</v>
      </c>
      <c r="I2646">
        <f t="shared" si="125"/>
        <v>1.8400000000000034</v>
      </c>
    </row>
    <row r="2647" spans="1:9" x14ac:dyDescent="0.25">
      <c r="A2647">
        <v>40079</v>
      </c>
      <c r="B2647">
        <v>64.77</v>
      </c>
      <c r="C2647">
        <v>68.97</v>
      </c>
      <c r="D2647">
        <v>71.760000000000005</v>
      </c>
      <c r="E2647">
        <v>67.989999999999995</v>
      </c>
      <c r="F2647">
        <v>70.53</v>
      </c>
      <c r="G2647">
        <f t="shared" si="123"/>
        <v>-2.6300000000000097</v>
      </c>
      <c r="H2647">
        <f t="shared" si="124"/>
        <v>-2.7900000000000063</v>
      </c>
      <c r="I2647">
        <f t="shared" si="125"/>
        <v>-2.5400000000000063</v>
      </c>
    </row>
    <row r="2648" spans="1:9" x14ac:dyDescent="0.25">
      <c r="A2648">
        <v>40080</v>
      </c>
      <c r="B2648">
        <v>61.67</v>
      </c>
      <c r="C2648">
        <v>65.89</v>
      </c>
      <c r="D2648">
        <v>68.97</v>
      </c>
      <c r="E2648">
        <v>64.819999999999993</v>
      </c>
      <c r="F2648">
        <v>67.989999999999995</v>
      </c>
      <c r="G2648">
        <f t="shared" si="123"/>
        <v>-3.0999999999999943</v>
      </c>
      <c r="H2648">
        <f t="shared" si="124"/>
        <v>-3.0799999999999983</v>
      </c>
      <c r="I2648">
        <f t="shared" si="125"/>
        <v>-3.1700000000000017</v>
      </c>
    </row>
    <row r="2649" spans="1:9" x14ac:dyDescent="0.25">
      <c r="A2649">
        <v>40081</v>
      </c>
      <c r="B2649">
        <v>62.37</v>
      </c>
      <c r="C2649">
        <v>66.02</v>
      </c>
      <c r="D2649">
        <v>65.89</v>
      </c>
      <c r="E2649">
        <v>65.11</v>
      </c>
      <c r="F2649">
        <v>64.819999999999993</v>
      </c>
      <c r="G2649">
        <f t="shared" si="123"/>
        <v>0.69999999999999574</v>
      </c>
      <c r="H2649">
        <f t="shared" si="124"/>
        <v>0.12999999999999545</v>
      </c>
      <c r="I2649">
        <f t="shared" si="125"/>
        <v>0.29000000000000625</v>
      </c>
    </row>
    <row r="2650" spans="1:9" x14ac:dyDescent="0.25">
      <c r="A2650">
        <v>40084</v>
      </c>
      <c r="B2650">
        <v>63.39</v>
      </c>
      <c r="C2650">
        <v>66.84</v>
      </c>
      <c r="D2650">
        <v>66.02</v>
      </c>
      <c r="E2650">
        <v>65.540000000000006</v>
      </c>
      <c r="F2650">
        <v>65.11</v>
      </c>
      <c r="G2650">
        <f t="shared" si="123"/>
        <v>1.0200000000000031</v>
      </c>
      <c r="H2650">
        <f t="shared" si="124"/>
        <v>0.82000000000000739</v>
      </c>
      <c r="I2650">
        <f t="shared" si="125"/>
        <v>0.43000000000000682</v>
      </c>
    </row>
    <row r="2651" spans="1:9" x14ac:dyDescent="0.25">
      <c r="A2651">
        <v>40085</v>
      </c>
      <c r="B2651">
        <v>63.26</v>
      </c>
      <c r="C2651">
        <v>66.709999999999994</v>
      </c>
      <c r="D2651">
        <v>66.84</v>
      </c>
      <c r="E2651">
        <v>65.489999999999995</v>
      </c>
      <c r="F2651">
        <v>65.540000000000006</v>
      </c>
      <c r="G2651">
        <f t="shared" si="123"/>
        <v>-0.13000000000000256</v>
      </c>
      <c r="H2651">
        <f t="shared" si="124"/>
        <v>-0.13000000000000966</v>
      </c>
      <c r="I2651">
        <f t="shared" si="125"/>
        <v>-5.0000000000011369E-2</v>
      </c>
    </row>
    <row r="2652" spans="1:9" x14ac:dyDescent="0.25">
      <c r="A2652">
        <v>40086</v>
      </c>
      <c r="B2652">
        <v>66.91</v>
      </c>
      <c r="C2652">
        <v>70.61</v>
      </c>
      <c r="D2652">
        <v>66.709999999999994</v>
      </c>
      <c r="E2652">
        <v>69.069999999999993</v>
      </c>
      <c r="F2652">
        <v>65.489999999999995</v>
      </c>
      <c r="G2652">
        <f t="shared" si="123"/>
        <v>3.6499999999999986</v>
      </c>
      <c r="H2652">
        <f t="shared" si="124"/>
        <v>3.9000000000000057</v>
      </c>
      <c r="I2652">
        <f t="shared" si="125"/>
        <v>3.5799999999999983</v>
      </c>
    </row>
    <row r="2653" spans="1:9" x14ac:dyDescent="0.25">
      <c r="A2653">
        <v>40087</v>
      </c>
      <c r="B2653">
        <v>66.77</v>
      </c>
      <c r="C2653">
        <v>70.819999999999993</v>
      </c>
      <c r="D2653">
        <v>70.61</v>
      </c>
      <c r="E2653">
        <v>69.19</v>
      </c>
      <c r="F2653">
        <v>69.069999999999993</v>
      </c>
      <c r="G2653">
        <f t="shared" si="123"/>
        <v>-0.14000000000000057</v>
      </c>
      <c r="H2653">
        <f t="shared" si="124"/>
        <v>0.20999999999999375</v>
      </c>
      <c r="I2653">
        <f t="shared" si="125"/>
        <v>0.12000000000000455</v>
      </c>
    </row>
    <row r="2654" spans="1:9" x14ac:dyDescent="0.25">
      <c r="A2654">
        <v>40088</v>
      </c>
      <c r="B2654">
        <v>65.8</v>
      </c>
      <c r="C2654">
        <v>69.95</v>
      </c>
      <c r="D2654">
        <v>70.819999999999993</v>
      </c>
      <c r="E2654">
        <v>68.069999999999993</v>
      </c>
      <c r="F2654">
        <v>69.19</v>
      </c>
      <c r="G2654">
        <f t="shared" si="123"/>
        <v>-0.96999999999999886</v>
      </c>
      <c r="H2654">
        <f t="shared" si="124"/>
        <v>-0.86999999999999034</v>
      </c>
      <c r="I2654">
        <f t="shared" si="125"/>
        <v>-1.1200000000000045</v>
      </c>
    </row>
    <row r="2655" spans="1:9" x14ac:dyDescent="0.25">
      <c r="A2655">
        <v>40091</v>
      </c>
      <c r="B2655">
        <v>66.010000000000005</v>
      </c>
      <c r="C2655">
        <v>70.41</v>
      </c>
      <c r="D2655">
        <v>69.95</v>
      </c>
      <c r="E2655">
        <v>68.040000000000006</v>
      </c>
      <c r="F2655">
        <v>68.069999999999993</v>
      </c>
      <c r="G2655">
        <f t="shared" si="123"/>
        <v>0.21000000000000796</v>
      </c>
      <c r="H2655">
        <f t="shared" si="124"/>
        <v>0.45999999999999375</v>
      </c>
      <c r="I2655">
        <f t="shared" si="125"/>
        <v>-2.9999999999986926E-2</v>
      </c>
    </row>
    <row r="2656" spans="1:9" x14ac:dyDescent="0.25">
      <c r="A2656">
        <v>40092</v>
      </c>
      <c r="B2656">
        <v>66.58</v>
      </c>
      <c r="C2656">
        <v>70.88</v>
      </c>
      <c r="D2656">
        <v>70.41</v>
      </c>
      <c r="E2656">
        <v>68.56</v>
      </c>
      <c r="F2656">
        <v>68.040000000000006</v>
      </c>
      <c r="G2656">
        <f t="shared" si="123"/>
        <v>0.56999999999999318</v>
      </c>
      <c r="H2656">
        <f t="shared" si="124"/>
        <v>0.46999999999999886</v>
      </c>
      <c r="I2656">
        <f t="shared" si="125"/>
        <v>0.51999999999999602</v>
      </c>
    </row>
    <row r="2657" spans="1:9" x14ac:dyDescent="0.25">
      <c r="A2657">
        <v>40093</v>
      </c>
      <c r="B2657">
        <v>65.27</v>
      </c>
      <c r="C2657">
        <v>69.569999999999993</v>
      </c>
      <c r="D2657">
        <v>70.88</v>
      </c>
      <c r="E2657">
        <v>67.2</v>
      </c>
      <c r="F2657">
        <v>68.56</v>
      </c>
      <c r="G2657">
        <f t="shared" si="123"/>
        <v>-1.3100000000000023</v>
      </c>
      <c r="H2657">
        <f t="shared" si="124"/>
        <v>-1.3100000000000023</v>
      </c>
      <c r="I2657">
        <f t="shared" si="125"/>
        <v>-1.3599999999999994</v>
      </c>
    </row>
    <row r="2658" spans="1:9" x14ac:dyDescent="0.25">
      <c r="A2658">
        <v>40094</v>
      </c>
      <c r="B2658">
        <v>67.69</v>
      </c>
      <c r="C2658">
        <v>71.69</v>
      </c>
      <c r="D2658">
        <v>69.569999999999993</v>
      </c>
      <c r="E2658">
        <v>69.77</v>
      </c>
      <c r="F2658">
        <v>67.2</v>
      </c>
      <c r="G2658">
        <f t="shared" si="123"/>
        <v>2.4200000000000017</v>
      </c>
      <c r="H2658">
        <f t="shared" si="124"/>
        <v>2.1200000000000045</v>
      </c>
      <c r="I2658">
        <f t="shared" si="125"/>
        <v>2.5699999999999932</v>
      </c>
    </row>
    <row r="2659" spans="1:9" x14ac:dyDescent="0.25">
      <c r="A2659">
        <v>40095</v>
      </c>
      <c r="B2659">
        <v>68.02</v>
      </c>
      <c r="C2659">
        <v>71.77</v>
      </c>
      <c r="D2659">
        <v>71.69</v>
      </c>
      <c r="E2659">
        <v>70</v>
      </c>
      <c r="F2659">
        <v>69.77</v>
      </c>
      <c r="G2659">
        <f t="shared" si="123"/>
        <v>0.32999999999999829</v>
      </c>
      <c r="H2659">
        <f t="shared" si="124"/>
        <v>7.9999999999998295E-2</v>
      </c>
      <c r="I2659">
        <f t="shared" si="125"/>
        <v>0.23000000000000398</v>
      </c>
    </row>
    <row r="2660" spans="1:9" x14ac:dyDescent="0.25">
      <c r="A2660">
        <v>40098</v>
      </c>
      <c r="B2660">
        <v>69.37</v>
      </c>
      <c r="C2660">
        <v>73.27</v>
      </c>
      <c r="D2660">
        <v>71.77</v>
      </c>
      <c r="E2660">
        <v>71.36</v>
      </c>
      <c r="F2660">
        <v>70</v>
      </c>
      <c r="G2660">
        <f t="shared" si="123"/>
        <v>1.3500000000000085</v>
      </c>
      <c r="H2660">
        <f t="shared" si="124"/>
        <v>1.5</v>
      </c>
      <c r="I2660">
        <f t="shared" si="125"/>
        <v>1.3599999999999994</v>
      </c>
    </row>
    <row r="2661" spans="1:9" x14ac:dyDescent="0.25">
      <c r="A2661">
        <v>40099</v>
      </c>
      <c r="B2661">
        <v>70.400000000000006</v>
      </c>
      <c r="C2661">
        <v>74.150000000000006</v>
      </c>
      <c r="D2661">
        <v>73.27</v>
      </c>
      <c r="E2661">
        <v>72.400000000000006</v>
      </c>
      <c r="F2661">
        <v>71.36</v>
      </c>
      <c r="G2661">
        <f t="shared" si="123"/>
        <v>1.0300000000000011</v>
      </c>
      <c r="H2661">
        <f t="shared" si="124"/>
        <v>0.88000000000000966</v>
      </c>
      <c r="I2661">
        <f t="shared" si="125"/>
        <v>1.0400000000000063</v>
      </c>
    </row>
    <row r="2662" spans="1:9" x14ac:dyDescent="0.25">
      <c r="A2662">
        <v>40100</v>
      </c>
      <c r="B2662">
        <v>71.48</v>
      </c>
      <c r="C2662">
        <v>75.180000000000007</v>
      </c>
      <c r="D2662">
        <v>74.150000000000006</v>
      </c>
      <c r="E2662">
        <v>73.099999999999994</v>
      </c>
      <c r="F2662">
        <v>72.400000000000006</v>
      </c>
      <c r="G2662">
        <f t="shared" si="123"/>
        <v>1.0799999999999983</v>
      </c>
      <c r="H2662">
        <f t="shared" si="124"/>
        <v>1.0300000000000011</v>
      </c>
      <c r="I2662">
        <f t="shared" si="125"/>
        <v>0.69999999999998863</v>
      </c>
    </row>
    <row r="2663" spans="1:9" x14ac:dyDescent="0.25">
      <c r="A2663">
        <v>40101</v>
      </c>
      <c r="B2663">
        <v>73.930000000000007</v>
      </c>
      <c r="C2663">
        <v>77.58</v>
      </c>
      <c r="D2663">
        <v>75.180000000000007</v>
      </c>
      <c r="E2663">
        <v>74.45</v>
      </c>
      <c r="F2663">
        <v>73.099999999999994</v>
      </c>
      <c r="G2663">
        <f t="shared" si="123"/>
        <v>2.4500000000000028</v>
      </c>
      <c r="H2663">
        <f t="shared" si="124"/>
        <v>2.3999999999999915</v>
      </c>
      <c r="I2663">
        <f t="shared" si="125"/>
        <v>1.3500000000000085</v>
      </c>
    </row>
    <row r="2664" spans="1:9" x14ac:dyDescent="0.25">
      <c r="A2664">
        <v>40102</v>
      </c>
      <c r="B2664">
        <v>74.930000000000007</v>
      </c>
      <c r="C2664">
        <v>78.53</v>
      </c>
      <c r="D2664">
        <v>77.58</v>
      </c>
      <c r="E2664">
        <v>76.989999999999995</v>
      </c>
      <c r="F2664">
        <v>76.23</v>
      </c>
      <c r="G2664">
        <f t="shared" si="123"/>
        <v>1</v>
      </c>
      <c r="H2664">
        <f t="shared" si="124"/>
        <v>0.95000000000000284</v>
      </c>
      <c r="I2664">
        <f t="shared" si="125"/>
        <v>0.75999999999999091</v>
      </c>
    </row>
    <row r="2665" spans="1:9" x14ac:dyDescent="0.25">
      <c r="A2665">
        <v>40105</v>
      </c>
      <c r="B2665">
        <v>75.86</v>
      </c>
      <c r="C2665">
        <v>79.61</v>
      </c>
      <c r="D2665">
        <v>78.53</v>
      </c>
      <c r="E2665">
        <v>77.77</v>
      </c>
      <c r="F2665">
        <v>76.989999999999995</v>
      </c>
      <c r="G2665">
        <f t="shared" si="123"/>
        <v>0.92999999999999261</v>
      </c>
      <c r="H2665">
        <f t="shared" si="124"/>
        <v>1.0799999999999983</v>
      </c>
      <c r="I2665">
        <f t="shared" si="125"/>
        <v>0.78000000000000114</v>
      </c>
    </row>
    <row r="2666" spans="1:9" x14ac:dyDescent="0.25">
      <c r="A2666">
        <v>40106</v>
      </c>
      <c r="B2666">
        <v>74.89</v>
      </c>
      <c r="C2666">
        <v>79.09</v>
      </c>
      <c r="D2666">
        <v>79.61</v>
      </c>
      <c r="E2666">
        <v>77.239999999999995</v>
      </c>
      <c r="F2666">
        <v>77.77</v>
      </c>
      <c r="G2666">
        <f t="shared" si="123"/>
        <v>-0.96999999999999886</v>
      </c>
      <c r="H2666">
        <f t="shared" si="124"/>
        <v>-0.51999999999999602</v>
      </c>
      <c r="I2666">
        <f t="shared" si="125"/>
        <v>-0.53000000000000114</v>
      </c>
    </row>
    <row r="2667" spans="1:9" x14ac:dyDescent="0.25">
      <c r="A2667">
        <v>40107</v>
      </c>
      <c r="B2667">
        <v>77.040000000000006</v>
      </c>
      <c r="C2667">
        <v>81.37</v>
      </c>
      <c r="D2667">
        <v>79.12</v>
      </c>
      <c r="E2667">
        <v>79.69</v>
      </c>
      <c r="F2667">
        <v>77.239999999999995</v>
      </c>
      <c r="G2667">
        <f t="shared" si="123"/>
        <v>2.1500000000000057</v>
      </c>
      <c r="H2667">
        <f t="shared" si="124"/>
        <v>2.25</v>
      </c>
      <c r="I2667">
        <f t="shared" si="125"/>
        <v>2.4500000000000028</v>
      </c>
    </row>
    <row r="2668" spans="1:9" x14ac:dyDescent="0.25">
      <c r="A2668">
        <v>40108</v>
      </c>
      <c r="B2668">
        <v>77.34</v>
      </c>
      <c r="C2668">
        <v>81.19</v>
      </c>
      <c r="D2668">
        <v>81.37</v>
      </c>
      <c r="E2668">
        <v>79.510000000000005</v>
      </c>
      <c r="F2668">
        <v>79.69</v>
      </c>
      <c r="G2668">
        <f t="shared" si="123"/>
        <v>0.29999999999999716</v>
      </c>
      <c r="H2668">
        <f t="shared" si="124"/>
        <v>-0.18000000000000682</v>
      </c>
      <c r="I2668">
        <f t="shared" si="125"/>
        <v>-0.17999999999999261</v>
      </c>
    </row>
    <row r="2669" spans="1:9" x14ac:dyDescent="0.25">
      <c r="A2669">
        <v>40109</v>
      </c>
      <c r="B2669">
        <v>76.650000000000006</v>
      </c>
      <c r="C2669">
        <v>80.5</v>
      </c>
      <c r="D2669">
        <v>81.19</v>
      </c>
      <c r="E2669">
        <v>78.92</v>
      </c>
      <c r="F2669">
        <v>79.510000000000005</v>
      </c>
      <c r="G2669">
        <f t="shared" si="123"/>
        <v>-0.68999999999999773</v>
      </c>
      <c r="H2669">
        <f t="shared" si="124"/>
        <v>-0.68999999999999773</v>
      </c>
      <c r="I2669">
        <f t="shared" si="125"/>
        <v>-0.59000000000000341</v>
      </c>
    </row>
    <row r="2670" spans="1:9" x14ac:dyDescent="0.25">
      <c r="A2670">
        <v>40112</v>
      </c>
      <c r="B2670">
        <v>75.63</v>
      </c>
      <c r="C2670">
        <v>78.680000000000007</v>
      </c>
      <c r="D2670">
        <v>80.5</v>
      </c>
      <c r="E2670">
        <v>77.260000000000005</v>
      </c>
      <c r="F2670">
        <v>78.92</v>
      </c>
      <c r="G2670">
        <f t="shared" si="123"/>
        <v>-1.0200000000000102</v>
      </c>
      <c r="H2670">
        <f t="shared" si="124"/>
        <v>-1.8199999999999932</v>
      </c>
      <c r="I2670">
        <f t="shared" si="125"/>
        <v>-1.6599999999999966</v>
      </c>
    </row>
    <row r="2671" spans="1:9" x14ac:dyDescent="0.25">
      <c r="A2671">
        <v>40113</v>
      </c>
      <c r="B2671">
        <v>76.650000000000006</v>
      </c>
      <c r="C2671">
        <v>79.55</v>
      </c>
      <c r="D2671">
        <v>78.680000000000007</v>
      </c>
      <c r="E2671">
        <v>77.92</v>
      </c>
      <c r="F2671">
        <v>77.260000000000005</v>
      </c>
      <c r="G2671">
        <f t="shared" si="123"/>
        <v>1.0200000000000102</v>
      </c>
      <c r="H2671">
        <f t="shared" si="124"/>
        <v>0.86999999999999034</v>
      </c>
      <c r="I2671">
        <f t="shared" si="125"/>
        <v>0.65999999999999659</v>
      </c>
    </row>
    <row r="2672" spans="1:9" x14ac:dyDescent="0.25">
      <c r="A2672">
        <v>40114</v>
      </c>
      <c r="B2672">
        <v>74.36</v>
      </c>
      <c r="C2672">
        <v>77.459999999999994</v>
      </c>
      <c r="D2672">
        <v>79.55</v>
      </c>
      <c r="E2672">
        <v>75.86</v>
      </c>
      <c r="F2672">
        <v>77.92</v>
      </c>
      <c r="G2672">
        <f t="shared" si="123"/>
        <v>-2.2900000000000063</v>
      </c>
      <c r="H2672">
        <f t="shared" si="124"/>
        <v>-2.0900000000000034</v>
      </c>
      <c r="I2672">
        <f t="shared" si="125"/>
        <v>-2.0600000000000023</v>
      </c>
    </row>
    <row r="2673" spans="1:9" x14ac:dyDescent="0.25">
      <c r="A2673">
        <v>40115</v>
      </c>
      <c r="B2673">
        <v>76.569999999999993</v>
      </c>
      <c r="C2673">
        <v>79.87</v>
      </c>
      <c r="D2673">
        <v>77.459999999999994</v>
      </c>
      <c r="E2673">
        <v>78.040000000000006</v>
      </c>
      <c r="F2673">
        <v>75.86</v>
      </c>
      <c r="G2673">
        <f t="shared" si="123"/>
        <v>2.2099999999999937</v>
      </c>
      <c r="H2673">
        <f t="shared" si="124"/>
        <v>2.4100000000000108</v>
      </c>
      <c r="I2673">
        <f t="shared" si="125"/>
        <v>2.1800000000000068</v>
      </c>
    </row>
    <row r="2674" spans="1:9" x14ac:dyDescent="0.25">
      <c r="A2674">
        <v>40116</v>
      </c>
      <c r="B2674">
        <v>73.8</v>
      </c>
      <c r="C2674">
        <v>77</v>
      </c>
      <c r="D2674">
        <v>79.87</v>
      </c>
      <c r="E2674">
        <v>75.2</v>
      </c>
      <c r="F2674">
        <v>78.040000000000006</v>
      </c>
      <c r="G2674">
        <f t="shared" si="123"/>
        <v>-2.769999999999996</v>
      </c>
      <c r="H2674">
        <f t="shared" si="124"/>
        <v>-2.8700000000000045</v>
      </c>
      <c r="I2674">
        <f t="shared" si="125"/>
        <v>-2.8400000000000034</v>
      </c>
    </row>
    <row r="2675" spans="1:9" x14ac:dyDescent="0.25">
      <c r="A2675">
        <v>40119</v>
      </c>
      <c r="B2675">
        <v>75.08</v>
      </c>
      <c r="C2675">
        <v>78.13</v>
      </c>
      <c r="D2675">
        <v>77</v>
      </c>
      <c r="E2675">
        <v>76.55</v>
      </c>
      <c r="F2675">
        <v>75.2</v>
      </c>
      <c r="G2675">
        <f t="shared" si="123"/>
        <v>1.2800000000000011</v>
      </c>
      <c r="H2675">
        <f t="shared" si="124"/>
        <v>1.1299999999999955</v>
      </c>
      <c r="I2675">
        <f t="shared" si="125"/>
        <v>1.3499999999999943</v>
      </c>
    </row>
    <row r="2676" spans="1:9" x14ac:dyDescent="0.25">
      <c r="A2676">
        <v>40120</v>
      </c>
      <c r="B2676">
        <v>76.900000000000006</v>
      </c>
      <c r="C2676">
        <v>79.599999999999994</v>
      </c>
      <c r="D2676">
        <v>78.13</v>
      </c>
      <c r="E2676">
        <v>78.11</v>
      </c>
      <c r="F2676">
        <v>76.55</v>
      </c>
      <c r="G2676">
        <f t="shared" si="123"/>
        <v>1.8200000000000074</v>
      </c>
      <c r="H2676">
        <f t="shared" si="124"/>
        <v>1.4699999999999989</v>
      </c>
      <c r="I2676">
        <f t="shared" si="125"/>
        <v>1.5600000000000023</v>
      </c>
    </row>
    <row r="2677" spans="1:9" x14ac:dyDescent="0.25">
      <c r="A2677">
        <v>40121</v>
      </c>
      <c r="B2677">
        <v>77.650000000000006</v>
      </c>
      <c r="C2677">
        <v>80.400000000000006</v>
      </c>
      <c r="D2677">
        <v>79.599999999999994</v>
      </c>
      <c r="E2677">
        <v>78.89</v>
      </c>
      <c r="F2677">
        <v>78.11</v>
      </c>
      <c r="G2677">
        <f t="shared" si="123"/>
        <v>0.75</v>
      </c>
      <c r="H2677">
        <f t="shared" si="124"/>
        <v>0.80000000000001137</v>
      </c>
      <c r="I2677">
        <f t="shared" si="125"/>
        <v>0.78000000000000114</v>
      </c>
    </row>
    <row r="2678" spans="1:9" x14ac:dyDescent="0.25">
      <c r="A2678">
        <v>40122</v>
      </c>
      <c r="B2678">
        <v>77.069999999999993</v>
      </c>
      <c r="C2678">
        <v>79.62</v>
      </c>
      <c r="D2678">
        <v>80.400000000000006</v>
      </c>
      <c r="E2678">
        <v>77.989999999999995</v>
      </c>
      <c r="F2678">
        <v>78.89</v>
      </c>
      <c r="G2678">
        <f t="shared" si="123"/>
        <v>-0.58000000000001251</v>
      </c>
      <c r="H2678">
        <f t="shared" si="124"/>
        <v>-0.78000000000000114</v>
      </c>
      <c r="I2678">
        <f t="shared" si="125"/>
        <v>-0.90000000000000568</v>
      </c>
    </row>
    <row r="2679" spans="1:9" x14ac:dyDescent="0.25">
      <c r="A2679">
        <v>40123</v>
      </c>
      <c r="B2679">
        <v>74.83</v>
      </c>
      <c r="C2679">
        <v>77.430000000000007</v>
      </c>
      <c r="D2679">
        <v>79.62</v>
      </c>
      <c r="E2679">
        <v>75.87</v>
      </c>
      <c r="F2679">
        <v>77.989999999999995</v>
      </c>
      <c r="G2679">
        <f t="shared" si="123"/>
        <v>-2.2399999999999949</v>
      </c>
      <c r="H2679">
        <f t="shared" si="124"/>
        <v>-2.1899999999999977</v>
      </c>
      <c r="I2679">
        <f t="shared" si="125"/>
        <v>-2.1199999999999903</v>
      </c>
    </row>
    <row r="2680" spans="1:9" x14ac:dyDescent="0.25">
      <c r="A2680">
        <v>40126</v>
      </c>
      <c r="B2680">
        <v>76.73</v>
      </c>
      <c r="C2680">
        <v>79.430000000000007</v>
      </c>
      <c r="D2680">
        <v>77.430000000000007</v>
      </c>
      <c r="E2680">
        <v>77.77</v>
      </c>
      <c r="F2680">
        <v>75.87</v>
      </c>
      <c r="G2680">
        <f t="shared" si="123"/>
        <v>1.9000000000000057</v>
      </c>
      <c r="H2680">
        <f t="shared" si="124"/>
        <v>2</v>
      </c>
      <c r="I2680">
        <f t="shared" si="125"/>
        <v>1.8999999999999915</v>
      </c>
    </row>
    <row r="2681" spans="1:9" x14ac:dyDescent="0.25">
      <c r="A2681">
        <v>40127</v>
      </c>
      <c r="B2681">
        <v>76.5</v>
      </c>
      <c r="C2681">
        <v>79.05</v>
      </c>
      <c r="D2681">
        <v>79.430000000000007</v>
      </c>
      <c r="E2681">
        <v>77.5</v>
      </c>
      <c r="F2681">
        <v>77.77</v>
      </c>
      <c r="G2681">
        <f t="shared" si="123"/>
        <v>-0.23000000000000398</v>
      </c>
      <c r="H2681">
        <f t="shared" si="124"/>
        <v>-0.38000000000000966</v>
      </c>
      <c r="I2681">
        <f t="shared" si="125"/>
        <v>-0.26999999999999602</v>
      </c>
    </row>
    <row r="2682" spans="1:9" x14ac:dyDescent="0.25">
      <c r="A2682">
        <v>40128</v>
      </c>
      <c r="B2682">
        <v>77.08</v>
      </c>
      <c r="C2682">
        <v>79.28</v>
      </c>
      <c r="D2682">
        <v>79.05</v>
      </c>
      <c r="E2682">
        <v>77.95</v>
      </c>
      <c r="F2682">
        <v>77.5</v>
      </c>
      <c r="G2682">
        <f t="shared" si="123"/>
        <v>0.57999999999999829</v>
      </c>
      <c r="H2682">
        <f t="shared" si="124"/>
        <v>0.23000000000000398</v>
      </c>
      <c r="I2682">
        <f t="shared" si="125"/>
        <v>0.45000000000000284</v>
      </c>
    </row>
    <row r="2683" spans="1:9" x14ac:dyDescent="0.25">
      <c r="A2683">
        <v>40129</v>
      </c>
      <c r="B2683">
        <v>74.94</v>
      </c>
      <c r="C2683">
        <v>76.94</v>
      </c>
      <c r="D2683">
        <v>79.28</v>
      </c>
      <c r="E2683">
        <v>76.02</v>
      </c>
      <c r="F2683">
        <v>77.95</v>
      </c>
      <c r="G2683">
        <f t="shared" si="123"/>
        <v>-2.1400000000000006</v>
      </c>
      <c r="H2683">
        <f t="shared" si="124"/>
        <v>-2.3400000000000034</v>
      </c>
      <c r="I2683">
        <f t="shared" si="125"/>
        <v>-1.9300000000000068</v>
      </c>
    </row>
    <row r="2684" spans="1:9" x14ac:dyDescent="0.25">
      <c r="A2684">
        <v>40130</v>
      </c>
      <c r="B2684">
        <v>74.349999999999994</v>
      </c>
      <c r="C2684">
        <v>76.349999999999994</v>
      </c>
      <c r="D2684">
        <v>76.94</v>
      </c>
      <c r="E2684">
        <v>151.86000000000001</v>
      </c>
      <c r="F2684">
        <v>152.79</v>
      </c>
      <c r="G2684">
        <f t="shared" si="123"/>
        <v>-0.59000000000000341</v>
      </c>
      <c r="H2684">
        <f t="shared" si="124"/>
        <v>-0.59000000000000341</v>
      </c>
      <c r="I2684">
        <f t="shared" si="125"/>
        <v>-0.9299999999999784</v>
      </c>
    </row>
    <row r="2685" spans="1:9" x14ac:dyDescent="0.25">
      <c r="A2685">
        <v>40133</v>
      </c>
      <c r="B2685">
        <v>76.75</v>
      </c>
      <c r="C2685">
        <v>78.900000000000006</v>
      </c>
      <c r="D2685">
        <v>76.349999999999994</v>
      </c>
      <c r="E2685">
        <v>78.760000000000005</v>
      </c>
      <c r="F2685">
        <v>76.31</v>
      </c>
      <c r="G2685">
        <f t="shared" si="123"/>
        <v>2.4000000000000057</v>
      </c>
      <c r="H2685">
        <f t="shared" si="124"/>
        <v>2.5500000000000114</v>
      </c>
      <c r="I2685">
        <f t="shared" si="125"/>
        <v>2.4500000000000028</v>
      </c>
    </row>
    <row r="2686" spans="1:9" x14ac:dyDescent="0.25">
      <c r="A2686">
        <v>40134</v>
      </c>
      <c r="B2686">
        <v>76.790000000000006</v>
      </c>
      <c r="C2686">
        <v>79.14</v>
      </c>
      <c r="D2686">
        <v>78.900000000000006</v>
      </c>
      <c r="E2686">
        <v>78.97</v>
      </c>
      <c r="F2686">
        <v>78.760000000000005</v>
      </c>
      <c r="G2686">
        <f t="shared" si="123"/>
        <v>4.0000000000006253E-2</v>
      </c>
      <c r="H2686">
        <f t="shared" si="124"/>
        <v>0.23999999999999488</v>
      </c>
      <c r="I2686">
        <f t="shared" si="125"/>
        <v>0.20999999999999375</v>
      </c>
    </row>
    <row r="2687" spans="1:9" x14ac:dyDescent="0.25">
      <c r="A2687">
        <v>40135</v>
      </c>
      <c r="B2687">
        <v>77.33</v>
      </c>
      <c r="C2687">
        <v>79.58</v>
      </c>
      <c r="D2687">
        <v>79.14</v>
      </c>
      <c r="E2687">
        <v>79.47</v>
      </c>
      <c r="F2687">
        <v>78.97</v>
      </c>
      <c r="G2687">
        <f t="shared" si="123"/>
        <v>0.53999999999999204</v>
      </c>
      <c r="H2687">
        <f t="shared" si="124"/>
        <v>0.43999999999999773</v>
      </c>
      <c r="I2687">
        <f t="shared" si="125"/>
        <v>0.5</v>
      </c>
    </row>
    <row r="2688" spans="1:9" x14ac:dyDescent="0.25">
      <c r="A2688">
        <v>40136</v>
      </c>
      <c r="B2688">
        <v>75.459999999999994</v>
      </c>
      <c r="C2688">
        <v>77.459999999999994</v>
      </c>
      <c r="D2688">
        <v>79.58</v>
      </c>
      <c r="E2688">
        <v>77.64</v>
      </c>
      <c r="F2688">
        <v>79.47</v>
      </c>
      <c r="G2688">
        <f t="shared" si="123"/>
        <v>-1.8700000000000045</v>
      </c>
      <c r="H2688">
        <f t="shared" si="124"/>
        <v>-2.1200000000000045</v>
      </c>
      <c r="I2688">
        <f t="shared" si="125"/>
        <v>-1.8299999999999983</v>
      </c>
    </row>
    <row r="2689" spans="1:9" x14ac:dyDescent="0.25">
      <c r="A2689">
        <v>40137</v>
      </c>
      <c r="B2689">
        <v>75.02</v>
      </c>
      <c r="C2689">
        <v>154.19</v>
      </c>
      <c r="D2689">
        <v>155.51</v>
      </c>
      <c r="E2689">
        <v>77.2</v>
      </c>
      <c r="F2689">
        <v>77.64</v>
      </c>
      <c r="G2689">
        <f t="shared" si="123"/>
        <v>-0.43999999999999773</v>
      </c>
      <c r="H2689">
        <f t="shared" si="124"/>
        <v>-1.3199999999999932</v>
      </c>
      <c r="I2689">
        <f t="shared" si="125"/>
        <v>-0.43999999999999773</v>
      </c>
    </row>
    <row r="2690" spans="1:9" x14ac:dyDescent="0.25">
      <c r="A2690">
        <v>40140</v>
      </c>
      <c r="B2690">
        <v>75.06</v>
      </c>
      <c r="C2690">
        <v>77.56</v>
      </c>
      <c r="D2690">
        <v>77.47</v>
      </c>
      <c r="E2690">
        <v>77.459999999999994</v>
      </c>
      <c r="F2690">
        <v>77.2</v>
      </c>
      <c r="G2690">
        <f t="shared" si="123"/>
        <v>4.0000000000006253E-2</v>
      </c>
      <c r="H2690">
        <f t="shared" si="124"/>
        <v>9.0000000000003411E-2</v>
      </c>
      <c r="I2690">
        <f t="shared" si="125"/>
        <v>0.25999999999999091</v>
      </c>
    </row>
    <row r="2691" spans="1:9" x14ac:dyDescent="0.25">
      <c r="A2691">
        <v>40141</v>
      </c>
      <c r="B2691">
        <v>73.92</v>
      </c>
      <c r="C2691">
        <v>76.02</v>
      </c>
      <c r="D2691">
        <v>77.56</v>
      </c>
      <c r="E2691">
        <v>76.459999999999994</v>
      </c>
      <c r="F2691">
        <v>77.459999999999994</v>
      </c>
      <c r="G2691">
        <f t="shared" ref="G2691:G2754" si="126">B2691-B2690</f>
        <v>-1.1400000000000006</v>
      </c>
      <c r="H2691">
        <f t="shared" ref="H2691:H2754" si="127">C2691-D2691</f>
        <v>-1.5400000000000063</v>
      </c>
      <c r="I2691">
        <f t="shared" ref="I2691:I2754" si="128">E2691-F2691</f>
        <v>-1</v>
      </c>
    </row>
    <row r="2692" spans="1:9" x14ac:dyDescent="0.25">
      <c r="A2692">
        <v>40142</v>
      </c>
      <c r="B2692">
        <v>76.06</v>
      </c>
      <c r="C2692">
        <v>77.959999999999994</v>
      </c>
      <c r="D2692">
        <v>76.02</v>
      </c>
      <c r="E2692">
        <v>78.44</v>
      </c>
      <c r="F2692">
        <v>76.459999999999994</v>
      </c>
      <c r="G2692">
        <f t="shared" si="126"/>
        <v>2.1400000000000006</v>
      </c>
      <c r="H2692">
        <f t="shared" si="127"/>
        <v>1.9399999999999977</v>
      </c>
      <c r="I2692">
        <f t="shared" si="128"/>
        <v>1.980000000000004</v>
      </c>
    </row>
    <row r="2693" spans="1:9" x14ac:dyDescent="0.25">
      <c r="A2693">
        <v>40144</v>
      </c>
      <c r="B2693">
        <v>74.7</v>
      </c>
      <c r="C2693">
        <v>76.05</v>
      </c>
      <c r="D2693">
        <v>77.959999999999994</v>
      </c>
      <c r="E2693">
        <v>77.180000000000007</v>
      </c>
      <c r="F2693">
        <v>76.989999999999995</v>
      </c>
      <c r="G2693">
        <f t="shared" si="126"/>
        <v>-1.3599999999999994</v>
      </c>
      <c r="H2693">
        <f t="shared" si="127"/>
        <v>-1.9099999999999966</v>
      </c>
      <c r="I2693">
        <f t="shared" si="128"/>
        <v>0.19000000000001194</v>
      </c>
    </row>
    <row r="2694" spans="1:9" x14ac:dyDescent="0.25">
      <c r="A2694">
        <v>40147</v>
      </c>
      <c r="B2694">
        <v>76.78</v>
      </c>
      <c r="C2694">
        <v>77.28</v>
      </c>
      <c r="D2694">
        <v>76.05</v>
      </c>
      <c r="E2694">
        <v>78.47</v>
      </c>
      <c r="F2694">
        <v>77.180000000000007</v>
      </c>
      <c r="G2694">
        <f t="shared" si="126"/>
        <v>2.0799999999999983</v>
      </c>
      <c r="H2694">
        <f t="shared" si="127"/>
        <v>1.230000000000004</v>
      </c>
      <c r="I2694">
        <f t="shared" si="128"/>
        <v>1.289999999999992</v>
      </c>
    </row>
    <row r="2695" spans="1:9" x14ac:dyDescent="0.25">
      <c r="A2695">
        <v>40148</v>
      </c>
      <c r="B2695">
        <v>78.02</v>
      </c>
      <c r="C2695">
        <v>78.37</v>
      </c>
      <c r="D2695">
        <v>77.28</v>
      </c>
      <c r="E2695">
        <v>79.349999999999994</v>
      </c>
      <c r="F2695">
        <v>78.47</v>
      </c>
      <c r="G2695">
        <f t="shared" si="126"/>
        <v>1.2399999999999949</v>
      </c>
      <c r="H2695">
        <f t="shared" si="127"/>
        <v>1.0900000000000034</v>
      </c>
      <c r="I2695">
        <f t="shared" si="128"/>
        <v>0.87999999999999545</v>
      </c>
    </row>
    <row r="2696" spans="1:9" x14ac:dyDescent="0.25">
      <c r="A2696">
        <v>40149</v>
      </c>
      <c r="B2696">
        <v>76.2</v>
      </c>
      <c r="C2696">
        <v>76.599999999999994</v>
      </c>
      <c r="D2696">
        <v>78.37</v>
      </c>
      <c r="E2696">
        <v>77.88</v>
      </c>
      <c r="F2696">
        <v>79.349999999999994</v>
      </c>
      <c r="G2696">
        <f t="shared" si="126"/>
        <v>-1.8199999999999932</v>
      </c>
      <c r="H2696">
        <f t="shared" si="127"/>
        <v>-1.7700000000000102</v>
      </c>
      <c r="I2696">
        <f t="shared" si="128"/>
        <v>-1.4699999999999989</v>
      </c>
    </row>
    <row r="2697" spans="1:9" x14ac:dyDescent="0.25">
      <c r="A2697">
        <v>40150</v>
      </c>
      <c r="B2697">
        <v>76.459999999999994</v>
      </c>
      <c r="C2697">
        <v>76.459999999999994</v>
      </c>
      <c r="D2697">
        <v>76.599999999999994</v>
      </c>
      <c r="E2697">
        <v>78.36</v>
      </c>
      <c r="F2697">
        <v>77.88</v>
      </c>
      <c r="G2697">
        <f t="shared" si="126"/>
        <v>0.25999999999999091</v>
      </c>
      <c r="H2697">
        <f t="shared" si="127"/>
        <v>-0.14000000000000057</v>
      </c>
      <c r="I2697">
        <f t="shared" si="128"/>
        <v>0.48000000000000398</v>
      </c>
    </row>
    <row r="2698" spans="1:9" x14ac:dyDescent="0.25">
      <c r="A2698">
        <v>40151</v>
      </c>
      <c r="B2698">
        <v>75.62</v>
      </c>
      <c r="C2698">
        <v>75.47</v>
      </c>
      <c r="D2698">
        <v>76.459999999999994</v>
      </c>
      <c r="E2698">
        <v>77.52</v>
      </c>
      <c r="F2698">
        <v>78.36</v>
      </c>
      <c r="G2698">
        <f t="shared" si="126"/>
        <v>-0.8399999999999892</v>
      </c>
      <c r="H2698">
        <f t="shared" si="127"/>
        <v>-0.98999999999999488</v>
      </c>
      <c r="I2698">
        <f t="shared" si="128"/>
        <v>-0.84000000000000341</v>
      </c>
    </row>
    <row r="2699" spans="1:9" x14ac:dyDescent="0.25">
      <c r="A2699">
        <v>40154</v>
      </c>
      <c r="B2699">
        <v>74.180000000000007</v>
      </c>
      <c r="C2699">
        <v>73.930000000000007</v>
      </c>
      <c r="D2699">
        <v>75.47</v>
      </c>
      <c r="E2699">
        <v>76.430000000000007</v>
      </c>
      <c r="F2699">
        <v>77.52</v>
      </c>
      <c r="G2699">
        <f t="shared" si="126"/>
        <v>-1.4399999999999977</v>
      </c>
      <c r="H2699">
        <f t="shared" si="127"/>
        <v>-1.539999999999992</v>
      </c>
      <c r="I2699">
        <f t="shared" si="128"/>
        <v>-1.0899999999999892</v>
      </c>
    </row>
    <row r="2700" spans="1:9" x14ac:dyDescent="0.25">
      <c r="A2700">
        <v>40155</v>
      </c>
      <c r="B2700">
        <v>72.87</v>
      </c>
      <c r="C2700">
        <v>72.62</v>
      </c>
      <c r="D2700">
        <v>73.930000000000007</v>
      </c>
      <c r="E2700">
        <v>75.19</v>
      </c>
      <c r="F2700">
        <v>76.430000000000007</v>
      </c>
      <c r="G2700">
        <f t="shared" si="126"/>
        <v>-1.3100000000000023</v>
      </c>
      <c r="H2700">
        <f t="shared" si="127"/>
        <v>-1.3100000000000023</v>
      </c>
      <c r="I2700">
        <f t="shared" si="128"/>
        <v>-1.2400000000000091</v>
      </c>
    </row>
    <row r="2701" spans="1:9" x14ac:dyDescent="0.25">
      <c r="A2701">
        <v>40156</v>
      </c>
      <c r="B2701">
        <v>70.47</v>
      </c>
      <c r="C2701">
        <v>70.67</v>
      </c>
      <c r="D2701">
        <v>72.62</v>
      </c>
      <c r="E2701">
        <v>72.39</v>
      </c>
      <c r="F2701">
        <v>75.19</v>
      </c>
      <c r="G2701">
        <f t="shared" si="126"/>
        <v>-2.4000000000000057</v>
      </c>
      <c r="H2701">
        <f t="shared" si="127"/>
        <v>-1.9500000000000028</v>
      </c>
      <c r="I2701">
        <f t="shared" si="128"/>
        <v>-2.7999999999999972</v>
      </c>
    </row>
    <row r="2702" spans="1:9" x14ac:dyDescent="0.25">
      <c r="A2702">
        <v>40157</v>
      </c>
      <c r="B2702">
        <v>69.989999999999995</v>
      </c>
      <c r="C2702">
        <v>70.540000000000006</v>
      </c>
      <c r="D2702">
        <v>70.67</v>
      </c>
      <c r="E2702">
        <v>71.86</v>
      </c>
      <c r="F2702">
        <v>72.39</v>
      </c>
      <c r="G2702">
        <f t="shared" si="126"/>
        <v>-0.48000000000000398</v>
      </c>
      <c r="H2702">
        <f t="shared" si="127"/>
        <v>-0.12999999999999545</v>
      </c>
      <c r="I2702">
        <f t="shared" si="128"/>
        <v>-0.53000000000000114</v>
      </c>
    </row>
    <row r="2703" spans="1:9" x14ac:dyDescent="0.25">
      <c r="A2703">
        <v>40158</v>
      </c>
      <c r="B2703">
        <v>69.569999999999993</v>
      </c>
      <c r="C2703">
        <v>69.87</v>
      </c>
      <c r="D2703">
        <v>70.540000000000006</v>
      </c>
      <c r="E2703">
        <v>71.88</v>
      </c>
      <c r="F2703">
        <v>71.86</v>
      </c>
      <c r="G2703">
        <f t="shared" si="126"/>
        <v>-0.42000000000000171</v>
      </c>
      <c r="H2703">
        <f t="shared" si="127"/>
        <v>-0.67000000000000171</v>
      </c>
      <c r="I2703">
        <f t="shared" si="128"/>
        <v>1.9999999999996021E-2</v>
      </c>
    </row>
    <row r="2704" spans="1:9" x14ac:dyDescent="0.25">
      <c r="A2704">
        <v>40161</v>
      </c>
      <c r="B2704">
        <v>70.11</v>
      </c>
      <c r="C2704">
        <v>69.510000000000005</v>
      </c>
      <c r="D2704">
        <v>69.87</v>
      </c>
      <c r="E2704">
        <v>71.89</v>
      </c>
      <c r="F2704">
        <v>71.88</v>
      </c>
      <c r="G2704">
        <f t="shared" si="126"/>
        <v>0.54000000000000625</v>
      </c>
      <c r="H2704">
        <f t="shared" si="127"/>
        <v>-0.35999999999999943</v>
      </c>
      <c r="I2704">
        <f t="shared" si="128"/>
        <v>1.0000000000005116E-2</v>
      </c>
    </row>
    <row r="2705" spans="1:9" x14ac:dyDescent="0.25">
      <c r="A2705">
        <v>40162</v>
      </c>
      <c r="B2705">
        <v>70.989999999999995</v>
      </c>
      <c r="C2705">
        <v>70.69</v>
      </c>
      <c r="D2705">
        <v>69.510000000000005</v>
      </c>
      <c r="E2705">
        <v>72.05</v>
      </c>
      <c r="F2705">
        <v>71.89</v>
      </c>
      <c r="G2705">
        <f t="shared" si="126"/>
        <v>0.87999999999999545</v>
      </c>
      <c r="H2705">
        <f t="shared" si="127"/>
        <v>1.1799999999999926</v>
      </c>
      <c r="I2705">
        <f t="shared" si="128"/>
        <v>0.15999999999999659</v>
      </c>
    </row>
    <row r="2706" spans="1:9" x14ac:dyDescent="0.25">
      <c r="A2706">
        <v>40163</v>
      </c>
      <c r="B2706">
        <v>72.66</v>
      </c>
      <c r="C2706">
        <v>72.66</v>
      </c>
      <c r="D2706">
        <v>70.69</v>
      </c>
      <c r="E2706">
        <v>73.55</v>
      </c>
      <c r="F2706">
        <v>72.05</v>
      </c>
      <c r="G2706">
        <f t="shared" si="126"/>
        <v>1.6700000000000017</v>
      </c>
      <c r="H2706">
        <f t="shared" si="127"/>
        <v>1.9699999999999989</v>
      </c>
      <c r="I2706">
        <f t="shared" si="128"/>
        <v>1.5</v>
      </c>
    </row>
    <row r="2707" spans="1:9" x14ac:dyDescent="0.25">
      <c r="A2707">
        <v>40164</v>
      </c>
      <c r="B2707">
        <v>71.650000000000006</v>
      </c>
      <c r="C2707">
        <v>72.650000000000006</v>
      </c>
      <c r="D2707">
        <v>72.66</v>
      </c>
      <c r="E2707">
        <v>73.37</v>
      </c>
      <c r="F2707">
        <v>74.290000000000006</v>
      </c>
      <c r="G2707">
        <f t="shared" si="126"/>
        <v>-1.0099999999999909</v>
      </c>
      <c r="H2707">
        <f t="shared" si="127"/>
        <v>-9.9999999999909051E-3</v>
      </c>
      <c r="I2707">
        <f t="shared" si="128"/>
        <v>-0.92000000000000171</v>
      </c>
    </row>
    <row r="2708" spans="1:9" x14ac:dyDescent="0.25">
      <c r="A2708">
        <v>40165</v>
      </c>
      <c r="B2708">
        <v>72.209999999999994</v>
      </c>
      <c r="C2708">
        <v>73.36</v>
      </c>
      <c r="D2708">
        <v>72.650000000000006</v>
      </c>
      <c r="E2708">
        <v>73.75</v>
      </c>
      <c r="F2708">
        <v>73.37</v>
      </c>
      <c r="G2708">
        <f t="shared" si="126"/>
        <v>0.55999999999998806</v>
      </c>
      <c r="H2708">
        <f t="shared" si="127"/>
        <v>0.70999999999999375</v>
      </c>
      <c r="I2708">
        <f t="shared" si="128"/>
        <v>0.37999999999999545</v>
      </c>
    </row>
    <row r="2709" spans="1:9" x14ac:dyDescent="0.25">
      <c r="A2709">
        <v>40168</v>
      </c>
      <c r="B2709">
        <v>71.069999999999993</v>
      </c>
      <c r="C2709">
        <v>72.47</v>
      </c>
      <c r="D2709">
        <v>73.36</v>
      </c>
      <c r="E2709">
        <v>72.989999999999995</v>
      </c>
      <c r="F2709">
        <v>73.75</v>
      </c>
      <c r="G2709">
        <f t="shared" si="126"/>
        <v>-1.1400000000000006</v>
      </c>
      <c r="H2709">
        <f t="shared" si="127"/>
        <v>-0.89000000000000057</v>
      </c>
      <c r="I2709">
        <f t="shared" si="128"/>
        <v>-0.76000000000000512</v>
      </c>
    </row>
    <row r="2710" spans="1:9" x14ac:dyDescent="0.25">
      <c r="A2710">
        <v>40169</v>
      </c>
      <c r="B2710">
        <v>72.099999999999994</v>
      </c>
      <c r="C2710">
        <v>74.400000000000006</v>
      </c>
      <c r="D2710">
        <v>73.72</v>
      </c>
      <c r="E2710">
        <v>73.459999999999994</v>
      </c>
      <c r="F2710">
        <v>72.989999999999995</v>
      </c>
      <c r="G2710">
        <f t="shared" si="126"/>
        <v>1.0300000000000011</v>
      </c>
      <c r="H2710">
        <f t="shared" si="127"/>
        <v>0.68000000000000682</v>
      </c>
      <c r="I2710">
        <f t="shared" si="128"/>
        <v>0.46999999999999886</v>
      </c>
    </row>
    <row r="2711" spans="1:9" x14ac:dyDescent="0.25">
      <c r="A2711">
        <v>40170</v>
      </c>
      <c r="B2711">
        <v>72.67</v>
      </c>
      <c r="C2711">
        <v>76.67</v>
      </c>
      <c r="D2711">
        <v>74.400000000000006</v>
      </c>
      <c r="E2711">
        <v>75.45</v>
      </c>
      <c r="F2711">
        <v>73.459999999999994</v>
      </c>
      <c r="G2711">
        <f t="shared" si="126"/>
        <v>0.57000000000000739</v>
      </c>
      <c r="H2711">
        <f t="shared" si="127"/>
        <v>2.269999999999996</v>
      </c>
      <c r="I2711">
        <f t="shared" si="128"/>
        <v>1.9900000000000091</v>
      </c>
    </row>
    <row r="2712" spans="1:9" x14ac:dyDescent="0.25">
      <c r="A2712">
        <v>40171</v>
      </c>
      <c r="B2712">
        <v>74.150000000000006</v>
      </c>
      <c r="C2712">
        <v>78.05</v>
      </c>
      <c r="D2712">
        <v>76.67</v>
      </c>
      <c r="E2712">
        <v>76.31</v>
      </c>
      <c r="F2712">
        <v>75.45</v>
      </c>
      <c r="G2712">
        <f t="shared" si="126"/>
        <v>1.480000000000004</v>
      </c>
      <c r="H2712">
        <f t="shared" si="127"/>
        <v>1.3799999999999955</v>
      </c>
      <c r="I2712">
        <f t="shared" si="128"/>
        <v>0.85999999999999943</v>
      </c>
    </row>
    <row r="2713" spans="1:9" x14ac:dyDescent="0.25">
      <c r="A2713">
        <v>40175</v>
      </c>
      <c r="B2713">
        <v>75.22</v>
      </c>
      <c r="C2713">
        <v>78.77</v>
      </c>
      <c r="D2713">
        <v>78.05</v>
      </c>
      <c r="E2713">
        <v>77.319999999999993</v>
      </c>
      <c r="F2713">
        <v>76.31</v>
      </c>
      <c r="G2713">
        <f t="shared" si="126"/>
        <v>1.0699999999999932</v>
      </c>
      <c r="H2713">
        <f t="shared" si="127"/>
        <v>0.71999999999999886</v>
      </c>
      <c r="I2713">
        <f t="shared" si="128"/>
        <v>1.0099999999999909</v>
      </c>
    </row>
    <row r="2714" spans="1:9" x14ac:dyDescent="0.25">
      <c r="A2714">
        <v>40176</v>
      </c>
      <c r="B2714">
        <v>75.819999999999993</v>
      </c>
      <c r="C2714">
        <v>78.87</v>
      </c>
      <c r="D2714">
        <v>78.77</v>
      </c>
      <c r="E2714">
        <v>77.64</v>
      </c>
      <c r="F2714">
        <v>77.319999999999993</v>
      </c>
      <c r="G2714">
        <f t="shared" si="126"/>
        <v>0.59999999999999432</v>
      </c>
      <c r="H2714">
        <f t="shared" si="127"/>
        <v>0.10000000000000853</v>
      </c>
      <c r="I2714">
        <f t="shared" si="128"/>
        <v>0.32000000000000739</v>
      </c>
    </row>
    <row r="2715" spans="1:9" x14ac:dyDescent="0.25">
      <c r="A2715">
        <v>40177</v>
      </c>
      <c r="B2715">
        <v>76.930000000000007</v>
      </c>
      <c r="C2715">
        <v>79.28</v>
      </c>
      <c r="D2715">
        <v>78.87</v>
      </c>
      <c r="E2715">
        <v>78.03</v>
      </c>
      <c r="F2715">
        <v>77.64</v>
      </c>
      <c r="G2715">
        <f t="shared" si="126"/>
        <v>1.1100000000000136</v>
      </c>
      <c r="H2715">
        <f t="shared" si="127"/>
        <v>0.40999999999999659</v>
      </c>
      <c r="I2715">
        <f t="shared" si="128"/>
        <v>0.39000000000000057</v>
      </c>
    </row>
    <row r="2716" spans="1:9" x14ac:dyDescent="0.25">
      <c r="A2716">
        <v>40178</v>
      </c>
      <c r="B2716">
        <v>77.260000000000005</v>
      </c>
      <c r="C2716">
        <v>79.36</v>
      </c>
      <c r="D2716">
        <v>79.28</v>
      </c>
      <c r="E2716">
        <v>77.930000000000007</v>
      </c>
      <c r="F2716">
        <v>78.03</v>
      </c>
      <c r="G2716">
        <f t="shared" si="126"/>
        <v>0.32999999999999829</v>
      </c>
      <c r="H2716">
        <f t="shared" si="127"/>
        <v>7.9999999999998295E-2</v>
      </c>
      <c r="I2716">
        <f t="shared" si="128"/>
        <v>-9.9999999999994316E-2</v>
      </c>
    </row>
    <row r="2717" spans="1:9" x14ac:dyDescent="0.25">
      <c r="A2717">
        <v>40182</v>
      </c>
      <c r="B2717">
        <v>79.61</v>
      </c>
      <c r="C2717">
        <v>81.510000000000005</v>
      </c>
      <c r="D2717">
        <v>79.36</v>
      </c>
      <c r="E2717">
        <v>80.12</v>
      </c>
      <c r="F2717">
        <v>77.930000000000007</v>
      </c>
      <c r="G2717">
        <f t="shared" si="126"/>
        <v>2.3499999999999943</v>
      </c>
      <c r="H2717">
        <f t="shared" si="127"/>
        <v>2.1500000000000057</v>
      </c>
      <c r="I2717">
        <f t="shared" si="128"/>
        <v>2.1899999999999977</v>
      </c>
    </row>
    <row r="2718" spans="1:9" x14ac:dyDescent="0.25">
      <c r="A2718">
        <v>40183</v>
      </c>
      <c r="B2718">
        <v>79.67</v>
      </c>
      <c r="C2718">
        <v>81.77</v>
      </c>
      <c r="D2718">
        <v>81.510000000000005</v>
      </c>
      <c r="E2718">
        <v>80.59</v>
      </c>
      <c r="F2718">
        <v>80.12</v>
      </c>
      <c r="G2718">
        <f t="shared" si="126"/>
        <v>6.0000000000002274E-2</v>
      </c>
      <c r="H2718">
        <f t="shared" si="127"/>
        <v>0.25999999999999091</v>
      </c>
      <c r="I2718">
        <f t="shared" si="128"/>
        <v>0.46999999999999886</v>
      </c>
    </row>
    <row r="2719" spans="1:9" x14ac:dyDescent="0.25">
      <c r="A2719">
        <v>40184</v>
      </c>
      <c r="B2719">
        <v>81.28</v>
      </c>
      <c r="C2719">
        <v>83.18</v>
      </c>
      <c r="D2719">
        <v>81.77</v>
      </c>
      <c r="E2719">
        <v>81.89</v>
      </c>
      <c r="F2719">
        <v>80.59</v>
      </c>
      <c r="G2719">
        <f t="shared" si="126"/>
        <v>1.6099999999999994</v>
      </c>
      <c r="H2719">
        <f t="shared" si="127"/>
        <v>1.4100000000000108</v>
      </c>
      <c r="I2719">
        <f t="shared" si="128"/>
        <v>1.2999999999999972</v>
      </c>
    </row>
    <row r="2720" spans="1:9" x14ac:dyDescent="0.25">
      <c r="A2720">
        <v>40185</v>
      </c>
      <c r="B2720">
        <v>80.760000000000005</v>
      </c>
      <c r="C2720">
        <v>82.66</v>
      </c>
      <c r="D2720">
        <v>83.18</v>
      </c>
      <c r="E2720">
        <v>81.510000000000005</v>
      </c>
      <c r="F2720">
        <v>81.89</v>
      </c>
      <c r="G2720">
        <f t="shared" si="126"/>
        <v>-0.51999999999999602</v>
      </c>
      <c r="H2720">
        <f t="shared" si="127"/>
        <v>-0.52000000000001023</v>
      </c>
      <c r="I2720">
        <f t="shared" si="128"/>
        <v>-0.37999999999999545</v>
      </c>
    </row>
    <row r="2721" spans="1:9" x14ac:dyDescent="0.25">
      <c r="A2721">
        <v>40186</v>
      </c>
      <c r="B2721">
        <v>80.75</v>
      </c>
      <c r="C2721">
        <v>82.75</v>
      </c>
      <c r="D2721">
        <v>82.66</v>
      </c>
      <c r="E2721">
        <v>81.37</v>
      </c>
      <c r="F2721">
        <v>81.510000000000005</v>
      </c>
      <c r="G2721">
        <f t="shared" si="126"/>
        <v>-1.0000000000005116E-2</v>
      </c>
      <c r="H2721">
        <f t="shared" si="127"/>
        <v>9.0000000000003411E-2</v>
      </c>
      <c r="I2721">
        <f t="shared" si="128"/>
        <v>-0.14000000000000057</v>
      </c>
    </row>
    <row r="2722" spans="1:9" x14ac:dyDescent="0.25">
      <c r="A2722">
        <v>40189</v>
      </c>
      <c r="B2722">
        <v>80.27</v>
      </c>
      <c r="C2722">
        <v>82.52</v>
      </c>
      <c r="D2722">
        <v>82.75</v>
      </c>
      <c r="E2722">
        <v>80.97</v>
      </c>
      <c r="F2722">
        <v>81.37</v>
      </c>
      <c r="G2722">
        <f t="shared" si="126"/>
        <v>-0.48000000000000398</v>
      </c>
      <c r="H2722">
        <f t="shared" si="127"/>
        <v>-0.23000000000000398</v>
      </c>
      <c r="I2722">
        <f t="shared" si="128"/>
        <v>-0.40000000000000568</v>
      </c>
    </row>
    <row r="2723" spans="1:9" x14ac:dyDescent="0.25">
      <c r="A2723">
        <v>40190</v>
      </c>
      <c r="B2723">
        <v>78.44</v>
      </c>
      <c r="C2723">
        <v>80.790000000000006</v>
      </c>
      <c r="D2723">
        <v>82.52</v>
      </c>
      <c r="E2723">
        <v>79.3</v>
      </c>
      <c r="F2723">
        <v>80.97</v>
      </c>
      <c r="G2723">
        <f t="shared" si="126"/>
        <v>-1.8299999999999983</v>
      </c>
      <c r="H2723">
        <f t="shared" si="127"/>
        <v>-1.7299999999999898</v>
      </c>
      <c r="I2723">
        <f t="shared" si="128"/>
        <v>-1.6700000000000017</v>
      </c>
    </row>
    <row r="2724" spans="1:9" x14ac:dyDescent="0.25">
      <c r="A2724">
        <v>40191</v>
      </c>
      <c r="B2724">
        <v>77.3</v>
      </c>
      <c r="C2724">
        <v>79.650000000000006</v>
      </c>
      <c r="D2724">
        <v>80.790000000000006</v>
      </c>
      <c r="E2724">
        <v>78.31</v>
      </c>
      <c r="F2724">
        <v>79.3</v>
      </c>
      <c r="G2724">
        <f t="shared" si="126"/>
        <v>-1.1400000000000006</v>
      </c>
      <c r="H2724">
        <f t="shared" si="127"/>
        <v>-1.1400000000000006</v>
      </c>
      <c r="I2724">
        <f t="shared" si="128"/>
        <v>-0.98999999999999488</v>
      </c>
    </row>
    <row r="2725" spans="1:9" x14ac:dyDescent="0.25">
      <c r="A2725">
        <v>40192</v>
      </c>
      <c r="B2725">
        <v>77.290000000000006</v>
      </c>
      <c r="C2725">
        <v>79.39</v>
      </c>
      <c r="D2725">
        <v>79.650000000000006</v>
      </c>
      <c r="E2725">
        <v>77.819999999999993</v>
      </c>
      <c r="F2725">
        <v>78.31</v>
      </c>
      <c r="G2725">
        <f t="shared" si="126"/>
        <v>-9.9999999999909051E-3</v>
      </c>
      <c r="H2725">
        <f t="shared" si="127"/>
        <v>-0.26000000000000512</v>
      </c>
      <c r="I2725">
        <f t="shared" si="128"/>
        <v>-0.49000000000000909</v>
      </c>
    </row>
    <row r="2726" spans="1:9" x14ac:dyDescent="0.25">
      <c r="A2726">
        <v>40193</v>
      </c>
      <c r="B2726">
        <v>76</v>
      </c>
      <c r="C2726">
        <v>78</v>
      </c>
      <c r="D2726">
        <v>79.39</v>
      </c>
      <c r="E2726">
        <v>77.11</v>
      </c>
      <c r="F2726">
        <v>78.569999999999993</v>
      </c>
      <c r="G2726">
        <f t="shared" si="126"/>
        <v>-1.2900000000000063</v>
      </c>
      <c r="H2726">
        <f t="shared" si="127"/>
        <v>-1.3900000000000006</v>
      </c>
      <c r="I2726">
        <f t="shared" si="128"/>
        <v>-1.4599999999999937</v>
      </c>
    </row>
    <row r="2727" spans="1:9" x14ac:dyDescent="0.25">
      <c r="A2727">
        <v>40197</v>
      </c>
      <c r="B2727">
        <v>76.97</v>
      </c>
      <c r="C2727">
        <v>79.02</v>
      </c>
      <c r="D2727">
        <v>78</v>
      </c>
      <c r="E2727">
        <v>77.63</v>
      </c>
      <c r="F2727">
        <v>77.099999999999994</v>
      </c>
      <c r="G2727">
        <f t="shared" si="126"/>
        <v>0.96999999999999886</v>
      </c>
      <c r="H2727">
        <f t="shared" si="127"/>
        <v>1.019999999999996</v>
      </c>
      <c r="I2727">
        <f t="shared" si="128"/>
        <v>0.53000000000000114</v>
      </c>
    </row>
    <row r="2728" spans="1:9" x14ac:dyDescent="0.25">
      <c r="A2728">
        <v>40198</v>
      </c>
      <c r="B2728">
        <v>76.069999999999993</v>
      </c>
      <c r="C2728">
        <v>77.62</v>
      </c>
      <c r="D2728">
        <v>79.02</v>
      </c>
      <c r="E2728">
        <v>76.319999999999993</v>
      </c>
      <c r="F2728">
        <v>77.63</v>
      </c>
      <c r="G2728">
        <f t="shared" si="126"/>
        <v>-0.90000000000000568</v>
      </c>
      <c r="H2728">
        <f t="shared" si="127"/>
        <v>-1.3999999999999915</v>
      </c>
      <c r="I2728">
        <f t="shared" si="128"/>
        <v>-1.3100000000000023</v>
      </c>
    </row>
    <row r="2729" spans="1:9" x14ac:dyDescent="0.25">
      <c r="A2729">
        <v>40199</v>
      </c>
      <c r="B2729">
        <v>74.33</v>
      </c>
      <c r="C2729">
        <v>76.08</v>
      </c>
      <c r="D2729">
        <v>77.739999999999995</v>
      </c>
      <c r="E2729">
        <v>74.58</v>
      </c>
      <c r="F2729">
        <v>76.319999999999993</v>
      </c>
      <c r="G2729">
        <f t="shared" si="126"/>
        <v>-1.7399999999999949</v>
      </c>
      <c r="H2729">
        <f t="shared" si="127"/>
        <v>-1.6599999999999966</v>
      </c>
      <c r="I2729">
        <f t="shared" si="128"/>
        <v>-1.7399999999999949</v>
      </c>
    </row>
    <row r="2730" spans="1:9" x14ac:dyDescent="0.25">
      <c r="A2730">
        <v>40200</v>
      </c>
      <c r="B2730">
        <v>72.89</v>
      </c>
      <c r="C2730">
        <v>74.540000000000006</v>
      </c>
      <c r="D2730">
        <v>76.08</v>
      </c>
      <c r="E2730">
        <v>72.83</v>
      </c>
      <c r="F2730">
        <v>74.58</v>
      </c>
      <c r="G2730">
        <f t="shared" si="126"/>
        <v>-1.4399999999999977</v>
      </c>
      <c r="H2730">
        <f t="shared" si="127"/>
        <v>-1.539999999999992</v>
      </c>
      <c r="I2730">
        <f t="shared" si="128"/>
        <v>-1.75</v>
      </c>
    </row>
    <row r="2731" spans="1:9" x14ac:dyDescent="0.25">
      <c r="A2731">
        <v>40203</v>
      </c>
      <c r="B2731">
        <v>73.11</v>
      </c>
      <c r="C2731">
        <v>75.260000000000005</v>
      </c>
      <c r="D2731">
        <v>74.540000000000006</v>
      </c>
      <c r="E2731">
        <v>73.69</v>
      </c>
      <c r="F2731">
        <v>72.83</v>
      </c>
      <c r="G2731">
        <f t="shared" si="126"/>
        <v>0.21999999999999886</v>
      </c>
      <c r="H2731">
        <f t="shared" si="127"/>
        <v>0.71999999999999886</v>
      </c>
      <c r="I2731">
        <f t="shared" si="128"/>
        <v>0.85999999999999943</v>
      </c>
    </row>
    <row r="2732" spans="1:9" x14ac:dyDescent="0.25">
      <c r="A2732">
        <v>40204</v>
      </c>
      <c r="B2732">
        <v>73.11</v>
      </c>
      <c r="C2732">
        <v>74.709999999999994</v>
      </c>
      <c r="D2732">
        <v>75.260000000000005</v>
      </c>
      <c r="E2732">
        <v>73.290000000000006</v>
      </c>
      <c r="F2732">
        <v>73.69</v>
      </c>
      <c r="G2732">
        <f t="shared" si="126"/>
        <v>0</v>
      </c>
      <c r="H2732">
        <f t="shared" si="127"/>
        <v>-0.55000000000001137</v>
      </c>
      <c r="I2732">
        <f t="shared" si="128"/>
        <v>-0.39999999999999147</v>
      </c>
    </row>
    <row r="2733" spans="1:9" x14ac:dyDescent="0.25">
      <c r="A2733">
        <v>40205</v>
      </c>
      <c r="B2733">
        <v>71.67</v>
      </c>
      <c r="C2733">
        <v>73.67</v>
      </c>
      <c r="D2733">
        <v>74.709999999999994</v>
      </c>
      <c r="E2733">
        <v>72.239999999999995</v>
      </c>
      <c r="F2733">
        <v>73.290000000000006</v>
      </c>
      <c r="G2733">
        <f t="shared" si="126"/>
        <v>-1.4399999999999977</v>
      </c>
      <c r="H2733">
        <f t="shared" si="127"/>
        <v>-1.039999999999992</v>
      </c>
      <c r="I2733">
        <f t="shared" si="128"/>
        <v>-1.0500000000000114</v>
      </c>
    </row>
    <row r="2734" spans="1:9" x14ac:dyDescent="0.25">
      <c r="A2734">
        <v>40206</v>
      </c>
      <c r="B2734">
        <v>71.540000000000006</v>
      </c>
      <c r="C2734">
        <v>73.64</v>
      </c>
      <c r="D2734">
        <v>73.67</v>
      </c>
      <c r="E2734">
        <v>72.13</v>
      </c>
      <c r="F2734">
        <v>72.239999999999995</v>
      </c>
      <c r="G2734">
        <f t="shared" si="126"/>
        <v>-0.12999999999999545</v>
      </c>
      <c r="H2734">
        <f t="shared" si="127"/>
        <v>-3.0000000000001137E-2</v>
      </c>
      <c r="I2734">
        <f t="shared" si="128"/>
        <v>-0.10999999999999943</v>
      </c>
    </row>
    <row r="2735" spans="1:9" x14ac:dyDescent="0.25">
      <c r="A2735">
        <v>40207</v>
      </c>
      <c r="B2735">
        <v>70.94</v>
      </c>
      <c r="C2735">
        <v>72.89</v>
      </c>
      <c r="D2735">
        <v>73.64</v>
      </c>
      <c r="E2735">
        <v>71.459999999999994</v>
      </c>
      <c r="F2735">
        <v>72.13</v>
      </c>
      <c r="G2735">
        <f t="shared" si="126"/>
        <v>-0.60000000000000853</v>
      </c>
      <c r="H2735">
        <f t="shared" si="127"/>
        <v>-0.75</v>
      </c>
      <c r="I2735">
        <f t="shared" si="128"/>
        <v>-0.67000000000000171</v>
      </c>
    </row>
    <row r="2736" spans="1:9" x14ac:dyDescent="0.25">
      <c r="A2736">
        <v>40210</v>
      </c>
      <c r="B2736">
        <v>72.53</v>
      </c>
      <c r="C2736">
        <v>74.430000000000007</v>
      </c>
      <c r="D2736">
        <v>72.89</v>
      </c>
      <c r="E2736">
        <v>73.11</v>
      </c>
      <c r="F2736">
        <v>71.459999999999994</v>
      </c>
      <c r="G2736">
        <f t="shared" si="126"/>
        <v>1.5900000000000034</v>
      </c>
      <c r="H2736">
        <f t="shared" si="127"/>
        <v>1.5400000000000063</v>
      </c>
      <c r="I2736">
        <f t="shared" si="128"/>
        <v>1.6500000000000057</v>
      </c>
    </row>
    <row r="2737" spans="1:9" x14ac:dyDescent="0.25">
      <c r="A2737">
        <v>40211</v>
      </c>
      <c r="B2737">
        <v>75.13</v>
      </c>
      <c r="C2737">
        <v>77.23</v>
      </c>
      <c r="D2737">
        <v>74.430000000000007</v>
      </c>
      <c r="E2737">
        <v>76.06</v>
      </c>
      <c r="F2737">
        <v>73.11</v>
      </c>
      <c r="G2737">
        <f t="shared" si="126"/>
        <v>2.5999999999999943</v>
      </c>
      <c r="H2737">
        <f t="shared" si="127"/>
        <v>2.7999999999999972</v>
      </c>
      <c r="I2737">
        <f t="shared" si="128"/>
        <v>2.9500000000000028</v>
      </c>
    </row>
    <row r="2738" spans="1:9" x14ac:dyDescent="0.25">
      <c r="A2738">
        <v>40212</v>
      </c>
      <c r="B2738">
        <v>74.930000000000007</v>
      </c>
      <c r="C2738">
        <v>76.98</v>
      </c>
      <c r="D2738">
        <v>77.23</v>
      </c>
      <c r="E2738">
        <v>75.92</v>
      </c>
      <c r="F2738">
        <v>76.06</v>
      </c>
      <c r="G2738">
        <f t="shared" si="126"/>
        <v>-0.19999999999998863</v>
      </c>
      <c r="H2738">
        <f t="shared" si="127"/>
        <v>-0.25</v>
      </c>
      <c r="I2738">
        <f t="shared" si="128"/>
        <v>-0.14000000000000057</v>
      </c>
    </row>
    <row r="2739" spans="1:9" x14ac:dyDescent="0.25">
      <c r="A2739">
        <v>40213</v>
      </c>
      <c r="B2739">
        <v>70.59</v>
      </c>
      <c r="C2739">
        <v>73.14</v>
      </c>
      <c r="D2739">
        <v>76.98</v>
      </c>
      <c r="E2739">
        <v>72.13</v>
      </c>
      <c r="F2739">
        <v>75.92</v>
      </c>
      <c r="G2739">
        <f t="shared" si="126"/>
        <v>-4.3400000000000034</v>
      </c>
      <c r="H2739">
        <f t="shared" si="127"/>
        <v>-3.8400000000000034</v>
      </c>
      <c r="I2739">
        <f t="shared" si="128"/>
        <v>-3.7900000000000063</v>
      </c>
    </row>
    <row r="2740" spans="1:9" x14ac:dyDescent="0.25">
      <c r="A2740">
        <v>40214</v>
      </c>
      <c r="B2740">
        <v>68.19</v>
      </c>
      <c r="C2740">
        <v>71.19</v>
      </c>
      <c r="D2740">
        <v>73.14</v>
      </c>
      <c r="E2740">
        <v>69.59</v>
      </c>
      <c r="F2740">
        <v>72.13</v>
      </c>
      <c r="G2740">
        <f t="shared" si="126"/>
        <v>-2.4000000000000057</v>
      </c>
      <c r="H2740">
        <f t="shared" si="127"/>
        <v>-1.9500000000000028</v>
      </c>
      <c r="I2740">
        <f t="shared" si="128"/>
        <v>-2.539999999999992</v>
      </c>
    </row>
    <row r="2741" spans="1:9" x14ac:dyDescent="0.25">
      <c r="A2741">
        <v>40217</v>
      </c>
      <c r="B2741">
        <v>68.39</v>
      </c>
      <c r="C2741">
        <v>71.89</v>
      </c>
      <c r="D2741">
        <v>71.19</v>
      </c>
      <c r="E2741">
        <v>70.11</v>
      </c>
      <c r="F2741">
        <v>69.59</v>
      </c>
      <c r="G2741">
        <f t="shared" si="126"/>
        <v>0.20000000000000284</v>
      </c>
      <c r="H2741">
        <f t="shared" si="127"/>
        <v>0.70000000000000284</v>
      </c>
      <c r="I2741">
        <f t="shared" si="128"/>
        <v>0.51999999999999602</v>
      </c>
    </row>
    <row r="2742" spans="1:9" x14ac:dyDescent="0.25">
      <c r="A2742">
        <v>40218</v>
      </c>
      <c r="B2742">
        <v>70.95</v>
      </c>
      <c r="C2742">
        <v>73.75</v>
      </c>
      <c r="D2742">
        <v>71.89</v>
      </c>
      <c r="E2742">
        <v>72.13</v>
      </c>
      <c r="F2742">
        <v>70.11</v>
      </c>
      <c r="G2742">
        <f t="shared" si="126"/>
        <v>2.5600000000000023</v>
      </c>
      <c r="H2742">
        <f t="shared" si="127"/>
        <v>1.8599999999999994</v>
      </c>
      <c r="I2742">
        <f t="shared" si="128"/>
        <v>2.019999999999996</v>
      </c>
    </row>
    <row r="2743" spans="1:9" x14ac:dyDescent="0.25">
      <c r="A2743">
        <v>40219</v>
      </c>
      <c r="B2743">
        <v>71.62</v>
      </c>
      <c r="C2743">
        <v>74.52</v>
      </c>
      <c r="D2743">
        <v>73.75</v>
      </c>
      <c r="E2743">
        <v>72.540000000000006</v>
      </c>
      <c r="F2743">
        <v>72.13</v>
      </c>
      <c r="G2743">
        <f t="shared" si="126"/>
        <v>0.67000000000000171</v>
      </c>
      <c r="H2743">
        <f t="shared" si="127"/>
        <v>0.76999999999999602</v>
      </c>
      <c r="I2743">
        <f t="shared" si="128"/>
        <v>0.4100000000000108</v>
      </c>
    </row>
    <row r="2744" spans="1:9" x14ac:dyDescent="0.25">
      <c r="A2744">
        <v>40220</v>
      </c>
      <c r="B2744">
        <v>72.430000000000007</v>
      </c>
      <c r="C2744">
        <v>75.28</v>
      </c>
      <c r="D2744">
        <v>74.52</v>
      </c>
      <c r="E2744">
        <v>73.05</v>
      </c>
      <c r="F2744">
        <v>72.540000000000006</v>
      </c>
      <c r="G2744">
        <f t="shared" si="126"/>
        <v>0.81000000000000227</v>
      </c>
      <c r="H2744">
        <f t="shared" si="127"/>
        <v>0.76000000000000512</v>
      </c>
      <c r="I2744">
        <f t="shared" si="128"/>
        <v>0.50999999999999091</v>
      </c>
    </row>
    <row r="2745" spans="1:9" x14ac:dyDescent="0.25">
      <c r="A2745">
        <v>40221</v>
      </c>
      <c r="B2745">
        <v>71.08</v>
      </c>
      <c r="C2745">
        <v>74.13</v>
      </c>
      <c r="D2745">
        <v>75.28</v>
      </c>
      <c r="E2745">
        <v>72.900000000000006</v>
      </c>
      <c r="F2745">
        <v>74.12</v>
      </c>
      <c r="G2745">
        <f t="shared" si="126"/>
        <v>-1.3500000000000085</v>
      </c>
      <c r="H2745">
        <f t="shared" si="127"/>
        <v>-1.1500000000000057</v>
      </c>
      <c r="I2745">
        <f t="shared" si="128"/>
        <v>-1.2199999999999989</v>
      </c>
    </row>
    <row r="2746" spans="1:9" x14ac:dyDescent="0.25">
      <c r="A2746">
        <v>40225</v>
      </c>
      <c r="B2746">
        <v>74.010000000000005</v>
      </c>
      <c r="C2746">
        <v>77.010000000000005</v>
      </c>
      <c r="D2746">
        <v>74.13</v>
      </c>
      <c r="E2746">
        <v>75.680000000000007</v>
      </c>
      <c r="F2746">
        <v>72.510000000000005</v>
      </c>
      <c r="G2746">
        <f t="shared" si="126"/>
        <v>2.9300000000000068</v>
      </c>
      <c r="H2746">
        <f t="shared" si="127"/>
        <v>2.8800000000000097</v>
      </c>
      <c r="I2746">
        <f t="shared" si="128"/>
        <v>3.1700000000000017</v>
      </c>
    </row>
    <row r="2747" spans="1:9" x14ac:dyDescent="0.25">
      <c r="A2747">
        <v>40226</v>
      </c>
      <c r="B2747">
        <v>74.13</v>
      </c>
      <c r="C2747">
        <v>77.33</v>
      </c>
      <c r="D2747">
        <v>77.010000000000005</v>
      </c>
      <c r="E2747">
        <v>76.27</v>
      </c>
      <c r="F2747">
        <v>75.680000000000007</v>
      </c>
      <c r="G2747">
        <f t="shared" si="126"/>
        <v>0.11999999999999034</v>
      </c>
      <c r="H2747">
        <f t="shared" si="127"/>
        <v>0.31999999999999318</v>
      </c>
      <c r="I2747">
        <f t="shared" si="128"/>
        <v>0.5899999999999892</v>
      </c>
    </row>
    <row r="2748" spans="1:9" x14ac:dyDescent="0.25">
      <c r="A2748">
        <v>40227</v>
      </c>
      <c r="B2748">
        <v>75.56</v>
      </c>
      <c r="C2748">
        <v>79.06</v>
      </c>
      <c r="D2748">
        <v>77.33</v>
      </c>
      <c r="E2748">
        <v>77.78</v>
      </c>
      <c r="F2748">
        <v>76.27</v>
      </c>
      <c r="G2748">
        <f t="shared" si="126"/>
        <v>1.4300000000000068</v>
      </c>
      <c r="H2748">
        <f t="shared" si="127"/>
        <v>1.730000000000004</v>
      </c>
      <c r="I2748">
        <f t="shared" si="128"/>
        <v>1.5100000000000051</v>
      </c>
    </row>
    <row r="2749" spans="1:9" x14ac:dyDescent="0.25">
      <c r="A2749">
        <v>40228</v>
      </c>
      <c r="B2749">
        <v>76.209999999999994</v>
      </c>
      <c r="C2749">
        <v>79.81</v>
      </c>
      <c r="D2749">
        <v>79.06</v>
      </c>
      <c r="E2749">
        <v>78.19</v>
      </c>
      <c r="F2749">
        <v>77.78</v>
      </c>
      <c r="G2749">
        <f t="shared" si="126"/>
        <v>0.64999999999999147</v>
      </c>
      <c r="H2749">
        <f t="shared" si="127"/>
        <v>0.75</v>
      </c>
      <c r="I2749">
        <f t="shared" si="128"/>
        <v>0.40999999999999659</v>
      </c>
    </row>
    <row r="2750" spans="1:9" x14ac:dyDescent="0.25">
      <c r="A2750">
        <v>40231</v>
      </c>
      <c r="B2750">
        <v>76.709999999999994</v>
      </c>
      <c r="C2750">
        <v>80.16</v>
      </c>
      <c r="D2750">
        <v>79.81</v>
      </c>
      <c r="E2750">
        <v>78.61</v>
      </c>
      <c r="F2750">
        <v>78.19</v>
      </c>
      <c r="G2750">
        <f t="shared" si="126"/>
        <v>0.5</v>
      </c>
      <c r="H2750">
        <f t="shared" si="127"/>
        <v>0.34999999999999432</v>
      </c>
      <c r="I2750">
        <f t="shared" si="128"/>
        <v>0.42000000000000171</v>
      </c>
    </row>
    <row r="2751" spans="1:9" x14ac:dyDescent="0.25">
      <c r="A2751">
        <v>40232</v>
      </c>
      <c r="B2751">
        <v>75.41</v>
      </c>
      <c r="C2751">
        <v>78.86</v>
      </c>
      <c r="D2751">
        <v>80.31</v>
      </c>
      <c r="E2751">
        <v>77.25</v>
      </c>
      <c r="F2751">
        <v>78.61</v>
      </c>
      <c r="G2751">
        <f t="shared" si="126"/>
        <v>-1.2999999999999972</v>
      </c>
      <c r="H2751">
        <f t="shared" si="127"/>
        <v>-1.4500000000000028</v>
      </c>
      <c r="I2751">
        <f t="shared" si="128"/>
        <v>-1.3599999999999994</v>
      </c>
    </row>
    <row r="2752" spans="1:9" x14ac:dyDescent="0.25">
      <c r="A2752">
        <v>40233</v>
      </c>
      <c r="B2752">
        <v>76.55</v>
      </c>
      <c r="C2752">
        <v>80</v>
      </c>
      <c r="D2752">
        <v>78.86</v>
      </c>
      <c r="E2752">
        <v>78.09</v>
      </c>
      <c r="F2752">
        <v>77.25</v>
      </c>
      <c r="G2752">
        <f t="shared" si="126"/>
        <v>1.1400000000000006</v>
      </c>
      <c r="H2752">
        <f t="shared" si="127"/>
        <v>1.1400000000000006</v>
      </c>
      <c r="I2752">
        <f t="shared" si="128"/>
        <v>0.84000000000000341</v>
      </c>
    </row>
    <row r="2753" spans="1:9" x14ac:dyDescent="0.25">
      <c r="A2753">
        <v>40234</v>
      </c>
      <c r="B2753">
        <v>74.52</v>
      </c>
      <c r="C2753">
        <v>78.17</v>
      </c>
      <c r="D2753">
        <v>80</v>
      </c>
      <c r="E2753">
        <v>76.290000000000006</v>
      </c>
      <c r="F2753">
        <v>78.09</v>
      </c>
      <c r="G2753">
        <f t="shared" si="126"/>
        <v>-2.0300000000000011</v>
      </c>
      <c r="H2753">
        <f t="shared" si="127"/>
        <v>-1.8299999999999983</v>
      </c>
      <c r="I2753">
        <f t="shared" si="128"/>
        <v>-1.7999999999999972</v>
      </c>
    </row>
    <row r="2754" spans="1:9" x14ac:dyDescent="0.25">
      <c r="A2754">
        <v>40235</v>
      </c>
      <c r="B2754">
        <v>76.16</v>
      </c>
      <c r="C2754">
        <v>79.66</v>
      </c>
      <c r="D2754">
        <v>78.17</v>
      </c>
      <c r="E2754">
        <v>77.59</v>
      </c>
      <c r="F2754">
        <v>76.290000000000006</v>
      </c>
      <c r="G2754">
        <f t="shared" si="126"/>
        <v>1.6400000000000006</v>
      </c>
      <c r="H2754">
        <f t="shared" si="127"/>
        <v>1.4899999999999949</v>
      </c>
      <c r="I2754">
        <f t="shared" si="128"/>
        <v>1.2999999999999972</v>
      </c>
    </row>
    <row r="2755" spans="1:9" x14ac:dyDescent="0.25">
      <c r="A2755">
        <v>40238</v>
      </c>
      <c r="B2755">
        <v>74.95</v>
      </c>
      <c r="C2755">
        <v>78.7</v>
      </c>
      <c r="D2755">
        <v>79.66</v>
      </c>
      <c r="E2755">
        <v>76.89</v>
      </c>
      <c r="F2755">
        <v>77.59</v>
      </c>
      <c r="G2755">
        <f t="shared" ref="G2755:G2818" si="129">B2755-B2754</f>
        <v>-1.2099999999999937</v>
      </c>
      <c r="H2755">
        <f t="shared" ref="H2755:H2818" si="130">C2755-D2755</f>
        <v>-0.95999999999999375</v>
      </c>
      <c r="I2755">
        <f t="shared" ref="I2755:I2818" si="131">E2755-F2755</f>
        <v>-0.70000000000000284</v>
      </c>
    </row>
    <row r="2756" spans="1:9" x14ac:dyDescent="0.25">
      <c r="A2756">
        <v>40239</v>
      </c>
      <c r="B2756">
        <v>75.98</v>
      </c>
      <c r="C2756">
        <v>79.680000000000007</v>
      </c>
      <c r="D2756">
        <v>78.7</v>
      </c>
      <c r="E2756">
        <v>78.180000000000007</v>
      </c>
      <c r="F2756">
        <v>76.89</v>
      </c>
      <c r="G2756">
        <f t="shared" si="129"/>
        <v>1.0300000000000011</v>
      </c>
      <c r="H2756">
        <f t="shared" si="130"/>
        <v>0.98000000000000398</v>
      </c>
      <c r="I2756">
        <f t="shared" si="131"/>
        <v>1.2900000000000063</v>
      </c>
    </row>
    <row r="2757" spans="1:9" x14ac:dyDescent="0.25">
      <c r="A2757">
        <v>40240</v>
      </c>
      <c r="B2757">
        <v>77.069999999999993</v>
      </c>
      <c r="C2757">
        <v>80.87</v>
      </c>
      <c r="D2757">
        <v>79.680000000000007</v>
      </c>
      <c r="E2757">
        <v>79.25</v>
      </c>
      <c r="F2757">
        <v>78.180000000000007</v>
      </c>
      <c r="G2757">
        <f t="shared" si="129"/>
        <v>1.0899999999999892</v>
      </c>
      <c r="H2757">
        <f t="shared" si="130"/>
        <v>1.1899999999999977</v>
      </c>
      <c r="I2757">
        <f t="shared" si="131"/>
        <v>1.0699999999999932</v>
      </c>
    </row>
    <row r="2758" spans="1:9" x14ac:dyDescent="0.25">
      <c r="A2758">
        <v>40241</v>
      </c>
      <c r="B2758">
        <v>76.209999999999994</v>
      </c>
      <c r="C2758">
        <v>80.209999999999994</v>
      </c>
      <c r="D2758">
        <v>80.87</v>
      </c>
      <c r="E2758">
        <v>78.540000000000006</v>
      </c>
      <c r="F2758">
        <v>79.25</v>
      </c>
      <c r="G2758">
        <f t="shared" si="129"/>
        <v>-0.85999999999999943</v>
      </c>
      <c r="H2758">
        <f t="shared" si="130"/>
        <v>-0.6600000000000108</v>
      </c>
      <c r="I2758">
        <f t="shared" si="131"/>
        <v>-0.70999999999999375</v>
      </c>
    </row>
    <row r="2759" spans="1:9" x14ac:dyDescent="0.25">
      <c r="A2759">
        <v>40242</v>
      </c>
      <c r="B2759">
        <v>77.25</v>
      </c>
      <c r="C2759">
        <v>81.5</v>
      </c>
      <c r="D2759">
        <v>80.209999999999994</v>
      </c>
      <c r="E2759">
        <v>79.89</v>
      </c>
      <c r="F2759">
        <v>78.540000000000006</v>
      </c>
      <c r="G2759">
        <f t="shared" si="129"/>
        <v>1.0400000000000063</v>
      </c>
      <c r="H2759">
        <f t="shared" si="130"/>
        <v>1.2900000000000063</v>
      </c>
      <c r="I2759">
        <f t="shared" si="131"/>
        <v>1.3499999999999943</v>
      </c>
    </row>
    <row r="2760" spans="1:9" x14ac:dyDescent="0.25">
      <c r="A2760">
        <v>40245</v>
      </c>
      <c r="B2760">
        <v>77.87</v>
      </c>
      <c r="C2760">
        <v>81.87</v>
      </c>
      <c r="D2760">
        <v>81.5</v>
      </c>
      <c r="E2760">
        <v>80.47</v>
      </c>
      <c r="F2760">
        <v>79.89</v>
      </c>
      <c r="G2760">
        <f t="shared" si="129"/>
        <v>0.62000000000000455</v>
      </c>
      <c r="H2760">
        <f t="shared" si="130"/>
        <v>0.37000000000000455</v>
      </c>
      <c r="I2760">
        <f t="shared" si="131"/>
        <v>0.57999999999999829</v>
      </c>
    </row>
    <row r="2761" spans="1:9" x14ac:dyDescent="0.25">
      <c r="A2761">
        <v>40246</v>
      </c>
      <c r="B2761">
        <v>77.489999999999995</v>
      </c>
      <c r="C2761">
        <v>81.489999999999995</v>
      </c>
      <c r="D2761">
        <v>81.87</v>
      </c>
      <c r="E2761">
        <v>79.91</v>
      </c>
      <c r="F2761">
        <v>80.47</v>
      </c>
      <c r="G2761">
        <f t="shared" si="129"/>
        <v>-0.38000000000000966</v>
      </c>
      <c r="H2761">
        <f t="shared" si="130"/>
        <v>-0.38000000000000966</v>
      </c>
      <c r="I2761">
        <f t="shared" si="131"/>
        <v>-0.56000000000000227</v>
      </c>
    </row>
    <row r="2762" spans="1:9" x14ac:dyDescent="0.25">
      <c r="A2762">
        <v>40247</v>
      </c>
      <c r="B2762">
        <v>78.290000000000006</v>
      </c>
      <c r="C2762">
        <v>82.09</v>
      </c>
      <c r="D2762">
        <v>81.489999999999995</v>
      </c>
      <c r="E2762">
        <v>80.48</v>
      </c>
      <c r="F2762">
        <v>79.91</v>
      </c>
      <c r="G2762">
        <f t="shared" si="129"/>
        <v>0.80000000000001137</v>
      </c>
      <c r="H2762">
        <f t="shared" si="130"/>
        <v>0.60000000000000853</v>
      </c>
      <c r="I2762">
        <f t="shared" si="131"/>
        <v>0.57000000000000739</v>
      </c>
    </row>
    <row r="2763" spans="1:9" x14ac:dyDescent="0.25">
      <c r="A2763">
        <v>40248</v>
      </c>
      <c r="B2763">
        <v>78.56</v>
      </c>
      <c r="C2763">
        <v>82.11</v>
      </c>
      <c r="D2763">
        <v>82.09</v>
      </c>
      <c r="E2763">
        <v>80.28</v>
      </c>
      <c r="F2763">
        <v>80.48</v>
      </c>
      <c r="G2763">
        <f t="shared" si="129"/>
        <v>0.26999999999999602</v>
      </c>
      <c r="H2763">
        <f t="shared" si="130"/>
        <v>1.9999999999996021E-2</v>
      </c>
      <c r="I2763">
        <f t="shared" si="131"/>
        <v>-0.20000000000000284</v>
      </c>
    </row>
    <row r="2764" spans="1:9" x14ac:dyDescent="0.25">
      <c r="A2764">
        <v>40249</v>
      </c>
      <c r="B2764">
        <v>77.44</v>
      </c>
      <c r="C2764">
        <v>81.239999999999995</v>
      </c>
      <c r="D2764">
        <v>82.11</v>
      </c>
      <c r="E2764">
        <v>79.39</v>
      </c>
      <c r="F2764">
        <v>80.28</v>
      </c>
      <c r="G2764">
        <f t="shared" si="129"/>
        <v>-1.1200000000000045</v>
      </c>
      <c r="H2764">
        <f t="shared" si="130"/>
        <v>-0.87000000000000455</v>
      </c>
      <c r="I2764">
        <f t="shared" si="131"/>
        <v>-0.89000000000000057</v>
      </c>
    </row>
    <row r="2765" spans="1:9" x14ac:dyDescent="0.25">
      <c r="A2765">
        <v>40252</v>
      </c>
      <c r="B2765">
        <v>75.650000000000006</v>
      </c>
      <c r="C2765">
        <v>79.8</v>
      </c>
      <c r="D2765">
        <v>81.239999999999995</v>
      </c>
      <c r="E2765">
        <v>77.89</v>
      </c>
      <c r="F2765">
        <v>79.39</v>
      </c>
      <c r="G2765">
        <f t="shared" si="129"/>
        <v>-1.789999999999992</v>
      </c>
      <c r="H2765">
        <f t="shared" si="130"/>
        <v>-1.4399999999999977</v>
      </c>
      <c r="I2765">
        <f t="shared" si="131"/>
        <v>-1.5</v>
      </c>
    </row>
    <row r="2766" spans="1:9" x14ac:dyDescent="0.25">
      <c r="A2766">
        <v>40253</v>
      </c>
      <c r="B2766">
        <v>77.650000000000006</v>
      </c>
      <c r="C2766">
        <v>81.7</v>
      </c>
      <c r="D2766">
        <v>79.8</v>
      </c>
      <c r="E2766">
        <v>79.02</v>
      </c>
      <c r="F2766">
        <v>77.89</v>
      </c>
      <c r="G2766">
        <f t="shared" si="129"/>
        <v>2</v>
      </c>
      <c r="H2766">
        <f t="shared" si="130"/>
        <v>1.9000000000000057</v>
      </c>
      <c r="I2766">
        <f t="shared" si="131"/>
        <v>1.1299999999999955</v>
      </c>
    </row>
    <row r="2767" spans="1:9" x14ac:dyDescent="0.25">
      <c r="A2767">
        <v>40254</v>
      </c>
      <c r="B2767">
        <v>79.03</v>
      </c>
      <c r="C2767">
        <v>82.93</v>
      </c>
      <c r="D2767">
        <v>81.7</v>
      </c>
      <c r="E2767">
        <v>81.96</v>
      </c>
      <c r="F2767">
        <v>80.53</v>
      </c>
      <c r="G2767">
        <f t="shared" si="129"/>
        <v>1.3799999999999955</v>
      </c>
      <c r="H2767">
        <f t="shared" si="130"/>
        <v>1.230000000000004</v>
      </c>
      <c r="I2767">
        <f t="shared" si="131"/>
        <v>1.4299999999999926</v>
      </c>
    </row>
    <row r="2768" spans="1:9" x14ac:dyDescent="0.25">
      <c r="A2768">
        <v>40255</v>
      </c>
      <c r="B2768">
        <v>78.55</v>
      </c>
      <c r="C2768">
        <v>82.2</v>
      </c>
      <c r="D2768">
        <v>82.93</v>
      </c>
      <c r="E2768">
        <v>81.48</v>
      </c>
      <c r="F2768">
        <v>81.96</v>
      </c>
      <c r="G2768">
        <f t="shared" si="129"/>
        <v>-0.48000000000000398</v>
      </c>
      <c r="H2768">
        <f t="shared" si="130"/>
        <v>-0.73000000000000398</v>
      </c>
      <c r="I2768">
        <f t="shared" si="131"/>
        <v>-0.47999999999998977</v>
      </c>
    </row>
    <row r="2769" spans="1:9" x14ac:dyDescent="0.25">
      <c r="A2769">
        <v>40256</v>
      </c>
      <c r="B2769">
        <v>77.08</v>
      </c>
      <c r="C2769">
        <v>80.680000000000007</v>
      </c>
      <c r="D2769">
        <v>82.2</v>
      </c>
      <c r="E2769">
        <v>79.88</v>
      </c>
      <c r="F2769">
        <v>81.48</v>
      </c>
      <c r="G2769">
        <f t="shared" si="129"/>
        <v>-1.4699999999999989</v>
      </c>
      <c r="H2769">
        <f t="shared" si="130"/>
        <v>-1.519999999999996</v>
      </c>
      <c r="I2769">
        <f t="shared" si="131"/>
        <v>-1.6000000000000085</v>
      </c>
    </row>
    <row r="2770" spans="1:9" x14ac:dyDescent="0.25">
      <c r="A2770">
        <v>40259</v>
      </c>
      <c r="B2770">
        <v>77.7</v>
      </c>
      <c r="C2770">
        <v>81.25</v>
      </c>
      <c r="D2770">
        <v>80.680000000000007</v>
      </c>
      <c r="E2770">
        <v>80.540000000000006</v>
      </c>
      <c r="F2770">
        <v>79.88</v>
      </c>
      <c r="G2770">
        <f t="shared" si="129"/>
        <v>0.62000000000000455</v>
      </c>
      <c r="H2770">
        <f t="shared" si="130"/>
        <v>0.56999999999999318</v>
      </c>
      <c r="I2770">
        <f t="shared" si="131"/>
        <v>0.6600000000000108</v>
      </c>
    </row>
    <row r="2771" spans="1:9" x14ac:dyDescent="0.25">
      <c r="A2771">
        <v>40260</v>
      </c>
      <c r="B2771">
        <v>78.13</v>
      </c>
      <c r="C2771">
        <v>81.91</v>
      </c>
      <c r="D2771">
        <v>81.599999999999994</v>
      </c>
      <c r="E2771">
        <v>80.7</v>
      </c>
      <c r="F2771">
        <v>80.540000000000006</v>
      </c>
      <c r="G2771">
        <f t="shared" si="129"/>
        <v>0.42999999999999261</v>
      </c>
      <c r="H2771">
        <f t="shared" si="130"/>
        <v>0.31000000000000227</v>
      </c>
      <c r="I2771">
        <f t="shared" si="131"/>
        <v>0.15999999999999659</v>
      </c>
    </row>
    <row r="2772" spans="1:9" x14ac:dyDescent="0.25">
      <c r="A2772">
        <v>40261</v>
      </c>
      <c r="B2772">
        <v>76.41</v>
      </c>
      <c r="C2772">
        <v>80.61</v>
      </c>
      <c r="D2772">
        <v>81.91</v>
      </c>
      <c r="E2772">
        <v>79.62</v>
      </c>
      <c r="F2772">
        <v>80.7</v>
      </c>
      <c r="G2772">
        <f t="shared" si="129"/>
        <v>-1.7199999999999989</v>
      </c>
      <c r="H2772">
        <f t="shared" si="130"/>
        <v>-1.2999999999999972</v>
      </c>
      <c r="I2772">
        <f t="shared" si="131"/>
        <v>-1.0799999999999983</v>
      </c>
    </row>
    <row r="2773" spans="1:9" x14ac:dyDescent="0.25">
      <c r="A2773">
        <v>40262</v>
      </c>
      <c r="B2773">
        <v>76.150000000000006</v>
      </c>
      <c r="C2773">
        <v>80.53</v>
      </c>
      <c r="D2773">
        <v>80.61</v>
      </c>
      <c r="E2773">
        <v>79.61</v>
      </c>
      <c r="F2773">
        <v>79.62</v>
      </c>
      <c r="G2773">
        <f t="shared" si="129"/>
        <v>-0.25999999999999091</v>
      </c>
      <c r="H2773">
        <f t="shared" si="130"/>
        <v>-7.9999999999998295E-2</v>
      </c>
      <c r="I2773">
        <f t="shared" si="131"/>
        <v>-1.0000000000005116E-2</v>
      </c>
    </row>
    <row r="2774" spans="1:9" x14ac:dyDescent="0.25">
      <c r="A2774">
        <v>40263</v>
      </c>
      <c r="B2774">
        <v>75.900000000000006</v>
      </c>
      <c r="C2774">
        <v>80</v>
      </c>
      <c r="D2774">
        <v>80.53</v>
      </c>
      <c r="E2774">
        <v>79.290000000000006</v>
      </c>
      <c r="F2774">
        <v>79.61</v>
      </c>
      <c r="G2774">
        <f t="shared" si="129"/>
        <v>-0.25</v>
      </c>
      <c r="H2774">
        <f t="shared" si="130"/>
        <v>-0.53000000000000114</v>
      </c>
      <c r="I2774">
        <f t="shared" si="131"/>
        <v>-0.31999999999999318</v>
      </c>
    </row>
    <row r="2775" spans="1:9" x14ac:dyDescent="0.25">
      <c r="A2775">
        <v>40266</v>
      </c>
      <c r="B2775">
        <v>78.27</v>
      </c>
      <c r="C2775">
        <v>82.17</v>
      </c>
      <c r="D2775">
        <v>80</v>
      </c>
      <c r="E2775">
        <v>81.17</v>
      </c>
      <c r="F2775">
        <v>79.290000000000006</v>
      </c>
      <c r="G2775">
        <f t="shared" si="129"/>
        <v>2.3699999999999903</v>
      </c>
      <c r="H2775">
        <f t="shared" si="130"/>
        <v>2.1700000000000017</v>
      </c>
      <c r="I2775">
        <f t="shared" si="131"/>
        <v>1.8799999999999955</v>
      </c>
    </row>
    <row r="2776" spans="1:9" x14ac:dyDescent="0.25">
      <c r="A2776">
        <v>40267</v>
      </c>
      <c r="B2776">
        <v>78.47</v>
      </c>
      <c r="C2776">
        <v>82.37</v>
      </c>
      <c r="D2776">
        <v>82.17</v>
      </c>
      <c r="E2776">
        <v>81.28</v>
      </c>
      <c r="F2776">
        <v>81.17</v>
      </c>
      <c r="G2776">
        <f t="shared" si="129"/>
        <v>0.20000000000000284</v>
      </c>
      <c r="H2776">
        <f t="shared" si="130"/>
        <v>0.20000000000000284</v>
      </c>
      <c r="I2776">
        <f t="shared" si="131"/>
        <v>0.10999999999999943</v>
      </c>
    </row>
    <row r="2777" spans="1:9" x14ac:dyDescent="0.25">
      <c r="A2777">
        <v>40268</v>
      </c>
      <c r="B2777">
        <v>79.91</v>
      </c>
      <c r="C2777">
        <v>83.76</v>
      </c>
      <c r="D2777">
        <v>82.37</v>
      </c>
      <c r="E2777">
        <v>82.7</v>
      </c>
      <c r="F2777">
        <v>81.28</v>
      </c>
      <c r="G2777">
        <f t="shared" si="129"/>
        <v>1.4399999999999977</v>
      </c>
      <c r="H2777">
        <f t="shared" si="130"/>
        <v>1.3900000000000006</v>
      </c>
      <c r="I2777">
        <f t="shared" si="131"/>
        <v>1.4200000000000017</v>
      </c>
    </row>
    <row r="2778" spans="1:9" x14ac:dyDescent="0.25">
      <c r="A2778">
        <v>40269</v>
      </c>
      <c r="B2778">
        <v>80.87</v>
      </c>
      <c r="C2778">
        <v>84.87</v>
      </c>
      <c r="D2778">
        <v>83.76</v>
      </c>
      <c r="E2778">
        <v>84.01</v>
      </c>
      <c r="F2778">
        <v>82.7</v>
      </c>
      <c r="G2778">
        <f t="shared" si="129"/>
        <v>0.96000000000000796</v>
      </c>
      <c r="H2778">
        <f t="shared" si="130"/>
        <v>1.1099999999999994</v>
      </c>
      <c r="I2778">
        <f t="shared" si="131"/>
        <v>1.3100000000000023</v>
      </c>
    </row>
    <row r="2779" spans="1:9" x14ac:dyDescent="0.25">
      <c r="A2779">
        <v>40273</v>
      </c>
      <c r="B2779">
        <v>82.72</v>
      </c>
      <c r="C2779">
        <v>86.62</v>
      </c>
      <c r="D2779">
        <v>84.87</v>
      </c>
      <c r="E2779">
        <v>85.88</v>
      </c>
      <c r="F2779">
        <v>84.01</v>
      </c>
      <c r="G2779">
        <f t="shared" si="129"/>
        <v>1.8499999999999943</v>
      </c>
      <c r="H2779">
        <f t="shared" si="130"/>
        <v>1.75</v>
      </c>
      <c r="I2779">
        <f t="shared" si="131"/>
        <v>1.8699999999999903</v>
      </c>
    </row>
    <row r="2780" spans="1:9" x14ac:dyDescent="0.25">
      <c r="A2780">
        <v>40274</v>
      </c>
      <c r="B2780">
        <v>83.14</v>
      </c>
      <c r="C2780">
        <v>86.84</v>
      </c>
      <c r="D2780">
        <v>86.62</v>
      </c>
      <c r="E2780">
        <v>86.15</v>
      </c>
      <c r="F2780">
        <v>85.88</v>
      </c>
      <c r="G2780">
        <f t="shared" si="129"/>
        <v>0.42000000000000171</v>
      </c>
      <c r="H2780">
        <f t="shared" si="130"/>
        <v>0.21999999999999886</v>
      </c>
      <c r="I2780">
        <f t="shared" si="131"/>
        <v>0.27000000000001023</v>
      </c>
    </row>
    <row r="2781" spans="1:9" x14ac:dyDescent="0.25">
      <c r="A2781">
        <v>40275</v>
      </c>
      <c r="B2781">
        <v>82.63</v>
      </c>
      <c r="C2781">
        <v>85.88</v>
      </c>
      <c r="D2781">
        <v>86.84</v>
      </c>
      <c r="E2781">
        <v>85.59</v>
      </c>
      <c r="F2781">
        <v>86.15</v>
      </c>
      <c r="G2781">
        <f t="shared" si="129"/>
        <v>-0.51000000000000512</v>
      </c>
      <c r="H2781">
        <f t="shared" si="130"/>
        <v>-0.96000000000000796</v>
      </c>
      <c r="I2781">
        <f t="shared" si="131"/>
        <v>-0.56000000000000227</v>
      </c>
    </row>
    <row r="2782" spans="1:9" x14ac:dyDescent="0.25">
      <c r="A2782">
        <v>40276</v>
      </c>
      <c r="B2782">
        <v>82.39</v>
      </c>
      <c r="C2782">
        <v>85.39</v>
      </c>
      <c r="D2782">
        <v>85.88</v>
      </c>
      <c r="E2782">
        <v>84.81</v>
      </c>
      <c r="F2782">
        <v>85.59</v>
      </c>
      <c r="G2782">
        <f t="shared" si="129"/>
        <v>-0.23999999999999488</v>
      </c>
      <c r="H2782">
        <f t="shared" si="130"/>
        <v>-0.48999999999999488</v>
      </c>
      <c r="I2782">
        <f t="shared" si="131"/>
        <v>-0.78000000000000114</v>
      </c>
    </row>
    <row r="2783" spans="1:9" x14ac:dyDescent="0.25">
      <c r="A2783">
        <v>40277</v>
      </c>
      <c r="B2783">
        <v>82.22</v>
      </c>
      <c r="C2783">
        <v>84.92</v>
      </c>
      <c r="D2783">
        <v>85.39</v>
      </c>
      <c r="E2783">
        <v>84.83</v>
      </c>
      <c r="F2783">
        <v>84.81</v>
      </c>
      <c r="G2783">
        <f t="shared" si="129"/>
        <v>-0.17000000000000171</v>
      </c>
      <c r="H2783">
        <f t="shared" si="130"/>
        <v>-0.46999999999999886</v>
      </c>
      <c r="I2783">
        <f t="shared" si="131"/>
        <v>1.9999999999996021E-2</v>
      </c>
    </row>
    <row r="2784" spans="1:9" x14ac:dyDescent="0.25">
      <c r="A2784">
        <v>40280</v>
      </c>
      <c r="B2784">
        <v>82.69</v>
      </c>
      <c r="C2784">
        <v>84.34</v>
      </c>
      <c r="D2784">
        <v>84.92</v>
      </c>
      <c r="E2784">
        <v>84.77</v>
      </c>
      <c r="F2784">
        <v>84.83</v>
      </c>
      <c r="G2784">
        <f t="shared" si="129"/>
        <v>0.46999999999999886</v>
      </c>
      <c r="H2784">
        <f t="shared" si="130"/>
        <v>-0.57999999999999829</v>
      </c>
      <c r="I2784">
        <f t="shared" si="131"/>
        <v>-6.0000000000002274E-2</v>
      </c>
    </row>
    <row r="2785" spans="1:9" x14ac:dyDescent="0.25">
      <c r="A2785">
        <v>40281</v>
      </c>
      <c r="B2785">
        <v>82.3</v>
      </c>
      <c r="C2785">
        <v>84.05</v>
      </c>
      <c r="D2785">
        <v>84.34</v>
      </c>
      <c r="E2785">
        <v>84.72</v>
      </c>
      <c r="F2785">
        <v>84.77</v>
      </c>
      <c r="G2785">
        <f t="shared" si="129"/>
        <v>-0.39000000000000057</v>
      </c>
      <c r="H2785">
        <f t="shared" si="130"/>
        <v>-0.29000000000000625</v>
      </c>
      <c r="I2785">
        <f t="shared" si="131"/>
        <v>-4.9999999999997158E-2</v>
      </c>
    </row>
    <row r="2786" spans="1:9" x14ac:dyDescent="0.25">
      <c r="A2786">
        <v>40282</v>
      </c>
      <c r="B2786">
        <v>83.69</v>
      </c>
      <c r="C2786">
        <v>85.84</v>
      </c>
      <c r="D2786">
        <v>84.05</v>
      </c>
      <c r="E2786">
        <v>86.15</v>
      </c>
      <c r="F2786">
        <v>84.72</v>
      </c>
      <c r="G2786">
        <f t="shared" si="129"/>
        <v>1.3900000000000006</v>
      </c>
      <c r="H2786">
        <f t="shared" si="130"/>
        <v>1.7900000000000063</v>
      </c>
      <c r="I2786">
        <f t="shared" si="131"/>
        <v>1.4300000000000068</v>
      </c>
    </row>
    <row r="2787" spans="1:9" x14ac:dyDescent="0.25">
      <c r="A2787">
        <v>40283</v>
      </c>
      <c r="B2787">
        <v>84.16</v>
      </c>
      <c r="C2787">
        <v>85.51</v>
      </c>
      <c r="D2787">
        <v>85.84</v>
      </c>
      <c r="E2787">
        <v>87.17</v>
      </c>
      <c r="F2787">
        <v>86.15</v>
      </c>
      <c r="G2787">
        <f t="shared" si="129"/>
        <v>0.46999999999999886</v>
      </c>
      <c r="H2787">
        <f t="shared" si="130"/>
        <v>-0.32999999999999829</v>
      </c>
      <c r="I2787">
        <f t="shared" si="131"/>
        <v>1.019999999999996</v>
      </c>
    </row>
    <row r="2788" spans="1:9" x14ac:dyDescent="0.25">
      <c r="A2788">
        <v>40284</v>
      </c>
      <c r="B2788">
        <v>82.69</v>
      </c>
      <c r="C2788">
        <v>83.24</v>
      </c>
      <c r="D2788">
        <v>85.51</v>
      </c>
      <c r="E2788">
        <v>85.99</v>
      </c>
      <c r="F2788">
        <v>87.59</v>
      </c>
      <c r="G2788">
        <f t="shared" si="129"/>
        <v>-1.4699999999999989</v>
      </c>
      <c r="H2788">
        <f t="shared" si="130"/>
        <v>-2.2700000000000102</v>
      </c>
      <c r="I2788">
        <f t="shared" si="131"/>
        <v>-1.6000000000000085</v>
      </c>
    </row>
    <row r="2789" spans="1:9" x14ac:dyDescent="0.25">
      <c r="A2789">
        <v>40287</v>
      </c>
      <c r="B2789">
        <v>81.45</v>
      </c>
      <c r="C2789">
        <v>81.45</v>
      </c>
      <c r="D2789">
        <v>83.24</v>
      </c>
      <c r="E2789">
        <v>84.23</v>
      </c>
      <c r="F2789">
        <v>85.99</v>
      </c>
      <c r="G2789">
        <f t="shared" si="129"/>
        <v>-1.2399999999999949</v>
      </c>
      <c r="H2789">
        <f t="shared" si="130"/>
        <v>-1.789999999999992</v>
      </c>
      <c r="I2789">
        <f t="shared" si="131"/>
        <v>-1.7599999999999909</v>
      </c>
    </row>
    <row r="2790" spans="1:9" x14ac:dyDescent="0.25">
      <c r="A2790">
        <v>40288</v>
      </c>
      <c r="B2790">
        <v>82.15</v>
      </c>
      <c r="C2790">
        <v>83.45</v>
      </c>
      <c r="D2790">
        <v>81.45</v>
      </c>
      <c r="E2790">
        <v>84.8</v>
      </c>
      <c r="F2790">
        <v>84.23</v>
      </c>
      <c r="G2790">
        <f t="shared" si="129"/>
        <v>0.70000000000000284</v>
      </c>
      <c r="H2790">
        <f t="shared" si="130"/>
        <v>2</v>
      </c>
      <c r="I2790">
        <f t="shared" si="131"/>
        <v>0.56999999999999318</v>
      </c>
    </row>
    <row r="2791" spans="1:9" x14ac:dyDescent="0.25">
      <c r="A2791">
        <v>40289</v>
      </c>
      <c r="B2791">
        <v>81.73</v>
      </c>
      <c r="C2791">
        <v>83.68</v>
      </c>
      <c r="D2791">
        <v>83.85</v>
      </c>
      <c r="E2791">
        <v>85.7</v>
      </c>
      <c r="F2791">
        <v>84.8</v>
      </c>
      <c r="G2791">
        <f t="shared" si="129"/>
        <v>-0.42000000000000171</v>
      </c>
      <c r="H2791">
        <f t="shared" si="130"/>
        <v>-0.16999999999998749</v>
      </c>
      <c r="I2791">
        <f t="shared" si="131"/>
        <v>0.90000000000000568</v>
      </c>
    </row>
    <row r="2792" spans="1:9" x14ac:dyDescent="0.25">
      <c r="A2792">
        <v>40290</v>
      </c>
      <c r="B2792">
        <v>82.2</v>
      </c>
      <c r="C2792">
        <v>83.7</v>
      </c>
      <c r="D2792">
        <v>83.68</v>
      </c>
      <c r="E2792">
        <v>85.67</v>
      </c>
      <c r="F2792">
        <v>85.7</v>
      </c>
      <c r="G2792">
        <f t="shared" si="129"/>
        <v>0.46999999999999886</v>
      </c>
      <c r="H2792">
        <f t="shared" si="130"/>
        <v>1.9999999999996021E-2</v>
      </c>
      <c r="I2792">
        <f t="shared" si="131"/>
        <v>-3.0000000000001137E-2</v>
      </c>
    </row>
    <row r="2793" spans="1:9" x14ac:dyDescent="0.25">
      <c r="A2793">
        <v>40291</v>
      </c>
      <c r="B2793">
        <v>83.52</v>
      </c>
      <c r="C2793">
        <v>85.12</v>
      </c>
      <c r="D2793">
        <v>83.7</v>
      </c>
      <c r="E2793">
        <v>87.25</v>
      </c>
      <c r="F2793">
        <v>85.67</v>
      </c>
      <c r="G2793">
        <f t="shared" si="129"/>
        <v>1.3199999999999932</v>
      </c>
      <c r="H2793">
        <f t="shared" si="130"/>
        <v>1.4200000000000017</v>
      </c>
      <c r="I2793">
        <f t="shared" si="131"/>
        <v>1.5799999999999983</v>
      </c>
    </row>
    <row r="2794" spans="1:9" x14ac:dyDescent="0.25">
      <c r="A2794">
        <v>40294</v>
      </c>
      <c r="B2794">
        <v>83.5</v>
      </c>
      <c r="C2794">
        <v>84.2</v>
      </c>
      <c r="D2794">
        <v>85.12</v>
      </c>
      <c r="E2794">
        <v>86.83</v>
      </c>
      <c r="F2794">
        <v>87.25</v>
      </c>
      <c r="G2794">
        <f t="shared" si="129"/>
        <v>-1.9999999999996021E-2</v>
      </c>
      <c r="H2794">
        <f t="shared" si="130"/>
        <v>-0.92000000000000171</v>
      </c>
      <c r="I2794">
        <f t="shared" si="131"/>
        <v>-0.42000000000000171</v>
      </c>
    </row>
    <row r="2795" spans="1:9" x14ac:dyDescent="0.25">
      <c r="A2795">
        <v>40295</v>
      </c>
      <c r="B2795">
        <v>82.09</v>
      </c>
      <c r="C2795">
        <v>82.44</v>
      </c>
      <c r="D2795">
        <v>84.2</v>
      </c>
      <c r="E2795">
        <v>85.78</v>
      </c>
      <c r="F2795">
        <v>86.83</v>
      </c>
      <c r="G2795">
        <f t="shared" si="129"/>
        <v>-1.4099999999999966</v>
      </c>
      <c r="H2795">
        <f t="shared" si="130"/>
        <v>-1.7600000000000051</v>
      </c>
      <c r="I2795">
        <f t="shared" si="131"/>
        <v>-1.0499999999999972</v>
      </c>
    </row>
    <row r="2796" spans="1:9" x14ac:dyDescent="0.25">
      <c r="A2796">
        <v>40296</v>
      </c>
      <c r="B2796">
        <v>82.57</v>
      </c>
      <c r="C2796">
        <v>83.22</v>
      </c>
      <c r="D2796">
        <v>82.44</v>
      </c>
      <c r="E2796">
        <v>86.16</v>
      </c>
      <c r="F2796">
        <v>85.78</v>
      </c>
      <c r="G2796">
        <f t="shared" si="129"/>
        <v>0.47999999999998977</v>
      </c>
      <c r="H2796">
        <f t="shared" si="130"/>
        <v>0.78000000000000114</v>
      </c>
      <c r="I2796">
        <f t="shared" si="131"/>
        <v>0.37999999999999545</v>
      </c>
    </row>
    <row r="2797" spans="1:9" x14ac:dyDescent="0.25">
      <c r="A2797">
        <v>40297</v>
      </c>
      <c r="B2797">
        <v>84.17</v>
      </c>
      <c r="C2797">
        <v>85.17</v>
      </c>
      <c r="D2797">
        <v>83.22</v>
      </c>
      <c r="E2797">
        <v>86.9</v>
      </c>
      <c r="F2797">
        <v>86.16</v>
      </c>
      <c r="G2797">
        <f t="shared" si="129"/>
        <v>1.6000000000000085</v>
      </c>
      <c r="H2797">
        <f t="shared" si="130"/>
        <v>1.9500000000000028</v>
      </c>
      <c r="I2797">
        <f t="shared" si="131"/>
        <v>0.74000000000000909</v>
      </c>
    </row>
    <row r="2798" spans="1:9" x14ac:dyDescent="0.25">
      <c r="A2798">
        <v>40298</v>
      </c>
      <c r="B2798">
        <v>84.7</v>
      </c>
      <c r="C2798">
        <v>86.15</v>
      </c>
      <c r="D2798">
        <v>85.17</v>
      </c>
      <c r="E2798">
        <v>87.44</v>
      </c>
      <c r="F2798">
        <v>86.9</v>
      </c>
      <c r="G2798">
        <f t="shared" si="129"/>
        <v>0.53000000000000114</v>
      </c>
      <c r="H2798">
        <f t="shared" si="130"/>
        <v>0.98000000000000398</v>
      </c>
      <c r="I2798">
        <f t="shared" si="131"/>
        <v>0.53999999999999204</v>
      </c>
    </row>
    <row r="2799" spans="1:9" x14ac:dyDescent="0.25">
      <c r="A2799">
        <v>40301</v>
      </c>
      <c r="B2799">
        <v>85.69</v>
      </c>
      <c r="C2799">
        <v>86.19</v>
      </c>
      <c r="D2799">
        <v>86.15</v>
      </c>
      <c r="E2799">
        <v>88.94</v>
      </c>
      <c r="F2799">
        <v>87.44</v>
      </c>
      <c r="G2799">
        <f t="shared" si="129"/>
        <v>0.98999999999999488</v>
      </c>
      <c r="H2799">
        <f t="shared" si="130"/>
        <v>3.9999999999992042E-2</v>
      </c>
      <c r="I2799">
        <f t="shared" si="131"/>
        <v>1.5</v>
      </c>
    </row>
    <row r="2800" spans="1:9" x14ac:dyDescent="0.25">
      <c r="A2800">
        <v>40302</v>
      </c>
      <c r="B2800">
        <v>82.64</v>
      </c>
      <c r="C2800">
        <v>82.74</v>
      </c>
      <c r="D2800">
        <v>86.19</v>
      </c>
      <c r="E2800">
        <v>85.67</v>
      </c>
      <c r="F2800">
        <v>88.94</v>
      </c>
      <c r="G2800">
        <f t="shared" si="129"/>
        <v>-3.0499999999999972</v>
      </c>
      <c r="H2800">
        <f t="shared" si="130"/>
        <v>-3.4500000000000028</v>
      </c>
      <c r="I2800">
        <f t="shared" si="131"/>
        <v>-3.269999999999996</v>
      </c>
    </row>
    <row r="2801" spans="1:9" x14ac:dyDescent="0.25">
      <c r="A2801">
        <v>40303</v>
      </c>
      <c r="B2801">
        <v>79.97</v>
      </c>
      <c r="C2801">
        <v>79.97</v>
      </c>
      <c r="D2801">
        <v>82.74</v>
      </c>
      <c r="E2801">
        <v>82.61</v>
      </c>
      <c r="F2801">
        <v>85.67</v>
      </c>
      <c r="G2801">
        <f t="shared" si="129"/>
        <v>-2.6700000000000017</v>
      </c>
      <c r="H2801">
        <f t="shared" si="130"/>
        <v>-2.769999999999996</v>
      </c>
      <c r="I2801">
        <f t="shared" si="131"/>
        <v>-3.0600000000000023</v>
      </c>
    </row>
    <row r="2802" spans="1:9" x14ac:dyDescent="0.25">
      <c r="A2802">
        <v>40304</v>
      </c>
      <c r="B2802">
        <v>77.209999999999994</v>
      </c>
      <c r="C2802">
        <v>77.11</v>
      </c>
      <c r="D2802">
        <v>79.97</v>
      </c>
      <c r="E2802">
        <v>79.83</v>
      </c>
      <c r="F2802">
        <v>82.61</v>
      </c>
      <c r="G2802">
        <f t="shared" si="129"/>
        <v>-2.7600000000000051</v>
      </c>
      <c r="H2802">
        <f t="shared" si="130"/>
        <v>-2.8599999999999994</v>
      </c>
      <c r="I2802">
        <f t="shared" si="131"/>
        <v>-2.7800000000000011</v>
      </c>
    </row>
    <row r="2803" spans="1:9" x14ac:dyDescent="0.25">
      <c r="A2803">
        <v>40305</v>
      </c>
      <c r="B2803">
        <v>75.61</v>
      </c>
      <c r="C2803">
        <v>75.11</v>
      </c>
      <c r="D2803">
        <v>77.11</v>
      </c>
      <c r="E2803">
        <v>78.27</v>
      </c>
      <c r="F2803">
        <v>79.83</v>
      </c>
      <c r="G2803">
        <f t="shared" si="129"/>
        <v>-1.5999999999999943</v>
      </c>
      <c r="H2803">
        <f t="shared" si="130"/>
        <v>-2</v>
      </c>
      <c r="I2803">
        <f t="shared" si="131"/>
        <v>-1.5600000000000023</v>
      </c>
    </row>
    <row r="2804" spans="1:9" x14ac:dyDescent="0.25">
      <c r="A2804">
        <v>40308</v>
      </c>
      <c r="B2804">
        <v>78.3</v>
      </c>
      <c r="C2804">
        <v>76.8</v>
      </c>
      <c r="D2804">
        <v>75.11</v>
      </c>
      <c r="E2804">
        <v>80.12</v>
      </c>
      <c r="F2804">
        <v>78.27</v>
      </c>
      <c r="G2804">
        <f t="shared" si="129"/>
        <v>2.6899999999999977</v>
      </c>
      <c r="H2804">
        <f t="shared" si="130"/>
        <v>1.6899999999999977</v>
      </c>
      <c r="I2804">
        <f t="shared" si="131"/>
        <v>1.8500000000000085</v>
      </c>
    </row>
    <row r="2805" spans="1:9" x14ac:dyDescent="0.25">
      <c r="A2805">
        <v>40309</v>
      </c>
      <c r="B2805">
        <v>78.37</v>
      </c>
      <c r="C2805">
        <v>76.37</v>
      </c>
      <c r="D2805">
        <v>76.8</v>
      </c>
      <c r="E2805">
        <v>80.489999999999995</v>
      </c>
      <c r="F2805">
        <v>80.12</v>
      </c>
      <c r="G2805">
        <f t="shared" si="129"/>
        <v>7.000000000000739E-2</v>
      </c>
      <c r="H2805">
        <f t="shared" si="130"/>
        <v>-0.42999999999999261</v>
      </c>
      <c r="I2805">
        <f t="shared" si="131"/>
        <v>0.36999999999999034</v>
      </c>
    </row>
    <row r="2806" spans="1:9" x14ac:dyDescent="0.25">
      <c r="A2806">
        <v>40310</v>
      </c>
      <c r="B2806">
        <v>78.75</v>
      </c>
      <c r="C2806">
        <v>75.650000000000006</v>
      </c>
      <c r="D2806">
        <v>76.37</v>
      </c>
      <c r="E2806">
        <v>81.2</v>
      </c>
      <c r="F2806">
        <v>80.489999999999995</v>
      </c>
      <c r="G2806">
        <f t="shared" si="129"/>
        <v>0.37999999999999545</v>
      </c>
      <c r="H2806">
        <f t="shared" si="130"/>
        <v>-0.71999999999999886</v>
      </c>
      <c r="I2806">
        <f t="shared" si="131"/>
        <v>0.71000000000000796</v>
      </c>
    </row>
    <row r="2807" spans="1:9" x14ac:dyDescent="0.25">
      <c r="A2807">
        <v>40311</v>
      </c>
      <c r="B2807">
        <v>78.400000000000006</v>
      </c>
      <c r="C2807">
        <v>74.400000000000006</v>
      </c>
      <c r="D2807">
        <v>75.650000000000006</v>
      </c>
      <c r="E2807">
        <v>80.11</v>
      </c>
      <c r="F2807">
        <v>81.2</v>
      </c>
      <c r="G2807">
        <f t="shared" si="129"/>
        <v>-0.34999999999999432</v>
      </c>
      <c r="H2807">
        <f t="shared" si="130"/>
        <v>-1.25</v>
      </c>
      <c r="I2807">
        <f t="shared" si="131"/>
        <v>-1.0900000000000034</v>
      </c>
    </row>
    <row r="2808" spans="1:9" x14ac:dyDescent="0.25">
      <c r="A2808">
        <v>40312</v>
      </c>
      <c r="B2808">
        <v>75.459999999999994</v>
      </c>
      <c r="C2808">
        <v>71.61</v>
      </c>
      <c r="D2808">
        <v>74.400000000000006</v>
      </c>
      <c r="E2808">
        <v>155.11000000000001</v>
      </c>
      <c r="F2808">
        <v>161.54000000000002</v>
      </c>
      <c r="G2808">
        <f t="shared" si="129"/>
        <v>-2.9400000000000119</v>
      </c>
      <c r="H2808">
        <f t="shared" si="130"/>
        <v>-2.7900000000000063</v>
      </c>
      <c r="I2808">
        <f t="shared" si="131"/>
        <v>-6.4300000000000068</v>
      </c>
    </row>
    <row r="2809" spans="1:9" x14ac:dyDescent="0.25">
      <c r="A2809">
        <v>40315</v>
      </c>
      <c r="B2809">
        <v>73.33</v>
      </c>
      <c r="C2809">
        <v>70.08</v>
      </c>
      <c r="D2809">
        <v>71.61</v>
      </c>
      <c r="E2809">
        <v>75.099999999999994</v>
      </c>
      <c r="F2809">
        <v>77.930000000000007</v>
      </c>
      <c r="G2809">
        <f t="shared" si="129"/>
        <v>-2.1299999999999955</v>
      </c>
      <c r="H2809">
        <f t="shared" si="130"/>
        <v>-1.5300000000000011</v>
      </c>
      <c r="I2809">
        <f t="shared" si="131"/>
        <v>-2.8300000000000125</v>
      </c>
    </row>
    <row r="2810" spans="1:9" x14ac:dyDescent="0.25">
      <c r="A2810">
        <v>40316</v>
      </c>
      <c r="B2810">
        <v>71.209999999999994</v>
      </c>
      <c r="C2810">
        <v>69.41</v>
      </c>
      <c r="D2810">
        <v>70.08</v>
      </c>
      <c r="E2810">
        <v>74.430000000000007</v>
      </c>
      <c r="F2810">
        <v>75.099999999999994</v>
      </c>
      <c r="G2810">
        <f t="shared" si="129"/>
        <v>-2.1200000000000045</v>
      </c>
      <c r="H2810">
        <f t="shared" si="130"/>
        <v>-0.67000000000000171</v>
      </c>
      <c r="I2810">
        <f t="shared" si="131"/>
        <v>-0.66999999999998749</v>
      </c>
    </row>
    <row r="2811" spans="1:9" x14ac:dyDescent="0.25">
      <c r="A2811">
        <v>40317</v>
      </c>
      <c r="B2811">
        <v>71.62</v>
      </c>
      <c r="C2811">
        <v>69.87</v>
      </c>
      <c r="D2811">
        <v>69.41</v>
      </c>
      <c r="E2811">
        <v>73.69</v>
      </c>
      <c r="F2811">
        <v>74.430000000000007</v>
      </c>
      <c r="G2811">
        <f t="shared" si="129"/>
        <v>0.4100000000000108</v>
      </c>
      <c r="H2811">
        <f t="shared" si="130"/>
        <v>0.46000000000000796</v>
      </c>
      <c r="I2811">
        <f t="shared" si="131"/>
        <v>-0.74000000000000909</v>
      </c>
    </row>
    <row r="2812" spans="1:9" x14ac:dyDescent="0.25">
      <c r="A2812">
        <v>40318</v>
      </c>
      <c r="B2812">
        <v>68.760000000000005</v>
      </c>
      <c r="C2812">
        <v>68.010000000000005</v>
      </c>
      <c r="D2812">
        <v>69.87</v>
      </c>
      <c r="E2812">
        <v>71.84</v>
      </c>
      <c r="F2812">
        <v>73.69</v>
      </c>
      <c r="G2812">
        <f t="shared" si="129"/>
        <v>-2.8599999999999994</v>
      </c>
      <c r="H2812">
        <f t="shared" si="130"/>
        <v>-1.8599999999999994</v>
      </c>
      <c r="I2812">
        <f t="shared" si="131"/>
        <v>-1.8499999999999943</v>
      </c>
    </row>
    <row r="2813" spans="1:9" x14ac:dyDescent="0.25">
      <c r="A2813">
        <v>40319</v>
      </c>
      <c r="B2813">
        <v>69.59</v>
      </c>
      <c r="C2813">
        <v>70.040000000000006</v>
      </c>
      <c r="D2813">
        <v>70.8</v>
      </c>
      <c r="E2813">
        <v>71.680000000000007</v>
      </c>
      <c r="F2813">
        <v>71.84</v>
      </c>
      <c r="G2813">
        <f t="shared" si="129"/>
        <v>0.82999999999999829</v>
      </c>
      <c r="H2813">
        <f t="shared" si="130"/>
        <v>-0.75999999999999091</v>
      </c>
      <c r="I2813">
        <f t="shared" si="131"/>
        <v>-0.15999999999999659</v>
      </c>
    </row>
    <row r="2814" spans="1:9" x14ac:dyDescent="0.25">
      <c r="A2814">
        <v>40322</v>
      </c>
      <c r="B2814">
        <v>70.959999999999994</v>
      </c>
      <c r="C2814">
        <v>70.209999999999994</v>
      </c>
      <c r="D2814">
        <v>70.040000000000006</v>
      </c>
      <c r="E2814">
        <v>71.17</v>
      </c>
      <c r="F2814">
        <v>71.680000000000007</v>
      </c>
      <c r="G2814">
        <f t="shared" si="129"/>
        <v>1.3699999999999903</v>
      </c>
      <c r="H2814">
        <f t="shared" si="130"/>
        <v>0.16999999999998749</v>
      </c>
      <c r="I2814">
        <f t="shared" si="131"/>
        <v>-0.51000000000000512</v>
      </c>
    </row>
    <row r="2815" spans="1:9" x14ac:dyDescent="0.25">
      <c r="A2815">
        <v>40323</v>
      </c>
      <c r="B2815">
        <v>71.75</v>
      </c>
      <c r="C2815">
        <v>68.75</v>
      </c>
      <c r="D2815">
        <v>70.209999999999994</v>
      </c>
      <c r="E2815">
        <v>69.55</v>
      </c>
      <c r="F2815">
        <v>71.17</v>
      </c>
      <c r="G2815">
        <f t="shared" si="129"/>
        <v>0.79000000000000625</v>
      </c>
      <c r="H2815">
        <f t="shared" si="130"/>
        <v>-1.4599999999999937</v>
      </c>
      <c r="I2815">
        <f t="shared" si="131"/>
        <v>-1.6200000000000045</v>
      </c>
    </row>
    <row r="2816" spans="1:9" x14ac:dyDescent="0.25">
      <c r="A2816">
        <v>40324</v>
      </c>
      <c r="B2816">
        <v>70.36</v>
      </c>
      <c r="C2816">
        <v>71.510000000000005</v>
      </c>
      <c r="D2816">
        <v>68.75</v>
      </c>
      <c r="E2816">
        <v>71.739999999999995</v>
      </c>
      <c r="F2816">
        <v>69.55</v>
      </c>
      <c r="G2816">
        <f t="shared" si="129"/>
        <v>-1.3900000000000006</v>
      </c>
      <c r="H2816">
        <f t="shared" si="130"/>
        <v>2.7600000000000051</v>
      </c>
      <c r="I2816">
        <f t="shared" si="131"/>
        <v>2.1899999999999977</v>
      </c>
    </row>
    <row r="2817" spans="1:9" x14ac:dyDescent="0.25">
      <c r="A2817">
        <v>40325</v>
      </c>
      <c r="B2817">
        <v>73</v>
      </c>
      <c r="C2817">
        <v>74.55</v>
      </c>
      <c r="D2817">
        <v>71.510000000000005</v>
      </c>
      <c r="E2817">
        <v>74.66</v>
      </c>
      <c r="F2817">
        <v>71.739999999999995</v>
      </c>
      <c r="G2817">
        <f t="shared" si="129"/>
        <v>2.6400000000000006</v>
      </c>
      <c r="H2817">
        <f t="shared" si="130"/>
        <v>3.039999999999992</v>
      </c>
      <c r="I2817">
        <f t="shared" si="131"/>
        <v>2.9200000000000017</v>
      </c>
    </row>
    <row r="2818" spans="1:9" x14ac:dyDescent="0.25">
      <c r="A2818">
        <v>40326</v>
      </c>
      <c r="B2818">
        <v>72.72</v>
      </c>
      <c r="C2818">
        <v>73.97</v>
      </c>
      <c r="D2818">
        <v>74.55</v>
      </c>
      <c r="E2818">
        <v>74.02</v>
      </c>
      <c r="F2818">
        <v>74.66</v>
      </c>
      <c r="G2818">
        <f t="shared" si="129"/>
        <v>-0.28000000000000114</v>
      </c>
      <c r="H2818">
        <f t="shared" si="130"/>
        <v>-0.57999999999999829</v>
      </c>
      <c r="I2818">
        <f t="shared" si="131"/>
        <v>-0.64000000000000057</v>
      </c>
    </row>
    <row r="2819" spans="1:9" x14ac:dyDescent="0.25">
      <c r="A2819">
        <v>40330</v>
      </c>
      <c r="B2819">
        <v>71.53</v>
      </c>
      <c r="C2819">
        <v>72.58</v>
      </c>
      <c r="D2819">
        <v>73.97</v>
      </c>
      <c r="E2819">
        <v>72.709999999999994</v>
      </c>
      <c r="F2819">
        <v>74.650000000000006</v>
      </c>
      <c r="G2819">
        <f t="shared" ref="G2819:G2882" si="132">B2819-B2818</f>
        <v>-1.1899999999999977</v>
      </c>
      <c r="H2819">
        <f t="shared" ref="H2819:H2882" si="133">C2819-D2819</f>
        <v>-1.3900000000000006</v>
      </c>
      <c r="I2819">
        <f t="shared" ref="I2819:I2882" si="134">E2819-F2819</f>
        <v>-1.9400000000000119</v>
      </c>
    </row>
    <row r="2820" spans="1:9" x14ac:dyDescent="0.25">
      <c r="A2820">
        <v>40331</v>
      </c>
      <c r="B2820">
        <v>72.56</v>
      </c>
      <c r="C2820">
        <v>72.86</v>
      </c>
      <c r="D2820">
        <v>72.58</v>
      </c>
      <c r="E2820">
        <v>73.75</v>
      </c>
      <c r="F2820">
        <v>72.709999999999994</v>
      </c>
      <c r="G2820">
        <f t="shared" si="132"/>
        <v>1.0300000000000011</v>
      </c>
      <c r="H2820">
        <f t="shared" si="133"/>
        <v>0.28000000000000114</v>
      </c>
      <c r="I2820">
        <f t="shared" si="134"/>
        <v>1.0400000000000063</v>
      </c>
    </row>
    <row r="2821" spans="1:9" x14ac:dyDescent="0.25">
      <c r="A2821">
        <v>40332</v>
      </c>
      <c r="B2821">
        <v>74.709999999999994</v>
      </c>
      <c r="C2821">
        <v>74.61</v>
      </c>
      <c r="D2821">
        <v>72.86</v>
      </c>
      <c r="E2821">
        <v>75.41</v>
      </c>
      <c r="F2821">
        <v>73.75</v>
      </c>
      <c r="G2821">
        <f t="shared" si="132"/>
        <v>2.1499999999999915</v>
      </c>
      <c r="H2821">
        <f t="shared" si="133"/>
        <v>1.75</v>
      </c>
      <c r="I2821">
        <f t="shared" si="134"/>
        <v>1.6599999999999966</v>
      </c>
    </row>
    <row r="2822" spans="1:9" x14ac:dyDescent="0.25">
      <c r="A2822">
        <v>40333</v>
      </c>
      <c r="B2822">
        <v>71.760000000000005</v>
      </c>
      <c r="C2822">
        <v>71.510000000000005</v>
      </c>
      <c r="D2822">
        <v>74.61</v>
      </c>
      <c r="E2822">
        <v>72.09</v>
      </c>
      <c r="F2822">
        <v>75.41</v>
      </c>
      <c r="G2822">
        <f t="shared" si="132"/>
        <v>-2.9499999999999886</v>
      </c>
      <c r="H2822">
        <f t="shared" si="133"/>
        <v>-3.0999999999999943</v>
      </c>
      <c r="I2822">
        <f t="shared" si="134"/>
        <v>-3.3199999999999932</v>
      </c>
    </row>
    <row r="2823" spans="1:9" x14ac:dyDescent="0.25">
      <c r="A2823">
        <v>40336</v>
      </c>
      <c r="B2823">
        <v>71.64</v>
      </c>
      <c r="C2823">
        <v>71.44</v>
      </c>
      <c r="D2823">
        <v>71.510000000000005</v>
      </c>
      <c r="E2823">
        <v>72.12</v>
      </c>
      <c r="F2823">
        <v>72.09</v>
      </c>
      <c r="G2823">
        <f t="shared" si="132"/>
        <v>-0.12000000000000455</v>
      </c>
      <c r="H2823">
        <f t="shared" si="133"/>
        <v>-7.000000000000739E-2</v>
      </c>
      <c r="I2823">
        <f t="shared" si="134"/>
        <v>3.0000000000001137E-2</v>
      </c>
    </row>
    <row r="2824" spans="1:9" x14ac:dyDescent="0.25">
      <c r="A2824">
        <v>40337</v>
      </c>
      <c r="B2824">
        <v>71.64</v>
      </c>
      <c r="C2824">
        <v>71.989999999999995</v>
      </c>
      <c r="D2824">
        <v>71.44</v>
      </c>
      <c r="E2824">
        <v>72.3</v>
      </c>
      <c r="F2824">
        <v>72.12</v>
      </c>
      <c r="G2824">
        <f t="shared" si="132"/>
        <v>0</v>
      </c>
      <c r="H2824">
        <f t="shared" si="133"/>
        <v>0.54999999999999716</v>
      </c>
      <c r="I2824">
        <f t="shared" si="134"/>
        <v>0.17999999999999261</v>
      </c>
    </row>
    <row r="2825" spans="1:9" x14ac:dyDescent="0.25">
      <c r="A2825">
        <v>40338</v>
      </c>
      <c r="B2825">
        <v>73.260000000000005</v>
      </c>
      <c r="C2825">
        <v>74.38</v>
      </c>
      <c r="D2825">
        <v>71.989999999999995</v>
      </c>
      <c r="E2825">
        <v>74.27</v>
      </c>
      <c r="F2825">
        <v>72.3</v>
      </c>
      <c r="G2825">
        <f t="shared" si="132"/>
        <v>1.6200000000000045</v>
      </c>
      <c r="H2825">
        <f t="shared" si="133"/>
        <v>2.3900000000000006</v>
      </c>
      <c r="I2825">
        <f t="shared" si="134"/>
        <v>1.9699999999999989</v>
      </c>
    </row>
    <row r="2826" spans="1:9" x14ac:dyDescent="0.25">
      <c r="A2826">
        <v>40339</v>
      </c>
      <c r="B2826">
        <v>74.38</v>
      </c>
      <c r="C2826">
        <v>75.48</v>
      </c>
      <c r="D2826">
        <v>74.38</v>
      </c>
      <c r="E2826">
        <v>75.290000000000006</v>
      </c>
      <c r="F2826">
        <v>74.27</v>
      </c>
      <c r="G2826">
        <f t="shared" si="132"/>
        <v>1.1199999999999903</v>
      </c>
      <c r="H2826">
        <f t="shared" si="133"/>
        <v>1.1000000000000085</v>
      </c>
      <c r="I2826">
        <f t="shared" si="134"/>
        <v>1.0200000000000102</v>
      </c>
    </row>
    <row r="2827" spans="1:9" x14ac:dyDescent="0.25">
      <c r="A2827">
        <v>40340</v>
      </c>
      <c r="B2827">
        <v>73.48</v>
      </c>
      <c r="C2827">
        <v>73.78</v>
      </c>
      <c r="D2827">
        <v>75.48</v>
      </c>
      <c r="E2827">
        <v>74.349999999999994</v>
      </c>
      <c r="F2827">
        <v>75.290000000000006</v>
      </c>
      <c r="G2827">
        <f t="shared" si="132"/>
        <v>-0.89999999999999147</v>
      </c>
      <c r="H2827">
        <f t="shared" si="133"/>
        <v>-1.7000000000000028</v>
      </c>
      <c r="I2827">
        <f t="shared" si="134"/>
        <v>-0.94000000000001194</v>
      </c>
    </row>
    <row r="2828" spans="1:9" x14ac:dyDescent="0.25">
      <c r="A2828">
        <v>40343</v>
      </c>
      <c r="B2828">
        <v>74.62</v>
      </c>
      <c r="C2828">
        <v>75.12</v>
      </c>
      <c r="D2828">
        <v>73.78</v>
      </c>
      <c r="E2828">
        <v>75.2</v>
      </c>
      <c r="F2828">
        <v>74.349999999999994</v>
      </c>
      <c r="G2828">
        <f t="shared" si="132"/>
        <v>1.1400000000000006</v>
      </c>
      <c r="H2828">
        <f t="shared" si="133"/>
        <v>1.3400000000000034</v>
      </c>
      <c r="I2828">
        <f t="shared" si="134"/>
        <v>0.85000000000000853</v>
      </c>
    </row>
    <row r="2829" spans="1:9" x14ac:dyDescent="0.25">
      <c r="A2829">
        <v>40344</v>
      </c>
      <c r="B2829">
        <v>75.84</v>
      </c>
      <c r="C2829">
        <v>76.94</v>
      </c>
      <c r="D2829">
        <v>75.12</v>
      </c>
      <c r="E2829">
        <v>76.2</v>
      </c>
      <c r="F2829">
        <v>75.2</v>
      </c>
      <c r="G2829">
        <f t="shared" si="132"/>
        <v>1.2199999999999989</v>
      </c>
      <c r="H2829">
        <f t="shared" si="133"/>
        <v>1.8199999999999932</v>
      </c>
      <c r="I2829">
        <f t="shared" si="134"/>
        <v>1</v>
      </c>
    </row>
    <row r="2830" spans="1:9" x14ac:dyDescent="0.25">
      <c r="A2830">
        <v>40345</v>
      </c>
      <c r="B2830">
        <v>76.77</v>
      </c>
      <c r="C2830">
        <v>77.67</v>
      </c>
      <c r="D2830">
        <v>76.94</v>
      </c>
      <c r="E2830">
        <v>78.14</v>
      </c>
      <c r="F2830">
        <v>77.099999999999994</v>
      </c>
      <c r="G2830">
        <f t="shared" si="132"/>
        <v>0.92999999999999261</v>
      </c>
      <c r="H2830">
        <f t="shared" si="133"/>
        <v>0.73000000000000398</v>
      </c>
      <c r="I2830">
        <f t="shared" si="134"/>
        <v>1.0400000000000063</v>
      </c>
    </row>
    <row r="2831" spans="1:9" x14ac:dyDescent="0.25">
      <c r="A2831">
        <v>40346</v>
      </c>
      <c r="B2831">
        <v>76.89</v>
      </c>
      <c r="C2831">
        <v>76.790000000000006</v>
      </c>
      <c r="D2831">
        <v>77.67</v>
      </c>
      <c r="E2831">
        <v>78.680000000000007</v>
      </c>
      <c r="F2831">
        <v>78.14</v>
      </c>
      <c r="G2831">
        <f t="shared" si="132"/>
        <v>0.12000000000000455</v>
      </c>
      <c r="H2831">
        <f t="shared" si="133"/>
        <v>-0.87999999999999545</v>
      </c>
      <c r="I2831">
        <f t="shared" si="134"/>
        <v>0.54000000000000625</v>
      </c>
    </row>
    <row r="2832" spans="1:9" x14ac:dyDescent="0.25">
      <c r="A2832">
        <v>40347</v>
      </c>
      <c r="B2832">
        <v>76.88</v>
      </c>
      <c r="C2832">
        <v>77.180000000000007</v>
      </c>
      <c r="D2832">
        <v>76.790000000000006</v>
      </c>
      <c r="E2832">
        <v>78.22</v>
      </c>
      <c r="F2832">
        <v>78.680000000000007</v>
      </c>
      <c r="G2832">
        <f t="shared" si="132"/>
        <v>-1.0000000000005116E-2</v>
      </c>
      <c r="H2832">
        <f t="shared" si="133"/>
        <v>0.39000000000000057</v>
      </c>
      <c r="I2832">
        <f t="shared" si="134"/>
        <v>-0.46000000000000796</v>
      </c>
    </row>
    <row r="2833" spans="1:9" x14ac:dyDescent="0.25">
      <c r="A2833">
        <v>40350</v>
      </c>
      <c r="B2833">
        <v>77.569999999999993</v>
      </c>
      <c r="C2833">
        <v>77.819999999999993</v>
      </c>
      <c r="D2833">
        <v>77.180000000000007</v>
      </c>
      <c r="E2833">
        <v>78.819999999999993</v>
      </c>
      <c r="F2833">
        <v>78.22</v>
      </c>
      <c r="G2833">
        <f t="shared" si="132"/>
        <v>0.68999999999999773</v>
      </c>
      <c r="H2833">
        <f t="shared" si="133"/>
        <v>0.63999999999998636</v>
      </c>
      <c r="I2833">
        <f t="shared" si="134"/>
        <v>0.59999999999999432</v>
      </c>
    </row>
    <row r="2834" spans="1:9" x14ac:dyDescent="0.25">
      <c r="A2834">
        <v>40351</v>
      </c>
      <c r="B2834">
        <v>76.81</v>
      </c>
      <c r="C2834">
        <v>77.209999999999994</v>
      </c>
      <c r="D2834">
        <v>77.819999999999993</v>
      </c>
      <c r="E2834">
        <v>78.040000000000006</v>
      </c>
      <c r="F2834">
        <v>78.819999999999993</v>
      </c>
      <c r="G2834">
        <f t="shared" si="132"/>
        <v>-0.75999999999999091</v>
      </c>
      <c r="H2834">
        <f t="shared" si="133"/>
        <v>-0.60999999999999943</v>
      </c>
      <c r="I2834">
        <f t="shared" si="134"/>
        <v>-0.77999999999998693</v>
      </c>
    </row>
    <row r="2835" spans="1:9" x14ac:dyDescent="0.25">
      <c r="A2835">
        <v>40352</v>
      </c>
      <c r="B2835">
        <v>75.150000000000006</v>
      </c>
      <c r="C2835">
        <v>76.349999999999994</v>
      </c>
      <c r="D2835">
        <v>77.849999999999994</v>
      </c>
      <c r="E2835">
        <v>76.27</v>
      </c>
      <c r="F2835">
        <v>78.040000000000006</v>
      </c>
      <c r="G2835">
        <f t="shared" si="132"/>
        <v>-1.6599999999999966</v>
      </c>
      <c r="H2835">
        <f t="shared" si="133"/>
        <v>-1.5</v>
      </c>
      <c r="I2835">
        <f t="shared" si="134"/>
        <v>-1.7700000000000102</v>
      </c>
    </row>
    <row r="2836" spans="1:9" x14ac:dyDescent="0.25">
      <c r="A2836">
        <v>40353</v>
      </c>
      <c r="B2836">
        <v>75.06</v>
      </c>
      <c r="C2836">
        <v>76.510000000000005</v>
      </c>
      <c r="D2836">
        <v>76.349999999999994</v>
      </c>
      <c r="E2836">
        <v>76.47</v>
      </c>
      <c r="F2836">
        <v>76.27</v>
      </c>
      <c r="G2836">
        <f t="shared" si="132"/>
        <v>-9.0000000000003411E-2</v>
      </c>
      <c r="H2836">
        <f t="shared" si="133"/>
        <v>0.1600000000000108</v>
      </c>
      <c r="I2836">
        <f t="shared" si="134"/>
        <v>0.20000000000000284</v>
      </c>
    </row>
    <row r="2837" spans="1:9" x14ac:dyDescent="0.25">
      <c r="A2837">
        <v>40354</v>
      </c>
      <c r="B2837">
        <v>76.959999999999994</v>
      </c>
      <c r="C2837">
        <v>78.86</v>
      </c>
      <c r="D2837">
        <v>76.510000000000005</v>
      </c>
      <c r="E2837">
        <v>78.12</v>
      </c>
      <c r="F2837">
        <v>76.47</v>
      </c>
      <c r="G2837">
        <f t="shared" si="132"/>
        <v>1.8999999999999915</v>
      </c>
      <c r="H2837">
        <f t="shared" si="133"/>
        <v>2.3499999999999943</v>
      </c>
      <c r="I2837">
        <f t="shared" si="134"/>
        <v>1.6500000000000057</v>
      </c>
    </row>
    <row r="2838" spans="1:9" x14ac:dyDescent="0.25">
      <c r="A2838">
        <v>40357</v>
      </c>
      <c r="B2838">
        <v>76.3</v>
      </c>
      <c r="C2838">
        <v>78.25</v>
      </c>
      <c r="D2838">
        <v>78.86</v>
      </c>
      <c r="E2838">
        <v>77.59</v>
      </c>
      <c r="F2838">
        <v>78.12</v>
      </c>
      <c r="G2838">
        <f t="shared" si="132"/>
        <v>-0.65999999999999659</v>
      </c>
      <c r="H2838">
        <f t="shared" si="133"/>
        <v>-0.60999999999999943</v>
      </c>
      <c r="I2838">
        <f t="shared" si="134"/>
        <v>-0.53000000000000114</v>
      </c>
    </row>
    <row r="2839" spans="1:9" x14ac:dyDescent="0.25">
      <c r="A2839">
        <v>40358</v>
      </c>
      <c r="B2839">
        <v>74.290000000000006</v>
      </c>
      <c r="C2839">
        <v>75.94</v>
      </c>
      <c r="D2839">
        <v>78.25</v>
      </c>
      <c r="E2839">
        <v>75.44</v>
      </c>
      <c r="F2839">
        <v>77.59</v>
      </c>
      <c r="G2839">
        <f t="shared" si="132"/>
        <v>-2.0099999999999909</v>
      </c>
      <c r="H2839">
        <f t="shared" si="133"/>
        <v>-2.3100000000000023</v>
      </c>
      <c r="I2839">
        <f t="shared" si="134"/>
        <v>-2.1500000000000057</v>
      </c>
    </row>
    <row r="2840" spans="1:9" x14ac:dyDescent="0.25">
      <c r="A2840">
        <v>40359</v>
      </c>
      <c r="B2840">
        <v>73.930000000000007</v>
      </c>
      <c r="C2840">
        <v>75.63</v>
      </c>
      <c r="D2840">
        <v>75.94</v>
      </c>
      <c r="E2840">
        <v>75.010000000000005</v>
      </c>
      <c r="F2840">
        <v>75.44</v>
      </c>
      <c r="G2840">
        <f t="shared" si="132"/>
        <v>-0.35999999999999943</v>
      </c>
      <c r="H2840">
        <f t="shared" si="133"/>
        <v>-0.31000000000000227</v>
      </c>
      <c r="I2840">
        <f t="shared" si="134"/>
        <v>-0.42999999999999261</v>
      </c>
    </row>
    <row r="2841" spans="1:9" x14ac:dyDescent="0.25">
      <c r="A2841">
        <v>40360</v>
      </c>
      <c r="B2841">
        <v>71.2</v>
      </c>
      <c r="C2841">
        <v>72.95</v>
      </c>
      <c r="D2841">
        <v>75.63</v>
      </c>
      <c r="E2841">
        <v>72.34</v>
      </c>
      <c r="F2841">
        <v>75.010000000000005</v>
      </c>
      <c r="G2841">
        <f t="shared" si="132"/>
        <v>-2.730000000000004</v>
      </c>
      <c r="H2841">
        <f t="shared" si="133"/>
        <v>-2.6799999999999926</v>
      </c>
      <c r="I2841">
        <f t="shared" si="134"/>
        <v>-2.6700000000000017</v>
      </c>
    </row>
    <row r="2842" spans="1:9" x14ac:dyDescent="0.25">
      <c r="A2842">
        <v>40361</v>
      </c>
      <c r="B2842">
        <v>70.34</v>
      </c>
      <c r="C2842">
        <v>72.14</v>
      </c>
      <c r="D2842">
        <v>72.95</v>
      </c>
      <c r="E2842">
        <v>71.650000000000006</v>
      </c>
      <c r="F2842">
        <v>72.34</v>
      </c>
      <c r="G2842">
        <f t="shared" si="132"/>
        <v>-0.85999999999999943</v>
      </c>
      <c r="H2842">
        <f t="shared" si="133"/>
        <v>-0.81000000000000227</v>
      </c>
      <c r="I2842">
        <f t="shared" si="134"/>
        <v>-0.68999999999999773</v>
      </c>
    </row>
    <row r="2843" spans="1:9" x14ac:dyDescent="0.25">
      <c r="A2843">
        <v>40365</v>
      </c>
      <c r="B2843">
        <v>70.38</v>
      </c>
      <c r="C2843">
        <v>71.98</v>
      </c>
      <c r="D2843">
        <v>72.14</v>
      </c>
      <c r="E2843">
        <v>71.45</v>
      </c>
      <c r="F2843">
        <v>71.47</v>
      </c>
      <c r="G2843">
        <f t="shared" si="132"/>
        <v>3.9999999999992042E-2</v>
      </c>
      <c r="H2843">
        <f t="shared" si="133"/>
        <v>-0.15999999999999659</v>
      </c>
      <c r="I2843">
        <f t="shared" si="134"/>
        <v>-1.9999999999996021E-2</v>
      </c>
    </row>
    <row r="2844" spans="1:9" x14ac:dyDescent="0.25">
      <c r="A2844">
        <v>40366</v>
      </c>
      <c r="B2844">
        <v>72.42</v>
      </c>
      <c r="C2844">
        <v>74.069999999999993</v>
      </c>
      <c r="D2844">
        <v>71.98</v>
      </c>
      <c r="E2844">
        <v>73.510000000000005</v>
      </c>
      <c r="F2844">
        <v>71.45</v>
      </c>
      <c r="G2844">
        <f t="shared" si="132"/>
        <v>2.0400000000000063</v>
      </c>
      <c r="H2844">
        <f t="shared" si="133"/>
        <v>2.0899999999999892</v>
      </c>
      <c r="I2844">
        <f t="shared" si="134"/>
        <v>2.0600000000000023</v>
      </c>
    </row>
    <row r="2845" spans="1:9" x14ac:dyDescent="0.25">
      <c r="A2845">
        <v>40367</v>
      </c>
      <c r="B2845">
        <v>73.739999999999995</v>
      </c>
      <c r="C2845">
        <v>75.44</v>
      </c>
      <c r="D2845">
        <v>74.069999999999993</v>
      </c>
      <c r="E2845">
        <v>74.709999999999994</v>
      </c>
      <c r="F2845">
        <v>73.510000000000005</v>
      </c>
      <c r="G2845">
        <f t="shared" si="132"/>
        <v>1.3199999999999932</v>
      </c>
      <c r="H2845">
        <f t="shared" si="133"/>
        <v>1.3700000000000045</v>
      </c>
      <c r="I2845">
        <f t="shared" si="134"/>
        <v>1.1999999999999886</v>
      </c>
    </row>
    <row r="2846" spans="1:9" x14ac:dyDescent="0.25">
      <c r="A2846">
        <v>40368</v>
      </c>
      <c r="B2846">
        <v>74.290000000000006</v>
      </c>
      <c r="C2846">
        <v>76.09</v>
      </c>
      <c r="D2846">
        <v>75.44</v>
      </c>
      <c r="E2846">
        <v>75.42</v>
      </c>
      <c r="F2846">
        <v>74.709999999999994</v>
      </c>
      <c r="G2846">
        <f t="shared" si="132"/>
        <v>0.55000000000001137</v>
      </c>
      <c r="H2846">
        <f t="shared" si="133"/>
        <v>0.65000000000000568</v>
      </c>
      <c r="I2846">
        <f t="shared" si="134"/>
        <v>0.71000000000000796</v>
      </c>
    </row>
    <row r="2847" spans="1:9" x14ac:dyDescent="0.25">
      <c r="A2847">
        <v>40371</v>
      </c>
      <c r="B2847">
        <v>73.150000000000006</v>
      </c>
      <c r="C2847">
        <v>74.95</v>
      </c>
      <c r="D2847">
        <v>76.09</v>
      </c>
      <c r="E2847">
        <v>74.37</v>
      </c>
      <c r="F2847">
        <v>75.42</v>
      </c>
      <c r="G2847">
        <f t="shared" si="132"/>
        <v>-1.1400000000000006</v>
      </c>
      <c r="H2847">
        <f t="shared" si="133"/>
        <v>-1.1400000000000006</v>
      </c>
      <c r="I2847">
        <f t="shared" si="134"/>
        <v>-1.0499999999999972</v>
      </c>
    </row>
    <row r="2848" spans="1:9" x14ac:dyDescent="0.25">
      <c r="A2848">
        <v>40372</v>
      </c>
      <c r="B2848">
        <v>75.650000000000006</v>
      </c>
      <c r="C2848">
        <v>77.150000000000006</v>
      </c>
      <c r="D2848">
        <v>74.95</v>
      </c>
      <c r="E2848">
        <v>76.650000000000006</v>
      </c>
      <c r="F2848">
        <v>74.37</v>
      </c>
      <c r="G2848">
        <f t="shared" si="132"/>
        <v>2.5</v>
      </c>
      <c r="H2848">
        <f t="shared" si="133"/>
        <v>2.2000000000000028</v>
      </c>
      <c r="I2848">
        <f t="shared" si="134"/>
        <v>2.2800000000000011</v>
      </c>
    </row>
    <row r="2849" spans="1:9" x14ac:dyDescent="0.25">
      <c r="A2849">
        <v>40373</v>
      </c>
      <c r="B2849">
        <v>75.44</v>
      </c>
      <c r="C2849">
        <v>77.040000000000006</v>
      </c>
      <c r="D2849">
        <v>77.150000000000006</v>
      </c>
      <c r="E2849">
        <v>76.77</v>
      </c>
      <c r="F2849">
        <v>76.650000000000006</v>
      </c>
      <c r="G2849">
        <f t="shared" si="132"/>
        <v>-0.21000000000000796</v>
      </c>
      <c r="H2849">
        <f t="shared" si="133"/>
        <v>-0.10999999999999943</v>
      </c>
      <c r="I2849">
        <f t="shared" si="134"/>
        <v>0.11999999999999034</v>
      </c>
    </row>
    <row r="2850" spans="1:9" x14ac:dyDescent="0.25">
      <c r="A2850">
        <v>40374</v>
      </c>
      <c r="B2850">
        <v>75.06</v>
      </c>
      <c r="C2850">
        <v>76.62</v>
      </c>
      <c r="D2850">
        <v>77.040000000000006</v>
      </c>
      <c r="E2850">
        <v>76.19</v>
      </c>
      <c r="F2850">
        <v>76.77</v>
      </c>
      <c r="G2850">
        <f t="shared" si="132"/>
        <v>-0.37999999999999545</v>
      </c>
      <c r="H2850">
        <f t="shared" si="133"/>
        <v>-0.42000000000000171</v>
      </c>
      <c r="I2850">
        <f t="shared" si="134"/>
        <v>-0.57999999999999829</v>
      </c>
    </row>
    <row r="2851" spans="1:9" x14ac:dyDescent="0.25">
      <c r="A2851">
        <v>40375</v>
      </c>
      <c r="B2851">
        <v>74.209999999999994</v>
      </c>
      <c r="C2851">
        <v>76.010000000000005</v>
      </c>
      <c r="D2851">
        <v>76.62</v>
      </c>
      <c r="E2851">
        <v>75.37</v>
      </c>
      <c r="F2851">
        <v>76.09</v>
      </c>
      <c r="G2851">
        <f t="shared" si="132"/>
        <v>-0.85000000000000853</v>
      </c>
      <c r="H2851">
        <f t="shared" si="133"/>
        <v>-0.60999999999999943</v>
      </c>
      <c r="I2851">
        <f t="shared" si="134"/>
        <v>-0.71999999999999886</v>
      </c>
    </row>
    <row r="2852" spans="1:9" x14ac:dyDescent="0.25">
      <c r="A2852">
        <v>40378</v>
      </c>
      <c r="B2852">
        <v>74.59</v>
      </c>
      <c r="C2852">
        <v>76.540000000000006</v>
      </c>
      <c r="D2852">
        <v>76.010000000000005</v>
      </c>
      <c r="E2852">
        <v>75.62</v>
      </c>
      <c r="F2852">
        <v>75.37</v>
      </c>
      <c r="G2852">
        <f t="shared" si="132"/>
        <v>0.38000000000000966</v>
      </c>
      <c r="H2852">
        <f t="shared" si="133"/>
        <v>0.53000000000000114</v>
      </c>
      <c r="I2852">
        <f t="shared" si="134"/>
        <v>0.25</v>
      </c>
    </row>
    <row r="2853" spans="1:9" x14ac:dyDescent="0.25">
      <c r="A2853">
        <v>40379</v>
      </c>
      <c r="B2853">
        <v>75.19</v>
      </c>
      <c r="C2853">
        <v>77.44</v>
      </c>
      <c r="D2853">
        <v>76.540000000000006</v>
      </c>
      <c r="E2853">
        <v>76.22</v>
      </c>
      <c r="F2853">
        <v>75.62</v>
      </c>
      <c r="G2853">
        <f t="shared" si="132"/>
        <v>0.59999999999999432</v>
      </c>
      <c r="H2853">
        <f t="shared" si="133"/>
        <v>0.89999999999999147</v>
      </c>
      <c r="I2853">
        <f t="shared" si="134"/>
        <v>0.59999999999999432</v>
      </c>
    </row>
    <row r="2854" spans="1:9" x14ac:dyDescent="0.25">
      <c r="A2854">
        <v>40380</v>
      </c>
      <c r="B2854">
        <v>73.510000000000005</v>
      </c>
      <c r="C2854">
        <v>76.56</v>
      </c>
      <c r="D2854">
        <v>77.58</v>
      </c>
      <c r="E2854">
        <v>75.37</v>
      </c>
      <c r="F2854">
        <v>76.22</v>
      </c>
      <c r="G2854">
        <f t="shared" si="132"/>
        <v>-1.6799999999999926</v>
      </c>
      <c r="H2854">
        <f t="shared" si="133"/>
        <v>-1.019999999999996</v>
      </c>
      <c r="I2854">
        <f t="shared" si="134"/>
        <v>-0.84999999999999432</v>
      </c>
    </row>
    <row r="2855" spans="1:9" x14ac:dyDescent="0.25">
      <c r="A2855">
        <v>40381</v>
      </c>
      <c r="B2855">
        <v>76.680000000000007</v>
      </c>
      <c r="C2855">
        <v>79.3</v>
      </c>
      <c r="D2855">
        <v>76.56</v>
      </c>
      <c r="E2855">
        <v>77.819999999999993</v>
      </c>
      <c r="F2855">
        <v>75.37</v>
      </c>
      <c r="G2855">
        <f t="shared" si="132"/>
        <v>3.1700000000000017</v>
      </c>
      <c r="H2855">
        <f t="shared" si="133"/>
        <v>2.7399999999999949</v>
      </c>
      <c r="I2855">
        <f t="shared" si="134"/>
        <v>2.4499999999999886</v>
      </c>
    </row>
    <row r="2856" spans="1:9" x14ac:dyDescent="0.25">
      <c r="A2856">
        <v>40382</v>
      </c>
      <c r="B2856">
        <v>76.73</v>
      </c>
      <c r="C2856">
        <v>78.98</v>
      </c>
      <c r="D2856">
        <v>79.3</v>
      </c>
      <c r="E2856">
        <v>77.45</v>
      </c>
      <c r="F2856">
        <v>77.819999999999993</v>
      </c>
      <c r="G2856">
        <f t="shared" si="132"/>
        <v>4.9999999999997158E-2</v>
      </c>
      <c r="H2856">
        <f t="shared" si="133"/>
        <v>-0.31999999999999318</v>
      </c>
      <c r="I2856">
        <f t="shared" si="134"/>
        <v>-0.36999999999999034</v>
      </c>
    </row>
    <row r="2857" spans="1:9" x14ac:dyDescent="0.25">
      <c r="A2857">
        <v>40385</v>
      </c>
      <c r="B2857">
        <v>76.63</v>
      </c>
      <c r="C2857">
        <v>78.98</v>
      </c>
      <c r="D2857">
        <v>78.98</v>
      </c>
      <c r="E2857">
        <v>77.5</v>
      </c>
      <c r="F2857">
        <v>77.45</v>
      </c>
      <c r="G2857">
        <f t="shared" si="132"/>
        <v>-0.10000000000000853</v>
      </c>
      <c r="H2857">
        <f t="shared" si="133"/>
        <v>0</v>
      </c>
      <c r="I2857">
        <f t="shared" si="134"/>
        <v>4.9999999999997158E-2</v>
      </c>
    </row>
    <row r="2858" spans="1:9" x14ac:dyDescent="0.25">
      <c r="A2858">
        <v>40386</v>
      </c>
      <c r="B2858">
        <v>75.25</v>
      </c>
      <c r="C2858">
        <v>77.5</v>
      </c>
      <c r="D2858">
        <v>78.98</v>
      </c>
      <c r="E2858">
        <v>76.13</v>
      </c>
      <c r="F2858">
        <v>77.5</v>
      </c>
      <c r="G2858">
        <f t="shared" si="132"/>
        <v>-1.3799999999999955</v>
      </c>
      <c r="H2858">
        <f t="shared" si="133"/>
        <v>-1.480000000000004</v>
      </c>
      <c r="I2858">
        <f t="shared" si="134"/>
        <v>-1.3700000000000045</v>
      </c>
    </row>
    <row r="2859" spans="1:9" x14ac:dyDescent="0.25">
      <c r="A2859">
        <v>40387</v>
      </c>
      <c r="B2859">
        <v>74.94</v>
      </c>
      <c r="C2859">
        <v>76.989999999999995</v>
      </c>
      <c r="D2859">
        <v>77.5</v>
      </c>
      <c r="E2859">
        <v>76.06</v>
      </c>
      <c r="F2859">
        <v>76.13</v>
      </c>
      <c r="G2859">
        <f t="shared" si="132"/>
        <v>-0.31000000000000227</v>
      </c>
      <c r="H2859">
        <f t="shared" si="133"/>
        <v>-0.51000000000000512</v>
      </c>
      <c r="I2859">
        <f t="shared" si="134"/>
        <v>-6.9999999999993179E-2</v>
      </c>
    </row>
    <row r="2860" spans="1:9" x14ac:dyDescent="0.25">
      <c r="A2860">
        <v>40388</v>
      </c>
      <c r="B2860">
        <v>76.31</v>
      </c>
      <c r="C2860">
        <v>78.36</v>
      </c>
      <c r="D2860">
        <v>76.989999999999995</v>
      </c>
      <c r="E2860">
        <v>77.59</v>
      </c>
      <c r="F2860">
        <v>76.06</v>
      </c>
      <c r="G2860">
        <f t="shared" si="132"/>
        <v>1.3700000000000045</v>
      </c>
      <c r="H2860">
        <f t="shared" si="133"/>
        <v>1.3700000000000045</v>
      </c>
      <c r="I2860">
        <f t="shared" si="134"/>
        <v>1.5300000000000011</v>
      </c>
    </row>
    <row r="2861" spans="1:9" x14ac:dyDescent="0.25">
      <c r="A2861">
        <v>40389</v>
      </c>
      <c r="B2861">
        <v>76.849999999999994</v>
      </c>
      <c r="C2861">
        <v>78.95</v>
      </c>
      <c r="D2861">
        <v>78.36</v>
      </c>
      <c r="E2861">
        <v>78.180000000000007</v>
      </c>
      <c r="F2861">
        <v>77.59</v>
      </c>
      <c r="G2861">
        <f t="shared" si="132"/>
        <v>0.53999999999999204</v>
      </c>
      <c r="H2861">
        <f t="shared" si="133"/>
        <v>0.59000000000000341</v>
      </c>
      <c r="I2861">
        <f t="shared" si="134"/>
        <v>0.59000000000000341</v>
      </c>
    </row>
    <row r="2862" spans="1:9" x14ac:dyDescent="0.25">
      <c r="A2862">
        <v>40392</v>
      </c>
      <c r="B2862">
        <v>79.290000000000006</v>
      </c>
      <c r="C2862">
        <v>81.34</v>
      </c>
      <c r="D2862">
        <v>78.95</v>
      </c>
      <c r="E2862">
        <v>80.819999999999993</v>
      </c>
      <c r="F2862">
        <v>78.180000000000007</v>
      </c>
      <c r="G2862">
        <f t="shared" si="132"/>
        <v>2.4400000000000119</v>
      </c>
      <c r="H2862">
        <f t="shared" si="133"/>
        <v>2.3900000000000006</v>
      </c>
      <c r="I2862">
        <f t="shared" si="134"/>
        <v>2.6399999999999864</v>
      </c>
    </row>
    <row r="2863" spans="1:9" x14ac:dyDescent="0.25">
      <c r="A2863">
        <v>40393</v>
      </c>
      <c r="B2863">
        <v>80.45</v>
      </c>
      <c r="C2863">
        <v>82.55</v>
      </c>
      <c r="D2863">
        <v>81.34</v>
      </c>
      <c r="E2863">
        <v>82.68</v>
      </c>
      <c r="F2863">
        <v>80.819999999999993</v>
      </c>
      <c r="G2863">
        <f t="shared" si="132"/>
        <v>1.1599999999999966</v>
      </c>
      <c r="H2863">
        <f t="shared" si="133"/>
        <v>1.2099999999999937</v>
      </c>
      <c r="I2863">
        <f t="shared" si="134"/>
        <v>1.8600000000000136</v>
      </c>
    </row>
    <row r="2864" spans="1:9" x14ac:dyDescent="0.25">
      <c r="A2864">
        <v>40394</v>
      </c>
      <c r="B2864">
        <v>80.37</v>
      </c>
      <c r="C2864">
        <v>82.47</v>
      </c>
      <c r="D2864">
        <v>82.55</v>
      </c>
      <c r="E2864">
        <v>82.2</v>
      </c>
      <c r="F2864">
        <v>82.68</v>
      </c>
      <c r="G2864">
        <f t="shared" si="132"/>
        <v>-7.9999999999998295E-2</v>
      </c>
      <c r="H2864">
        <f t="shared" si="133"/>
        <v>-7.9999999999998295E-2</v>
      </c>
      <c r="I2864">
        <f t="shared" si="134"/>
        <v>-0.48000000000000398</v>
      </c>
    </row>
    <row r="2865" spans="1:9" x14ac:dyDescent="0.25">
      <c r="A2865">
        <v>40395</v>
      </c>
      <c r="B2865">
        <v>79.760000000000005</v>
      </c>
      <c r="C2865">
        <v>82.01</v>
      </c>
      <c r="D2865">
        <v>82.47</v>
      </c>
      <c r="E2865">
        <v>81.61</v>
      </c>
      <c r="F2865">
        <v>82.2</v>
      </c>
      <c r="G2865">
        <f t="shared" si="132"/>
        <v>-0.60999999999999943</v>
      </c>
      <c r="H2865">
        <f t="shared" si="133"/>
        <v>-0.45999999999999375</v>
      </c>
      <c r="I2865">
        <f t="shared" si="134"/>
        <v>-0.59000000000000341</v>
      </c>
    </row>
    <row r="2866" spans="1:9" x14ac:dyDescent="0.25">
      <c r="A2866">
        <v>40396</v>
      </c>
      <c r="B2866">
        <v>78.5</v>
      </c>
      <c r="C2866">
        <v>80.7</v>
      </c>
      <c r="D2866">
        <v>82.01</v>
      </c>
      <c r="E2866">
        <v>80.16</v>
      </c>
      <c r="F2866">
        <v>81.61</v>
      </c>
      <c r="G2866">
        <f t="shared" si="132"/>
        <v>-1.2600000000000051</v>
      </c>
      <c r="H2866">
        <f t="shared" si="133"/>
        <v>-1.3100000000000023</v>
      </c>
      <c r="I2866">
        <f t="shared" si="134"/>
        <v>-1.4500000000000028</v>
      </c>
    </row>
    <row r="2867" spans="1:9" x14ac:dyDescent="0.25">
      <c r="A2867">
        <v>40399</v>
      </c>
      <c r="B2867">
        <v>79.13</v>
      </c>
      <c r="C2867">
        <v>81.48</v>
      </c>
      <c r="D2867">
        <v>80.7</v>
      </c>
      <c r="E2867">
        <v>80.989999999999995</v>
      </c>
      <c r="F2867">
        <v>80.16</v>
      </c>
      <c r="G2867">
        <f t="shared" si="132"/>
        <v>0.62999999999999545</v>
      </c>
      <c r="H2867">
        <f t="shared" si="133"/>
        <v>0.78000000000000114</v>
      </c>
      <c r="I2867">
        <f t="shared" si="134"/>
        <v>0.82999999999999829</v>
      </c>
    </row>
    <row r="2868" spans="1:9" x14ac:dyDescent="0.25">
      <c r="A2868">
        <v>40400</v>
      </c>
      <c r="B2868">
        <v>77.45</v>
      </c>
      <c r="C2868">
        <v>80.25</v>
      </c>
      <c r="D2868">
        <v>81.48</v>
      </c>
      <c r="E2868">
        <v>79.599999999999994</v>
      </c>
      <c r="F2868">
        <v>80.989999999999995</v>
      </c>
      <c r="G2868">
        <f t="shared" si="132"/>
        <v>-1.6799999999999926</v>
      </c>
      <c r="H2868">
        <f t="shared" si="133"/>
        <v>-1.230000000000004</v>
      </c>
      <c r="I2868">
        <f t="shared" si="134"/>
        <v>-1.3900000000000006</v>
      </c>
    </row>
    <row r="2869" spans="1:9" x14ac:dyDescent="0.25">
      <c r="A2869">
        <v>40401</v>
      </c>
      <c r="B2869">
        <v>75.02</v>
      </c>
      <c r="C2869">
        <v>78.02</v>
      </c>
      <c r="D2869">
        <v>80.25</v>
      </c>
      <c r="E2869">
        <v>77.64</v>
      </c>
      <c r="F2869">
        <v>79.599999999999994</v>
      </c>
      <c r="G2869">
        <f t="shared" si="132"/>
        <v>-2.4300000000000068</v>
      </c>
      <c r="H2869">
        <f t="shared" si="133"/>
        <v>-2.230000000000004</v>
      </c>
      <c r="I2869">
        <f t="shared" si="134"/>
        <v>-1.9599999999999937</v>
      </c>
    </row>
    <row r="2870" spans="1:9" x14ac:dyDescent="0.25">
      <c r="A2870">
        <v>40402</v>
      </c>
      <c r="B2870">
        <v>72.59</v>
      </c>
      <c r="C2870">
        <v>75.739999999999995</v>
      </c>
      <c r="D2870">
        <v>78.02</v>
      </c>
      <c r="E2870">
        <v>75.52</v>
      </c>
      <c r="F2870">
        <v>77.64</v>
      </c>
      <c r="G2870">
        <f t="shared" si="132"/>
        <v>-2.4299999999999926</v>
      </c>
      <c r="H2870">
        <f t="shared" si="133"/>
        <v>-2.2800000000000011</v>
      </c>
      <c r="I2870">
        <f t="shared" si="134"/>
        <v>-2.1200000000000045</v>
      </c>
    </row>
    <row r="2871" spans="1:9" x14ac:dyDescent="0.25">
      <c r="A2871">
        <v>40403</v>
      </c>
      <c r="B2871">
        <v>72.69</v>
      </c>
      <c r="C2871">
        <v>75.39</v>
      </c>
      <c r="D2871">
        <v>75.739999999999995</v>
      </c>
      <c r="E2871">
        <v>75.11</v>
      </c>
      <c r="F2871">
        <v>75.52</v>
      </c>
      <c r="G2871">
        <f t="shared" si="132"/>
        <v>9.9999999999994316E-2</v>
      </c>
      <c r="H2871">
        <f t="shared" si="133"/>
        <v>-0.34999999999999432</v>
      </c>
      <c r="I2871">
        <f t="shared" si="134"/>
        <v>-0.40999999999999659</v>
      </c>
    </row>
    <row r="2872" spans="1:9" x14ac:dyDescent="0.25">
      <c r="A2872">
        <v>40406</v>
      </c>
      <c r="B2872">
        <v>72.64</v>
      </c>
      <c r="C2872">
        <v>75.239999999999995</v>
      </c>
      <c r="D2872">
        <v>75.39</v>
      </c>
      <c r="E2872">
        <v>74.849999999999994</v>
      </c>
      <c r="F2872">
        <v>75.11</v>
      </c>
      <c r="G2872">
        <f t="shared" si="132"/>
        <v>-4.9999999999997158E-2</v>
      </c>
      <c r="H2872">
        <f t="shared" si="133"/>
        <v>-0.15000000000000568</v>
      </c>
      <c r="I2872">
        <f t="shared" si="134"/>
        <v>-0.26000000000000512</v>
      </c>
    </row>
    <row r="2873" spans="1:9" x14ac:dyDescent="0.25">
      <c r="A2873">
        <v>40407</v>
      </c>
      <c r="B2873">
        <v>73.819999999999993</v>
      </c>
      <c r="C2873">
        <v>75.77</v>
      </c>
      <c r="D2873">
        <v>75.239999999999995</v>
      </c>
      <c r="E2873">
        <v>76.930000000000007</v>
      </c>
      <c r="F2873">
        <v>75.63</v>
      </c>
      <c r="G2873">
        <f t="shared" si="132"/>
        <v>1.1799999999999926</v>
      </c>
      <c r="H2873">
        <f t="shared" si="133"/>
        <v>0.53000000000000114</v>
      </c>
      <c r="I2873">
        <f t="shared" si="134"/>
        <v>1.3000000000000114</v>
      </c>
    </row>
    <row r="2874" spans="1:9" x14ac:dyDescent="0.25">
      <c r="A2874">
        <v>40408</v>
      </c>
      <c r="B2874">
        <v>73.62</v>
      </c>
      <c r="C2874">
        <v>75.42</v>
      </c>
      <c r="D2874">
        <v>75.77</v>
      </c>
      <c r="E2874">
        <v>76.47</v>
      </c>
      <c r="F2874">
        <v>76.930000000000007</v>
      </c>
      <c r="G2874">
        <f t="shared" si="132"/>
        <v>-0.19999999999998863</v>
      </c>
      <c r="H2874">
        <f t="shared" si="133"/>
        <v>-0.34999999999999432</v>
      </c>
      <c r="I2874">
        <f t="shared" si="134"/>
        <v>-0.46000000000000796</v>
      </c>
    </row>
    <row r="2875" spans="1:9" x14ac:dyDescent="0.25">
      <c r="A2875">
        <v>40409</v>
      </c>
      <c r="B2875">
        <v>72.38</v>
      </c>
      <c r="C2875">
        <v>74.430000000000007</v>
      </c>
      <c r="D2875">
        <v>75.42</v>
      </c>
      <c r="E2875">
        <v>75.3</v>
      </c>
      <c r="F2875">
        <v>76.47</v>
      </c>
      <c r="G2875">
        <f t="shared" si="132"/>
        <v>-1.2400000000000091</v>
      </c>
      <c r="H2875">
        <f t="shared" si="133"/>
        <v>-0.98999999999999488</v>
      </c>
      <c r="I2875">
        <f t="shared" si="134"/>
        <v>-1.1700000000000017</v>
      </c>
    </row>
    <row r="2876" spans="1:9" x14ac:dyDescent="0.25">
      <c r="A2876">
        <v>40410</v>
      </c>
      <c r="B2876">
        <v>71.459999999999994</v>
      </c>
      <c r="C2876">
        <v>147.27999999999997</v>
      </c>
      <c r="D2876">
        <v>149.19999999999999</v>
      </c>
      <c r="E2876">
        <v>74.260000000000005</v>
      </c>
      <c r="F2876">
        <v>75.3</v>
      </c>
      <c r="G2876">
        <f t="shared" si="132"/>
        <v>-0.92000000000000171</v>
      </c>
      <c r="H2876">
        <f t="shared" si="133"/>
        <v>-1.9200000000000159</v>
      </c>
      <c r="I2876">
        <f t="shared" si="134"/>
        <v>-1.039999999999992</v>
      </c>
    </row>
    <row r="2877" spans="1:9" x14ac:dyDescent="0.25">
      <c r="A2877">
        <v>40413</v>
      </c>
      <c r="B2877">
        <v>70.45</v>
      </c>
      <c r="C2877">
        <v>73.099999999999994</v>
      </c>
      <c r="D2877">
        <v>73.819999999999993</v>
      </c>
      <c r="E2877">
        <v>73.62</v>
      </c>
      <c r="F2877">
        <v>74.260000000000005</v>
      </c>
      <c r="G2877">
        <f t="shared" si="132"/>
        <v>-1.0099999999999909</v>
      </c>
      <c r="H2877">
        <f t="shared" si="133"/>
        <v>-0.71999999999999886</v>
      </c>
      <c r="I2877">
        <f t="shared" si="134"/>
        <v>-0.64000000000000057</v>
      </c>
    </row>
    <row r="2878" spans="1:9" x14ac:dyDescent="0.25">
      <c r="A2878">
        <v>40414</v>
      </c>
      <c r="B2878">
        <v>68.599999999999994</v>
      </c>
      <c r="C2878">
        <v>71.63</v>
      </c>
      <c r="D2878">
        <v>73.099999999999994</v>
      </c>
      <c r="E2878">
        <v>72.38</v>
      </c>
      <c r="F2878">
        <v>73.62</v>
      </c>
      <c r="G2878">
        <f t="shared" si="132"/>
        <v>-1.8500000000000085</v>
      </c>
      <c r="H2878">
        <f t="shared" si="133"/>
        <v>-1.4699999999999989</v>
      </c>
      <c r="I2878">
        <f t="shared" si="134"/>
        <v>-1.2400000000000091</v>
      </c>
    </row>
    <row r="2879" spans="1:9" x14ac:dyDescent="0.25">
      <c r="A2879">
        <v>40415</v>
      </c>
      <c r="B2879">
        <v>69.069999999999993</v>
      </c>
      <c r="C2879">
        <v>72.52</v>
      </c>
      <c r="D2879">
        <v>71.63</v>
      </c>
      <c r="E2879">
        <v>73.48</v>
      </c>
      <c r="F2879">
        <v>72.38</v>
      </c>
      <c r="G2879">
        <f t="shared" si="132"/>
        <v>0.46999999999999886</v>
      </c>
      <c r="H2879">
        <f t="shared" si="133"/>
        <v>0.89000000000000057</v>
      </c>
      <c r="I2879">
        <f t="shared" si="134"/>
        <v>1.1000000000000085</v>
      </c>
    </row>
    <row r="2880" spans="1:9" x14ac:dyDescent="0.25">
      <c r="A2880">
        <v>40416</v>
      </c>
      <c r="B2880">
        <v>71.11</v>
      </c>
      <c r="C2880">
        <v>73.36</v>
      </c>
      <c r="D2880">
        <v>72.52</v>
      </c>
      <c r="E2880">
        <v>75.02</v>
      </c>
      <c r="F2880">
        <v>73.48</v>
      </c>
      <c r="G2880">
        <f t="shared" si="132"/>
        <v>2.0400000000000063</v>
      </c>
      <c r="H2880">
        <f t="shared" si="133"/>
        <v>0.84000000000000341</v>
      </c>
      <c r="I2880">
        <f t="shared" si="134"/>
        <v>1.539999999999992</v>
      </c>
    </row>
    <row r="2881" spans="1:9" x14ac:dyDescent="0.25">
      <c r="A2881">
        <v>40417</v>
      </c>
      <c r="B2881">
        <v>73.22</v>
      </c>
      <c r="C2881">
        <v>75.17</v>
      </c>
      <c r="D2881">
        <v>73.36</v>
      </c>
      <c r="E2881">
        <v>76.650000000000006</v>
      </c>
      <c r="F2881">
        <v>75.02</v>
      </c>
      <c r="G2881">
        <f t="shared" si="132"/>
        <v>2.1099999999999994</v>
      </c>
      <c r="H2881">
        <f t="shared" si="133"/>
        <v>1.8100000000000023</v>
      </c>
      <c r="I2881">
        <f t="shared" si="134"/>
        <v>1.6300000000000097</v>
      </c>
    </row>
    <row r="2882" spans="1:9" x14ac:dyDescent="0.25">
      <c r="A2882">
        <v>40420</v>
      </c>
      <c r="B2882">
        <v>73</v>
      </c>
      <c r="C2882">
        <v>74.7</v>
      </c>
      <c r="D2882">
        <v>75.17</v>
      </c>
      <c r="E2882">
        <v>76.599999999999994</v>
      </c>
      <c r="F2882">
        <v>76.650000000000006</v>
      </c>
      <c r="G2882">
        <f t="shared" si="132"/>
        <v>-0.21999999999999886</v>
      </c>
      <c r="H2882">
        <f t="shared" si="133"/>
        <v>-0.46999999999999886</v>
      </c>
      <c r="I2882">
        <f t="shared" si="134"/>
        <v>-5.0000000000011369E-2</v>
      </c>
    </row>
    <row r="2883" spans="1:9" x14ac:dyDescent="0.25">
      <c r="A2883">
        <v>40421</v>
      </c>
      <c r="B2883">
        <v>70.42</v>
      </c>
      <c r="C2883">
        <v>71.92</v>
      </c>
      <c r="D2883">
        <v>74.7</v>
      </c>
      <c r="E2883">
        <v>74.64</v>
      </c>
      <c r="F2883">
        <v>76.599999999999994</v>
      </c>
      <c r="G2883">
        <f t="shared" ref="G2883:G2946" si="135">B2883-B2882</f>
        <v>-2.5799999999999983</v>
      </c>
      <c r="H2883">
        <f t="shared" ref="H2883:H2946" si="136">C2883-D2883</f>
        <v>-2.7800000000000011</v>
      </c>
      <c r="I2883">
        <f t="shared" ref="I2883:I2946" si="137">E2883-F2883</f>
        <v>-1.9599999999999937</v>
      </c>
    </row>
    <row r="2884" spans="1:9" x14ac:dyDescent="0.25">
      <c r="A2884">
        <v>40422</v>
      </c>
      <c r="B2884">
        <v>72.91</v>
      </c>
      <c r="C2884">
        <v>73.91</v>
      </c>
      <c r="D2884">
        <v>71.92</v>
      </c>
      <c r="E2884">
        <v>76.349999999999994</v>
      </c>
      <c r="F2884">
        <v>74.64</v>
      </c>
      <c r="G2884">
        <f t="shared" si="135"/>
        <v>2.4899999999999949</v>
      </c>
      <c r="H2884">
        <f t="shared" si="136"/>
        <v>1.9899999999999949</v>
      </c>
      <c r="I2884">
        <f t="shared" si="137"/>
        <v>1.7099999999999937</v>
      </c>
    </row>
    <row r="2885" spans="1:9" x14ac:dyDescent="0.25">
      <c r="A2885">
        <v>40423</v>
      </c>
      <c r="B2885">
        <v>73.77</v>
      </c>
      <c r="C2885">
        <v>75.02</v>
      </c>
      <c r="D2885">
        <v>73.91</v>
      </c>
      <c r="E2885">
        <v>76.930000000000007</v>
      </c>
      <c r="F2885">
        <v>76.349999999999994</v>
      </c>
      <c r="G2885">
        <f t="shared" si="135"/>
        <v>0.85999999999999943</v>
      </c>
      <c r="H2885">
        <f t="shared" si="136"/>
        <v>1.1099999999999994</v>
      </c>
      <c r="I2885">
        <f t="shared" si="137"/>
        <v>0.58000000000001251</v>
      </c>
    </row>
    <row r="2886" spans="1:9" x14ac:dyDescent="0.25">
      <c r="A2886">
        <v>40424</v>
      </c>
      <c r="B2886">
        <v>73.599999999999994</v>
      </c>
      <c r="C2886">
        <v>74.599999999999994</v>
      </c>
      <c r="D2886">
        <v>75.02</v>
      </c>
      <c r="E2886">
        <v>76.67</v>
      </c>
      <c r="F2886">
        <v>76.930000000000007</v>
      </c>
      <c r="G2886">
        <f t="shared" si="135"/>
        <v>-0.17000000000000171</v>
      </c>
      <c r="H2886">
        <f t="shared" si="136"/>
        <v>-0.42000000000000171</v>
      </c>
      <c r="I2886">
        <f t="shared" si="137"/>
        <v>-0.26000000000000512</v>
      </c>
    </row>
    <row r="2887" spans="1:9" x14ac:dyDescent="0.25">
      <c r="A2887">
        <v>40428</v>
      </c>
      <c r="B2887">
        <v>73.84</v>
      </c>
      <c r="C2887">
        <v>74.09</v>
      </c>
      <c r="D2887">
        <v>74.599999999999994</v>
      </c>
      <c r="E2887">
        <v>77.739999999999995</v>
      </c>
      <c r="F2887">
        <v>76.87</v>
      </c>
      <c r="G2887">
        <f t="shared" si="135"/>
        <v>0.24000000000000909</v>
      </c>
      <c r="H2887">
        <f t="shared" si="136"/>
        <v>-0.50999999999999091</v>
      </c>
      <c r="I2887">
        <f t="shared" si="137"/>
        <v>0.86999999999999034</v>
      </c>
    </row>
    <row r="2888" spans="1:9" x14ac:dyDescent="0.25">
      <c r="A2888">
        <v>40429</v>
      </c>
      <c r="B2888">
        <v>74.42</v>
      </c>
      <c r="C2888">
        <v>74.67</v>
      </c>
      <c r="D2888">
        <v>74.09</v>
      </c>
      <c r="E2888">
        <v>78.17</v>
      </c>
      <c r="F2888">
        <v>77.739999999999995</v>
      </c>
      <c r="G2888">
        <f t="shared" si="135"/>
        <v>0.57999999999999829</v>
      </c>
      <c r="H2888">
        <f t="shared" si="136"/>
        <v>0.57999999999999829</v>
      </c>
      <c r="I2888">
        <f t="shared" si="137"/>
        <v>0.43000000000000682</v>
      </c>
    </row>
    <row r="2889" spans="1:9" x14ac:dyDescent="0.25">
      <c r="A2889">
        <v>40430</v>
      </c>
      <c r="B2889">
        <v>73.75</v>
      </c>
      <c r="C2889">
        <v>74.25</v>
      </c>
      <c r="D2889">
        <v>74.67</v>
      </c>
      <c r="E2889">
        <v>77.47</v>
      </c>
      <c r="F2889">
        <v>78.17</v>
      </c>
      <c r="G2889">
        <f t="shared" si="135"/>
        <v>-0.67000000000000171</v>
      </c>
      <c r="H2889">
        <f t="shared" si="136"/>
        <v>-0.42000000000000171</v>
      </c>
      <c r="I2889">
        <f t="shared" si="137"/>
        <v>-0.70000000000000284</v>
      </c>
    </row>
    <row r="2890" spans="1:9" x14ac:dyDescent="0.25">
      <c r="A2890">
        <v>40431</v>
      </c>
      <c r="B2890">
        <v>75.95</v>
      </c>
      <c r="C2890">
        <v>76.45</v>
      </c>
      <c r="D2890">
        <v>74.25</v>
      </c>
      <c r="E2890">
        <v>78.16</v>
      </c>
      <c r="F2890">
        <v>77.47</v>
      </c>
      <c r="G2890">
        <f t="shared" si="135"/>
        <v>2.2000000000000028</v>
      </c>
      <c r="H2890">
        <f t="shared" si="136"/>
        <v>2.2000000000000028</v>
      </c>
      <c r="I2890">
        <f t="shared" si="137"/>
        <v>0.68999999999999773</v>
      </c>
    </row>
    <row r="2891" spans="1:9" x14ac:dyDescent="0.25">
      <c r="A2891">
        <v>40434</v>
      </c>
      <c r="B2891">
        <v>76.290000000000006</v>
      </c>
      <c r="C2891">
        <v>77.19</v>
      </c>
      <c r="D2891">
        <v>76.45</v>
      </c>
      <c r="E2891">
        <v>79.03</v>
      </c>
      <c r="F2891">
        <v>78.16</v>
      </c>
      <c r="G2891">
        <f t="shared" si="135"/>
        <v>0.34000000000000341</v>
      </c>
      <c r="H2891">
        <f t="shared" si="136"/>
        <v>0.73999999999999488</v>
      </c>
      <c r="I2891">
        <f t="shared" si="137"/>
        <v>0.87000000000000455</v>
      </c>
    </row>
    <row r="2892" spans="1:9" x14ac:dyDescent="0.25">
      <c r="A2892">
        <v>40435</v>
      </c>
      <c r="B2892">
        <v>76.7</v>
      </c>
      <c r="C2892">
        <v>76.8</v>
      </c>
      <c r="D2892">
        <v>77.19</v>
      </c>
      <c r="E2892">
        <v>79.16</v>
      </c>
      <c r="F2892">
        <v>79.03</v>
      </c>
      <c r="G2892">
        <f t="shared" si="135"/>
        <v>0.40999999999999659</v>
      </c>
      <c r="H2892">
        <f t="shared" si="136"/>
        <v>-0.39000000000000057</v>
      </c>
      <c r="I2892">
        <f t="shared" si="137"/>
        <v>0.12999999999999545</v>
      </c>
    </row>
    <row r="2893" spans="1:9" x14ac:dyDescent="0.25">
      <c r="A2893">
        <v>40436</v>
      </c>
      <c r="B2893">
        <v>76.37</v>
      </c>
      <c r="C2893">
        <v>76.02</v>
      </c>
      <c r="D2893">
        <v>76.8</v>
      </c>
      <c r="E2893">
        <v>78.91</v>
      </c>
      <c r="F2893">
        <v>79.16</v>
      </c>
      <c r="G2893">
        <f t="shared" si="135"/>
        <v>-0.32999999999999829</v>
      </c>
      <c r="H2893">
        <f t="shared" si="136"/>
        <v>-0.78000000000000114</v>
      </c>
      <c r="I2893">
        <f t="shared" si="137"/>
        <v>-0.25</v>
      </c>
    </row>
    <row r="2894" spans="1:9" x14ac:dyDescent="0.25">
      <c r="A2894">
        <v>40437</v>
      </c>
      <c r="B2894">
        <v>75.37</v>
      </c>
      <c r="C2894">
        <v>74.569999999999993</v>
      </c>
      <c r="D2894">
        <v>76.02</v>
      </c>
      <c r="E2894">
        <v>78.48</v>
      </c>
      <c r="F2894">
        <v>79.42</v>
      </c>
      <c r="G2894">
        <f t="shared" si="135"/>
        <v>-1</v>
      </c>
      <c r="H2894">
        <f t="shared" si="136"/>
        <v>-1.4500000000000028</v>
      </c>
      <c r="I2894">
        <f t="shared" si="137"/>
        <v>-0.93999999999999773</v>
      </c>
    </row>
    <row r="2895" spans="1:9" x14ac:dyDescent="0.25">
      <c r="A2895">
        <v>40438</v>
      </c>
      <c r="B2895">
        <v>74.66</v>
      </c>
      <c r="C2895">
        <v>73.66</v>
      </c>
      <c r="D2895">
        <v>74.569999999999993</v>
      </c>
      <c r="E2895">
        <v>78.209999999999994</v>
      </c>
      <c r="F2895">
        <v>78.48</v>
      </c>
      <c r="G2895">
        <f t="shared" si="135"/>
        <v>-0.71000000000000796</v>
      </c>
      <c r="H2895">
        <f t="shared" si="136"/>
        <v>-0.90999999999999659</v>
      </c>
      <c r="I2895">
        <f t="shared" si="137"/>
        <v>-0.27000000000001023</v>
      </c>
    </row>
    <row r="2896" spans="1:9" x14ac:dyDescent="0.25">
      <c r="A2896">
        <v>40441</v>
      </c>
      <c r="B2896">
        <v>75.86</v>
      </c>
      <c r="C2896">
        <v>74.86</v>
      </c>
      <c r="D2896">
        <v>73.66</v>
      </c>
      <c r="E2896">
        <v>79.319999999999993</v>
      </c>
      <c r="F2896">
        <v>78.209999999999994</v>
      </c>
      <c r="G2896">
        <f t="shared" si="135"/>
        <v>1.2000000000000028</v>
      </c>
      <c r="H2896">
        <f t="shared" si="136"/>
        <v>1.2000000000000028</v>
      </c>
      <c r="I2896">
        <f t="shared" si="137"/>
        <v>1.1099999999999994</v>
      </c>
    </row>
    <row r="2897" spans="1:9" x14ac:dyDescent="0.25">
      <c r="A2897">
        <v>40442</v>
      </c>
      <c r="B2897">
        <v>75.42</v>
      </c>
      <c r="C2897">
        <v>73.52</v>
      </c>
      <c r="D2897">
        <v>74.86</v>
      </c>
      <c r="E2897">
        <v>78.42</v>
      </c>
      <c r="F2897">
        <v>79.319999999999993</v>
      </c>
      <c r="G2897">
        <f t="shared" si="135"/>
        <v>-0.43999999999999773</v>
      </c>
      <c r="H2897">
        <f t="shared" si="136"/>
        <v>-1.3400000000000034</v>
      </c>
      <c r="I2897">
        <f t="shared" si="137"/>
        <v>-0.89999999999999147</v>
      </c>
    </row>
    <row r="2898" spans="1:9" x14ac:dyDescent="0.25">
      <c r="A2898">
        <v>40443</v>
      </c>
      <c r="B2898">
        <v>73.91</v>
      </c>
      <c r="C2898">
        <v>74.709999999999994</v>
      </c>
      <c r="D2898">
        <v>74.97</v>
      </c>
      <c r="E2898">
        <v>77.95</v>
      </c>
      <c r="F2898">
        <v>78.42</v>
      </c>
      <c r="G2898">
        <f t="shared" si="135"/>
        <v>-1.5100000000000051</v>
      </c>
      <c r="H2898">
        <f t="shared" si="136"/>
        <v>-0.26000000000000512</v>
      </c>
      <c r="I2898">
        <f t="shared" si="137"/>
        <v>-0.46999999999999886</v>
      </c>
    </row>
    <row r="2899" spans="1:9" x14ac:dyDescent="0.25">
      <c r="A2899">
        <v>40444</v>
      </c>
      <c r="B2899">
        <v>74.63</v>
      </c>
      <c r="C2899">
        <v>75.180000000000007</v>
      </c>
      <c r="D2899">
        <v>74.709999999999994</v>
      </c>
      <c r="E2899">
        <v>78.11</v>
      </c>
      <c r="F2899">
        <v>77.95</v>
      </c>
      <c r="G2899">
        <f t="shared" si="135"/>
        <v>0.71999999999999886</v>
      </c>
      <c r="H2899">
        <f t="shared" si="136"/>
        <v>0.47000000000001307</v>
      </c>
      <c r="I2899">
        <f t="shared" si="137"/>
        <v>0.15999999999999659</v>
      </c>
    </row>
    <row r="2900" spans="1:9" x14ac:dyDescent="0.25">
      <c r="A2900">
        <v>40445</v>
      </c>
      <c r="B2900">
        <v>76.040000000000006</v>
      </c>
      <c r="C2900">
        <v>76.489999999999995</v>
      </c>
      <c r="D2900">
        <v>75.180000000000007</v>
      </c>
      <c r="E2900">
        <v>78.87</v>
      </c>
      <c r="F2900">
        <v>78.11</v>
      </c>
      <c r="G2900">
        <f t="shared" si="135"/>
        <v>1.4100000000000108</v>
      </c>
      <c r="H2900">
        <f t="shared" si="136"/>
        <v>1.3099999999999881</v>
      </c>
      <c r="I2900">
        <f t="shared" si="137"/>
        <v>0.76000000000000512</v>
      </c>
    </row>
    <row r="2901" spans="1:9" x14ac:dyDescent="0.25">
      <c r="A2901">
        <v>40448</v>
      </c>
      <c r="B2901">
        <v>76.069999999999993</v>
      </c>
      <c r="C2901">
        <v>76.52</v>
      </c>
      <c r="D2901">
        <v>76.489999999999995</v>
      </c>
      <c r="E2901">
        <v>78.569999999999993</v>
      </c>
      <c r="F2901">
        <v>78.87</v>
      </c>
      <c r="G2901">
        <f t="shared" si="135"/>
        <v>2.9999999999986926E-2</v>
      </c>
      <c r="H2901">
        <f t="shared" si="136"/>
        <v>3.0000000000001137E-2</v>
      </c>
      <c r="I2901">
        <f t="shared" si="137"/>
        <v>-0.30000000000001137</v>
      </c>
    </row>
    <row r="2902" spans="1:9" x14ac:dyDescent="0.25">
      <c r="A2902">
        <v>40449</v>
      </c>
      <c r="B2902">
        <v>75.98</v>
      </c>
      <c r="C2902">
        <v>76.180000000000007</v>
      </c>
      <c r="D2902">
        <v>76.52</v>
      </c>
      <c r="E2902">
        <v>78.709999999999994</v>
      </c>
      <c r="F2902">
        <v>78.569999999999993</v>
      </c>
      <c r="G2902">
        <f t="shared" si="135"/>
        <v>-8.99999999999892E-2</v>
      </c>
      <c r="H2902">
        <f t="shared" si="136"/>
        <v>-0.3399999999999892</v>
      </c>
      <c r="I2902">
        <f t="shared" si="137"/>
        <v>0.14000000000000057</v>
      </c>
    </row>
    <row r="2903" spans="1:9" x14ac:dyDescent="0.25">
      <c r="A2903">
        <v>40450</v>
      </c>
      <c r="B2903">
        <v>77.86</v>
      </c>
      <c r="C2903">
        <v>77.86</v>
      </c>
      <c r="D2903">
        <v>76.180000000000007</v>
      </c>
      <c r="E2903">
        <v>80.77</v>
      </c>
      <c r="F2903">
        <v>78.709999999999994</v>
      </c>
      <c r="G2903">
        <f t="shared" si="135"/>
        <v>1.8799999999999955</v>
      </c>
      <c r="H2903">
        <f t="shared" si="136"/>
        <v>1.6799999999999926</v>
      </c>
      <c r="I2903">
        <f t="shared" si="137"/>
        <v>2.0600000000000023</v>
      </c>
    </row>
    <row r="2904" spans="1:9" x14ac:dyDescent="0.25">
      <c r="A2904">
        <v>40451</v>
      </c>
      <c r="B2904">
        <v>79.77</v>
      </c>
      <c r="C2904">
        <v>79.97</v>
      </c>
      <c r="D2904">
        <v>77.86</v>
      </c>
      <c r="E2904">
        <v>82.31</v>
      </c>
      <c r="F2904">
        <v>80.77</v>
      </c>
      <c r="G2904">
        <f t="shared" si="135"/>
        <v>1.9099999999999966</v>
      </c>
      <c r="H2904">
        <f t="shared" si="136"/>
        <v>2.1099999999999994</v>
      </c>
      <c r="I2904">
        <f t="shared" si="137"/>
        <v>1.5400000000000063</v>
      </c>
    </row>
    <row r="2905" spans="1:9" x14ac:dyDescent="0.25">
      <c r="A2905">
        <v>40452</v>
      </c>
      <c r="B2905">
        <v>81.03</v>
      </c>
      <c r="C2905">
        <v>81.58</v>
      </c>
      <c r="D2905">
        <v>79.97</v>
      </c>
      <c r="E2905">
        <v>83.75</v>
      </c>
      <c r="F2905">
        <v>82.31</v>
      </c>
      <c r="G2905">
        <f t="shared" si="135"/>
        <v>1.2600000000000051</v>
      </c>
      <c r="H2905">
        <f t="shared" si="136"/>
        <v>1.6099999999999994</v>
      </c>
      <c r="I2905">
        <f t="shared" si="137"/>
        <v>1.4399999999999977</v>
      </c>
    </row>
    <row r="2906" spans="1:9" x14ac:dyDescent="0.25">
      <c r="A2906">
        <v>40455</v>
      </c>
      <c r="B2906">
        <v>81.069999999999993</v>
      </c>
      <c r="C2906">
        <v>81.47</v>
      </c>
      <c r="D2906">
        <v>81.58</v>
      </c>
      <c r="E2906">
        <v>83.28</v>
      </c>
      <c r="F2906">
        <v>83.75</v>
      </c>
      <c r="G2906">
        <f t="shared" si="135"/>
        <v>3.9999999999992042E-2</v>
      </c>
      <c r="H2906">
        <f t="shared" si="136"/>
        <v>-0.10999999999999943</v>
      </c>
      <c r="I2906">
        <f t="shared" si="137"/>
        <v>-0.46999999999999886</v>
      </c>
    </row>
    <row r="2907" spans="1:9" x14ac:dyDescent="0.25">
      <c r="A2907">
        <v>40456</v>
      </c>
      <c r="B2907">
        <v>82.07</v>
      </c>
      <c r="C2907">
        <v>82.82</v>
      </c>
      <c r="D2907">
        <v>81.47</v>
      </c>
      <c r="E2907">
        <v>84.84</v>
      </c>
      <c r="F2907">
        <v>83.28</v>
      </c>
      <c r="G2907">
        <f t="shared" si="135"/>
        <v>1</v>
      </c>
      <c r="H2907">
        <f t="shared" si="136"/>
        <v>1.3499999999999943</v>
      </c>
      <c r="I2907">
        <f t="shared" si="137"/>
        <v>1.5600000000000023</v>
      </c>
    </row>
    <row r="2908" spans="1:9" x14ac:dyDescent="0.25">
      <c r="A2908">
        <v>40457</v>
      </c>
      <c r="B2908">
        <v>82.48</v>
      </c>
      <c r="C2908">
        <v>83.23</v>
      </c>
      <c r="D2908">
        <v>82.82</v>
      </c>
      <c r="E2908">
        <v>85.06</v>
      </c>
      <c r="F2908">
        <v>84.84</v>
      </c>
      <c r="G2908">
        <f t="shared" si="135"/>
        <v>0.4100000000000108</v>
      </c>
      <c r="H2908">
        <f t="shared" si="136"/>
        <v>0.4100000000000108</v>
      </c>
      <c r="I2908">
        <f t="shared" si="137"/>
        <v>0.21999999999999886</v>
      </c>
    </row>
    <row r="2909" spans="1:9" x14ac:dyDescent="0.25">
      <c r="A2909">
        <v>40458</v>
      </c>
      <c r="B2909">
        <v>80.819999999999993</v>
      </c>
      <c r="C2909">
        <v>81.67</v>
      </c>
      <c r="D2909">
        <v>83.23</v>
      </c>
      <c r="E2909">
        <v>83.43</v>
      </c>
      <c r="F2909">
        <v>85.06</v>
      </c>
      <c r="G2909">
        <f t="shared" si="135"/>
        <v>-1.6600000000000108</v>
      </c>
      <c r="H2909">
        <f t="shared" si="136"/>
        <v>-1.5600000000000023</v>
      </c>
      <c r="I2909">
        <f t="shared" si="137"/>
        <v>-1.6299999999999955</v>
      </c>
    </row>
    <row r="2910" spans="1:9" x14ac:dyDescent="0.25">
      <c r="A2910">
        <v>40459</v>
      </c>
      <c r="B2910">
        <v>81.459999999999994</v>
      </c>
      <c r="C2910">
        <v>82.66</v>
      </c>
      <c r="D2910">
        <v>81.67</v>
      </c>
      <c r="E2910">
        <v>84.03</v>
      </c>
      <c r="F2910">
        <v>83.43</v>
      </c>
      <c r="G2910">
        <f t="shared" si="135"/>
        <v>0.64000000000000057</v>
      </c>
      <c r="H2910">
        <f t="shared" si="136"/>
        <v>0.98999999999999488</v>
      </c>
      <c r="I2910">
        <f t="shared" si="137"/>
        <v>0.59999999999999432</v>
      </c>
    </row>
    <row r="2911" spans="1:9" x14ac:dyDescent="0.25">
      <c r="A2911">
        <v>40462</v>
      </c>
      <c r="B2911">
        <v>81.06</v>
      </c>
      <c r="C2911">
        <v>82.21</v>
      </c>
      <c r="D2911">
        <v>82.66</v>
      </c>
      <c r="E2911">
        <v>83.72</v>
      </c>
      <c r="F2911">
        <v>84.03</v>
      </c>
      <c r="G2911">
        <f t="shared" si="135"/>
        <v>-0.39999999999999147</v>
      </c>
      <c r="H2911">
        <f t="shared" si="136"/>
        <v>-0.45000000000000284</v>
      </c>
      <c r="I2911">
        <f t="shared" si="137"/>
        <v>-0.31000000000000227</v>
      </c>
    </row>
    <row r="2912" spans="1:9" x14ac:dyDescent="0.25">
      <c r="A2912">
        <v>40463</v>
      </c>
      <c r="B2912">
        <v>80.52</v>
      </c>
      <c r="C2912">
        <v>81.67</v>
      </c>
      <c r="D2912">
        <v>82.21</v>
      </c>
      <c r="E2912">
        <v>83.5</v>
      </c>
      <c r="F2912">
        <v>83.72</v>
      </c>
      <c r="G2912">
        <f t="shared" si="135"/>
        <v>-0.54000000000000625</v>
      </c>
      <c r="H2912">
        <f t="shared" si="136"/>
        <v>-0.53999999999999204</v>
      </c>
      <c r="I2912">
        <f t="shared" si="137"/>
        <v>-0.21999999999999886</v>
      </c>
    </row>
    <row r="2913" spans="1:9" x14ac:dyDescent="0.25">
      <c r="A2913">
        <v>40464</v>
      </c>
      <c r="B2913">
        <v>81.81</v>
      </c>
      <c r="C2913">
        <v>83.01</v>
      </c>
      <c r="D2913">
        <v>81.67</v>
      </c>
      <c r="E2913">
        <v>84.64</v>
      </c>
      <c r="F2913">
        <v>83.5</v>
      </c>
      <c r="G2913">
        <f t="shared" si="135"/>
        <v>1.2900000000000063</v>
      </c>
      <c r="H2913">
        <f t="shared" si="136"/>
        <v>1.3400000000000034</v>
      </c>
      <c r="I2913">
        <f t="shared" si="137"/>
        <v>1.1400000000000006</v>
      </c>
    </row>
    <row r="2914" spans="1:9" x14ac:dyDescent="0.25">
      <c r="A2914">
        <v>40465</v>
      </c>
      <c r="B2914">
        <v>81.19</v>
      </c>
      <c r="C2914">
        <v>82.69</v>
      </c>
      <c r="D2914">
        <v>83.01</v>
      </c>
      <c r="E2914">
        <v>84.53</v>
      </c>
      <c r="F2914">
        <v>84.64</v>
      </c>
      <c r="G2914">
        <f t="shared" si="135"/>
        <v>-0.62000000000000455</v>
      </c>
      <c r="H2914">
        <f t="shared" si="136"/>
        <v>-0.32000000000000739</v>
      </c>
      <c r="I2914">
        <f t="shared" si="137"/>
        <v>-0.10999999999999943</v>
      </c>
    </row>
    <row r="2915" spans="1:9" x14ac:dyDescent="0.25">
      <c r="A2915">
        <v>40466</v>
      </c>
      <c r="B2915">
        <v>79.5</v>
      </c>
      <c r="C2915">
        <v>81.25</v>
      </c>
      <c r="D2915">
        <v>82.69</v>
      </c>
      <c r="E2915">
        <v>82.45</v>
      </c>
      <c r="F2915">
        <v>84.2</v>
      </c>
      <c r="G2915">
        <f t="shared" si="135"/>
        <v>-1.6899999999999977</v>
      </c>
      <c r="H2915">
        <f t="shared" si="136"/>
        <v>-1.4399999999999977</v>
      </c>
      <c r="I2915">
        <f t="shared" si="137"/>
        <v>-1.75</v>
      </c>
    </row>
    <row r="2916" spans="1:9" x14ac:dyDescent="0.25">
      <c r="A2916">
        <v>40469</v>
      </c>
      <c r="B2916">
        <v>81.08</v>
      </c>
      <c r="C2916">
        <v>83.08</v>
      </c>
      <c r="D2916">
        <v>81.25</v>
      </c>
      <c r="E2916">
        <v>84.37</v>
      </c>
      <c r="F2916">
        <v>82.45</v>
      </c>
      <c r="G2916">
        <f t="shared" si="135"/>
        <v>1.5799999999999983</v>
      </c>
      <c r="H2916">
        <f t="shared" si="136"/>
        <v>1.8299999999999983</v>
      </c>
      <c r="I2916">
        <f t="shared" si="137"/>
        <v>1.9200000000000017</v>
      </c>
    </row>
    <row r="2917" spans="1:9" x14ac:dyDescent="0.25">
      <c r="A2917">
        <v>40470</v>
      </c>
      <c r="B2917">
        <v>77.19</v>
      </c>
      <c r="C2917">
        <v>79.489999999999995</v>
      </c>
      <c r="D2917">
        <v>83.08</v>
      </c>
      <c r="E2917">
        <v>81.099999999999994</v>
      </c>
      <c r="F2917">
        <v>84.37</v>
      </c>
      <c r="G2917">
        <f t="shared" si="135"/>
        <v>-3.8900000000000006</v>
      </c>
      <c r="H2917">
        <f t="shared" si="136"/>
        <v>-3.5900000000000034</v>
      </c>
      <c r="I2917">
        <f t="shared" si="137"/>
        <v>-3.2700000000000102</v>
      </c>
    </row>
    <row r="2918" spans="1:9" x14ac:dyDescent="0.25">
      <c r="A2918">
        <v>40471</v>
      </c>
      <c r="B2918">
        <v>79.52</v>
      </c>
      <c r="C2918">
        <v>81.77</v>
      </c>
      <c r="D2918">
        <v>79.489999999999995</v>
      </c>
      <c r="E2918">
        <v>83.6</v>
      </c>
      <c r="F2918">
        <v>81.099999999999994</v>
      </c>
      <c r="G2918">
        <f t="shared" si="135"/>
        <v>2.3299999999999983</v>
      </c>
      <c r="H2918">
        <f t="shared" si="136"/>
        <v>2.2800000000000011</v>
      </c>
      <c r="I2918">
        <f t="shared" si="137"/>
        <v>2.5</v>
      </c>
    </row>
    <row r="2919" spans="1:9" x14ac:dyDescent="0.25">
      <c r="A2919">
        <v>40472</v>
      </c>
      <c r="B2919">
        <v>77.81</v>
      </c>
      <c r="C2919">
        <v>80.56</v>
      </c>
      <c r="D2919">
        <v>82.54</v>
      </c>
      <c r="E2919">
        <v>81.83</v>
      </c>
      <c r="F2919">
        <v>83.6</v>
      </c>
      <c r="G2919">
        <f t="shared" si="135"/>
        <v>-1.7099999999999937</v>
      </c>
      <c r="H2919">
        <f t="shared" si="136"/>
        <v>-1.980000000000004</v>
      </c>
      <c r="I2919">
        <f t="shared" si="137"/>
        <v>-1.769999999999996</v>
      </c>
    </row>
    <row r="2920" spans="1:9" x14ac:dyDescent="0.25">
      <c r="A2920">
        <v>40473</v>
      </c>
      <c r="B2920">
        <v>78.91</v>
      </c>
      <c r="C2920">
        <v>81.69</v>
      </c>
      <c r="D2920">
        <v>80.56</v>
      </c>
      <c r="E2920">
        <v>82.96</v>
      </c>
      <c r="F2920">
        <v>81.83</v>
      </c>
      <c r="G2920">
        <f t="shared" si="135"/>
        <v>1.0999999999999943</v>
      </c>
      <c r="H2920">
        <f t="shared" si="136"/>
        <v>1.1299999999999955</v>
      </c>
      <c r="I2920">
        <f t="shared" si="137"/>
        <v>1.1299999999999955</v>
      </c>
    </row>
    <row r="2921" spans="1:9" x14ac:dyDescent="0.25">
      <c r="A2921">
        <v>40476</v>
      </c>
      <c r="B2921">
        <v>79.52</v>
      </c>
      <c r="C2921">
        <v>82.52</v>
      </c>
      <c r="D2921">
        <v>81.69</v>
      </c>
      <c r="E2921">
        <v>83.54</v>
      </c>
      <c r="F2921">
        <v>82.96</v>
      </c>
      <c r="G2921">
        <f t="shared" si="135"/>
        <v>0.60999999999999943</v>
      </c>
      <c r="H2921">
        <f t="shared" si="136"/>
        <v>0.82999999999999829</v>
      </c>
      <c r="I2921">
        <f t="shared" si="137"/>
        <v>0.58000000000001251</v>
      </c>
    </row>
    <row r="2922" spans="1:9" x14ac:dyDescent="0.25">
      <c r="A2922">
        <v>40477</v>
      </c>
      <c r="B2922">
        <v>80.3</v>
      </c>
      <c r="C2922">
        <v>82.55</v>
      </c>
      <c r="D2922">
        <v>82.52</v>
      </c>
      <c r="E2922">
        <v>83.66</v>
      </c>
      <c r="F2922">
        <v>83.54</v>
      </c>
      <c r="G2922">
        <f t="shared" si="135"/>
        <v>0.78000000000000114</v>
      </c>
      <c r="H2922">
        <f t="shared" si="136"/>
        <v>3.0000000000001137E-2</v>
      </c>
      <c r="I2922">
        <f t="shared" si="137"/>
        <v>0.11999999999999034</v>
      </c>
    </row>
    <row r="2923" spans="1:9" x14ac:dyDescent="0.25">
      <c r="A2923">
        <v>40478</v>
      </c>
      <c r="B2923">
        <v>79.84</v>
      </c>
      <c r="C2923">
        <v>81.94</v>
      </c>
      <c r="D2923">
        <v>82.55</v>
      </c>
      <c r="E2923">
        <v>83.23</v>
      </c>
      <c r="F2923">
        <v>83.66</v>
      </c>
      <c r="G2923">
        <f t="shared" si="135"/>
        <v>-0.45999999999999375</v>
      </c>
      <c r="H2923">
        <f t="shared" si="136"/>
        <v>-0.60999999999999943</v>
      </c>
      <c r="I2923">
        <f t="shared" si="137"/>
        <v>-0.42999999999999261</v>
      </c>
    </row>
    <row r="2924" spans="1:9" x14ac:dyDescent="0.25">
      <c r="A2924">
        <v>40479</v>
      </c>
      <c r="B2924">
        <v>80.13</v>
      </c>
      <c r="C2924">
        <v>82.18</v>
      </c>
      <c r="D2924">
        <v>81.94</v>
      </c>
      <c r="E2924">
        <v>83.59</v>
      </c>
      <c r="F2924">
        <v>83.23</v>
      </c>
      <c r="G2924">
        <f t="shared" si="135"/>
        <v>0.28999999999999204</v>
      </c>
      <c r="H2924">
        <f t="shared" si="136"/>
        <v>0.24000000000000909</v>
      </c>
      <c r="I2924">
        <f t="shared" si="137"/>
        <v>0.35999999999999943</v>
      </c>
    </row>
    <row r="2925" spans="1:9" x14ac:dyDescent="0.25">
      <c r="A2925">
        <v>40480</v>
      </c>
      <c r="B2925">
        <v>79.430000000000007</v>
      </c>
      <c r="C2925">
        <v>81.430000000000007</v>
      </c>
      <c r="D2925">
        <v>82.18</v>
      </c>
      <c r="E2925">
        <v>83.15</v>
      </c>
      <c r="F2925">
        <v>83.59</v>
      </c>
      <c r="G2925">
        <f t="shared" si="135"/>
        <v>-0.69999999999998863</v>
      </c>
      <c r="H2925">
        <f t="shared" si="136"/>
        <v>-0.75</v>
      </c>
      <c r="I2925">
        <f t="shared" si="137"/>
        <v>-0.43999999999999773</v>
      </c>
    </row>
    <row r="2926" spans="1:9" x14ac:dyDescent="0.25">
      <c r="A2926">
        <v>40483</v>
      </c>
      <c r="B2926">
        <v>81.05</v>
      </c>
      <c r="C2926">
        <v>82.95</v>
      </c>
      <c r="D2926">
        <v>81.430000000000007</v>
      </c>
      <c r="E2926">
        <v>84.62</v>
      </c>
      <c r="F2926">
        <v>83.15</v>
      </c>
      <c r="G2926">
        <f t="shared" si="135"/>
        <v>1.6199999999999903</v>
      </c>
      <c r="H2926">
        <f t="shared" si="136"/>
        <v>1.519999999999996</v>
      </c>
      <c r="I2926">
        <f t="shared" si="137"/>
        <v>1.4699999999999989</v>
      </c>
    </row>
    <row r="2927" spans="1:9" x14ac:dyDescent="0.25">
      <c r="A2927">
        <v>40484</v>
      </c>
      <c r="B2927">
        <v>82.15</v>
      </c>
      <c r="C2927">
        <v>83.9</v>
      </c>
      <c r="D2927">
        <v>82.95</v>
      </c>
      <c r="E2927">
        <v>85.41</v>
      </c>
      <c r="F2927">
        <v>84.62</v>
      </c>
      <c r="G2927">
        <f t="shared" si="135"/>
        <v>1.1000000000000085</v>
      </c>
      <c r="H2927">
        <f t="shared" si="136"/>
        <v>0.95000000000000284</v>
      </c>
      <c r="I2927">
        <f t="shared" si="137"/>
        <v>0.78999999999999204</v>
      </c>
    </row>
    <row r="2928" spans="1:9" x14ac:dyDescent="0.25">
      <c r="A2928">
        <v>40485</v>
      </c>
      <c r="B2928">
        <v>83.09</v>
      </c>
      <c r="C2928">
        <v>84.69</v>
      </c>
      <c r="D2928">
        <v>83.9</v>
      </c>
      <c r="E2928">
        <v>86.38</v>
      </c>
      <c r="F2928">
        <v>85.41</v>
      </c>
      <c r="G2928">
        <f t="shared" si="135"/>
        <v>0.93999999999999773</v>
      </c>
      <c r="H2928">
        <f t="shared" si="136"/>
        <v>0.78999999999999204</v>
      </c>
      <c r="I2928">
        <f t="shared" si="137"/>
        <v>0.96999999999999886</v>
      </c>
    </row>
    <row r="2929" spans="1:9" x14ac:dyDescent="0.25">
      <c r="A2929">
        <v>40486</v>
      </c>
      <c r="B2929">
        <v>85.04</v>
      </c>
      <c r="C2929">
        <v>86.49</v>
      </c>
      <c r="D2929">
        <v>84.69</v>
      </c>
      <c r="E2929">
        <v>88</v>
      </c>
      <c r="F2929">
        <v>86.38</v>
      </c>
      <c r="G2929">
        <f t="shared" si="135"/>
        <v>1.9500000000000028</v>
      </c>
      <c r="H2929">
        <f t="shared" si="136"/>
        <v>1.7999999999999972</v>
      </c>
      <c r="I2929">
        <f t="shared" si="137"/>
        <v>1.6200000000000045</v>
      </c>
    </row>
    <row r="2930" spans="1:9" x14ac:dyDescent="0.25">
      <c r="A2930">
        <v>40487</v>
      </c>
      <c r="B2930">
        <v>85.4</v>
      </c>
      <c r="C2930">
        <v>86.85</v>
      </c>
      <c r="D2930">
        <v>86.49</v>
      </c>
      <c r="E2930">
        <v>88.11</v>
      </c>
      <c r="F2930">
        <v>88</v>
      </c>
      <c r="G2930">
        <f t="shared" si="135"/>
        <v>0.35999999999999943</v>
      </c>
      <c r="H2930">
        <f t="shared" si="136"/>
        <v>0.35999999999999943</v>
      </c>
      <c r="I2930">
        <f t="shared" si="137"/>
        <v>0.10999999999999943</v>
      </c>
    </row>
    <row r="2931" spans="1:9" x14ac:dyDescent="0.25">
      <c r="A2931">
        <v>40490</v>
      </c>
      <c r="B2931">
        <v>85.71</v>
      </c>
      <c r="C2931">
        <v>87.06</v>
      </c>
      <c r="D2931">
        <v>86.85</v>
      </c>
      <c r="E2931">
        <v>88.46</v>
      </c>
      <c r="F2931">
        <v>88.11</v>
      </c>
      <c r="G2931">
        <f t="shared" si="135"/>
        <v>0.30999999999998806</v>
      </c>
      <c r="H2931">
        <f t="shared" si="136"/>
        <v>0.21000000000000796</v>
      </c>
      <c r="I2931">
        <f t="shared" si="137"/>
        <v>0.34999999999999432</v>
      </c>
    </row>
    <row r="2932" spans="1:9" x14ac:dyDescent="0.25">
      <c r="A2932">
        <v>40491</v>
      </c>
      <c r="B2932">
        <v>85.47</v>
      </c>
      <c r="C2932">
        <v>86.72</v>
      </c>
      <c r="D2932">
        <v>87.06</v>
      </c>
      <c r="E2932">
        <v>88.33</v>
      </c>
      <c r="F2932">
        <v>88.46</v>
      </c>
      <c r="G2932">
        <f t="shared" si="135"/>
        <v>-0.23999999999999488</v>
      </c>
      <c r="H2932">
        <f t="shared" si="136"/>
        <v>-0.34000000000000341</v>
      </c>
      <c r="I2932">
        <f t="shared" si="137"/>
        <v>-0.12999999999999545</v>
      </c>
    </row>
    <row r="2933" spans="1:9" x14ac:dyDescent="0.25">
      <c r="A2933">
        <v>40492</v>
      </c>
      <c r="B2933">
        <v>86.26</v>
      </c>
      <c r="C2933">
        <v>87.81</v>
      </c>
      <c r="D2933">
        <v>86.72</v>
      </c>
      <c r="E2933">
        <v>88.96</v>
      </c>
      <c r="F2933">
        <v>88.33</v>
      </c>
      <c r="G2933">
        <f t="shared" si="135"/>
        <v>0.79000000000000625</v>
      </c>
      <c r="H2933">
        <f t="shared" si="136"/>
        <v>1.0900000000000034</v>
      </c>
      <c r="I2933">
        <f t="shared" si="137"/>
        <v>0.62999999999999545</v>
      </c>
    </row>
    <row r="2934" spans="1:9" x14ac:dyDescent="0.25">
      <c r="A2934">
        <v>40493</v>
      </c>
      <c r="B2934">
        <v>85.96</v>
      </c>
      <c r="C2934">
        <v>87.81</v>
      </c>
      <c r="D2934">
        <v>87.81</v>
      </c>
      <c r="E2934">
        <v>88.81</v>
      </c>
      <c r="F2934">
        <v>88.96</v>
      </c>
      <c r="G2934">
        <f t="shared" si="135"/>
        <v>-0.30000000000001137</v>
      </c>
      <c r="H2934">
        <f t="shared" si="136"/>
        <v>0</v>
      </c>
      <c r="I2934">
        <f t="shared" si="137"/>
        <v>-0.14999999999999147</v>
      </c>
    </row>
    <row r="2935" spans="1:9" x14ac:dyDescent="0.25">
      <c r="A2935">
        <v>40494</v>
      </c>
      <c r="B2935">
        <v>83.18</v>
      </c>
      <c r="C2935">
        <v>84.88</v>
      </c>
      <c r="D2935">
        <v>87.81</v>
      </c>
      <c r="E2935">
        <v>86.34</v>
      </c>
      <c r="F2935">
        <v>88.81</v>
      </c>
      <c r="G2935">
        <f t="shared" si="135"/>
        <v>-2.7799999999999869</v>
      </c>
      <c r="H2935">
        <f t="shared" si="136"/>
        <v>-2.9300000000000068</v>
      </c>
      <c r="I2935">
        <f t="shared" si="137"/>
        <v>-2.4699999999999989</v>
      </c>
    </row>
    <row r="2936" spans="1:9" x14ac:dyDescent="0.25">
      <c r="A2936">
        <v>40497</v>
      </c>
      <c r="B2936">
        <v>83.36</v>
      </c>
      <c r="C2936">
        <v>84.86</v>
      </c>
      <c r="D2936">
        <v>84.88</v>
      </c>
      <c r="E2936">
        <v>86.7</v>
      </c>
      <c r="F2936">
        <v>86.34</v>
      </c>
      <c r="G2936">
        <f t="shared" si="135"/>
        <v>0.17999999999999261</v>
      </c>
      <c r="H2936">
        <f t="shared" si="136"/>
        <v>-1.9999999999996021E-2</v>
      </c>
      <c r="I2936">
        <f t="shared" si="137"/>
        <v>0.35999999999999943</v>
      </c>
    </row>
    <row r="2937" spans="1:9" x14ac:dyDescent="0.25">
      <c r="A2937">
        <v>40498</v>
      </c>
      <c r="B2937">
        <v>80.69</v>
      </c>
      <c r="C2937">
        <v>82.34</v>
      </c>
      <c r="D2937">
        <v>84.86</v>
      </c>
      <c r="E2937">
        <v>84.73</v>
      </c>
      <c r="F2937">
        <v>86.76</v>
      </c>
      <c r="G2937">
        <f t="shared" si="135"/>
        <v>-2.6700000000000017</v>
      </c>
      <c r="H2937">
        <f t="shared" si="136"/>
        <v>-2.519999999999996</v>
      </c>
      <c r="I2937">
        <f t="shared" si="137"/>
        <v>-2.0300000000000011</v>
      </c>
    </row>
    <row r="2938" spans="1:9" x14ac:dyDescent="0.25">
      <c r="A2938">
        <v>40499</v>
      </c>
      <c r="B2938">
        <v>78.94</v>
      </c>
      <c r="C2938">
        <v>80.44</v>
      </c>
      <c r="D2938">
        <v>82.34</v>
      </c>
      <c r="E2938">
        <v>83.28</v>
      </c>
      <c r="F2938">
        <v>84.73</v>
      </c>
      <c r="G2938">
        <f t="shared" si="135"/>
        <v>-1.75</v>
      </c>
      <c r="H2938">
        <f t="shared" si="136"/>
        <v>-1.9000000000000057</v>
      </c>
      <c r="I2938">
        <f t="shared" si="137"/>
        <v>-1.4500000000000028</v>
      </c>
    </row>
    <row r="2939" spans="1:9" x14ac:dyDescent="0.25">
      <c r="A2939">
        <v>40500</v>
      </c>
      <c r="B2939">
        <v>80.25</v>
      </c>
      <c r="C2939">
        <v>81.849999999999994</v>
      </c>
      <c r="D2939">
        <v>80.44</v>
      </c>
      <c r="E2939">
        <v>85.05</v>
      </c>
      <c r="F2939">
        <v>83.28</v>
      </c>
      <c r="G2939">
        <f t="shared" si="135"/>
        <v>1.3100000000000023</v>
      </c>
      <c r="H2939">
        <f t="shared" si="136"/>
        <v>1.4099999999999966</v>
      </c>
      <c r="I2939">
        <f t="shared" si="137"/>
        <v>1.769999999999996</v>
      </c>
    </row>
    <row r="2940" spans="1:9" x14ac:dyDescent="0.25">
      <c r="A2940">
        <v>40501</v>
      </c>
      <c r="B2940">
        <v>80.209999999999994</v>
      </c>
      <c r="C2940">
        <v>163.49</v>
      </c>
      <c r="D2940">
        <v>164.26999999999998</v>
      </c>
      <c r="E2940">
        <v>84.34</v>
      </c>
      <c r="F2940">
        <v>85.05</v>
      </c>
      <c r="G2940">
        <f t="shared" si="135"/>
        <v>-4.0000000000006253E-2</v>
      </c>
      <c r="H2940">
        <f t="shared" si="136"/>
        <v>-0.77999999999997272</v>
      </c>
      <c r="I2940">
        <f t="shared" si="137"/>
        <v>-0.70999999999999375</v>
      </c>
    </row>
    <row r="2941" spans="1:9" x14ac:dyDescent="0.25">
      <c r="A2941">
        <v>40504</v>
      </c>
      <c r="B2941">
        <v>79.739999999999995</v>
      </c>
      <c r="C2941">
        <v>81.739999999999995</v>
      </c>
      <c r="D2941">
        <v>81.98</v>
      </c>
      <c r="E2941">
        <v>83.96</v>
      </c>
      <c r="F2941">
        <v>84.34</v>
      </c>
      <c r="G2941">
        <f t="shared" si="135"/>
        <v>-0.46999999999999886</v>
      </c>
      <c r="H2941">
        <f t="shared" si="136"/>
        <v>-0.24000000000000909</v>
      </c>
      <c r="I2941">
        <f t="shared" si="137"/>
        <v>-0.38000000000000966</v>
      </c>
    </row>
    <row r="2942" spans="1:9" x14ac:dyDescent="0.25">
      <c r="A2942">
        <v>40505</v>
      </c>
      <c r="B2942">
        <v>79.349999999999994</v>
      </c>
      <c r="C2942">
        <v>81.25</v>
      </c>
      <c r="D2942">
        <v>81.739999999999995</v>
      </c>
      <c r="E2942">
        <v>83.25</v>
      </c>
      <c r="F2942">
        <v>83.96</v>
      </c>
      <c r="G2942">
        <f t="shared" si="135"/>
        <v>-0.39000000000000057</v>
      </c>
      <c r="H2942">
        <f t="shared" si="136"/>
        <v>-0.48999999999999488</v>
      </c>
      <c r="I2942">
        <f t="shared" si="137"/>
        <v>-0.70999999999999375</v>
      </c>
    </row>
    <row r="2943" spans="1:9" x14ac:dyDescent="0.25">
      <c r="A2943">
        <v>40506</v>
      </c>
      <c r="B2943">
        <v>82.26</v>
      </c>
      <c r="C2943">
        <v>83.86</v>
      </c>
      <c r="D2943">
        <v>81.25</v>
      </c>
      <c r="E2943">
        <v>85.84</v>
      </c>
      <c r="F2943">
        <v>83.25</v>
      </c>
      <c r="G2943">
        <f t="shared" si="135"/>
        <v>2.9100000000000108</v>
      </c>
      <c r="H2943">
        <f t="shared" si="136"/>
        <v>2.6099999999999994</v>
      </c>
      <c r="I2943">
        <f t="shared" si="137"/>
        <v>2.5900000000000034</v>
      </c>
    </row>
    <row r="2944" spans="1:9" x14ac:dyDescent="0.25">
      <c r="A2944">
        <v>40508</v>
      </c>
      <c r="B2944">
        <v>82.46</v>
      </c>
      <c r="C2944">
        <v>83.76</v>
      </c>
      <c r="D2944">
        <v>83.86</v>
      </c>
      <c r="E2944">
        <v>85.58</v>
      </c>
      <c r="F2944">
        <v>86.1</v>
      </c>
      <c r="G2944">
        <f t="shared" si="135"/>
        <v>0.19999999999998863</v>
      </c>
      <c r="H2944">
        <f t="shared" si="136"/>
        <v>-9.9999999999994316E-2</v>
      </c>
      <c r="I2944">
        <f t="shared" si="137"/>
        <v>-0.51999999999999602</v>
      </c>
    </row>
    <row r="2945" spans="1:9" x14ac:dyDescent="0.25">
      <c r="A2945">
        <v>40511</v>
      </c>
      <c r="B2945">
        <v>84.38</v>
      </c>
      <c r="C2945">
        <v>85.73</v>
      </c>
      <c r="D2945">
        <v>83.76</v>
      </c>
      <c r="E2945">
        <v>87.34</v>
      </c>
      <c r="F2945">
        <v>85.58</v>
      </c>
      <c r="G2945">
        <f t="shared" si="135"/>
        <v>1.9200000000000017</v>
      </c>
      <c r="H2945">
        <f t="shared" si="136"/>
        <v>1.9699999999999989</v>
      </c>
      <c r="I2945">
        <f t="shared" si="137"/>
        <v>1.7600000000000051</v>
      </c>
    </row>
    <row r="2946" spans="1:9" x14ac:dyDescent="0.25">
      <c r="A2946">
        <v>40512</v>
      </c>
      <c r="B2946">
        <v>82.91</v>
      </c>
      <c r="C2946">
        <v>84.11</v>
      </c>
      <c r="D2946">
        <v>85.73</v>
      </c>
      <c r="E2946">
        <v>85.92</v>
      </c>
      <c r="F2946">
        <v>87.34</v>
      </c>
      <c r="G2946">
        <f t="shared" si="135"/>
        <v>-1.4699999999999989</v>
      </c>
      <c r="H2946">
        <f t="shared" si="136"/>
        <v>-1.6200000000000045</v>
      </c>
      <c r="I2946">
        <f t="shared" si="137"/>
        <v>-1.4200000000000017</v>
      </c>
    </row>
    <row r="2947" spans="1:9" x14ac:dyDescent="0.25">
      <c r="A2947">
        <v>40513</v>
      </c>
      <c r="B2947">
        <v>85.8</v>
      </c>
      <c r="C2947">
        <v>86.75</v>
      </c>
      <c r="D2947">
        <v>84.11</v>
      </c>
      <c r="E2947">
        <v>88.87</v>
      </c>
      <c r="F2947">
        <v>85.92</v>
      </c>
      <c r="G2947">
        <f t="shared" ref="G2947:G2978" si="138">B2947-B2946</f>
        <v>2.8900000000000006</v>
      </c>
      <c r="H2947">
        <f t="shared" ref="H2947:H2978" si="139">C2947-D2947</f>
        <v>2.6400000000000006</v>
      </c>
      <c r="I2947">
        <f t="shared" ref="I2947:I2978" si="140">E2947-F2947</f>
        <v>2.9500000000000028</v>
      </c>
    </row>
    <row r="2948" spans="1:9" x14ac:dyDescent="0.25">
      <c r="A2948">
        <v>40514</v>
      </c>
      <c r="B2948">
        <v>87.5</v>
      </c>
      <c r="C2948">
        <v>88</v>
      </c>
      <c r="D2948">
        <v>86.75</v>
      </c>
      <c r="E2948">
        <v>90.69</v>
      </c>
      <c r="F2948">
        <v>88.87</v>
      </c>
      <c r="G2948">
        <f t="shared" si="138"/>
        <v>1.7000000000000028</v>
      </c>
      <c r="H2948">
        <f t="shared" si="139"/>
        <v>1.25</v>
      </c>
      <c r="I2948">
        <f t="shared" si="140"/>
        <v>1.8199999999999932</v>
      </c>
    </row>
    <row r="2949" spans="1:9" x14ac:dyDescent="0.25">
      <c r="A2949">
        <v>40515</v>
      </c>
      <c r="B2949">
        <v>88.79</v>
      </c>
      <c r="C2949">
        <v>89.19</v>
      </c>
      <c r="D2949">
        <v>88</v>
      </c>
      <c r="E2949">
        <v>91.42</v>
      </c>
      <c r="F2949">
        <v>90.69</v>
      </c>
      <c r="G2949">
        <f t="shared" si="138"/>
        <v>1.2900000000000063</v>
      </c>
      <c r="H2949">
        <f t="shared" si="139"/>
        <v>1.1899999999999977</v>
      </c>
      <c r="I2949">
        <f t="shared" si="140"/>
        <v>0.73000000000000398</v>
      </c>
    </row>
    <row r="2950" spans="1:9" x14ac:dyDescent="0.25">
      <c r="A2950">
        <v>40518</v>
      </c>
      <c r="B2950">
        <v>89.03</v>
      </c>
      <c r="C2950">
        <v>89.38</v>
      </c>
      <c r="D2950">
        <v>89.19</v>
      </c>
      <c r="E2950">
        <v>91.45</v>
      </c>
      <c r="F2950">
        <v>91.42</v>
      </c>
      <c r="G2950">
        <f t="shared" si="138"/>
        <v>0.23999999999999488</v>
      </c>
      <c r="H2950">
        <f t="shared" si="139"/>
        <v>0.18999999999999773</v>
      </c>
      <c r="I2950">
        <f t="shared" si="140"/>
        <v>3.0000000000001137E-2</v>
      </c>
    </row>
    <row r="2951" spans="1:9" x14ac:dyDescent="0.25">
      <c r="A2951">
        <v>40519</v>
      </c>
      <c r="B2951">
        <v>88.54</v>
      </c>
      <c r="C2951">
        <v>88.69</v>
      </c>
      <c r="D2951">
        <v>89.38</v>
      </c>
      <c r="E2951">
        <v>91.39</v>
      </c>
      <c r="F2951">
        <v>91.45</v>
      </c>
      <c r="G2951">
        <f t="shared" si="138"/>
        <v>-0.48999999999999488</v>
      </c>
      <c r="H2951">
        <f t="shared" si="139"/>
        <v>-0.68999999999999773</v>
      </c>
      <c r="I2951">
        <f t="shared" si="140"/>
        <v>-6.0000000000002274E-2</v>
      </c>
    </row>
    <row r="2952" spans="1:9" x14ac:dyDescent="0.25">
      <c r="A2952">
        <v>40520</v>
      </c>
      <c r="B2952">
        <v>88.28</v>
      </c>
      <c r="C2952">
        <v>88.28</v>
      </c>
      <c r="D2952">
        <v>88.69</v>
      </c>
      <c r="E2952">
        <v>90.77</v>
      </c>
      <c r="F2952">
        <v>91.39</v>
      </c>
      <c r="G2952">
        <f t="shared" si="138"/>
        <v>-0.26000000000000512</v>
      </c>
      <c r="H2952">
        <f t="shared" si="139"/>
        <v>-0.40999999999999659</v>
      </c>
      <c r="I2952">
        <f t="shared" si="140"/>
        <v>-0.62000000000000455</v>
      </c>
    </row>
    <row r="2953" spans="1:9" x14ac:dyDescent="0.25">
      <c r="A2953">
        <v>40521</v>
      </c>
      <c r="B2953">
        <v>88.4</v>
      </c>
      <c r="C2953">
        <v>88.37</v>
      </c>
      <c r="D2953">
        <v>88.28</v>
      </c>
      <c r="E2953">
        <v>90.99</v>
      </c>
      <c r="F2953">
        <v>90.77</v>
      </c>
      <c r="G2953">
        <f t="shared" si="138"/>
        <v>0.12000000000000455</v>
      </c>
      <c r="H2953">
        <f t="shared" si="139"/>
        <v>9.0000000000003411E-2</v>
      </c>
      <c r="I2953">
        <f t="shared" si="140"/>
        <v>0.21999999999999886</v>
      </c>
    </row>
    <row r="2954" spans="1:9" x14ac:dyDescent="0.25">
      <c r="A2954">
        <v>40522</v>
      </c>
      <c r="B2954">
        <v>87.89</v>
      </c>
      <c r="C2954">
        <v>87.79</v>
      </c>
      <c r="D2954">
        <v>88.37</v>
      </c>
      <c r="E2954">
        <v>90.48</v>
      </c>
      <c r="F2954">
        <v>90.99</v>
      </c>
      <c r="G2954">
        <f t="shared" si="138"/>
        <v>-0.51000000000000512</v>
      </c>
      <c r="H2954">
        <f t="shared" si="139"/>
        <v>-0.57999999999999829</v>
      </c>
      <c r="I2954">
        <f t="shared" si="140"/>
        <v>-0.50999999999999091</v>
      </c>
    </row>
    <row r="2955" spans="1:9" x14ac:dyDescent="0.25">
      <c r="A2955">
        <v>40525</v>
      </c>
      <c r="B2955">
        <v>88.56</v>
      </c>
      <c r="C2955">
        <v>88.61</v>
      </c>
      <c r="D2955">
        <v>87.79</v>
      </c>
      <c r="E2955">
        <v>91.19</v>
      </c>
      <c r="F2955">
        <v>90.48</v>
      </c>
      <c r="G2955">
        <f t="shared" si="138"/>
        <v>0.67000000000000171</v>
      </c>
      <c r="H2955">
        <f t="shared" si="139"/>
        <v>0.81999999999999318</v>
      </c>
      <c r="I2955">
        <f t="shared" si="140"/>
        <v>0.70999999999999375</v>
      </c>
    </row>
    <row r="2956" spans="1:9" x14ac:dyDescent="0.25">
      <c r="A2956">
        <v>40526</v>
      </c>
      <c r="B2956">
        <v>88.53</v>
      </c>
      <c r="C2956">
        <v>88.28</v>
      </c>
      <c r="D2956">
        <v>88.61</v>
      </c>
      <c r="E2956">
        <v>91.21</v>
      </c>
      <c r="F2956">
        <v>91.19</v>
      </c>
      <c r="G2956">
        <f t="shared" si="138"/>
        <v>-3.0000000000001137E-2</v>
      </c>
      <c r="H2956">
        <f t="shared" si="139"/>
        <v>-0.32999999999999829</v>
      </c>
      <c r="I2956">
        <f t="shared" si="140"/>
        <v>1.9999999999996021E-2</v>
      </c>
    </row>
    <row r="2957" spans="1:9" x14ac:dyDescent="0.25">
      <c r="A2957">
        <v>40527</v>
      </c>
      <c r="B2957">
        <v>89.37</v>
      </c>
      <c r="C2957">
        <v>88.62</v>
      </c>
      <c r="D2957">
        <v>88.28</v>
      </c>
      <c r="E2957">
        <v>92.2</v>
      </c>
      <c r="F2957">
        <v>91.21</v>
      </c>
      <c r="G2957">
        <f t="shared" si="138"/>
        <v>0.84000000000000341</v>
      </c>
      <c r="H2957">
        <f t="shared" si="139"/>
        <v>0.34000000000000341</v>
      </c>
      <c r="I2957">
        <f t="shared" si="140"/>
        <v>0.99000000000000909</v>
      </c>
    </row>
    <row r="2958" spans="1:9" x14ac:dyDescent="0.25">
      <c r="A2958">
        <v>40528</v>
      </c>
      <c r="B2958">
        <v>88.6</v>
      </c>
      <c r="C2958">
        <v>87.7</v>
      </c>
      <c r="D2958">
        <v>88.62</v>
      </c>
      <c r="E2958">
        <v>91.71</v>
      </c>
      <c r="F2958">
        <v>92.2</v>
      </c>
      <c r="G2958">
        <f t="shared" si="138"/>
        <v>-0.77000000000001023</v>
      </c>
      <c r="H2958">
        <f t="shared" si="139"/>
        <v>-0.92000000000000171</v>
      </c>
      <c r="I2958">
        <f t="shared" si="140"/>
        <v>-0.49000000000000909</v>
      </c>
    </row>
    <row r="2959" spans="1:9" x14ac:dyDescent="0.25">
      <c r="A2959">
        <v>40529</v>
      </c>
      <c r="B2959">
        <v>88.92</v>
      </c>
      <c r="C2959">
        <v>88.02</v>
      </c>
      <c r="D2959">
        <v>87.7</v>
      </c>
      <c r="E2959">
        <v>91.67</v>
      </c>
      <c r="F2959">
        <v>91.6</v>
      </c>
      <c r="G2959">
        <f t="shared" si="138"/>
        <v>0.32000000000000739</v>
      </c>
      <c r="H2959">
        <f t="shared" si="139"/>
        <v>0.31999999999999318</v>
      </c>
      <c r="I2959">
        <f t="shared" si="140"/>
        <v>7.000000000000739E-2</v>
      </c>
    </row>
    <row r="2960" spans="1:9" x14ac:dyDescent="0.25">
      <c r="A2960">
        <v>40532</v>
      </c>
      <c r="B2960">
        <v>89.21</v>
      </c>
      <c r="C2960">
        <v>88.81</v>
      </c>
      <c r="D2960">
        <v>88.02</v>
      </c>
      <c r="E2960">
        <v>92.74</v>
      </c>
      <c r="F2960">
        <v>91.67</v>
      </c>
      <c r="G2960">
        <f t="shared" si="138"/>
        <v>0.28999999999999204</v>
      </c>
      <c r="H2960">
        <f t="shared" si="139"/>
        <v>0.79000000000000625</v>
      </c>
      <c r="I2960">
        <f t="shared" si="140"/>
        <v>1.0699999999999932</v>
      </c>
    </row>
    <row r="2961" spans="1:9" x14ac:dyDescent="0.25">
      <c r="A2961">
        <v>40533</v>
      </c>
      <c r="B2961">
        <v>89.67</v>
      </c>
      <c r="C2961">
        <v>89.82</v>
      </c>
      <c r="D2961">
        <v>89.37</v>
      </c>
      <c r="E2961">
        <v>93.2</v>
      </c>
      <c r="F2961">
        <v>92.74</v>
      </c>
      <c r="G2961">
        <f t="shared" si="138"/>
        <v>0.46000000000000796</v>
      </c>
      <c r="H2961">
        <f t="shared" si="139"/>
        <v>0.44999999999998863</v>
      </c>
      <c r="I2961">
        <f t="shared" si="140"/>
        <v>0.46000000000000796</v>
      </c>
    </row>
    <row r="2962" spans="1:9" x14ac:dyDescent="0.25">
      <c r="A2962">
        <v>40534</v>
      </c>
      <c r="B2962">
        <v>90.43</v>
      </c>
      <c r="C2962">
        <v>90.48</v>
      </c>
      <c r="D2962">
        <v>89.82</v>
      </c>
      <c r="E2962">
        <v>93.65</v>
      </c>
      <c r="F2962">
        <v>93.2</v>
      </c>
      <c r="G2962">
        <f t="shared" si="138"/>
        <v>0.76000000000000512</v>
      </c>
      <c r="H2962">
        <f t="shared" si="139"/>
        <v>0.6600000000000108</v>
      </c>
      <c r="I2962">
        <f t="shared" si="140"/>
        <v>0.45000000000000284</v>
      </c>
    </row>
    <row r="2963" spans="1:9" x14ac:dyDescent="0.25">
      <c r="A2963">
        <v>40535</v>
      </c>
      <c r="B2963">
        <v>91.56</v>
      </c>
      <c r="C2963">
        <v>91.51</v>
      </c>
      <c r="D2963">
        <v>90.48</v>
      </c>
      <c r="E2963">
        <v>94.25</v>
      </c>
      <c r="F2963">
        <v>93.65</v>
      </c>
      <c r="G2963">
        <f t="shared" si="138"/>
        <v>1.1299999999999955</v>
      </c>
      <c r="H2963">
        <f t="shared" si="139"/>
        <v>1.0300000000000011</v>
      </c>
      <c r="I2963">
        <f t="shared" si="140"/>
        <v>0.59999999999999432</v>
      </c>
    </row>
    <row r="2964" spans="1:9" x14ac:dyDescent="0.25">
      <c r="A2964">
        <v>40539</v>
      </c>
      <c r="B2964">
        <v>90.8</v>
      </c>
      <c r="C2964">
        <v>91</v>
      </c>
      <c r="D2964">
        <v>91.51</v>
      </c>
      <c r="E2964">
        <v>93.85</v>
      </c>
      <c r="F2964">
        <v>93.77</v>
      </c>
      <c r="G2964">
        <f t="shared" si="138"/>
        <v>-0.76000000000000512</v>
      </c>
      <c r="H2964">
        <f t="shared" si="139"/>
        <v>-0.51000000000000512</v>
      </c>
      <c r="I2964">
        <f t="shared" si="140"/>
        <v>7.9999999999998295E-2</v>
      </c>
    </row>
    <row r="2965" spans="1:9" x14ac:dyDescent="0.25">
      <c r="A2965">
        <v>40540</v>
      </c>
      <c r="B2965">
        <v>91.64</v>
      </c>
      <c r="C2965">
        <v>91.49</v>
      </c>
      <c r="D2965">
        <v>91</v>
      </c>
      <c r="E2965">
        <v>94.38</v>
      </c>
      <c r="F2965">
        <v>93.85</v>
      </c>
      <c r="G2965">
        <f t="shared" si="138"/>
        <v>0.84000000000000341</v>
      </c>
      <c r="H2965">
        <f t="shared" si="139"/>
        <v>0.48999999999999488</v>
      </c>
      <c r="I2965">
        <f t="shared" si="140"/>
        <v>0.53000000000000114</v>
      </c>
    </row>
    <row r="2966" spans="1:9" x14ac:dyDescent="0.25">
      <c r="A2966">
        <v>40541</v>
      </c>
      <c r="B2966">
        <v>91.37</v>
      </c>
      <c r="C2966">
        <v>91.12</v>
      </c>
      <c r="D2966">
        <v>91.49</v>
      </c>
      <c r="E2966">
        <v>94.14</v>
      </c>
      <c r="F2966">
        <v>94.38</v>
      </c>
      <c r="G2966">
        <f t="shared" si="138"/>
        <v>-0.26999999999999602</v>
      </c>
      <c r="H2966">
        <f t="shared" si="139"/>
        <v>-0.36999999999999034</v>
      </c>
      <c r="I2966">
        <f t="shared" si="140"/>
        <v>-0.23999999999999488</v>
      </c>
    </row>
    <row r="2967" spans="1:9" x14ac:dyDescent="0.25">
      <c r="A2967">
        <v>40542</v>
      </c>
      <c r="B2967">
        <v>90.44</v>
      </c>
      <c r="C2967">
        <v>89.84</v>
      </c>
      <c r="D2967">
        <v>91.12</v>
      </c>
      <c r="E2967">
        <v>93.09</v>
      </c>
      <c r="F2967">
        <v>94.14</v>
      </c>
      <c r="G2967">
        <f t="shared" si="138"/>
        <v>-0.93000000000000682</v>
      </c>
      <c r="H2967">
        <f t="shared" si="139"/>
        <v>-1.2800000000000011</v>
      </c>
      <c r="I2967">
        <f t="shared" si="140"/>
        <v>-1.0499999999999972</v>
      </c>
    </row>
    <row r="2968" spans="1:9" x14ac:dyDescent="0.25">
      <c r="A2968">
        <v>40543</v>
      </c>
      <c r="B2968">
        <v>92.08</v>
      </c>
      <c r="C2968">
        <v>91.38</v>
      </c>
      <c r="D2968">
        <v>89.84</v>
      </c>
      <c r="E2968">
        <v>94.75</v>
      </c>
      <c r="F2968">
        <v>93.09</v>
      </c>
      <c r="G2968">
        <f t="shared" si="138"/>
        <v>1.6400000000000006</v>
      </c>
      <c r="H2968">
        <f t="shared" si="139"/>
        <v>1.539999999999992</v>
      </c>
      <c r="I2968">
        <f t="shared" si="140"/>
        <v>1.6599999999999966</v>
      </c>
    </row>
    <row r="2969" spans="1:9" x14ac:dyDescent="0.25">
      <c r="A2969">
        <v>40546</v>
      </c>
      <c r="B2969">
        <v>92.45</v>
      </c>
      <c r="C2969">
        <v>91.55</v>
      </c>
      <c r="D2969">
        <v>91.38</v>
      </c>
      <c r="E2969">
        <v>94.84</v>
      </c>
      <c r="F2969">
        <v>94.75</v>
      </c>
      <c r="G2969">
        <f t="shared" si="138"/>
        <v>0.37000000000000455</v>
      </c>
      <c r="H2969">
        <f t="shared" si="139"/>
        <v>0.17000000000000171</v>
      </c>
      <c r="I2969">
        <f t="shared" si="140"/>
        <v>9.0000000000003411E-2</v>
      </c>
    </row>
    <row r="2970" spans="1:9" x14ac:dyDescent="0.25">
      <c r="A2970">
        <v>40547</v>
      </c>
      <c r="B2970">
        <v>90.88</v>
      </c>
      <c r="C2970">
        <v>89.38</v>
      </c>
      <c r="D2970">
        <v>91.55</v>
      </c>
      <c r="E2970">
        <v>93.53</v>
      </c>
      <c r="F2970">
        <v>94.84</v>
      </c>
      <c r="G2970">
        <f t="shared" si="138"/>
        <v>-1.5700000000000074</v>
      </c>
      <c r="H2970">
        <f t="shared" si="139"/>
        <v>-2.1700000000000017</v>
      </c>
      <c r="I2970">
        <f t="shared" si="140"/>
        <v>-1.3100000000000023</v>
      </c>
    </row>
    <row r="2971" spans="1:9" x14ac:dyDescent="0.25">
      <c r="A2971">
        <v>40548</v>
      </c>
      <c r="B2971">
        <v>92.55</v>
      </c>
      <c r="C2971">
        <v>90.3</v>
      </c>
      <c r="D2971">
        <v>89.38</v>
      </c>
      <c r="E2971">
        <v>95.5</v>
      </c>
      <c r="F2971">
        <v>93.53</v>
      </c>
      <c r="G2971">
        <f t="shared" si="138"/>
        <v>1.6700000000000017</v>
      </c>
      <c r="H2971">
        <f t="shared" si="139"/>
        <v>0.92000000000000171</v>
      </c>
      <c r="I2971">
        <f t="shared" si="140"/>
        <v>1.9699999999999989</v>
      </c>
    </row>
    <row r="2972" spans="1:9" x14ac:dyDescent="0.25">
      <c r="A2972">
        <v>40549</v>
      </c>
      <c r="B2972">
        <v>91.48</v>
      </c>
      <c r="C2972">
        <v>88.38</v>
      </c>
      <c r="D2972">
        <v>90.3</v>
      </c>
      <c r="E2972">
        <v>94.52</v>
      </c>
      <c r="F2972">
        <v>95.5</v>
      </c>
      <c r="G2972">
        <f t="shared" si="138"/>
        <v>-1.0699999999999932</v>
      </c>
      <c r="H2972">
        <f t="shared" si="139"/>
        <v>-1.9200000000000017</v>
      </c>
      <c r="I2972">
        <f t="shared" si="140"/>
        <v>-0.98000000000000398</v>
      </c>
    </row>
    <row r="2973" spans="1:9" x14ac:dyDescent="0.25">
      <c r="A2973">
        <v>40550</v>
      </c>
      <c r="B2973">
        <v>90.03</v>
      </c>
      <c r="C2973">
        <v>88.03</v>
      </c>
      <c r="D2973">
        <v>88.38</v>
      </c>
      <c r="E2973">
        <v>93.33</v>
      </c>
      <c r="F2973">
        <v>94.52</v>
      </c>
      <c r="G2973">
        <f t="shared" si="138"/>
        <v>-1.4500000000000028</v>
      </c>
      <c r="H2973">
        <f t="shared" si="139"/>
        <v>-0.34999999999999432</v>
      </c>
      <c r="I2973">
        <f t="shared" si="140"/>
        <v>-1.1899999999999977</v>
      </c>
    </row>
    <row r="2974" spans="1:9" x14ac:dyDescent="0.25">
      <c r="A2974">
        <v>40553</v>
      </c>
      <c r="B2974">
        <v>91.9</v>
      </c>
      <c r="C2974">
        <v>89.25</v>
      </c>
      <c r="D2974">
        <v>88.03</v>
      </c>
      <c r="E2974">
        <v>95.7</v>
      </c>
      <c r="F2974">
        <v>93.33</v>
      </c>
      <c r="G2974">
        <f t="shared" si="138"/>
        <v>1.8700000000000045</v>
      </c>
      <c r="H2974">
        <f t="shared" si="139"/>
        <v>1.2199999999999989</v>
      </c>
      <c r="I2974">
        <f t="shared" si="140"/>
        <v>2.3700000000000045</v>
      </c>
    </row>
    <row r="2975" spans="1:9" x14ac:dyDescent="0.25">
      <c r="A2975">
        <v>40554</v>
      </c>
      <c r="B2975">
        <v>93.71</v>
      </c>
      <c r="C2975">
        <v>91.11</v>
      </c>
      <c r="D2975">
        <v>89.25</v>
      </c>
      <c r="E2975">
        <v>97.61</v>
      </c>
      <c r="F2975">
        <v>95.7</v>
      </c>
      <c r="G2975">
        <f t="shared" si="138"/>
        <v>1.8099999999999881</v>
      </c>
      <c r="H2975">
        <f t="shared" si="139"/>
        <v>1.8599999999999994</v>
      </c>
      <c r="I2975">
        <f t="shared" si="140"/>
        <v>1.9099999999999966</v>
      </c>
    </row>
    <row r="2976" spans="1:9" x14ac:dyDescent="0.25">
      <c r="A2976">
        <v>40555</v>
      </c>
      <c r="B2976">
        <v>93.86</v>
      </c>
      <c r="C2976">
        <v>91.86</v>
      </c>
      <c r="D2976">
        <v>91.11</v>
      </c>
      <c r="E2976">
        <v>98.12</v>
      </c>
      <c r="F2976">
        <v>97.61</v>
      </c>
      <c r="G2976">
        <f t="shared" si="138"/>
        <v>0.15000000000000568</v>
      </c>
      <c r="H2976">
        <f t="shared" si="139"/>
        <v>0.75</v>
      </c>
      <c r="I2976">
        <f t="shared" si="140"/>
        <v>0.51000000000000512</v>
      </c>
    </row>
    <row r="2977" spans="1:9" x14ac:dyDescent="0.25">
      <c r="A2977">
        <v>40556</v>
      </c>
      <c r="B2977">
        <v>93.15</v>
      </c>
      <c r="C2977">
        <v>91.4</v>
      </c>
      <c r="D2977">
        <v>91.86</v>
      </c>
      <c r="E2977">
        <v>98.06</v>
      </c>
      <c r="F2977">
        <v>98.12</v>
      </c>
      <c r="G2977">
        <f t="shared" si="138"/>
        <v>-0.70999999999999375</v>
      </c>
      <c r="H2977">
        <f t="shared" si="139"/>
        <v>-0.45999999999999375</v>
      </c>
      <c r="I2977">
        <f t="shared" si="140"/>
        <v>-6.0000000000002274E-2</v>
      </c>
    </row>
    <row r="2978" spans="1:9" x14ac:dyDescent="0.25">
      <c r="A2978">
        <v>40557</v>
      </c>
      <c r="B2978">
        <v>93.99</v>
      </c>
      <c r="C2978">
        <v>91.54</v>
      </c>
      <c r="D2978">
        <v>91.4</v>
      </c>
      <c r="E2978">
        <v>98.68</v>
      </c>
      <c r="F2978">
        <v>98.06</v>
      </c>
      <c r="G2978">
        <f t="shared" si="138"/>
        <v>0.8399999999999892</v>
      </c>
      <c r="H2978">
        <f t="shared" si="139"/>
        <v>0.14000000000000057</v>
      </c>
      <c r="I2978">
        <f t="shared" si="140"/>
        <v>0.62000000000000455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opLeftCell="A13" workbookViewId="0">
      <selection activeCell="G10" sqref="G10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0.93865893655687771</v>
      </c>
    </row>
    <row r="5" spans="1:9" x14ac:dyDescent="0.25">
      <c r="A5" s="2" t="s">
        <v>3</v>
      </c>
      <c r="B5" s="2">
        <v>0.88108059917808856</v>
      </c>
    </row>
    <row r="6" spans="1:9" x14ac:dyDescent="0.25">
      <c r="A6" s="2" t="s">
        <v>4</v>
      </c>
      <c r="B6" s="2">
        <v>0.88104062627024926</v>
      </c>
    </row>
    <row r="7" spans="1:9" x14ac:dyDescent="0.25">
      <c r="A7" s="2" t="s">
        <v>5</v>
      </c>
      <c r="B7" s="2">
        <v>0.49396213558933783</v>
      </c>
    </row>
    <row r="8" spans="1:9" ht="15.75" thickBot="1" x14ac:dyDescent="0.3">
      <c r="A8" s="3" t="s">
        <v>6</v>
      </c>
      <c r="B8" s="3">
        <v>2977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5378.2033063510762</v>
      </c>
      <c r="D12" s="2">
        <v>5378.2033063510762</v>
      </c>
      <c r="E12" s="2">
        <v>22041.944076730022</v>
      </c>
      <c r="F12" s="2">
        <v>0</v>
      </c>
    </row>
    <row r="13" spans="1:9" x14ac:dyDescent="0.25">
      <c r="A13" s="2" t="s">
        <v>9</v>
      </c>
      <c r="B13" s="2">
        <v>2975</v>
      </c>
      <c r="C13" s="2">
        <v>725.89580940303858</v>
      </c>
      <c r="D13" s="2">
        <v>0.24399859139597935</v>
      </c>
      <c r="E13" s="2"/>
      <c r="F13" s="2"/>
    </row>
    <row r="14" spans="1:9" ht="15.75" thickBot="1" x14ac:dyDescent="0.3">
      <c r="A14" s="3" t="s">
        <v>10</v>
      </c>
      <c r="B14" s="3">
        <v>2976</v>
      </c>
      <c r="C14" s="3">
        <v>6104.0991157541148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6.218537997668451E-3</v>
      </c>
      <c r="C17" s="2">
        <v>9.0545610864657834E-3</v>
      </c>
      <c r="D17" s="2">
        <v>0.68678513936623053</v>
      </c>
      <c r="E17" s="2">
        <v>0.49227166309438564</v>
      </c>
      <c r="F17" s="2">
        <v>-1.1535298642009362E-2</v>
      </c>
      <c r="G17" s="2">
        <v>2.3972374637346264E-2</v>
      </c>
      <c r="H17" s="2">
        <v>-1.1535298642009362E-2</v>
      </c>
      <c r="I17" s="2">
        <v>2.3972374637346264E-2</v>
      </c>
    </row>
    <row r="18" spans="1:9" ht="15.75" thickBot="1" x14ac:dyDescent="0.3">
      <c r="A18" s="3" t="s">
        <v>24</v>
      </c>
      <c r="B18" s="3">
        <v>0.98127120605234819</v>
      </c>
      <c r="C18" s="3">
        <v>6.6094315195023524E-3</v>
      </c>
      <c r="D18" s="3">
        <v>148.46529586650919</v>
      </c>
      <c r="E18" s="3">
        <v>0</v>
      </c>
      <c r="F18" s="3">
        <v>0.96831168583288896</v>
      </c>
      <c r="G18" s="3">
        <v>0.99423072627180742</v>
      </c>
      <c r="H18" s="3">
        <v>0.96831168583288896</v>
      </c>
      <c r="I18" s="3">
        <v>0.99423072627180742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opLeftCell="A7" workbookViewId="0">
      <selection sqref="A1:I21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0.90941692315300471</v>
      </c>
    </row>
    <row r="5" spans="1:9" x14ac:dyDescent="0.25">
      <c r="A5" s="2" t="s">
        <v>3</v>
      </c>
      <c r="B5" s="2">
        <v>0.82703914011707813</v>
      </c>
    </row>
    <row r="6" spans="1:9" x14ac:dyDescent="0.25">
      <c r="A6" s="2" t="s">
        <v>4</v>
      </c>
      <c r="B6" s="2">
        <v>0.8269810020129158</v>
      </c>
    </row>
    <row r="7" spans="1:9" x14ac:dyDescent="0.25">
      <c r="A7" s="2" t="s">
        <v>5</v>
      </c>
      <c r="B7" s="2">
        <v>0.59571868378361181</v>
      </c>
    </row>
    <row r="8" spans="1:9" ht="15.75" thickBot="1" x14ac:dyDescent="0.3">
      <c r="A8" s="3" t="s">
        <v>6</v>
      </c>
      <c r="B8" s="3">
        <v>2977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5048.3288838827002</v>
      </c>
      <c r="D12" s="2">
        <v>5048.3288838827002</v>
      </c>
      <c r="E12" s="2">
        <v>14225.423275033403</v>
      </c>
      <c r="F12" s="2">
        <v>0</v>
      </c>
    </row>
    <row r="13" spans="1:9" x14ac:dyDescent="0.25">
      <c r="A13" s="2" t="s">
        <v>9</v>
      </c>
      <c r="B13" s="2">
        <v>2975</v>
      </c>
      <c r="C13" s="2">
        <v>1055.7702318714146</v>
      </c>
      <c r="D13" s="2">
        <v>0.35488075020887883</v>
      </c>
      <c r="E13" s="2"/>
      <c r="F13" s="2"/>
    </row>
    <row r="14" spans="1:9" ht="15.75" thickBot="1" x14ac:dyDescent="0.3">
      <c r="A14" s="3" t="s">
        <v>10</v>
      </c>
      <c r="B14" s="3">
        <v>2976</v>
      </c>
      <c r="C14" s="3">
        <v>6104.0991157541148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2.0815651671127061E-3</v>
      </c>
      <c r="C17" s="2">
        <v>1.0920576405437055E-2</v>
      </c>
      <c r="D17" s="2">
        <v>0.19060945959558984</v>
      </c>
      <c r="E17" s="2">
        <v>0.84884458393066131</v>
      </c>
      <c r="F17" s="2">
        <v>-1.9331082852132846E-2</v>
      </c>
      <c r="G17" s="2">
        <v>2.3494213186358259E-2</v>
      </c>
      <c r="H17" s="2">
        <v>-1.9331082852132846E-2</v>
      </c>
      <c r="I17" s="2">
        <v>2.3494213186358259E-2</v>
      </c>
    </row>
    <row r="18" spans="1:9" ht="15.75" thickBot="1" x14ac:dyDescent="0.3">
      <c r="A18" s="3" t="s">
        <v>24</v>
      </c>
      <c r="B18" s="3">
        <v>1.0400617156920426</v>
      </c>
      <c r="C18" s="3">
        <v>8.7202013238630669E-3</v>
      </c>
      <c r="D18" s="3">
        <v>119.27037886681418</v>
      </c>
      <c r="E18" s="3">
        <v>0</v>
      </c>
      <c r="F18" s="3">
        <v>1.0229634788707815</v>
      </c>
      <c r="G18" s="3">
        <v>1.0571599525133037</v>
      </c>
      <c r="H18" s="3">
        <v>1.0229634788707815</v>
      </c>
      <c r="I18" s="3">
        <v>1.0571599525133037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8"/>
  <sheetViews>
    <sheetView workbookViewId="0">
      <selection activeCell="F1" sqref="F1"/>
    </sheetView>
  </sheetViews>
  <sheetFormatPr defaultRowHeight="15" x14ac:dyDescent="0.25"/>
  <sheetData>
    <row r="1" spans="1:9" x14ac:dyDescent="0.25">
      <c r="A1">
        <v>36165</v>
      </c>
      <c r="B1">
        <v>11.93</v>
      </c>
      <c r="C1">
        <v>11.99</v>
      </c>
      <c r="D1">
        <v>12.34</v>
      </c>
      <c r="E1">
        <v>10.53</v>
      </c>
      <c r="F1">
        <v>10.96</v>
      </c>
    </row>
    <row r="2" spans="1:9" x14ac:dyDescent="0.25">
      <c r="A2">
        <v>36166</v>
      </c>
      <c r="B2">
        <v>12.77</v>
      </c>
      <c r="C2">
        <v>12.8</v>
      </c>
      <c r="D2">
        <v>11.99</v>
      </c>
      <c r="E2">
        <v>11.46</v>
      </c>
      <c r="F2">
        <v>10.53</v>
      </c>
      <c r="G2">
        <f>B2-B1</f>
        <v>0.83999999999999986</v>
      </c>
      <c r="H2">
        <f>C2-D2</f>
        <v>0.8100000000000005</v>
      </c>
      <c r="I2">
        <f>E2-F2</f>
        <v>0.93000000000000149</v>
      </c>
    </row>
    <row r="3" spans="1:9" x14ac:dyDescent="0.25">
      <c r="A3">
        <v>36167</v>
      </c>
      <c r="B3">
        <v>13.08</v>
      </c>
      <c r="C3">
        <v>13.09</v>
      </c>
      <c r="D3">
        <v>12.8</v>
      </c>
      <c r="E3">
        <v>11.53</v>
      </c>
      <c r="F3">
        <v>11.46</v>
      </c>
      <c r="G3">
        <f t="shared" ref="G3:G66" si="0">B3-B2</f>
        <v>0.3100000000000005</v>
      </c>
      <c r="H3">
        <f t="shared" ref="H3:H66" si="1">C3-D3</f>
        <v>0.28999999999999915</v>
      </c>
      <c r="I3">
        <f t="shared" ref="I3:I66" si="2">E3-F3</f>
        <v>6.9999999999998508E-2</v>
      </c>
    </row>
    <row r="4" spans="1:9" x14ac:dyDescent="0.25">
      <c r="A4">
        <v>36168</v>
      </c>
      <c r="B4">
        <v>13.12</v>
      </c>
      <c r="C4">
        <v>13.07</v>
      </c>
      <c r="D4">
        <v>13.09</v>
      </c>
      <c r="E4">
        <v>11.73</v>
      </c>
      <c r="F4">
        <v>11.53</v>
      </c>
      <c r="G4">
        <f t="shared" si="0"/>
        <v>3.9999999999999147E-2</v>
      </c>
      <c r="H4">
        <f t="shared" si="1"/>
        <v>-1.9999999999999574E-2</v>
      </c>
      <c r="I4">
        <f t="shared" si="2"/>
        <v>0.20000000000000107</v>
      </c>
    </row>
    <row r="5" spans="1:9" x14ac:dyDescent="0.25">
      <c r="A5">
        <v>36171</v>
      </c>
      <c r="B5">
        <v>13.48</v>
      </c>
      <c r="C5">
        <v>13.44</v>
      </c>
      <c r="D5">
        <v>13.07</v>
      </c>
      <c r="E5">
        <v>12.04</v>
      </c>
      <c r="F5">
        <v>11.73</v>
      </c>
      <c r="G5">
        <f t="shared" si="0"/>
        <v>0.36000000000000121</v>
      </c>
      <c r="H5">
        <f t="shared" si="1"/>
        <v>0.36999999999999922</v>
      </c>
      <c r="I5">
        <f t="shared" si="2"/>
        <v>0.30999999999999872</v>
      </c>
    </row>
    <row r="6" spans="1:9" x14ac:dyDescent="0.25">
      <c r="A6">
        <v>36172</v>
      </c>
      <c r="B6">
        <v>12.92</v>
      </c>
      <c r="C6">
        <v>12.89</v>
      </c>
      <c r="D6">
        <v>13.44</v>
      </c>
      <c r="E6">
        <v>11.5</v>
      </c>
      <c r="F6">
        <v>12.04</v>
      </c>
      <c r="G6">
        <f t="shared" si="0"/>
        <v>-0.5600000000000005</v>
      </c>
      <c r="H6">
        <f t="shared" si="1"/>
        <v>-0.54999999999999893</v>
      </c>
      <c r="I6">
        <f t="shared" si="2"/>
        <v>-0.53999999999999915</v>
      </c>
    </row>
    <row r="7" spans="1:9" x14ac:dyDescent="0.25">
      <c r="A7">
        <v>36173</v>
      </c>
      <c r="B7">
        <v>12.27</v>
      </c>
      <c r="C7">
        <v>12.31</v>
      </c>
      <c r="D7">
        <v>12.89</v>
      </c>
      <c r="E7">
        <v>11.06</v>
      </c>
      <c r="F7">
        <v>11.5</v>
      </c>
      <c r="G7">
        <f t="shared" si="0"/>
        <v>-0.65000000000000036</v>
      </c>
      <c r="H7">
        <f t="shared" si="1"/>
        <v>-0.58000000000000007</v>
      </c>
      <c r="I7">
        <f t="shared" si="2"/>
        <v>-0.4399999999999995</v>
      </c>
    </row>
    <row r="8" spans="1:9" x14ac:dyDescent="0.25">
      <c r="A8">
        <v>36174</v>
      </c>
      <c r="B8">
        <v>12.05</v>
      </c>
      <c r="C8">
        <v>12.15</v>
      </c>
      <c r="D8">
        <v>12.31</v>
      </c>
      <c r="E8">
        <v>11.18</v>
      </c>
      <c r="F8">
        <v>11.06</v>
      </c>
      <c r="G8">
        <f t="shared" si="0"/>
        <v>-0.21999999999999886</v>
      </c>
      <c r="H8">
        <f t="shared" si="1"/>
        <v>-0.16000000000000014</v>
      </c>
      <c r="I8">
        <f t="shared" si="2"/>
        <v>0.11999999999999922</v>
      </c>
    </row>
    <row r="9" spans="1:9" x14ac:dyDescent="0.25">
      <c r="A9">
        <v>36175</v>
      </c>
      <c r="B9">
        <v>11.91</v>
      </c>
      <c r="C9">
        <v>12.11</v>
      </c>
      <c r="D9">
        <v>12.15</v>
      </c>
      <c r="E9">
        <v>10.79</v>
      </c>
      <c r="F9">
        <v>10.86</v>
      </c>
      <c r="G9">
        <f t="shared" si="0"/>
        <v>-0.14000000000000057</v>
      </c>
      <c r="H9">
        <f t="shared" si="1"/>
        <v>-4.0000000000000924E-2</v>
      </c>
      <c r="I9">
        <f t="shared" si="2"/>
        <v>-7.0000000000000284E-2</v>
      </c>
    </row>
    <row r="10" spans="1:9" x14ac:dyDescent="0.25">
      <c r="A10">
        <v>36179</v>
      </c>
      <c r="B10">
        <v>11.62</v>
      </c>
      <c r="C10">
        <v>12.08</v>
      </c>
      <c r="D10">
        <v>12.11</v>
      </c>
      <c r="E10">
        <v>10.81</v>
      </c>
      <c r="F10">
        <v>10.71</v>
      </c>
      <c r="G10">
        <f t="shared" si="0"/>
        <v>-0.29000000000000092</v>
      </c>
      <c r="H10">
        <f t="shared" si="1"/>
        <v>-2.9999999999999361E-2</v>
      </c>
      <c r="I10">
        <f t="shared" si="2"/>
        <v>9.9999999999999645E-2</v>
      </c>
    </row>
    <row r="11" spans="1:9" x14ac:dyDescent="0.25">
      <c r="A11">
        <v>36180</v>
      </c>
      <c r="B11">
        <v>11.3</v>
      </c>
      <c r="C11">
        <v>11.81</v>
      </c>
      <c r="D11">
        <v>12.08</v>
      </c>
      <c r="E11">
        <v>10.51</v>
      </c>
      <c r="F11">
        <v>10.81</v>
      </c>
      <c r="G11">
        <f t="shared" si="0"/>
        <v>-0.31999999999999851</v>
      </c>
      <c r="H11">
        <f t="shared" si="1"/>
        <v>-0.26999999999999957</v>
      </c>
      <c r="I11">
        <f t="shared" si="2"/>
        <v>-0.30000000000000071</v>
      </c>
    </row>
    <row r="12" spans="1:9" x14ac:dyDescent="0.25">
      <c r="A12">
        <v>36181</v>
      </c>
      <c r="B12">
        <v>11.76</v>
      </c>
      <c r="C12">
        <v>12.46</v>
      </c>
      <c r="D12">
        <v>11.87</v>
      </c>
      <c r="E12">
        <v>10.98</v>
      </c>
      <c r="F12">
        <v>10.51</v>
      </c>
      <c r="G12">
        <f t="shared" si="0"/>
        <v>0.45999999999999908</v>
      </c>
      <c r="H12">
        <f t="shared" si="1"/>
        <v>0.59000000000000163</v>
      </c>
      <c r="I12">
        <f t="shared" si="2"/>
        <v>0.47000000000000064</v>
      </c>
    </row>
    <row r="13" spans="1:9" x14ac:dyDescent="0.25">
      <c r="A13">
        <v>36182</v>
      </c>
      <c r="B13">
        <v>11.75</v>
      </c>
      <c r="C13">
        <v>12.69</v>
      </c>
      <c r="D13">
        <v>12.46</v>
      </c>
      <c r="E13">
        <v>11.1</v>
      </c>
      <c r="F13">
        <v>10.98</v>
      </c>
      <c r="G13">
        <f t="shared" si="0"/>
        <v>-9.9999999999997868E-3</v>
      </c>
      <c r="H13">
        <f t="shared" si="1"/>
        <v>0.22999999999999865</v>
      </c>
      <c r="I13">
        <f t="shared" si="2"/>
        <v>0.11999999999999922</v>
      </c>
    </row>
    <row r="14" spans="1:9" x14ac:dyDescent="0.25">
      <c r="A14">
        <v>36185</v>
      </c>
      <c r="B14">
        <v>11.72</v>
      </c>
      <c r="C14">
        <v>12.44</v>
      </c>
      <c r="D14">
        <v>12.69</v>
      </c>
      <c r="E14">
        <v>10.85</v>
      </c>
      <c r="F14">
        <v>11.1</v>
      </c>
      <c r="G14">
        <f t="shared" si="0"/>
        <v>-2.9999999999999361E-2</v>
      </c>
      <c r="H14">
        <f t="shared" si="1"/>
        <v>-0.25</v>
      </c>
      <c r="I14">
        <f t="shared" si="2"/>
        <v>-0.25</v>
      </c>
    </row>
    <row r="15" spans="1:9" x14ac:dyDescent="0.25">
      <c r="A15">
        <v>36186</v>
      </c>
      <c r="B15">
        <v>11.68</v>
      </c>
      <c r="C15">
        <v>12.06</v>
      </c>
      <c r="D15">
        <v>12.44</v>
      </c>
      <c r="E15">
        <v>10.64</v>
      </c>
      <c r="F15">
        <v>10.85</v>
      </c>
      <c r="G15">
        <f t="shared" si="0"/>
        <v>-4.0000000000000924E-2</v>
      </c>
      <c r="H15">
        <f t="shared" si="1"/>
        <v>-0.37999999999999901</v>
      </c>
      <c r="I15">
        <f t="shared" si="2"/>
        <v>-0.20999999999999908</v>
      </c>
    </row>
    <row r="16" spans="1:9" x14ac:dyDescent="0.25">
      <c r="A16">
        <v>36187</v>
      </c>
      <c r="B16">
        <v>11.88</v>
      </c>
      <c r="C16">
        <v>12.32</v>
      </c>
      <c r="D16">
        <v>12.06</v>
      </c>
      <c r="E16">
        <v>10.88</v>
      </c>
      <c r="F16">
        <v>10.64</v>
      </c>
      <c r="G16">
        <f t="shared" si="0"/>
        <v>0.20000000000000107</v>
      </c>
      <c r="H16">
        <f t="shared" si="1"/>
        <v>0.25999999999999979</v>
      </c>
      <c r="I16">
        <f t="shared" si="2"/>
        <v>0.24000000000000021</v>
      </c>
    </row>
    <row r="17" spans="1:9" x14ac:dyDescent="0.25">
      <c r="A17">
        <v>36188</v>
      </c>
      <c r="B17">
        <v>11.97</v>
      </c>
      <c r="C17">
        <v>12.45</v>
      </c>
      <c r="D17">
        <v>12.32</v>
      </c>
      <c r="E17">
        <v>11</v>
      </c>
      <c r="F17">
        <v>10.88</v>
      </c>
      <c r="G17">
        <f t="shared" si="0"/>
        <v>8.9999999999999858E-2</v>
      </c>
      <c r="H17">
        <f t="shared" si="1"/>
        <v>0.12999999999999901</v>
      </c>
      <c r="I17">
        <f t="shared" si="2"/>
        <v>0.11999999999999922</v>
      </c>
    </row>
    <row r="18" spans="1:9" x14ac:dyDescent="0.25">
      <c r="A18">
        <v>36189</v>
      </c>
      <c r="B18">
        <v>12.16</v>
      </c>
      <c r="C18">
        <v>12.75</v>
      </c>
      <c r="D18">
        <v>12.45</v>
      </c>
      <c r="E18">
        <v>11.35</v>
      </c>
      <c r="F18">
        <v>11</v>
      </c>
      <c r="G18">
        <f t="shared" si="0"/>
        <v>0.1899999999999995</v>
      </c>
      <c r="H18">
        <f t="shared" si="1"/>
        <v>0.30000000000000071</v>
      </c>
      <c r="I18">
        <f t="shared" si="2"/>
        <v>0.34999999999999964</v>
      </c>
    </row>
    <row r="19" spans="1:9" x14ac:dyDescent="0.25">
      <c r="A19">
        <v>36192</v>
      </c>
      <c r="B19">
        <v>11.77</v>
      </c>
      <c r="C19">
        <v>12.37</v>
      </c>
      <c r="D19">
        <v>12.75</v>
      </c>
      <c r="E19">
        <v>10.88</v>
      </c>
      <c r="F19">
        <v>11.35</v>
      </c>
      <c r="G19">
        <f t="shared" si="0"/>
        <v>-0.39000000000000057</v>
      </c>
      <c r="H19">
        <f t="shared" si="1"/>
        <v>-0.38000000000000078</v>
      </c>
      <c r="I19">
        <f t="shared" si="2"/>
        <v>-0.46999999999999886</v>
      </c>
    </row>
    <row r="20" spans="1:9" x14ac:dyDescent="0.25">
      <c r="A20">
        <v>36193</v>
      </c>
      <c r="B20">
        <v>11.78</v>
      </c>
      <c r="C20">
        <v>12.3</v>
      </c>
      <c r="D20">
        <v>12.37</v>
      </c>
      <c r="E20">
        <v>10.85</v>
      </c>
      <c r="F20">
        <v>10.88</v>
      </c>
      <c r="G20">
        <f t="shared" si="0"/>
        <v>9.9999999999997868E-3</v>
      </c>
      <c r="H20">
        <f t="shared" si="1"/>
        <v>-6.9999999999998508E-2</v>
      </c>
      <c r="I20">
        <f t="shared" si="2"/>
        <v>-3.0000000000001137E-2</v>
      </c>
    </row>
    <row r="21" spans="1:9" x14ac:dyDescent="0.25">
      <c r="A21">
        <v>36194</v>
      </c>
      <c r="B21">
        <v>11.87</v>
      </c>
      <c r="C21">
        <v>12.38</v>
      </c>
      <c r="D21">
        <v>12.3</v>
      </c>
      <c r="E21">
        <v>10.89</v>
      </c>
      <c r="F21">
        <v>10.85</v>
      </c>
      <c r="G21">
        <f t="shared" si="0"/>
        <v>8.9999999999999858E-2</v>
      </c>
      <c r="H21">
        <f t="shared" si="1"/>
        <v>8.0000000000000071E-2</v>
      </c>
      <c r="I21">
        <f t="shared" si="2"/>
        <v>4.0000000000000924E-2</v>
      </c>
    </row>
    <row r="22" spans="1:9" x14ac:dyDescent="0.25">
      <c r="A22">
        <v>36195</v>
      </c>
      <c r="B22">
        <v>11.52</v>
      </c>
      <c r="C22">
        <v>12.02</v>
      </c>
      <c r="D22">
        <v>12.38</v>
      </c>
      <c r="E22">
        <v>10.57</v>
      </c>
      <c r="F22">
        <v>10.89</v>
      </c>
      <c r="G22">
        <f t="shared" si="0"/>
        <v>-0.34999999999999964</v>
      </c>
      <c r="H22">
        <f t="shared" si="1"/>
        <v>-0.36000000000000121</v>
      </c>
      <c r="I22">
        <f t="shared" si="2"/>
        <v>-0.32000000000000028</v>
      </c>
    </row>
    <row r="23" spans="1:9" x14ac:dyDescent="0.25">
      <c r="A23">
        <v>36196</v>
      </c>
      <c r="B23">
        <v>11.35</v>
      </c>
      <c r="C23">
        <v>11.8</v>
      </c>
      <c r="D23">
        <v>12.02</v>
      </c>
      <c r="E23">
        <v>10.41</v>
      </c>
      <c r="F23">
        <v>10.57</v>
      </c>
      <c r="G23">
        <f t="shared" si="0"/>
        <v>-0.16999999999999993</v>
      </c>
      <c r="H23">
        <f t="shared" si="1"/>
        <v>-0.21999999999999886</v>
      </c>
      <c r="I23">
        <f t="shared" si="2"/>
        <v>-0.16000000000000014</v>
      </c>
    </row>
    <row r="24" spans="1:9" x14ac:dyDescent="0.25">
      <c r="A24">
        <v>36199</v>
      </c>
      <c r="B24">
        <v>11.22</v>
      </c>
      <c r="C24">
        <v>11.67</v>
      </c>
      <c r="D24">
        <v>11.8</v>
      </c>
      <c r="E24">
        <v>10.16</v>
      </c>
      <c r="F24">
        <v>10.41</v>
      </c>
      <c r="G24">
        <f t="shared" si="0"/>
        <v>-0.12999999999999901</v>
      </c>
      <c r="H24">
        <f t="shared" si="1"/>
        <v>-0.13000000000000078</v>
      </c>
      <c r="I24">
        <f t="shared" si="2"/>
        <v>-0.25</v>
      </c>
    </row>
    <row r="25" spans="1:9" x14ac:dyDescent="0.25">
      <c r="A25">
        <v>36200</v>
      </c>
      <c r="B25">
        <v>11.14</v>
      </c>
      <c r="C25">
        <v>11.68</v>
      </c>
      <c r="D25">
        <v>11.67</v>
      </c>
      <c r="E25">
        <v>10.09</v>
      </c>
      <c r="F25">
        <v>10.16</v>
      </c>
      <c r="G25">
        <f t="shared" si="0"/>
        <v>-8.0000000000000071E-2</v>
      </c>
      <c r="H25">
        <f t="shared" si="1"/>
        <v>9.9999999999997868E-3</v>
      </c>
      <c r="I25">
        <f t="shared" si="2"/>
        <v>-7.0000000000000284E-2</v>
      </c>
    </row>
    <row r="26" spans="1:9" x14ac:dyDescent="0.25">
      <c r="A26">
        <v>36201</v>
      </c>
      <c r="B26">
        <v>11.19</v>
      </c>
      <c r="C26">
        <v>11.75</v>
      </c>
      <c r="D26">
        <v>11.68</v>
      </c>
      <c r="E26">
        <v>10.17</v>
      </c>
      <c r="F26">
        <v>10.09</v>
      </c>
      <c r="G26">
        <f t="shared" si="0"/>
        <v>4.9999999999998934E-2</v>
      </c>
      <c r="H26">
        <f t="shared" si="1"/>
        <v>7.0000000000000284E-2</v>
      </c>
      <c r="I26">
        <f t="shared" si="2"/>
        <v>8.0000000000000071E-2</v>
      </c>
    </row>
    <row r="27" spans="1:9" x14ac:dyDescent="0.25">
      <c r="A27">
        <v>36202</v>
      </c>
      <c r="B27">
        <v>11.3</v>
      </c>
      <c r="C27">
        <v>11.85</v>
      </c>
      <c r="D27">
        <v>11.75</v>
      </c>
      <c r="E27">
        <v>10.1</v>
      </c>
      <c r="F27">
        <v>10.17</v>
      </c>
      <c r="G27">
        <f t="shared" si="0"/>
        <v>0.11000000000000121</v>
      </c>
      <c r="H27">
        <f t="shared" si="1"/>
        <v>9.9999999999999645E-2</v>
      </c>
      <c r="I27">
        <f t="shared" si="2"/>
        <v>-7.0000000000000284E-2</v>
      </c>
    </row>
    <row r="28" spans="1:9" x14ac:dyDescent="0.25">
      <c r="A28">
        <v>36203</v>
      </c>
      <c r="B28">
        <v>11.34</v>
      </c>
      <c r="C28">
        <v>11.88</v>
      </c>
      <c r="D28">
        <v>11.85</v>
      </c>
      <c r="E28">
        <v>10.43</v>
      </c>
      <c r="F28">
        <v>10.31</v>
      </c>
      <c r="G28">
        <f t="shared" si="0"/>
        <v>3.9999999999999147E-2</v>
      </c>
      <c r="H28">
        <f t="shared" si="1"/>
        <v>3.0000000000001137E-2</v>
      </c>
      <c r="I28">
        <f t="shared" si="2"/>
        <v>0.11999999999999922</v>
      </c>
    </row>
    <row r="29" spans="1:9" x14ac:dyDescent="0.25">
      <c r="A29">
        <v>36207</v>
      </c>
      <c r="B29">
        <v>10.8</v>
      </c>
      <c r="C29">
        <v>11.37</v>
      </c>
      <c r="D29">
        <v>11.88</v>
      </c>
      <c r="E29">
        <v>10.050000000000001</v>
      </c>
      <c r="F29">
        <v>10.37</v>
      </c>
      <c r="G29">
        <f t="shared" si="0"/>
        <v>-0.53999999999999915</v>
      </c>
      <c r="H29">
        <f t="shared" si="1"/>
        <v>-0.51000000000000156</v>
      </c>
      <c r="I29">
        <f t="shared" si="2"/>
        <v>-0.31999999999999851</v>
      </c>
    </row>
    <row r="30" spans="1:9" x14ac:dyDescent="0.25">
      <c r="A30">
        <v>36208</v>
      </c>
      <c r="B30">
        <v>10.83</v>
      </c>
      <c r="C30">
        <v>11.53</v>
      </c>
      <c r="D30">
        <v>11.37</v>
      </c>
      <c r="E30">
        <v>10.130000000000001</v>
      </c>
      <c r="F30">
        <v>10.050000000000001</v>
      </c>
      <c r="G30">
        <f t="shared" si="0"/>
        <v>2.9999999999999361E-2</v>
      </c>
      <c r="H30">
        <f t="shared" si="1"/>
        <v>0.16000000000000014</v>
      </c>
      <c r="I30">
        <f t="shared" si="2"/>
        <v>8.0000000000000071E-2</v>
      </c>
    </row>
    <row r="31" spans="1:9" x14ac:dyDescent="0.25">
      <c r="A31">
        <v>36209</v>
      </c>
      <c r="B31">
        <v>11.22</v>
      </c>
      <c r="C31">
        <v>12.04</v>
      </c>
      <c r="D31">
        <v>11.53</v>
      </c>
      <c r="E31">
        <v>10.61</v>
      </c>
      <c r="F31">
        <v>10.130000000000001</v>
      </c>
      <c r="G31">
        <f t="shared" si="0"/>
        <v>0.39000000000000057</v>
      </c>
      <c r="H31">
        <f t="shared" si="1"/>
        <v>0.50999999999999979</v>
      </c>
      <c r="I31">
        <f t="shared" si="2"/>
        <v>0.47999999999999865</v>
      </c>
    </row>
    <row r="32" spans="1:9" x14ac:dyDescent="0.25">
      <c r="A32">
        <v>36210</v>
      </c>
      <c r="B32">
        <v>10.96</v>
      </c>
      <c r="C32">
        <v>11.76</v>
      </c>
      <c r="D32">
        <v>12.04</v>
      </c>
      <c r="E32">
        <v>10.4</v>
      </c>
      <c r="F32">
        <v>10.61</v>
      </c>
      <c r="G32">
        <f t="shared" si="0"/>
        <v>-0.25999999999999979</v>
      </c>
      <c r="H32">
        <f t="shared" si="1"/>
        <v>-0.27999999999999936</v>
      </c>
      <c r="I32">
        <f t="shared" si="2"/>
        <v>-0.20999999999999908</v>
      </c>
    </row>
    <row r="33" spans="1:9" x14ac:dyDescent="0.25">
      <c r="A33">
        <v>36213</v>
      </c>
      <c r="B33">
        <v>11.18</v>
      </c>
      <c r="C33">
        <v>11.96</v>
      </c>
      <c r="D33">
        <v>11.76</v>
      </c>
      <c r="E33">
        <v>10.58</v>
      </c>
      <c r="F33">
        <v>10.4</v>
      </c>
      <c r="G33">
        <f t="shared" si="0"/>
        <v>0.21999999999999886</v>
      </c>
      <c r="H33">
        <f t="shared" si="1"/>
        <v>0.20000000000000107</v>
      </c>
      <c r="I33">
        <f t="shared" si="2"/>
        <v>0.17999999999999972</v>
      </c>
    </row>
    <row r="34" spans="1:9" x14ac:dyDescent="0.25">
      <c r="A34">
        <v>36214</v>
      </c>
      <c r="B34">
        <v>11.68</v>
      </c>
      <c r="C34">
        <v>12.48</v>
      </c>
      <c r="D34">
        <v>12.07</v>
      </c>
      <c r="E34">
        <v>10.94</v>
      </c>
      <c r="F34">
        <v>10.58</v>
      </c>
      <c r="G34">
        <f t="shared" si="0"/>
        <v>0.5</v>
      </c>
      <c r="H34">
        <f t="shared" si="1"/>
        <v>0.41000000000000014</v>
      </c>
      <c r="I34">
        <f t="shared" si="2"/>
        <v>0.35999999999999943</v>
      </c>
    </row>
    <row r="35" spans="1:9" x14ac:dyDescent="0.25">
      <c r="A35">
        <v>36215</v>
      </c>
      <c r="B35">
        <v>11.78</v>
      </c>
      <c r="C35">
        <v>12.61</v>
      </c>
      <c r="D35">
        <v>12.48</v>
      </c>
      <c r="E35">
        <v>11.08</v>
      </c>
      <c r="F35">
        <v>10.94</v>
      </c>
      <c r="G35">
        <f t="shared" si="0"/>
        <v>9.9999999999999645E-2</v>
      </c>
      <c r="H35">
        <f t="shared" si="1"/>
        <v>0.12999999999999901</v>
      </c>
      <c r="I35">
        <f t="shared" si="2"/>
        <v>0.14000000000000057</v>
      </c>
    </row>
    <row r="36" spans="1:9" x14ac:dyDescent="0.25">
      <c r="A36">
        <v>36216</v>
      </c>
      <c r="B36">
        <v>11.86</v>
      </c>
      <c r="C36">
        <v>12.68</v>
      </c>
      <c r="D36">
        <v>12.61</v>
      </c>
      <c r="E36">
        <v>11.1</v>
      </c>
      <c r="F36">
        <v>11.08</v>
      </c>
      <c r="G36">
        <f t="shared" si="0"/>
        <v>8.0000000000000071E-2</v>
      </c>
      <c r="H36">
        <f t="shared" si="1"/>
        <v>7.0000000000000284E-2</v>
      </c>
      <c r="I36">
        <f t="shared" si="2"/>
        <v>1.9999999999999574E-2</v>
      </c>
    </row>
    <row r="37" spans="1:9" x14ac:dyDescent="0.25">
      <c r="A37">
        <v>36217</v>
      </c>
      <c r="B37">
        <v>11.58</v>
      </c>
      <c r="C37">
        <v>12.27</v>
      </c>
      <c r="D37">
        <v>12.68</v>
      </c>
      <c r="E37">
        <v>10.88</v>
      </c>
      <c r="F37">
        <v>11.1</v>
      </c>
      <c r="G37">
        <f t="shared" si="0"/>
        <v>-0.27999999999999936</v>
      </c>
      <c r="H37">
        <f t="shared" si="1"/>
        <v>-0.41000000000000014</v>
      </c>
      <c r="I37">
        <f t="shared" si="2"/>
        <v>-0.21999999999999886</v>
      </c>
    </row>
    <row r="38" spans="1:9" x14ac:dyDescent="0.25">
      <c r="A38">
        <v>36220</v>
      </c>
      <c r="B38">
        <v>11.57</v>
      </c>
      <c r="C38">
        <v>12.24</v>
      </c>
      <c r="D38">
        <v>12.27</v>
      </c>
      <c r="E38">
        <v>10.73</v>
      </c>
      <c r="F38">
        <v>10.88</v>
      </c>
      <c r="G38">
        <f t="shared" si="0"/>
        <v>-9.9999999999997868E-3</v>
      </c>
      <c r="H38">
        <f t="shared" si="1"/>
        <v>-2.9999999999999361E-2</v>
      </c>
      <c r="I38">
        <f t="shared" si="2"/>
        <v>-0.15000000000000036</v>
      </c>
    </row>
    <row r="39" spans="1:9" x14ac:dyDescent="0.25">
      <c r="A39">
        <v>36221</v>
      </c>
      <c r="B39">
        <v>11.84</v>
      </c>
      <c r="C39">
        <v>12.51</v>
      </c>
      <c r="D39">
        <v>12.24</v>
      </c>
      <c r="E39">
        <v>11</v>
      </c>
      <c r="F39">
        <v>10.73</v>
      </c>
      <c r="G39">
        <f t="shared" si="0"/>
        <v>0.26999999999999957</v>
      </c>
      <c r="H39">
        <f t="shared" si="1"/>
        <v>0.26999999999999957</v>
      </c>
      <c r="I39">
        <f t="shared" si="2"/>
        <v>0.26999999999999957</v>
      </c>
    </row>
    <row r="40" spans="1:9" x14ac:dyDescent="0.25">
      <c r="A40">
        <v>36222</v>
      </c>
      <c r="B40">
        <v>12.23</v>
      </c>
      <c r="C40">
        <v>12.93</v>
      </c>
      <c r="D40">
        <v>12.51</v>
      </c>
      <c r="E40">
        <v>11.25</v>
      </c>
      <c r="F40">
        <v>11</v>
      </c>
      <c r="G40">
        <f t="shared" si="0"/>
        <v>0.39000000000000057</v>
      </c>
      <c r="H40">
        <f t="shared" si="1"/>
        <v>0.41999999999999993</v>
      </c>
      <c r="I40">
        <f t="shared" si="2"/>
        <v>0.25</v>
      </c>
    </row>
    <row r="41" spans="1:9" x14ac:dyDescent="0.25">
      <c r="A41">
        <v>36223</v>
      </c>
      <c r="B41">
        <v>12.6</v>
      </c>
      <c r="C41">
        <v>13.35</v>
      </c>
      <c r="D41">
        <v>12.93</v>
      </c>
      <c r="E41">
        <v>11.53</v>
      </c>
      <c r="F41">
        <v>11.25</v>
      </c>
      <c r="G41">
        <f t="shared" si="0"/>
        <v>0.36999999999999922</v>
      </c>
      <c r="H41">
        <f t="shared" si="1"/>
        <v>0.41999999999999993</v>
      </c>
      <c r="I41">
        <f t="shared" si="2"/>
        <v>0.27999999999999936</v>
      </c>
    </row>
    <row r="42" spans="1:9" x14ac:dyDescent="0.25">
      <c r="A42">
        <v>36224</v>
      </c>
      <c r="B42">
        <v>12.54</v>
      </c>
      <c r="C42">
        <v>13.3</v>
      </c>
      <c r="D42">
        <v>13.35</v>
      </c>
      <c r="E42">
        <v>11.56</v>
      </c>
      <c r="F42">
        <v>11.53</v>
      </c>
      <c r="G42">
        <f t="shared" si="0"/>
        <v>-6.0000000000000497E-2</v>
      </c>
      <c r="H42">
        <f t="shared" si="1"/>
        <v>-4.9999999999998934E-2</v>
      </c>
      <c r="I42">
        <f t="shared" si="2"/>
        <v>3.0000000000001137E-2</v>
      </c>
    </row>
    <row r="43" spans="1:9" x14ac:dyDescent="0.25">
      <c r="A43">
        <v>36227</v>
      </c>
      <c r="B43">
        <v>12.79</v>
      </c>
      <c r="C43">
        <v>13.63</v>
      </c>
      <c r="D43">
        <v>13.3</v>
      </c>
      <c r="E43">
        <v>11.76</v>
      </c>
      <c r="F43">
        <v>11.56</v>
      </c>
      <c r="G43">
        <f t="shared" si="0"/>
        <v>0.25</v>
      </c>
      <c r="H43">
        <f t="shared" si="1"/>
        <v>0.33000000000000007</v>
      </c>
      <c r="I43">
        <f t="shared" si="2"/>
        <v>0.19999999999999929</v>
      </c>
    </row>
    <row r="44" spans="1:9" x14ac:dyDescent="0.25">
      <c r="A44">
        <v>36228</v>
      </c>
      <c r="B44">
        <v>12.92</v>
      </c>
      <c r="C44">
        <v>13.85</v>
      </c>
      <c r="D44">
        <v>13.63</v>
      </c>
      <c r="E44">
        <v>11.56</v>
      </c>
      <c r="F44">
        <v>11.76</v>
      </c>
      <c r="G44">
        <f t="shared" si="0"/>
        <v>0.13000000000000078</v>
      </c>
      <c r="H44">
        <f t="shared" si="1"/>
        <v>0.21999999999999886</v>
      </c>
      <c r="I44">
        <f t="shared" si="2"/>
        <v>-0.19999999999999929</v>
      </c>
    </row>
    <row r="45" spans="1:9" x14ac:dyDescent="0.25">
      <c r="A45">
        <v>36229</v>
      </c>
      <c r="B45">
        <v>13.74</v>
      </c>
      <c r="C45">
        <v>14.69</v>
      </c>
      <c r="D45">
        <v>13.85</v>
      </c>
      <c r="E45">
        <v>12.46</v>
      </c>
      <c r="F45">
        <v>11.56</v>
      </c>
      <c r="G45">
        <f t="shared" si="0"/>
        <v>0.82000000000000028</v>
      </c>
      <c r="H45">
        <f t="shared" si="1"/>
        <v>0.83999999999999986</v>
      </c>
      <c r="I45">
        <f t="shared" si="2"/>
        <v>0.90000000000000036</v>
      </c>
    </row>
    <row r="46" spans="1:9" x14ac:dyDescent="0.25">
      <c r="A46">
        <v>36230</v>
      </c>
      <c r="B46">
        <v>13.42</v>
      </c>
      <c r="C46">
        <v>14.31</v>
      </c>
      <c r="D46">
        <v>14.69</v>
      </c>
      <c r="E46">
        <v>12.18</v>
      </c>
      <c r="F46">
        <v>12.46</v>
      </c>
      <c r="G46">
        <f t="shared" si="0"/>
        <v>-0.32000000000000028</v>
      </c>
      <c r="H46">
        <f t="shared" si="1"/>
        <v>-0.37999999999999901</v>
      </c>
      <c r="I46">
        <f t="shared" si="2"/>
        <v>-0.28000000000000114</v>
      </c>
    </row>
    <row r="47" spans="1:9" x14ac:dyDescent="0.25">
      <c r="A47">
        <v>36231</v>
      </c>
      <c r="B47">
        <v>13.69</v>
      </c>
      <c r="C47">
        <v>14.49</v>
      </c>
      <c r="D47">
        <v>14.31</v>
      </c>
      <c r="E47">
        <v>12.56</v>
      </c>
      <c r="F47">
        <v>12.18</v>
      </c>
      <c r="G47">
        <f t="shared" si="0"/>
        <v>0.26999999999999957</v>
      </c>
      <c r="H47">
        <f t="shared" si="1"/>
        <v>0.17999999999999972</v>
      </c>
      <c r="I47">
        <f t="shared" si="2"/>
        <v>0.38000000000000078</v>
      </c>
    </row>
    <row r="48" spans="1:9" x14ac:dyDescent="0.25">
      <c r="A48">
        <v>36234</v>
      </c>
      <c r="B48">
        <v>13.65</v>
      </c>
      <c r="C48">
        <v>14.45</v>
      </c>
      <c r="D48">
        <v>14.49</v>
      </c>
      <c r="E48">
        <v>12.56</v>
      </c>
      <c r="F48">
        <v>12.56</v>
      </c>
      <c r="G48">
        <f t="shared" si="0"/>
        <v>-3.9999999999999147E-2</v>
      </c>
      <c r="H48">
        <f t="shared" si="1"/>
        <v>-4.0000000000000924E-2</v>
      </c>
      <c r="I48">
        <f t="shared" si="2"/>
        <v>0</v>
      </c>
    </row>
    <row r="49" spans="1:9" x14ac:dyDescent="0.25">
      <c r="A49">
        <v>36235</v>
      </c>
      <c r="B49">
        <v>13.66</v>
      </c>
      <c r="C49">
        <v>14.46</v>
      </c>
      <c r="D49">
        <v>14.45</v>
      </c>
      <c r="E49">
        <v>12.67</v>
      </c>
      <c r="F49">
        <v>12.56</v>
      </c>
      <c r="G49">
        <f t="shared" si="0"/>
        <v>9.9999999999997868E-3</v>
      </c>
      <c r="H49">
        <f t="shared" si="1"/>
        <v>1.0000000000001563E-2</v>
      </c>
      <c r="I49">
        <f t="shared" si="2"/>
        <v>0.10999999999999943</v>
      </c>
    </row>
    <row r="50" spans="1:9" x14ac:dyDescent="0.25">
      <c r="A50">
        <v>36236</v>
      </c>
      <c r="B50">
        <v>14.33</v>
      </c>
      <c r="C50">
        <v>15.05</v>
      </c>
      <c r="D50">
        <v>14.46</v>
      </c>
      <c r="E50">
        <v>13.27</v>
      </c>
      <c r="F50">
        <v>12.68</v>
      </c>
      <c r="G50">
        <f t="shared" si="0"/>
        <v>0.66999999999999993</v>
      </c>
      <c r="H50">
        <f t="shared" si="1"/>
        <v>0.58999999999999986</v>
      </c>
      <c r="I50">
        <f t="shared" si="2"/>
        <v>0.58999999999999986</v>
      </c>
    </row>
    <row r="51" spans="1:9" x14ac:dyDescent="0.25">
      <c r="A51">
        <v>36237</v>
      </c>
      <c r="B51">
        <v>14.4</v>
      </c>
      <c r="C51">
        <v>15</v>
      </c>
      <c r="D51">
        <v>15.05</v>
      </c>
      <c r="E51">
        <v>13.37</v>
      </c>
      <c r="F51">
        <v>13.27</v>
      </c>
      <c r="G51">
        <f t="shared" si="0"/>
        <v>7.0000000000000284E-2</v>
      </c>
      <c r="H51">
        <f t="shared" si="1"/>
        <v>-5.0000000000000711E-2</v>
      </c>
      <c r="I51">
        <f t="shared" si="2"/>
        <v>9.9999999999999645E-2</v>
      </c>
    </row>
    <row r="52" spans="1:9" x14ac:dyDescent="0.25">
      <c r="A52">
        <v>36238</v>
      </c>
      <c r="B52">
        <v>14.6</v>
      </c>
      <c r="C52">
        <v>15.24</v>
      </c>
      <c r="D52">
        <v>15</v>
      </c>
      <c r="E52">
        <v>13.45</v>
      </c>
      <c r="F52">
        <v>13.37</v>
      </c>
      <c r="G52">
        <f t="shared" si="0"/>
        <v>0.19999999999999929</v>
      </c>
      <c r="H52">
        <f t="shared" si="1"/>
        <v>0.24000000000000021</v>
      </c>
      <c r="I52">
        <f t="shared" si="2"/>
        <v>8.0000000000000071E-2</v>
      </c>
    </row>
    <row r="53" spans="1:9" x14ac:dyDescent="0.25">
      <c r="A53">
        <v>36241</v>
      </c>
      <c r="B53">
        <v>14.95</v>
      </c>
      <c r="C53">
        <v>15.5</v>
      </c>
      <c r="D53">
        <v>15.24</v>
      </c>
      <c r="E53">
        <v>13.88</v>
      </c>
      <c r="F53">
        <v>13.45</v>
      </c>
      <c r="G53">
        <f t="shared" si="0"/>
        <v>0.34999999999999964</v>
      </c>
      <c r="H53">
        <f t="shared" si="1"/>
        <v>0.25999999999999979</v>
      </c>
      <c r="I53">
        <f t="shared" si="2"/>
        <v>0.43000000000000149</v>
      </c>
    </row>
    <row r="54" spans="1:9" x14ac:dyDescent="0.25">
      <c r="A54">
        <v>36242</v>
      </c>
      <c r="B54">
        <v>14.81</v>
      </c>
      <c r="C54">
        <v>15.51</v>
      </c>
      <c r="D54">
        <v>15.74</v>
      </c>
      <c r="E54">
        <v>13.73</v>
      </c>
      <c r="F54">
        <v>13.88</v>
      </c>
      <c r="G54">
        <f t="shared" si="0"/>
        <v>-0.13999999999999879</v>
      </c>
      <c r="H54">
        <f t="shared" si="1"/>
        <v>-0.23000000000000043</v>
      </c>
      <c r="I54">
        <f t="shared" si="2"/>
        <v>-0.15000000000000036</v>
      </c>
    </row>
    <row r="55" spans="1:9" x14ac:dyDescent="0.25">
      <c r="A55">
        <v>36243</v>
      </c>
      <c r="B55">
        <v>14.69</v>
      </c>
      <c r="C55">
        <v>15.34</v>
      </c>
      <c r="D55">
        <v>15.51</v>
      </c>
      <c r="E55">
        <v>13.68</v>
      </c>
      <c r="F55">
        <v>13.73</v>
      </c>
      <c r="G55">
        <f t="shared" si="0"/>
        <v>-0.12000000000000099</v>
      </c>
      <c r="H55">
        <f t="shared" si="1"/>
        <v>-0.16999999999999993</v>
      </c>
      <c r="I55">
        <f t="shared" si="2"/>
        <v>-5.0000000000000711E-2</v>
      </c>
    </row>
    <row r="56" spans="1:9" x14ac:dyDescent="0.25">
      <c r="A56">
        <v>36244</v>
      </c>
      <c r="B56">
        <v>15.02</v>
      </c>
      <c r="C56">
        <v>15.67</v>
      </c>
      <c r="D56">
        <v>15.34</v>
      </c>
      <c r="E56">
        <v>13.94</v>
      </c>
      <c r="F56">
        <v>13.68</v>
      </c>
      <c r="G56">
        <f t="shared" si="0"/>
        <v>0.33000000000000007</v>
      </c>
      <c r="H56">
        <f t="shared" si="1"/>
        <v>0.33000000000000007</v>
      </c>
      <c r="I56">
        <f t="shared" si="2"/>
        <v>0.25999999999999979</v>
      </c>
    </row>
    <row r="57" spans="1:9" x14ac:dyDescent="0.25">
      <c r="A57">
        <v>36245</v>
      </c>
      <c r="B57">
        <v>15.68</v>
      </c>
      <c r="C57">
        <v>16.170000000000002</v>
      </c>
      <c r="D57">
        <v>15.67</v>
      </c>
      <c r="E57">
        <v>14.41</v>
      </c>
      <c r="F57">
        <v>13.94</v>
      </c>
      <c r="G57">
        <f t="shared" si="0"/>
        <v>0.66000000000000014</v>
      </c>
      <c r="H57">
        <f t="shared" si="1"/>
        <v>0.50000000000000178</v>
      </c>
      <c r="I57">
        <f t="shared" si="2"/>
        <v>0.47000000000000064</v>
      </c>
    </row>
    <row r="58" spans="1:9" x14ac:dyDescent="0.25">
      <c r="A58">
        <v>36248</v>
      </c>
      <c r="B58">
        <v>16.04</v>
      </c>
      <c r="C58">
        <v>16.440000000000001</v>
      </c>
      <c r="D58">
        <v>16.170000000000002</v>
      </c>
      <c r="E58">
        <v>14.58</v>
      </c>
      <c r="F58">
        <v>14.41</v>
      </c>
      <c r="G58">
        <f t="shared" si="0"/>
        <v>0.35999999999999943</v>
      </c>
      <c r="H58">
        <f t="shared" si="1"/>
        <v>0.26999999999999957</v>
      </c>
      <c r="I58">
        <f t="shared" si="2"/>
        <v>0.16999999999999993</v>
      </c>
    </row>
    <row r="59" spans="1:9" x14ac:dyDescent="0.25">
      <c r="A59">
        <v>36249</v>
      </c>
      <c r="B59">
        <v>16.34</v>
      </c>
      <c r="C59">
        <v>16.8</v>
      </c>
      <c r="D59">
        <v>16.440000000000001</v>
      </c>
      <c r="E59">
        <v>14.81</v>
      </c>
      <c r="F59">
        <v>14.58</v>
      </c>
      <c r="G59">
        <f t="shared" si="0"/>
        <v>0.30000000000000071</v>
      </c>
      <c r="H59">
        <f t="shared" si="1"/>
        <v>0.35999999999999943</v>
      </c>
      <c r="I59">
        <f t="shared" si="2"/>
        <v>0.23000000000000043</v>
      </c>
    </row>
    <row r="60" spans="1:9" x14ac:dyDescent="0.25">
      <c r="A60">
        <v>36250</v>
      </c>
      <c r="B60">
        <v>16.23</v>
      </c>
      <c r="C60">
        <v>16.760000000000002</v>
      </c>
      <c r="D60">
        <v>16.8</v>
      </c>
      <c r="E60">
        <v>15.24</v>
      </c>
      <c r="F60">
        <v>14.81</v>
      </c>
      <c r="G60">
        <f t="shared" si="0"/>
        <v>-0.10999999999999943</v>
      </c>
      <c r="H60">
        <f t="shared" si="1"/>
        <v>-3.9999999999999147E-2</v>
      </c>
      <c r="I60">
        <f t="shared" si="2"/>
        <v>0.42999999999999972</v>
      </c>
    </row>
    <row r="61" spans="1:9" x14ac:dyDescent="0.25">
      <c r="A61">
        <v>36251</v>
      </c>
      <c r="B61">
        <v>16.07</v>
      </c>
      <c r="C61">
        <v>16.64</v>
      </c>
      <c r="D61">
        <v>16.760000000000002</v>
      </c>
      <c r="E61">
        <v>14.72</v>
      </c>
      <c r="F61">
        <v>15.24</v>
      </c>
      <c r="G61">
        <f t="shared" si="0"/>
        <v>-0.16000000000000014</v>
      </c>
      <c r="H61">
        <f t="shared" si="1"/>
        <v>-0.12000000000000099</v>
      </c>
      <c r="I61">
        <f t="shared" si="2"/>
        <v>-0.51999999999999957</v>
      </c>
    </row>
    <row r="62" spans="1:9" x14ac:dyDescent="0.25">
      <c r="A62">
        <v>36256</v>
      </c>
      <c r="B62">
        <v>16.149999999999999</v>
      </c>
      <c r="C62">
        <v>16.809999999999999</v>
      </c>
      <c r="D62">
        <v>16.95</v>
      </c>
      <c r="E62">
        <v>14.93</v>
      </c>
      <c r="F62">
        <v>14.72</v>
      </c>
      <c r="G62">
        <f t="shared" si="0"/>
        <v>7.9999999999998295E-2</v>
      </c>
      <c r="H62">
        <f t="shared" si="1"/>
        <v>-0.14000000000000057</v>
      </c>
      <c r="I62">
        <f t="shared" si="2"/>
        <v>0.20999999999999908</v>
      </c>
    </row>
    <row r="63" spans="1:9" x14ac:dyDescent="0.25">
      <c r="A63">
        <v>36257</v>
      </c>
      <c r="B63">
        <v>15.38</v>
      </c>
      <c r="C63">
        <v>16.03</v>
      </c>
      <c r="D63">
        <v>16.809999999999999</v>
      </c>
      <c r="E63">
        <v>14.35</v>
      </c>
      <c r="F63">
        <v>14.93</v>
      </c>
      <c r="G63">
        <f t="shared" si="0"/>
        <v>-0.7699999999999978</v>
      </c>
      <c r="H63">
        <f t="shared" si="1"/>
        <v>-0.77999999999999758</v>
      </c>
      <c r="I63">
        <f t="shared" si="2"/>
        <v>-0.58000000000000007</v>
      </c>
    </row>
    <row r="64" spans="1:9" x14ac:dyDescent="0.25">
      <c r="A64">
        <v>36258</v>
      </c>
      <c r="B64">
        <v>15.23</v>
      </c>
      <c r="C64">
        <v>15.83</v>
      </c>
      <c r="D64">
        <v>16.03</v>
      </c>
      <c r="E64">
        <v>14.21</v>
      </c>
      <c r="F64">
        <v>14.35</v>
      </c>
      <c r="G64">
        <f t="shared" si="0"/>
        <v>-0.15000000000000036</v>
      </c>
      <c r="H64">
        <f t="shared" si="1"/>
        <v>-0.20000000000000107</v>
      </c>
      <c r="I64">
        <f t="shared" si="2"/>
        <v>-0.13999999999999879</v>
      </c>
    </row>
    <row r="65" spans="1:9" x14ac:dyDescent="0.25">
      <c r="A65">
        <v>36259</v>
      </c>
      <c r="B65">
        <v>16</v>
      </c>
      <c r="C65">
        <v>16.57</v>
      </c>
      <c r="D65">
        <v>15.83</v>
      </c>
      <c r="E65">
        <v>14.86</v>
      </c>
      <c r="F65">
        <v>14.21</v>
      </c>
      <c r="G65">
        <f t="shared" si="0"/>
        <v>0.76999999999999957</v>
      </c>
      <c r="H65">
        <f t="shared" si="1"/>
        <v>0.74000000000000021</v>
      </c>
      <c r="I65">
        <f t="shared" si="2"/>
        <v>0.64999999999999858</v>
      </c>
    </row>
    <row r="66" spans="1:9" x14ac:dyDescent="0.25">
      <c r="A66">
        <v>36262</v>
      </c>
      <c r="B66">
        <v>15.85</v>
      </c>
      <c r="C66">
        <v>16.399999999999999</v>
      </c>
      <c r="D66">
        <v>16.57</v>
      </c>
      <c r="E66">
        <v>14.81</v>
      </c>
      <c r="F66">
        <v>14.86</v>
      </c>
      <c r="G66">
        <f t="shared" si="0"/>
        <v>-0.15000000000000036</v>
      </c>
      <c r="H66">
        <f t="shared" si="1"/>
        <v>-0.17000000000000171</v>
      </c>
      <c r="I66">
        <f t="shared" si="2"/>
        <v>-4.9999999999998934E-2</v>
      </c>
    </row>
    <row r="67" spans="1:9" x14ac:dyDescent="0.25">
      <c r="A67">
        <v>36263</v>
      </c>
      <c r="B67">
        <v>16.22</v>
      </c>
      <c r="C67">
        <v>16.72</v>
      </c>
      <c r="D67">
        <v>16.399999999999999</v>
      </c>
      <c r="E67">
        <v>15.2</v>
      </c>
      <c r="F67">
        <v>14.81</v>
      </c>
      <c r="G67">
        <f t="shared" ref="G67:G130" si="3">B67-B66</f>
        <v>0.36999999999999922</v>
      </c>
      <c r="H67">
        <f t="shared" ref="H67:H130" si="4">C67-D67</f>
        <v>0.32000000000000028</v>
      </c>
      <c r="I67">
        <f t="shared" ref="I67:I130" si="5">E67-F67</f>
        <v>0.38999999999999879</v>
      </c>
    </row>
    <row r="68" spans="1:9" x14ac:dyDescent="0.25">
      <c r="A68">
        <v>36264</v>
      </c>
      <c r="B68">
        <v>16.03</v>
      </c>
      <c r="C68">
        <v>16.47</v>
      </c>
      <c r="D68">
        <v>16.72</v>
      </c>
      <c r="E68">
        <v>14.92</v>
      </c>
      <c r="F68">
        <v>15.2</v>
      </c>
      <c r="G68">
        <f t="shared" si="3"/>
        <v>-0.18999999999999773</v>
      </c>
      <c r="H68">
        <f t="shared" si="4"/>
        <v>-0.25</v>
      </c>
      <c r="I68">
        <f t="shared" si="5"/>
        <v>-0.27999999999999936</v>
      </c>
    </row>
    <row r="69" spans="1:9" x14ac:dyDescent="0.25">
      <c r="A69">
        <v>36265</v>
      </c>
      <c r="B69">
        <v>16.45</v>
      </c>
      <c r="C69">
        <v>16.87</v>
      </c>
      <c r="D69">
        <v>16.47</v>
      </c>
      <c r="E69">
        <v>15.2</v>
      </c>
      <c r="F69">
        <v>14.92</v>
      </c>
      <c r="G69">
        <f t="shared" si="3"/>
        <v>0.41999999999999815</v>
      </c>
      <c r="H69">
        <f t="shared" si="4"/>
        <v>0.40000000000000213</v>
      </c>
      <c r="I69">
        <f t="shared" si="5"/>
        <v>0.27999999999999936</v>
      </c>
    </row>
    <row r="70" spans="1:9" x14ac:dyDescent="0.25">
      <c r="A70">
        <v>36266</v>
      </c>
      <c r="B70">
        <v>16.920000000000002</v>
      </c>
      <c r="C70">
        <v>17.329999999999998</v>
      </c>
      <c r="D70">
        <v>16.87</v>
      </c>
      <c r="E70">
        <v>15.69</v>
      </c>
      <c r="F70">
        <v>15.16</v>
      </c>
      <c r="G70">
        <f t="shared" si="3"/>
        <v>0.47000000000000242</v>
      </c>
      <c r="H70">
        <f t="shared" si="4"/>
        <v>0.4599999999999973</v>
      </c>
      <c r="I70">
        <f t="shared" si="5"/>
        <v>0.52999999999999936</v>
      </c>
    </row>
    <row r="71" spans="1:9" x14ac:dyDescent="0.25">
      <c r="A71">
        <v>36269</v>
      </c>
      <c r="B71">
        <v>17.350000000000001</v>
      </c>
      <c r="C71">
        <v>17.8</v>
      </c>
      <c r="D71">
        <v>17.329999999999998</v>
      </c>
      <c r="E71">
        <v>15.92</v>
      </c>
      <c r="F71">
        <v>15.69</v>
      </c>
      <c r="G71">
        <f t="shared" si="3"/>
        <v>0.42999999999999972</v>
      </c>
      <c r="H71">
        <f t="shared" si="4"/>
        <v>0.47000000000000242</v>
      </c>
      <c r="I71">
        <f t="shared" si="5"/>
        <v>0.23000000000000043</v>
      </c>
    </row>
    <row r="72" spans="1:9" x14ac:dyDescent="0.25">
      <c r="A72">
        <v>36270</v>
      </c>
      <c r="B72">
        <v>17.43</v>
      </c>
      <c r="C72">
        <v>17.78</v>
      </c>
      <c r="D72">
        <v>17.8</v>
      </c>
      <c r="E72">
        <v>15.7</v>
      </c>
      <c r="F72">
        <v>15.92</v>
      </c>
      <c r="G72">
        <f t="shared" si="3"/>
        <v>7.9999999999998295E-2</v>
      </c>
      <c r="H72">
        <f t="shared" si="4"/>
        <v>-1.9999999999999574E-2</v>
      </c>
      <c r="I72">
        <f t="shared" si="5"/>
        <v>-0.22000000000000064</v>
      </c>
    </row>
    <row r="73" spans="1:9" x14ac:dyDescent="0.25">
      <c r="A73">
        <v>36271</v>
      </c>
      <c r="B73">
        <v>17.649999999999999</v>
      </c>
      <c r="C73">
        <v>17.920000000000002</v>
      </c>
      <c r="D73">
        <v>17.48</v>
      </c>
      <c r="E73">
        <v>15.89</v>
      </c>
      <c r="F73">
        <v>15.7</v>
      </c>
      <c r="G73">
        <f t="shared" si="3"/>
        <v>0.21999999999999886</v>
      </c>
      <c r="H73">
        <f t="shared" si="4"/>
        <v>0.44000000000000128</v>
      </c>
      <c r="I73">
        <f t="shared" si="5"/>
        <v>0.19000000000000128</v>
      </c>
    </row>
    <row r="74" spans="1:9" x14ac:dyDescent="0.25">
      <c r="A74">
        <v>36272</v>
      </c>
      <c r="B74">
        <v>17.73</v>
      </c>
      <c r="C74">
        <v>18.18</v>
      </c>
      <c r="D74">
        <v>17.920000000000002</v>
      </c>
      <c r="E74">
        <v>16.13</v>
      </c>
      <c r="F74">
        <v>15.89</v>
      </c>
      <c r="G74">
        <f t="shared" si="3"/>
        <v>8.0000000000001847E-2</v>
      </c>
      <c r="H74">
        <f t="shared" si="4"/>
        <v>0.25999999999999801</v>
      </c>
      <c r="I74">
        <f t="shared" si="5"/>
        <v>0.23999999999999844</v>
      </c>
    </row>
    <row r="75" spans="1:9" x14ac:dyDescent="0.25">
      <c r="A75">
        <v>36273</v>
      </c>
      <c r="B75">
        <v>17.54</v>
      </c>
      <c r="C75">
        <v>17.940000000000001</v>
      </c>
      <c r="D75">
        <v>18.18</v>
      </c>
      <c r="E75">
        <v>15.89</v>
      </c>
      <c r="F75">
        <v>16.13</v>
      </c>
      <c r="G75">
        <f t="shared" si="3"/>
        <v>-0.19000000000000128</v>
      </c>
      <c r="H75">
        <f t="shared" si="4"/>
        <v>-0.23999999999999844</v>
      </c>
      <c r="I75">
        <f t="shared" si="5"/>
        <v>-0.23999999999999844</v>
      </c>
    </row>
    <row r="76" spans="1:9" x14ac:dyDescent="0.25">
      <c r="A76">
        <v>36276</v>
      </c>
      <c r="B76">
        <v>17.07</v>
      </c>
      <c r="C76">
        <v>17.66</v>
      </c>
      <c r="D76">
        <v>17.940000000000001</v>
      </c>
      <c r="E76">
        <v>15.7</v>
      </c>
      <c r="F76">
        <v>15.89</v>
      </c>
      <c r="G76">
        <f t="shared" si="3"/>
        <v>-0.46999999999999886</v>
      </c>
      <c r="H76">
        <f t="shared" si="4"/>
        <v>-0.28000000000000114</v>
      </c>
      <c r="I76">
        <f t="shared" si="5"/>
        <v>-0.19000000000000128</v>
      </c>
    </row>
    <row r="77" spans="1:9" x14ac:dyDescent="0.25">
      <c r="A77">
        <v>36277</v>
      </c>
      <c r="B77">
        <v>17.21</v>
      </c>
      <c r="C77">
        <v>17.809999999999999</v>
      </c>
      <c r="D77">
        <v>17.66</v>
      </c>
      <c r="E77">
        <v>15.8</v>
      </c>
      <c r="F77">
        <v>15.7</v>
      </c>
      <c r="G77">
        <f t="shared" si="3"/>
        <v>0.14000000000000057</v>
      </c>
      <c r="H77">
        <f t="shared" si="4"/>
        <v>0.14999999999999858</v>
      </c>
      <c r="I77">
        <f t="shared" si="5"/>
        <v>0.10000000000000142</v>
      </c>
    </row>
    <row r="78" spans="1:9" x14ac:dyDescent="0.25">
      <c r="A78">
        <v>36278</v>
      </c>
      <c r="B78">
        <v>17.829999999999998</v>
      </c>
      <c r="C78">
        <v>18.45</v>
      </c>
      <c r="D78">
        <v>17.809999999999999</v>
      </c>
      <c r="E78">
        <v>16.399999999999999</v>
      </c>
      <c r="F78">
        <v>15.8</v>
      </c>
      <c r="G78">
        <f t="shared" si="3"/>
        <v>0.61999999999999744</v>
      </c>
      <c r="H78">
        <f t="shared" si="4"/>
        <v>0.64000000000000057</v>
      </c>
      <c r="I78">
        <f t="shared" si="5"/>
        <v>0.59999999999999787</v>
      </c>
    </row>
    <row r="79" spans="1:9" x14ac:dyDescent="0.25">
      <c r="A79">
        <v>36279</v>
      </c>
      <c r="B79">
        <v>17.86</v>
      </c>
      <c r="C79">
        <v>18.53</v>
      </c>
      <c r="D79">
        <v>18.45</v>
      </c>
      <c r="E79">
        <v>16.45</v>
      </c>
      <c r="F79">
        <v>16.399999999999999</v>
      </c>
      <c r="G79">
        <f t="shared" si="3"/>
        <v>3.0000000000001137E-2</v>
      </c>
      <c r="H79">
        <f t="shared" si="4"/>
        <v>8.0000000000001847E-2</v>
      </c>
      <c r="I79">
        <f t="shared" si="5"/>
        <v>5.0000000000000711E-2</v>
      </c>
    </row>
    <row r="80" spans="1:9" x14ac:dyDescent="0.25">
      <c r="A80">
        <v>36280</v>
      </c>
      <c r="B80">
        <v>17.96</v>
      </c>
      <c r="C80">
        <v>18.66</v>
      </c>
      <c r="D80">
        <v>18.53</v>
      </c>
      <c r="E80">
        <v>16.57</v>
      </c>
      <c r="F80">
        <v>16.45</v>
      </c>
      <c r="G80">
        <f t="shared" si="3"/>
        <v>0.10000000000000142</v>
      </c>
      <c r="H80">
        <f t="shared" si="4"/>
        <v>0.12999999999999901</v>
      </c>
      <c r="I80">
        <f t="shared" si="5"/>
        <v>0.12000000000000099</v>
      </c>
    </row>
    <row r="81" spans="1:9" x14ac:dyDescent="0.25">
      <c r="A81">
        <v>36284</v>
      </c>
      <c r="B81">
        <v>18.25</v>
      </c>
      <c r="C81">
        <v>18.920000000000002</v>
      </c>
      <c r="D81">
        <v>18.850000000000001</v>
      </c>
      <c r="E81">
        <v>16.93</v>
      </c>
      <c r="F81">
        <v>16.57</v>
      </c>
      <c r="G81">
        <f t="shared" si="3"/>
        <v>0.28999999999999915</v>
      </c>
      <c r="H81">
        <f t="shared" si="4"/>
        <v>7.0000000000000284E-2</v>
      </c>
      <c r="I81">
        <f t="shared" si="5"/>
        <v>0.35999999999999943</v>
      </c>
    </row>
    <row r="82" spans="1:9" x14ac:dyDescent="0.25">
      <c r="A82">
        <v>36285</v>
      </c>
      <c r="B82">
        <v>18.28</v>
      </c>
      <c r="C82">
        <v>18.98</v>
      </c>
      <c r="D82">
        <v>18.920000000000002</v>
      </c>
      <c r="E82">
        <v>17.05</v>
      </c>
      <c r="F82">
        <v>16.93</v>
      </c>
      <c r="G82">
        <f t="shared" si="3"/>
        <v>3.0000000000001137E-2</v>
      </c>
      <c r="H82">
        <f t="shared" si="4"/>
        <v>5.9999999999998721E-2</v>
      </c>
      <c r="I82">
        <f t="shared" si="5"/>
        <v>0.12000000000000099</v>
      </c>
    </row>
    <row r="83" spans="1:9" x14ac:dyDescent="0.25">
      <c r="A83">
        <v>36286</v>
      </c>
      <c r="B83">
        <v>17.63</v>
      </c>
      <c r="C83">
        <v>18.32</v>
      </c>
      <c r="D83">
        <v>18.98</v>
      </c>
      <c r="E83">
        <v>16.559999999999999</v>
      </c>
      <c r="F83">
        <v>17.05</v>
      </c>
      <c r="G83">
        <f t="shared" si="3"/>
        <v>-0.65000000000000213</v>
      </c>
      <c r="H83">
        <f t="shared" si="4"/>
        <v>-0.66000000000000014</v>
      </c>
      <c r="I83">
        <f t="shared" si="5"/>
        <v>-0.49000000000000199</v>
      </c>
    </row>
    <row r="84" spans="1:9" x14ac:dyDescent="0.25">
      <c r="A84">
        <v>36287</v>
      </c>
      <c r="B84">
        <v>17.55</v>
      </c>
      <c r="C84">
        <v>18.22</v>
      </c>
      <c r="D84">
        <v>18.32</v>
      </c>
      <c r="E84">
        <v>16.41</v>
      </c>
      <c r="F84">
        <v>16.559999999999999</v>
      </c>
      <c r="G84">
        <f t="shared" si="3"/>
        <v>-7.9999999999998295E-2</v>
      </c>
      <c r="H84">
        <f t="shared" si="4"/>
        <v>-0.10000000000000142</v>
      </c>
      <c r="I84">
        <f t="shared" si="5"/>
        <v>-0.14999999999999858</v>
      </c>
    </row>
    <row r="85" spans="1:9" x14ac:dyDescent="0.25">
      <c r="A85">
        <v>36290</v>
      </c>
      <c r="B85">
        <v>17.87</v>
      </c>
      <c r="C85">
        <v>18.5</v>
      </c>
      <c r="D85">
        <v>18.22</v>
      </c>
      <c r="E85">
        <v>16.45</v>
      </c>
      <c r="F85">
        <v>16.41</v>
      </c>
      <c r="G85">
        <f t="shared" si="3"/>
        <v>0.32000000000000028</v>
      </c>
      <c r="H85">
        <f t="shared" si="4"/>
        <v>0.28000000000000114</v>
      </c>
      <c r="I85">
        <f t="shared" si="5"/>
        <v>3.9999999999999147E-2</v>
      </c>
    </row>
    <row r="86" spans="1:9" x14ac:dyDescent="0.25">
      <c r="A86">
        <v>36291</v>
      </c>
      <c r="B86">
        <v>17.34</v>
      </c>
      <c r="C86">
        <v>18.059999999999999</v>
      </c>
      <c r="D86">
        <v>18.5</v>
      </c>
      <c r="E86">
        <v>15.96</v>
      </c>
      <c r="F86">
        <v>16.45</v>
      </c>
      <c r="G86">
        <f t="shared" si="3"/>
        <v>-0.53000000000000114</v>
      </c>
      <c r="H86">
        <f t="shared" si="4"/>
        <v>-0.44000000000000128</v>
      </c>
      <c r="I86">
        <f t="shared" si="5"/>
        <v>-0.48999999999999844</v>
      </c>
    </row>
    <row r="87" spans="1:9" x14ac:dyDescent="0.25">
      <c r="A87">
        <v>36292</v>
      </c>
      <c r="B87">
        <v>16.899999999999999</v>
      </c>
      <c r="C87">
        <v>17.57</v>
      </c>
      <c r="D87">
        <v>18.059999999999999</v>
      </c>
      <c r="E87">
        <v>15.6</v>
      </c>
      <c r="F87">
        <v>15.96</v>
      </c>
      <c r="G87">
        <f t="shared" si="3"/>
        <v>-0.44000000000000128</v>
      </c>
      <c r="H87">
        <f t="shared" si="4"/>
        <v>-0.48999999999999844</v>
      </c>
      <c r="I87">
        <f t="shared" si="5"/>
        <v>-0.36000000000000121</v>
      </c>
    </row>
    <row r="88" spans="1:9" x14ac:dyDescent="0.25">
      <c r="A88">
        <v>36293</v>
      </c>
      <c r="B88">
        <v>17.34</v>
      </c>
      <c r="C88">
        <v>18.03</v>
      </c>
      <c r="D88">
        <v>17.57</v>
      </c>
      <c r="E88">
        <v>16.100000000000001</v>
      </c>
      <c r="F88">
        <v>15.6</v>
      </c>
      <c r="G88">
        <f t="shared" si="3"/>
        <v>0.44000000000000128</v>
      </c>
      <c r="H88">
        <f t="shared" si="4"/>
        <v>0.46000000000000085</v>
      </c>
      <c r="I88">
        <f t="shared" si="5"/>
        <v>0.50000000000000178</v>
      </c>
    </row>
    <row r="89" spans="1:9" x14ac:dyDescent="0.25">
      <c r="A89">
        <v>36294</v>
      </c>
      <c r="B89">
        <v>17.29</v>
      </c>
      <c r="C89">
        <v>18.04</v>
      </c>
      <c r="D89">
        <v>18.03</v>
      </c>
      <c r="E89">
        <v>32.15</v>
      </c>
      <c r="F89">
        <v>32.150000000000006</v>
      </c>
      <c r="G89">
        <f t="shared" si="3"/>
        <v>-5.0000000000000711E-2</v>
      </c>
      <c r="H89">
        <f t="shared" si="4"/>
        <v>9.9999999999980105E-3</v>
      </c>
      <c r="I89">
        <f t="shared" si="5"/>
        <v>0</v>
      </c>
    </row>
    <row r="90" spans="1:9" x14ac:dyDescent="0.25">
      <c r="A90">
        <v>36297</v>
      </c>
      <c r="B90">
        <v>17.239999999999998</v>
      </c>
      <c r="C90">
        <v>17.940000000000001</v>
      </c>
      <c r="D90">
        <v>18.04</v>
      </c>
      <c r="E90">
        <v>15.81</v>
      </c>
      <c r="F90">
        <v>15.94</v>
      </c>
      <c r="G90">
        <f t="shared" si="3"/>
        <v>-5.0000000000000711E-2</v>
      </c>
      <c r="H90">
        <f t="shared" si="4"/>
        <v>-9.9999999999997868E-2</v>
      </c>
      <c r="I90">
        <f t="shared" si="5"/>
        <v>-0.12999999999999901</v>
      </c>
    </row>
    <row r="91" spans="1:9" x14ac:dyDescent="0.25">
      <c r="A91">
        <v>36298</v>
      </c>
      <c r="B91">
        <v>16.41</v>
      </c>
      <c r="C91">
        <v>17.11</v>
      </c>
      <c r="D91">
        <v>17.940000000000001</v>
      </c>
      <c r="E91">
        <v>15.14</v>
      </c>
      <c r="F91">
        <v>15.81</v>
      </c>
      <c r="G91">
        <f t="shared" si="3"/>
        <v>-0.82999999999999829</v>
      </c>
      <c r="H91">
        <f t="shared" si="4"/>
        <v>-0.83000000000000185</v>
      </c>
      <c r="I91">
        <f t="shared" si="5"/>
        <v>-0.66999999999999993</v>
      </c>
    </row>
    <row r="92" spans="1:9" x14ac:dyDescent="0.25">
      <c r="A92">
        <v>36299</v>
      </c>
      <c r="B92">
        <v>16.05</v>
      </c>
      <c r="C92">
        <v>16.88</v>
      </c>
      <c r="D92">
        <v>17.11</v>
      </c>
      <c r="E92">
        <v>15.02</v>
      </c>
      <c r="F92">
        <v>15.14</v>
      </c>
      <c r="G92">
        <f t="shared" si="3"/>
        <v>-0.35999999999999943</v>
      </c>
      <c r="H92">
        <f t="shared" si="4"/>
        <v>-0.23000000000000043</v>
      </c>
      <c r="I92">
        <f t="shared" si="5"/>
        <v>-0.12000000000000099</v>
      </c>
    </row>
    <row r="93" spans="1:9" x14ac:dyDescent="0.25">
      <c r="A93">
        <v>36300</v>
      </c>
      <c r="B93">
        <v>16.399999999999999</v>
      </c>
      <c r="C93">
        <v>17.03</v>
      </c>
      <c r="D93">
        <v>16.88</v>
      </c>
      <c r="E93">
        <v>15.23</v>
      </c>
      <c r="F93">
        <v>15.02</v>
      </c>
      <c r="G93">
        <f t="shared" si="3"/>
        <v>0.34999999999999787</v>
      </c>
      <c r="H93">
        <f t="shared" si="4"/>
        <v>0.15000000000000213</v>
      </c>
      <c r="I93">
        <f t="shared" si="5"/>
        <v>0.21000000000000085</v>
      </c>
    </row>
    <row r="94" spans="1:9" x14ac:dyDescent="0.25">
      <c r="A94">
        <v>36301</v>
      </c>
      <c r="B94">
        <v>16.63</v>
      </c>
      <c r="C94">
        <v>17.41</v>
      </c>
      <c r="D94">
        <v>17.07</v>
      </c>
      <c r="E94">
        <v>15.58</v>
      </c>
      <c r="F94">
        <v>15.23</v>
      </c>
      <c r="G94">
        <f t="shared" si="3"/>
        <v>0.23000000000000043</v>
      </c>
      <c r="H94">
        <f t="shared" si="4"/>
        <v>0.33999999999999986</v>
      </c>
      <c r="I94">
        <f t="shared" si="5"/>
        <v>0.34999999999999964</v>
      </c>
    </row>
    <row r="95" spans="1:9" x14ac:dyDescent="0.25">
      <c r="A95">
        <v>36304</v>
      </c>
      <c r="B95">
        <v>16.18</v>
      </c>
      <c r="C95">
        <v>17.059999999999999</v>
      </c>
      <c r="D95">
        <v>17.41</v>
      </c>
      <c r="E95">
        <v>15.28</v>
      </c>
      <c r="F95">
        <v>15.58</v>
      </c>
      <c r="G95">
        <f t="shared" si="3"/>
        <v>-0.44999999999999929</v>
      </c>
      <c r="H95">
        <f t="shared" si="4"/>
        <v>-0.35000000000000142</v>
      </c>
      <c r="I95">
        <f t="shared" si="5"/>
        <v>-0.30000000000000071</v>
      </c>
    </row>
    <row r="96" spans="1:9" x14ac:dyDescent="0.25">
      <c r="A96">
        <v>36305</v>
      </c>
      <c r="B96">
        <v>16.29</v>
      </c>
      <c r="C96">
        <v>17.14</v>
      </c>
      <c r="D96">
        <v>17.059999999999999</v>
      </c>
      <c r="E96">
        <v>15.43</v>
      </c>
      <c r="F96">
        <v>15.28</v>
      </c>
      <c r="G96">
        <f t="shared" si="3"/>
        <v>0.10999999999999943</v>
      </c>
      <c r="H96">
        <f t="shared" si="4"/>
        <v>8.0000000000001847E-2</v>
      </c>
      <c r="I96">
        <f t="shared" si="5"/>
        <v>0.15000000000000036</v>
      </c>
    </row>
    <row r="97" spans="1:9" x14ac:dyDescent="0.25">
      <c r="A97">
        <v>36306</v>
      </c>
      <c r="B97">
        <v>16.760000000000002</v>
      </c>
      <c r="C97">
        <v>17.350000000000001</v>
      </c>
      <c r="D97">
        <v>17.14</v>
      </c>
      <c r="E97">
        <v>15.47</v>
      </c>
      <c r="F97">
        <v>15.43</v>
      </c>
      <c r="G97">
        <f t="shared" si="3"/>
        <v>0.47000000000000242</v>
      </c>
      <c r="H97">
        <f t="shared" si="4"/>
        <v>0.21000000000000085</v>
      </c>
      <c r="I97">
        <f t="shared" si="5"/>
        <v>4.0000000000000924E-2</v>
      </c>
    </row>
    <row r="98" spans="1:9" x14ac:dyDescent="0.25">
      <c r="A98">
        <v>36307</v>
      </c>
      <c r="B98">
        <v>16.579999999999998</v>
      </c>
      <c r="C98">
        <v>17.170000000000002</v>
      </c>
      <c r="D98">
        <v>17.350000000000001</v>
      </c>
      <c r="E98">
        <v>15.36</v>
      </c>
      <c r="F98">
        <v>15.47</v>
      </c>
      <c r="G98">
        <f t="shared" si="3"/>
        <v>-0.18000000000000327</v>
      </c>
      <c r="H98">
        <f t="shared" si="4"/>
        <v>-0.17999999999999972</v>
      </c>
      <c r="I98">
        <f t="shared" si="5"/>
        <v>-0.11000000000000121</v>
      </c>
    </row>
    <row r="99" spans="1:9" x14ac:dyDescent="0.25">
      <c r="A99">
        <v>36308</v>
      </c>
      <c r="B99">
        <v>16.2</v>
      </c>
      <c r="C99">
        <v>16.84</v>
      </c>
      <c r="D99">
        <v>17.170000000000002</v>
      </c>
      <c r="E99">
        <v>15.2</v>
      </c>
      <c r="F99">
        <v>15.36</v>
      </c>
      <c r="G99">
        <f t="shared" si="3"/>
        <v>-0.37999999999999901</v>
      </c>
      <c r="H99">
        <f t="shared" si="4"/>
        <v>-0.33000000000000185</v>
      </c>
      <c r="I99">
        <f t="shared" si="5"/>
        <v>-0.16000000000000014</v>
      </c>
    </row>
    <row r="100" spans="1:9" x14ac:dyDescent="0.25">
      <c r="A100">
        <v>36312</v>
      </c>
      <c r="B100">
        <v>15.68</v>
      </c>
      <c r="C100">
        <v>16.34</v>
      </c>
      <c r="D100">
        <v>16.84</v>
      </c>
      <c r="E100">
        <v>14.55</v>
      </c>
      <c r="F100">
        <v>15.2</v>
      </c>
      <c r="G100">
        <f t="shared" si="3"/>
        <v>-0.51999999999999957</v>
      </c>
      <c r="H100">
        <f t="shared" si="4"/>
        <v>-0.5</v>
      </c>
      <c r="I100">
        <f t="shared" si="5"/>
        <v>-0.64999999999999858</v>
      </c>
    </row>
    <row r="101" spans="1:9" x14ac:dyDescent="0.25">
      <c r="A101">
        <v>36313</v>
      </c>
      <c r="B101">
        <v>16.010000000000002</v>
      </c>
      <c r="C101">
        <v>16.649999999999999</v>
      </c>
      <c r="D101">
        <v>16.34</v>
      </c>
      <c r="E101">
        <v>14.88</v>
      </c>
      <c r="F101">
        <v>14.55</v>
      </c>
      <c r="G101">
        <f t="shared" si="3"/>
        <v>0.33000000000000185</v>
      </c>
      <c r="H101">
        <f t="shared" si="4"/>
        <v>0.30999999999999872</v>
      </c>
      <c r="I101">
        <f t="shared" si="5"/>
        <v>0.33000000000000007</v>
      </c>
    </row>
    <row r="102" spans="1:9" x14ac:dyDescent="0.25">
      <c r="A102">
        <v>36314</v>
      </c>
      <c r="B102">
        <v>16.149999999999999</v>
      </c>
      <c r="C102">
        <v>16.739999999999998</v>
      </c>
      <c r="D102">
        <v>16.649999999999999</v>
      </c>
      <c r="E102">
        <v>14.95</v>
      </c>
      <c r="F102">
        <v>14.88</v>
      </c>
      <c r="G102">
        <f t="shared" si="3"/>
        <v>0.13999999999999702</v>
      </c>
      <c r="H102">
        <f t="shared" si="4"/>
        <v>8.9999999999999858E-2</v>
      </c>
      <c r="I102">
        <f t="shared" si="5"/>
        <v>6.9999999999998508E-2</v>
      </c>
    </row>
    <row r="103" spans="1:9" x14ac:dyDescent="0.25">
      <c r="A103">
        <v>36315</v>
      </c>
      <c r="B103">
        <v>16.77</v>
      </c>
      <c r="C103">
        <v>17.32</v>
      </c>
      <c r="D103">
        <v>16.739999999999998</v>
      </c>
      <c r="E103">
        <v>15.58</v>
      </c>
      <c r="F103">
        <v>14.95</v>
      </c>
      <c r="G103">
        <f t="shared" si="3"/>
        <v>0.62000000000000099</v>
      </c>
      <c r="H103">
        <f t="shared" si="4"/>
        <v>0.58000000000000185</v>
      </c>
      <c r="I103">
        <f t="shared" si="5"/>
        <v>0.63000000000000078</v>
      </c>
    </row>
    <row r="104" spans="1:9" x14ac:dyDescent="0.25">
      <c r="A104">
        <v>36318</v>
      </c>
      <c r="B104">
        <v>17.32</v>
      </c>
      <c r="C104">
        <v>17.86</v>
      </c>
      <c r="D104">
        <v>17.32</v>
      </c>
      <c r="E104">
        <v>16.100000000000001</v>
      </c>
      <c r="F104">
        <v>15.58</v>
      </c>
      <c r="G104">
        <f t="shared" si="3"/>
        <v>0.55000000000000071</v>
      </c>
      <c r="H104">
        <f t="shared" si="4"/>
        <v>0.53999999999999915</v>
      </c>
      <c r="I104">
        <f t="shared" si="5"/>
        <v>0.52000000000000135</v>
      </c>
    </row>
    <row r="105" spans="1:9" x14ac:dyDescent="0.25">
      <c r="A105">
        <v>36319</v>
      </c>
      <c r="B105">
        <v>17.04</v>
      </c>
      <c r="C105">
        <v>17.66</v>
      </c>
      <c r="D105">
        <v>17.86</v>
      </c>
      <c r="E105">
        <v>15.84</v>
      </c>
      <c r="F105">
        <v>16.100000000000001</v>
      </c>
      <c r="G105">
        <f t="shared" si="3"/>
        <v>-0.28000000000000114</v>
      </c>
      <c r="H105">
        <f t="shared" si="4"/>
        <v>-0.19999999999999929</v>
      </c>
      <c r="I105">
        <f t="shared" si="5"/>
        <v>-0.26000000000000156</v>
      </c>
    </row>
    <row r="106" spans="1:9" x14ac:dyDescent="0.25">
      <c r="A106">
        <v>36320</v>
      </c>
      <c r="B106">
        <v>17.36</v>
      </c>
      <c r="C106">
        <v>17.989999999999998</v>
      </c>
      <c r="D106">
        <v>17.66</v>
      </c>
      <c r="E106">
        <v>16.18</v>
      </c>
      <c r="F106">
        <v>15.84</v>
      </c>
      <c r="G106">
        <f t="shared" si="3"/>
        <v>0.32000000000000028</v>
      </c>
      <c r="H106">
        <f t="shared" si="4"/>
        <v>0.32999999999999829</v>
      </c>
      <c r="I106">
        <f t="shared" si="5"/>
        <v>0.33999999999999986</v>
      </c>
    </row>
    <row r="107" spans="1:9" x14ac:dyDescent="0.25">
      <c r="A107">
        <v>36321</v>
      </c>
      <c r="B107">
        <v>17.190000000000001</v>
      </c>
      <c r="C107">
        <v>17.850000000000001</v>
      </c>
      <c r="D107">
        <v>17.989999999999998</v>
      </c>
      <c r="E107">
        <v>16.07</v>
      </c>
      <c r="F107">
        <v>16.18</v>
      </c>
      <c r="G107">
        <f t="shared" si="3"/>
        <v>-0.16999999999999815</v>
      </c>
      <c r="H107">
        <f t="shared" si="4"/>
        <v>-0.13999999999999702</v>
      </c>
      <c r="I107">
        <f t="shared" si="5"/>
        <v>-0.10999999999999943</v>
      </c>
    </row>
    <row r="108" spans="1:9" x14ac:dyDescent="0.25">
      <c r="A108">
        <v>36322</v>
      </c>
      <c r="B108">
        <v>17.77</v>
      </c>
      <c r="C108">
        <v>18.43</v>
      </c>
      <c r="D108">
        <v>17.850000000000001</v>
      </c>
      <c r="E108">
        <v>16.73</v>
      </c>
      <c r="F108">
        <v>16.07</v>
      </c>
      <c r="G108">
        <f t="shared" si="3"/>
        <v>0.57999999999999829</v>
      </c>
      <c r="H108">
        <f t="shared" si="4"/>
        <v>0.57999999999999829</v>
      </c>
      <c r="I108">
        <f t="shared" si="5"/>
        <v>0.66000000000000014</v>
      </c>
    </row>
    <row r="109" spans="1:9" x14ac:dyDescent="0.25">
      <c r="A109">
        <v>36325</v>
      </c>
      <c r="B109">
        <v>17.7</v>
      </c>
      <c r="C109">
        <v>18.329999999999998</v>
      </c>
      <c r="D109">
        <v>18.43</v>
      </c>
      <c r="E109">
        <v>16.41</v>
      </c>
      <c r="F109">
        <v>16.73</v>
      </c>
      <c r="G109">
        <f t="shared" si="3"/>
        <v>-7.0000000000000284E-2</v>
      </c>
      <c r="H109">
        <f t="shared" si="4"/>
        <v>-0.10000000000000142</v>
      </c>
      <c r="I109">
        <f t="shared" si="5"/>
        <v>-0.32000000000000028</v>
      </c>
    </row>
    <row r="110" spans="1:9" x14ac:dyDescent="0.25">
      <c r="A110">
        <v>36326</v>
      </c>
      <c r="B110">
        <v>17.97</v>
      </c>
      <c r="C110">
        <v>18.55</v>
      </c>
      <c r="D110">
        <v>18.329999999999998</v>
      </c>
      <c r="E110">
        <v>16.46</v>
      </c>
      <c r="F110">
        <v>16.41</v>
      </c>
      <c r="G110">
        <f t="shared" si="3"/>
        <v>0.26999999999999957</v>
      </c>
      <c r="H110">
        <f t="shared" si="4"/>
        <v>0.22000000000000242</v>
      </c>
      <c r="I110">
        <f t="shared" si="5"/>
        <v>5.0000000000000711E-2</v>
      </c>
    </row>
    <row r="111" spans="1:9" x14ac:dyDescent="0.25">
      <c r="A111">
        <v>36327</v>
      </c>
      <c r="B111">
        <v>17.39</v>
      </c>
      <c r="C111">
        <v>17.940000000000001</v>
      </c>
      <c r="D111">
        <v>18.55</v>
      </c>
      <c r="E111">
        <v>16.47</v>
      </c>
      <c r="F111">
        <v>16.87</v>
      </c>
      <c r="G111">
        <f t="shared" si="3"/>
        <v>-0.57999999999999829</v>
      </c>
      <c r="H111">
        <f t="shared" si="4"/>
        <v>-0.60999999999999943</v>
      </c>
      <c r="I111">
        <f t="shared" si="5"/>
        <v>-0.40000000000000213</v>
      </c>
    </row>
    <row r="112" spans="1:9" x14ac:dyDescent="0.25">
      <c r="A112">
        <v>36328</v>
      </c>
      <c r="B112">
        <v>17.57</v>
      </c>
      <c r="C112">
        <v>18.190000000000001</v>
      </c>
      <c r="D112">
        <v>17.940000000000001</v>
      </c>
      <c r="E112">
        <v>16.760000000000002</v>
      </c>
      <c r="F112">
        <v>16.47</v>
      </c>
      <c r="G112">
        <f t="shared" si="3"/>
        <v>0.17999999999999972</v>
      </c>
      <c r="H112">
        <f t="shared" si="4"/>
        <v>0.25</v>
      </c>
      <c r="I112">
        <f t="shared" si="5"/>
        <v>0.2900000000000027</v>
      </c>
    </row>
    <row r="113" spans="1:9" x14ac:dyDescent="0.25">
      <c r="A113">
        <v>36329</v>
      </c>
      <c r="B113">
        <v>17.38</v>
      </c>
      <c r="C113">
        <v>17.989999999999998</v>
      </c>
      <c r="D113">
        <v>18.190000000000001</v>
      </c>
      <c r="E113">
        <v>16.5</v>
      </c>
      <c r="F113">
        <v>16.760000000000002</v>
      </c>
      <c r="G113">
        <f t="shared" si="3"/>
        <v>-0.19000000000000128</v>
      </c>
      <c r="H113">
        <f t="shared" si="4"/>
        <v>-0.20000000000000284</v>
      </c>
      <c r="I113">
        <f t="shared" si="5"/>
        <v>-0.26000000000000156</v>
      </c>
    </row>
    <row r="114" spans="1:9" x14ac:dyDescent="0.25">
      <c r="A114">
        <v>36332</v>
      </c>
      <c r="B114">
        <v>17.059999999999999</v>
      </c>
      <c r="C114">
        <v>17.7</v>
      </c>
      <c r="D114">
        <v>17.989999999999998</v>
      </c>
      <c r="E114">
        <v>16.37</v>
      </c>
      <c r="F114">
        <v>16.5</v>
      </c>
      <c r="G114">
        <f t="shared" si="3"/>
        <v>-0.32000000000000028</v>
      </c>
      <c r="H114">
        <f t="shared" si="4"/>
        <v>-0.28999999999999915</v>
      </c>
      <c r="I114">
        <f t="shared" si="5"/>
        <v>-0.12999999999999901</v>
      </c>
    </row>
    <row r="115" spans="1:9" x14ac:dyDescent="0.25">
      <c r="A115">
        <v>36333</v>
      </c>
      <c r="B115">
        <v>16.850000000000001</v>
      </c>
      <c r="C115">
        <v>17.61</v>
      </c>
      <c r="D115">
        <v>17.7</v>
      </c>
      <c r="E115">
        <v>16.100000000000001</v>
      </c>
      <c r="F115">
        <v>16.37</v>
      </c>
      <c r="G115">
        <f t="shared" si="3"/>
        <v>-0.2099999999999973</v>
      </c>
      <c r="H115">
        <f t="shared" si="4"/>
        <v>-8.9999999999999858E-2</v>
      </c>
      <c r="I115">
        <f t="shared" si="5"/>
        <v>-0.26999999999999957</v>
      </c>
    </row>
    <row r="116" spans="1:9" x14ac:dyDescent="0.25">
      <c r="A116">
        <v>36334</v>
      </c>
      <c r="B116">
        <v>17.45</v>
      </c>
      <c r="C116">
        <v>18.45</v>
      </c>
      <c r="D116">
        <v>17.75</v>
      </c>
      <c r="E116">
        <v>16.63</v>
      </c>
      <c r="F116">
        <v>16.100000000000001</v>
      </c>
      <c r="G116">
        <f t="shared" si="3"/>
        <v>0.59999999999999787</v>
      </c>
      <c r="H116">
        <f t="shared" si="4"/>
        <v>0.69999999999999929</v>
      </c>
      <c r="I116">
        <f t="shared" si="5"/>
        <v>0.52999999999999758</v>
      </c>
    </row>
    <row r="117" spans="1:9" x14ac:dyDescent="0.25">
      <c r="A117">
        <v>36335</v>
      </c>
      <c r="B117">
        <v>17.399999999999999</v>
      </c>
      <c r="C117">
        <v>18.29</v>
      </c>
      <c r="D117">
        <v>18.45</v>
      </c>
      <c r="E117">
        <v>16.55</v>
      </c>
      <c r="F117">
        <v>16.63</v>
      </c>
      <c r="G117">
        <f t="shared" si="3"/>
        <v>-5.0000000000000711E-2</v>
      </c>
      <c r="H117">
        <f t="shared" si="4"/>
        <v>-0.16000000000000014</v>
      </c>
      <c r="I117">
        <f t="shared" si="5"/>
        <v>-7.9999999999998295E-2</v>
      </c>
    </row>
    <row r="118" spans="1:9" x14ac:dyDescent="0.25">
      <c r="A118">
        <v>36336</v>
      </c>
      <c r="B118">
        <v>17.440000000000001</v>
      </c>
      <c r="C118">
        <v>18.39</v>
      </c>
      <c r="D118">
        <v>18.29</v>
      </c>
      <c r="E118">
        <v>16.62</v>
      </c>
      <c r="F118">
        <v>16.55</v>
      </c>
      <c r="G118">
        <f t="shared" si="3"/>
        <v>4.00000000000027E-2</v>
      </c>
      <c r="H118">
        <f t="shared" si="4"/>
        <v>0.10000000000000142</v>
      </c>
      <c r="I118">
        <f t="shared" si="5"/>
        <v>7.0000000000000284E-2</v>
      </c>
    </row>
    <row r="119" spans="1:9" x14ac:dyDescent="0.25">
      <c r="A119">
        <v>36339</v>
      </c>
      <c r="B119">
        <v>17.649999999999999</v>
      </c>
      <c r="C119">
        <v>18.23</v>
      </c>
      <c r="D119">
        <v>18.39</v>
      </c>
      <c r="E119">
        <v>16.53</v>
      </c>
      <c r="F119">
        <v>16.62</v>
      </c>
      <c r="G119">
        <f t="shared" si="3"/>
        <v>0.2099999999999973</v>
      </c>
      <c r="H119">
        <f t="shared" si="4"/>
        <v>-0.16000000000000014</v>
      </c>
      <c r="I119">
        <f t="shared" si="5"/>
        <v>-8.9999999999999858E-2</v>
      </c>
    </row>
    <row r="120" spans="1:9" x14ac:dyDescent="0.25">
      <c r="A120">
        <v>36340</v>
      </c>
      <c r="B120">
        <v>17.89</v>
      </c>
      <c r="C120">
        <v>18.440000000000001</v>
      </c>
      <c r="D120">
        <v>18.23</v>
      </c>
      <c r="E120">
        <v>16.79</v>
      </c>
      <c r="F120">
        <v>16.53</v>
      </c>
      <c r="G120">
        <f t="shared" si="3"/>
        <v>0.24000000000000199</v>
      </c>
      <c r="H120">
        <f t="shared" si="4"/>
        <v>0.21000000000000085</v>
      </c>
      <c r="I120">
        <f t="shared" si="5"/>
        <v>0.25999999999999801</v>
      </c>
    </row>
    <row r="121" spans="1:9" x14ac:dyDescent="0.25">
      <c r="A121">
        <v>36341</v>
      </c>
      <c r="B121">
        <v>18.77</v>
      </c>
      <c r="C121">
        <v>19.29</v>
      </c>
      <c r="D121">
        <v>18.440000000000001</v>
      </c>
      <c r="E121">
        <v>17.510000000000002</v>
      </c>
      <c r="F121">
        <v>16.79</v>
      </c>
      <c r="G121">
        <f t="shared" si="3"/>
        <v>0.87999999999999901</v>
      </c>
      <c r="H121">
        <f t="shared" si="4"/>
        <v>0.84999999999999787</v>
      </c>
      <c r="I121">
        <f t="shared" si="5"/>
        <v>0.72000000000000242</v>
      </c>
    </row>
    <row r="122" spans="1:9" x14ac:dyDescent="0.25">
      <c r="A122">
        <v>36342</v>
      </c>
      <c r="B122">
        <v>18.86</v>
      </c>
      <c r="C122">
        <v>19.39</v>
      </c>
      <c r="D122">
        <v>19.29</v>
      </c>
      <c r="E122">
        <v>17.62</v>
      </c>
      <c r="F122">
        <v>17.510000000000002</v>
      </c>
      <c r="G122">
        <f t="shared" si="3"/>
        <v>8.9999999999999858E-2</v>
      </c>
      <c r="H122">
        <f t="shared" si="4"/>
        <v>0.10000000000000142</v>
      </c>
      <c r="I122">
        <f t="shared" si="5"/>
        <v>0.10999999999999943</v>
      </c>
    </row>
    <row r="123" spans="1:9" x14ac:dyDescent="0.25">
      <c r="A123">
        <v>36343</v>
      </c>
      <c r="B123">
        <v>19.16</v>
      </c>
      <c r="C123">
        <v>19.690000000000001</v>
      </c>
      <c r="D123">
        <v>19.39</v>
      </c>
      <c r="E123">
        <v>17.66</v>
      </c>
      <c r="F123">
        <v>17.62</v>
      </c>
      <c r="G123">
        <f t="shared" si="3"/>
        <v>0.30000000000000071</v>
      </c>
      <c r="H123">
        <f t="shared" si="4"/>
        <v>0.30000000000000071</v>
      </c>
      <c r="I123">
        <f t="shared" si="5"/>
        <v>3.9999999999999147E-2</v>
      </c>
    </row>
    <row r="124" spans="1:9" x14ac:dyDescent="0.25">
      <c r="A124">
        <v>36347</v>
      </c>
      <c r="B124">
        <v>19.3</v>
      </c>
      <c r="C124">
        <v>19.78</v>
      </c>
      <c r="D124">
        <v>19.690000000000001</v>
      </c>
      <c r="E124">
        <v>18.100000000000001</v>
      </c>
      <c r="F124">
        <v>18.18</v>
      </c>
      <c r="G124">
        <f t="shared" si="3"/>
        <v>0.14000000000000057</v>
      </c>
      <c r="H124">
        <f t="shared" si="4"/>
        <v>8.9999999999999858E-2</v>
      </c>
      <c r="I124">
        <f t="shared" si="5"/>
        <v>-7.9999999999998295E-2</v>
      </c>
    </row>
    <row r="125" spans="1:9" x14ac:dyDescent="0.25">
      <c r="A125">
        <v>36348</v>
      </c>
      <c r="B125">
        <v>19.28</v>
      </c>
      <c r="C125">
        <v>19.77</v>
      </c>
      <c r="D125">
        <v>19.78</v>
      </c>
      <c r="E125">
        <v>18.149999999999999</v>
      </c>
      <c r="F125">
        <v>18.100000000000001</v>
      </c>
      <c r="G125">
        <f t="shared" si="3"/>
        <v>-1.9999999999999574E-2</v>
      </c>
      <c r="H125">
        <f t="shared" si="4"/>
        <v>-1.0000000000001563E-2</v>
      </c>
      <c r="I125">
        <f t="shared" si="5"/>
        <v>4.9999999999997158E-2</v>
      </c>
    </row>
    <row r="126" spans="1:9" x14ac:dyDescent="0.25">
      <c r="A126">
        <v>36349</v>
      </c>
      <c r="B126">
        <v>19.239999999999998</v>
      </c>
      <c r="C126">
        <v>19.71</v>
      </c>
      <c r="D126">
        <v>19.77</v>
      </c>
      <c r="E126">
        <v>18.239999999999998</v>
      </c>
      <c r="F126">
        <v>18.149999999999999</v>
      </c>
      <c r="G126">
        <f t="shared" si="3"/>
        <v>-4.00000000000027E-2</v>
      </c>
      <c r="H126">
        <f t="shared" si="4"/>
        <v>-5.9999999999998721E-2</v>
      </c>
      <c r="I126">
        <f t="shared" si="5"/>
        <v>8.9999999999999858E-2</v>
      </c>
    </row>
    <row r="127" spans="1:9" x14ac:dyDescent="0.25">
      <c r="A127">
        <v>36350</v>
      </c>
      <c r="B127">
        <v>19.5</v>
      </c>
      <c r="C127">
        <v>19.940000000000001</v>
      </c>
      <c r="D127">
        <v>19.71</v>
      </c>
      <c r="E127">
        <v>18.510000000000002</v>
      </c>
      <c r="F127">
        <v>18.239999999999998</v>
      </c>
      <c r="G127">
        <f t="shared" si="3"/>
        <v>0.26000000000000156</v>
      </c>
      <c r="H127">
        <f t="shared" si="4"/>
        <v>0.23000000000000043</v>
      </c>
      <c r="I127">
        <f t="shared" si="5"/>
        <v>0.27000000000000313</v>
      </c>
    </row>
    <row r="128" spans="1:9" x14ac:dyDescent="0.25">
      <c r="A128">
        <v>36353</v>
      </c>
      <c r="B128">
        <v>19.48</v>
      </c>
      <c r="C128">
        <v>19.91</v>
      </c>
      <c r="D128">
        <v>19.940000000000001</v>
      </c>
      <c r="E128">
        <v>18.59</v>
      </c>
      <c r="F128">
        <v>18.510000000000002</v>
      </c>
      <c r="G128">
        <f t="shared" si="3"/>
        <v>-1.9999999999999574E-2</v>
      </c>
      <c r="H128">
        <f t="shared" si="4"/>
        <v>-3.0000000000001137E-2</v>
      </c>
      <c r="I128">
        <f t="shared" si="5"/>
        <v>7.9999999999998295E-2</v>
      </c>
    </row>
    <row r="129" spans="1:9" x14ac:dyDescent="0.25">
      <c r="A129">
        <v>36354</v>
      </c>
      <c r="B129">
        <v>19.82</v>
      </c>
      <c r="C129">
        <v>20.149999999999999</v>
      </c>
      <c r="D129">
        <v>19.91</v>
      </c>
      <c r="E129">
        <v>19.03</v>
      </c>
      <c r="F129">
        <v>18.59</v>
      </c>
      <c r="G129">
        <f t="shared" si="3"/>
        <v>0.33999999999999986</v>
      </c>
      <c r="H129">
        <f t="shared" si="4"/>
        <v>0.23999999999999844</v>
      </c>
      <c r="I129">
        <f t="shared" si="5"/>
        <v>0.44000000000000128</v>
      </c>
    </row>
    <row r="130" spans="1:9" x14ac:dyDescent="0.25">
      <c r="A130">
        <v>36355</v>
      </c>
      <c r="B130">
        <v>19.670000000000002</v>
      </c>
      <c r="C130">
        <v>19.920000000000002</v>
      </c>
      <c r="D130">
        <v>20.149999999999999</v>
      </c>
      <c r="E130">
        <v>18.940000000000001</v>
      </c>
      <c r="F130">
        <v>19.03</v>
      </c>
      <c r="G130">
        <f t="shared" si="3"/>
        <v>-0.14999999999999858</v>
      </c>
      <c r="H130">
        <f t="shared" si="4"/>
        <v>-0.22999999999999687</v>
      </c>
      <c r="I130">
        <f t="shared" si="5"/>
        <v>-8.9999999999999858E-2</v>
      </c>
    </row>
    <row r="131" spans="1:9" x14ac:dyDescent="0.25">
      <c r="A131">
        <v>36356</v>
      </c>
      <c r="B131">
        <v>20.059999999999999</v>
      </c>
      <c r="C131">
        <v>20.16</v>
      </c>
      <c r="D131">
        <v>19.920000000000002</v>
      </c>
      <c r="E131">
        <v>19.03</v>
      </c>
      <c r="F131">
        <v>18.940000000000001</v>
      </c>
      <c r="G131">
        <f t="shared" ref="G131:G194" si="6">B131-B130</f>
        <v>0.38999999999999702</v>
      </c>
      <c r="H131">
        <f t="shared" ref="H131:H194" si="7">C131-D131</f>
        <v>0.23999999999999844</v>
      </c>
      <c r="I131">
        <f t="shared" ref="I131:I194" si="8">E131-F131</f>
        <v>8.9999999999999858E-2</v>
      </c>
    </row>
    <row r="132" spans="1:9" x14ac:dyDescent="0.25">
      <c r="A132">
        <v>36357</v>
      </c>
      <c r="B132">
        <v>20.5</v>
      </c>
      <c r="C132">
        <v>20.62</v>
      </c>
      <c r="D132">
        <v>20.16</v>
      </c>
      <c r="E132">
        <v>19.350000000000001</v>
      </c>
      <c r="F132">
        <v>19.079999999999998</v>
      </c>
      <c r="G132">
        <f t="shared" si="6"/>
        <v>0.44000000000000128</v>
      </c>
      <c r="H132">
        <f t="shared" si="7"/>
        <v>0.46000000000000085</v>
      </c>
      <c r="I132">
        <f t="shared" si="8"/>
        <v>0.27000000000000313</v>
      </c>
    </row>
    <row r="133" spans="1:9" x14ac:dyDescent="0.25">
      <c r="A133">
        <v>36360</v>
      </c>
      <c r="B133">
        <v>20.34</v>
      </c>
      <c r="C133">
        <v>20.440000000000001</v>
      </c>
      <c r="D133">
        <v>20.62</v>
      </c>
      <c r="E133">
        <v>19.2</v>
      </c>
      <c r="F133">
        <v>19.350000000000001</v>
      </c>
      <c r="G133">
        <f t="shared" si="6"/>
        <v>-0.16000000000000014</v>
      </c>
      <c r="H133">
        <f t="shared" si="7"/>
        <v>-0.17999999999999972</v>
      </c>
      <c r="I133">
        <f t="shared" si="8"/>
        <v>-0.15000000000000213</v>
      </c>
    </row>
    <row r="134" spans="1:9" x14ac:dyDescent="0.25">
      <c r="A134">
        <v>36361</v>
      </c>
      <c r="B134">
        <v>19.12</v>
      </c>
      <c r="C134">
        <v>19.75</v>
      </c>
      <c r="D134">
        <v>20.65</v>
      </c>
      <c r="E134">
        <v>18.55</v>
      </c>
      <c r="F134">
        <v>19.2</v>
      </c>
      <c r="G134">
        <f t="shared" si="6"/>
        <v>-1.2199999999999989</v>
      </c>
      <c r="H134">
        <f t="shared" si="7"/>
        <v>-0.89999999999999858</v>
      </c>
      <c r="I134">
        <f t="shared" si="8"/>
        <v>-0.64999999999999858</v>
      </c>
    </row>
    <row r="135" spans="1:9" x14ac:dyDescent="0.25">
      <c r="A135">
        <v>36362</v>
      </c>
      <c r="B135">
        <v>19.38</v>
      </c>
      <c r="C135">
        <v>19.649999999999999</v>
      </c>
      <c r="D135">
        <v>19.75</v>
      </c>
      <c r="E135">
        <v>18.579999999999998</v>
      </c>
      <c r="F135">
        <v>18.55</v>
      </c>
      <c r="G135">
        <f t="shared" si="6"/>
        <v>0.25999999999999801</v>
      </c>
      <c r="H135">
        <f t="shared" si="7"/>
        <v>-0.10000000000000142</v>
      </c>
      <c r="I135">
        <f t="shared" si="8"/>
        <v>2.9999999999997584E-2</v>
      </c>
    </row>
    <row r="136" spans="1:9" x14ac:dyDescent="0.25">
      <c r="A136">
        <v>36363</v>
      </c>
      <c r="B136">
        <v>19.71</v>
      </c>
      <c r="C136">
        <v>19.940000000000001</v>
      </c>
      <c r="D136">
        <v>19.649999999999999</v>
      </c>
      <c r="E136">
        <v>18.850000000000001</v>
      </c>
      <c r="F136">
        <v>18.579999999999998</v>
      </c>
      <c r="G136">
        <f t="shared" si="6"/>
        <v>0.33000000000000185</v>
      </c>
      <c r="H136">
        <f t="shared" si="7"/>
        <v>0.2900000000000027</v>
      </c>
      <c r="I136">
        <f t="shared" si="8"/>
        <v>0.27000000000000313</v>
      </c>
    </row>
    <row r="137" spans="1:9" x14ac:dyDescent="0.25">
      <c r="A137">
        <v>36364</v>
      </c>
      <c r="B137">
        <v>20.62</v>
      </c>
      <c r="C137">
        <v>20.63</v>
      </c>
      <c r="D137">
        <v>19.940000000000001</v>
      </c>
      <c r="E137">
        <v>19.53</v>
      </c>
      <c r="F137">
        <v>18.850000000000001</v>
      </c>
      <c r="G137">
        <f t="shared" si="6"/>
        <v>0.91000000000000014</v>
      </c>
      <c r="H137">
        <f t="shared" si="7"/>
        <v>0.68999999999999773</v>
      </c>
      <c r="I137">
        <f t="shared" si="8"/>
        <v>0.67999999999999972</v>
      </c>
    </row>
    <row r="138" spans="1:9" x14ac:dyDescent="0.25">
      <c r="A138">
        <v>36367</v>
      </c>
      <c r="B138">
        <v>20.62</v>
      </c>
      <c r="C138">
        <v>20.52</v>
      </c>
      <c r="D138">
        <v>20.63</v>
      </c>
      <c r="E138">
        <v>19.36</v>
      </c>
      <c r="F138">
        <v>19.53</v>
      </c>
      <c r="G138">
        <f t="shared" si="6"/>
        <v>0</v>
      </c>
      <c r="H138">
        <f t="shared" si="7"/>
        <v>-0.10999999999999943</v>
      </c>
      <c r="I138">
        <f t="shared" si="8"/>
        <v>-0.17000000000000171</v>
      </c>
    </row>
    <row r="139" spans="1:9" x14ac:dyDescent="0.25">
      <c r="A139">
        <v>36368</v>
      </c>
      <c r="B139">
        <v>20.48</v>
      </c>
      <c r="C139">
        <v>20.38</v>
      </c>
      <c r="D139">
        <v>20.52</v>
      </c>
      <c r="E139">
        <v>19.13</v>
      </c>
      <c r="F139">
        <v>19.36</v>
      </c>
      <c r="G139">
        <f t="shared" si="6"/>
        <v>-0.14000000000000057</v>
      </c>
      <c r="H139">
        <f t="shared" si="7"/>
        <v>-0.14000000000000057</v>
      </c>
      <c r="I139">
        <f t="shared" si="8"/>
        <v>-0.23000000000000043</v>
      </c>
    </row>
    <row r="140" spans="1:9" x14ac:dyDescent="0.25">
      <c r="A140">
        <v>36369</v>
      </c>
      <c r="B140">
        <v>20.54</v>
      </c>
      <c r="C140">
        <v>20.52</v>
      </c>
      <c r="D140">
        <v>20.38</v>
      </c>
      <c r="E140">
        <v>19.34</v>
      </c>
      <c r="F140">
        <v>19.13</v>
      </c>
      <c r="G140">
        <f t="shared" si="6"/>
        <v>5.9999999999998721E-2</v>
      </c>
      <c r="H140">
        <f t="shared" si="7"/>
        <v>0.14000000000000057</v>
      </c>
      <c r="I140">
        <f t="shared" si="8"/>
        <v>0.21000000000000085</v>
      </c>
    </row>
    <row r="141" spans="1:9" x14ac:dyDescent="0.25">
      <c r="A141">
        <v>36370</v>
      </c>
      <c r="B141">
        <v>20.92</v>
      </c>
      <c r="C141">
        <v>20.97</v>
      </c>
      <c r="D141">
        <v>20.52</v>
      </c>
      <c r="E141">
        <v>19.8</v>
      </c>
      <c r="F141">
        <v>19.34</v>
      </c>
      <c r="G141">
        <f t="shared" si="6"/>
        <v>0.38000000000000256</v>
      </c>
      <c r="H141">
        <f t="shared" si="7"/>
        <v>0.44999999999999929</v>
      </c>
      <c r="I141">
        <f t="shared" si="8"/>
        <v>0.46000000000000085</v>
      </c>
    </row>
    <row r="142" spans="1:9" x14ac:dyDescent="0.25">
      <c r="A142">
        <v>36371</v>
      </c>
      <c r="B142">
        <v>20.43</v>
      </c>
      <c r="C142">
        <v>20.53</v>
      </c>
      <c r="D142">
        <v>20.97</v>
      </c>
      <c r="E142">
        <v>19.37</v>
      </c>
      <c r="F142">
        <v>19.8</v>
      </c>
      <c r="G142">
        <f t="shared" si="6"/>
        <v>-0.49000000000000199</v>
      </c>
      <c r="H142">
        <f t="shared" si="7"/>
        <v>-0.43999999999999773</v>
      </c>
      <c r="I142">
        <f t="shared" si="8"/>
        <v>-0.42999999999999972</v>
      </c>
    </row>
    <row r="143" spans="1:9" x14ac:dyDescent="0.25">
      <c r="A143">
        <v>36374</v>
      </c>
      <c r="B143">
        <v>20.37</v>
      </c>
      <c r="C143">
        <v>20.45</v>
      </c>
      <c r="D143">
        <v>20.53</v>
      </c>
      <c r="E143">
        <v>19.41</v>
      </c>
      <c r="F143">
        <v>19.37</v>
      </c>
      <c r="G143">
        <f t="shared" si="6"/>
        <v>-5.9999999999998721E-2</v>
      </c>
      <c r="H143">
        <f t="shared" si="7"/>
        <v>-8.0000000000001847E-2</v>
      </c>
      <c r="I143">
        <f t="shared" si="8"/>
        <v>3.9999999999999147E-2</v>
      </c>
    </row>
    <row r="144" spans="1:9" x14ac:dyDescent="0.25">
      <c r="A144">
        <v>36375</v>
      </c>
      <c r="B144">
        <v>20.350000000000001</v>
      </c>
      <c r="C144">
        <v>20.3</v>
      </c>
      <c r="D144">
        <v>20.45</v>
      </c>
      <c r="E144">
        <v>19.399999999999999</v>
      </c>
      <c r="F144">
        <v>19.41</v>
      </c>
      <c r="G144">
        <f t="shared" si="6"/>
        <v>-1.9999999999999574E-2</v>
      </c>
      <c r="H144">
        <f t="shared" si="7"/>
        <v>-0.14999999999999858</v>
      </c>
      <c r="I144">
        <f t="shared" si="8"/>
        <v>-1.0000000000001563E-2</v>
      </c>
    </row>
    <row r="145" spans="1:9" x14ac:dyDescent="0.25">
      <c r="A145">
        <v>36376</v>
      </c>
      <c r="B145">
        <v>20.56</v>
      </c>
      <c r="C145">
        <v>20.440000000000001</v>
      </c>
      <c r="D145">
        <v>20.3</v>
      </c>
      <c r="E145">
        <v>19.63</v>
      </c>
      <c r="F145">
        <v>19.399999999999999</v>
      </c>
      <c r="G145">
        <f t="shared" si="6"/>
        <v>0.2099999999999973</v>
      </c>
      <c r="H145">
        <f t="shared" si="7"/>
        <v>0.14000000000000057</v>
      </c>
      <c r="I145">
        <f t="shared" si="8"/>
        <v>0.23000000000000043</v>
      </c>
    </row>
    <row r="146" spans="1:9" x14ac:dyDescent="0.25">
      <c r="A146">
        <v>36377</v>
      </c>
      <c r="B146">
        <v>20.69</v>
      </c>
      <c r="C146">
        <v>20.56</v>
      </c>
      <c r="D146">
        <v>20.440000000000001</v>
      </c>
      <c r="E146">
        <v>19.8</v>
      </c>
      <c r="F146">
        <v>19.63</v>
      </c>
      <c r="G146">
        <f t="shared" si="6"/>
        <v>0.13000000000000256</v>
      </c>
      <c r="H146">
        <f t="shared" si="7"/>
        <v>0.11999999999999744</v>
      </c>
      <c r="I146">
        <f t="shared" si="8"/>
        <v>0.17000000000000171</v>
      </c>
    </row>
    <row r="147" spans="1:9" x14ac:dyDescent="0.25">
      <c r="A147">
        <v>36378</v>
      </c>
      <c r="B147">
        <v>20.98</v>
      </c>
      <c r="C147">
        <v>20.88</v>
      </c>
      <c r="D147">
        <v>20.56</v>
      </c>
      <c r="E147">
        <v>20.059999999999999</v>
      </c>
      <c r="F147">
        <v>19.8</v>
      </c>
      <c r="G147">
        <f t="shared" si="6"/>
        <v>0.28999999999999915</v>
      </c>
      <c r="H147">
        <f t="shared" si="7"/>
        <v>0.32000000000000028</v>
      </c>
      <c r="I147">
        <f t="shared" si="8"/>
        <v>0.25999999999999801</v>
      </c>
    </row>
    <row r="148" spans="1:9" x14ac:dyDescent="0.25">
      <c r="A148">
        <v>36381</v>
      </c>
      <c r="B148">
        <v>21.4</v>
      </c>
      <c r="C148">
        <v>21.27</v>
      </c>
      <c r="D148">
        <v>20.88</v>
      </c>
      <c r="E148">
        <v>20.5</v>
      </c>
      <c r="F148">
        <v>20.059999999999999</v>
      </c>
      <c r="G148">
        <f t="shared" si="6"/>
        <v>0.41999999999999815</v>
      </c>
      <c r="H148">
        <f t="shared" si="7"/>
        <v>0.39000000000000057</v>
      </c>
      <c r="I148">
        <f t="shared" si="8"/>
        <v>0.44000000000000128</v>
      </c>
    </row>
    <row r="149" spans="1:9" x14ac:dyDescent="0.25">
      <c r="A149">
        <v>36382</v>
      </c>
      <c r="B149">
        <v>21.48</v>
      </c>
      <c r="C149">
        <v>21.3</v>
      </c>
      <c r="D149">
        <v>21.27</v>
      </c>
      <c r="E149">
        <v>20.49</v>
      </c>
      <c r="F149">
        <v>20.5</v>
      </c>
      <c r="G149">
        <f t="shared" si="6"/>
        <v>8.0000000000001847E-2</v>
      </c>
      <c r="H149">
        <f t="shared" si="7"/>
        <v>3.0000000000001137E-2</v>
      </c>
      <c r="I149">
        <f t="shared" si="8"/>
        <v>-1.0000000000001563E-2</v>
      </c>
    </row>
    <row r="150" spans="1:9" x14ac:dyDescent="0.25">
      <c r="A150">
        <v>36383</v>
      </c>
      <c r="B150">
        <v>21.68</v>
      </c>
      <c r="C150">
        <v>21.52</v>
      </c>
      <c r="D150">
        <v>21.3</v>
      </c>
      <c r="E150">
        <v>20.63</v>
      </c>
      <c r="F150">
        <v>20.49</v>
      </c>
      <c r="G150">
        <f t="shared" si="6"/>
        <v>0.19999999999999929</v>
      </c>
      <c r="H150">
        <f t="shared" si="7"/>
        <v>0.21999999999999886</v>
      </c>
      <c r="I150">
        <f t="shared" si="8"/>
        <v>0.14000000000000057</v>
      </c>
    </row>
    <row r="151" spans="1:9" x14ac:dyDescent="0.25">
      <c r="A151">
        <v>36384</v>
      </c>
      <c r="B151">
        <v>21.6</v>
      </c>
      <c r="C151">
        <v>21.48</v>
      </c>
      <c r="D151">
        <v>21.52</v>
      </c>
      <c r="E151">
        <v>20.49</v>
      </c>
      <c r="F151">
        <v>20.63</v>
      </c>
      <c r="G151">
        <f t="shared" si="6"/>
        <v>-7.9999999999998295E-2</v>
      </c>
      <c r="H151">
        <f t="shared" si="7"/>
        <v>-3.9999999999999147E-2</v>
      </c>
      <c r="I151">
        <f t="shared" si="8"/>
        <v>-0.14000000000000057</v>
      </c>
    </row>
    <row r="152" spans="1:9" x14ac:dyDescent="0.25">
      <c r="A152">
        <v>36385</v>
      </c>
      <c r="B152">
        <v>21.79</v>
      </c>
      <c r="C152">
        <v>21.67</v>
      </c>
      <c r="D152">
        <v>21.48</v>
      </c>
      <c r="E152">
        <v>41.19</v>
      </c>
      <c r="F152">
        <v>40.769999999999996</v>
      </c>
      <c r="G152">
        <f t="shared" si="6"/>
        <v>0.18999999999999773</v>
      </c>
      <c r="H152">
        <f t="shared" si="7"/>
        <v>0.19000000000000128</v>
      </c>
      <c r="I152">
        <f t="shared" si="8"/>
        <v>0.42000000000000171</v>
      </c>
    </row>
    <row r="153" spans="1:9" x14ac:dyDescent="0.25">
      <c r="A153">
        <v>36388</v>
      </c>
      <c r="B153">
        <v>21.49</v>
      </c>
      <c r="C153">
        <v>21.36</v>
      </c>
      <c r="D153">
        <v>21.67</v>
      </c>
      <c r="E153">
        <v>20.43</v>
      </c>
      <c r="F153">
        <v>20.5</v>
      </c>
      <c r="G153">
        <f t="shared" si="6"/>
        <v>-0.30000000000000071</v>
      </c>
      <c r="H153">
        <f t="shared" si="7"/>
        <v>-0.31000000000000227</v>
      </c>
      <c r="I153">
        <f t="shared" si="8"/>
        <v>-7.0000000000000284E-2</v>
      </c>
    </row>
    <row r="154" spans="1:9" x14ac:dyDescent="0.25">
      <c r="A154">
        <v>36389</v>
      </c>
      <c r="B154">
        <v>21.9</v>
      </c>
      <c r="C154">
        <v>21.74</v>
      </c>
      <c r="D154">
        <v>21.36</v>
      </c>
      <c r="E154">
        <v>20.74</v>
      </c>
      <c r="F154">
        <v>20.43</v>
      </c>
      <c r="G154">
        <f t="shared" si="6"/>
        <v>0.41000000000000014</v>
      </c>
      <c r="H154">
        <f t="shared" si="7"/>
        <v>0.37999999999999901</v>
      </c>
      <c r="I154">
        <f t="shared" si="8"/>
        <v>0.30999999999999872</v>
      </c>
    </row>
    <row r="155" spans="1:9" x14ac:dyDescent="0.25">
      <c r="A155">
        <v>36390</v>
      </c>
      <c r="B155">
        <v>21.68</v>
      </c>
      <c r="C155">
        <v>21.52</v>
      </c>
      <c r="D155">
        <v>21.74</v>
      </c>
      <c r="E155">
        <v>20.57</v>
      </c>
      <c r="F155">
        <v>20.74</v>
      </c>
      <c r="G155">
        <f t="shared" si="6"/>
        <v>-0.21999999999999886</v>
      </c>
      <c r="H155">
        <f t="shared" si="7"/>
        <v>-0.21999999999999886</v>
      </c>
      <c r="I155">
        <f t="shared" si="8"/>
        <v>-0.16999999999999815</v>
      </c>
    </row>
    <row r="156" spans="1:9" x14ac:dyDescent="0.25">
      <c r="A156">
        <v>36391</v>
      </c>
      <c r="B156">
        <v>21.91</v>
      </c>
      <c r="C156">
        <v>21.77</v>
      </c>
      <c r="D156">
        <v>21.52</v>
      </c>
      <c r="E156">
        <v>20.9</v>
      </c>
      <c r="F156">
        <v>20.57</v>
      </c>
      <c r="G156">
        <f t="shared" si="6"/>
        <v>0.23000000000000043</v>
      </c>
      <c r="H156">
        <f t="shared" si="7"/>
        <v>0.25</v>
      </c>
      <c r="I156">
        <f t="shared" si="8"/>
        <v>0.32999999999999829</v>
      </c>
    </row>
    <row r="157" spans="1:9" x14ac:dyDescent="0.25">
      <c r="A157">
        <v>36392</v>
      </c>
      <c r="B157">
        <v>21.79</v>
      </c>
      <c r="C157">
        <v>43.53</v>
      </c>
      <c r="D157">
        <v>43.739999999999995</v>
      </c>
      <c r="E157">
        <v>20.99</v>
      </c>
      <c r="F157">
        <v>20.9</v>
      </c>
      <c r="G157">
        <f t="shared" si="6"/>
        <v>-0.12000000000000099</v>
      </c>
      <c r="H157">
        <f t="shared" si="7"/>
        <v>-0.20999999999999375</v>
      </c>
      <c r="I157">
        <f t="shared" si="8"/>
        <v>8.9999999999999858E-2</v>
      </c>
    </row>
    <row r="158" spans="1:9" x14ac:dyDescent="0.25">
      <c r="A158">
        <v>36395</v>
      </c>
      <c r="B158">
        <v>21.66</v>
      </c>
      <c r="C158">
        <v>21.84</v>
      </c>
      <c r="D158">
        <v>21.88</v>
      </c>
      <c r="E158">
        <v>20.98</v>
      </c>
      <c r="F158">
        <v>20.99</v>
      </c>
      <c r="G158">
        <f t="shared" si="6"/>
        <v>-0.12999999999999901</v>
      </c>
      <c r="H158">
        <f t="shared" si="7"/>
        <v>-3.9999999999999147E-2</v>
      </c>
      <c r="I158">
        <f t="shared" si="8"/>
        <v>-9.9999999999980105E-3</v>
      </c>
    </row>
    <row r="159" spans="1:9" x14ac:dyDescent="0.25">
      <c r="A159">
        <v>36396</v>
      </c>
      <c r="B159">
        <v>21</v>
      </c>
      <c r="C159">
        <v>21.47</v>
      </c>
      <c r="D159">
        <v>21.84</v>
      </c>
      <c r="E159">
        <v>20.63</v>
      </c>
      <c r="F159">
        <v>20.98</v>
      </c>
      <c r="G159">
        <f t="shared" si="6"/>
        <v>-0.66000000000000014</v>
      </c>
      <c r="H159">
        <f t="shared" si="7"/>
        <v>-0.37000000000000099</v>
      </c>
      <c r="I159">
        <f t="shared" si="8"/>
        <v>-0.35000000000000142</v>
      </c>
    </row>
    <row r="160" spans="1:9" x14ac:dyDescent="0.25">
      <c r="A160">
        <v>36397</v>
      </c>
      <c r="B160">
        <v>20.41</v>
      </c>
      <c r="C160">
        <v>20.58</v>
      </c>
      <c r="D160">
        <v>21.47</v>
      </c>
      <c r="E160">
        <v>19.78</v>
      </c>
      <c r="F160">
        <v>20.63</v>
      </c>
      <c r="G160">
        <f t="shared" si="6"/>
        <v>-0.58999999999999986</v>
      </c>
      <c r="H160">
        <f t="shared" si="7"/>
        <v>-0.89000000000000057</v>
      </c>
      <c r="I160">
        <f t="shared" si="8"/>
        <v>-0.84999999999999787</v>
      </c>
    </row>
    <row r="161" spans="1:9" x14ac:dyDescent="0.25">
      <c r="A161">
        <v>36398</v>
      </c>
      <c r="B161">
        <v>21.16</v>
      </c>
      <c r="C161">
        <v>20.95</v>
      </c>
      <c r="D161">
        <v>20.58</v>
      </c>
      <c r="E161">
        <v>20.57</v>
      </c>
      <c r="F161">
        <v>19.78</v>
      </c>
      <c r="G161">
        <f t="shared" si="6"/>
        <v>0.75</v>
      </c>
      <c r="H161">
        <f t="shared" si="7"/>
        <v>0.37000000000000099</v>
      </c>
      <c r="I161">
        <f t="shared" si="8"/>
        <v>0.78999999999999915</v>
      </c>
    </row>
    <row r="162" spans="1:9" x14ac:dyDescent="0.25">
      <c r="A162">
        <v>36399</v>
      </c>
      <c r="B162">
        <v>21.46</v>
      </c>
      <c r="C162">
        <v>21.27</v>
      </c>
      <c r="D162">
        <v>20.95</v>
      </c>
      <c r="E162">
        <v>20.76</v>
      </c>
      <c r="F162">
        <v>20.57</v>
      </c>
      <c r="G162">
        <f t="shared" si="6"/>
        <v>0.30000000000000071</v>
      </c>
      <c r="H162">
        <f t="shared" si="7"/>
        <v>0.32000000000000028</v>
      </c>
      <c r="I162">
        <f t="shared" si="8"/>
        <v>0.19000000000000128</v>
      </c>
    </row>
    <row r="163" spans="1:9" x14ac:dyDescent="0.25">
      <c r="A163">
        <v>36403</v>
      </c>
      <c r="B163">
        <v>22.3</v>
      </c>
      <c r="C163">
        <v>22.11</v>
      </c>
      <c r="D163">
        <v>22.01</v>
      </c>
      <c r="E163">
        <v>21.33</v>
      </c>
      <c r="F163">
        <v>20.76</v>
      </c>
      <c r="G163">
        <f t="shared" si="6"/>
        <v>0.83999999999999986</v>
      </c>
      <c r="H163">
        <f t="shared" si="7"/>
        <v>9.9999999999997868E-2</v>
      </c>
      <c r="I163">
        <f t="shared" si="8"/>
        <v>0.56999999999999673</v>
      </c>
    </row>
    <row r="164" spans="1:9" x14ac:dyDescent="0.25">
      <c r="A164">
        <v>36404</v>
      </c>
      <c r="B164">
        <v>22.16</v>
      </c>
      <c r="C164">
        <v>21.99</v>
      </c>
      <c r="D164">
        <v>22.11</v>
      </c>
      <c r="E164">
        <v>21.11</v>
      </c>
      <c r="F164">
        <v>21.33</v>
      </c>
      <c r="G164">
        <f t="shared" si="6"/>
        <v>-0.14000000000000057</v>
      </c>
      <c r="H164">
        <f t="shared" si="7"/>
        <v>-0.12000000000000099</v>
      </c>
      <c r="I164">
        <f t="shared" si="8"/>
        <v>-0.21999999999999886</v>
      </c>
    </row>
    <row r="165" spans="1:9" x14ac:dyDescent="0.25">
      <c r="A165">
        <v>36405</v>
      </c>
      <c r="B165">
        <v>21.64</v>
      </c>
      <c r="C165">
        <v>21.42</v>
      </c>
      <c r="D165">
        <v>21.99</v>
      </c>
      <c r="E165">
        <v>20.8</v>
      </c>
      <c r="F165">
        <v>21.11</v>
      </c>
      <c r="G165">
        <f t="shared" si="6"/>
        <v>-0.51999999999999957</v>
      </c>
      <c r="H165">
        <f t="shared" si="7"/>
        <v>-0.56999999999999673</v>
      </c>
      <c r="I165">
        <f t="shared" si="8"/>
        <v>-0.30999999999999872</v>
      </c>
    </row>
    <row r="166" spans="1:9" x14ac:dyDescent="0.25">
      <c r="A166">
        <v>36406</v>
      </c>
      <c r="B166">
        <v>22.19</v>
      </c>
      <c r="C166">
        <v>22</v>
      </c>
      <c r="D166">
        <v>21.42</v>
      </c>
      <c r="E166">
        <v>21.03</v>
      </c>
      <c r="F166">
        <v>20.8</v>
      </c>
      <c r="G166">
        <f t="shared" si="6"/>
        <v>0.55000000000000071</v>
      </c>
      <c r="H166">
        <f t="shared" si="7"/>
        <v>0.57999999999999829</v>
      </c>
      <c r="I166">
        <f t="shared" si="8"/>
        <v>0.23000000000000043</v>
      </c>
    </row>
    <row r="167" spans="1:9" x14ac:dyDescent="0.25">
      <c r="A167">
        <v>36410</v>
      </c>
      <c r="B167">
        <v>22.79</v>
      </c>
      <c r="C167">
        <v>22.61</v>
      </c>
      <c r="D167">
        <v>22</v>
      </c>
      <c r="E167">
        <v>21.98</v>
      </c>
      <c r="F167">
        <v>21.36</v>
      </c>
      <c r="G167">
        <f t="shared" si="6"/>
        <v>0.59999999999999787</v>
      </c>
      <c r="H167">
        <f t="shared" si="7"/>
        <v>0.60999999999999943</v>
      </c>
      <c r="I167">
        <f t="shared" si="8"/>
        <v>0.62000000000000099</v>
      </c>
    </row>
    <row r="168" spans="1:9" x14ac:dyDescent="0.25">
      <c r="A168">
        <v>36411</v>
      </c>
      <c r="B168">
        <v>22.88</v>
      </c>
      <c r="C168">
        <v>22.66</v>
      </c>
      <c r="D168">
        <v>22.61</v>
      </c>
      <c r="E168">
        <v>22.27</v>
      </c>
      <c r="F168">
        <v>21.98</v>
      </c>
      <c r="G168">
        <f t="shared" si="6"/>
        <v>8.9999999999999858E-2</v>
      </c>
      <c r="H168">
        <f t="shared" si="7"/>
        <v>5.0000000000000711E-2</v>
      </c>
      <c r="I168">
        <f t="shared" si="8"/>
        <v>0.28999999999999915</v>
      </c>
    </row>
    <row r="169" spans="1:9" x14ac:dyDescent="0.25">
      <c r="A169">
        <v>36412</v>
      </c>
      <c r="B169">
        <v>23.5</v>
      </c>
      <c r="C169">
        <v>23.2</v>
      </c>
      <c r="D169">
        <v>22.66</v>
      </c>
      <c r="E169">
        <v>23.04</v>
      </c>
      <c r="F169">
        <v>22.27</v>
      </c>
      <c r="G169">
        <f t="shared" si="6"/>
        <v>0.62000000000000099</v>
      </c>
      <c r="H169">
        <f t="shared" si="7"/>
        <v>0.53999999999999915</v>
      </c>
      <c r="I169">
        <f t="shared" si="8"/>
        <v>0.76999999999999957</v>
      </c>
    </row>
    <row r="170" spans="1:9" x14ac:dyDescent="0.25">
      <c r="A170">
        <v>36413</v>
      </c>
      <c r="B170">
        <v>23.87</v>
      </c>
      <c r="C170">
        <v>23.55</v>
      </c>
      <c r="D170">
        <v>23.2</v>
      </c>
      <c r="E170">
        <v>23.44</v>
      </c>
      <c r="F170">
        <v>23.04</v>
      </c>
      <c r="G170">
        <f t="shared" si="6"/>
        <v>0.37000000000000099</v>
      </c>
      <c r="H170">
        <f t="shared" si="7"/>
        <v>0.35000000000000142</v>
      </c>
      <c r="I170">
        <f t="shared" si="8"/>
        <v>0.40000000000000213</v>
      </c>
    </row>
    <row r="171" spans="1:9" x14ac:dyDescent="0.25">
      <c r="A171">
        <v>36416</v>
      </c>
      <c r="B171">
        <v>24.42</v>
      </c>
      <c r="C171">
        <v>24.21</v>
      </c>
      <c r="D171">
        <v>23.55</v>
      </c>
      <c r="E171">
        <v>23.48</v>
      </c>
      <c r="F171">
        <v>23.44</v>
      </c>
      <c r="G171">
        <f t="shared" si="6"/>
        <v>0.55000000000000071</v>
      </c>
      <c r="H171">
        <f t="shared" si="7"/>
        <v>0.66000000000000014</v>
      </c>
      <c r="I171">
        <f t="shared" si="8"/>
        <v>3.9999999999999147E-2</v>
      </c>
    </row>
    <row r="172" spans="1:9" x14ac:dyDescent="0.25">
      <c r="A172">
        <v>36417</v>
      </c>
      <c r="B172">
        <v>24.04</v>
      </c>
      <c r="C172">
        <v>23.86</v>
      </c>
      <c r="D172">
        <v>24.21</v>
      </c>
      <c r="E172">
        <v>23.71</v>
      </c>
      <c r="F172">
        <v>23.48</v>
      </c>
      <c r="G172">
        <f t="shared" si="6"/>
        <v>-0.38000000000000256</v>
      </c>
      <c r="H172">
        <f t="shared" si="7"/>
        <v>-0.35000000000000142</v>
      </c>
      <c r="I172">
        <f t="shared" si="8"/>
        <v>0.23000000000000043</v>
      </c>
    </row>
    <row r="173" spans="1:9" x14ac:dyDescent="0.25">
      <c r="A173">
        <v>36418</v>
      </c>
      <c r="B173">
        <v>24.25</v>
      </c>
      <c r="C173">
        <v>24.13</v>
      </c>
      <c r="D173">
        <v>23.86</v>
      </c>
      <c r="E173">
        <v>23.59</v>
      </c>
      <c r="F173">
        <v>23.71</v>
      </c>
      <c r="G173">
        <f t="shared" si="6"/>
        <v>0.21000000000000085</v>
      </c>
      <c r="H173">
        <f t="shared" si="7"/>
        <v>0.26999999999999957</v>
      </c>
      <c r="I173">
        <f t="shared" si="8"/>
        <v>-0.12000000000000099</v>
      </c>
    </row>
    <row r="174" spans="1:9" x14ac:dyDescent="0.25">
      <c r="A174">
        <v>36419</v>
      </c>
      <c r="B174">
        <v>24.44</v>
      </c>
      <c r="C174">
        <v>24.51</v>
      </c>
      <c r="D174">
        <v>24.13</v>
      </c>
      <c r="E174">
        <v>22.72</v>
      </c>
      <c r="F174">
        <v>22.78</v>
      </c>
      <c r="G174">
        <f t="shared" si="6"/>
        <v>0.19000000000000128</v>
      </c>
      <c r="H174">
        <f t="shared" si="7"/>
        <v>0.38000000000000256</v>
      </c>
      <c r="I174">
        <f t="shared" si="8"/>
        <v>-6.0000000000002274E-2</v>
      </c>
    </row>
    <row r="175" spans="1:9" x14ac:dyDescent="0.25">
      <c r="A175">
        <v>36420</v>
      </c>
      <c r="B175">
        <v>24.53</v>
      </c>
      <c r="C175">
        <v>24.72</v>
      </c>
      <c r="D175">
        <v>24.51</v>
      </c>
      <c r="E175">
        <v>22.8</v>
      </c>
      <c r="F175">
        <v>22.72</v>
      </c>
      <c r="G175">
        <f t="shared" si="6"/>
        <v>8.9999999999999858E-2</v>
      </c>
      <c r="H175">
        <f t="shared" si="7"/>
        <v>0.2099999999999973</v>
      </c>
      <c r="I175">
        <f t="shared" si="8"/>
        <v>8.0000000000001847E-2</v>
      </c>
    </row>
    <row r="176" spans="1:9" x14ac:dyDescent="0.25">
      <c r="A176">
        <v>36423</v>
      </c>
      <c r="B176">
        <v>24.15</v>
      </c>
      <c r="C176">
        <v>24.29</v>
      </c>
      <c r="D176">
        <v>24.72</v>
      </c>
      <c r="E176">
        <v>22.66</v>
      </c>
      <c r="F176">
        <v>22.8</v>
      </c>
      <c r="G176">
        <f t="shared" si="6"/>
        <v>-0.38000000000000256</v>
      </c>
      <c r="H176">
        <f t="shared" si="7"/>
        <v>-0.42999999999999972</v>
      </c>
      <c r="I176">
        <f t="shared" si="8"/>
        <v>-0.14000000000000057</v>
      </c>
    </row>
    <row r="177" spans="1:9" x14ac:dyDescent="0.25">
      <c r="A177">
        <v>36424</v>
      </c>
      <c r="B177">
        <v>24.33</v>
      </c>
      <c r="C177">
        <v>24.46</v>
      </c>
      <c r="D177">
        <v>24.29</v>
      </c>
      <c r="E177">
        <v>22.68</v>
      </c>
      <c r="F177">
        <v>22.66</v>
      </c>
      <c r="G177">
        <f t="shared" si="6"/>
        <v>0.17999999999999972</v>
      </c>
      <c r="H177">
        <f t="shared" si="7"/>
        <v>0.17000000000000171</v>
      </c>
      <c r="I177">
        <f t="shared" si="8"/>
        <v>1.9999999999999574E-2</v>
      </c>
    </row>
    <row r="178" spans="1:9" x14ac:dyDescent="0.25">
      <c r="A178">
        <v>36425</v>
      </c>
      <c r="B178">
        <v>23.6</v>
      </c>
      <c r="C178">
        <v>24.12</v>
      </c>
      <c r="D178">
        <v>23.94</v>
      </c>
      <c r="E178">
        <v>22.93</v>
      </c>
      <c r="F178">
        <v>22.68</v>
      </c>
      <c r="G178">
        <f t="shared" si="6"/>
        <v>-0.72999999999999687</v>
      </c>
      <c r="H178">
        <f t="shared" si="7"/>
        <v>0.17999999999999972</v>
      </c>
      <c r="I178">
        <f t="shared" si="8"/>
        <v>0.25</v>
      </c>
    </row>
    <row r="179" spans="1:9" x14ac:dyDescent="0.25">
      <c r="A179">
        <v>36426</v>
      </c>
      <c r="B179">
        <v>24.36</v>
      </c>
      <c r="C179">
        <v>24.87</v>
      </c>
      <c r="D179">
        <v>24.12</v>
      </c>
      <c r="E179">
        <v>23.82</v>
      </c>
      <c r="F179">
        <v>22.93</v>
      </c>
      <c r="G179">
        <f t="shared" si="6"/>
        <v>0.75999999999999801</v>
      </c>
      <c r="H179">
        <f t="shared" si="7"/>
        <v>0.75</v>
      </c>
      <c r="I179">
        <f t="shared" si="8"/>
        <v>0.89000000000000057</v>
      </c>
    </row>
    <row r="180" spans="1:9" x14ac:dyDescent="0.25">
      <c r="A180">
        <v>36427</v>
      </c>
      <c r="B180">
        <v>24.31</v>
      </c>
      <c r="C180">
        <v>24.76</v>
      </c>
      <c r="D180">
        <v>24.87</v>
      </c>
      <c r="E180">
        <v>23.9</v>
      </c>
      <c r="F180">
        <v>23.82</v>
      </c>
      <c r="G180">
        <f t="shared" si="6"/>
        <v>-5.0000000000000711E-2</v>
      </c>
      <c r="H180">
        <f t="shared" si="7"/>
        <v>-0.10999999999999943</v>
      </c>
      <c r="I180">
        <f t="shared" si="8"/>
        <v>7.9999999999998295E-2</v>
      </c>
    </row>
    <row r="181" spans="1:9" x14ac:dyDescent="0.25">
      <c r="A181">
        <v>36430</v>
      </c>
      <c r="B181">
        <v>24.54</v>
      </c>
      <c r="C181">
        <v>24.61</v>
      </c>
      <c r="D181">
        <v>24.76</v>
      </c>
      <c r="E181">
        <v>24.07</v>
      </c>
      <c r="F181">
        <v>23.9</v>
      </c>
      <c r="G181">
        <f t="shared" si="6"/>
        <v>0.23000000000000043</v>
      </c>
      <c r="H181">
        <f t="shared" si="7"/>
        <v>-0.15000000000000213</v>
      </c>
      <c r="I181">
        <f t="shared" si="8"/>
        <v>0.17000000000000171</v>
      </c>
    </row>
    <row r="182" spans="1:9" x14ac:dyDescent="0.25">
      <c r="A182">
        <v>36431</v>
      </c>
      <c r="B182">
        <v>24.31</v>
      </c>
      <c r="C182">
        <v>24.33</v>
      </c>
      <c r="D182">
        <v>24.61</v>
      </c>
      <c r="E182">
        <v>23.76</v>
      </c>
      <c r="F182">
        <v>24.07</v>
      </c>
      <c r="G182">
        <f t="shared" si="6"/>
        <v>-0.23000000000000043</v>
      </c>
      <c r="H182">
        <f t="shared" si="7"/>
        <v>-0.28000000000000114</v>
      </c>
      <c r="I182">
        <f t="shared" si="8"/>
        <v>-0.30999999999999872</v>
      </c>
    </row>
    <row r="183" spans="1:9" x14ac:dyDescent="0.25">
      <c r="A183">
        <v>36432</v>
      </c>
      <c r="B183">
        <v>24.51</v>
      </c>
      <c r="C183">
        <v>24.69</v>
      </c>
      <c r="D183">
        <v>24.33</v>
      </c>
      <c r="E183">
        <v>23.81</v>
      </c>
      <c r="F183">
        <v>23.76</v>
      </c>
      <c r="G183">
        <f t="shared" si="6"/>
        <v>0.20000000000000284</v>
      </c>
      <c r="H183">
        <f t="shared" si="7"/>
        <v>0.36000000000000298</v>
      </c>
      <c r="I183">
        <f t="shared" si="8"/>
        <v>4.9999999999997158E-2</v>
      </c>
    </row>
    <row r="184" spans="1:9" x14ac:dyDescent="0.25">
      <c r="A184">
        <v>36433</v>
      </c>
      <c r="B184">
        <v>24.36</v>
      </c>
      <c r="C184">
        <v>24.51</v>
      </c>
      <c r="D184">
        <v>24.69</v>
      </c>
      <c r="E184">
        <v>23.58</v>
      </c>
      <c r="F184">
        <v>23.81</v>
      </c>
      <c r="G184">
        <f t="shared" si="6"/>
        <v>-0.15000000000000213</v>
      </c>
      <c r="H184">
        <f t="shared" si="7"/>
        <v>-0.17999999999999972</v>
      </c>
      <c r="I184">
        <f t="shared" si="8"/>
        <v>-0.23000000000000043</v>
      </c>
    </row>
    <row r="185" spans="1:9" x14ac:dyDescent="0.25">
      <c r="A185">
        <v>36434</v>
      </c>
      <c r="B185">
        <v>24.36</v>
      </c>
      <c r="C185">
        <v>24.54</v>
      </c>
      <c r="D185">
        <v>24.51</v>
      </c>
      <c r="E185">
        <v>23.67</v>
      </c>
      <c r="F185">
        <v>23.58</v>
      </c>
      <c r="G185">
        <f t="shared" si="6"/>
        <v>0</v>
      </c>
      <c r="H185">
        <f t="shared" si="7"/>
        <v>2.9999999999997584E-2</v>
      </c>
      <c r="I185">
        <f t="shared" si="8"/>
        <v>9.0000000000003411E-2</v>
      </c>
    </row>
    <row r="186" spans="1:9" x14ac:dyDescent="0.25">
      <c r="A186">
        <v>36437</v>
      </c>
      <c r="B186">
        <v>23.61</v>
      </c>
      <c r="C186">
        <v>23.76</v>
      </c>
      <c r="D186">
        <v>24.54</v>
      </c>
      <c r="E186">
        <v>22.98</v>
      </c>
      <c r="F186">
        <v>23.67</v>
      </c>
      <c r="G186">
        <f t="shared" si="6"/>
        <v>-0.75</v>
      </c>
      <c r="H186">
        <f t="shared" si="7"/>
        <v>-0.77999999999999758</v>
      </c>
      <c r="I186">
        <f t="shared" si="8"/>
        <v>-0.69000000000000128</v>
      </c>
    </row>
    <row r="187" spans="1:9" x14ac:dyDescent="0.25">
      <c r="A187">
        <v>36438</v>
      </c>
      <c r="B187">
        <v>23.37</v>
      </c>
      <c r="C187">
        <v>23.45</v>
      </c>
      <c r="D187">
        <v>23.76</v>
      </c>
      <c r="E187">
        <v>22.93</v>
      </c>
      <c r="F187">
        <v>22.98</v>
      </c>
      <c r="G187">
        <f t="shared" si="6"/>
        <v>-0.23999999999999844</v>
      </c>
      <c r="H187">
        <f t="shared" si="7"/>
        <v>-0.31000000000000227</v>
      </c>
      <c r="I187">
        <f t="shared" si="8"/>
        <v>-5.0000000000000711E-2</v>
      </c>
    </row>
    <row r="188" spans="1:9" x14ac:dyDescent="0.25">
      <c r="A188">
        <v>36439</v>
      </c>
      <c r="B188">
        <v>23.12</v>
      </c>
      <c r="C188">
        <v>23.27</v>
      </c>
      <c r="D188">
        <v>23.45</v>
      </c>
      <c r="E188">
        <v>22.76</v>
      </c>
      <c r="F188">
        <v>22.93</v>
      </c>
      <c r="G188">
        <f t="shared" si="6"/>
        <v>-0.25</v>
      </c>
      <c r="H188">
        <f t="shared" si="7"/>
        <v>-0.17999999999999972</v>
      </c>
      <c r="I188">
        <f t="shared" si="8"/>
        <v>-0.16999999999999815</v>
      </c>
    </row>
    <row r="189" spans="1:9" x14ac:dyDescent="0.25">
      <c r="A189">
        <v>36440</v>
      </c>
      <c r="B189">
        <v>22.32</v>
      </c>
      <c r="C189">
        <v>22.45</v>
      </c>
      <c r="D189">
        <v>23.27</v>
      </c>
      <c r="E189">
        <v>22.08</v>
      </c>
      <c r="F189">
        <v>22.76</v>
      </c>
      <c r="G189">
        <f t="shared" si="6"/>
        <v>-0.80000000000000071</v>
      </c>
      <c r="H189">
        <f t="shared" si="7"/>
        <v>-0.82000000000000028</v>
      </c>
      <c r="I189">
        <f t="shared" si="8"/>
        <v>-0.68000000000000327</v>
      </c>
    </row>
    <row r="190" spans="1:9" x14ac:dyDescent="0.25">
      <c r="A190">
        <v>36441</v>
      </c>
      <c r="B190">
        <v>20.74</v>
      </c>
      <c r="C190">
        <v>20.9</v>
      </c>
      <c r="D190">
        <v>22.45</v>
      </c>
      <c r="E190">
        <v>20.7</v>
      </c>
      <c r="F190">
        <v>22.08</v>
      </c>
      <c r="G190">
        <f t="shared" si="6"/>
        <v>-1.5800000000000018</v>
      </c>
      <c r="H190">
        <f t="shared" si="7"/>
        <v>-1.5500000000000007</v>
      </c>
      <c r="I190">
        <f t="shared" si="8"/>
        <v>-1.379999999999999</v>
      </c>
    </row>
    <row r="191" spans="1:9" x14ac:dyDescent="0.25">
      <c r="A191">
        <v>36444</v>
      </c>
      <c r="B191">
        <v>21.19</v>
      </c>
      <c r="C191">
        <v>21.27</v>
      </c>
      <c r="D191">
        <v>20.9</v>
      </c>
      <c r="E191">
        <v>21.23</v>
      </c>
      <c r="F191">
        <v>20.7</v>
      </c>
      <c r="G191">
        <f t="shared" si="6"/>
        <v>0.45000000000000284</v>
      </c>
      <c r="H191">
        <f t="shared" si="7"/>
        <v>0.37000000000000099</v>
      </c>
      <c r="I191">
        <f t="shared" si="8"/>
        <v>0.53000000000000114</v>
      </c>
    </row>
    <row r="192" spans="1:9" x14ac:dyDescent="0.25">
      <c r="A192">
        <v>36445</v>
      </c>
      <c r="B192">
        <v>22.3</v>
      </c>
      <c r="C192">
        <v>22.3</v>
      </c>
      <c r="D192">
        <v>21.27</v>
      </c>
      <c r="E192">
        <v>22.05</v>
      </c>
      <c r="F192">
        <v>21.23</v>
      </c>
      <c r="G192">
        <f t="shared" si="6"/>
        <v>1.1099999999999994</v>
      </c>
      <c r="H192">
        <f t="shared" si="7"/>
        <v>1.0300000000000011</v>
      </c>
      <c r="I192">
        <f t="shared" si="8"/>
        <v>0.82000000000000028</v>
      </c>
    </row>
    <row r="193" spans="1:9" x14ac:dyDescent="0.25">
      <c r="A193">
        <v>36446</v>
      </c>
      <c r="B193">
        <v>23.09</v>
      </c>
      <c r="C193">
        <v>23.06</v>
      </c>
      <c r="D193">
        <v>22.3</v>
      </c>
      <c r="E193">
        <v>22.22</v>
      </c>
      <c r="F193">
        <v>22.05</v>
      </c>
      <c r="G193">
        <f t="shared" si="6"/>
        <v>0.78999999999999915</v>
      </c>
      <c r="H193">
        <f t="shared" si="7"/>
        <v>0.75999999999999801</v>
      </c>
      <c r="I193">
        <f t="shared" si="8"/>
        <v>0.16999999999999815</v>
      </c>
    </row>
    <row r="194" spans="1:9" x14ac:dyDescent="0.25">
      <c r="A194">
        <v>36447</v>
      </c>
      <c r="B194">
        <v>22.45</v>
      </c>
      <c r="C194">
        <v>22.45</v>
      </c>
      <c r="D194">
        <v>23.06</v>
      </c>
      <c r="E194">
        <v>22.08</v>
      </c>
      <c r="F194">
        <v>22.22</v>
      </c>
      <c r="G194">
        <f t="shared" si="6"/>
        <v>-0.64000000000000057</v>
      </c>
      <c r="H194">
        <f t="shared" si="7"/>
        <v>-0.60999999999999943</v>
      </c>
      <c r="I194">
        <f t="shared" si="8"/>
        <v>-0.14000000000000057</v>
      </c>
    </row>
    <row r="195" spans="1:9" x14ac:dyDescent="0.25">
      <c r="A195">
        <v>36448</v>
      </c>
      <c r="B195">
        <v>22.72</v>
      </c>
      <c r="C195">
        <v>22.82</v>
      </c>
      <c r="D195">
        <v>22.45</v>
      </c>
      <c r="E195">
        <v>22.5</v>
      </c>
      <c r="F195">
        <v>21.89</v>
      </c>
      <c r="G195">
        <f t="shared" ref="G195:G258" si="9">B195-B194</f>
        <v>0.26999999999999957</v>
      </c>
      <c r="H195">
        <f t="shared" ref="H195:H258" si="10">C195-D195</f>
        <v>0.37000000000000099</v>
      </c>
      <c r="I195">
        <f t="shared" ref="I195:I258" si="11">E195-F195</f>
        <v>0.60999999999999943</v>
      </c>
    </row>
    <row r="196" spans="1:9" x14ac:dyDescent="0.25">
      <c r="A196">
        <v>36451</v>
      </c>
      <c r="B196">
        <v>22.48</v>
      </c>
      <c r="C196">
        <v>22.53</v>
      </c>
      <c r="D196">
        <v>22.82</v>
      </c>
      <c r="E196">
        <v>22.02</v>
      </c>
      <c r="F196">
        <v>22.5</v>
      </c>
      <c r="G196">
        <f t="shared" si="9"/>
        <v>-0.23999999999999844</v>
      </c>
      <c r="H196">
        <f t="shared" si="10"/>
        <v>-0.28999999999999915</v>
      </c>
      <c r="I196">
        <f t="shared" si="11"/>
        <v>-0.48000000000000043</v>
      </c>
    </row>
    <row r="197" spans="1:9" x14ac:dyDescent="0.25">
      <c r="A197">
        <v>36452</v>
      </c>
      <c r="B197">
        <v>22.14</v>
      </c>
      <c r="C197">
        <v>22.22</v>
      </c>
      <c r="D197">
        <v>22.53</v>
      </c>
      <c r="E197">
        <v>21.76</v>
      </c>
      <c r="F197">
        <v>22.02</v>
      </c>
      <c r="G197">
        <f t="shared" si="9"/>
        <v>-0.33999999999999986</v>
      </c>
      <c r="H197">
        <f t="shared" si="10"/>
        <v>-0.31000000000000227</v>
      </c>
      <c r="I197">
        <f t="shared" si="11"/>
        <v>-0.25999999999999801</v>
      </c>
    </row>
    <row r="198" spans="1:9" x14ac:dyDescent="0.25">
      <c r="A198">
        <v>36453</v>
      </c>
      <c r="B198">
        <v>22.2</v>
      </c>
      <c r="C198">
        <v>22.2</v>
      </c>
      <c r="D198">
        <v>22.22</v>
      </c>
      <c r="E198">
        <v>21.87</v>
      </c>
      <c r="F198">
        <v>21.76</v>
      </c>
      <c r="G198">
        <f t="shared" si="9"/>
        <v>5.9999999999998721E-2</v>
      </c>
      <c r="H198">
        <f t="shared" si="10"/>
        <v>-1.9999999999999574E-2</v>
      </c>
      <c r="I198">
        <f t="shared" si="11"/>
        <v>0.10999999999999943</v>
      </c>
    </row>
    <row r="199" spans="1:9" x14ac:dyDescent="0.25">
      <c r="A199">
        <v>36454</v>
      </c>
      <c r="B199">
        <v>22.37</v>
      </c>
      <c r="C199">
        <v>22.61</v>
      </c>
      <c r="D199">
        <v>22.48</v>
      </c>
      <c r="E199">
        <v>22.11</v>
      </c>
      <c r="F199">
        <v>21.87</v>
      </c>
      <c r="G199">
        <f t="shared" si="9"/>
        <v>0.17000000000000171</v>
      </c>
      <c r="H199">
        <f t="shared" si="10"/>
        <v>0.12999999999999901</v>
      </c>
      <c r="I199">
        <f t="shared" si="11"/>
        <v>0.23999999999999844</v>
      </c>
    </row>
    <row r="200" spans="1:9" x14ac:dyDescent="0.25">
      <c r="A200">
        <v>36455</v>
      </c>
      <c r="B200">
        <v>23.25</v>
      </c>
      <c r="C200">
        <v>23.45</v>
      </c>
      <c r="D200">
        <v>22.61</v>
      </c>
      <c r="E200">
        <v>22.93</v>
      </c>
      <c r="F200">
        <v>22.11</v>
      </c>
      <c r="G200">
        <f t="shared" si="9"/>
        <v>0.87999999999999901</v>
      </c>
      <c r="H200">
        <f t="shared" si="10"/>
        <v>0.83999999999999986</v>
      </c>
      <c r="I200">
        <f t="shared" si="11"/>
        <v>0.82000000000000028</v>
      </c>
    </row>
    <row r="201" spans="1:9" x14ac:dyDescent="0.25">
      <c r="A201">
        <v>36458</v>
      </c>
      <c r="B201">
        <v>23.28</v>
      </c>
      <c r="C201">
        <v>23.35</v>
      </c>
      <c r="D201">
        <v>23.45</v>
      </c>
      <c r="E201">
        <v>22.82</v>
      </c>
      <c r="F201">
        <v>22.93</v>
      </c>
      <c r="G201">
        <f t="shared" si="9"/>
        <v>3.0000000000001137E-2</v>
      </c>
      <c r="H201">
        <f t="shared" si="10"/>
        <v>-9.9999999999997868E-2</v>
      </c>
      <c r="I201">
        <f t="shared" si="11"/>
        <v>-0.10999999999999943</v>
      </c>
    </row>
    <row r="202" spans="1:9" x14ac:dyDescent="0.25">
      <c r="A202">
        <v>36459</v>
      </c>
      <c r="B202">
        <v>23.34</v>
      </c>
      <c r="C202">
        <v>23.19</v>
      </c>
      <c r="D202">
        <v>23.35</v>
      </c>
      <c r="E202">
        <v>22.7</v>
      </c>
      <c r="F202">
        <v>22.82</v>
      </c>
      <c r="G202">
        <f t="shared" si="9"/>
        <v>5.9999999999998721E-2</v>
      </c>
      <c r="H202">
        <f t="shared" si="10"/>
        <v>-0.16000000000000014</v>
      </c>
      <c r="I202">
        <f t="shared" si="11"/>
        <v>-0.12000000000000099</v>
      </c>
    </row>
    <row r="203" spans="1:9" x14ac:dyDescent="0.25">
      <c r="A203">
        <v>36460</v>
      </c>
      <c r="B203">
        <v>23.09</v>
      </c>
      <c r="C203">
        <v>22.92</v>
      </c>
      <c r="D203">
        <v>23.19</v>
      </c>
      <c r="E203">
        <v>22.59</v>
      </c>
      <c r="F203">
        <v>22.7</v>
      </c>
      <c r="G203">
        <f t="shared" si="9"/>
        <v>-0.25</v>
      </c>
      <c r="H203">
        <f t="shared" si="10"/>
        <v>-0.26999999999999957</v>
      </c>
      <c r="I203">
        <f t="shared" si="11"/>
        <v>-0.10999999999999943</v>
      </c>
    </row>
    <row r="204" spans="1:9" x14ac:dyDescent="0.25">
      <c r="A204">
        <v>36461</v>
      </c>
      <c r="B204">
        <v>21.9</v>
      </c>
      <c r="C204">
        <v>21.68</v>
      </c>
      <c r="D204">
        <v>22.92</v>
      </c>
      <c r="E204">
        <v>21.42</v>
      </c>
      <c r="F204">
        <v>22.59</v>
      </c>
      <c r="G204">
        <f t="shared" si="9"/>
        <v>-1.1900000000000013</v>
      </c>
      <c r="H204">
        <f t="shared" si="10"/>
        <v>-1.240000000000002</v>
      </c>
      <c r="I204">
        <f t="shared" si="11"/>
        <v>-1.1699999999999982</v>
      </c>
    </row>
    <row r="205" spans="1:9" x14ac:dyDescent="0.25">
      <c r="A205">
        <v>36462</v>
      </c>
      <c r="B205">
        <v>22.03</v>
      </c>
      <c r="C205">
        <v>21.75</v>
      </c>
      <c r="D205">
        <v>21.68</v>
      </c>
      <c r="E205">
        <v>21.69</v>
      </c>
      <c r="F205">
        <v>21.42</v>
      </c>
      <c r="G205">
        <f t="shared" si="9"/>
        <v>0.13000000000000256</v>
      </c>
      <c r="H205">
        <f t="shared" si="10"/>
        <v>7.0000000000000284E-2</v>
      </c>
      <c r="I205">
        <f t="shared" si="11"/>
        <v>0.26999999999999957</v>
      </c>
    </row>
    <row r="206" spans="1:9" x14ac:dyDescent="0.25">
      <c r="A206">
        <v>36465</v>
      </c>
      <c r="B206">
        <v>22.86</v>
      </c>
      <c r="C206">
        <v>22.51</v>
      </c>
      <c r="D206">
        <v>21.75</v>
      </c>
      <c r="E206">
        <v>22.35</v>
      </c>
      <c r="F206">
        <v>21.69</v>
      </c>
      <c r="G206">
        <f t="shared" si="9"/>
        <v>0.82999999999999829</v>
      </c>
      <c r="H206">
        <f t="shared" si="10"/>
        <v>0.76000000000000156</v>
      </c>
      <c r="I206">
        <f t="shared" si="11"/>
        <v>0.66000000000000014</v>
      </c>
    </row>
    <row r="207" spans="1:9" x14ac:dyDescent="0.25">
      <c r="A207">
        <v>36466</v>
      </c>
      <c r="B207">
        <v>22.81</v>
      </c>
      <c r="C207">
        <v>22.39</v>
      </c>
      <c r="D207">
        <v>22.51</v>
      </c>
      <c r="E207">
        <v>22.08</v>
      </c>
      <c r="F207">
        <v>22.35</v>
      </c>
      <c r="G207">
        <f t="shared" si="9"/>
        <v>-5.0000000000000711E-2</v>
      </c>
      <c r="H207">
        <f t="shared" si="10"/>
        <v>-0.12000000000000099</v>
      </c>
      <c r="I207">
        <f t="shared" si="11"/>
        <v>-0.27000000000000313</v>
      </c>
    </row>
    <row r="208" spans="1:9" x14ac:dyDescent="0.25">
      <c r="A208">
        <v>36467</v>
      </c>
      <c r="B208">
        <v>23.09</v>
      </c>
      <c r="C208">
        <v>22.56</v>
      </c>
      <c r="D208">
        <v>22.39</v>
      </c>
      <c r="E208">
        <v>22.57</v>
      </c>
      <c r="F208">
        <v>22.08</v>
      </c>
      <c r="G208">
        <f t="shared" si="9"/>
        <v>0.28000000000000114</v>
      </c>
      <c r="H208">
        <f t="shared" si="10"/>
        <v>0.16999999999999815</v>
      </c>
      <c r="I208">
        <f t="shared" si="11"/>
        <v>0.49000000000000199</v>
      </c>
    </row>
    <row r="209" spans="1:9" x14ac:dyDescent="0.25">
      <c r="A209">
        <v>36468</v>
      </c>
      <c r="B209">
        <v>23.81</v>
      </c>
      <c r="C209">
        <v>23.14</v>
      </c>
      <c r="D209">
        <v>22.56</v>
      </c>
      <c r="E209">
        <v>22.85</v>
      </c>
      <c r="F209">
        <v>22.57</v>
      </c>
      <c r="G209">
        <f t="shared" si="9"/>
        <v>0.71999999999999886</v>
      </c>
      <c r="H209">
        <f t="shared" si="10"/>
        <v>0.58000000000000185</v>
      </c>
      <c r="I209">
        <f t="shared" si="11"/>
        <v>0.28000000000000114</v>
      </c>
    </row>
    <row r="210" spans="1:9" x14ac:dyDescent="0.25">
      <c r="A210">
        <v>36469</v>
      </c>
      <c r="B210">
        <v>23.65</v>
      </c>
      <c r="C210">
        <v>23</v>
      </c>
      <c r="D210">
        <v>23.14</v>
      </c>
      <c r="E210">
        <v>22.83</v>
      </c>
      <c r="F210">
        <v>22.85</v>
      </c>
      <c r="G210">
        <f t="shared" si="9"/>
        <v>-0.16000000000000014</v>
      </c>
      <c r="H210">
        <f t="shared" si="10"/>
        <v>-0.14000000000000057</v>
      </c>
      <c r="I210">
        <f t="shared" si="11"/>
        <v>-2.0000000000003126E-2</v>
      </c>
    </row>
    <row r="211" spans="1:9" x14ac:dyDescent="0.25">
      <c r="A211">
        <v>36472</v>
      </c>
      <c r="B211">
        <v>24.07</v>
      </c>
      <c r="C211">
        <v>23.27</v>
      </c>
      <c r="D211">
        <v>23</v>
      </c>
      <c r="E211">
        <v>23.28</v>
      </c>
      <c r="F211">
        <v>22.83</v>
      </c>
      <c r="G211">
        <f t="shared" si="9"/>
        <v>0.42000000000000171</v>
      </c>
      <c r="H211">
        <f t="shared" si="10"/>
        <v>0.26999999999999957</v>
      </c>
      <c r="I211">
        <f t="shared" si="11"/>
        <v>0.45000000000000284</v>
      </c>
    </row>
    <row r="212" spans="1:9" x14ac:dyDescent="0.25">
      <c r="A212">
        <v>36473</v>
      </c>
      <c r="B212">
        <v>24.98</v>
      </c>
      <c r="C212">
        <v>24.03</v>
      </c>
      <c r="D212">
        <v>23.27</v>
      </c>
      <c r="E212">
        <v>24.13</v>
      </c>
      <c r="F212">
        <v>23.28</v>
      </c>
      <c r="G212">
        <f t="shared" si="9"/>
        <v>0.91000000000000014</v>
      </c>
      <c r="H212">
        <f t="shared" si="10"/>
        <v>0.76000000000000156</v>
      </c>
      <c r="I212">
        <f t="shared" si="11"/>
        <v>0.84999999999999787</v>
      </c>
    </row>
    <row r="213" spans="1:9" x14ac:dyDescent="0.25">
      <c r="A213">
        <v>36474</v>
      </c>
      <c r="B213">
        <v>25.3</v>
      </c>
      <c r="C213">
        <v>24.47</v>
      </c>
      <c r="D213">
        <v>24.03</v>
      </c>
      <c r="E213">
        <v>24.49</v>
      </c>
      <c r="F213">
        <v>24.13</v>
      </c>
      <c r="G213">
        <f t="shared" si="9"/>
        <v>0.32000000000000028</v>
      </c>
      <c r="H213">
        <f t="shared" si="10"/>
        <v>0.43999999999999773</v>
      </c>
      <c r="I213">
        <f t="shared" si="11"/>
        <v>0.35999999999999943</v>
      </c>
    </row>
    <row r="214" spans="1:9" x14ac:dyDescent="0.25">
      <c r="A214">
        <v>36475</v>
      </c>
      <c r="B214">
        <v>25</v>
      </c>
      <c r="C214">
        <v>24.33</v>
      </c>
      <c r="D214">
        <v>24.47</v>
      </c>
      <c r="E214">
        <v>24.28</v>
      </c>
      <c r="F214">
        <v>24.49</v>
      </c>
      <c r="G214">
        <f t="shared" si="9"/>
        <v>-0.30000000000000071</v>
      </c>
      <c r="H214">
        <f t="shared" si="10"/>
        <v>-0.14000000000000057</v>
      </c>
      <c r="I214">
        <f t="shared" si="11"/>
        <v>-0.2099999999999973</v>
      </c>
    </row>
    <row r="215" spans="1:9" x14ac:dyDescent="0.25">
      <c r="A215">
        <v>36476</v>
      </c>
      <c r="B215">
        <v>25.58</v>
      </c>
      <c r="C215">
        <v>24.91</v>
      </c>
      <c r="D215">
        <v>24.33</v>
      </c>
      <c r="E215">
        <v>24.59</v>
      </c>
      <c r="F215">
        <v>24.28</v>
      </c>
      <c r="G215">
        <f t="shared" si="9"/>
        <v>0.57999999999999829</v>
      </c>
      <c r="H215">
        <f t="shared" si="10"/>
        <v>0.58000000000000185</v>
      </c>
      <c r="I215">
        <f t="shared" si="11"/>
        <v>0.30999999999999872</v>
      </c>
    </row>
    <row r="216" spans="1:9" x14ac:dyDescent="0.25">
      <c r="A216">
        <v>36479</v>
      </c>
      <c r="B216">
        <v>25.82</v>
      </c>
      <c r="C216">
        <v>25.13</v>
      </c>
      <c r="D216">
        <v>24.91</v>
      </c>
      <c r="E216">
        <v>25</v>
      </c>
      <c r="F216">
        <v>24.59</v>
      </c>
      <c r="G216">
        <f t="shared" si="9"/>
        <v>0.24000000000000199</v>
      </c>
      <c r="H216">
        <f t="shared" si="10"/>
        <v>0.21999999999999886</v>
      </c>
      <c r="I216">
        <f t="shared" si="11"/>
        <v>0.41000000000000014</v>
      </c>
    </row>
    <row r="217" spans="1:9" x14ac:dyDescent="0.25">
      <c r="A217">
        <v>36480</v>
      </c>
      <c r="B217">
        <v>26.21</v>
      </c>
      <c r="C217">
        <v>25.7</v>
      </c>
      <c r="D217">
        <v>25.13</v>
      </c>
      <c r="E217">
        <v>24.54</v>
      </c>
      <c r="F217">
        <v>24.36</v>
      </c>
      <c r="G217">
        <f t="shared" si="9"/>
        <v>0.39000000000000057</v>
      </c>
      <c r="H217">
        <f t="shared" si="10"/>
        <v>0.57000000000000028</v>
      </c>
      <c r="I217">
        <f t="shared" si="11"/>
        <v>0.17999999999999972</v>
      </c>
    </row>
    <row r="218" spans="1:9" x14ac:dyDescent="0.25">
      <c r="A218">
        <v>36481</v>
      </c>
      <c r="B218">
        <v>26.8</v>
      </c>
      <c r="C218">
        <v>26.6</v>
      </c>
      <c r="D218">
        <v>25.7</v>
      </c>
      <c r="E218">
        <v>24.92</v>
      </c>
      <c r="F218">
        <v>24.54</v>
      </c>
      <c r="G218">
        <f t="shared" si="9"/>
        <v>0.58999999999999986</v>
      </c>
      <c r="H218">
        <f t="shared" si="10"/>
        <v>0.90000000000000213</v>
      </c>
      <c r="I218">
        <f t="shared" si="11"/>
        <v>0.38000000000000256</v>
      </c>
    </row>
    <row r="219" spans="1:9" x14ac:dyDescent="0.25">
      <c r="A219">
        <v>36482</v>
      </c>
      <c r="B219">
        <v>26.12</v>
      </c>
      <c r="C219">
        <v>25.8</v>
      </c>
      <c r="D219">
        <v>26.6</v>
      </c>
      <c r="E219">
        <v>24.36</v>
      </c>
      <c r="F219">
        <v>24.92</v>
      </c>
      <c r="G219">
        <f t="shared" si="9"/>
        <v>-0.67999999999999972</v>
      </c>
      <c r="H219">
        <f t="shared" si="10"/>
        <v>-0.80000000000000071</v>
      </c>
      <c r="I219">
        <f t="shared" si="11"/>
        <v>-0.56000000000000227</v>
      </c>
    </row>
    <row r="220" spans="1:9" x14ac:dyDescent="0.25">
      <c r="A220">
        <v>36483</v>
      </c>
      <c r="B220">
        <v>26.76</v>
      </c>
      <c r="C220">
        <v>52.7</v>
      </c>
      <c r="D220">
        <v>51.129999999999995</v>
      </c>
      <c r="E220">
        <v>25.07</v>
      </c>
      <c r="F220">
        <v>24.36</v>
      </c>
      <c r="G220">
        <f t="shared" si="9"/>
        <v>0.64000000000000057</v>
      </c>
      <c r="H220">
        <f t="shared" si="10"/>
        <v>1.5700000000000074</v>
      </c>
      <c r="I220">
        <f t="shared" si="11"/>
        <v>0.71000000000000085</v>
      </c>
    </row>
    <row r="221" spans="1:9" x14ac:dyDescent="0.25">
      <c r="A221">
        <v>36486</v>
      </c>
      <c r="B221">
        <v>27.52</v>
      </c>
      <c r="C221">
        <v>27.07</v>
      </c>
      <c r="D221">
        <v>26.14</v>
      </c>
      <c r="E221">
        <v>25.78</v>
      </c>
      <c r="F221">
        <v>25.07</v>
      </c>
      <c r="G221">
        <f t="shared" si="9"/>
        <v>0.75999999999999801</v>
      </c>
      <c r="H221">
        <f t="shared" si="10"/>
        <v>0.92999999999999972</v>
      </c>
      <c r="I221">
        <f t="shared" si="11"/>
        <v>0.71000000000000085</v>
      </c>
    </row>
    <row r="222" spans="1:9" x14ac:dyDescent="0.25">
      <c r="A222">
        <v>36487</v>
      </c>
      <c r="B222">
        <v>26.36</v>
      </c>
      <c r="C222">
        <v>26.44</v>
      </c>
      <c r="D222">
        <v>27.07</v>
      </c>
      <c r="E222">
        <v>25.15</v>
      </c>
      <c r="F222">
        <v>25.78</v>
      </c>
      <c r="G222">
        <f t="shared" si="9"/>
        <v>-1.1600000000000001</v>
      </c>
      <c r="H222">
        <f t="shared" si="10"/>
        <v>-0.62999999999999901</v>
      </c>
      <c r="I222">
        <f t="shared" si="11"/>
        <v>-0.63000000000000256</v>
      </c>
    </row>
    <row r="223" spans="1:9" x14ac:dyDescent="0.25">
      <c r="A223">
        <v>36488</v>
      </c>
      <c r="B223">
        <v>26.92</v>
      </c>
      <c r="C223">
        <v>26.87</v>
      </c>
      <c r="D223">
        <v>26.44</v>
      </c>
      <c r="E223">
        <v>25.61</v>
      </c>
      <c r="F223">
        <v>25.15</v>
      </c>
      <c r="G223">
        <f t="shared" si="9"/>
        <v>0.56000000000000227</v>
      </c>
      <c r="H223">
        <f t="shared" si="10"/>
        <v>0.42999999999999972</v>
      </c>
      <c r="I223">
        <f t="shared" si="11"/>
        <v>0.46000000000000085</v>
      </c>
    </row>
    <row r="224" spans="1:9" x14ac:dyDescent="0.25">
      <c r="A224">
        <v>36493</v>
      </c>
      <c r="B224">
        <v>26.56</v>
      </c>
      <c r="C224">
        <v>25.96</v>
      </c>
      <c r="D224">
        <v>26.87</v>
      </c>
      <c r="E224">
        <v>24.85</v>
      </c>
      <c r="F224">
        <v>25.36</v>
      </c>
      <c r="G224">
        <f t="shared" si="9"/>
        <v>-0.36000000000000298</v>
      </c>
      <c r="H224">
        <f t="shared" si="10"/>
        <v>-0.91000000000000014</v>
      </c>
      <c r="I224">
        <f t="shared" si="11"/>
        <v>-0.50999999999999801</v>
      </c>
    </row>
    <row r="225" spans="1:9" x14ac:dyDescent="0.25">
      <c r="A225">
        <v>36494</v>
      </c>
      <c r="B225">
        <v>25.26</v>
      </c>
      <c r="C225">
        <v>24.59</v>
      </c>
      <c r="D225">
        <v>25.96</v>
      </c>
      <c r="E225">
        <v>23.64</v>
      </c>
      <c r="F225">
        <v>24.85</v>
      </c>
      <c r="G225">
        <f t="shared" si="9"/>
        <v>-1.2999999999999972</v>
      </c>
      <c r="H225">
        <f t="shared" si="10"/>
        <v>-1.370000000000001</v>
      </c>
      <c r="I225">
        <f t="shared" si="11"/>
        <v>-1.2100000000000009</v>
      </c>
    </row>
    <row r="226" spans="1:9" x14ac:dyDescent="0.25">
      <c r="A226">
        <v>36495</v>
      </c>
      <c r="B226">
        <v>25.66</v>
      </c>
      <c r="C226">
        <v>25</v>
      </c>
      <c r="D226">
        <v>24.59</v>
      </c>
      <c r="E226">
        <v>24.03</v>
      </c>
      <c r="F226">
        <v>23.64</v>
      </c>
      <c r="G226">
        <f t="shared" si="9"/>
        <v>0.39999999999999858</v>
      </c>
      <c r="H226">
        <f t="shared" si="10"/>
        <v>0.41000000000000014</v>
      </c>
      <c r="I226">
        <f t="shared" si="11"/>
        <v>0.39000000000000057</v>
      </c>
    </row>
    <row r="227" spans="1:9" x14ac:dyDescent="0.25">
      <c r="A227">
        <v>36496</v>
      </c>
      <c r="B227">
        <v>26.56</v>
      </c>
      <c r="C227">
        <v>25.82</v>
      </c>
      <c r="D227">
        <v>25</v>
      </c>
      <c r="E227">
        <v>24.96</v>
      </c>
      <c r="F227">
        <v>24.03</v>
      </c>
      <c r="G227">
        <f t="shared" si="9"/>
        <v>0.89999999999999858</v>
      </c>
      <c r="H227">
        <f t="shared" si="10"/>
        <v>0.82000000000000028</v>
      </c>
      <c r="I227">
        <f t="shared" si="11"/>
        <v>0.92999999999999972</v>
      </c>
    </row>
    <row r="228" spans="1:9" x14ac:dyDescent="0.25">
      <c r="A228">
        <v>36497</v>
      </c>
      <c r="B228">
        <v>26.66</v>
      </c>
      <c r="C228">
        <v>25.81</v>
      </c>
      <c r="D228">
        <v>25.82</v>
      </c>
      <c r="E228">
        <v>24.95</v>
      </c>
      <c r="F228">
        <v>24.96</v>
      </c>
      <c r="G228">
        <f t="shared" si="9"/>
        <v>0.10000000000000142</v>
      </c>
      <c r="H228">
        <f t="shared" si="10"/>
        <v>-1.0000000000001563E-2</v>
      </c>
      <c r="I228">
        <f t="shared" si="11"/>
        <v>-1.0000000000001563E-2</v>
      </c>
    </row>
    <row r="229" spans="1:9" x14ac:dyDescent="0.25">
      <c r="A229">
        <v>36500</v>
      </c>
      <c r="B229">
        <v>27.46</v>
      </c>
      <c r="C229">
        <v>26.66</v>
      </c>
      <c r="D229">
        <v>25.81</v>
      </c>
      <c r="E229">
        <v>25.79</v>
      </c>
      <c r="F229">
        <v>24.95</v>
      </c>
      <c r="G229">
        <f t="shared" si="9"/>
        <v>0.80000000000000071</v>
      </c>
      <c r="H229">
        <f t="shared" si="10"/>
        <v>0.85000000000000142</v>
      </c>
      <c r="I229">
        <f t="shared" si="11"/>
        <v>0.83999999999999986</v>
      </c>
    </row>
    <row r="230" spans="1:9" x14ac:dyDescent="0.25">
      <c r="A230">
        <v>36501</v>
      </c>
      <c r="B230">
        <v>26.87</v>
      </c>
      <c r="C230">
        <v>26.22</v>
      </c>
      <c r="D230">
        <v>26.66</v>
      </c>
      <c r="E230">
        <v>25.4</v>
      </c>
      <c r="F230">
        <v>25.79</v>
      </c>
      <c r="G230">
        <f t="shared" si="9"/>
        <v>-0.58999999999999986</v>
      </c>
      <c r="H230">
        <f t="shared" si="10"/>
        <v>-0.44000000000000128</v>
      </c>
      <c r="I230">
        <f t="shared" si="11"/>
        <v>-0.39000000000000057</v>
      </c>
    </row>
    <row r="231" spans="1:9" x14ac:dyDescent="0.25">
      <c r="A231">
        <v>36502</v>
      </c>
      <c r="B231">
        <v>27.19</v>
      </c>
      <c r="C231">
        <v>26.54</v>
      </c>
      <c r="D231">
        <v>26.22</v>
      </c>
      <c r="E231">
        <v>25.69</v>
      </c>
      <c r="F231">
        <v>25.4</v>
      </c>
      <c r="G231">
        <f t="shared" si="9"/>
        <v>0.32000000000000028</v>
      </c>
      <c r="H231">
        <f t="shared" si="10"/>
        <v>0.32000000000000028</v>
      </c>
      <c r="I231">
        <f t="shared" si="11"/>
        <v>0.2900000000000027</v>
      </c>
    </row>
    <row r="232" spans="1:9" x14ac:dyDescent="0.25">
      <c r="A232">
        <v>36503</v>
      </c>
      <c r="B232">
        <v>26.75</v>
      </c>
      <c r="C232">
        <v>26.15</v>
      </c>
      <c r="D232">
        <v>26.54</v>
      </c>
      <c r="E232">
        <v>25.05</v>
      </c>
      <c r="F232">
        <v>25.69</v>
      </c>
      <c r="G232">
        <f t="shared" si="9"/>
        <v>-0.44000000000000128</v>
      </c>
      <c r="H232">
        <f t="shared" si="10"/>
        <v>-0.39000000000000057</v>
      </c>
      <c r="I232">
        <f t="shared" si="11"/>
        <v>-0.64000000000000057</v>
      </c>
    </row>
    <row r="233" spans="1:9" x14ac:dyDescent="0.25">
      <c r="A233">
        <v>36504</v>
      </c>
      <c r="B233">
        <v>25.76</v>
      </c>
      <c r="C233">
        <v>25.23</v>
      </c>
      <c r="D233">
        <v>26.15</v>
      </c>
      <c r="E233">
        <v>24.46</v>
      </c>
      <c r="F233">
        <v>25.05</v>
      </c>
      <c r="G233">
        <f t="shared" si="9"/>
        <v>-0.98999999999999844</v>
      </c>
      <c r="H233">
        <f t="shared" si="10"/>
        <v>-0.91999999999999815</v>
      </c>
      <c r="I233">
        <f t="shared" si="11"/>
        <v>-0.58999999999999986</v>
      </c>
    </row>
    <row r="234" spans="1:9" x14ac:dyDescent="0.25">
      <c r="A234">
        <v>36507</v>
      </c>
      <c r="B234">
        <v>25.83</v>
      </c>
      <c r="C234">
        <v>25.38</v>
      </c>
      <c r="D234">
        <v>25.23</v>
      </c>
      <c r="E234">
        <v>24.58</v>
      </c>
      <c r="F234">
        <v>24.46</v>
      </c>
      <c r="G234">
        <f t="shared" si="9"/>
        <v>6.9999999999996732E-2</v>
      </c>
      <c r="H234">
        <f t="shared" si="10"/>
        <v>0.14999999999999858</v>
      </c>
      <c r="I234">
        <f t="shared" si="11"/>
        <v>0.11999999999999744</v>
      </c>
    </row>
    <row r="235" spans="1:9" x14ac:dyDescent="0.25">
      <c r="A235">
        <v>36508</v>
      </c>
      <c r="B235">
        <v>26.12</v>
      </c>
      <c r="C235">
        <v>25.73</v>
      </c>
      <c r="D235">
        <v>25.38</v>
      </c>
      <c r="E235">
        <v>25.02</v>
      </c>
      <c r="F235">
        <v>24.58</v>
      </c>
      <c r="G235">
        <f t="shared" si="9"/>
        <v>0.2900000000000027</v>
      </c>
      <c r="H235">
        <f t="shared" si="10"/>
        <v>0.35000000000000142</v>
      </c>
      <c r="I235">
        <f t="shared" si="11"/>
        <v>0.44000000000000128</v>
      </c>
    </row>
    <row r="236" spans="1:9" x14ac:dyDescent="0.25">
      <c r="A236">
        <v>36509</v>
      </c>
      <c r="B236">
        <v>26.72</v>
      </c>
      <c r="C236">
        <v>26.36</v>
      </c>
      <c r="D236">
        <v>25.73</v>
      </c>
      <c r="E236">
        <v>25.43</v>
      </c>
      <c r="F236">
        <v>25.02</v>
      </c>
      <c r="G236">
        <f t="shared" si="9"/>
        <v>0.59999999999999787</v>
      </c>
      <c r="H236">
        <f t="shared" si="10"/>
        <v>0.62999999999999901</v>
      </c>
      <c r="I236">
        <f t="shared" si="11"/>
        <v>0.41000000000000014</v>
      </c>
    </row>
    <row r="237" spans="1:9" x14ac:dyDescent="0.25">
      <c r="A237">
        <v>36510</v>
      </c>
      <c r="B237">
        <v>27.23</v>
      </c>
      <c r="C237">
        <v>26.83</v>
      </c>
      <c r="D237">
        <v>26.36</v>
      </c>
      <c r="E237">
        <v>26.09</v>
      </c>
      <c r="F237">
        <v>25.43</v>
      </c>
      <c r="G237">
        <f t="shared" si="9"/>
        <v>0.51000000000000156</v>
      </c>
      <c r="H237">
        <f t="shared" si="10"/>
        <v>0.46999999999999886</v>
      </c>
      <c r="I237">
        <f t="shared" si="11"/>
        <v>0.66000000000000014</v>
      </c>
    </row>
    <row r="238" spans="1:9" x14ac:dyDescent="0.25">
      <c r="A238">
        <v>36511</v>
      </c>
      <c r="B238">
        <v>26.86</v>
      </c>
      <c r="C238">
        <v>26.74</v>
      </c>
      <c r="D238">
        <v>26.83</v>
      </c>
      <c r="E238">
        <v>25.52</v>
      </c>
      <c r="F238">
        <v>25.45</v>
      </c>
      <c r="G238">
        <f t="shared" si="9"/>
        <v>-0.37000000000000099</v>
      </c>
      <c r="H238">
        <f t="shared" si="10"/>
        <v>-8.9999999999999858E-2</v>
      </c>
      <c r="I238">
        <f t="shared" si="11"/>
        <v>7.0000000000000284E-2</v>
      </c>
    </row>
    <row r="239" spans="1:9" x14ac:dyDescent="0.25">
      <c r="A239">
        <v>36514</v>
      </c>
      <c r="B239">
        <v>26.64</v>
      </c>
      <c r="C239">
        <v>26.54</v>
      </c>
      <c r="D239">
        <v>26.74</v>
      </c>
      <c r="E239">
        <v>25.3</v>
      </c>
      <c r="F239">
        <v>25.52</v>
      </c>
      <c r="G239">
        <f t="shared" si="9"/>
        <v>-0.21999999999999886</v>
      </c>
      <c r="H239">
        <f t="shared" si="10"/>
        <v>-0.19999999999999929</v>
      </c>
      <c r="I239">
        <f t="shared" si="11"/>
        <v>-0.21999999999999886</v>
      </c>
    </row>
    <row r="240" spans="1:9" x14ac:dyDescent="0.25">
      <c r="A240">
        <v>36515</v>
      </c>
      <c r="B240">
        <v>26.3</v>
      </c>
      <c r="C240">
        <v>26.26</v>
      </c>
      <c r="D240">
        <v>26.34</v>
      </c>
      <c r="E240">
        <v>25.29</v>
      </c>
      <c r="F240">
        <v>25.3</v>
      </c>
      <c r="G240">
        <f t="shared" si="9"/>
        <v>-0.33999999999999986</v>
      </c>
      <c r="H240">
        <f t="shared" si="10"/>
        <v>-7.9999999999998295E-2</v>
      </c>
      <c r="I240">
        <f t="shared" si="11"/>
        <v>-1.0000000000001563E-2</v>
      </c>
    </row>
    <row r="241" spans="1:9" x14ac:dyDescent="0.25">
      <c r="A241">
        <v>36516</v>
      </c>
      <c r="B241">
        <v>25.85</v>
      </c>
      <c r="C241">
        <v>25.5</v>
      </c>
      <c r="D241">
        <v>26.26</v>
      </c>
      <c r="E241">
        <v>24.65</v>
      </c>
      <c r="F241">
        <v>25.29</v>
      </c>
      <c r="G241">
        <f t="shared" si="9"/>
        <v>-0.44999999999999929</v>
      </c>
      <c r="H241">
        <f t="shared" si="10"/>
        <v>-0.76000000000000156</v>
      </c>
      <c r="I241">
        <f t="shared" si="11"/>
        <v>-0.64000000000000057</v>
      </c>
    </row>
    <row r="242" spans="1:9" x14ac:dyDescent="0.25">
      <c r="A242">
        <v>36517</v>
      </c>
      <c r="B242">
        <v>26.07</v>
      </c>
      <c r="C242">
        <v>25.87</v>
      </c>
      <c r="D242">
        <v>25.5</v>
      </c>
      <c r="E242">
        <v>25.19</v>
      </c>
      <c r="F242">
        <v>24.65</v>
      </c>
      <c r="G242">
        <f t="shared" si="9"/>
        <v>0.21999999999999886</v>
      </c>
      <c r="H242">
        <f t="shared" si="10"/>
        <v>0.37000000000000099</v>
      </c>
      <c r="I242">
        <f t="shared" si="11"/>
        <v>0.5400000000000027</v>
      </c>
    </row>
    <row r="243" spans="1:9" x14ac:dyDescent="0.25">
      <c r="A243">
        <v>36523</v>
      </c>
      <c r="B243">
        <v>26.52</v>
      </c>
      <c r="C243">
        <v>26.47</v>
      </c>
      <c r="D243">
        <v>26.82</v>
      </c>
      <c r="E243">
        <v>25.45</v>
      </c>
      <c r="F243">
        <v>25.21</v>
      </c>
      <c r="G243">
        <f t="shared" si="9"/>
        <v>0.44999999999999929</v>
      </c>
      <c r="H243">
        <f t="shared" si="10"/>
        <v>-0.35000000000000142</v>
      </c>
      <c r="I243">
        <f t="shared" si="11"/>
        <v>0.23999999999999844</v>
      </c>
    </row>
    <row r="244" spans="1:9" x14ac:dyDescent="0.25">
      <c r="A244">
        <v>36524</v>
      </c>
      <c r="B244">
        <v>25.66</v>
      </c>
      <c r="C244">
        <v>25.6</v>
      </c>
      <c r="D244">
        <v>26.47</v>
      </c>
      <c r="E244">
        <v>25.08</v>
      </c>
      <c r="F244">
        <v>25.45</v>
      </c>
      <c r="G244">
        <f t="shared" si="9"/>
        <v>-0.85999999999999943</v>
      </c>
      <c r="H244">
        <f t="shared" si="10"/>
        <v>-0.86999999999999744</v>
      </c>
      <c r="I244">
        <f t="shared" si="11"/>
        <v>-0.37000000000000099</v>
      </c>
    </row>
    <row r="245" spans="1:9" x14ac:dyDescent="0.25">
      <c r="A245">
        <v>36529</v>
      </c>
      <c r="B245">
        <v>25.56</v>
      </c>
      <c r="C245">
        <v>25.55</v>
      </c>
      <c r="D245">
        <v>25.6</v>
      </c>
      <c r="E245">
        <v>24.39</v>
      </c>
      <c r="F245">
        <v>25.08</v>
      </c>
      <c r="G245">
        <f t="shared" si="9"/>
        <v>-0.10000000000000142</v>
      </c>
      <c r="H245">
        <f t="shared" si="10"/>
        <v>-5.0000000000000711E-2</v>
      </c>
      <c r="I245">
        <f t="shared" si="11"/>
        <v>-0.68999999999999773</v>
      </c>
    </row>
    <row r="246" spans="1:9" x14ac:dyDescent="0.25">
      <c r="A246">
        <v>36530</v>
      </c>
      <c r="B246">
        <v>24.88</v>
      </c>
      <c r="C246">
        <v>24.91</v>
      </c>
      <c r="D246">
        <v>25.55</v>
      </c>
      <c r="E246">
        <v>23.73</v>
      </c>
      <c r="F246">
        <v>24.39</v>
      </c>
      <c r="G246">
        <f t="shared" si="9"/>
        <v>-0.67999999999999972</v>
      </c>
      <c r="H246">
        <f t="shared" si="10"/>
        <v>-0.64000000000000057</v>
      </c>
      <c r="I246">
        <f t="shared" si="11"/>
        <v>-0.66000000000000014</v>
      </c>
    </row>
    <row r="247" spans="1:9" x14ac:dyDescent="0.25">
      <c r="A247">
        <v>36531</v>
      </c>
      <c r="B247">
        <v>24.8</v>
      </c>
      <c r="C247">
        <v>24.78</v>
      </c>
      <c r="D247">
        <v>24.91</v>
      </c>
      <c r="E247">
        <v>23.62</v>
      </c>
      <c r="F247">
        <v>23.73</v>
      </c>
      <c r="G247">
        <f t="shared" si="9"/>
        <v>-7.9999999999998295E-2</v>
      </c>
      <c r="H247">
        <f t="shared" si="10"/>
        <v>-0.12999999999999901</v>
      </c>
      <c r="I247">
        <f t="shared" si="11"/>
        <v>-0.10999999999999943</v>
      </c>
    </row>
    <row r="248" spans="1:9" x14ac:dyDescent="0.25">
      <c r="A248">
        <v>36532</v>
      </c>
      <c r="B248">
        <v>24.27</v>
      </c>
      <c r="C248">
        <v>24.22</v>
      </c>
      <c r="D248">
        <v>24.78</v>
      </c>
      <c r="E248">
        <v>23.09</v>
      </c>
      <c r="F248">
        <v>23.62</v>
      </c>
      <c r="G248">
        <f t="shared" si="9"/>
        <v>-0.53000000000000114</v>
      </c>
      <c r="H248">
        <f t="shared" si="10"/>
        <v>-0.56000000000000227</v>
      </c>
      <c r="I248">
        <f t="shared" si="11"/>
        <v>-0.53000000000000114</v>
      </c>
    </row>
    <row r="249" spans="1:9" x14ac:dyDescent="0.25">
      <c r="A249">
        <v>36535</v>
      </c>
      <c r="B249">
        <v>24.74</v>
      </c>
      <c r="C249">
        <v>24.67</v>
      </c>
      <c r="D249">
        <v>24.22</v>
      </c>
      <c r="E249">
        <v>23.78</v>
      </c>
      <c r="F249">
        <v>23.09</v>
      </c>
      <c r="G249">
        <f t="shared" si="9"/>
        <v>0.46999999999999886</v>
      </c>
      <c r="H249">
        <f t="shared" si="10"/>
        <v>0.45000000000000284</v>
      </c>
      <c r="I249">
        <f t="shared" si="11"/>
        <v>0.69000000000000128</v>
      </c>
    </row>
    <row r="250" spans="1:9" x14ac:dyDescent="0.25">
      <c r="A250">
        <v>36536</v>
      </c>
      <c r="B250">
        <v>25.77</v>
      </c>
      <c r="C250">
        <v>25.77</v>
      </c>
      <c r="D250">
        <v>24.67</v>
      </c>
      <c r="E250">
        <v>24.62</v>
      </c>
      <c r="F250">
        <v>23.78</v>
      </c>
      <c r="G250">
        <f t="shared" si="9"/>
        <v>1.0300000000000011</v>
      </c>
      <c r="H250">
        <f t="shared" si="10"/>
        <v>1.0999999999999979</v>
      </c>
      <c r="I250">
        <f t="shared" si="11"/>
        <v>0.83999999999999986</v>
      </c>
    </row>
    <row r="251" spans="1:9" x14ac:dyDescent="0.25">
      <c r="A251">
        <v>36537</v>
      </c>
      <c r="B251">
        <v>26.26</v>
      </c>
      <c r="C251">
        <v>26.28</v>
      </c>
      <c r="D251">
        <v>25.77</v>
      </c>
      <c r="E251">
        <v>24.81</v>
      </c>
      <c r="F251">
        <v>24.62</v>
      </c>
      <c r="G251">
        <f t="shared" si="9"/>
        <v>0.49000000000000199</v>
      </c>
      <c r="H251">
        <f t="shared" si="10"/>
        <v>0.51000000000000156</v>
      </c>
      <c r="I251">
        <f t="shared" si="11"/>
        <v>0.18999999999999773</v>
      </c>
    </row>
    <row r="252" spans="1:9" x14ac:dyDescent="0.25">
      <c r="A252">
        <v>36538</v>
      </c>
      <c r="B252">
        <v>26.54</v>
      </c>
      <c r="C252">
        <v>26.69</v>
      </c>
      <c r="D252">
        <v>26.28</v>
      </c>
      <c r="E252">
        <v>24.98</v>
      </c>
      <c r="F252">
        <v>24.81</v>
      </c>
      <c r="G252">
        <f t="shared" si="9"/>
        <v>0.27999999999999758</v>
      </c>
      <c r="H252">
        <f t="shared" si="10"/>
        <v>0.41000000000000014</v>
      </c>
      <c r="I252">
        <f t="shared" si="11"/>
        <v>0.17000000000000171</v>
      </c>
    </row>
    <row r="253" spans="1:9" x14ac:dyDescent="0.25">
      <c r="A253">
        <v>36539</v>
      </c>
      <c r="B253">
        <v>27.72</v>
      </c>
      <c r="C253">
        <v>28.02</v>
      </c>
      <c r="D253">
        <v>26.69</v>
      </c>
      <c r="E253">
        <v>50.64</v>
      </c>
      <c r="F253">
        <v>49.510000000000005</v>
      </c>
      <c r="G253">
        <f t="shared" si="9"/>
        <v>1.1799999999999997</v>
      </c>
      <c r="H253">
        <f t="shared" si="10"/>
        <v>1.3299999999999983</v>
      </c>
      <c r="I253">
        <f t="shared" si="11"/>
        <v>1.1299999999999955</v>
      </c>
    </row>
    <row r="254" spans="1:9" x14ac:dyDescent="0.25">
      <c r="A254">
        <v>36543</v>
      </c>
      <c r="B254">
        <v>28.45</v>
      </c>
      <c r="C254">
        <v>28.85</v>
      </c>
      <c r="D254">
        <v>28.02</v>
      </c>
      <c r="E254">
        <v>26.05</v>
      </c>
      <c r="F254">
        <v>25.65</v>
      </c>
      <c r="G254">
        <f t="shared" si="9"/>
        <v>0.73000000000000043</v>
      </c>
      <c r="H254">
        <f t="shared" si="10"/>
        <v>0.83000000000000185</v>
      </c>
      <c r="I254">
        <f t="shared" si="11"/>
        <v>0.40000000000000213</v>
      </c>
    </row>
    <row r="255" spans="1:9" x14ac:dyDescent="0.25">
      <c r="A255">
        <v>36544</v>
      </c>
      <c r="B255">
        <v>28.89</v>
      </c>
      <c r="C255">
        <v>29.54</v>
      </c>
      <c r="D255">
        <v>28.85</v>
      </c>
      <c r="E255">
        <v>25.84</v>
      </c>
      <c r="F255">
        <v>26.05</v>
      </c>
      <c r="G255">
        <f t="shared" si="9"/>
        <v>0.44000000000000128</v>
      </c>
      <c r="H255">
        <f t="shared" si="10"/>
        <v>0.68999999999999773</v>
      </c>
      <c r="I255">
        <f t="shared" si="11"/>
        <v>-0.21000000000000085</v>
      </c>
    </row>
    <row r="256" spans="1:9" x14ac:dyDescent="0.25">
      <c r="A256">
        <v>36545</v>
      </c>
      <c r="B256">
        <v>29.01</v>
      </c>
      <c r="C256">
        <v>29.66</v>
      </c>
      <c r="D256">
        <v>29.54</v>
      </c>
      <c r="E256">
        <v>26.1</v>
      </c>
      <c r="F256">
        <v>25.84</v>
      </c>
      <c r="G256">
        <f t="shared" si="9"/>
        <v>0.12000000000000099</v>
      </c>
      <c r="H256">
        <f t="shared" si="10"/>
        <v>0.12000000000000099</v>
      </c>
      <c r="I256">
        <f t="shared" si="11"/>
        <v>0.26000000000000156</v>
      </c>
    </row>
    <row r="257" spans="1:9" x14ac:dyDescent="0.25">
      <c r="A257">
        <v>36546</v>
      </c>
      <c r="B257">
        <v>29.1</v>
      </c>
      <c r="C257">
        <v>28.2</v>
      </c>
      <c r="D257">
        <v>27.97</v>
      </c>
      <c r="E257">
        <v>26.35</v>
      </c>
      <c r="F257">
        <v>26.1</v>
      </c>
      <c r="G257">
        <f t="shared" si="9"/>
        <v>8.9999999999999858E-2</v>
      </c>
      <c r="H257">
        <f t="shared" si="10"/>
        <v>0.23000000000000043</v>
      </c>
      <c r="I257">
        <f t="shared" si="11"/>
        <v>0.25</v>
      </c>
    </row>
    <row r="258" spans="1:9" x14ac:dyDescent="0.25">
      <c r="A258">
        <v>36549</v>
      </c>
      <c r="B258">
        <v>28.77</v>
      </c>
      <c r="C258">
        <v>27.83</v>
      </c>
      <c r="D258">
        <v>28.2</v>
      </c>
      <c r="E258">
        <v>26.06</v>
      </c>
      <c r="F258">
        <v>26.35</v>
      </c>
      <c r="G258">
        <f t="shared" si="9"/>
        <v>-0.33000000000000185</v>
      </c>
      <c r="H258">
        <f t="shared" si="10"/>
        <v>-0.37000000000000099</v>
      </c>
      <c r="I258">
        <f t="shared" si="11"/>
        <v>-0.2900000000000027</v>
      </c>
    </row>
    <row r="259" spans="1:9" x14ac:dyDescent="0.25">
      <c r="A259">
        <v>36550</v>
      </c>
      <c r="B259">
        <v>28.46</v>
      </c>
      <c r="C259">
        <v>28.28</v>
      </c>
      <c r="D259">
        <v>27.83</v>
      </c>
      <c r="E259">
        <v>26.54</v>
      </c>
      <c r="F259">
        <v>26.06</v>
      </c>
      <c r="G259">
        <f t="shared" ref="G259:G322" si="12">B259-B258</f>
        <v>-0.30999999999999872</v>
      </c>
      <c r="H259">
        <f t="shared" ref="H259:H322" si="13">C259-D259</f>
        <v>0.45000000000000284</v>
      </c>
      <c r="I259">
        <f t="shared" ref="I259:I322" si="14">E259-F259</f>
        <v>0.48000000000000043</v>
      </c>
    </row>
    <row r="260" spans="1:9" x14ac:dyDescent="0.25">
      <c r="A260">
        <v>36551</v>
      </c>
      <c r="B260">
        <v>27.76</v>
      </c>
      <c r="C260">
        <v>27.84</v>
      </c>
      <c r="D260">
        <v>28.28</v>
      </c>
      <c r="E260">
        <v>26.13</v>
      </c>
      <c r="F260">
        <v>26.54</v>
      </c>
      <c r="G260">
        <f t="shared" si="12"/>
        <v>-0.69999999999999929</v>
      </c>
      <c r="H260">
        <f t="shared" si="13"/>
        <v>-0.44000000000000128</v>
      </c>
      <c r="I260">
        <f t="shared" si="14"/>
        <v>-0.41000000000000014</v>
      </c>
    </row>
    <row r="261" spans="1:9" x14ac:dyDescent="0.25">
      <c r="A261">
        <v>36552</v>
      </c>
      <c r="B261">
        <v>27.3</v>
      </c>
      <c r="C261">
        <v>27.32</v>
      </c>
      <c r="D261">
        <v>27.84</v>
      </c>
      <c r="E261">
        <v>25.62</v>
      </c>
      <c r="F261">
        <v>26.13</v>
      </c>
      <c r="G261">
        <f t="shared" si="12"/>
        <v>-0.46000000000000085</v>
      </c>
      <c r="H261">
        <f t="shared" si="13"/>
        <v>-0.51999999999999957</v>
      </c>
      <c r="I261">
        <f t="shared" si="14"/>
        <v>-0.50999999999999801</v>
      </c>
    </row>
    <row r="262" spans="1:9" x14ac:dyDescent="0.25">
      <c r="A262">
        <v>36553</v>
      </c>
      <c r="B262">
        <v>27.22</v>
      </c>
      <c r="C262">
        <v>27.22</v>
      </c>
      <c r="D262">
        <v>27.32</v>
      </c>
      <c r="E262">
        <v>25.68</v>
      </c>
      <c r="F262">
        <v>25.62</v>
      </c>
      <c r="G262">
        <f t="shared" si="12"/>
        <v>-8.0000000000001847E-2</v>
      </c>
      <c r="H262">
        <f t="shared" si="13"/>
        <v>-0.10000000000000142</v>
      </c>
      <c r="I262">
        <f t="shared" si="14"/>
        <v>5.9999999999998721E-2</v>
      </c>
    </row>
    <row r="263" spans="1:9" x14ac:dyDescent="0.25">
      <c r="A263">
        <v>36556</v>
      </c>
      <c r="B263">
        <v>27.64</v>
      </c>
      <c r="C263">
        <v>27.64</v>
      </c>
      <c r="D263">
        <v>27.22</v>
      </c>
      <c r="E263">
        <v>25.97</v>
      </c>
      <c r="F263">
        <v>25.68</v>
      </c>
      <c r="G263">
        <f t="shared" si="12"/>
        <v>0.42000000000000171</v>
      </c>
      <c r="H263">
        <f t="shared" si="13"/>
        <v>0.42000000000000171</v>
      </c>
      <c r="I263">
        <f t="shared" si="14"/>
        <v>0.28999999999999915</v>
      </c>
    </row>
    <row r="264" spans="1:9" x14ac:dyDescent="0.25">
      <c r="A264">
        <v>36557</v>
      </c>
      <c r="B264">
        <v>28.19</v>
      </c>
      <c r="C264">
        <v>28.22</v>
      </c>
      <c r="D264">
        <v>27.64</v>
      </c>
      <c r="E264">
        <v>26.39</v>
      </c>
      <c r="F264">
        <v>25.97</v>
      </c>
      <c r="G264">
        <f t="shared" si="12"/>
        <v>0.55000000000000071</v>
      </c>
      <c r="H264">
        <f t="shared" si="13"/>
        <v>0.57999999999999829</v>
      </c>
      <c r="I264">
        <f t="shared" si="14"/>
        <v>0.42000000000000171</v>
      </c>
    </row>
    <row r="265" spans="1:9" x14ac:dyDescent="0.25">
      <c r="A265">
        <v>36558</v>
      </c>
      <c r="B265">
        <v>27.53</v>
      </c>
      <c r="C265">
        <v>27.55</v>
      </c>
      <c r="D265">
        <v>28.22</v>
      </c>
      <c r="E265">
        <v>25.93</v>
      </c>
      <c r="F265">
        <v>26.39</v>
      </c>
      <c r="G265">
        <f t="shared" si="12"/>
        <v>-0.66000000000000014</v>
      </c>
      <c r="H265">
        <f t="shared" si="13"/>
        <v>-0.66999999999999815</v>
      </c>
      <c r="I265">
        <f t="shared" si="14"/>
        <v>-0.46000000000000085</v>
      </c>
    </row>
    <row r="266" spans="1:9" x14ac:dyDescent="0.25">
      <c r="A266">
        <v>36559</v>
      </c>
      <c r="B266">
        <v>28.06</v>
      </c>
      <c r="C266">
        <v>28.03</v>
      </c>
      <c r="D266">
        <v>27.55</v>
      </c>
      <c r="E266">
        <v>26.66</v>
      </c>
      <c r="F266">
        <v>25.93</v>
      </c>
      <c r="G266">
        <f t="shared" si="12"/>
        <v>0.52999999999999758</v>
      </c>
      <c r="H266">
        <f t="shared" si="13"/>
        <v>0.48000000000000043</v>
      </c>
      <c r="I266">
        <f t="shared" si="14"/>
        <v>0.73000000000000043</v>
      </c>
    </row>
    <row r="267" spans="1:9" x14ac:dyDescent="0.25">
      <c r="A267">
        <v>36560</v>
      </c>
      <c r="B267">
        <v>28.81</v>
      </c>
      <c r="C267">
        <v>28.82</v>
      </c>
      <c r="D267">
        <v>28.03</v>
      </c>
      <c r="E267">
        <v>27.07</v>
      </c>
      <c r="F267">
        <v>26.66</v>
      </c>
      <c r="G267">
        <f t="shared" si="12"/>
        <v>0.75</v>
      </c>
      <c r="H267">
        <f t="shared" si="13"/>
        <v>0.78999999999999915</v>
      </c>
      <c r="I267">
        <f t="shared" si="14"/>
        <v>0.41000000000000014</v>
      </c>
    </row>
    <row r="268" spans="1:9" x14ac:dyDescent="0.25">
      <c r="A268">
        <v>36563</v>
      </c>
      <c r="B268">
        <v>28.46</v>
      </c>
      <c r="C268">
        <v>28.45</v>
      </c>
      <c r="D268">
        <v>28.82</v>
      </c>
      <c r="E268">
        <v>26.88</v>
      </c>
      <c r="F268">
        <v>27.07</v>
      </c>
      <c r="G268">
        <f t="shared" si="12"/>
        <v>-0.34999999999999787</v>
      </c>
      <c r="H268">
        <f t="shared" si="13"/>
        <v>-0.37000000000000099</v>
      </c>
      <c r="I268">
        <f t="shared" si="14"/>
        <v>-0.19000000000000128</v>
      </c>
    </row>
    <row r="269" spans="1:9" x14ac:dyDescent="0.25">
      <c r="A269">
        <v>36564</v>
      </c>
      <c r="B269">
        <v>28.08</v>
      </c>
      <c r="C269">
        <v>28.02</v>
      </c>
      <c r="D269">
        <v>28.45</v>
      </c>
      <c r="E269">
        <v>26.37</v>
      </c>
      <c r="F269">
        <v>26.88</v>
      </c>
      <c r="G269">
        <f t="shared" si="12"/>
        <v>-0.38000000000000256</v>
      </c>
      <c r="H269">
        <f t="shared" si="13"/>
        <v>-0.42999999999999972</v>
      </c>
      <c r="I269">
        <f t="shared" si="14"/>
        <v>-0.50999999999999801</v>
      </c>
    </row>
    <row r="270" spans="1:9" x14ac:dyDescent="0.25">
      <c r="A270">
        <v>36565</v>
      </c>
      <c r="B270">
        <v>28.8</v>
      </c>
      <c r="C270">
        <v>28.77</v>
      </c>
      <c r="D270">
        <v>28.02</v>
      </c>
      <c r="E270">
        <v>26.92</v>
      </c>
      <c r="F270">
        <v>26.37</v>
      </c>
      <c r="G270">
        <f t="shared" si="12"/>
        <v>0.72000000000000242</v>
      </c>
      <c r="H270">
        <f t="shared" si="13"/>
        <v>0.75</v>
      </c>
      <c r="I270">
        <f t="shared" si="14"/>
        <v>0.55000000000000071</v>
      </c>
    </row>
    <row r="271" spans="1:9" x14ac:dyDescent="0.25">
      <c r="A271">
        <v>36566</v>
      </c>
      <c r="B271">
        <v>29.45</v>
      </c>
      <c r="C271">
        <v>29.43</v>
      </c>
      <c r="D271">
        <v>28.77</v>
      </c>
      <c r="E271">
        <v>27.48</v>
      </c>
      <c r="F271">
        <v>26.92</v>
      </c>
      <c r="G271">
        <f t="shared" si="12"/>
        <v>0.64999999999999858</v>
      </c>
      <c r="H271">
        <f t="shared" si="13"/>
        <v>0.66000000000000014</v>
      </c>
      <c r="I271">
        <f t="shared" si="14"/>
        <v>0.55999999999999872</v>
      </c>
    </row>
    <row r="272" spans="1:9" x14ac:dyDescent="0.25">
      <c r="A272">
        <v>36567</v>
      </c>
      <c r="B272">
        <v>29.43</v>
      </c>
      <c r="C272">
        <v>29.44</v>
      </c>
      <c r="D272">
        <v>29.43</v>
      </c>
      <c r="E272">
        <v>27.82</v>
      </c>
      <c r="F272">
        <v>27.48</v>
      </c>
      <c r="G272">
        <f t="shared" si="12"/>
        <v>-1.9999999999999574E-2</v>
      </c>
      <c r="H272">
        <f t="shared" si="13"/>
        <v>1.0000000000001563E-2</v>
      </c>
      <c r="I272">
        <f t="shared" si="14"/>
        <v>0.33999999999999986</v>
      </c>
    </row>
    <row r="273" spans="1:9" x14ac:dyDescent="0.25">
      <c r="A273">
        <v>36570</v>
      </c>
      <c r="B273">
        <v>30.26</v>
      </c>
      <c r="C273">
        <v>30.25</v>
      </c>
      <c r="D273">
        <v>29.44</v>
      </c>
      <c r="E273">
        <v>28.76</v>
      </c>
      <c r="F273">
        <v>27.82</v>
      </c>
      <c r="G273">
        <f t="shared" si="12"/>
        <v>0.83000000000000185</v>
      </c>
      <c r="H273">
        <f t="shared" si="13"/>
        <v>0.80999999999999872</v>
      </c>
      <c r="I273">
        <f t="shared" si="14"/>
        <v>0.94000000000000128</v>
      </c>
    </row>
    <row r="274" spans="1:9" x14ac:dyDescent="0.25">
      <c r="A274">
        <v>36571</v>
      </c>
      <c r="B274">
        <v>30.19</v>
      </c>
      <c r="C274">
        <v>30.06</v>
      </c>
      <c r="D274">
        <v>30.25</v>
      </c>
      <c r="E274">
        <v>27.13</v>
      </c>
      <c r="F274">
        <v>27.13</v>
      </c>
      <c r="G274">
        <f t="shared" si="12"/>
        <v>-7.0000000000000284E-2</v>
      </c>
      <c r="H274">
        <f t="shared" si="13"/>
        <v>-0.19000000000000128</v>
      </c>
      <c r="I274">
        <f t="shared" si="14"/>
        <v>0</v>
      </c>
    </row>
    <row r="275" spans="1:9" x14ac:dyDescent="0.25">
      <c r="A275">
        <v>36572</v>
      </c>
      <c r="B275">
        <v>30.23</v>
      </c>
      <c r="C275">
        <v>30.05</v>
      </c>
      <c r="D275">
        <v>30.06</v>
      </c>
      <c r="E275">
        <v>27.37</v>
      </c>
      <c r="F275">
        <v>27.13</v>
      </c>
      <c r="G275">
        <f t="shared" si="12"/>
        <v>3.9999999999999147E-2</v>
      </c>
      <c r="H275">
        <f t="shared" si="13"/>
        <v>-9.9999999999980105E-3</v>
      </c>
      <c r="I275">
        <f t="shared" si="14"/>
        <v>0.24000000000000199</v>
      </c>
    </row>
    <row r="276" spans="1:9" x14ac:dyDescent="0.25">
      <c r="A276">
        <v>36573</v>
      </c>
      <c r="B276">
        <v>29.74</v>
      </c>
      <c r="C276">
        <v>29.46</v>
      </c>
      <c r="D276">
        <v>30.05</v>
      </c>
      <c r="E276">
        <v>26.67</v>
      </c>
      <c r="F276">
        <v>27.37</v>
      </c>
      <c r="G276">
        <f t="shared" si="12"/>
        <v>-0.49000000000000199</v>
      </c>
      <c r="H276">
        <f t="shared" si="13"/>
        <v>-0.58999999999999986</v>
      </c>
      <c r="I276">
        <f t="shared" si="14"/>
        <v>-0.69999999999999929</v>
      </c>
    </row>
    <row r="277" spans="1:9" x14ac:dyDescent="0.25">
      <c r="A277">
        <v>36574</v>
      </c>
      <c r="B277">
        <v>29.86</v>
      </c>
      <c r="C277">
        <v>29.51</v>
      </c>
      <c r="D277">
        <v>29.46</v>
      </c>
      <c r="E277">
        <v>26.22</v>
      </c>
      <c r="F277">
        <v>26.67</v>
      </c>
      <c r="G277">
        <f t="shared" si="12"/>
        <v>0.12000000000000099</v>
      </c>
      <c r="H277">
        <f t="shared" si="13"/>
        <v>5.0000000000000711E-2</v>
      </c>
      <c r="I277">
        <f t="shared" si="14"/>
        <v>-0.45000000000000284</v>
      </c>
    </row>
    <row r="278" spans="1:9" x14ac:dyDescent="0.25">
      <c r="A278">
        <v>36578</v>
      </c>
      <c r="B278">
        <v>30.32</v>
      </c>
      <c r="C278">
        <v>29.62</v>
      </c>
      <c r="D278">
        <v>29.51</v>
      </c>
      <c r="E278">
        <v>26.58</v>
      </c>
      <c r="F278">
        <v>25.93</v>
      </c>
      <c r="G278">
        <f t="shared" si="12"/>
        <v>0.46000000000000085</v>
      </c>
      <c r="H278">
        <f t="shared" si="13"/>
        <v>0.10999999999999943</v>
      </c>
      <c r="I278">
        <f t="shared" si="14"/>
        <v>0.64999999999999858</v>
      </c>
    </row>
    <row r="279" spans="1:9" x14ac:dyDescent="0.25">
      <c r="A279">
        <v>36579</v>
      </c>
      <c r="B279">
        <v>31.14</v>
      </c>
      <c r="C279">
        <v>29.39</v>
      </c>
      <c r="D279">
        <v>28.92</v>
      </c>
      <c r="E279">
        <v>27.06</v>
      </c>
      <c r="F279">
        <v>26.58</v>
      </c>
      <c r="G279">
        <f t="shared" si="12"/>
        <v>0.82000000000000028</v>
      </c>
      <c r="H279">
        <f t="shared" si="13"/>
        <v>0.46999999999999886</v>
      </c>
      <c r="I279">
        <f t="shared" si="14"/>
        <v>0.48000000000000043</v>
      </c>
    </row>
    <row r="280" spans="1:9" x14ac:dyDescent="0.25">
      <c r="A280">
        <v>36580</v>
      </c>
      <c r="B280">
        <v>30.97</v>
      </c>
      <c r="C280">
        <v>29.97</v>
      </c>
      <c r="D280">
        <v>29.39</v>
      </c>
      <c r="E280">
        <v>27.37</v>
      </c>
      <c r="F280">
        <v>27.06</v>
      </c>
      <c r="G280">
        <f t="shared" si="12"/>
        <v>-0.17000000000000171</v>
      </c>
      <c r="H280">
        <f t="shared" si="13"/>
        <v>0.57999999999999829</v>
      </c>
      <c r="I280">
        <f t="shared" si="14"/>
        <v>0.31000000000000227</v>
      </c>
    </row>
    <row r="281" spans="1:9" x14ac:dyDescent="0.25">
      <c r="A281">
        <v>36581</v>
      </c>
      <c r="B281">
        <v>30.43</v>
      </c>
      <c r="C281">
        <v>30.35</v>
      </c>
      <c r="D281">
        <v>29.97</v>
      </c>
      <c r="E281">
        <v>27.48</v>
      </c>
      <c r="F281">
        <v>27.37</v>
      </c>
      <c r="G281">
        <f t="shared" si="12"/>
        <v>-0.53999999999999915</v>
      </c>
      <c r="H281">
        <f t="shared" si="13"/>
        <v>0.38000000000000256</v>
      </c>
      <c r="I281">
        <f t="shared" si="14"/>
        <v>0.10999999999999943</v>
      </c>
    </row>
    <row r="282" spans="1:9" x14ac:dyDescent="0.25">
      <c r="A282">
        <v>36584</v>
      </c>
      <c r="B282">
        <v>29.86</v>
      </c>
      <c r="C282">
        <v>30.13</v>
      </c>
      <c r="D282">
        <v>30.35</v>
      </c>
      <c r="E282">
        <v>27.41</v>
      </c>
      <c r="F282">
        <v>27.48</v>
      </c>
      <c r="G282">
        <f t="shared" si="12"/>
        <v>-0.57000000000000028</v>
      </c>
      <c r="H282">
        <f t="shared" si="13"/>
        <v>-0.22000000000000242</v>
      </c>
      <c r="I282">
        <f t="shared" si="14"/>
        <v>-7.0000000000000284E-2</v>
      </c>
    </row>
    <row r="283" spans="1:9" x14ac:dyDescent="0.25">
      <c r="A283">
        <v>36585</v>
      </c>
      <c r="B283">
        <v>30.02</v>
      </c>
      <c r="C283">
        <v>30.43</v>
      </c>
      <c r="D283">
        <v>30.13</v>
      </c>
      <c r="E283">
        <v>28.09</v>
      </c>
      <c r="F283">
        <v>27.41</v>
      </c>
      <c r="G283">
        <f t="shared" si="12"/>
        <v>0.16000000000000014</v>
      </c>
      <c r="H283">
        <f t="shared" si="13"/>
        <v>0.30000000000000071</v>
      </c>
      <c r="I283">
        <f t="shared" si="14"/>
        <v>0.67999999999999972</v>
      </c>
    </row>
    <row r="284" spans="1:9" x14ac:dyDescent="0.25">
      <c r="A284">
        <v>36586</v>
      </c>
      <c r="B284">
        <v>31.39</v>
      </c>
      <c r="C284">
        <v>31.77</v>
      </c>
      <c r="D284">
        <v>30.43</v>
      </c>
      <c r="E284">
        <v>29.06</v>
      </c>
      <c r="F284">
        <v>28.09</v>
      </c>
      <c r="G284">
        <f t="shared" si="12"/>
        <v>1.370000000000001</v>
      </c>
      <c r="H284">
        <f t="shared" si="13"/>
        <v>1.3399999999999999</v>
      </c>
      <c r="I284">
        <f t="shared" si="14"/>
        <v>0.96999999999999886</v>
      </c>
    </row>
    <row r="285" spans="1:9" x14ac:dyDescent="0.25">
      <c r="A285">
        <v>36587</v>
      </c>
      <c r="B285">
        <v>31.38</v>
      </c>
      <c r="C285">
        <v>31.69</v>
      </c>
      <c r="D285">
        <v>31.77</v>
      </c>
      <c r="E285">
        <v>29.22</v>
      </c>
      <c r="F285">
        <v>29.06</v>
      </c>
      <c r="G285">
        <f t="shared" si="12"/>
        <v>-1.0000000000001563E-2</v>
      </c>
      <c r="H285">
        <f t="shared" si="13"/>
        <v>-7.9999999999998295E-2</v>
      </c>
      <c r="I285">
        <f t="shared" si="14"/>
        <v>0.16000000000000014</v>
      </c>
    </row>
    <row r="286" spans="1:9" x14ac:dyDescent="0.25">
      <c r="A286">
        <v>36588</v>
      </c>
      <c r="B286">
        <v>31.24</v>
      </c>
      <c r="C286">
        <v>31.51</v>
      </c>
      <c r="D286">
        <v>31.69</v>
      </c>
      <c r="E286">
        <v>28.99</v>
      </c>
      <c r="F286">
        <v>29.22</v>
      </c>
      <c r="G286">
        <f t="shared" si="12"/>
        <v>-0.14000000000000057</v>
      </c>
      <c r="H286">
        <f t="shared" si="13"/>
        <v>-0.17999999999999972</v>
      </c>
      <c r="I286">
        <f t="shared" si="14"/>
        <v>-0.23000000000000043</v>
      </c>
    </row>
    <row r="287" spans="1:9" x14ac:dyDescent="0.25">
      <c r="A287">
        <v>36591</v>
      </c>
      <c r="B287">
        <v>32.08</v>
      </c>
      <c r="C287">
        <v>32.18</v>
      </c>
      <c r="D287">
        <v>31.51</v>
      </c>
      <c r="E287">
        <v>29.63</v>
      </c>
      <c r="F287">
        <v>28.99</v>
      </c>
      <c r="G287">
        <f t="shared" si="12"/>
        <v>0.83999999999999986</v>
      </c>
      <c r="H287">
        <f t="shared" si="13"/>
        <v>0.66999999999999815</v>
      </c>
      <c r="I287">
        <f t="shared" si="14"/>
        <v>0.64000000000000057</v>
      </c>
    </row>
    <row r="288" spans="1:9" x14ac:dyDescent="0.25">
      <c r="A288">
        <v>36592</v>
      </c>
      <c r="B288">
        <v>34.08</v>
      </c>
      <c r="C288">
        <v>34.130000000000003</v>
      </c>
      <c r="D288">
        <v>32.18</v>
      </c>
      <c r="E288">
        <v>31.9</v>
      </c>
      <c r="F288">
        <v>29.63</v>
      </c>
      <c r="G288">
        <f t="shared" si="12"/>
        <v>2</v>
      </c>
      <c r="H288">
        <f t="shared" si="13"/>
        <v>1.9500000000000028</v>
      </c>
      <c r="I288">
        <f t="shared" si="14"/>
        <v>2.2699999999999996</v>
      </c>
    </row>
    <row r="289" spans="1:9" x14ac:dyDescent="0.25">
      <c r="A289">
        <v>36593</v>
      </c>
      <c r="B289">
        <v>31.26</v>
      </c>
      <c r="C289">
        <v>31.26</v>
      </c>
      <c r="D289">
        <v>34.130000000000003</v>
      </c>
      <c r="E289">
        <v>28.8</v>
      </c>
      <c r="F289">
        <v>31.9</v>
      </c>
      <c r="G289">
        <f t="shared" si="12"/>
        <v>-2.8199999999999967</v>
      </c>
      <c r="H289">
        <f t="shared" si="13"/>
        <v>-2.870000000000001</v>
      </c>
      <c r="I289">
        <f t="shared" si="14"/>
        <v>-3.0999999999999979</v>
      </c>
    </row>
    <row r="290" spans="1:9" x14ac:dyDescent="0.25">
      <c r="A290">
        <v>36594</v>
      </c>
      <c r="B290">
        <v>31.7</v>
      </c>
      <c r="C290">
        <v>31.69</v>
      </c>
      <c r="D290">
        <v>31.26</v>
      </c>
      <c r="E290">
        <v>29.29</v>
      </c>
      <c r="F290">
        <v>28.8</v>
      </c>
      <c r="G290">
        <f t="shared" si="12"/>
        <v>0.43999999999999773</v>
      </c>
      <c r="H290">
        <f t="shared" si="13"/>
        <v>0.42999999999999972</v>
      </c>
      <c r="I290">
        <f t="shared" si="14"/>
        <v>0.48999999999999844</v>
      </c>
    </row>
    <row r="291" spans="1:9" x14ac:dyDescent="0.25">
      <c r="A291">
        <v>36595</v>
      </c>
      <c r="B291">
        <v>31.68</v>
      </c>
      <c r="C291">
        <v>31.76</v>
      </c>
      <c r="D291">
        <v>31.69</v>
      </c>
      <c r="E291">
        <v>28.94</v>
      </c>
      <c r="F291">
        <v>29.29</v>
      </c>
      <c r="G291">
        <f t="shared" si="12"/>
        <v>-1.9999999999999574E-2</v>
      </c>
      <c r="H291">
        <f t="shared" si="13"/>
        <v>7.0000000000000284E-2</v>
      </c>
      <c r="I291">
        <f t="shared" si="14"/>
        <v>-0.34999999999999787</v>
      </c>
    </row>
    <row r="292" spans="1:9" x14ac:dyDescent="0.25">
      <c r="A292">
        <v>36598</v>
      </c>
      <c r="B292">
        <v>31.62</v>
      </c>
      <c r="C292">
        <v>32.020000000000003</v>
      </c>
      <c r="D292">
        <v>31.76</v>
      </c>
      <c r="E292">
        <v>28.89</v>
      </c>
      <c r="F292">
        <v>28.94</v>
      </c>
      <c r="G292">
        <f t="shared" si="12"/>
        <v>-5.9999999999998721E-2</v>
      </c>
      <c r="H292">
        <f t="shared" si="13"/>
        <v>0.26000000000000156</v>
      </c>
      <c r="I292">
        <f t="shared" si="14"/>
        <v>-5.0000000000000711E-2</v>
      </c>
    </row>
    <row r="293" spans="1:9" x14ac:dyDescent="0.25">
      <c r="A293">
        <v>36599</v>
      </c>
      <c r="B293">
        <v>30.89</v>
      </c>
      <c r="C293">
        <v>31.69</v>
      </c>
      <c r="D293">
        <v>32.020000000000003</v>
      </c>
      <c r="E293">
        <v>28.34</v>
      </c>
      <c r="F293">
        <v>28.89</v>
      </c>
      <c r="G293">
        <f t="shared" si="12"/>
        <v>-0.73000000000000043</v>
      </c>
      <c r="H293">
        <f t="shared" si="13"/>
        <v>-0.33000000000000185</v>
      </c>
      <c r="I293">
        <f t="shared" si="14"/>
        <v>-0.55000000000000071</v>
      </c>
    </row>
    <row r="294" spans="1:9" x14ac:dyDescent="0.25">
      <c r="A294">
        <v>36600</v>
      </c>
      <c r="B294">
        <v>29.69</v>
      </c>
      <c r="C294">
        <v>30.72</v>
      </c>
      <c r="D294">
        <v>31.69</v>
      </c>
      <c r="E294">
        <v>27.53</v>
      </c>
      <c r="F294">
        <v>28.34</v>
      </c>
      <c r="G294">
        <f t="shared" si="12"/>
        <v>-1.1999999999999993</v>
      </c>
      <c r="H294">
        <f t="shared" si="13"/>
        <v>-0.97000000000000242</v>
      </c>
      <c r="I294">
        <f t="shared" si="14"/>
        <v>-0.80999999999999872</v>
      </c>
    </row>
    <row r="295" spans="1:9" x14ac:dyDescent="0.25">
      <c r="A295">
        <v>36601</v>
      </c>
      <c r="B295">
        <v>29.94</v>
      </c>
      <c r="C295">
        <v>31.09</v>
      </c>
      <c r="D295">
        <v>30.72</v>
      </c>
      <c r="E295">
        <v>27.41</v>
      </c>
      <c r="F295">
        <v>27.53</v>
      </c>
      <c r="G295">
        <f t="shared" si="12"/>
        <v>0.25</v>
      </c>
      <c r="H295">
        <f t="shared" si="13"/>
        <v>0.37000000000000099</v>
      </c>
      <c r="I295">
        <f t="shared" si="14"/>
        <v>-0.12000000000000099</v>
      </c>
    </row>
    <row r="296" spans="1:9" x14ac:dyDescent="0.25">
      <c r="A296">
        <v>36602</v>
      </c>
      <c r="B296">
        <v>29.31</v>
      </c>
      <c r="C296">
        <v>30.91</v>
      </c>
      <c r="D296">
        <v>31.09</v>
      </c>
      <c r="E296">
        <v>26.56</v>
      </c>
      <c r="F296">
        <v>26.78</v>
      </c>
      <c r="G296">
        <f t="shared" si="12"/>
        <v>-0.63000000000000256</v>
      </c>
      <c r="H296">
        <f t="shared" si="13"/>
        <v>-0.17999999999999972</v>
      </c>
      <c r="I296">
        <f t="shared" si="14"/>
        <v>-0.22000000000000242</v>
      </c>
    </row>
    <row r="297" spans="1:9" x14ac:dyDescent="0.25">
      <c r="A297">
        <v>36605</v>
      </c>
      <c r="B297">
        <v>27.59</v>
      </c>
      <c r="C297">
        <v>29.43</v>
      </c>
      <c r="D297">
        <v>30.91</v>
      </c>
      <c r="E297">
        <v>25.21</v>
      </c>
      <c r="F297">
        <v>26.56</v>
      </c>
      <c r="G297">
        <f t="shared" si="12"/>
        <v>-1.7199999999999989</v>
      </c>
      <c r="H297">
        <f t="shared" si="13"/>
        <v>-1.4800000000000004</v>
      </c>
      <c r="I297">
        <f t="shared" si="14"/>
        <v>-1.3499999999999979</v>
      </c>
    </row>
    <row r="298" spans="1:9" x14ac:dyDescent="0.25">
      <c r="A298">
        <v>36606</v>
      </c>
      <c r="B298">
        <v>27.25</v>
      </c>
      <c r="C298">
        <v>28</v>
      </c>
      <c r="D298">
        <v>29.43</v>
      </c>
      <c r="E298">
        <v>25.72</v>
      </c>
      <c r="F298">
        <v>25.21</v>
      </c>
      <c r="G298">
        <f t="shared" si="12"/>
        <v>-0.33999999999999986</v>
      </c>
      <c r="H298">
        <f t="shared" si="13"/>
        <v>-1.4299999999999997</v>
      </c>
      <c r="I298">
        <f t="shared" si="14"/>
        <v>0.50999999999999801</v>
      </c>
    </row>
    <row r="299" spans="1:9" x14ac:dyDescent="0.25">
      <c r="A299">
        <v>36607</v>
      </c>
      <c r="B299">
        <v>27.59</v>
      </c>
      <c r="C299">
        <v>27.46</v>
      </c>
      <c r="D299">
        <v>27.81</v>
      </c>
      <c r="E299">
        <v>25.4</v>
      </c>
      <c r="F299">
        <v>25.72</v>
      </c>
      <c r="G299">
        <f t="shared" si="12"/>
        <v>0.33999999999999986</v>
      </c>
      <c r="H299">
        <f t="shared" si="13"/>
        <v>-0.34999999999999787</v>
      </c>
      <c r="I299">
        <f t="shared" si="14"/>
        <v>-0.32000000000000028</v>
      </c>
    </row>
    <row r="300" spans="1:9" x14ac:dyDescent="0.25">
      <c r="A300">
        <v>36608</v>
      </c>
      <c r="B300">
        <v>26.61</v>
      </c>
      <c r="C300">
        <v>27.31</v>
      </c>
      <c r="D300">
        <v>27.46</v>
      </c>
      <c r="E300">
        <v>25.48</v>
      </c>
      <c r="F300">
        <v>25.4</v>
      </c>
      <c r="G300">
        <f t="shared" si="12"/>
        <v>-0.98000000000000043</v>
      </c>
      <c r="H300">
        <f t="shared" si="13"/>
        <v>-0.15000000000000213</v>
      </c>
      <c r="I300">
        <f t="shared" si="14"/>
        <v>8.0000000000001847E-2</v>
      </c>
    </row>
    <row r="301" spans="1:9" x14ac:dyDescent="0.25">
      <c r="A301">
        <v>36609</v>
      </c>
      <c r="B301">
        <v>27.37</v>
      </c>
      <c r="C301">
        <v>28.02</v>
      </c>
      <c r="D301">
        <v>27.31</v>
      </c>
      <c r="E301">
        <v>25.91</v>
      </c>
      <c r="F301">
        <v>25.48</v>
      </c>
      <c r="G301">
        <f t="shared" si="12"/>
        <v>0.76000000000000156</v>
      </c>
      <c r="H301">
        <f t="shared" si="13"/>
        <v>0.71000000000000085</v>
      </c>
      <c r="I301">
        <f t="shared" si="14"/>
        <v>0.42999999999999972</v>
      </c>
    </row>
    <row r="302" spans="1:9" x14ac:dyDescent="0.25">
      <c r="A302">
        <v>36612</v>
      </c>
      <c r="B302">
        <v>27.29</v>
      </c>
      <c r="C302">
        <v>27.79</v>
      </c>
      <c r="D302">
        <v>28.02</v>
      </c>
      <c r="E302">
        <v>25.68</v>
      </c>
      <c r="F302">
        <v>25.91</v>
      </c>
      <c r="G302">
        <f t="shared" si="12"/>
        <v>-8.0000000000001847E-2</v>
      </c>
      <c r="H302">
        <f t="shared" si="13"/>
        <v>-0.23000000000000043</v>
      </c>
      <c r="I302">
        <f t="shared" si="14"/>
        <v>-0.23000000000000043</v>
      </c>
    </row>
    <row r="303" spans="1:9" x14ac:dyDescent="0.25">
      <c r="A303">
        <v>36613</v>
      </c>
      <c r="B303">
        <v>26.44</v>
      </c>
      <c r="C303">
        <v>27.09</v>
      </c>
      <c r="D303">
        <v>27.79</v>
      </c>
      <c r="E303">
        <v>25.51</v>
      </c>
      <c r="F303">
        <v>25.68</v>
      </c>
      <c r="G303">
        <f t="shared" si="12"/>
        <v>-0.84999999999999787</v>
      </c>
      <c r="H303">
        <f t="shared" si="13"/>
        <v>-0.69999999999999929</v>
      </c>
      <c r="I303">
        <f t="shared" si="14"/>
        <v>-0.16999999999999815</v>
      </c>
    </row>
    <row r="304" spans="1:9" x14ac:dyDescent="0.25">
      <c r="A304">
        <v>36614</v>
      </c>
      <c r="B304">
        <v>25.63</v>
      </c>
      <c r="C304">
        <v>26.45</v>
      </c>
      <c r="D304">
        <v>27.09</v>
      </c>
      <c r="E304">
        <v>24.4</v>
      </c>
      <c r="F304">
        <v>25.51</v>
      </c>
      <c r="G304">
        <f t="shared" si="12"/>
        <v>-0.81000000000000227</v>
      </c>
      <c r="H304">
        <f t="shared" si="13"/>
        <v>-0.64000000000000057</v>
      </c>
      <c r="I304">
        <f t="shared" si="14"/>
        <v>-1.110000000000003</v>
      </c>
    </row>
    <row r="305" spans="1:9" x14ac:dyDescent="0.25">
      <c r="A305">
        <v>36615</v>
      </c>
      <c r="B305">
        <v>25.95</v>
      </c>
      <c r="C305">
        <v>26.7</v>
      </c>
      <c r="D305">
        <v>26.45</v>
      </c>
      <c r="E305">
        <v>24.63</v>
      </c>
      <c r="F305">
        <v>24.4</v>
      </c>
      <c r="G305">
        <f t="shared" si="12"/>
        <v>0.32000000000000028</v>
      </c>
      <c r="H305">
        <f t="shared" si="13"/>
        <v>0.25</v>
      </c>
      <c r="I305">
        <f t="shared" si="14"/>
        <v>0.23000000000000043</v>
      </c>
    </row>
    <row r="306" spans="1:9" x14ac:dyDescent="0.25">
      <c r="A306">
        <v>36616</v>
      </c>
      <c r="B306">
        <v>26.4</v>
      </c>
      <c r="C306">
        <v>26.9</v>
      </c>
      <c r="D306">
        <v>26.7</v>
      </c>
      <c r="E306">
        <v>24.77</v>
      </c>
      <c r="F306">
        <v>24.63</v>
      </c>
      <c r="G306">
        <f t="shared" si="12"/>
        <v>0.44999999999999929</v>
      </c>
      <c r="H306">
        <f t="shared" si="13"/>
        <v>0.19999999999999929</v>
      </c>
      <c r="I306">
        <f t="shared" si="14"/>
        <v>0.14000000000000057</v>
      </c>
    </row>
    <row r="307" spans="1:9" x14ac:dyDescent="0.25">
      <c r="A307">
        <v>36619</v>
      </c>
      <c r="B307">
        <v>25.88</v>
      </c>
      <c r="C307">
        <v>26.43</v>
      </c>
      <c r="D307">
        <v>26.9</v>
      </c>
      <c r="E307">
        <v>24.51</v>
      </c>
      <c r="F307">
        <v>24.77</v>
      </c>
      <c r="G307">
        <f t="shared" si="12"/>
        <v>-0.51999999999999957</v>
      </c>
      <c r="H307">
        <f t="shared" si="13"/>
        <v>-0.46999999999999886</v>
      </c>
      <c r="I307">
        <f t="shared" si="14"/>
        <v>-0.25999999999999801</v>
      </c>
    </row>
    <row r="308" spans="1:9" x14ac:dyDescent="0.25">
      <c r="A308">
        <v>36620</v>
      </c>
      <c r="B308">
        <v>24.97</v>
      </c>
      <c r="C308">
        <v>25.45</v>
      </c>
      <c r="D308">
        <v>26.43</v>
      </c>
      <c r="E308">
        <v>23.65</v>
      </c>
      <c r="F308">
        <v>24.51</v>
      </c>
      <c r="G308">
        <f t="shared" si="12"/>
        <v>-0.91000000000000014</v>
      </c>
      <c r="H308">
        <f t="shared" si="13"/>
        <v>-0.98000000000000043</v>
      </c>
      <c r="I308">
        <f t="shared" si="14"/>
        <v>-0.86000000000000298</v>
      </c>
    </row>
    <row r="309" spans="1:9" x14ac:dyDescent="0.25">
      <c r="A309">
        <v>36621</v>
      </c>
      <c r="B309">
        <v>25.3</v>
      </c>
      <c r="C309">
        <v>25.83</v>
      </c>
      <c r="D309">
        <v>25.45</v>
      </c>
      <c r="E309">
        <v>23.75</v>
      </c>
      <c r="F309">
        <v>23.65</v>
      </c>
      <c r="G309">
        <f t="shared" si="12"/>
        <v>0.33000000000000185</v>
      </c>
      <c r="H309">
        <f t="shared" si="13"/>
        <v>0.37999999999999901</v>
      </c>
      <c r="I309">
        <f t="shared" si="14"/>
        <v>0.10000000000000142</v>
      </c>
    </row>
    <row r="310" spans="1:9" x14ac:dyDescent="0.25">
      <c r="A310">
        <v>36622</v>
      </c>
      <c r="B310">
        <v>25.1</v>
      </c>
      <c r="C310">
        <v>25.69</v>
      </c>
      <c r="D310">
        <v>25.83</v>
      </c>
      <c r="E310">
        <v>23.45</v>
      </c>
      <c r="F310">
        <v>23.75</v>
      </c>
      <c r="G310">
        <f t="shared" si="12"/>
        <v>-0.19999999999999929</v>
      </c>
      <c r="H310">
        <f t="shared" si="13"/>
        <v>-0.13999999999999702</v>
      </c>
      <c r="I310">
        <f t="shared" si="14"/>
        <v>-0.30000000000000071</v>
      </c>
    </row>
    <row r="311" spans="1:9" x14ac:dyDescent="0.25">
      <c r="A311">
        <v>36623</v>
      </c>
      <c r="B311">
        <v>24.32</v>
      </c>
      <c r="C311">
        <v>25.04</v>
      </c>
      <c r="D311">
        <v>25.69</v>
      </c>
      <c r="E311">
        <v>22.58</v>
      </c>
      <c r="F311">
        <v>23.45</v>
      </c>
      <c r="G311">
        <f t="shared" si="12"/>
        <v>-0.78000000000000114</v>
      </c>
      <c r="H311">
        <f t="shared" si="13"/>
        <v>-0.65000000000000213</v>
      </c>
      <c r="I311">
        <f t="shared" si="14"/>
        <v>-0.87000000000000099</v>
      </c>
    </row>
    <row r="312" spans="1:9" x14ac:dyDescent="0.25">
      <c r="A312">
        <v>36626</v>
      </c>
      <c r="B312">
        <v>23.1</v>
      </c>
      <c r="C312">
        <v>23.85</v>
      </c>
      <c r="D312">
        <v>25.04</v>
      </c>
      <c r="E312">
        <v>21.3</v>
      </c>
      <c r="F312">
        <v>22.58</v>
      </c>
      <c r="G312">
        <f t="shared" si="12"/>
        <v>-1.2199999999999989</v>
      </c>
      <c r="H312">
        <f t="shared" si="13"/>
        <v>-1.1899999999999977</v>
      </c>
      <c r="I312">
        <f t="shared" si="14"/>
        <v>-1.2799999999999976</v>
      </c>
    </row>
    <row r="313" spans="1:9" x14ac:dyDescent="0.25">
      <c r="A313">
        <v>36627</v>
      </c>
      <c r="B313">
        <v>23.48</v>
      </c>
      <c r="C313">
        <v>24.14</v>
      </c>
      <c r="D313">
        <v>23.85</v>
      </c>
      <c r="E313">
        <v>21.67</v>
      </c>
      <c r="F313">
        <v>21.3</v>
      </c>
      <c r="G313">
        <f t="shared" si="12"/>
        <v>0.37999999999999901</v>
      </c>
      <c r="H313">
        <f t="shared" si="13"/>
        <v>0.28999999999999915</v>
      </c>
      <c r="I313">
        <f t="shared" si="14"/>
        <v>0.37000000000000099</v>
      </c>
    </row>
    <row r="314" spans="1:9" x14ac:dyDescent="0.25">
      <c r="A314">
        <v>36628</v>
      </c>
      <c r="B314">
        <v>24.88</v>
      </c>
      <c r="C314">
        <v>25.41</v>
      </c>
      <c r="D314">
        <v>24.14</v>
      </c>
      <c r="E314">
        <v>23.12</v>
      </c>
      <c r="F314">
        <v>21.67</v>
      </c>
      <c r="G314">
        <f t="shared" si="12"/>
        <v>1.3999999999999986</v>
      </c>
      <c r="H314">
        <f t="shared" si="13"/>
        <v>1.2699999999999996</v>
      </c>
      <c r="I314">
        <f t="shared" si="14"/>
        <v>1.4499999999999993</v>
      </c>
    </row>
    <row r="315" spans="1:9" x14ac:dyDescent="0.25">
      <c r="A315">
        <v>36629</v>
      </c>
      <c r="B315">
        <v>24.99</v>
      </c>
      <c r="C315">
        <v>25.38</v>
      </c>
      <c r="D315">
        <v>25.41</v>
      </c>
      <c r="E315">
        <v>22.66</v>
      </c>
      <c r="F315">
        <v>23.12</v>
      </c>
      <c r="G315">
        <f t="shared" si="12"/>
        <v>0.10999999999999943</v>
      </c>
      <c r="H315">
        <f t="shared" si="13"/>
        <v>-3.0000000000001137E-2</v>
      </c>
      <c r="I315">
        <f t="shared" si="14"/>
        <v>-0.46000000000000085</v>
      </c>
    </row>
    <row r="316" spans="1:9" x14ac:dyDescent="0.25">
      <c r="A316">
        <v>36630</v>
      </c>
      <c r="B316">
        <v>25.12</v>
      </c>
      <c r="C316">
        <v>25.57</v>
      </c>
      <c r="D316">
        <v>25.38</v>
      </c>
      <c r="E316">
        <v>22.41</v>
      </c>
      <c r="F316">
        <v>22.79</v>
      </c>
      <c r="G316">
        <f t="shared" si="12"/>
        <v>0.13000000000000256</v>
      </c>
      <c r="H316">
        <f t="shared" si="13"/>
        <v>0.19000000000000128</v>
      </c>
      <c r="I316">
        <f t="shared" si="14"/>
        <v>-0.37999999999999901</v>
      </c>
    </row>
    <row r="317" spans="1:9" x14ac:dyDescent="0.25">
      <c r="A317">
        <v>36633</v>
      </c>
      <c r="B317">
        <v>25.22</v>
      </c>
      <c r="C317">
        <v>25.89</v>
      </c>
      <c r="D317">
        <v>25.57</v>
      </c>
      <c r="E317">
        <v>22.74</v>
      </c>
      <c r="F317">
        <v>22.41</v>
      </c>
      <c r="G317">
        <f t="shared" si="12"/>
        <v>9.9999999999997868E-2</v>
      </c>
      <c r="H317">
        <f t="shared" si="13"/>
        <v>0.32000000000000028</v>
      </c>
      <c r="I317">
        <f t="shared" si="14"/>
        <v>0.32999999999999829</v>
      </c>
    </row>
    <row r="318" spans="1:9" x14ac:dyDescent="0.25">
      <c r="A318">
        <v>36634</v>
      </c>
      <c r="B318">
        <v>25.69</v>
      </c>
      <c r="C318">
        <v>26.11</v>
      </c>
      <c r="D318">
        <v>25.89</v>
      </c>
      <c r="E318">
        <v>23.05</v>
      </c>
      <c r="F318">
        <v>22.74</v>
      </c>
      <c r="G318">
        <f t="shared" si="12"/>
        <v>0.47000000000000242</v>
      </c>
      <c r="H318">
        <f t="shared" si="13"/>
        <v>0.21999999999999886</v>
      </c>
      <c r="I318">
        <f t="shared" si="14"/>
        <v>0.31000000000000227</v>
      </c>
    </row>
    <row r="319" spans="1:9" x14ac:dyDescent="0.25">
      <c r="A319">
        <v>36635</v>
      </c>
      <c r="B319">
        <v>26.86</v>
      </c>
      <c r="C319">
        <v>27.35</v>
      </c>
      <c r="D319">
        <v>26.11</v>
      </c>
      <c r="E319">
        <v>23.77</v>
      </c>
      <c r="F319">
        <v>23.05</v>
      </c>
      <c r="G319">
        <f t="shared" si="12"/>
        <v>1.1699999999999982</v>
      </c>
      <c r="H319">
        <f t="shared" si="13"/>
        <v>1.240000000000002</v>
      </c>
      <c r="I319">
        <f t="shared" si="14"/>
        <v>0.71999999999999886</v>
      </c>
    </row>
    <row r="320" spans="1:9" x14ac:dyDescent="0.25">
      <c r="A320">
        <v>36636</v>
      </c>
      <c r="B320">
        <v>26.98</v>
      </c>
      <c r="C320">
        <v>25.88</v>
      </c>
      <c r="D320">
        <v>25.8</v>
      </c>
      <c r="E320">
        <v>23.83</v>
      </c>
      <c r="F320">
        <v>23.77</v>
      </c>
      <c r="G320">
        <f t="shared" si="12"/>
        <v>0.12000000000000099</v>
      </c>
      <c r="H320">
        <f t="shared" si="13"/>
        <v>7.9999999999998295E-2</v>
      </c>
      <c r="I320">
        <f t="shared" si="14"/>
        <v>5.9999999999998721E-2</v>
      </c>
    </row>
    <row r="321" spans="1:9" x14ac:dyDescent="0.25">
      <c r="A321">
        <v>36641</v>
      </c>
      <c r="B321">
        <v>26.78</v>
      </c>
      <c r="C321">
        <v>25.33</v>
      </c>
      <c r="D321">
        <v>26.04</v>
      </c>
      <c r="E321">
        <v>23.33</v>
      </c>
      <c r="F321">
        <v>23.83</v>
      </c>
      <c r="G321">
        <f t="shared" si="12"/>
        <v>-0.19999999999999929</v>
      </c>
      <c r="H321">
        <f t="shared" si="13"/>
        <v>-0.71000000000000085</v>
      </c>
      <c r="I321">
        <f t="shared" si="14"/>
        <v>-0.5</v>
      </c>
    </row>
    <row r="322" spans="1:9" x14ac:dyDescent="0.25">
      <c r="A322">
        <v>36642</v>
      </c>
      <c r="B322">
        <v>24.61</v>
      </c>
      <c r="C322">
        <v>24.65</v>
      </c>
      <c r="D322">
        <v>25.33</v>
      </c>
      <c r="E322">
        <v>22.98</v>
      </c>
      <c r="F322">
        <v>23.33</v>
      </c>
      <c r="G322">
        <f t="shared" si="12"/>
        <v>-2.1700000000000017</v>
      </c>
      <c r="H322">
        <f t="shared" si="13"/>
        <v>-0.67999999999999972</v>
      </c>
      <c r="I322">
        <f t="shared" si="14"/>
        <v>-0.34999999999999787</v>
      </c>
    </row>
    <row r="323" spans="1:9" x14ac:dyDescent="0.25">
      <c r="A323">
        <v>36643</v>
      </c>
      <c r="B323">
        <v>25.47</v>
      </c>
      <c r="C323">
        <v>25.42</v>
      </c>
      <c r="D323">
        <v>24.65</v>
      </c>
      <c r="E323">
        <v>23.76</v>
      </c>
      <c r="F323">
        <v>22.98</v>
      </c>
      <c r="G323">
        <f t="shared" ref="G323:G386" si="15">B323-B322</f>
        <v>0.85999999999999943</v>
      </c>
      <c r="H323">
        <f t="shared" ref="H323:H386" si="16">C323-D323</f>
        <v>0.77000000000000313</v>
      </c>
      <c r="I323">
        <f t="shared" ref="I323:I386" si="17">E323-F323</f>
        <v>0.78000000000000114</v>
      </c>
    </row>
    <row r="324" spans="1:9" x14ac:dyDescent="0.25">
      <c r="A324">
        <v>36644</v>
      </c>
      <c r="B324">
        <v>25.82</v>
      </c>
      <c r="C324">
        <v>25.74</v>
      </c>
      <c r="D324">
        <v>25.42</v>
      </c>
      <c r="E324">
        <v>23.89</v>
      </c>
      <c r="F324">
        <v>23.76</v>
      </c>
      <c r="G324">
        <f t="shared" si="15"/>
        <v>0.35000000000000142</v>
      </c>
      <c r="H324">
        <f t="shared" si="16"/>
        <v>0.31999999999999673</v>
      </c>
      <c r="I324">
        <f t="shared" si="17"/>
        <v>0.12999999999999901</v>
      </c>
    </row>
    <row r="325" spans="1:9" x14ac:dyDescent="0.25">
      <c r="A325">
        <v>36648</v>
      </c>
      <c r="B325">
        <v>27.04</v>
      </c>
      <c r="C325">
        <v>26.89</v>
      </c>
      <c r="D325">
        <v>25.87</v>
      </c>
      <c r="E325">
        <v>25.08</v>
      </c>
      <c r="F325">
        <v>23.89</v>
      </c>
      <c r="G325">
        <f t="shared" si="15"/>
        <v>1.2199999999999989</v>
      </c>
      <c r="H325">
        <f t="shared" si="16"/>
        <v>1.0199999999999996</v>
      </c>
      <c r="I325">
        <f t="shared" si="17"/>
        <v>1.1899999999999977</v>
      </c>
    </row>
    <row r="326" spans="1:9" x14ac:dyDescent="0.25">
      <c r="A326">
        <v>36649</v>
      </c>
      <c r="B326">
        <v>27.02</v>
      </c>
      <c r="C326">
        <v>26.75</v>
      </c>
      <c r="D326">
        <v>26.89</v>
      </c>
      <c r="E326">
        <v>25</v>
      </c>
      <c r="F326">
        <v>25.08</v>
      </c>
      <c r="G326">
        <f t="shared" si="15"/>
        <v>-1.9999999999999574E-2</v>
      </c>
      <c r="H326">
        <f t="shared" si="16"/>
        <v>-0.14000000000000057</v>
      </c>
      <c r="I326">
        <f t="shared" si="17"/>
        <v>-7.9999999999998295E-2</v>
      </c>
    </row>
    <row r="327" spans="1:9" x14ac:dyDescent="0.25">
      <c r="A327">
        <v>36650</v>
      </c>
      <c r="B327">
        <v>27.18</v>
      </c>
      <c r="C327">
        <v>26.98</v>
      </c>
      <c r="D327">
        <v>26.75</v>
      </c>
      <c r="E327">
        <v>25.15</v>
      </c>
      <c r="F327">
        <v>25</v>
      </c>
      <c r="G327">
        <f t="shared" si="15"/>
        <v>0.16000000000000014</v>
      </c>
      <c r="H327">
        <f t="shared" si="16"/>
        <v>0.23000000000000043</v>
      </c>
      <c r="I327">
        <f t="shared" si="17"/>
        <v>0.14999999999999858</v>
      </c>
    </row>
    <row r="328" spans="1:9" x14ac:dyDescent="0.25">
      <c r="A328">
        <v>36651</v>
      </c>
      <c r="B328">
        <v>27.58</v>
      </c>
      <c r="C328">
        <v>27.29</v>
      </c>
      <c r="D328">
        <v>26.98</v>
      </c>
      <c r="E328">
        <v>25.29</v>
      </c>
      <c r="F328">
        <v>25.15</v>
      </c>
      <c r="G328">
        <f t="shared" si="15"/>
        <v>0.39999999999999858</v>
      </c>
      <c r="H328">
        <f t="shared" si="16"/>
        <v>0.30999999999999872</v>
      </c>
      <c r="I328">
        <f t="shared" si="17"/>
        <v>0.14000000000000057</v>
      </c>
    </row>
    <row r="329" spans="1:9" x14ac:dyDescent="0.25">
      <c r="A329">
        <v>36654</v>
      </c>
      <c r="B329">
        <v>28.45</v>
      </c>
      <c r="C329">
        <v>28.09</v>
      </c>
      <c r="D329">
        <v>27.29</v>
      </c>
      <c r="E329">
        <v>26.08</v>
      </c>
      <c r="F329">
        <v>25.29</v>
      </c>
      <c r="G329">
        <f t="shared" si="15"/>
        <v>0.87000000000000099</v>
      </c>
      <c r="H329">
        <f t="shared" si="16"/>
        <v>0.80000000000000071</v>
      </c>
      <c r="I329">
        <f t="shared" si="17"/>
        <v>0.78999999999999915</v>
      </c>
    </row>
    <row r="330" spans="1:9" x14ac:dyDescent="0.25">
      <c r="A330">
        <v>36655</v>
      </c>
      <c r="B330">
        <v>29.07</v>
      </c>
      <c r="C330">
        <v>28.65</v>
      </c>
      <c r="D330">
        <v>28.09</v>
      </c>
      <c r="E330">
        <v>26.82</v>
      </c>
      <c r="F330">
        <v>26.08</v>
      </c>
      <c r="G330">
        <f t="shared" si="15"/>
        <v>0.62000000000000099</v>
      </c>
      <c r="H330">
        <f t="shared" si="16"/>
        <v>0.55999999999999872</v>
      </c>
      <c r="I330">
        <f t="shared" si="17"/>
        <v>0.74000000000000199</v>
      </c>
    </row>
    <row r="331" spans="1:9" x14ac:dyDescent="0.25">
      <c r="A331">
        <v>36656</v>
      </c>
      <c r="B331">
        <v>28.37</v>
      </c>
      <c r="C331">
        <v>28.1</v>
      </c>
      <c r="D331">
        <v>28.65</v>
      </c>
      <c r="E331">
        <v>26.42</v>
      </c>
      <c r="F331">
        <v>26.82</v>
      </c>
      <c r="G331">
        <f t="shared" si="15"/>
        <v>-0.69999999999999929</v>
      </c>
      <c r="H331">
        <f t="shared" si="16"/>
        <v>-0.54999999999999716</v>
      </c>
      <c r="I331">
        <f t="shared" si="17"/>
        <v>-0.39999999999999858</v>
      </c>
    </row>
    <row r="332" spans="1:9" x14ac:dyDescent="0.25">
      <c r="A332">
        <v>36657</v>
      </c>
      <c r="B332">
        <v>29.38</v>
      </c>
      <c r="C332">
        <v>29.11</v>
      </c>
      <c r="D332">
        <v>28.1</v>
      </c>
      <c r="E332">
        <v>27.45</v>
      </c>
      <c r="F332">
        <v>26.42</v>
      </c>
      <c r="G332">
        <f t="shared" si="15"/>
        <v>1.009999999999998</v>
      </c>
      <c r="H332">
        <f t="shared" si="16"/>
        <v>1.009999999999998</v>
      </c>
      <c r="I332">
        <f t="shared" si="17"/>
        <v>1.0299999999999976</v>
      </c>
    </row>
    <row r="333" spans="1:9" x14ac:dyDescent="0.25">
      <c r="A333">
        <v>36658</v>
      </c>
      <c r="B333">
        <v>29.96</v>
      </c>
      <c r="C333">
        <v>29.62</v>
      </c>
      <c r="D333">
        <v>29.11</v>
      </c>
      <c r="E333">
        <v>28.05</v>
      </c>
      <c r="F333">
        <v>27.45</v>
      </c>
      <c r="G333">
        <f t="shared" si="15"/>
        <v>0.58000000000000185</v>
      </c>
      <c r="H333">
        <f t="shared" si="16"/>
        <v>0.51000000000000156</v>
      </c>
      <c r="I333">
        <f t="shared" si="17"/>
        <v>0.60000000000000142</v>
      </c>
    </row>
    <row r="334" spans="1:9" x14ac:dyDescent="0.25">
      <c r="A334">
        <v>36661</v>
      </c>
      <c r="B334">
        <v>30.32</v>
      </c>
      <c r="C334">
        <v>29.92</v>
      </c>
      <c r="D334">
        <v>29.62</v>
      </c>
      <c r="E334">
        <v>28.33</v>
      </c>
      <c r="F334">
        <v>28.05</v>
      </c>
      <c r="G334">
        <f t="shared" si="15"/>
        <v>0.35999999999999943</v>
      </c>
      <c r="H334">
        <f t="shared" si="16"/>
        <v>0.30000000000000071</v>
      </c>
      <c r="I334">
        <f t="shared" si="17"/>
        <v>0.27999999999999758</v>
      </c>
    </row>
    <row r="335" spans="1:9" x14ac:dyDescent="0.25">
      <c r="A335">
        <v>36662</v>
      </c>
      <c r="B335">
        <v>30.12</v>
      </c>
      <c r="C335">
        <v>29.73</v>
      </c>
      <c r="D335">
        <v>29.92</v>
      </c>
      <c r="E335">
        <v>28.78</v>
      </c>
      <c r="F335">
        <v>28.33</v>
      </c>
      <c r="G335">
        <f t="shared" si="15"/>
        <v>-0.19999999999999929</v>
      </c>
      <c r="H335">
        <f t="shared" si="16"/>
        <v>-0.19000000000000128</v>
      </c>
      <c r="I335">
        <f t="shared" si="17"/>
        <v>0.45000000000000284</v>
      </c>
    </row>
    <row r="336" spans="1:9" x14ac:dyDescent="0.25">
      <c r="A336">
        <v>36663</v>
      </c>
      <c r="B336">
        <v>29.78</v>
      </c>
      <c r="C336">
        <v>29.32</v>
      </c>
      <c r="D336">
        <v>29.73</v>
      </c>
      <c r="E336">
        <v>27.89</v>
      </c>
      <c r="F336">
        <v>28.1</v>
      </c>
      <c r="G336">
        <f t="shared" si="15"/>
        <v>-0.33999999999999986</v>
      </c>
      <c r="H336">
        <f t="shared" si="16"/>
        <v>-0.41000000000000014</v>
      </c>
      <c r="I336">
        <f t="shared" si="17"/>
        <v>-0.21000000000000085</v>
      </c>
    </row>
    <row r="337" spans="1:9" x14ac:dyDescent="0.25">
      <c r="A337">
        <v>36664</v>
      </c>
      <c r="B337">
        <v>30.68</v>
      </c>
      <c r="C337">
        <v>30.33</v>
      </c>
      <c r="D337">
        <v>29.32</v>
      </c>
      <c r="E337">
        <v>28.92</v>
      </c>
      <c r="F337">
        <v>27.89</v>
      </c>
      <c r="G337">
        <f t="shared" si="15"/>
        <v>0.89999999999999858</v>
      </c>
      <c r="H337">
        <f t="shared" si="16"/>
        <v>1.009999999999998</v>
      </c>
      <c r="I337">
        <f t="shared" si="17"/>
        <v>1.0300000000000011</v>
      </c>
    </row>
    <row r="338" spans="1:9" x14ac:dyDescent="0.25">
      <c r="A338">
        <v>36665</v>
      </c>
      <c r="B338">
        <v>29.82</v>
      </c>
      <c r="C338">
        <v>29.89</v>
      </c>
      <c r="D338">
        <v>30.33</v>
      </c>
      <c r="E338">
        <v>28.59</v>
      </c>
      <c r="F338">
        <v>28.92</v>
      </c>
      <c r="G338">
        <f t="shared" si="15"/>
        <v>-0.85999999999999943</v>
      </c>
      <c r="H338">
        <f t="shared" si="16"/>
        <v>-0.43999999999999773</v>
      </c>
      <c r="I338">
        <f t="shared" si="17"/>
        <v>-0.33000000000000185</v>
      </c>
    </row>
    <row r="339" spans="1:9" x14ac:dyDescent="0.25">
      <c r="A339">
        <v>36668</v>
      </c>
      <c r="B339">
        <v>28.73</v>
      </c>
      <c r="C339">
        <v>28.61</v>
      </c>
      <c r="D339">
        <v>29.89</v>
      </c>
      <c r="E339">
        <v>27.43</v>
      </c>
      <c r="F339">
        <v>28.59</v>
      </c>
      <c r="G339">
        <f t="shared" si="15"/>
        <v>-1.0899999999999999</v>
      </c>
      <c r="H339">
        <f t="shared" si="16"/>
        <v>-1.2800000000000011</v>
      </c>
      <c r="I339">
        <f t="shared" si="17"/>
        <v>-1.1600000000000001</v>
      </c>
    </row>
    <row r="340" spans="1:9" x14ac:dyDescent="0.25">
      <c r="A340">
        <v>36669</v>
      </c>
      <c r="B340">
        <v>28.99</v>
      </c>
      <c r="C340">
        <v>28.78</v>
      </c>
      <c r="D340">
        <v>28.73</v>
      </c>
      <c r="E340">
        <v>27.5</v>
      </c>
      <c r="F340">
        <v>27.43</v>
      </c>
      <c r="G340">
        <f t="shared" si="15"/>
        <v>0.25999999999999801</v>
      </c>
      <c r="H340">
        <f t="shared" si="16"/>
        <v>5.0000000000000711E-2</v>
      </c>
      <c r="I340">
        <f t="shared" si="17"/>
        <v>7.0000000000000284E-2</v>
      </c>
    </row>
    <row r="341" spans="1:9" x14ac:dyDescent="0.25">
      <c r="A341">
        <v>36670</v>
      </c>
      <c r="B341">
        <v>29.96</v>
      </c>
      <c r="C341">
        <v>29.93</v>
      </c>
      <c r="D341">
        <v>28.78</v>
      </c>
      <c r="E341">
        <v>28.61</v>
      </c>
      <c r="F341">
        <v>27.5</v>
      </c>
      <c r="G341">
        <f t="shared" si="15"/>
        <v>0.97000000000000242</v>
      </c>
      <c r="H341">
        <f t="shared" si="16"/>
        <v>1.1499999999999986</v>
      </c>
      <c r="I341">
        <f t="shared" si="17"/>
        <v>1.1099999999999994</v>
      </c>
    </row>
    <row r="342" spans="1:9" x14ac:dyDescent="0.25">
      <c r="A342">
        <v>36671</v>
      </c>
      <c r="B342">
        <v>30.71</v>
      </c>
      <c r="C342">
        <v>30.51</v>
      </c>
      <c r="D342">
        <v>29.93</v>
      </c>
      <c r="E342">
        <v>29.19</v>
      </c>
      <c r="F342">
        <v>28.61</v>
      </c>
      <c r="G342">
        <f t="shared" si="15"/>
        <v>0.75</v>
      </c>
      <c r="H342">
        <f t="shared" si="16"/>
        <v>0.58000000000000185</v>
      </c>
      <c r="I342">
        <f t="shared" si="17"/>
        <v>0.58000000000000185</v>
      </c>
    </row>
    <row r="343" spans="1:9" x14ac:dyDescent="0.25">
      <c r="A343">
        <v>36672</v>
      </c>
      <c r="B343">
        <v>30.3</v>
      </c>
      <c r="C343">
        <v>30</v>
      </c>
      <c r="D343">
        <v>30.51</v>
      </c>
      <c r="E343">
        <v>29.22</v>
      </c>
      <c r="F343">
        <v>29.19</v>
      </c>
      <c r="G343">
        <f t="shared" si="15"/>
        <v>-0.41000000000000014</v>
      </c>
      <c r="H343">
        <f t="shared" si="16"/>
        <v>-0.51000000000000156</v>
      </c>
      <c r="I343">
        <f t="shared" si="17"/>
        <v>2.9999999999997584E-2</v>
      </c>
    </row>
    <row r="344" spans="1:9" x14ac:dyDescent="0.25">
      <c r="A344">
        <v>36676</v>
      </c>
      <c r="B344">
        <v>30.61</v>
      </c>
      <c r="C344">
        <v>30.35</v>
      </c>
      <c r="D344">
        <v>30</v>
      </c>
      <c r="E344">
        <v>28.96</v>
      </c>
      <c r="F344">
        <v>29.22</v>
      </c>
      <c r="G344">
        <f t="shared" si="15"/>
        <v>0.30999999999999872</v>
      </c>
      <c r="H344">
        <f t="shared" si="16"/>
        <v>0.35000000000000142</v>
      </c>
      <c r="I344">
        <f t="shared" si="17"/>
        <v>-0.25999999999999801</v>
      </c>
    </row>
    <row r="345" spans="1:9" x14ac:dyDescent="0.25">
      <c r="A345">
        <v>36677</v>
      </c>
      <c r="B345">
        <v>29.46</v>
      </c>
      <c r="C345">
        <v>29.01</v>
      </c>
      <c r="D345">
        <v>30.35</v>
      </c>
      <c r="E345">
        <v>28.31</v>
      </c>
      <c r="F345">
        <v>28.96</v>
      </c>
      <c r="G345">
        <f t="shared" si="15"/>
        <v>-1.1499999999999986</v>
      </c>
      <c r="H345">
        <f t="shared" si="16"/>
        <v>-1.3399999999999999</v>
      </c>
      <c r="I345">
        <f t="shared" si="17"/>
        <v>-0.65000000000000213</v>
      </c>
    </row>
    <row r="346" spans="1:9" x14ac:dyDescent="0.25">
      <c r="A346">
        <v>36678</v>
      </c>
      <c r="B346">
        <v>30.64</v>
      </c>
      <c r="C346">
        <v>30.14</v>
      </c>
      <c r="D346">
        <v>29.01</v>
      </c>
      <c r="E346">
        <v>29.19</v>
      </c>
      <c r="F346">
        <v>28.31</v>
      </c>
      <c r="G346">
        <f t="shared" si="15"/>
        <v>1.1799999999999997</v>
      </c>
      <c r="H346">
        <f t="shared" si="16"/>
        <v>1.129999999999999</v>
      </c>
      <c r="I346">
        <f t="shared" si="17"/>
        <v>0.88000000000000256</v>
      </c>
    </row>
    <row r="347" spans="1:9" x14ac:dyDescent="0.25">
      <c r="A347">
        <v>36679</v>
      </c>
      <c r="B347">
        <v>30.7</v>
      </c>
      <c r="C347">
        <v>30.35</v>
      </c>
      <c r="D347">
        <v>30.14</v>
      </c>
      <c r="E347">
        <v>29.05</v>
      </c>
      <c r="F347">
        <v>29.19</v>
      </c>
      <c r="G347">
        <f t="shared" si="15"/>
        <v>5.9999999999998721E-2</v>
      </c>
      <c r="H347">
        <f t="shared" si="16"/>
        <v>0.21000000000000085</v>
      </c>
      <c r="I347">
        <f t="shared" si="17"/>
        <v>-0.14000000000000057</v>
      </c>
    </row>
    <row r="348" spans="1:9" x14ac:dyDescent="0.25">
      <c r="A348">
        <v>36682</v>
      </c>
      <c r="B348">
        <v>30</v>
      </c>
      <c r="C348">
        <v>29.7</v>
      </c>
      <c r="D348">
        <v>30.35</v>
      </c>
      <c r="E348">
        <v>28.37</v>
      </c>
      <c r="F348">
        <v>29.05</v>
      </c>
      <c r="G348">
        <f t="shared" si="15"/>
        <v>-0.69999999999999929</v>
      </c>
      <c r="H348">
        <f t="shared" si="16"/>
        <v>-0.65000000000000213</v>
      </c>
      <c r="I348">
        <f t="shared" si="17"/>
        <v>-0.67999999999999972</v>
      </c>
    </row>
    <row r="349" spans="1:9" x14ac:dyDescent="0.25">
      <c r="A349">
        <v>36683</v>
      </c>
      <c r="B349">
        <v>30.07</v>
      </c>
      <c r="C349">
        <v>29.75</v>
      </c>
      <c r="D349">
        <v>29.7</v>
      </c>
      <c r="E349">
        <v>28.59</v>
      </c>
      <c r="F349">
        <v>28.37</v>
      </c>
      <c r="G349">
        <f t="shared" si="15"/>
        <v>7.0000000000000284E-2</v>
      </c>
      <c r="H349">
        <f t="shared" si="16"/>
        <v>5.0000000000000711E-2</v>
      </c>
      <c r="I349">
        <f t="shared" si="17"/>
        <v>0.21999999999999886</v>
      </c>
    </row>
    <row r="350" spans="1:9" x14ac:dyDescent="0.25">
      <c r="A350">
        <v>36684</v>
      </c>
      <c r="B350">
        <v>30.29</v>
      </c>
      <c r="C350">
        <v>29.95</v>
      </c>
      <c r="D350">
        <v>29.75</v>
      </c>
      <c r="E350">
        <v>29.22</v>
      </c>
      <c r="F350">
        <v>28.59</v>
      </c>
      <c r="G350">
        <f t="shared" si="15"/>
        <v>0.21999999999999886</v>
      </c>
      <c r="H350">
        <f t="shared" si="16"/>
        <v>0.19999999999999929</v>
      </c>
      <c r="I350">
        <f t="shared" si="17"/>
        <v>0.62999999999999901</v>
      </c>
    </row>
    <row r="351" spans="1:9" x14ac:dyDescent="0.25">
      <c r="A351">
        <v>36685</v>
      </c>
      <c r="B351">
        <v>30.21</v>
      </c>
      <c r="C351">
        <v>29.78</v>
      </c>
      <c r="D351">
        <v>29.95</v>
      </c>
      <c r="E351">
        <v>29.07</v>
      </c>
      <c r="F351">
        <v>29.22</v>
      </c>
      <c r="G351">
        <f t="shared" si="15"/>
        <v>-7.9999999999998295E-2</v>
      </c>
      <c r="H351">
        <f t="shared" si="16"/>
        <v>-0.16999999999999815</v>
      </c>
      <c r="I351">
        <f t="shared" si="17"/>
        <v>-0.14999999999999858</v>
      </c>
    </row>
    <row r="352" spans="1:9" x14ac:dyDescent="0.25">
      <c r="A352">
        <v>36686</v>
      </c>
      <c r="B352">
        <v>30.6</v>
      </c>
      <c r="C352">
        <v>30.2</v>
      </c>
      <c r="D352">
        <v>29.78</v>
      </c>
      <c r="E352">
        <v>29.58</v>
      </c>
      <c r="F352">
        <v>29.07</v>
      </c>
      <c r="G352">
        <f t="shared" si="15"/>
        <v>0.39000000000000057</v>
      </c>
      <c r="H352">
        <f t="shared" si="16"/>
        <v>0.41999999999999815</v>
      </c>
      <c r="I352">
        <f t="shared" si="17"/>
        <v>0.50999999999999801</v>
      </c>
    </row>
    <row r="353" spans="1:9" x14ac:dyDescent="0.25">
      <c r="A353">
        <v>36689</v>
      </c>
      <c r="B353">
        <v>32.14</v>
      </c>
      <c r="C353">
        <v>31.74</v>
      </c>
      <c r="D353">
        <v>30.2</v>
      </c>
      <c r="E353">
        <v>31.21</v>
      </c>
      <c r="F353">
        <v>29.58</v>
      </c>
      <c r="G353">
        <f t="shared" si="15"/>
        <v>1.5399999999999991</v>
      </c>
      <c r="H353">
        <f t="shared" si="16"/>
        <v>1.5399999999999991</v>
      </c>
      <c r="I353">
        <f t="shared" si="17"/>
        <v>1.6300000000000026</v>
      </c>
    </row>
    <row r="354" spans="1:9" x14ac:dyDescent="0.25">
      <c r="A354">
        <v>36690</v>
      </c>
      <c r="B354">
        <v>32.71</v>
      </c>
      <c r="C354">
        <v>32.56</v>
      </c>
      <c r="D354">
        <v>31.74</v>
      </c>
      <c r="E354">
        <v>31.49</v>
      </c>
      <c r="F354">
        <v>31.21</v>
      </c>
      <c r="G354">
        <f t="shared" si="15"/>
        <v>0.57000000000000028</v>
      </c>
      <c r="H354">
        <f t="shared" si="16"/>
        <v>0.82000000000000384</v>
      </c>
      <c r="I354">
        <f t="shared" si="17"/>
        <v>0.27999999999999758</v>
      </c>
    </row>
    <row r="355" spans="1:9" x14ac:dyDescent="0.25">
      <c r="A355">
        <v>36691</v>
      </c>
      <c r="B355">
        <v>32.880000000000003</v>
      </c>
      <c r="C355">
        <v>32.85</v>
      </c>
      <c r="D355">
        <v>32.56</v>
      </c>
      <c r="E355">
        <v>31.02</v>
      </c>
      <c r="F355">
        <v>31.49</v>
      </c>
      <c r="G355">
        <f t="shared" si="15"/>
        <v>0.17000000000000171</v>
      </c>
      <c r="H355">
        <f t="shared" si="16"/>
        <v>0.28999999999999915</v>
      </c>
      <c r="I355">
        <f t="shared" si="17"/>
        <v>-0.46999999999999886</v>
      </c>
    </row>
    <row r="356" spans="1:9" x14ac:dyDescent="0.25">
      <c r="A356">
        <v>36692</v>
      </c>
      <c r="B356">
        <v>32.75</v>
      </c>
      <c r="C356">
        <v>32.950000000000003</v>
      </c>
      <c r="D356">
        <v>32.85</v>
      </c>
      <c r="E356">
        <v>31.26</v>
      </c>
      <c r="F356">
        <v>31.02</v>
      </c>
      <c r="G356">
        <f t="shared" si="15"/>
        <v>-0.13000000000000256</v>
      </c>
      <c r="H356">
        <f t="shared" si="16"/>
        <v>0.10000000000000142</v>
      </c>
      <c r="I356">
        <f t="shared" si="17"/>
        <v>0.24000000000000199</v>
      </c>
    </row>
    <row r="357" spans="1:9" x14ac:dyDescent="0.25">
      <c r="A357">
        <v>36693</v>
      </c>
      <c r="B357">
        <v>31.98</v>
      </c>
      <c r="C357">
        <v>32.33</v>
      </c>
      <c r="D357">
        <v>32.950000000000003</v>
      </c>
      <c r="E357">
        <v>28.35</v>
      </c>
      <c r="F357">
        <v>29.39</v>
      </c>
      <c r="G357">
        <f t="shared" si="15"/>
        <v>-0.76999999999999957</v>
      </c>
      <c r="H357">
        <f t="shared" si="16"/>
        <v>-0.62000000000000455</v>
      </c>
      <c r="I357">
        <f t="shared" si="17"/>
        <v>-1.0399999999999991</v>
      </c>
    </row>
    <row r="358" spans="1:9" x14ac:dyDescent="0.25">
      <c r="A358">
        <v>36696</v>
      </c>
      <c r="B358">
        <v>31.34</v>
      </c>
      <c r="C358">
        <v>31.69</v>
      </c>
      <c r="D358">
        <v>32.33</v>
      </c>
      <c r="E358">
        <v>27.98</v>
      </c>
      <c r="F358">
        <v>28.35</v>
      </c>
      <c r="G358">
        <f t="shared" si="15"/>
        <v>-0.64000000000000057</v>
      </c>
      <c r="H358">
        <f t="shared" si="16"/>
        <v>-0.63999999999999702</v>
      </c>
      <c r="I358">
        <f t="shared" si="17"/>
        <v>-0.37000000000000099</v>
      </c>
    </row>
    <row r="359" spans="1:9" x14ac:dyDescent="0.25">
      <c r="A359">
        <v>36697</v>
      </c>
      <c r="B359">
        <v>32.1</v>
      </c>
      <c r="C359">
        <v>33.049999999999997</v>
      </c>
      <c r="D359">
        <v>31.69</v>
      </c>
      <c r="E359">
        <v>29.02</v>
      </c>
      <c r="F359">
        <v>27.98</v>
      </c>
      <c r="G359">
        <f t="shared" si="15"/>
        <v>0.76000000000000156</v>
      </c>
      <c r="H359">
        <f t="shared" si="16"/>
        <v>1.3599999999999959</v>
      </c>
      <c r="I359">
        <f t="shared" si="17"/>
        <v>1.0399999999999991</v>
      </c>
    </row>
    <row r="360" spans="1:9" x14ac:dyDescent="0.25">
      <c r="A360">
        <v>36698</v>
      </c>
      <c r="B360">
        <v>31.21</v>
      </c>
      <c r="C360">
        <v>31.37</v>
      </c>
      <c r="D360">
        <v>30.65</v>
      </c>
      <c r="E360">
        <v>29.33</v>
      </c>
      <c r="F360">
        <v>29.02</v>
      </c>
      <c r="G360">
        <f t="shared" si="15"/>
        <v>-0.89000000000000057</v>
      </c>
      <c r="H360">
        <f t="shared" si="16"/>
        <v>0.72000000000000242</v>
      </c>
      <c r="I360">
        <f t="shared" si="17"/>
        <v>0.30999999999999872</v>
      </c>
    </row>
    <row r="361" spans="1:9" x14ac:dyDescent="0.25">
      <c r="A361">
        <v>36699</v>
      </c>
      <c r="B361">
        <v>32.119999999999997</v>
      </c>
      <c r="C361">
        <v>32.19</v>
      </c>
      <c r="D361">
        <v>31.37</v>
      </c>
      <c r="E361">
        <v>30.15</v>
      </c>
      <c r="F361">
        <v>29.33</v>
      </c>
      <c r="G361">
        <f t="shared" si="15"/>
        <v>0.90999999999999659</v>
      </c>
      <c r="H361">
        <f t="shared" si="16"/>
        <v>0.81999999999999673</v>
      </c>
      <c r="I361">
        <f t="shared" si="17"/>
        <v>0.82000000000000028</v>
      </c>
    </row>
    <row r="362" spans="1:9" x14ac:dyDescent="0.25">
      <c r="A362">
        <v>36700</v>
      </c>
      <c r="B362">
        <v>31.95</v>
      </c>
      <c r="C362">
        <v>32.25</v>
      </c>
      <c r="D362">
        <v>32.19</v>
      </c>
      <c r="E362">
        <v>30.39</v>
      </c>
      <c r="F362">
        <v>30.15</v>
      </c>
      <c r="G362">
        <f t="shared" si="15"/>
        <v>-0.16999999999999815</v>
      </c>
      <c r="H362">
        <f t="shared" si="16"/>
        <v>6.0000000000002274E-2</v>
      </c>
      <c r="I362">
        <f t="shared" si="17"/>
        <v>0.24000000000000199</v>
      </c>
    </row>
    <row r="363" spans="1:9" x14ac:dyDescent="0.25">
      <c r="A363">
        <v>36703</v>
      </c>
      <c r="B363">
        <v>31.78</v>
      </c>
      <c r="C363">
        <v>31.63</v>
      </c>
      <c r="D363">
        <v>32.25</v>
      </c>
      <c r="E363">
        <v>29.75</v>
      </c>
      <c r="F363">
        <v>30.39</v>
      </c>
      <c r="G363">
        <f t="shared" si="15"/>
        <v>-0.16999999999999815</v>
      </c>
      <c r="H363">
        <f t="shared" si="16"/>
        <v>-0.62000000000000099</v>
      </c>
      <c r="I363">
        <f t="shared" si="17"/>
        <v>-0.64000000000000057</v>
      </c>
    </row>
    <row r="364" spans="1:9" x14ac:dyDescent="0.25">
      <c r="A364">
        <v>36704</v>
      </c>
      <c r="B364">
        <v>32.33</v>
      </c>
      <c r="C364">
        <v>32.06</v>
      </c>
      <c r="D364">
        <v>31.63</v>
      </c>
      <c r="E364">
        <v>30.24</v>
      </c>
      <c r="F364">
        <v>29.75</v>
      </c>
      <c r="G364">
        <f t="shared" si="15"/>
        <v>0.54999999999999716</v>
      </c>
      <c r="H364">
        <f t="shared" si="16"/>
        <v>0.43000000000000327</v>
      </c>
      <c r="I364">
        <f t="shared" si="17"/>
        <v>0.48999999999999844</v>
      </c>
    </row>
    <row r="365" spans="1:9" x14ac:dyDescent="0.25">
      <c r="A365">
        <v>36705</v>
      </c>
      <c r="B365">
        <v>32.1</v>
      </c>
      <c r="C365">
        <v>31.9</v>
      </c>
      <c r="D365">
        <v>32.06</v>
      </c>
      <c r="E365">
        <v>30.11</v>
      </c>
      <c r="F365">
        <v>30.24</v>
      </c>
      <c r="G365">
        <f t="shared" si="15"/>
        <v>-0.22999999999999687</v>
      </c>
      <c r="H365">
        <f t="shared" si="16"/>
        <v>-0.16000000000000369</v>
      </c>
      <c r="I365">
        <f t="shared" si="17"/>
        <v>-0.12999999999999901</v>
      </c>
    </row>
    <row r="366" spans="1:9" x14ac:dyDescent="0.25">
      <c r="A366">
        <v>36706</v>
      </c>
      <c r="B366">
        <v>33.020000000000003</v>
      </c>
      <c r="C366">
        <v>32.72</v>
      </c>
      <c r="D366">
        <v>31.9</v>
      </c>
      <c r="E366">
        <v>30.8</v>
      </c>
      <c r="F366">
        <v>30.11</v>
      </c>
      <c r="G366">
        <f t="shared" si="15"/>
        <v>0.92000000000000171</v>
      </c>
      <c r="H366">
        <f t="shared" si="16"/>
        <v>0.82000000000000028</v>
      </c>
      <c r="I366">
        <f t="shared" si="17"/>
        <v>0.69000000000000128</v>
      </c>
    </row>
    <row r="367" spans="1:9" x14ac:dyDescent="0.25">
      <c r="A367">
        <v>36707</v>
      </c>
      <c r="B367">
        <v>32.81</v>
      </c>
      <c r="C367">
        <v>32.5</v>
      </c>
      <c r="D367">
        <v>32.72</v>
      </c>
      <c r="E367">
        <v>30.57</v>
      </c>
      <c r="F367">
        <v>30.8</v>
      </c>
      <c r="G367">
        <f t="shared" si="15"/>
        <v>-0.21000000000000085</v>
      </c>
      <c r="H367">
        <f t="shared" si="16"/>
        <v>-0.21999999999999886</v>
      </c>
      <c r="I367">
        <f t="shared" si="17"/>
        <v>-0.23000000000000043</v>
      </c>
    </row>
    <row r="368" spans="1:9" x14ac:dyDescent="0.25">
      <c r="A368">
        <v>36712</v>
      </c>
      <c r="B368">
        <v>31.03</v>
      </c>
      <c r="C368">
        <v>30.67</v>
      </c>
      <c r="D368">
        <v>32.5</v>
      </c>
      <c r="E368">
        <v>29.38</v>
      </c>
      <c r="F368">
        <v>29.58</v>
      </c>
      <c r="G368">
        <f t="shared" si="15"/>
        <v>-1.7800000000000011</v>
      </c>
      <c r="H368">
        <f t="shared" si="16"/>
        <v>-1.8299999999999983</v>
      </c>
      <c r="I368">
        <f t="shared" si="17"/>
        <v>-0.19999999999999929</v>
      </c>
    </row>
    <row r="369" spans="1:9" x14ac:dyDescent="0.25">
      <c r="A369">
        <v>36713</v>
      </c>
      <c r="B369">
        <v>30.24</v>
      </c>
      <c r="C369">
        <v>29.99</v>
      </c>
      <c r="D369">
        <v>30.67</v>
      </c>
      <c r="E369">
        <v>29.67</v>
      </c>
      <c r="F369">
        <v>29.38</v>
      </c>
      <c r="G369">
        <f t="shared" si="15"/>
        <v>-0.7900000000000027</v>
      </c>
      <c r="H369">
        <f t="shared" si="16"/>
        <v>-0.68000000000000327</v>
      </c>
      <c r="I369">
        <f t="shared" si="17"/>
        <v>0.2900000000000027</v>
      </c>
    </row>
    <row r="370" spans="1:9" x14ac:dyDescent="0.25">
      <c r="A370">
        <v>36714</v>
      </c>
      <c r="B370">
        <v>30.45</v>
      </c>
      <c r="C370">
        <v>30.28</v>
      </c>
      <c r="D370">
        <v>29.99</v>
      </c>
      <c r="E370">
        <v>29.7</v>
      </c>
      <c r="F370">
        <v>29.67</v>
      </c>
      <c r="G370">
        <f t="shared" si="15"/>
        <v>0.21000000000000085</v>
      </c>
      <c r="H370">
        <f t="shared" si="16"/>
        <v>0.2900000000000027</v>
      </c>
      <c r="I370">
        <f t="shared" si="17"/>
        <v>2.9999999999997584E-2</v>
      </c>
    </row>
    <row r="371" spans="1:9" x14ac:dyDescent="0.25">
      <c r="A371">
        <v>36717</v>
      </c>
      <c r="B371">
        <v>29.59</v>
      </c>
      <c r="C371">
        <v>29.69</v>
      </c>
      <c r="D371">
        <v>30.28</v>
      </c>
      <c r="E371">
        <v>28.85</v>
      </c>
      <c r="F371">
        <v>29.7</v>
      </c>
      <c r="G371">
        <f t="shared" si="15"/>
        <v>-0.85999999999999943</v>
      </c>
      <c r="H371">
        <f t="shared" si="16"/>
        <v>-0.58999999999999986</v>
      </c>
      <c r="I371">
        <f t="shared" si="17"/>
        <v>-0.84999999999999787</v>
      </c>
    </row>
    <row r="372" spans="1:9" x14ac:dyDescent="0.25">
      <c r="A372">
        <v>36718</v>
      </c>
      <c r="B372">
        <v>29.25</v>
      </c>
      <c r="C372">
        <v>29.7</v>
      </c>
      <c r="D372">
        <v>29.69</v>
      </c>
      <c r="E372">
        <v>29.22</v>
      </c>
      <c r="F372">
        <v>28.85</v>
      </c>
      <c r="G372">
        <f t="shared" si="15"/>
        <v>-0.33999999999999986</v>
      </c>
      <c r="H372">
        <f t="shared" si="16"/>
        <v>9.9999999999980105E-3</v>
      </c>
      <c r="I372">
        <f t="shared" si="17"/>
        <v>0.36999999999999744</v>
      </c>
    </row>
    <row r="373" spans="1:9" x14ac:dyDescent="0.25">
      <c r="A373">
        <v>36719</v>
      </c>
      <c r="B373">
        <v>30.27</v>
      </c>
      <c r="C373">
        <v>30.32</v>
      </c>
      <c r="D373">
        <v>29.7</v>
      </c>
      <c r="E373">
        <v>29.67</v>
      </c>
      <c r="F373">
        <v>29.22</v>
      </c>
      <c r="G373">
        <f t="shared" si="15"/>
        <v>1.0199999999999996</v>
      </c>
      <c r="H373">
        <f t="shared" si="16"/>
        <v>0.62000000000000099</v>
      </c>
      <c r="I373">
        <f t="shared" si="17"/>
        <v>0.45000000000000284</v>
      </c>
    </row>
    <row r="374" spans="1:9" x14ac:dyDescent="0.25">
      <c r="A374">
        <v>36720</v>
      </c>
      <c r="B374">
        <v>31.07</v>
      </c>
      <c r="C374">
        <v>31.47</v>
      </c>
      <c r="D374">
        <v>30.32</v>
      </c>
      <c r="E374">
        <v>30.26</v>
      </c>
      <c r="F374">
        <v>29.67</v>
      </c>
      <c r="G374">
        <f t="shared" si="15"/>
        <v>0.80000000000000071</v>
      </c>
      <c r="H374">
        <f t="shared" si="16"/>
        <v>1.1499999999999986</v>
      </c>
      <c r="I374">
        <f t="shared" si="17"/>
        <v>0.58999999999999986</v>
      </c>
    </row>
    <row r="375" spans="1:9" x14ac:dyDescent="0.25">
      <c r="A375">
        <v>36721</v>
      </c>
      <c r="B375">
        <v>30.65</v>
      </c>
      <c r="C375">
        <v>31.4</v>
      </c>
      <c r="D375">
        <v>31.47</v>
      </c>
      <c r="E375">
        <v>59.11</v>
      </c>
      <c r="F375">
        <v>59.430000000000007</v>
      </c>
      <c r="G375">
        <f t="shared" si="15"/>
        <v>-0.42000000000000171</v>
      </c>
      <c r="H375">
        <f t="shared" si="16"/>
        <v>-7.0000000000000284E-2</v>
      </c>
      <c r="I375">
        <f t="shared" si="17"/>
        <v>-0.32000000000000739</v>
      </c>
    </row>
    <row r="376" spans="1:9" x14ac:dyDescent="0.25">
      <c r="A376">
        <v>36724</v>
      </c>
      <c r="B376">
        <v>30.03</v>
      </c>
      <c r="C376">
        <v>30.83</v>
      </c>
      <c r="D376">
        <v>31.4</v>
      </c>
      <c r="E376">
        <v>28.56</v>
      </c>
      <c r="F376">
        <v>29.23</v>
      </c>
      <c r="G376">
        <f t="shared" si="15"/>
        <v>-0.61999999999999744</v>
      </c>
      <c r="H376">
        <f t="shared" si="16"/>
        <v>-0.57000000000000028</v>
      </c>
      <c r="I376">
        <f t="shared" si="17"/>
        <v>-0.67000000000000171</v>
      </c>
    </row>
    <row r="377" spans="1:9" x14ac:dyDescent="0.25">
      <c r="A377">
        <v>36725</v>
      </c>
      <c r="B377">
        <v>30.74</v>
      </c>
      <c r="C377">
        <v>31.94</v>
      </c>
      <c r="D377">
        <v>30.83</v>
      </c>
      <c r="E377">
        <v>29.32</v>
      </c>
      <c r="F377">
        <v>28.56</v>
      </c>
      <c r="G377">
        <f t="shared" si="15"/>
        <v>0.7099999999999973</v>
      </c>
      <c r="H377">
        <f t="shared" si="16"/>
        <v>1.110000000000003</v>
      </c>
      <c r="I377">
        <f t="shared" si="17"/>
        <v>0.76000000000000156</v>
      </c>
    </row>
    <row r="378" spans="1:9" x14ac:dyDescent="0.25">
      <c r="A378">
        <v>36726</v>
      </c>
      <c r="B378">
        <v>30.97</v>
      </c>
      <c r="C378">
        <v>31.42</v>
      </c>
      <c r="D378">
        <v>31.94</v>
      </c>
      <c r="E378">
        <v>28.88</v>
      </c>
      <c r="F378">
        <v>29.32</v>
      </c>
      <c r="G378">
        <f t="shared" si="15"/>
        <v>0.23000000000000043</v>
      </c>
      <c r="H378">
        <f t="shared" si="16"/>
        <v>-0.51999999999999957</v>
      </c>
      <c r="I378">
        <f t="shared" si="17"/>
        <v>-0.44000000000000128</v>
      </c>
    </row>
    <row r="379" spans="1:9" x14ac:dyDescent="0.25">
      <c r="A379">
        <v>36727</v>
      </c>
      <c r="B379">
        <v>30.38</v>
      </c>
      <c r="C379">
        <v>30.93</v>
      </c>
      <c r="D379">
        <v>31.42</v>
      </c>
      <c r="E379">
        <v>28.27</v>
      </c>
      <c r="F379">
        <v>28.88</v>
      </c>
      <c r="G379">
        <f t="shared" si="15"/>
        <v>-0.58999999999999986</v>
      </c>
      <c r="H379">
        <f t="shared" si="16"/>
        <v>-0.49000000000000199</v>
      </c>
      <c r="I379">
        <f t="shared" si="17"/>
        <v>-0.60999999999999943</v>
      </c>
    </row>
    <row r="380" spans="1:9" x14ac:dyDescent="0.25">
      <c r="A380">
        <v>36728</v>
      </c>
      <c r="B380">
        <v>28.56</v>
      </c>
      <c r="C380">
        <v>28.56</v>
      </c>
      <c r="D380">
        <v>29.77</v>
      </c>
      <c r="E380">
        <v>27.52</v>
      </c>
      <c r="F380">
        <v>28.27</v>
      </c>
      <c r="G380">
        <f t="shared" si="15"/>
        <v>-1.8200000000000003</v>
      </c>
      <c r="H380">
        <f t="shared" si="16"/>
        <v>-1.2100000000000009</v>
      </c>
      <c r="I380">
        <f t="shared" si="17"/>
        <v>-0.75</v>
      </c>
    </row>
    <row r="381" spans="1:9" x14ac:dyDescent="0.25">
      <c r="A381">
        <v>36731</v>
      </c>
      <c r="B381">
        <v>28.02</v>
      </c>
      <c r="C381">
        <v>28.02</v>
      </c>
      <c r="D381">
        <v>28.56</v>
      </c>
      <c r="E381">
        <v>26.92</v>
      </c>
      <c r="F381">
        <v>27.52</v>
      </c>
      <c r="G381">
        <f t="shared" si="15"/>
        <v>-0.53999999999999915</v>
      </c>
      <c r="H381">
        <f t="shared" si="16"/>
        <v>-0.53999999999999915</v>
      </c>
      <c r="I381">
        <f t="shared" si="17"/>
        <v>-0.59999999999999787</v>
      </c>
    </row>
    <row r="382" spans="1:9" x14ac:dyDescent="0.25">
      <c r="A382">
        <v>36732</v>
      </c>
      <c r="B382">
        <v>28.1</v>
      </c>
      <c r="C382">
        <v>27.95</v>
      </c>
      <c r="D382">
        <v>28.02</v>
      </c>
      <c r="E382">
        <v>26.94</v>
      </c>
      <c r="F382">
        <v>26.92</v>
      </c>
      <c r="G382">
        <f t="shared" si="15"/>
        <v>8.0000000000001847E-2</v>
      </c>
      <c r="H382">
        <f t="shared" si="16"/>
        <v>-7.0000000000000284E-2</v>
      </c>
      <c r="I382">
        <f t="shared" si="17"/>
        <v>1.9999999999999574E-2</v>
      </c>
    </row>
    <row r="383" spans="1:9" x14ac:dyDescent="0.25">
      <c r="A383">
        <v>36733</v>
      </c>
      <c r="B383">
        <v>27.74</v>
      </c>
      <c r="C383">
        <v>27.81</v>
      </c>
      <c r="D383">
        <v>27.95</v>
      </c>
      <c r="E383">
        <v>26.83</v>
      </c>
      <c r="F383">
        <v>26.94</v>
      </c>
      <c r="G383">
        <f t="shared" si="15"/>
        <v>-0.36000000000000298</v>
      </c>
      <c r="H383">
        <f t="shared" si="16"/>
        <v>-0.14000000000000057</v>
      </c>
      <c r="I383">
        <f t="shared" si="17"/>
        <v>-0.11000000000000298</v>
      </c>
    </row>
    <row r="384" spans="1:9" x14ac:dyDescent="0.25">
      <c r="A384">
        <v>36734</v>
      </c>
      <c r="B384">
        <v>27.9</v>
      </c>
      <c r="C384">
        <v>28.02</v>
      </c>
      <c r="D384">
        <v>27.81</v>
      </c>
      <c r="E384">
        <v>27.15</v>
      </c>
      <c r="F384">
        <v>26.83</v>
      </c>
      <c r="G384">
        <f t="shared" si="15"/>
        <v>0.16000000000000014</v>
      </c>
      <c r="H384">
        <f t="shared" si="16"/>
        <v>0.21000000000000085</v>
      </c>
      <c r="I384">
        <f t="shared" si="17"/>
        <v>0.32000000000000028</v>
      </c>
    </row>
    <row r="385" spans="1:9" x14ac:dyDescent="0.25">
      <c r="A385">
        <v>36735</v>
      </c>
      <c r="B385">
        <v>28.04</v>
      </c>
      <c r="C385">
        <v>28.18</v>
      </c>
      <c r="D385">
        <v>28.02</v>
      </c>
      <c r="E385">
        <v>27.36</v>
      </c>
      <c r="F385">
        <v>27.15</v>
      </c>
      <c r="G385">
        <f t="shared" si="15"/>
        <v>0.14000000000000057</v>
      </c>
      <c r="H385">
        <f t="shared" si="16"/>
        <v>0.16000000000000014</v>
      </c>
      <c r="I385">
        <f t="shared" si="17"/>
        <v>0.21000000000000085</v>
      </c>
    </row>
    <row r="386" spans="1:9" x14ac:dyDescent="0.25">
      <c r="A386">
        <v>36738</v>
      </c>
      <c r="B386">
        <v>27.48</v>
      </c>
      <c r="C386">
        <v>27.43</v>
      </c>
      <c r="D386">
        <v>28.18</v>
      </c>
      <c r="E386">
        <v>26.93</v>
      </c>
      <c r="F386">
        <v>27.36</v>
      </c>
      <c r="G386">
        <f t="shared" si="15"/>
        <v>-0.55999999999999872</v>
      </c>
      <c r="H386">
        <f t="shared" si="16"/>
        <v>-0.75</v>
      </c>
      <c r="I386">
        <f t="shared" si="17"/>
        <v>-0.42999999999999972</v>
      </c>
    </row>
    <row r="387" spans="1:9" x14ac:dyDescent="0.25">
      <c r="A387">
        <v>36739</v>
      </c>
      <c r="B387">
        <v>27.97</v>
      </c>
      <c r="C387">
        <v>27.79</v>
      </c>
      <c r="D387">
        <v>27.43</v>
      </c>
      <c r="E387">
        <v>27.14</v>
      </c>
      <c r="F387">
        <v>26.93</v>
      </c>
      <c r="G387">
        <f t="shared" ref="G387:G450" si="18">B387-B386</f>
        <v>0.48999999999999844</v>
      </c>
      <c r="H387">
        <f t="shared" ref="H387:H450" si="19">C387-D387</f>
        <v>0.35999999999999943</v>
      </c>
      <c r="I387">
        <f t="shared" ref="I387:I450" si="20">E387-F387</f>
        <v>0.21000000000000085</v>
      </c>
    </row>
    <row r="388" spans="1:9" x14ac:dyDescent="0.25">
      <c r="A388">
        <v>36740</v>
      </c>
      <c r="B388">
        <v>28.5</v>
      </c>
      <c r="C388">
        <v>28.26</v>
      </c>
      <c r="D388">
        <v>27.79</v>
      </c>
      <c r="E388">
        <v>27.59</v>
      </c>
      <c r="F388">
        <v>27.14</v>
      </c>
      <c r="G388">
        <f t="shared" si="18"/>
        <v>0.53000000000000114</v>
      </c>
      <c r="H388">
        <f t="shared" si="19"/>
        <v>0.47000000000000242</v>
      </c>
      <c r="I388">
        <f t="shared" si="20"/>
        <v>0.44999999999999929</v>
      </c>
    </row>
    <row r="389" spans="1:9" x14ac:dyDescent="0.25">
      <c r="A389">
        <v>36741</v>
      </c>
      <c r="B389">
        <v>29.03</v>
      </c>
      <c r="C389">
        <v>28.66</v>
      </c>
      <c r="D389">
        <v>28.26</v>
      </c>
      <c r="E389">
        <v>28.31</v>
      </c>
      <c r="F389">
        <v>27.59</v>
      </c>
      <c r="G389">
        <f t="shared" si="18"/>
        <v>0.53000000000000114</v>
      </c>
      <c r="H389">
        <f t="shared" si="19"/>
        <v>0.39999999999999858</v>
      </c>
      <c r="I389">
        <f t="shared" si="20"/>
        <v>0.71999999999999886</v>
      </c>
    </row>
    <row r="390" spans="1:9" x14ac:dyDescent="0.25">
      <c r="A390">
        <v>36742</v>
      </c>
      <c r="B390">
        <v>30.3</v>
      </c>
      <c r="C390">
        <v>29.96</v>
      </c>
      <c r="D390">
        <v>28.66</v>
      </c>
      <c r="E390">
        <v>29.37</v>
      </c>
      <c r="F390">
        <v>28.31</v>
      </c>
      <c r="G390">
        <f t="shared" si="18"/>
        <v>1.2699999999999996</v>
      </c>
      <c r="H390">
        <f t="shared" si="19"/>
        <v>1.3000000000000007</v>
      </c>
      <c r="I390">
        <f t="shared" si="20"/>
        <v>1.0600000000000023</v>
      </c>
    </row>
    <row r="391" spans="1:9" x14ac:dyDescent="0.25">
      <c r="A391">
        <v>36745</v>
      </c>
      <c r="B391">
        <v>29.27</v>
      </c>
      <c r="C391">
        <v>28.91</v>
      </c>
      <c r="D391">
        <v>29.96</v>
      </c>
      <c r="E391">
        <v>28.52</v>
      </c>
      <c r="F391">
        <v>29.37</v>
      </c>
      <c r="G391">
        <f t="shared" si="18"/>
        <v>-1.0300000000000011</v>
      </c>
      <c r="H391">
        <f t="shared" si="19"/>
        <v>-1.0500000000000007</v>
      </c>
      <c r="I391">
        <f t="shared" si="20"/>
        <v>-0.85000000000000142</v>
      </c>
    </row>
    <row r="392" spans="1:9" x14ac:dyDescent="0.25">
      <c r="A392">
        <v>36746</v>
      </c>
      <c r="B392">
        <v>29.5</v>
      </c>
      <c r="C392">
        <v>29.12</v>
      </c>
      <c r="D392">
        <v>28.91</v>
      </c>
      <c r="E392">
        <v>28.9</v>
      </c>
      <c r="F392">
        <v>28.52</v>
      </c>
      <c r="G392">
        <f t="shared" si="18"/>
        <v>0.23000000000000043</v>
      </c>
      <c r="H392">
        <f t="shared" si="19"/>
        <v>0.21000000000000085</v>
      </c>
      <c r="I392">
        <f t="shared" si="20"/>
        <v>0.37999999999999901</v>
      </c>
    </row>
    <row r="393" spans="1:9" x14ac:dyDescent="0.25">
      <c r="A393">
        <v>36747</v>
      </c>
      <c r="B393">
        <v>30.85</v>
      </c>
      <c r="C393">
        <v>30.35</v>
      </c>
      <c r="D393">
        <v>29.12</v>
      </c>
      <c r="E393">
        <v>29.87</v>
      </c>
      <c r="F393">
        <v>28.9</v>
      </c>
      <c r="G393">
        <f t="shared" si="18"/>
        <v>1.3500000000000014</v>
      </c>
      <c r="H393">
        <f t="shared" si="19"/>
        <v>1.2300000000000004</v>
      </c>
      <c r="I393">
        <f t="shared" si="20"/>
        <v>0.97000000000000242</v>
      </c>
    </row>
    <row r="394" spans="1:9" x14ac:dyDescent="0.25">
      <c r="A394">
        <v>36748</v>
      </c>
      <c r="B394">
        <v>31.81</v>
      </c>
      <c r="C394">
        <v>31.34</v>
      </c>
      <c r="D394">
        <v>30.35</v>
      </c>
      <c r="E394">
        <v>30.88</v>
      </c>
      <c r="F394">
        <v>29.87</v>
      </c>
      <c r="G394">
        <f t="shared" si="18"/>
        <v>0.9599999999999973</v>
      </c>
      <c r="H394">
        <f t="shared" si="19"/>
        <v>0.98999999999999844</v>
      </c>
      <c r="I394">
        <f t="shared" si="20"/>
        <v>1.009999999999998</v>
      </c>
    </row>
    <row r="395" spans="1:9" x14ac:dyDescent="0.25">
      <c r="A395">
        <v>36749</v>
      </c>
      <c r="B395">
        <v>31.44</v>
      </c>
      <c r="C395">
        <v>31.02</v>
      </c>
      <c r="D395">
        <v>31.34</v>
      </c>
      <c r="E395">
        <v>30.57</v>
      </c>
      <c r="F395">
        <v>30.88</v>
      </c>
      <c r="G395">
        <f t="shared" si="18"/>
        <v>-0.36999999999999744</v>
      </c>
      <c r="H395">
        <f t="shared" si="19"/>
        <v>-0.32000000000000028</v>
      </c>
      <c r="I395">
        <f t="shared" si="20"/>
        <v>-0.30999999999999872</v>
      </c>
    </row>
    <row r="396" spans="1:9" x14ac:dyDescent="0.25">
      <c r="A396">
        <v>36752</v>
      </c>
      <c r="B396">
        <v>32.369999999999997</v>
      </c>
      <c r="C396">
        <v>31.94</v>
      </c>
      <c r="D396">
        <v>31.02</v>
      </c>
      <c r="E396">
        <v>31.48</v>
      </c>
      <c r="F396">
        <v>30.57</v>
      </c>
      <c r="G396">
        <f t="shared" si="18"/>
        <v>0.92999999999999616</v>
      </c>
      <c r="H396">
        <f t="shared" si="19"/>
        <v>0.92000000000000171</v>
      </c>
      <c r="I396">
        <f t="shared" si="20"/>
        <v>0.91000000000000014</v>
      </c>
    </row>
    <row r="397" spans="1:9" x14ac:dyDescent="0.25">
      <c r="A397">
        <v>36753</v>
      </c>
      <c r="B397">
        <v>31.97</v>
      </c>
      <c r="C397">
        <v>31.67</v>
      </c>
      <c r="D397">
        <v>31.94</v>
      </c>
      <c r="E397">
        <v>32.18</v>
      </c>
      <c r="F397">
        <v>31.48</v>
      </c>
      <c r="G397">
        <f t="shared" si="18"/>
        <v>-0.39999999999999858</v>
      </c>
      <c r="H397">
        <f t="shared" si="19"/>
        <v>-0.26999999999999957</v>
      </c>
      <c r="I397">
        <f t="shared" si="20"/>
        <v>0.69999999999999929</v>
      </c>
    </row>
    <row r="398" spans="1:9" x14ac:dyDescent="0.25">
      <c r="A398">
        <v>36754</v>
      </c>
      <c r="B398">
        <v>32.25</v>
      </c>
      <c r="C398">
        <v>31.8</v>
      </c>
      <c r="D398">
        <v>31.67</v>
      </c>
      <c r="E398">
        <v>32.53</v>
      </c>
      <c r="F398">
        <v>32.18</v>
      </c>
      <c r="G398">
        <f t="shared" si="18"/>
        <v>0.28000000000000114</v>
      </c>
      <c r="H398">
        <f t="shared" si="19"/>
        <v>0.12999999999999901</v>
      </c>
      <c r="I398">
        <f t="shared" si="20"/>
        <v>0.35000000000000142</v>
      </c>
    </row>
    <row r="399" spans="1:9" x14ac:dyDescent="0.25">
      <c r="A399">
        <v>36755</v>
      </c>
      <c r="B399">
        <v>32.39</v>
      </c>
      <c r="C399">
        <v>31.94</v>
      </c>
      <c r="D399">
        <v>31.8</v>
      </c>
      <c r="E399">
        <v>30.16</v>
      </c>
      <c r="F399">
        <v>29.74</v>
      </c>
      <c r="G399">
        <f t="shared" si="18"/>
        <v>0.14000000000000057</v>
      </c>
      <c r="H399">
        <f t="shared" si="19"/>
        <v>0.14000000000000057</v>
      </c>
      <c r="I399">
        <f t="shared" si="20"/>
        <v>0.42000000000000171</v>
      </c>
    </row>
    <row r="400" spans="1:9" x14ac:dyDescent="0.25">
      <c r="A400">
        <v>36756</v>
      </c>
      <c r="B400">
        <v>32.51</v>
      </c>
      <c r="C400">
        <v>31.99</v>
      </c>
      <c r="D400">
        <v>31.94</v>
      </c>
      <c r="E400">
        <v>30.44</v>
      </c>
      <c r="F400">
        <v>30.16</v>
      </c>
      <c r="G400">
        <f t="shared" si="18"/>
        <v>0.11999999999999744</v>
      </c>
      <c r="H400">
        <f t="shared" si="19"/>
        <v>4.9999999999997158E-2</v>
      </c>
      <c r="I400">
        <f t="shared" si="20"/>
        <v>0.28000000000000114</v>
      </c>
    </row>
    <row r="401" spans="1:9" x14ac:dyDescent="0.25">
      <c r="A401">
        <v>36759</v>
      </c>
      <c r="B401">
        <v>32.72</v>
      </c>
      <c r="C401">
        <v>32.47</v>
      </c>
      <c r="D401">
        <v>31.99</v>
      </c>
      <c r="E401">
        <v>30.6</v>
      </c>
      <c r="F401">
        <v>30.44</v>
      </c>
      <c r="G401">
        <f t="shared" si="18"/>
        <v>0.21000000000000085</v>
      </c>
      <c r="H401">
        <f t="shared" si="19"/>
        <v>0.48000000000000043</v>
      </c>
      <c r="I401">
        <f t="shared" si="20"/>
        <v>0.16000000000000014</v>
      </c>
    </row>
    <row r="402" spans="1:9" x14ac:dyDescent="0.25">
      <c r="A402">
        <v>36760</v>
      </c>
      <c r="B402">
        <v>31.75</v>
      </c>
      <c r="C402">
        <v>31.22</v>
      </c>
      <c r="D402">
        <v>32.47</v>
      </c>
      <c r="E402">
        <v>29.93</v>
      </c>
      <c r="F402">
        <v>30.6</v>
      </c>
      <c r="G402">
        <f t="shared" si="18"/>
        <v>-0.96999999999999886</v>
      </c>
      <c r="H402">
        <f t="shared" si="19"/>
        <v>-1.25</v>
      </c>
      <c r="I402">
        <f t="shared" si="20"/>
        <v>-0.67000000000000171</v>
      </c>
    </row>
    <row r="403" spans="1:9" x14ac:dyDescent="0.25">
      <c r="A403">
        <v>36761</v>
      </c>
      <c r="B403">
        <v>32.369999999999997</v>
      </c>
      <c r="C403">
        <v>32.020000000000003</v>
      </c>
      <c r="D403">
        <v>31.22</v>
      </c>
      <c r="E403">
        <v>30.69</v>
      </c>
      <c r="F403">
        <v>29.93</v>
      </c>
      <c r="G403">
        <f t="shared" si="18"/>
        <v>0.61999999999999744</v>
      </c>
      <c r="H403">
        <f t="shared" si="19"/>
        <v>0.80000000000000426</v>
      </c>
      <c r="I403">
        <f t="shared" si="20"/>
        <v>0.76000000000000156</v>
      </c>
    </row>
    <row r="404" spans="1:9" x14ac:dyDescent="0.25">
      <c r="A404">
        <v>36762</v>
      </c>
      <c r="B404">
        <v>31.63</v>
      </c>
      <c r="C404">
        <v>31.63</v>
      </c>
      <c r="D404">
        <v>32.020000000000003</v>
      </c>
      <c r="E404">
        <v>30.35</v>
      </c>
      <c r="F404">
        <v>30.69</v>
      </c>
      <c r="G404">
        <f t="shared" si="18"/>
        <v>-0.73999999999999844</v>
      </c>
      <c r="H404">
        <f t="shared" si="19"/>
        <v>-0.39000000000000412</v>
      </c>
      <c r="I404">
        <f t="shared" si="20"/>
        <v>-0.33999999999999986</v>
      </c>
    </row>
    <row r="405" spans="1:9" x14ac:dyDescent="0.25">
      <c r="A405">
        <v>36763</v>
      </c>
      <c r="B405">
        <v>32.729999999999997</v>
      </c>
      <c r="C405">
        <v>32.03</v>
      </c>
      <c r="D405">
        <v>31.63</v>
      </c>
      <c r="E405">
        <v>30.39</v>
      </c>
      <c r="F405">
        <v>30.35</v>
      </c>
      <c r="G405">
        <f t="shared" si="18"/>
        <v>1.0999999999999979</v>
      </c>
      <c r="H405">
        <f t="shared" si="19"/>
        <v>0.40000000000000213</v>
      </c>
      <c r="I405">
        <f t="shared" si="20"/>
        <v>3.9999999999999147E-2</v>
      </c>
    </row>
    <row r="406" spans="1:9" x14ac:dyDescent="0.25">
      <c r="A406">
        <v>36767</v>
      </c>
      <c r="B406">
        <v>33.200000000000003</v>
      </c>
      <c r="C406">
        <v>32.74</v>
      </c>
      <c r="D406">
        <v>32.869999999999997</v>
      </c>
      <c r="E406">
        <v>31.36</v>
      </c>
      <c r="F406">
        <v>30.39</v>
      </c>
      <c r="G406">
        <f t="shared" si="18"/>
        <v>0.47000000000000597</v>
      </c>
      <c r="H406">
        <f t="shared" si="19"/>
        <v>-0.12999999999999545</v>
      </c>
      <c r="I406">
        <f t="shared" si="20"/>
        <v>0.96999999999999886</v>
      </c>
    </row>
    <row r="407" spans="1:9" x14ac:dyDescent="0.25">
      <c r="A407">
        <v>36768</v>
      </c>
      <c r="B407">
        <v>33.72</v>
      </c>
      <c r="C407">
        <v>33.32</v>
      </c>
      <c r="D407">
        <v>32.74</v>
      </c>
      <c r="E407">
        <v>31.98</v>
      </c>
      <c r="F407">
        <v>31.36</v>
      </c>
      <c r="G407">
        <f t="shared" si="18"/>
        <v>0.51999999999999602</v>
      </c>
      <c r="H407">
        <f t="shared" si="19"/>
        <v>0.57999999999999829</v>
      </c>
      <c r="I407">
        <f t="shared" si="20"/>
        <v>0.62000000000000099</v>
      </c>
    </row>
    <row r="408" spans="1:9" x14ac:dyDescent="0.25">
      <c r="A408">
        <v>36769</v>
      </c>
      <c r="B408">
        <v>33.5</v>
      </c>
      <c r="C408">
        <v>33.119999999999997</v>
      </c>
      <c r="D408">
        <v>33.32</v>
      </c>
      <c r="E408">
        <v>31.72</v>
      </c>
      <c r="F408">
        <v>31.98</v>
      </c>
      <c r="G408">
        <f t="shared" si="18"/>
        <v>-0.21999999999999886</v>
      </c>
      <c r="H408">
        <f t="shared" si="19"/>
        <v>-0.20000000000000284</v>
      </c>
      <c r="I408">
        <f t="shared" si="20"/>
        <v>-0.26000000000000156</v>
      </c>
    </row>
    <row r="409" spans="1:9" x14ac:dyDescent="0.25">
      <c r="A409">
        <v>36770</v>
      </c>
      <c r="B409">
        <v>33.799999999999997</v>
      </c>
      <c r="C409">
        <v>33.380000000000003</v>
      </c>
      <c r="D409">
        <v>33.119999999999997</v>
      </c>
      <c r="E409">
        <v>31.85</v>
      </c>
      <c r="F409">
        <v>31.72</v>
      </c>
      <c r="G409">
        <f t="shared" si="18"/>
        <v>0.29999999999999716</v>
      </c>
      <c r="H409">
        <f t="shared" si="19"/>
        <v>0.26000000000000512</v>
      </c>
      <c r="I409">
        <f t="shared" si="20"/>
        <v>0.13000000000000256</v>
      </c>
    </row>
    <row r="410" spans="1:9" x14ac:dyDescent="0.25">
      <c r="A410">
        <v>36774</v>
      </c>
      <c r="B410">
        <v>34.25</v>
      </c>
      <c r="C410">
        <v>33.83</v>
      </c>
      <c r="D410">
        <v>33.380000000000003</v>
      </c>
      <c r="E410">
        <v>32.979999999999997</v>
      </c>
      <c r="F410">
        <v>32.840000000000003</v>
      </c>
      <c r="G410">
        <f t="shared" si="18"/>
        <v>0.45000000000000284</v>
      </c>
      <c r="H410">
        <f t="shared" si="19"/>
        <v>0.44999999999999574</v>
      </c>
      <c r="I410">
        <f t="shared" si="20"/>
        <v>0.13999999999999346</v>
      </c>
    </row>
    <row r="411" spans="1:9" x14ac:dyDescent="0.25">
      <c r="A411">
        <v>36775</v>
      </c>
      <c r="B411">
        <v>35.299999999999997</v>
      </c>
      <c r="C411">
        <v>34.9</v>
      </c>
      <c r="D411">
        <v>33.83</v>
      </c>
      <c r="E411">
        <v>34.28</v>
      </c>
      <c r="F411">
        <v>32.979999999999997</v>
      </c>
      <c r="G411">
        <f t="shared" si="18"/>
        <v>1.0499999999999972</v>
      </c>
      <c r="H411">
        <f t="shared" si="19"/>
        <v>1.0700000000000003</v>
      </c>
      <c r="I411">
        <f t="shared" si="20"/>
        <v>1.3000000000000043</v>
      </c>
    </row>
    <row r="412" spans="1:9" x14ac:dyDescent="0.25">
      <c r="A412">
        <v>36776</v>
      </c>
      <c r="B412">
        <v>35.64</v>
      </c>
      <c r="C412">
        <v>35.39</v>
      </c>
      <c r="D412">
        <v>34.9</v>
      </c>
      <c r="E412">
        <v>34.549999999999997</v>
      </c>
      <c r="F412">
        <v>34.28</v>
      </c>
      <c r="G412">
        <f t="shared" si="18"/>
        <v>0.34000000000000341</v>
      </c>
      <c r="H412">
        <f t="shared" si="19"/>
        <v>0.49000000000000199</v>
      </c>
      <c r="I412">
        <f t="shared" si="20"/>
        <v>0.26999999999999602</v>
      </c>
    </row>
    <row r="413" spans="1:9" x14ac:dyDescent="0.25">
      <c r="A413">
        <v>36777</v>
      </c>
      <c r="B413">
        <v>33.83</v>
      </c>
      <c r="C413">
        <v>33.630000000000003</v>
      </c>
      <c r="D413">
        <v>35.39</v>
      </c>
      <c r="E413">
        <v>32.78</v>
      </c>
      <c r="F413">
        <v>34.549999999999997</v>
      </c>
      <c r="G413">
        <f t="shared" si="18"/>
        <v>-1.8100000000000023</v>
      </c>
      <c r="H413">
        <f t="shared" si="19"/>
        <v>-1.759999999999998</v>
      </c>
      <c r="I413">
        <f t="shared" si="20"/>
        <v>-1.769999999999996</v>
      </c>
    </row>
    <row r="414" spans="1:9" x14ac:dyDescent="0.25">
      <c r="A414">
        <v>36780</v>
      </c>
      <c r="B414">
        <v>34.99</v>
      </c>
      <c r="C414">
        <v>35.14</v>
      </c>
      <c r="D414">
        <v>33.630000000000003</v>
      </c>
      <c r="E414">
        <v>33.619999999999997</v>
      </c>
      <c r="F414">
        <v>32.78</v>
      </c>
      <c r="G414">
        <f t="shared" si="18"/>
        <v>1.1600000000000037</v>
      </c>
      <c r="H414">
        <f t="shared" si="19"/>
        <v>1.509999999999998</v>
      </c>
      <c r="I414">
        <f t="shared" si="20"/>
        <v>0.83999999999999631</v>
      </c>
    </row>
    <row r="415" spans="1:9" x14ac:dyDescent="0.25">
      <c r="A415">
        <v>36781</v>
      </c>
      <c r="B415">
        <v>34.18</v>
      </c>
      <c r="C415">
        <v>34.28</v>
      </c>
      <c r="D415">
        <v>35.14</v>
      </c>
      <c r="E415">
        <v>32.479999999999997</v>
      </c>
      <c r="F415">
        <v>33.619999999999997</v>
      </c>
      <c r="G415">
        <f t="shared" si="18"/>
        <v>-0.81000000000000227</v>
      </c>
      <c r="H415">
        <f t="shared" si="19"/>
        <v>-0.85999999999999943</v>
      </c>
      <c r="I415">
        <f t="shared" si="20"/>
        <v>-1.1400000000000006</v>
      </c>
    </row>
    <row r="416" spans="1:9" x14ac:dyDescent="0.25">
      <c r="A416">
        <v>36782</v>
      </c>
      <c r="B416">
        <v>33.270000000000003</v>
      </c>
      <c r="C416">
        <v>33.82</v>
      </c>
      <c r="D416">
        <v>34.28</v>
      </c>
      <c r="E416">
        <v>31.53</v>
      </c>
      <c r="F416">
        <v>32.479999999999997</v>
      </c>
      <c r="G416">
        <f t="shared" si="18"/>
        <v>-0.90999999999999659</v>
      </c>
      <c r="H416">
        <f t="shared" si="19"/>
        <v>-0.46000000000000085</v>
      </c>
      <c r="I416">
        <f t="shared" si="20"/>
        <v>-0.94999999999999574</v>
      </c>
    </row>
    <row r="417" spans="1:9" x14ac:dyDescent="0.25">
      <c r="A417">
        <v>36783</v>
      </c>
      <c r="B417">
        <v>33.950000000000003</v>
      </c>
      <c r="C417">
        <v>34.07</v>
      </c>
      <c r="D417">
        <v>33.82</v>
      </c>
      <c r="E417">
        <v>31.94</v>
      </c>
      <c r="F417">
        <v>31.53</v>
      </c>
      <c r="G417">
        <f t="shared" si="18"/>
        <v>0.67999999999999972</v>
      </c>
      <c r="H417">
        <f t="shared" si="19"/>
        <v>0.25</v>
      </c>
      <c r="I417">
        <f t="shared" si="20"/>
        <v>0.41000000000000014</v>
      </c>
    </row>
    <row r="418" spans="1:9" x14ac:dyDescent="0.25">
      <c r="A418">
        <v>36784</v>
      </c>
      <c r="B418">
        <v>35.729999999999997</v>
      </c>
      <c r="C418">
        <v>35.92</v>
      </c>
      <c r="D418">
        <v>34.07</v>
      </c>
      <c r="E418">
        <v>33.979999999999997</v>
      </c>
      <c r="F418">
        <v>32.29</v>
      </c>
      <c r="G418">
        <f t="shared" si="18"/>
        <v>1.779999999999994</v>
      </c>
      <c r="H418">
        <f t="shared" si="19"/>
        <v>1.8500000000000014</v>
      </c>
      <c r="I418">
        <f t="shared" si="20"/>
        <v>1.6899999999999977</v>
      </c>
    </row>
    <row r="419" spans="1:9" x14ac:dyDescent="0.25">
      <c r="A419">
        <v>36787</v>
      </c>
      <c r="B419">
        <v>36.520000000000003</v>
      </c>
      <c r="C419">
        <v>36.880000000000003</v>
      </c>
      <c r="D419">
        <v>35.92</v>
      </c>
      <c r="E419">
        <v>34.46</v>
      </c>
      <c r="F419">
        <v>33.979999999999997</v>
      </c>
      <c r="G419">
        <f t="shared" si="18"/>
        <v>0.79000000000000625</v>
      </c>
      <c r="H419">
        <f t="shared" si="19"/>
        <v>0.96000000000000085</v>
      </c>
      <c r="I419">
        <f t="shared" si="20"/>
        <v>0.48000000000000398</v>
      </c>
    </row>
    <row r="420" spans="1:9" x14ac:dyDescent="0.25">
      <c r="A420">
        <v>36788</v>
      </c>
      <c r="B420">
        <v>36.020000000000003</v>
      </c>
      <c r="C420">
        <v>36.51</v>
      </c>
      <c r="D420">
        <v>36.880000000000003</v>
      </c>
      <c r="E420">
        <v>33.630000000000003</v>
      </c>
      <c r="F420">
        <v>34.46</v>
      </c>
      <c r="G420">
        <f t="shared" si="18"/>
        <v>-0.5</v>
      </c>
      <c r="H420">
        <f t="shared" si="19"/>
        <v>-0.37000000000000455</v>
      </c>
      <c r="I420">
        <f t="shared" si="20"/>
        <v>-0.82999999999999829</v>
      </c>
    </row>
    <row r="421" spans="1:9" x14ac:dyDescent="0.25">
      <c r="A421">
        <v>36789</v>
      </c>
      <c r="B421">
        <v>36.630000000000003</v>
      </c>
      <c r="C421">
        <v>37.200000000000003</v>
      </c>
      <c r="D421">
        <v>36.51</v>
      </c>
      <c r="E421">
        <v>33.74</v>
      </c>
      <c r="F421">
        <v>33.630000000000003</v>
      </c>
      <c r="G421">
        <f t="shared" si="18"/>
        <v>0.60999999999999943</v>
      </c>
      <c r="H421">
        <f t="shared" si="19"/>
        <v>0.69000000000000483</v>
      </c>
      <c r="I421">
        <f t="shared" si="20"/>
        <v>0.10999999999999943</v>
      </c>
    </row>
    <row r="422" spans="1:9" x14ac:dyDescent="0.25">
      <c r="A422">
        <v>36790</v>
      </c>
      <c r="B422">
        <v>34.07</v>
      </c>
      <c r="C422">
        <v>34</v>
      </c>
      <c r="D422">
        <v>35.24</v>
      </c>
      <c r="E422">
        <v>32.729999999999997</v>
      </c>
      <c r="F422">
        <v>33.74</v>
      </c>
      <c r="G422">
        <f t="shared" si="18"/>
        <v>-2.5600000000000023</v>
      </c>
      <c r="H422">
        <f t="shared" si="19"/>
        <v>-1.240000000000002</v>
      </c>
      <c r="I422">
        <f t="shared" si="20"/>
        <v>-1.0100000000000051</v>
      </c>
    </row>
    <row r="423" spans="1:9" x14ac:dyDescent="0.25">
      <c r="A423">
        <v>36791</v>
      </c>
      <c r="B423">
        <v>32.1</v>
      </c>
      <c r="C423">
        <v>32.68</v>
      </c>
      <c r="D423">
        <v>34</v>
      </c>
      <c r="E423">
        <v>31.25</v>
      </c>
      <c r="F423">
        <v>32.729999999999997</v>
      </c>
      <c r="G423">
        <f t="shared" si="18"/>
        <v>-1.9699999999999989</v>
      </c>
      <c r="H423">
        <f t="shared" si="19"/>
        <v>-1.3200000000000003</v>
      </c>
      <c r="I423">
        <f t="shared" si="20"/>
        <v>-1.4799999999999969</v>
      </c>
    </row>
    <row r="424" spans="1:9" x14ac:dyDescent="0.25">
      <c r="A424">
        <v>36794</v>
      </c>
      <c r="B424">
        <v>31.12</v>
      </c>
      <c r="C424">
        <v>31.57</v>
      </c>
      <c r="D424">
        <v>32.68</v>
      </c>
      <c r="E424">
        <v>30.24</v>
      </c>
      <c r="F424">
        <v>31.25</v>
      </c>
      <c r="G424">
        <f t="shared" si="18"/>
        <v>-0.98000000000000043</v>
      </c>
      <c r="H424">
        <f t="shared" si="19"/>
        <v>-1.1099999999999994</v>
      </c>
      <c r="I424">
        <f t="shared" si="20"/>
        <v>-1.0100000000000016</v>
      </c>
    </row>
    <row r="425" spans="1:9" x14ac:dyDescent="0.25">
      <c r="A425">
        <v>36795</v>
      </c>
      <c r="B425">
        <v>31.5</v>
      </c>
      <c r="C425">
        <v>31.5</v>
      </c>
      <c r="D425">
        <v>31.57</v>
      </c>
      <c r="E425">
        <v>30.42</v>
      </c>
      <c r="F425">
        <v>30.24</v>
      </c>
      <c r="G425">
        <f t="shared" si="18"/>
        <v>0.37999999999999901</v>
      </c>
      <c r="H425">
        <f t="shared" si="19"/>
        <v>-7.0000000000000284E-2</v>
      </c>
      <c r="I425">
        <f t="shared" si="20"/>
        <v>0.18000000000000327</v>
      </c>
    </row>
    <row r="426" spans="1:9" x14ac:dyDescent="0.25">
      <c r="A426">
        <v>36796</v>
      </c>
      <c r="B426">
        <v>31.46</v>
      </c>
      <c r="C426">
        <v>31.46</v>
      </c>
      <c r="D426">
        <v>31.5</v>
      </c>
      <c r="E426">
        <v>30.54</v>
      </c>
      <c r="F426">
        <v>30.42</v>
      </c>
      <c r="G426">
        <f t="shared" si="18"/>
        <v>-3.9999999999999147E-2</v>
      </c>
      <c r="H426">
        <f t="shared" si="19"/>
        <v>-3.9999999999999147E-2</v>
      </c>
      <c r="I426">
        <f t="shared" si="20"/>
        <v>0.11999999999999744</v>
      </c>
    </row>
    <row r="427" spans="1:9" x14ac:dyDescent="0.25">
      <c r="A427">
        <v>36797</v>
      </c>
      <c r="B427">
        <v>30.36</v>
      </c>
      <c r="C427">
        <v>30.34</v>
      </c>
      <c r="D427">
        <v>31.46</v>
      </c>
      <c r="E427">
        <v>29.26</v>
      </c>
      <c r="F427">
        <v>30.54</v>
      </c>
      <c r="G427">
        <f t="shared" si="18"/>
        <v>-1.1000000000000014</v>
      </c>
      <c r="H427">
        <f t="shared" si="19"/>
        <v>-1.120000000000001</v>
      </c>
      <c r="I427">
        <f t="shared" si="20"/>
        <v>-1.2799999999999976</v>
      </c>
    </row>
    <row r="428" spans="1:9" x14ac:dyDescent="0.25">
      <c r="A428">
        <v>36798</v>
      </c>
      <c r="B428">
        <v>30.84</v>
      </c>
      <c r="C428">
        <v>30.84</v>
      </c>
      <c r="D428">
        <v>30.34</v>
      </c>
      <c r="E428">
        <v>29.84</v>
      </c>
      <c r="F428">
        <v>29.26</v>
      </c>
      <c r="G428">
        <f t="shared" si="18"/>
        <v>0.48000000000000043</v>
      </c>
      <c r="H428">
        <f t="shared" si="19"/>
        <v>0.5</v>
      </c>
      <c r="I428">
        <f t="shared" si="20"/>
        <v>0.57999999999999829</v>
      </c>
    </row>
    <row r="429" spans="1:9" x14ac:dyDescent="0.25">
      <c r="A429">
        <v>36801</v>
      </c>
      <c r="B429">
        <v>32.299999999999997</v>
      </c>
      <c r="C429">
        <v>32.18</v>
      </c>
      <c r="D429">
        <v>30.84</v>
      </c>
      <c r="E429">
        <v>31.08</v>
      </c>
      <c r="F429">
        <v>29.84</v>
      </c>
      <c r="G429">
        <f t="shared" si="18"/>
        <v>1.4599999999999973</v>
      </c>
      <c r="H429">
        <f t="shared" si="19"/>
        <v>1.3399999999999999</v>
      </c>
      <c r="I429">
        <f t="shared" si="20"/>
        <v>1.2399999999999984</v>
      </c>
    </row>
    <row r="430" spans="1:9" x14ac:dyDescent="0.25">
      <c r="A430">
        <v>36802</v>
      </c>
      <c r="B430">
        <v>32.19</v>
      </c>
      <c r="C430">
        <v>32.07</v>
      </c>
      <c r="D430">
        <v>32.18</v>
      </c>
      <c r="E430">
        <v>31.05</v>
      </c>
      <c r="F430">
        <v>31.08</v>
      </c>
      <c r="G430">
        <f t="shared" si="18"/>
        <v>-0.10999999999999943</v>
      </c>
      <c r="H430">
        <f t="shared" si="19"/>
        <v>-0.10999999999999943</v>
      </c>
      <c r="I430">
        <f t="shared" si="20"/>
        <v>-2.9999999999997584E-2</v>
      </c>
    </row>
    <row r="431" spans="1:9" x14ac:dyDescent="0.25">
      <c r="A431">
        <v>36803</v>
      </c>
      <c r="B431">
        <v>31.21</v>
      </c>
      <c r="C431">
        <v>31.43</v>
      </c>
      <c r="D431">
        <v>32.07</v>
      </c>
      <c r="E431">
        <v>30.52</v>
      </c>
      <c r="F431">
        <v>31.05</v>
      </c>
      <c r="G431">
        <f t="shared" si="18"/>
        <v>-0.97999999999999687</v>
      </c>
      <c r="H431">
        <f t="shared" si="19"/>
        <v>-0.64000000000000057</v>
      </c>
      <c r="I431">
        <f t="shared" si="20"/>
        <v>-0.53000000000000114</v>
      </c>
    </row>
    <row r="432" spans="1:9" x14ac:dyDescent="0.25">
      <c r="A432">
        <v>36804</v>
      </c>
      <c r="B432">
        <v>30.28</v>
      </c>
      <c r="C432">
        <v>30.53</v>
      </c>
      <c r="D432">
        <v>31.43</v>
      </c>
      <c r="E432">
        <v>29.89</v>
      </c>
      <c r="F432">
        <v>30.52</v>
      </c>
      <c r="G432">
        <f t="shared" si="18"/>
        <v>-0.92999999999999972</v>
      </c>
      <c r="H432">
        <f t="shared" si="19"/>
        <v>-0.89999999999999858</v>
      </c>
      <c r="I432">
        <f t="shared" si="20"/>
        <v>-0.62999999999999901</v>
      </c>
    </row>
    <row r="433" spans="1:9" x14ac:dyDescent="0.25">
      <c r="A433">
        <v>36805</v>
      </c>
      <c r="B433">
        <v>30.63</v>
      </c>
      <c r="C433">
        <v>30.86</v>
      </c>
      <c r="D433">
        <v>30.53</v>
      </c>
      <c r="E433">
        <v>30.1</v>
      </c>
      <c r="F433">
        <v>29.89</v>
      </c>
      <c r="G433">
        <f t="shared" si="18"/>
        <v>0.34999999999999787</v>
      </c>
      <c r="H433">
        <f t="shared" si="19"/>
        <v>0.32999999999999829</v>
      </c>
      <c r="I433">
        <f t="shared" si="20"/>
        <v>0.21000000000000085</v>
      </c>
    </row>
    <row r="434" spans="1:9" x14ac:dyDescent="0.25">
      <c r="A434">
        <v>36808</v>
      </c>
      <c r="B434">
        <v>31.81</v>
      </c>
      <c r="C434">
        <v>31.86</v>
      </c>
      <c r="D434">
        <v>30.86</v>
      </c>
      <c r="E434">
        <v>30.76</v>
      </c>
      <c r="F434">
        <v>30.1</v>
      </c>
      <c r="G434">
        <f t="shared" si="18"/>
        <v>1.1799999999999997</v>
      </c>
      <c r="H434">
        <f t="shared" si="19"/>
        <v>1</v>
      </c>
      <c r="I434">
        <f t="shared" si="20"/>
        <v>0.66000000000000014</v>
      </c>
    </row>
    <row r="435" spans="1:9" x14ac:dyDescent="0.25">
      <c r="A435">
        <v>36809</v>
      </c>
      <c r="B435">
        <v>33.11</v>
      </c>
      <c r="C435">
        <v>33.18</v>
      </c>
      <c r="D435">
        <v>31.86</v>
      </c>
      <c r="E435">
        <v>31.85</v>
      </c>
      <c r="F435">
        <v>30.76</v>
      </c>
      <c r="G435">
        <f t="shared" si="18"/>
        <v>1.3000000000000007</v>
      </c>
      <c r="H435">
        <f t="shared" si="19"/>
        <v>1.3200000000000003</v>
      </c>
      <c r="I435">
        <f t="shared" si="20"/>
        <v>1.0899999999999999</v>
      </c>
    </row>
    <row r="436" spans="1:9" x14ac:dyDescent="0.25">
      <c r="A436">
        <v>36810</v>
      </c>
      <c r="B436">
        <v>32.979999999999997</v>
      </c>
      <c r="C436">
        <v>33.25</v>
      </c>
      <c r="D436">
        <v>33.18</v>
      </c>
      <c r="E436">
        <v>31.79</v>
      </c>
      <c r="F436">
        <v>31.85</v>
      </c>
      <c r="G436">
        <f t="shared" si="18"/>
        <v>-0.13000000000000256</v>
      </c>
      <c r="H436">
        <f t="shared" si="19"/>
        <v>7.0000000000000284E-2</v>
      </c>
      <c r="I436">
        <f t="shared" si="20"/>
        <v>-6.0000000000002274E-2</v>
      </c>
    </row>
    <row r="437" spans="1:9" x14ac:dyDescent="0.25">
      <c r="A437">
        <v>36811</v>
      </c>
      <c r="B437">
        <v>35.909999999999997</v>
      </c>
      <c r="C437">
        <v>36.06</v>
      </c>
      <c r="D437">
        <v>33.25</v>
      </c>
      <c r="E437">
        <v>34.590000000000003</v>
      </c>
      <c r="F437">
        <v>31.79</v>
      </c>
      <c r="G437">
        <f t="shared" si="18"/>
        <v>2.9299999999999997</v>
      </c>
      <c r="H437">
        <f t="shared" si="19"/>
        <v>2.8100000000000023</v>
      </c>
      <c r="I437">
        <f t="shared" si="20"/>
        <v>2.8000000000000043</v>
      </c>
    </row>
    <row r="438" spans="1:9" x14ac:dyDescent="0.25">
      <c r="A438">
        <v>36812</v>
      </c>
      <c r="B438">
        <v>34.840000000000003</v>
      </c>
      <c r="C438">
        <v>34.99</v>
      </c>
      <c r="D438">
        <v>36.06</v>
      </c>
      <c r="E438">
        <v>32.520000000000003</v>
      </c>
      <c r="F438">
        <v>34.590000000000003</v>
      </c>
      <c r="G438">
        <f t="shared" si="18"/>
        <v>-1.0699999999999932</v>
      </c>
      <c r="H438">
        <f t="shared" si="19"/>
        <v>-1.0700000000000003</v>
      </c>
      <c r="I438">
        <f t="shared" si="20"/>
        <v>-2.0700000000000003</v>
      </c>
    </row>
    <row r="439" spans="1:9" x14ac:dyDescent="0.25">
      <c r="A439">
        <v>36815</v>
      </c>
      <c r="B439">
        <v>32.869999999999997</v>
      </c>
      <c r="C439">
        <v>32.92</v>
      </c>
      <c r="D439">
        <v>34.99</v>
      </c>
      <c r="E439">
        <v>31.9</v>
      </c>
      <c r="F439">
        <v>32.520000000000003</v>
      </c>
      <c r="G439">
        <f t="shared" si="18"/>
        <v>-1.970000000000006</v>
      </c>
      <c r="H439">
        <f t="shared" si="19"/>
        <v>-2.0700000000000003</v>
      </c>
      <c r="I439">
        <f t="shared" si="20"/>
        <v>-0.62000000000000455</v>
      </c>
    </row>
    <row r="440" spans="1:9" x14ac:dyDescent="0.25">
      <c r="A440">
        <v>36816</v>
      </c>
      <c r="B440">
        <v>33.119999999999997</v>
      </c>
      <c r="C440">
        <v>32.99</v>
      </c>
      <c r="D440">
        <v>32.92</v>
      </c>
      <c r="E440">
        <v>31.13</v>
      </c>
      <c r="F440">
        <v>30.88</v>
      </c>
      <c r="G440">
        <f t="shared" si="18"/>
        <v>0.25</v>
      </c>
      <c r="H440">
        <f t="shared" si="19"/>
        <v>7.0000000000000284E-2</v>
      </c>
      <c r="I440">
        <f t="shared" si="20"/>
        <v>0.25</v>
      </c>
    </row>
    <row r="441" spans="1:9" x14ac:dyDescent="0.25">
      <c r="A441">
        <v>36817</v>
      </c>
      <c r="B441">
        <v>33.729999999999997</v>
      </c>
      <c r="C441">
        <v>33.479999999999997</v>
      </c>
      <c r="D441">
        <v>32.99</v>
      </c>
      <c r="E441">
        <v>31.1</v>
      </c>
      <c r="F441">
        <v>31.13</v>
      </c>
      <c r="G441">
        <f t="shared" si="18"/>
        <v>0.60999999999999943</v>
      </c>
      <c r="H441">
        <f t="shared" si="19"/>
        <v>0.48999999999999488</v>
      </c>
      <c r="I441">
        <f t="shared" si="20"/>
        <v>-2.9999999999997584E-2</v>
      </c>
    </row>
    <row r="442" spans="1:9" x14ac:dyDescent="0.25">
      <c r="A442">
        <v>36818</v>
      </c>
      <c r="B442">
        <v>33.11</v>
      </c>
      <c r="C442">
        <v>32.909999999999997</v>
      </c>
      <c r="D442">
        <v>33.479999999999997</v>
      </c>
      <c r="E442">
        <v>30.74</v>
      </c>
      <c r="F442">
        <v>31.1</v>
      </c>
      <c r="G442">
        <f t="shared" si="18"/>
        <v>-0.61999999999999744</v>
      </c>
      <c r="H442">
        <f t="shared" si="19"/>
        <v>-0.57000000000000028</v>
      </c>
      <c r="I442">
        <f t="shared" si="20"/>
        <v>-0.36000000000000298</v>
      </c>
    </row>
    <row r="443" spans="1:9" x14ac:dyDescent="0.25">
      <c r="A443">
        <v>36819</v>
      </c>
      <c r="B443">
        <v>34.200000000000003</v>
      </c>
      <c r="C443">
        <v>66.7</v>
      </c>
      <c r="D443">
        <v>64.81</v>
      </c>
      <c r="E443">
        <v>31.62</v>
      </c>
      <c r="F443">
        <v>30.74</v>
      </c>
      <c r="G443">
        <f t="shared" si="18"/>
        <v>1.0900000000000034</v>
      </c>
      <c r="H443">
        <f t="shared" si="19"/>
        <v>1.8900000000000006</v>
      </c>
      <c r="I443">
        <f t="shared" si="20"/>
        <v>0.88000000000000256</v>
      </c>
    </row>
    <row r="444" spans="1:9" x14ac:dyDescent="0.25">
      <c r="A444">
        <v>36822</v>
      </c>
      <c r="B444">
        <v>35.909999999999997</v>
      </c>
      <c r="C444">
        <v>33.76</v>
      </c>
      <c r="D444">
        <v>32.950000000000003</v>
      </c>
      <c r="E444">
        <v>32.090000000000003</v>
      </c>
      <c r="F444">
        <v>31.62</v>
      </c>
      <c r="G444">
        <f t="shared" si="18"/>
        <v>1.7099999999999937</v>
      </c>
      <c r="H444">
        <f t="shared" si="19"/>
        <v>0.80999999999999517</v>
      </c>
      <c r="I444">
        <f t="shared" si="20"/>
        <v>0.47000000000000242</v>
      </c>
    </row>
    <row r="445" spans="1:9" x14ac:dyDescent="0.25">
      <c r="A445">
        <v>36823</v>
      </c>
      <c r="B445">
        <v>35.119999999999997</v>
      </c>
      <c r="C445">
        <v>33.369999999999997</v>
      </c>
      <c r="D445">
        <v>33.76</v>
      </c>
      <c r="E445">
        <v>31.59</v>
      </c>
      <c r="F445">
        <v>32.090000000000003</v>
      </c>
      <c r="G445">
        <f t="shared" si="18"/>
        <v>-0.78999999999999915</v>
      </c>
      <c r="H445">
        <f t="shared" si="19"/>
        <v>-0.39000000000000057</v>
      </c>
      <c r="I445">
        <f t="shared" si="20"/>
        <v>-0.50000000000000355</v>
      </c>
    </row>
    <row r="446" spans="1:9" x14ac:dyDescent="0.25">
      <c r="A446">
        <v>36824</v>
      </c>
      <c r="B446">
        <v>34.26</v>
      </c>
      <c r="C446">
        <v>32.96</v>
      </c>
      <c r="D446">
        <v>33.369999999999997</v>
      </c>
      <c r="E446">
        <v>31.36</v>
      </c>
      <c r="F446">
        <v>31.59</v>
      </c>
      <c r="G446">
        <f t="shared" si="18"/>
        <v>-0.85999999999999943</v>
      </c>
      <c r="H446">
        <f t="shared" si="19"/>
        <v>-0.40999999999999659</v>
      </c>
      <c r="I446">
        <f t="shared" si="20"/>
        <v>-0.23000000000000043</v>
      </c>
    </row>
    <row r="447" spans="1:9" x14ac:dyDescent="0.25">
      <c r="A447">
        <v>36825</v>
      </c>
      <c r="B447">
        <v>34.26</v>
      </c>
      <c r="C447">
        <v>33.71</v>
      </c>
      <c r="D447">
        <v>32.96</v>
      </c>
      <c r="E447">
        <v>31.96</v>
      </c>
      <c r="F447">
        <v>31.36</v>
      </c>
      <c r="G447">
        <f t="shared" si="18"/>
        <v>0</v>
      </c>
      <c r="H447">
        <f t="shared" si="19"/>
        <v>0.75</v>
      </c>
      <c r="I447">
        <f t="shared" si="20"/>
        <v>0.60000000000000142</v>
      </c>
    </row>
    <row r="448" spans="1:9" x14ac:dyDescent="0.25">
      <c r="A448">
        <v>36826</v>
      </c>
      <c r="B448">
        <v>33.340000000000003</v>
      </c>
      <c r="C448">
        <v>32.74</v>
      </c>
      <c r="D448">
        <v>33.71</v>
      </c>
      <c r="E448">
        <v>30.95</v>
      </c>
      <c r="F448">
        <v>31.96</v>
      </c>
      <c r="G448">
        <f t="shared" si="18"/>
        <v>-0.9199999999999946</v>
      </c>
      <c r="H448">
        <f t="shared" si="19"/>
        <v>-0.96999999999999886</v>
      </c>
      <c r="I448">
        <f t="shared" si="20"/>
        <v>-1.0100000000000016</v>
      </c>
    </row>
    <row r="449" spans="1:9" x14ac:dyDescent="0.25">
      <c r="A449">
        <v>36829</v>
      </c>
      <c r="B449">
        <v>33.51</v>
      </c>
      <c r="C449">
        <v>32.81</v>
      </c>
      <c r="D449">
        <v>32.74</v>
      </c>
      <c r="E449">
        <v>31.14</v>
      </c>
      <c r="F449">
        <v>30.95</v>
      </c>
      <c r="G449">
        <f t="shared" si="18"/>
        <v>0.1699999999999946</v>
      </c>
      <c r="H449">
        <f t="shared" si="19"/>
        <v>7.0000000000000284E-2</v>
      </c>
      <c r="I449">
        <f t="shared" si="20"/>
        <v>0.19000000000000128</v>
      </c>
    </row>
    <row r="450" spans="1:9" x14ac:dyDescent="0.25">
      <c r="A450">
        <v>36830</v>
      </c>
      <c r="B450">
        <v>33.5</v>
      </c>
      <c r="C450">
        <v>32.700000000000003</v>
      </c>
      <c r="D450">
        <v>32.81</v>
      </c>
      <c r="E450">
        <v>30.76</v>
      </c>
      <c r="F450">
        <v>31.14</v>
      </c>
      <c r="G450">
        <f t="shared" si="18"/>
        <v>-9.9999999999980105E-3</v>
      </c>
      <c r="H450">
        <f t="shared" si="19"/>
        <v>-0.10999999999999943</v>
      </c>
      <c r="I450">
        <f t="shared" si="20"/>
        <v>-0.37999999999999901</v>
      </c>
    </row>
    <row r="451" spans="1:9" x14ac:dyDescent="0.25">
      <c r="A451">
        <v>36831</v>
      </c>
      <c r="B451">
        <v>34.1</v>
      </c>
      <c r="C451">
        <v>33.25</v>
      </c>
      <c r="D451">
        <v>32.700000000000003</v>
      </c>
      <c r="E451">
        <v>31.31</v>
      </c>
      <c r="F451">
        <v>30.76</v>
      </c>
      <c r="G451">
        <f t="shared" ref="G451:G514" si="21">B451-B450</f>
        <v>0.60000000000000142</v>
      </c>
      <c r="H451">
        <f t="shared" ref="H451:H514" si="22">C451-D451</f>
        <v>0.54999999999999716</v>
      </c>
      <c r="I451">
        <f t="shared" ref="I451:I514" si="23">E451-F451</f>
        <v>0.54999999999999716</v>
      </c>
    </row>
    <row r="452" spans="1:9" x14ac:dyDescent="0.25">
      <c r="A452">
        <v>36832</v>
      </c>
      <c r="B452">
        <v>33.4</v>
      </c>
      <c r="C452">
        <v>32.54</v>
      </c>
      <c r="D452">
        <v>33.25</v>
      </c>
      <c r="E452">
        <v>30.78</v>
      </c>
      <c r="F452">
        <v>31.31</v>
      </c>
      <c r="G452">
        <f t="shared" si="21"/>
        <v>-0.70000000000000284</v>
      </c>
      <c r="H452">
        <f t="shared" si="22"/>
        <v>-0.71000000000000085</v>
      </c>
      <c r="I452">
        <f t="shared" si="23"/>
        <v>-0.52999999999999758</v>
      </c>
    </row>
    <row r="453" spans="1:9" x14ac:dyDescent="0.25">
      <c r="A453">
        <v>36833</v>
      </c>
      <c r="B453">
        <v>33.56</v>
      </c>
      <c r="C453">
        <v>32.71</v>
      </c>
      <c r="D453">
        <v>32.54</v>
      </c>
      <c r="E453">
        <v>30.85</v>
      </c>
      <c r="F453">
        <v>30.78</v>
      </c>
      <c r="G453">
        <f t="shared" si="21"/>
        <v>0.16000000000000369</v>
      </c>
      <c r="H453">
        <f t="shared" si="22"/>
        <v>0.17000000000000171</v>
      </c>
      <c r="I453">
        <f t="shared" si="23"/>
        <v>7.0000000000000284E-2</v>
      </c>
    </row>
    <row r="454" spans="1:9" x14ac:dyDescent="0.25">
      <c r="A454">
        <v>36836</v>
      </c>
      <c r="B454">
        <v>33.71</v>
      </c>
      <c r="C454">
        <v>32.86</v>
      </c>
      <c r="D454">
        <v>32.71</v>
      </c>
      <c r="E454">
        <v>31.29</v>
      </c>
      <c r="F454">
        <v>30.85</v>
      </c>
      <c r="G454">
        <f t="shared" si="21"/>
        <v>0.14999999999999858</v>
      </c>
      <c r="H454">
        <f t="shared" si="22"/>
        <v>0.14999999999999858</v>
      </c>
      <c r="I454">
        <f t="shared" si="23"/>
        <v>0.43999999999999773</v>
      </c>
    </row>
    <row r="455" spans="1:9" x14ac:dyDescent="0.25">
      <c r="A455">
        <v>36837</v>
      </c>
      <c r="B455">
        <v>34.229999999999997</v>
      </c>
      <c r="C455">
        <v>33.4</v>
      </c>
      <c r="D455">
        <v>32.86</v>
      </c>
      <c r="E455">
        <v>31.68</v>
      </c>
      <c r="F455">
        <v>31.29</v>
      </c>
      <c r="G455">
        <f t="shared" si="21"/>
        <v>0.51999999999999602</v>
      </c>
      <c r="H455">
        <f t="shared" si="22"/>
        <v>0.53999999999999915</v>
      </c>
      <c r="I455">
        <f t="shared" si="23"/>
        <v>0.39000000000000057</v>
      </c>
    </row>
    <row r="456" spans="1:9" x14ac:dyDescent="0.25">
      <c r="A456">
        <v>36838</v>
      </c>
      <c r="B456">
        <v>33.86</v>
      </c>
      <c r="C456">
        <v>33.24</v>
      </c>
      <c r="D456">
        <v>33.4</v>
      </c>
      <c r="E456">
        <v>31.32</v>
      </c>
      <c r="F456">
        <v>31.68</v>
      </c>
      <c r="G456">
        <f t="shared" si="21"/>
        <v>-0.36999999999999744</v>
      </c>
      <c r="H456">
        <f t="shared" si="22"/>
        <v>-0.15999999999999659</v>
      </c>
      <c r="I456">
        <f t="shared" si="23"/>
        <v>-0.35999999999999943</v>
      </c>
    </row>
    <row r="457" spans="1:9" x14ac:dyDescent="0.25">
      <c r="A457">
        <v>36839</v>
      </c>
      <c r="B457">
        <v>34.700000000000003</v>
      </c>
      <c r="C457">
        <v>33.92</v>
      </c>
      <c r="D457">
        <v>33.24</v>
      </c>
      <c r="E457">
        <v>32.159999999999997</v>
      </c>
      <c r="F457">
        <v>31.32</v>
      </c>
      <c r="G457">
        <f t="shared" si="21"/>
        <v>0.84000000000000341</v>
      </c>
      <c r="H457">
        <f t="shared" si="22"/>
        <v>0.67999999999999972</v>
      </c>
      <c r="I457">
        <f t="shared" si="23"/>
        <v>0.83999999999999631</v>
      </c>
    </row>
    <row r="458" spans="1:9" x14ac:dyDescent="0.25">
      <c r="A458">
        <v>36840</v>
      </c>
      <c r="B458">
        <v>34.89</v>
      </c>
      <c r="C458">
        <v>34.020000000000003</v>
      </c>
      <c r="D458">
        <v>33.92</v>
      </c>
      <c r="E458">
        <v>32.020000000000003</v>
      </c>
      <c r="F458">
        <v>32.159999999999997</v>
      </c>
      <c r="G458">
        <f t="shared" si="21"/>
        <v>0.18999999999999773</v>
      </c>
      <c r="H458">
        <f t="shared" si="22"/>
        <v>0.10000000000000142</v>
      </c>
      <c r="I458">
        <f t="shared" si="23"/>
        <v>-0.13999999999999346</v>
      </c>
    </row>
    <row r="459" spans="1:9" x14ac:dyDescent="0.25">
      <c r="A459">
        <v>36843</v>
      </c>
      <c r="B459">
        <v>35.369999999999997</v>
      </c>
      <c r="C459">
        <v>34.47</v>
      </c>
      <c r="D459">
        <v>34.020000000000003</v>
      </c>
      <c r="E459">
        <v>32.94</v>
      </c>
      <c r="F459">
        <v>32.020000000000003</v>
      </c>
      <c r="G459">
        <f t="shared" si="21"/>
        <v>0.47999999999999687</v>
      </c>
      <c r="H459">
        <f t="shared" si="22"/>
        <v>0.44999999999999574</v>
      </c>
      <c r="I459">
        <f t="shared" si="23"/>
        <v>0.9199999999999946</v>
      </c>
    </row>
    <row r="460" spans="1:9" x14ac:dyDescent="0.25">
      <c r="A460">
        <v>36844</v>
      </c>
      <c r="B460">
        <v>35.799999999999997</v>
      </c>
      <c r="C460">
        <v>34.869999999999997</v>
      </c>
      <c r="D460">
        <v>34.47</v>
      </c>
      <c r="E460">
        <v>32.69</v>
      </c>
      <c r="F460">
        <v>32.94</v>
      </c>
      <c r="G460">
        <f t="shared" si="21"/>
        <v>0.42999999999999972</v>
      </c>
      <c r="H460">
        <f t="shared" si="22"/>
        <v>0.39999999999999858</v>
      </c>
      <c r="I460">
        <f t="shared" si="23"/>
        <v>-0.25</v>
      </c>
    </row>
    <row r="461" spans="1:9" x14ac:dyDescent="0.25">
      <c r="A461">
        <v>36845</v>
      </c>
      <c r="B461">
        <v>36.56</v>
      </c>
      <c r="C461">
        <v>35.58</v>
      </c>
      <c r="D461">
        <v>34.869999999999997</v>
      </c>
      <c r="E461">
        <v>33.9</v>
      </c>
      <c r="F461">
        <v>32.69</v>
      </c>
      <c r="G461">
        <f t="shared" si="21"/>
        <v>0.76000000000000512</v>
      </c>
      <c r="H461">
        <f t="shared" si="22"/>
        <v>0.71000000000000085</v>
      </c>
      <c r="I461">
        <f t="shared" si="23"/>
        <v>1.2100000000000009</v>
      </c>
    </row>
    <row r="462" spans="1:9" x14ac:dyDescent="0.25">
      <c r="A462">
        <v>36846</v>
      </c>
      <c r="B462">
        <v>36.22</v>
      </c>
      <c r="C462">
        <v>35.119999999999997</v>
      </c>
      <c r="D462">
        <v>35.58</v>
      </c>
      <c r="E462">
        <v>32.770000000000003</v>
      </c>
      <c r="F462">
        <v>33.17</v>
      </c>
      <c r="G462">
        <f t="shared" si="21"/>
        <v>-0.34000000000000341</v>
      </c>
      <c r="H462">
        <f t="shared" si="22"/>
        <v>-0.46000000000000085</v>
      </c>
      <c r="I462">
        <f t="shared" si="23"/>
        <v>-0.39999999999999858</v>
      </c>
    </row>
    <row r="463" spans="1:9" x14ac:dyDescent="0.25">
      <c r="A463">
        <v>36847</v>
      </c>
      <c r="B463">
        <v>36.549999999999997</v>
      </c>
      <c r="C463">
        <v>70.48</v>
      </c>
      <c r="D463">
        <v>69.58</v>
      </c>
      <c r="E463">
        <v>33.08</v>
      </c>
      <c r="F463">
        <v>32.770000000000003</v>
      </c>
      <c r="G463">
        <f t="shared" si="21"/>
        <v>0.32999999999999829</v>
      </c>
      <c r="H463">
        <f t="shared" si="22"/>
        <v>0.90000000000000568</v>
      </c>
      <c r="I463">
        <f t="shared" si="23"/>
        <v>0.30999999999999517</v>
      </c>
    </row>
    <row r="464" spans="1:9" x14ac:dyDescent="0.25">
      <c r="A464">
        <v>36850</v>
      </c>
      <c r="B464">
        <v>36.869999999999997</v>
      </c>
      <c r="C464">
        <v>35.22</v>
      </c>
      <c r="D464">
        <v>35.03</v>
      </c>
      <c r="E464">
        <v>33.07</v>
      </c>
      <c r="F464">
        <v>33.08</v>
      </c>
      <c r="G464">
        <f t="shared" si="21"/>
        <v>0.32000000000000028</v>
      </c>
      <c r="H464">
        <f t="shared" si="22"/>
        <v>0.18999999999999773</v>
      </c>
      <c r="I464">
        <f t="shared" si="23"/>
        <v>-9.9999999999980105E-3</v>
      </c>
    </row>
    <row r="465" spans="1:9" x14ac:dyDescent="0.25">
      <c r="A465">
        <v>36851</v>
      </c>
      <c r="B465">
        <v>35.76</v>
      </c>
      <c r="C465">
        <v>35.159999999999997</v>
      </c>
      <c r="D465">
        <v>35.22</v>
      </c>
      <c r="E465">
        <v>33.1</v>
      </c>
      <c r="F465">
        <v>33.07</v>
      </c>
      <c r="G465">
        <f t="shared" si="21"/>
        <v>-1.1099999999999994</v>
      </c>
      <c r="H465">
        <f t="shared" si="22"/>
        <v>-6.0000000000002274E-2</v>
      </c>
      <c r="I465">
        <f t="shared" si="23"/>
        <v>3.0000000000001137E-2</v>
      </c>
    </row>
    <row r="466" spans="1:9" x14ac:dyDescent="0.25">
      <c r="A466">
        <v>36852</v>
      </c>
      <c r="B466">
        <v>36</v>
      </c>
      <c r="C466">
        <v>35.4</v>
      </c>
      <c r="D466">
        <v>35.159999999999997</v>
      </c>
      <c r="E466">
        <v>33.24</v>
      </c>
      <c r="F466">
        <v>33.1</v>
      </c>
      <c r="G466">
        <f t="shared" si="21"/>
        <v>0.24000000000000199</v>
      </c>
      <c r="H466">
        <f t="shared" si="22"/>
        <v>0.24000000000000199</v>
      </c>
      <c r="I466">
        <f t="shared" si="23"/>
        <v>0.14000000000000057</v>
      </c>
    </row>
    <row r="467" spans="1:9" x14ac:dyDescent="0.25">
      <c r="A467">
        <v>36857</v>
      </c>
      <c r="B467">
        <v>35.68</v>
      </c>
      <c r="C467">
        <v>35.380000000000003</v>
      </c>
      <c r="D467">
        <v>35.4</v>
      </c>
      <c r="E467">
        <v>33.06</v>
      </c>
      <c r="F467">
        <v>33.119999999999997</v>
      </c>
      <c r="G467">
        <f t="shared" si="21"/>
        <v>-0.32000000000000028</v>
      </c>
      <c r="H467">
        <f t="shared" si="22"/>
        <v>-1.9999999999996021E-2</v>
      </c>
      <c r="I467">
        <f t="shared" si="23"/>
        <v>-5.9999999999995168E-2</v>
      </c>
    </row>
    <row r="468" spans="1:9" x14ac:dyDescent="0.25">
      <c r="A468">
        <v>36858</v>
      </c>
      <c r="B468">
        <v>34.450000000000003</v>
      </c>
      <c r="C468">
        <v>34.22</v>
      </c>
      <c r="D468">
        <v>35.380000000000003</v>
      </c>
      <c r="E468">
        <v>32.19</v>
      </c>
      <c r="F468">
        <v>33.06</v>
      </c>
      <c r="G468">
        <f t="shared" si="21"/>
        <v>-1.2299999999999969</v>
      </c>
      <c r="H468">
        <f t="shared" si="22"/>
        <v>-1.1600000000000037</v>
      </c>
      <c r="I468">
        <f t="shared" si="23"/>
        <v>-0.87000000000000455</v>
      </c>
    </row>
    <row r="469" spans="1:9" x14ac:dyDescent="0.25">
      <c r="A469">
        <v>36859</v>
      </c>
      <c r="B469">
        <v>34.76</v>
      </c>
      <c r="C469">
        <v>34.630000000000003</v>
      </c>
      <c r="D469">
        <v>34.22</v>
      </c>
      <c r="E469">
        <v>32.68</v>
      </c>
      <c r="F469">
        <v>32.19</v>
      </c>
      <c r="G469">
        <f t="shared" si="21"/>
        <v>0.30999999999999517</v>
      </c>
      <c r="H469">
        <f t="shared" si="22"/>
        <v>0.41000000000000369</v>
      </c>
      <c r="I469">
        <f t="shared" si="23"/>
        <v>0.49000000000000199</v>
      </c>
    </row>
    <row r="470" spans="1:9" x14ac:dyDescent="0.25">
      <c r="A470">
        <v>36860</v>
      </c>
      <c r="B470">
        <v>33.770000000000003</v>
      </c>
      <c r="C470">
        <v>33.82</v>
      </c>
      <c r="D470">
        <v>34.630000000000003</v>
      </c>
      <c r="E470">
        <v>31.88</v>
      </c>
      <c r="F470">
        <v>32.68</v>
      </c>
      <c r="G470">
        <f t="shared" si="21"/>
        <v>-0.98999999999999488</v>
      </c>
      <c r="H470">
        <f t="shared" si="22"/>
        <v>-0.81000000000000227</v>
      </c>
      <c r="I470">
        <f t="shared" si="23"/>
        <v>-0.80000000000000071</v>
      </c>
    </row>
    <row r="471" spans="1:9" x14ac:dyDescent="0.25">
      <c r="A471">
        <v>36861</v>
      </c>
      <c r="B471">
        <v>31.92</v>
      </c>
      <c r="C471">
        <v>32.020000000000003</v>
      </c>
      <c r="D471">
        <v>33.82</v>
      </c>
      <c r="E471">
        <v>30.17</v>
      </c>
      <c r="F471">
        <v>31.88</v>
      </c>
      <c r="G471">
        <f t="shared" si="21"/>
        <v>-1.8500000000000014</v>
      </c>
      <c r="H471">
        <f t="shared" si="22"/>
        <v>-1.7999999999999972</v>
      </c>
      <c r="I471">
        <f t="shared" si="23"/>
        <v>-1.7099999999999973</v>
      </c>
    </row>
    <row r="472" spans="1:9" x14ac:dyDescent="0.25">
      <c r="A472">
        <v>36864</v>
      </c>
      <c r="B472">
        <v>31.02</v>
      </c>
      <c r="C472">
        <v>31.22</v>
      </c>
      <c r="D472">
        <v>32.020000000000003</v>
      </c>
      <c r="E472">
        <v>29.34</v>
      </c>
      <c r="F472">
        <v>30.17</v>
      </c>
      <c r="G472">
        <f t="shared" si="21"/>
        <v>-0.90000000000000213</v>
      </c>
      <c r="H472">
        <f t="shared" si="22"/>
        <v>-0.80000000000000426</v>
      </c>
      <c r="I472">
        <f t="shared" si="23"/>
        <v>-0.83000000000000185</v>
      </c>
    </row>
    <row r="473" spans="1:9" x14ac:dyDescent="0.25">
      <c r="A473">
        <v>36865</v>
      </c>
      <c r="B473">
        <v>29.28</v>
      </c>
      <c r="C473">
        <v>29.53</v>
      </c>
      <c r="D473">
        <v>31.22</v>
      </c>
      <c r="E473">
        <v>27.79</v>
      </c>
      <c r="F473">
        <v>29.34</v>
      </c>
      <c r="G473">
        <f t="shared" si="21"/>
        <v>-1.7399999999999984</v>
      </c>
      <c r="H473">
        <f t="shared" si="22"/>
        <v>-1.6899999999999977</v>
      </c>
      <c r="I473">
        <f t="shared" si="23"/>
        <v>-1.5500000000000007</v>
      </c>
    </row>
    <row r="474" spans="1:9" x14ac:dyDescent="0.25">
      <c r="A474">
        <v>36866</v>
      </c>
      <c r="B474">
        <v>29.6</v>
      </c>
      <c r="C474">
        <v>29.85</v>
      </c>
      <c r="D474">
        <v>29.53</v>
      </c>
      <c r="E474">
        <v>28.01</v>
      </c>
      <c r="F474">
        <v>27.79</v>
      </c>
      <c r="G474">
        <f t="shared" si="21"/>
        <v>0.32000000000000028</v>
      </c>
      <c r="H474">
        <f t="shared" si="22"/>
        <v>0.32000000000000028</v>
      </c>
      <c r="I474">
        <f t="shared" si="23"/>
        <v>0.22000000000000242</v>
      </c>
    </row>
    <row r="475" spans="1:9" x14ac:dyDescent="0.25">
      <c r="A475">
        <v>36867</v>
      </c>
      <c r="B475">
        <v>29.27</v>
      </c>
      <c r="C475">
        <v>29.35</v>
      </c>
      <c r="D475">
        <v>29.85</v>
      </c>
      <c r="E475">
        <v>27.47</v>
      </c>
      <c r="F475">
        <v>28.01</v>
      </c>
      <c r="G475">
        <f t="shared" si="21"/>
        <v>-0.33000000000000185</v>
      </c>
      <c r="H475">
        <f t="shared" si="22"/>
        <v>-0.5</v>
      </c>
      <c r="I475">
        <f t="shared" si="23"/>
        <v>-0.5400000000000027</v>
      </c>
    </row>
    <row r="476" spans="1:9" x14ac:dyDescent="0.25">
      <c r="A476">
        <v>36868</v>
      </c>
      <c r="B476">
        <v>28.59</v>
      </c>
      <c r="C476">
        <v>28.44</v>
      </c>
      <c r="D476">
        <v>29.35</v>
      </c>
      <c r="E476">
        <v>26.56</v>
      </c>
      <c r="F476">
        <v>27.47</v>
      </c>
      <c r="G476">
        <f t="shared" si="21"/>
        <v>-0.67999999999999972</v>
      </c>
      <c r="H476">
        <f t="shared" si="22"/>
        <v>-0.91000000000000014</v>
      </c>
      <c r="I476">
        <f t="shared" si="23"/>
        <v>-0.91000000000000014</v>
      </c>
    </row>
    <row r="477" spans="1:9" x14ac:dyDescent="0.25">
      <c r="A477">
        <v>36871</v>
      </c>
      <c r="B477">
        <v>29.75</v>
      </c>
      <c r="C477">
        <v>29.5</v>
      </c>
      <c r="D477">
        <v>28.44</v>
      </c>
      <c r="E477">
        <v>27.54</v>
      </c>
      <c r="F477">
        <v>26.56</v>
      </c>
      <c r="G477">
        <f t="shared" si="21"/>
        <v>1.1600000000000001</v>
      </c>
      <c r="H477">
        <f t="shared" si="22"/>
        <v>1.0599999999999987</v>
      </c>
      <c r="I477">
        <f t="shared" si="23"/>
        <v>0.98000000000000043</v>
      </c>
    </row>
    <row r="478" spans="1:9" x14ac:dyDescent="0.25">
      <c r="A478">
        <v>36872</v>
      </c>
      <c r="B478">
        <v>29.83</v>
      </c>
      <c r="C478">
        <v>29.68</v>
      </c>
      <c r="D478">
        <v>29.5</v>
      </c>
      <c r="E478">
        <v>27.06</v>
      </c>
      <c r="F478">
        <v>27.54</v>
      </c>
      <c r="G478">
        <f t="shared" si="21"/>
        <v>7.9999999999998295E-2</v>
      </c>
      <c r="H478">
        <f t="shared" si="22"/>
        <v>0.17999999999999972</v>
      </c>
      <c r="I478">
        <f t="shared" si="23"/>
        <v>-0.48000000000000043</v>
      </c>
    </row>
    <row r="479" spans="1:9" x14ac:dyDescent="0.25">
      <c r="A479">
        <v>36873</v>
      </c>
      <c r="B479">
        <v>28.92</v>
      </c>
      <c r="C479">
        <v>28.74</v>
      </c>
      <c r="D479">
        <v>29.68</v>
      </c>
      <c r="E479">
        <v>25.14</v>
      </c>
      <c r="F479">
        <v>27.06</v>
      </c>
      <c r="G479">
        <f t="shared" si="21"/>
        <v>-0.90999999999999659</v>
      </c>
      <c r="H479">
        <f t="shared" si="22"/>
        <v>-0.94000000000000128</v>
      </c>
      <c r="I479">
        <f t="shared" si="23"/>
        <v>-1.9199999999999982</v>
      </c>
    </row>
    <row r="480" spans="1:9" x14ac:dyDescent="0.25">
      <c r="A480">
        <v>36874</v>
      </c>
      <c r="B480">
        <v>28.14</v>
      </c>
      <c r="C480">
        <v>27.99</v>
      </c>
      <c r="D480">
        <v>28.74</v>
      </c>
      <c r="E480">
        <v>25.36</v>
      </c>
      <c r="F480">
        <v>25.14</v>
      </c>
      <c r="G480">
        <f t="shared" si="21"/>
        <v>-0.78000000000000114</v>
      </c>
      <c r="H480">
        <f t="shared" si="22"/>
        <v>-0.75</v>
      </c>
      <c r="I480">
        <f t="shared" si="23"/>
        <v>0.21999999999999886</v>
      </c>
    </row>
    <row r="481" spans="1:9" x14ac:dyDescent="0.25">
      <c r="A481">
        <v>36875</v>
      </c>
      <c r="B481">
        <v>29.09</v>
      </c>
      <c r="C481">
        <v>28.87</v>
      </c>
      <c r="D481">
        <v>27.99</v>
      </c>
      <c r="E481">
        <v>25.89</v>
      </c>
      <c r="F481">
        <v>25.53</v>
      </c>
      <c r="G481">
        <f t="shared" si="21"/>
        <v>0.94999999999999929</v>
      </c>
      <c r="H481">
        <f t="shared" si="22"/>
        <v>0.88000000000000256</v>
      </c>
      <c r="I481">
        <f t="shared" si="23"/>
        <v>0.35999999999999943</v>
      </c>
    </row>
    <row r="482" spans="1:9" x14ac:dyDescent="0.25">
      <c r="A482">
        <v>36878</v>
      </c>
      <c r="B482">
        <v>30.01</v>
      </c>
      <c r="C482">
        <v>29.76</v>
      </c>
      <c r="D482">
        <v>28.87</v>
      </c>
      <c r="E482">
        <v>26.24</v>
      </c>
      <c r="F482">
        <v>25.89</v>
      </c>
      <c r="G482">
        <f t="shared" si="21"/>
        <v>0.92000000000000171</v>
      </c>
      <c r="H482">
        <f t="shared" si="22"/>
        <v>0.89000000000000057</v>
      </c>
      <c r="I482">
        <f t="shared" si="23"/>
        <v>0.34999999999999787</v>
      </c>
    </row>
    <row r="483" spans="1:9" x14ac:dyDescent="0.25">
      <c r="A483">
        <v>36879</v>
      </c>
      <c r="B483">
        <v>29.58</v>
      </c>
      <c r="C483">
        <v>29.33</v>
      </c>
      <c r="D483">
        <v>29.76</v>
      </c>
      <c r="E483">
        <v>25</v>
      </c>
      <c r="F483">
        <v>26.24</v>
      </c>
      <c r="G483">
        <f t="shared" si="21"/>
        <v>-0.43000000000000327</v>
      </c>
      <c r="H483">
        <f t="shared" si="22"/>
        <v>-0.43000000000000327</v>
      </c>
      <c r="I483">
        <f t="shared" si="23"/>
        <v>-1.2399999999999984</v>
      </c>
    </row>
    <row r="484" spans="1:9" x14ac:dyDescent="0.25">
      <c r="A484">
        <v>36880</v>
      </c>
      <c r="B484">
        <v>26.12</v>
      </c>
      <c r="C484">
        <v>25.77</v>
      </c>
      <c r="D484">
        <v>27.96</v>
      </c>
      <c r="E484">
        <v>22.97</v>
      </c>
      <c r="F484">
        <v>25</v>
      </c>
      <c r="G484">
        <f t="shared" si="21"/>
        <v>-3.4599999999999973</v>
      </c>
      <c r="H484">
        <f t="shared" si="22"/>
        <v>-2.1900000000000013</v>
      </c>
      <c r="I484">
        <f t="shared" si="23"/>
        <v>-2.0300000000000011</v>
      </c>
    </row>
    <row r="485" spans="1:9" x14ac:dyDescent="0.25">
      <c r="A485">
        <v>36881</v>
      </c>
      <c r="B485">
        <v>26.03</v>
      </c>
      <c r="C485">
        <v>25.98</v>
      </c>
      <c r="D485">
        <v>25.77</v>
      </c>
      <c r="E485">
        <v>23.61</v>
      </c>
      <c r="F485">
        <v>22.97</v>
      </c>
      <c r="G485">
        <f t="shared" si="21"/>
        <v>-8.9999999999999858E-2</v>
      </c>
      <c r="H485">
        <f t="shared" si="22"/>
        <v>0.21000000000000085</v>
      </c>
      <c r="I485">
        <f t="shared" si="23"/>
        <v>0.64000000000000057</v>
      </c>
    </row>
    <row r="486" spans="1:9" x14ac:dyDescent="0.25">
      <c r="A486">
        <v>36882</v>
      </c>
      <c r="B486">
        <v>26.21</v>
      </c>
      <c r="C486">
        <v>26.18</v>
      </c>
      <c r="D486">
        <v>25.98</v>
      </c>
      <c r="E486">
        <v>23.66</v>
      </c>
      <c r="F486">
        <v>23.61</v>
      </c>
      <c r="G486">
        <f t="shared" si="21"/>
        <v>0.17999999999999972</v>
      </c>
      <c r="H486">
        <f t="shared" si="22"/>
        <v>0.19999999999999929</v>
      </c>
      <c r="I486">
        <f t="shared" si="23"/>
        <v>5.0000000000000711E-2</v>
      </c>
    </row>
    <row r="487" spans="1:9" x14ac:dyDescent="0.25">
      <c r="A487">
        <v>36887</v>
      </c>
      <c r="B487">
        <v>26.62</v>
      </c>
      <c r="C487">
        <v>26.47</v>
      </c>
      <c r="D487">
        <v>26.64</v>
      </c>
      <c r="E487">
        <v>24.04</v>
      </c>
      <c r="F487">
        <v>23.66</v>
      </c>
      <c r="G487">
        <f t="shared" si="21"/>
        <v>0.41000000000000014</v>
      </c>
      <c r="H487">
        <f t="shared" si="22"/>
        <v>-0.17000000000000171</v>
      </c>
      <c r="I487">
        <f t="shared" si="23"/>
        <v>0.37999999999999901</v>
      </c>
    </row>
    <row r="488" spans="1:9" x14ac:dyDescent="0.25">
      <c r="A488">
        <v>36888</v>
      </c>
      <c r="B488">
        <v>25.95</v>
      </c>
      <c r="C488">
        <v>25.85</v>
      </c>
      <c r="D488">
        <v>26.47</v>
      </c>
      <c r="E488">
        <v>23.71</v>
      </c>
      <c r="F488">
        <v>24.04</v>
      </c>
      <c r="G488">
        <f t="shared" si="21"/>
        <v>-0.67000000000000171</v>
      </c>
      <c r="H488">
        <f t="shared" si="22"/>
        <v>-0.61999999999999744</v>
      </c>
      <c r="I488">
        <f t="shared" si="23"/>
        <v>-0.32999999999999829</v>
      </c>
    </row>
    <row r="489" spans="1:9" x14ac:dyDescent="0.25">
      <c r="A489">
        <v>36889</v>
      </c>
      <c r="B489">
        <v>26.93</v>
      </c>
      <c r="C489">
        <v>26.8</v>
      </c>
      <c r="D489">
        <v>25.85</v>
      </c>
      <c r="E489">
        <v>23.87</v>
      </c>
      <c r="F489">
        <v>23.71</v>
      </c>
      <c r="G489">
        <f t="shared" si="21"/>
        <v>0.98000000000000043</v>
      </c>
      <c r="H489">
        <f t="shared" si="22"/>
        <v>0.94999999999999929</v>
      </c>
      <c r="I489">
        <f t="shared" si="23"/>
        <v>0.16000000000000014</v>
      </c>
    </row>
    <row r="490" spans="1:9" x14ac:dyDescent="0.25">
      <c r="A490">
        <v>36893</v>
      </c>
      <c r="B490">
        <v>27.37</v>
      </c>
      <c r="C490">
        <v>27.21</v>
      </c>
      <c r="D490">
        <v>26.8</v>
      </c>
      <c r="E490">
        <v>24.3</v>
      </c>
      <c r="F490">
        <v>23.87</v>
      </c>
      <c r="G490">
        <f t="shared" si="21"/>
        <v>0.44000000000000128</v>
      </c>
      <c r="H490">
        <f t="shared" si="22"/>
        <v>0.41000000000000014</v>
      </c>
      <c r="I490">
        <f t="shared" si="23"/>
        <v>0.42999999999999972</v>
      </c>
    </row>
    <row r="491" spans="1:9" x14ac:dyDescent="0.25">
      <c r="A491">
        <v>36894</v>
      </c>
      <c r="B491">
        <v>28.08</v>
      </c>
      <c r="C491">
        <v>28</v>
      </c>
      <c r="D491">
        <v>27.21</v>
      </c>
      <c r="E491">
        <v>25.03</v>
      </c>
      <c r="F491">
        <v>24.3</v>
      </c>
      <c r="G491">
        <f t="shared" si="21"/>
        <v>0.7099999999999973</v>
      </c>
      <c r="H491">
        <f t="shared" si="22"/>
        <v>0.78999999999999915</v>
      </c>
      <c r="I491">
        <f t="shared" si="23"/>
        <v>0.73000000000000043</v>
      </c>
    </row>
    <row r="492" spans="1:9" x14ac:dyDescent="0.25">
      <c r="A492">
        <v>36895</v>
      </c>
      <c r="B492">
        <v>28.13</v>
      </c>
      <c r="C492">
        <v>28.14</v>
      </c>
      <c r="D492">
        <v>28</v>
      </c>
      <c r="E492">
        <v>25.35</v>
      </c>
      <c r="F492">
        <v>25.03</v>
      </c>
      <c r="G492">
        <f t="shared" si="21"/>
        <v>5.0000000000000711E-2</v>
      </c>
      <c r="H492">
        <f t="shared" si="22"/>
        <v>0.14000000000000057</v>
      </c>
      <c r="I492">
        <f t="shared" si="23"/>
        <v>0.32000000000000028</v>
      </c>
    </row>
    <row r="493" spans="1:9" x14ac:dyDescent="0.25">
      <c r="A493">
        <v>36896</v>
      </c>
      <c r="B493">
        <v>27.95</v>
      </c>
      <c r="C493">
        <v>27.95</v>
      </c>
      <c r="D493">
        <v>28.14</v>
      </c>
      <c r="E493">
        <v>25.18</v>
      </c>
      <c r="F493">
        <v>25.35</v>
      </c>
      <c r="G493">
        <f t="shared" si="21"/>
        <v>-0.17999999999999972</v>
      </c>
      <c r="H493">
        <f t="shared" si="22"/>
        <v>-0.19000000000000128</v>
      </c>
      <c r="I493">
        <f t="shared" si="23"/>
        <v>-0.17000000000000171</v>
      </c>
    </row>
    <row r="494" spans="1:9" x14ac:dyDescent="0.25">
      <c r="A494">
        <v>36899</v>
      </c>
      <c r="B494">
        <v>27.22</v>
      </c>
      <c r="C494">
        <v>27.32</v>
      </c>
      <c r="D494">
        <v>27.95</v>
      </c>
      <c r="E494">
        <v>24.43</v>
      </c>
      <c r="F494">
        <v>25.18</v>
      </c>
      <c r="G494">
        <f t="shared" si="21"/>
        <v>-0.73000000000000043</v>
      </c>
      <c r="H494">
        <f t="shared" si="22"/>
        <v>-0.62999999999999901</v>
      </c>
      <c r="I494">
        <f t="shared" si="23"/>
        <v>-0.75</v>
      </c>
    </row>
    <row r="495" spans="1:9" x14ac:dyDescent="0.25">
      <c r="A495">
        <v>36900</v>
      </c>
      <c r="B495">
        <v>27.44</v>
      </c>
      <c r="C495">
        <v>27.64</v>
      </c>
      <c r="D495">
        <v>27.32</v>
      </c>
      <c r="E495">
        <v>24.59</v>
      </c>
      <c r="F495">
        <v>24.43</v>
      </c>
      <c r="G495">
        <f t="shared" si="21"/>
        <v>0.22000000000000242</v>
      </c>
      <c r="H495">
        <f t="shared" si="22"/>
        <v>0.32000000000000028</v>
      </c>
      <c r="I495">
        <f t="shared" si="23"/>
        <v>0.16000000000000014</v>
      </c>
    </row>
    <row r="496" spans="1:9" x14ac:dyDescent="0.25">
      <c r="A496">
        <v>36901</v>
      </c>
      <c r="B496">
        <v>29.11</v>
      </c>
      <c r="C496">
        <v>29.48</v>
      </c>
      <c r="D496">
        <v>27.64</v>
      </c>
      <c r="E496">
        <v>25.34</v>
      </c>
      <c r="F496">
        <v>24.59</v>
      </c>
      <c r="G496">
        <f t="shared" si="21"/>
        <v>1.6699999999999982</v>
      </c>
      <c r="H496">
        <f t="shared" si="22"/>
        <v>1.8399999999999999</v>
      </c>
      <c r="I496">
        <f t="shared" si="23"/>
        <v>0.75</v>
      </c>
    </row>
    <row r="497" spans="1:9" x14ac:dyDescent="0.25">
      <c r="A497">
        <v>36902</v>
      </c>
      <c r="B497">
        <v>29.16</v>
      </c>
      <c r="C497">
        <v>29.41</v>
      </c>
      <c r="D497">
        <v>29.48</v>
      </c>
      <c r="E497">
        <v>25.61</v>
      </c>
      <c r="F497">
        <v>25.34</v>
      </c>
      <c r="G497">
        <f t="shared" si="21"/>
        <v>5.0000000000000711E-2</v>
      </c>
      <c r="H497">
        <f t="shared" si="22"/>
        <v>-7.0000000000000284E-2</v>
      </c>
      <c r="I497">
        <f t="shared" si="23"/>
        <v>0.26999999999999957</v>
      </c>
    </row>
    <row r="498" spans="1:9" x14ac:dyDescent="0.25">
      <c r="A498">
        <v>36903</v>
      </c>
      <c r="B498">
        <v>30</v>
      </c>
      <c r="C498">
        <v>30.05</v>
      </c>
      <c r="D498">
        <v>29.41</v>
      </c>
      <c r="E498">
        <v>25.75</v>
      </c>
      <c r="F498">
        <v>25.61</v>
      </c>
      <c r="G498">
        <f t="shared" si="21"/>
        <v>0.83999999999999986</v>
      </c>
      <c r="H498">
        <f t="shared" si="22"/>
        <v>0.64000000000000057</v>
      </c>
      <c r="I498">
        <f t="shared" si="23"/>
        <v>0.14000000000000057</v>
      </c>
    </row>
    <row r="499" spans="1:9" x14ac:dyDescent="0.25">
      <c r="A499">
        <v>36907</v>
      </c>
      <c r="B499">
        <v>30.29</v>
      </c>
      <c r="C499">
        <v>30.29</v>
      </c>
      <c r="D499">
        <v>30.05</v>
      </c>
      <c r="E499">
        <v>26.2</v>
      </c>
      <c r="F499">
        <v>26.18</v>
      </c>
      <c r="G499">
        <f t="shared" si="21"/>
        <v>0.28999999999999915</v>
      </c>
      <c r="H499">
        <f t="shared" si="22"/>
        <v>0.23999999999999844</v>
      </c>
      <c r="I499">
        <f t="shared" si="23"/>
        <v>1.9999999999999574E-2</v>
      </c>
    </row>
    <row r="500" spans="1:9" x14ac:dyDescent="0.25">
      <c r="A500">
        <v>36908</v>
      </c>
      <c r="B500">
        <v>29.5</v>
      </c>
      <c r="C500">
        <v>29.6</v>
      </c>
      <c r="D500">
        <v>30.29</v>
      </c>
      <c r="E500">
        <v>24.79</v>
      </c>
      <c r="F500">
        <v>25.52</v>
      </c>
      <c r="G500">
        <f t="shared" si="21"/>
        <v>-0.78999999999999915</v>
      </c>
      <c r="H500">
        <f t="shared" si="22"/>
        <v>-0.68999999999999773</v>
      </c>
      <c r="I500">
        <f t="shared" si="23"/>
        <v>-0.73000000000000043</v>
      </c>
    </row>
    <row r="501" spans="1:9" x14ac:dyDescent="0.25">
      <c r="A501">
        <v>36909</v>
      </c>
      <c r="B501">
        <v>29.73</v>
      </c>
      <c r="C501">
        <v>30.45</v>
      </c>
      <c r="D501">
        <v>29.6</v>
      </c>
      <c r="E501">
        <v>25.62</v>
      </c>
      <c r="F501">
        <v>24.79</v>
      </c>
      <c r="G501">
        <f t="shared" si="21"/>
        <v>0.23000000000000043</v>
      </c>
      <c r="H501">
        <f t="shared" si="22"/>
        <v>0.84999999999999787</v>
      </c>
      <c r="I501">
        <f t="shared" si="23"/>
        <v>0.83000000000000185</v>
      </c>
    </row>
    <row r="502" spans="1:9" x14ac:dyDescent="0.25">
      <c r="A502">
        <v>36910</v>
      </c>
      <c r="B502">
        <v>32.46</v>
      </c>
      <c r="C502">
        <v>32.19</v>
      </c>
      <c r="D502">
        <v>30.45</v>
      </c>
      <c r="E502">
        <v>27.04</v>
      </c>
      <c r="F502">
        <v>25.62</v>
      </c>
      <c r="G502">
        <f t="shared" si="21"/>
        <v>2.7300000000000004</v>
      </c>
      <c r="H502">
        <f t="shared" si="22"/>
        <v>1.7399999999999984</v>
      </c>
      <c r="I502">
        <f t="shared" si="23"/>
        <v>1.4199999999999982</v>
      </c>
    </row>
    <row r="503" spans="1:9" x14ac:dyDescent="0.25">
      <c r="A503">
        <v>36913</v>
      </c>
      <c r="B503">
        <v>32.64</v>
      </c>
      <c r="C503">
        <v>32.19</v>
      </c>
      <c r="D503">
        <v>32.19</v>
      </c>
      <c r="E503">
        <v>26.53</v>
      </c>
      <c r="F503">
        <v>27.04</v>
      </c>
      <c r="G503">
        <f t="shared" si="21"/>
        <v>0.17999999999999972</v>
      </c>
      <c r="H503">
        <f t="shared" si="22"/>
        <v>0</v>
      </c>
      <c r="I503">
        <f t="shared" si="23"/>
        <v>-0.50999999999999801</v>
      </c>
    </row>
    <row r="504" spans="1:9" x14ac:dyDescent="0.25">
      <c r="A504">
        <v>36914</v>
      </c>
      <c r="B504">
        <v>31.12</v>
      </c>
      <c r="C504">
        <v>29.57</v>
      </c>
      <c r="D504">
        <v>29.8</v>
      </c>
      <c r="E504">
        <v>26.67</v>
      </c>
      <c r="F504">
        <v>26.53</v>
      </c>
      <c r="G504">
        <f t="shared" si="21"/>
        <v>-1.5199999999999996</v>
      </c>
      <c r="H504">
        <f t="shared" si="22"/>
        <v>-0.23000000000000043</v>
      </c>
      <c r="I504">
        <f t="shared" si="23"/>
        <v>0.14000000000000057</v>
      </c>
    </row>
    <row r="505" spans="1:9" x14ac:dyDescent="0.25">
      <c r="A505">
        <v>36915</v>
      </c>
      <c r="B505">
        <v>28.7</v>
      </c>
      <c r="C505">
        <v>29.05</v>
      </c>
      <c r="D505">
        <v>29.57</v>
      </c>
      <c r="E505">
        <v>26.26</v>
      </c>
      <c r="F505">
        <v>26.67</v>
      </c>
      <c r="G505">
        <f t="shared" si="21"/>
        <v>-2.4200000000000017</v>
      </c>
      <c r="H505">
        <f t="shared" si="22"/>
        <v>-0.51999999999999957</v>
      </c>
      <c r="I505">
        <f t="shared" si="23"/>
        <v>-0.41000000000000014</v>
      </c>
    </row>
    <row r="506" spans="1:9" x14ac:dyDescent="0.25">
      <c r="A506">
        <v>36916</v>
      </c>
      <c r="B506">
        <v>29.31</v>
      </c>
      <c r="C506">
        <v>29.36</v>
      </c>
      <c r="D506">
        <v>29.05</v>
      </c>
      <c r="E506">
        <v>26.46</v>
      </c>
      <c r="F506">
        <v>26.26</v>
      </c>
      <c r="G506">
        <f t="shared" si="21"/>
        <v>0.60999999999999943</v>
      </c>
      <c r="H506">
        <f t="shared" si="22"/>
        <v>0.30999999999999872</v>
      </c>
      <c r="I506">
        <f t="shared" si="23"/>
        <v>0.19999999999999929</v>
      </c>
    </row>
    <row r="507" spans="1:9" x14ac:dyDescent="0.25">
      <c r="A507">
        <v>36917</v>
      </c>
      <c r="B507">
        <v>29.47</v>
      </c>
      <c r="C507">
        <v>29.77</v>
      </c>
      <c r="D507">
        <v>29.36</v>
      </c>
      <c r="E507">
        <v>26.98</v>
      </c>
      <c r="F507">
        <v>26.46</v>
      </c>
      <c r="G507">
        <f t="shared" si="21"/>
        <v>0.16000000000000014</v>
      </c>
      <c r="H507">
        <f t="shared" si="22"/>
        <v>0.41000000000000014</v>
      </c>
      <c r="I507">
        <f t="shared" si="23"/>
        <v>0.51999999999999957</v>
      </c>
    </row>
    <row r="508" spans="1:9" x14ac:dyDescent="0.25">
      <c r="A508">
        <v>36920</v>
      </c>
      <c r="B508">
        <v>28.81</v>
      </c>
      <c r="C508">
        <v>29.06</v>
      </c>
      <c r="D508">
        <v>29.77</v>
      </c>
      <c r="E508">
        <v>26.6</v>
      </c>
      <c r="F508">
        <v>26.98</v>
      </c>
      <c r="G508">
        <f t="shared" si="21"/>
        <v>-0.66000000000000014</v>
      </c>
      <c r="H508">
        <f t="shared" si="22"/>
        <v>-0.71000000000000085</v>
      </c>
      <c r="I508">
        <f t="shared" si="23"/>
        <v>-0.37999999999999901</v>
      </c>
    </row>
    <row r="509" spans="1:9" x14ac:dyDescent="0.25">
      <c r="A509">
        <v>36921</v>
      </c>
      <c r="B509">
        <v>28.48</v>
      </c>
      <c r="C509">
        <v>29.06</v>
      </c>
      <c r="D509">
        <v>29.06</v>
      </c>
      <c r="E509">
        <v>26.89</v>
      </c>
      <c r="F509">
        <v>26.6</v>
      </c>
      <c r="G509">
        <f t="shared" si="21"/>
        <v>-0.32999999999999829</v>
      </c>
      <c r="H509">
        <f t="shared" si="22"/>
        <v>0</v>
      </c>
      <c r="I509">
        <f t="shared" si="23"/>
        <v>0.28999999999999915</v>
      </c>
    </row>
    <row r="510" spans="1:9" x14ac:dyDescent="0.25">
      <c r="A510">
        <v>36922</v>
      </c>
      <c r="B510">
        <v>28.38</v>
      </c>
      <c r="C510">
        <v>28.66</v>
      </c>
      <c r="D510">
        <v>29.06</v>
      </c>
      <c r="E510">
        <v>26.66</v>
      </c>
      <c r="F510">
        <v>26.89</v>
      </c>
      <c r="G510">
        <f t="shared" si="21"/>
        <v>-0.10000000000000142</v>
      </c>
      <c r="H510">
        <f t="shared" si="22"/>
        <v>-0.39999999999999858</v>
      </c>
      <c r="I510">
        <f t="shared" si="23"/>
        <v>-0.23000000000000043</v>
      </c>
    </row>
    <row r="511" spans="1:9" x14ac:dyDescent="0.25">
      <c r="A511">
        <v>36923</v>
      </c>
      <c r="B511">
        <v>29.63</v>
      </c>
      <c r="C511">
        <v>29.82</v>
      </c>
      <c r="D511">
        <v>28.66</v>
      </c>
      <c r="E511">
        <v>28.1</v>
      </c>
      <c r="F511">
        <v>26.66</v>
      </c>
      <c r="G511">
        <f t="shared" si="21"/>
        <v>1.25</v>
      </c>
      <c r="H511">
        <f t="shared" si="22"/>
        <v>1.1600000000000001</v>
      </c>
      <c r="I511">
        <f t="shared" si="23"/>
        <v>1.4400000000000013</v>
      </c>
    </row>
    <row r="512" spans="1:9" x14ac:dyDescent="0.25">
      <c r="A512">
        <v>36924</v>
      </c>
      <c r="B512">
        <v>30.99</v>
      </c>
      <c r="C512">
        <v>31.19</v>
      </c>
      <c r="D512">
        <v>29.82</v>
      </c>
      <c r="E512">
        <v>29.19</v>
      </c>
      <c r="F512">
        <v>28.1</v>
      </c>
      <c r="G512">
        <f t="shared" si="21"/>
        <v>1.3599999999999994</v>
      </c>
      <c r="H512">
        <f t="shared" si="22"/>
        <v>1.370000000000001</v>
      </c>
      <c r="I512">
        <f t="shared" si="23"/>
        <v>1.0899999999999999</v>
      </c>
    </row>
    <row r="513" spans="1:9" x14ac:dyDescent="0.25">
      <c r="A513">
        <v>36927</v>
      </c>
      <c r="B513">
        <v>30.31</v>
      </c>
      <c r="C513">
        <v>30.55</v>
      </c>
      <c r="D513">
        <v>31.19</v>
      </c>
      <c r="E513">
        <v>28.45</v>
      </c>
      <c r="F513">
        <v>29.19</v>
      </c>
      <c r="G513">
        <f t="shared" si="21"/>
        <v>-0.67999999999999972</v>
      </c>
      <c r="H513">
        <f t="shared" si="22"/>
        <v>-0.64000000000000057</v>
      </c>
      <c r="I513">
        <f t="shared" si="23"/>
        <v>-0.74000000000000199</v>
      </c>
    </row>
    <row r="514" spans="1:9" x14ac:dyDescent="0.25">
      <c r="A514">
        <v>36928</v>
      </c>
      <c r="B514">
        <v>30</v>
      </c>
      <c r="C514">
        <v>30.35</v>
      </c>
      <c r="D514">
        <v>30.55</v>
      </c>
      <c r="E514">
        <v>28.7</v>
      </c>
      <c r="F514">
        <v>28.45</v>
      </c>
      <c r="G514">
        <f t="shared" si="21"/>
        <v>-0.30999999999999872</v>
      </c>
      <c r="H514">
        <f t="shared" si="22"/>
        <v>-0.19999999999999929</v>
      </c>
      <c r="I514">
        <f t="shared" si="23"/>
        <v>0.25</v>
      </c>
    </row>
    <row r="515" spans="1:9" x14ac:dyDescent="0.25">
      <c r="A515">
        <v>36929</v>
      </c>
      <c r="B515">
        <v>30.89</v>
      </c>
      <c r="C515">
        <v>31.27</v>
      </c>
      <c r="D515">
        <v>30.35</v>
      </c>
      <c r="E515">
        <v>29.91</v>
      </c>
      <c r="F515">
        <v>28.7</v>
      </c>
      <c r="G515">
        <f t="shared" ref="G515:G578" si="24">B515-B514</f>
        <v>0.89000000000000057</v>
      </c>
      <c r="H515">
        <f t="shared" ref="H515:H578" si="25">C515-D515</f>
        <v>0.91999999999999815</v>
      </c>
      <c r="I515">
        <f t="shared" ref="I515:I578" si="26">E515-F515</f>
        <v>1.2100000000000009</v>
      </c>
    </row>
    <row r="516" spans="1:9" x14ac:dyDescent="0.25">
      <c r="A516">
        <v>36930</v>
      </c>
      <c r="B516">
        <v>30.86</v>
      </c>
      <c r="C516">
        <v>31.59</v>
      </c>
      <c r="D516">
        <v>31.27</v>
      </c>
      <c r="E516">
        <v>29.84</v>
      </c>
      <c r="F516">
        <v>29.91</v>
      </c>
      <c r="G516">
        <f t="shared" si="24"/>
        <v>-3.0000000000001137E-2</v>
      </c>
      <c r="H516">
        <f t="shared" si="25"/>
        <v>0.32000000000000028</v>
      </c>
      <c r="I516">
        <f t="shared" si="26"/>
        <v>-7.0000000000000284E-2</v>
      </c>
    </row>
    <row r="517" spans="1:9" x14ac:dyDescent="0.25">
      <c r="A517">
        <v>36931</v>
      </c>
      <c r="B517">
        <v>30.43</v>
      </c>
      <c r="C517">
        <v>31.03</v>
      </c>
      <c r="D517">
        <v>31.59</v>
      </c>
      <c r="E517">
        <v>29.25</v>
      </c>
      <c r="F517">
        <v>29.84</v>
      </c>
      <c r="G517">
        <f t="shared" si="24"/>
        <v>-0.42999999999999972</v>
      </c>
      <c r="H517">
        <f t="shared" si="25"/>
        <v>-0.55999999999999872</v>
      </c>
      <c r="I517">
        <f t="shared" si="26"/>
        <v>-0.58999999999999986</v>
      </c>
    </row>
    <row r="518" spans="1:9" x14ac:dyDescent="0.25">
      <c r="A518">
        <v>36934</v>
      </c>
      <c r="B518">
        <v>29.51</v>
      </c>
      <c r="C518">
        <v>30.51</v>
      </c>
      <c r="D518">
        <v>31.03</v>
      </c>
      <c r="E518">
        <v>29</v>
      </c>
      <c r="F518">
        <v>29.25</v>
      </c>
      <c r="G518">
        <f t="shared" si="24"/>
        <v>-0.91999999999999815</v>
      </c>
      <c r="H518">
        <f t="shared" si="25"/>
        <v>-0.51999999999999957</v>
      </c>
      <c r="I518">
        <f t="shared" si="26"/>
        <v>-0.25</v>
      </c>
    </row>
    <row r="519" spans="1:9" x14ac:dyDescent="0.25">
      <c r="A519">
        <v>36935</v>
      </c>
      <c r="B519">
        <v>29.37</v>
      </c>
      <c r="C519">
        <v>30.36</v>
      </c>
      <c r="D519">
        <v>30.51</v>
      </c>
      <c r="E519">
        <v>28.46</v>
      </c>
      <c r="F519">
        <v>29</v>
      </c>
      <c r="G519">
        <f t="shared" si="24"/>
        <v>-0.14000000000000057</v>
      </c>
      <c r="H519">
        <f t="shared" si="25"/>
        <v>-0.15000000000000213</v>
      </c>
      <c r="I519">
        <f t="shared" si="26"/>
        <v>-0.53999999999999915</v>
      </c>
    </row>
    <row r="520" spans="1:9" x14ac:dyDescent="0.25">
      <c r="A520">
        <v>36936</v>
      </c>
      <c r="B520">
        <v>28.86</v>
      </c>
      <c r="C520">
        <v>29.71</v>
      </c>
      <c r="D520">
        <v>30.36</v>
      </c>
      <c r="E520">
        <v>27.28</v>
      </c>
      <c r="F520">
        <v>27.84</v>
      </c>
      <c r="G520">
        <f t="shared" si="24"/>
        <v>-0.51000000000000156</v>
      </c>
      <c r="H520">
        <f t="shared" si="25"/>
        <v>-0.64999999999999858</v>
      </c>
      <c r="I520">
        <f t="shared" si="26"/>
        <v>-0.55999999999999872</v>
      </c>
    </row>
    <row r="521" spans="1:9" x14ac:dyDescent="0.25">
      <c r="A521">
        <v>36937</v>
      </c>
      <c r="B521">
        <v>28.05</v>
      </c>
      <c r="C521">
        <v>28.8</v>
      </c>
      <c r="D521">
        <v>29.71</v>
      </c>
      <c r="E521">
        <v>26.64</v>
      </c>
      <c r="F521">
        <v>27.28</v>
      </c>
      <c r="G521">
        <f t="shared" si="24"/>
        <v>-0.80999999999999872</v>
      </c>
      <c r="H521">
        <f t="shared" si="25"/>
        <v>-0.91000000000000014</v>
      </c>
      <c r="I521">
        <f t="shared" si="26"/>
        <v>-0.64000000000000057</v>
      </c>
    </row>
    <row r="522" spans="1:9" x14ac:dyDescent="0.25">
      <c r="A522">
        <v>36938</v>
      </c>
      <c r="B522">
        <v>28.56</v>
      </c>
      <c r="C522">
        <v>29.16</v>
      </c>
      <c r="D522">
        <v>28.8</v>
      </c>
      <c r="E522">
        <v>26.89</v>
      </c>
      <c r="F522">
        <v>26.64</v>
      </c>
      <c r="G522">
        <f t="shared" si="24"/>
        <v>0.50999999999999801</v>
      </c>
      <c r="H522">
        <f t="shared" si="25"/>
        <v>0.35999999999999943</v>
      </c>
      <c r="I522">
        <f t="shared" si="26"/>
        <v>0.25</v>
      </c>
    </row>
    <row r="523" spans="1:9" x14ac:dyDescent="0.25">
      <c r="A523">
        <v>36942</v>
      </c>
      <c r="B523">
        <v>27.93</v>
      </c>
      <c r="C523">
        <v>28.58</v>
      </c>
      <c r="D523">
        <v>29.16</v>
      </c>
      <c r="E523">
        <v>26.62</v>
      </c>
      <c r="F523">
        <v>27.31</v>
      </c>
      <c r="G523">
        <f t="shared" si="24"/>
        <v>-0.62999999999999901</v>
      </c>
      <c r="H523">
        <f t="shared" si="25"/>
        <v>-0.58000000000000185</v>
      </c>
      <c r="I523">
        <f t="shared" si="26"/>
        <v>-0.68999999999999773</v>
      </c>
    </row>
    <row r="524" spans="1:9" x14ac:dyDescent="0.25">
      <c r="A524">
        <v>36943</v>
      </c>
      <c r="B524">
        <v>27.7</v>
      </c>
      <c r="C524">
        <v>28.53</v>
      </c>
      <c r="D524">
        <v>28.81</v>
      </c>
      <c r="E524">
        <v>26.37</v>
      </c>
      <c r="F524">
        <v>26.62</v>
      </c>
      <c r="G524">
        <f t="shared" si="24"/>
        <v>-0.23000000000000043</v>
      </c>
      <c r="H524">
        <f t="shared" si="25"/>
        <v>-0.27999999999999758</v>
      </c>
      <c r="I524">
        <f t="shared" si="26"/>
        <v>-0.25</v>
      </c>
    </row>
    <row r="525" spans="1:9" x14ac:dyDescent="0.25">
      <c r="A525">
        <v>36944</v>
      </c>
      <c r="B525">
        <v>27.92</v>
      </c>
      <c r="C525">
        <v>28.82</v>
      </c>
      <c r="D525">
        <v>28.53</v>
      </c>
      <c r="E525">
        <v>26.46</v>
      </c>
      <c r="F525">
        <v>26.37</v>
      </c>
      <c r="G525">
        <f t="shared" si="24"/>
        <v>0.22000000000000242</v>
      </c>
      <c r="H525">
        <f t="shared" si="25"/>
        <v>0.28999999999999915</v>
      </c>
      <c r="I525">
        <f t="shared" si="26"/>
        <v>8.9999999999999858E-2</v>
      </c>
    </row>
    <row r="526" spans="1:9" x14ac:dyDescent="0.25">
      <c r="A526">
        <v>36945</v>
      </c>
      <c r="B526">
        <v>27.87</v>
      </c>
      <c r="C526">
        <v>29.04</v>
      </c>
      <c r="D526">
        <v>28.82</v>
      </c>
      <c r="E526">
        <v>26.52</v>
      </c>
      <c r="F526">
        <v>26.46</v>
      </c>
      <c r="G526">
        <f t="shared" si="24"/>
        <v>-5.0000000000000711E-2</v>
      </c>
      <c r="H526">
        <f t="shared" si="25"/>
        <v>0.21999999999999886</v>
      </c>
      <c r="I526">
        <f t="shared" si="26"/>
        <v>5.9999999999998721E-2</v>
      </c>
    </row>
    <row r="527" spans="1:9" x14ac:dyDescent="0.25">
      <c r="A527">
        <v>36948</v>
      </c>
      <c r="B527">
        <v>28.09</v>
      </c>
      <c r="C527">
        <v>28.42</v>
      </c>
      <c r="D527">
        <v>29.04</v>
      </c>
      <c r="E527">
        <v>26.11</v>
      </c>
      <c r="F527">
        <v>26.52</v>
      </c>
      <c r="G527">
        <f t="shared" si="24"/>
        <v>0.21999999999999886</v>
      </c>
      <c r="H527">
        <f t="shared" si="25"/>
        <v>-0.61999999999999744</v>
      </c>
      <c r="I527">
        <f t="shared" si="26"/>
        <v>-0.41000000000000014</v>
      </c>
    </row>
    <row r="528" spans="1:9" x14ac:dyDescent="0.25">
      <c r="A528">
        <v>36949</v>
      </c>
      <c r="B528">
        <v>27.44</v>
      </c>
      <c r="C528">
        <v>28.13</v>
      </c>
      <c r="D528">
        <v>28.42</v>
      </c>
      <c r="E528">
        <v>26.02</v>
      </c>
      <c r="F528">
        <v>26.11</v>
      </c>
      <c r="G528">
        <f t="shared" si="24"/>
        <v>-0.64999999999999858</v>
      </c>
      <c r="H528">
        <f t="shared" si="25"/>
        <v>-0.2900000000000027</v>
      </c>
      <c r="I528">
        <f t="shared" si="26"/>
        <v>-8.9999999999999858E-2</v>
      </c>
    </row>
    <row r="529" spans="1:9" x14ac:dyDescent="0.25">
      <c r="A529">
        <v>36950</v>
      </c>
      <c r="B529">
        <v>26.6</v>
      </c>
      <c r="C529">
        <v>27.39</v>
      </c>
      <c r="D529">
        <v>28.13</v>
      </c>
      <c r="E529">
        <v>25.57</v>
      </c>
      <c r="F529">
        <v>26.02</v>
      </c>
      <c r="G529">
        <f t="shared" si="24"/>
        <v>-0.83999999999999986</v>
      </c>
      <c r="H529">
        <f t="shared" si="25"/>
        <v>-0.73999999999999844</v>
      </c>
      <c r="I529">
        <f t="shared" si="26"/>
        <v>-0.44999999999999929</v>
      </c>
    </row>
    <row r="530" spans="1:9" x14ac:dyDescent="0.25">
      <c r="A530">
        <v>36951</v>
      </c>
      <c r="B530">
        <v>26.93</v>
      </c>
      <c r="C530">
        <v>27.62</v>
      </c>
      <c r="D530">
        <v>27.39</v>
      </c>
      <c r="E530">
        <v>25.85</v>
      </c>
      <c r="F530">
        <v>25.57</v>
      </c>
      <c r="G530">
        <f t="shared" si="24"/>
        <v>0.32999999999999829</v>
      </c>
      <c r="H530">
        <f t="shared" si="25"/>
        <v>0.23000000000000043</v>
      </c>
      <c r="I530">
        <f t="shared" si="26"/>
        <v>0.28000000000000114</v>
      </c>
    </row>
    <row r="531" spans="1:9" x14ac:dyDescent="0.25">
      <c r="A531">
        <v>36952</v>
      </c>
      <c r="B531">
        <v>27.13</v>
      </c>
      <c r="C531">
        <v>27.84</v>
      </c>
      <c r="D531">
        <v>27.62</v>
      </c>
      <c r="E531">
        <v>26</v>
      </c>
      <c r="F531">
        <v>25.85</v>
      </c>
      <c r="G531">
        <f t="shared" si="24"/>
        <v>0.19999999999999929</v>
      </c>
      <c r="H531">
        <f t="shared" si="25"/>
        <v>0.21999999999999886</v>
      </c>
      <c r="I531">
        <f t="shared" si="26"/>
        <v>0.14999999999999858</v>
      </c>
    </row>
    <row r="532" spans="1:9" x14ac:dyDescent="0.25">
      <c r="A532">
        <v>36955</v>
      </c>
      <c r="B532">
        <v>27.91</v>
      </c>
      <c r="C532">
        <v>28.6</v>
      </c>
      <c r="D532">
        <v>27.84</v>
      </c>
      <c r="E532">
        <v>26.71</v>
      </c>
      <c r="F532">
        <v>26</v>
      </c>
      <c r="G532">
        <f t="shared" si="24"/>
        <v>0.78000000000000114</v>
      </c>
      <c r="H532">
        <f t="shared" si="25"/>
        <v>0.76000000000000156</v>
      </c>
      <c r="I532">
        <f t="shared" si="26"/>
        <v>0.71000000000000085</v>
      </c>
    </row>
    <row r="533" spans="1:9" x14ac:dyDescent="0.25">
      <c r="A533">
        <v>36956</v>
      </c>
      <c r="B533">
        <v>27.73</v>
      </c>
      <c r="C533">
        <v>28.32</v>
      </c>
      <c r="D533">
        <v>28.6</v>
      </c>
      <c r="E533">
        <v>26.48</v>
      </c>
      <c r="F533">
        <v>26.71</v>
      </c>
      <c r="G533">
        <f t="shared" si="24"/>
        <v>-0.17999999999999972</v>
      </c>
      <c r="H533">
        <f t="shared" si="25"/>
        <v>-0.28000000000000114</v>
      </c>
      <c r="I533">
        <f t="shared" si="26"/>
        <v>-0.23000000000000043</v>
      </c>
    </row>
    <row r="534" spans="1:9" x14ac:dyDescent="0.25">
      <c r="A534">
        <v>36957</v>
      </c>
      <c r="B534">
        <v>28.41</v>
      </c>
      <c r="C534">
        <v>29</v>
      </c>
      <c r="D534">
        <v>28.32</v>
      </c>
      <c r="E534">
        <v>27.23</v>
      </c>
      <c r="F534">
        <v>26.48</v>
      </c>
      <c r="G534">
        <f t="shared" si="24"/>
        <v>0.67999999999999972</v>
      </c>
      <c r="H534">
        <f t="shared" si="25"/>
        <v>0.67999999999999972</v>
      </c>
      <c r="I534">
        <f t="shared" si="26"/>
        <v>0.75</v>
      </c>
    </row>
    <row r="535" spans="1:9" x14ac:dyDescent="0.25">
      <c r="A535">
        <v>36958</v>
      </c>
      <c r="B535">
        <v>27.86</v>
      </c>
      <c r="C535">
        <v>28.39</v>
      </c>
      <c r="D535">
        <v>29</v>
      </c>
      <c r="E535">
        <v>26.68</v>
      </c>
      <c r="F535">
        <v>27.23</v>
      </c>
      <c r="G535">
        <f t="shared" si="24"/>
        <v>-0.55000000000000071</v>
      </c>
      <c r="H535">
        <f t="shared" si="25"/>
        <v>-0.60999999999999943</v>
      </c>
      <c r="I535">
        <f t="shared" si="26"/>
        <v>-0.55000000000000071</v>
      </c>
    </row>
    <row r="536" spans="1:9" x14ac:dyDescent="0.25">
      <c r="A536">
        <v>36959</v>
      </c>
      <c r="B536">
        <v>27.5</v>
      </c>
      <c r="C536">
        <v>28.01</v>
      </c>
      <c r="D536">
        <v>28.39</v>
      </c>
      <c r="E536">
        <v>26.33</v>
      </c>
      <c r="F536">
        <v>26.68</v>
      </c>
      <c r="G536">
        <f t="shared" si="24"/>
        <v>-0.35999999999999943</v>
      </c>
      <c r="H536">
        <f t="shared" si="25"/>
        <v>-0.37999999999999901</v>
      </c>
      <c r="I536">
        <f t="shared" si="26"/>
        <v>-0.35000000000000142</v>
      </c>
    </row>
    <row r="537" spans="1:9" x14ac:dyDescent="0.25">
      <c r="A537">
        <v>36962</v>
      </c>
      <c r="B537">
        <v>27.41</v>
      </c>
      <c r="C537">
        <v>28</v>
      </c>
      <c r="D537">
        <v>28.01</v>
      </c>
      <c r="E537">
        <v>25.9</v>
      </c>
      <c r="F537">
        <v>26.33</v>
      </c>
      <c r="G537">
        <f t="shared" si="24"/>
        <v>-8.9999999999999858E-2</v>
      </c>
      <c r="H537">
        <f t="shared" si="25"/>
        <v>-1.0000000000001563E-2</v>
      </c>
      <c r="I537">
        <f t="shared" si="26"/>
        <v>-0.42999999999999972</v>
      </c>
    </row>
    <row r="538" spans="1:9" x14ac:dyDescent="0.25">
      <c r="A538">
        <v>36963</v>
      </c>
      <c r="B538">
        <v>26.85</v>
      </c>
      <c r="C538">
        <v>27.59</v>
      </c>
      <c r="D538">
        <v>28</v>
      </c>
      <c r="E538">
        <v>25.28</v>
      </c>
      <c r="F538">
        <v>25.9</v>
      </c>
      <c r="G538">
        <f t="shared" si="24"/>
        <v>-0.55999999999999872</v>
      </c>
      <c r="H538">
        <f t="shared" si="25"/>
        <v>-0.41000000000000014</v>
      </c>
      <c r="I538">
        <f t="shared" si="26"/>
        <v>-0.61999999999999744</v>
      </c>
    </row>
    <row r="539" spans="1:9" x14ac:dyDescent="0.25">
      <c r="A539">
        <v>36964</v>
      </c>
      <c r="B539">
        <v>25.52</v>
      </c>
      <c r="C539">
        <v>26.41</v>
      </c>
      <c r="D539">
        <v>27.59</v>
      </c>
      <c r="E539">
        <v>23.93</v>
      </c>
      <c r="F539">
        <v>25.28</v>
      </c>
      <c r="G539">
        <f t="shared" si="24"/>
        <v>-1.3300000000000018</v>
      </c>
      <c r="H539">
        <f t="shared" si="25"/>
        <v>-1.1799999999999997</v>
      </c>
      <c r="I539">
        <f t="shared" si="26"/>
        <v>-1.3500000000000014</v>
      </c>
    </row>
    <row r="540" spans="1:9" x14ac:dyDescent="0.25">
      <c r="A540">
        <v>36965</v>
      </c>
      <c r="B540">
        <v>25.78</v>
      </c>
      <c r="C540">
        <v>26.55</v>
      </c>
      <c r="D540">
        <v>26.41</v>
      </c>
      <c r="E540">
        <v>24.19</v>
      </c>
      <c r="F540">
        <v>23.93</v>
      </c>
      <c r="G540">
        <f t="shared" si="24"/>
        <v>0.26000000000000156</v>
      </c>
      <c r="H540">
        <f t="shared" si="25"/>
        <v>0.14000000000000057</v>
      </c>
      <c r="I540">
        <f t="shared" si="26"/>
        <v>0.26000000000000156</v>
      </c>
    </row>
    <row r="541" spans="1:9" x14ac:dyDescent="0.25">
      <c r="A541">
        <v>36966</v>
      </c>
      <c r="B541">
        <v>26.06</v>
      </c>
      <c r="C541">
        <v>26.74</v>
      </c>
      <c r="D541">
        <v>26.55</v>
      </c>
      <c r="E541">
        <v>25.05</v>
      </c>
      <c r="F541">
        <v>25.01</v>
      </c>
      <c r="G541">
        <f t="shared" si="24"/>
        <v>0.27999999999999758</v>
      </c>
      <c r="H541">
        <f t="shared" si="25"/>
        <v>0.18999999999999773</v>
      </c>
      <c r="I541">
        <f t="shared" si="26"/>
        <v>3.9999999999999147E-2</v>
      </c>
    </row>
    <row r="542" spans="1:9" x14ac:dyDescent="0.25">
      <c r="A542">
        <v>36969</v>
      </c>
      <c r="B542">
        <v>25.47</v>
      </c>
      <c r="C542">
        <v>26.15</v>
      </c>
      <c r="D542">
        <v>26.74</v>
      </c>
      <c r="E542">
        <v>24.81</v>
      </c>
      <c r="F542">
        <v>25.05</v>
      </c>
      <c r="G542">
        <f t="shared" si="24"/>
        <v>-0.58999999999999986</v>
      </c>
      <c r="H542">
        <f t="shared" si="25"/>
        <v>-0.58999999999999986</v>
      </c>
      <c r="I542">
        <f t="shared" si="26"/>
        <v>-0.24000000000000199</v>
      </c>
    </row>
    <row r="543" spans="1:9" x14ac:dyDescent="0.25">
      <c r="A543">
        <v>36970</v>
      </c>
      <c r="B543">
        <v>25.34</v>
      </c>
      <c r="C543">
        <v>25.9</v>
      </c>
      <c r="D543">
        <v>26.15</v>
      </c>
      <c r="E543">
        <v>24.62</v>
      </c>
      <c r="F543">
        <v>24.81</v>
      </c>
      <c r="G543">
        <f t="shared" si="24"/>
        <v>-0.12999999999999901</v>
      </c>
      <c r="H543">
        <f t="shared" si="25"/>
        <v>-0.25</v>
      </c>
      <c r="I543">
        <f t="shared" si="26"/>
        <v>-0.18999999999999773</v>
      </c>
    </row>
    <row r="544" spans="1:9" x14ac:dyDescent="0.25">
      <c r="A544">
        <v>36971</v>
      </c>
      <c r="B544">
        <v>25.58</v>
      </c>
      <c r="C544">
        <v>26.8</v>
      </c>
      <c r="D544">
        <v>26.12</v>
      </c>
      <c r="E544">
        <v>25</v>
      </c>
      <c r="F544">
        <v>24.62</v>
      </c>
      <c r="G544">
        <f t="shared" si="24"/>
        <v>0.23999999999999844</v>
      </c>
      <c r="H544">
        <f t="shared" si="25"/>
        <v>0.67999999999999972</v>
      </c>
      <c r="I544">
        <f t="shared" si="26"/>
        <v>0.37999999999999901</v>
      </c>
    </row>
    <row r="545" spans="1:9" x14ac:dyDescent="0.25">
      <c r="A545">
        <v>36972</v>
      </c>
      <c r="B545">
        <v>25.34</v>
      </c>
      <c r="C545">
        <v>26.54</v>
      </c>
      <c r="D545">
        <v>26.8</v>
      </c>
      <c r="E545">
        <v>24.63</v>
      </c>
      <c r="F545">
        <v>25</v>
      </c>
      <c r="G545">
        <f t="shared" si="24"/>
        <v>-0.23999999999999844</v>
      </c>
      <c r="H545">
        <f t="shared" si="25"/>
        <v>-0.26000000000000156</v>
      </c>
      <c r="I545">
        <f t="shared" si="26"/>
        <v>-0.37000000000000099</v>
      </c>
    </row>
    <row r="546" spans="1:9" x14ac:dyDescent="0.25">
      <c r="A546">
        <v>36973</v>
      </c>
      <c r="B546">
        <v>26.12</v>
      </c>
      <c r="C546">
        <v>27.3</v>
      </c>
      <c r="D546">
        <v>26.54</v>
      </c>
      <c r="E546">
        <v>25.38</v>
      </c>
      <c r="F546">
        <v>24.63</v>
      </c>
      <c r="G546">
        <f t="shared" si="24"/>
        <v>0.78000000000000114</v>
      </c>
      <c r="H546">
        <f t="shared" si="25"/>
        <v>0.76000000000000156</v>
      </c>
      <c r="I546">
        <f t="shared" si="26"/>
        <v>0.75</v>
      </c>
    </row>
    <row r="547" spans="1:9" x14ac:dyDescent="0.25">
      <c r="A547">
        <v>36976</v>
      </c>
      <c r="B547">
        <v>27.13</v>
      </c>
      <c r="C547">
        <v>27.48</v>
      </c>
      <c r="D547">
        <v>27.3</v>
      </c>
      <c r="E547">
        <v>25.4</v>
      </c>
      <c r="F547">
        <v>25.38</v>
      </c>
      <c r="G547">
        <f t="shared" si="24"/>
        <v>1.009999999999998</v>
      </c>
      <c r="H547">
        <f t="shared" si="25"/>
        <v>0.17999999999999972</v>
      </c>
      <c r="I547">
        <f t="shared" si="26"/>
        <v>1.9999999999999574E-2</v>
      </c>
    </row>
    <row r="548" spans="1:9" x14ac:dyDescent="0.25">
      <c r="A548">
        <v>36977</v>
      </c>
      <c r="B548">
        <v>27.47</v>
      </c>
      <c r="C548">
        <v>27.75</v>
      </c>
      <c r="D548">
        <v>27.48</v>
      </c>
      <c r="E548">
        <v>25.89</v>
      </c>
      <c r="F548">
        <v>25.4</v>
      </c>
      <c r="G548">
        <f t="shared" si="24"/>
        <v>0.33999999999999986</v>
      </c>
      <c r="H548">
        <f t="shared" si="25"/>
        <v>0.26999999999999957</v>
      </c>
      <c r="I548">
        <f t="shared" si="26"/>
        <v>0.49000000000000199</v>
      </c>
    </row>
    <row r="549" spans="1:9" x14ac:dyDescent="0.25">
      <c r="A549">
        <v>36978</v>
      </c>
      <c r="B549">
        <v>26.01</v>
      </c>
      <c r="C549">
        <v>26.31</v>
      </c>
      <c r="D549">
        <v>27.75</v>
      </c>
      <c r="E549">
        <v>25.27</v>
      </c>
      <c r="F549">
        <v>25.89</v>
      </c>
      <c r="G549">
        <f t="shared" si="24"/>
        <v>-1.4599999999999973</v>
      </c>
      <c r="H549">
        <f t="shared" si="25"/>
        <v>-1.4400000000000013</v>
      </c>
      <c r="I549">
        <f t="shared" si="26"/>
        <v>-0.62000000000000099</v>
      </c>
    </row>
    <row r="550" spans="1:9" x14ac:dyDescent="0.25">
      <c r="A550">
        <v>36979</v>
      </c>
      <c r="B550">
        <v>25.98</v>
      </c>
      <c r="C550">
        <v>26.32</v>
      </c>
      <c r="D550">
        <v>26.31</v>
      </c>
      <c r="E550">
        <v>24.5</v>
      </c>
      <c r="F550">
        <v>25.27</v>
      </c>
      <c r="G550">
        <f t="shared" si="24"/>
        <v>-3.0000000000001137E-2</v>
      </c>
      <c r="H550">
        <f t="shared" si="25"/>
        <v>1.0000000000001563E-2</v>
      </c>
      <c r="I550">
        <f t="shared" si="26"/>
        <v>-0.76999999999999957</v>
      </c>
    </row>
    <row r="551" spans="1:9" x14ac:dyDescent="0.25">
      <c r="A551">
        <v>36980</v>
      </c>
      <c r="B551">
        <v>26</v>
      </c>
      <c r="C551">
        <v>26.29</v>
      </c>
      <c r="D551">
        <v>26.32</v>
      </c>
      <c r="E551">
        <v>24.74</v>
      </c>
      <c r="F551">
        <v>24.5</v>
      </c>
      <c r="G551">
        <f t="shared" si="24"/>
        <v>1.9999999999999574E-2</v>
      </c>
      <c r="H551">
        <f t="shared" si="25"/>
        <v>-3.0000000000001137E-2</v>
      </c>
      <c r="I551">
        <f t="shared" si="26"/>
        <v>0.23999999999999844</v>
      </c>
    </row>
    <row r="552" spans="1:9" x14ac:dyDescent="0.25">
      <c r="A552">
        <v>36983</v>
      </c>
      <c r="B552">
        <v>25.42</v>
      </c>
      <c r="C552">
        <v>25.59</v>
      </c>
      <c r="D552">
        <v>26.29</v>
      </c>
      <c r="E552">
        <v>24.11</v>
      </c>
      <c r="F552">
        <v>24.74</v>
      </c>
      <c r="G552">
        <f t="shared" si="24"/>
        <v>-0.57999999999999829</v>
      </c>
      <c r="H552">
        <f t="shared" si="25"/>
        <v>-0.69999999999999929</v>
      </c>
      <c r="I552">
        <f t="shared" si="26"/>
        <v>-0.62999999999999901</v>
      </c>
    </row>
    <row r="553" spans="1:9" x14ac:dyDescent="0.25">
      <c r="A553">
        <v>36984</v>
      </c>
      <c r="B553">
        <v>26.02</v>
      </c>
      <c r="C553">
        <v>26.19</v>
      </c>
      <c r="D553">
        <v>25.59</v>
      </c>
      <c r="E553">
        <v>24.77</v>
      </c>
      <c r="F553">
        <v>24.11</v>
      </c>
      <c r="G553">
        <f t="shared" si="24"/>
        <v>0.59999999999999787</v>
      </c>
      <c r="H553">
        <f t="shared" si="25"/>
        <v>0.60000000000000142</v>
      </c>
      <c r="I553">
        <f t="shared" si="26"/>
        <v>0.66000000000000014</v>
      </c>
    </row>
    <row r="554" spans="1:9" x14ac:dyDescent="0.25">
      <c r="A554">
        <v>36985</v>
      </c>
      <c r="B554">
        <v>27.1</v>
      </c>
      <c r="C554">
        <v>27.12</v>
      </c>
      <c r="D554">
        <v>26.19</v>
      </c>
      <c r="E554">
        <v>25.32</v>
      </c>
      <c r="F554">
        <v>24.77</v>
      </c>
      <c r="G554">
        <f t="shared" si="24"/>
        <v>1.0800000000000018</v>
      </c>
      <c r="H554">
        <f t="shared" si="25"/>
        <v>0.92999999999999972</v>
      </c>
      <c r="I554">
        <f t="shared" si="26"/>
        <v>0.55000000000000071</v>
      </c>
    </row>
    <row r="555" spans="1:9" x14ac:dyDescent="0.25">
      <c r="A555">
        <v>36986</v>
      </c>
      <c r="B555">
        <v>27.15</v>
      </c>
      <c r="C555">
        <v>27.26</v>
      </c>
      <c r="D555">
        <v>27.12</v>
      </c>
      <c r="E555">
        <v>25.32</v>
      </c>
      <c r="F555">
        <v>25.32</v>
      </c>
      <c r="G555">
        <f t="shared" si="24"/>
        <v>4.9999999999997158E-2</v>
      </c>
      <c r="H555">
        <f t="shared" si="25"/>
        <v>0.14000000000000057</v>
      </c>
      <c r="I555">
        <f t="shared" si="26"/>
        <v>0</v>
      </c>
    </row>
    <row r="556" spans="1:9" x14ac:dyDescent="0.25">
      <c r="A556">
        <v>36987</v>
      </c>
      <c r="B556">
        <v>26.99</v>
      </c>
      <c r="C556">
        <v>27.06</v>
      </c>
      <c r="D556">
        <v>27.26</v>
      </c>
      <c r="E556">
        <v>25.17</v>
      </c>
      <c r="F556">
        <v>25.32</v>
      </c>
      <c r="G556">
        <f t="shared" si="24"/>
        <v>-0.16000000000000014</v>
      </c>
      <c r="H556">
        <f t="shared" si="25"/>
        <v>-0.20000000000000284</v>
      </c>
      <c r="I556">
        <f t="shared" si="26"/>
        <v>-0.14999999999999858</v>
      </c>
    </row>
    <row r="557" spans="1:9" x14ac:dyDescent="0.25">
      <c r="A557">
        <v>36990</v>
      </c>
      <c r="B557">
        <v>26.98</v>
      </c>
      <c r="C557">
        <v>27.28</v>
      </c>
      <c r="D557">
        <v>27.06</v>
      </c>
      <c r="E557">
        <v>25.28</v>
      </c>
      <c r="F557">
        <v>25.17</v>
      </c>
      <c r="G557">
        <f t="shared" si="24"/>
        <v>-9.9999999999980105E-3</v>
      </c>
      <c r="H557">
        <f t="shared" si="25"/>
        <v>0.22000000000000242</v>
      </c>
      <c r="I557">
        <f t="shared" si="26"/>
        <v>0.10999999999999943</v>
      </c>
    </row>
    <row r="558" spans="1:9" x14ac:dyDescent="0.25">
      <c r="A558">
        <v>36991</v>
      </c>
      <c r="B558">
        <v>28.13</v>
      </c>
      <c r="C558">
        <v>28.48</v>
      </c>
      <c r="D558">
        <v>27.28</v>
      </c>
      <c r="E558">
        <v>26.54</v>
      </c>
      <c r="F558">
        <v>25.28</v>
      </c>
      <c r="G558">
        <f t="shared" si="24"/>
        <v>1.1499999999999986</v>
      </c>
      <c r="H558">
        <f t="shared" si="25"/>
        <v>1.1999999999999993</v>
      </c>
      <c r="I558">
        <f t="shared" si="26"/>
        <v>1.259999999999998</v>
      </c>
    </row>
    <row r="559" spans="1:9" x14ac:dyDescent="0.25">
      <c r="A559">
        <v>36992</v>
      </c>
      <c r="B559">
        <v>27.73</v>
      </c>
      <c r="C559">
        <v>28.18</v>
      </c>
      <c r="D559">
        <v>28.48</v>
      </c>
      <c r="E559">
        <v>26.53</v>
      </c>
      <c r="F559">
        <v>26.54</v>
      </c>
      <c r="G559">
        <f t="shared" si="24"/>
        <v>-0.39999999999999858</v>
      </c>
      <c r="H559">
        <f t="shared" si="25"/>
        <v>-0.30000000000000071</v>
      </c>
      <c r="I559">
        <f t="shared" si="26"/>
        <v>-9.9999999999980105E-3</v>
      </c>
    </row>
    <row r="560" spans="1:9" x14ac:dyDescent="0.25">
      <c r="A560">
        <v>36993</v>
      </c>
      <c r="B560">
        <v>27.9</v>
      </c>
      <c r="C560">
        <v>28.25</v>
      </c>
      <c r="D560">
        <v>28.18</v>
      </c>
      <c r="E560">
        <v>27.37</v>
      </c>
      <c r="F560">
        <v>26.96</v>
      </c>
      <c r="G560">
        <f t="shared" si="24"/>
        <v>0.16999999999999815</v>
      </c>
      <c r="H560">
        <f t="shared" si="25"/>
        <v>7.0000000000000284E-2</v>
      </c>
      <c r="I560">
        <f t="shared" si="26"/>
        <v>0.41000000000000014</v>
      </c>
    </row>
    <row r="561" spans="1:9" x14ac:dyDescent="0.25">
      <c r="A561">
        <v>36998</v>
      </c>
      <c r="B561">
        <v>27.57</v>
      </c>
      <c r="C561">
        <v>28.24</v>
      </c>
      <c r="D561">
        <v>28.79</v>
      </c>
      <c r="E561">
        <v>27.63</v>
      </c>
      <c r="F561">
        <v>27.37</v>
      </c>
      <c r="G561">
        <f t="shared" si="24"/>
        <v>-0.32999999999999829</v>
      </c>
      <c r="H561">
        <f t="shared" si="25"/>
        <v>-0.55000000000000071</v>
      </c>
      <c r="I561">
        <f t="shared" si="26"/>
        <v>0.25999999999999801</v>
      </c>
    </row>
    <row r="562" spans="1:9" x14ac:dyDescent="0.25">
      <c r="A562">
        <v>36999</v>
      </c>
      <c r="B562">
        <v>27</v>
      </c>
      <c r="C562">
        <v>27.95</v>
      </c>
      <c r="D562">
        <v>28.24</v>
      </c>
      <c r="E562">
        <v>27.29</v>
      </c>
      <c r="F562">
        <v>27.63</v>
      </c>
      <c r="G562">
        <f t="shared" si="24"/>
        <v>-0.57000000000000028</v>
      </c>
      <c r="H562">
        <f t="shared" si="25"/>
        <v>-0.28999999999999915</v>
      </c>
      <c r="I562">
        <f t="shared" si="26"/>
        <v>-0.33999999999999986</v>
      </c>
    </row>
    <row r="563" spans="1:9" x14ac:dyDescent="0.25">
      <c r="A563">
        <v>37000</v>
      </c>
      <c r="B563">
        <v>27.02</v>
      </c>
      <c r="C563">
        <v>27.82</v>
      </c>
      <c r="D563">
        <v>27.95</v>
      </c>
      <c r="E563">
        <v>26.83</v>
      </c>
      <c r="F563">
        <v>27.29</v>
      </c>
      <c r="G563">
        <f t="shared" si="24"/>
        <v>1.9999999999999574E-2</v>
      </c>
      <c r="H563">
        <f t="shared" si="25"/>
        <v>-0.12999999999999901</v>
      </c>
      <c r="I563">
        <f t="shared" si="26"/>
        <v>-0.46000000000000085</v>
      </c>
    </row>
    <row r="564" spans="1:9" x14ac:dyDescent="0.25">
      <c r="A564">
        <v>37001</v>
      </c>
      <c r="B564">
        <v>26.83</v>
      </c>
      <c r="C564">
        <v>54.58</v>
      </c>
      <c r="D564">
        <v>56.019999999999996</v>
      </c>
      <c r="E564">
        <v>26.39</v>
      </c>
      <c r="F564">
        <v>26.83</v>
      </c>
      <c r="G564">
        <f t="shared" si="24"/>
        <v>-0.19000000000000128</v>
      </c>
      <c r="H564">
        <f t="shared" si="25"/>
        <v>-1.4399999999999977</v>
      </c>
      <c r="I564">
        <f t="shared" si="26"/>
        <v>-0.43999999999999773</v>
      </c>
    </row>
    <row r="565" spans="1:9" x14ac:dyDescent="0.25">
      <c r="A565">
        <v>37004</v>
      </c>
      <c r="B565">
        <v>26.83</v>
      </c>
      <c r="C565">
        <v>27.61</v>
      </c>
      <c r="D565">
        <v>27.58</v>
      </c>
      <c r="E565">
        <v>26.55</v>
      </c>
      <c r="F565">
        <v>26.39</v>
      </c>
      <c r="G565">
        <f t="shared" si="24"/>
        <v>0</v>
      </c>
      <c r="H565">
        <f t="shared" si="25"/>
        <v>3.0000000000001137E-2</v>
      </c>
      <c r="I565">
        <f t="shared" si="26"/>
        <v>0.16000000000000014</v>
      </c>
    </row>
    <row r="566" spans="1:9" x14ac:dyDescent="0.25">
      <c r="A566">
        <v>37005</v>
      </c>
      <c r="B566">
        <v>25.81</v>
      </c>
      <c r="C566">
        <v>26.86</v>
      </c>
      <c r="D566">
        <v>27.61</v>
      </c>
      <c r="E566">
        <v>26.32</v>
      </c>
      <c r="F566">
        <v>26.55</v>
      </c>
      <c r="G566">
        <f t="shared" si="24"/>
        <v>-1.0199999999999996</v>
      </c>
      <c r="H566">
        <f t="shared" si="25"/>
        <v>-0.75</v>
      </c>
      <c r="I566">
        <f t="shared" si="26"/>
        <v>-0.23000000000000043</v>
      </c>
    </row>
    <row r="567" spans="1:9" x14ac:dyDescent="0.25">
      <c r="A567">
        <v>37006</v>
      </c>
      <c r="B567">
        <v>26.59</v>
      </c>
      <c r="C567">
        <v>27.29</v>
      </c>
      <c r="D567">
        <v>26.86</v>
      </c>
      <c r="E567">
        <v>26.82</v>
      </c>
      <c r="F567">
        <v>26.32</v>
      </c>
      <c r="G567">
        <f t="shared" si="24"/>
        <v>0.78000000000000114</v>
      </c>
      <c r="H567">
        <f t="shared" si="25"/>
        <v>0.42999999999999972</v>
      </c>
      <c r="I567">
        <f t="shared" si="26"/>
        <v>0.5</v>
      </c>
    </row>
    <row r="568" spans="1:9" x14ac:dyDescent="0.25">
      <c r="A568">
        <v>37007</v>
      </c>
      <c r="B568">
        <v>28.84</v>
      </c>
      <c r="C568">
        <v>28.44</v>
      </c>
      <c r="D568">
        <v>27.29</v>
      </c>
      <c r="E568">
        <v>27.6</v>
      </c>
      <c r="F568">
        <v>26.82</v>
      </c>
      <c r="G568">
        <f t="shared" si="24"/>
        <v>2.25</v>
      </c>
      <c r="H568">
        <f t="shared" si="25"/>
        <v>1.1500000000000021</v>
      </c>
      <c r="I568">
        <f t="shared" si="26"/>
        <v>0.78000000000000114</v>
      </c>
    </row>
    <row r="569" spans="1:9" x14ac:dyDescent="0.25">
      <c r="A569">
        <v>37008</v>
      </c>
      <c r="B569">
        <v>28.82</v>
      </c>
      <c r="C569">
        <v>28.27</v>
      </c>
      <c r="D569">
        <v>28.44</v>
      </c>
      <c r="E569">
        <v>27.79</v>
      </c>
      <c r="F569">
        <v>27.6</v>
      </c>
      <c r="G569">
        <f t="shared" si="24"/>
        <v>-1.9999999999999574E-2</v>
      </c>
      <c r="H569">
        <f t="shared" si="25"/>
        <v>-0.17000000000000171</v>
      </c>
      <c r="I569">
        <f t="shared" si="26"/>
        <v>0.18999999999999773</v>
      </c>
    </row>
    <row r="570" spans="1:9" x14ac:dyDescent="0.25">
      <c r="A570">
        <v>37011</v>
      </c>
      <c r="B570">
        <v>28.93</v>
      </c>
      <c r="C570">
        <v>28.46</v>
      </c>
      <c r="D570">
        <v>28.27</v>
      </c>
      <c r="E570">
        <v>27.89</v>
      </c>
      <c r="F570">
        <v>27.79</v>
      </c>
      <c r="G570">
        <f t="shared" si="24"/>
        <v>0.10999999999999943</v>
      </c>
      <c r="H570">
        <f t="shared" si="25"/>
        <v>0.19000000000000128</v>
      </c>
      <c r="I570">
        <f t="shared" si="26"/>
        <v>0.10000000000000142</v>
      </c>
    </row>
    <row r="571" spans="1:9" x14ac:dyDescent="0.25">
      <c r="A571">
        <v>37012</v>
      </c>
      <c r="B571">
        <v>29.35</v>
      </c>
      <c r="C571">
        <v>28.94</v>
      </c>
      <c r="D571">
        <v>28.46</v>
      </c>
      <c r="E571">
        <v>28.33</v>
      </c>
      <c r="F571">
        <v>27.89</v>
      </c>
      <c r="G571">
        <f t="shared" si="24"/>
        <v>0.42000000000000171</v>
      </c>
      <c r="H571">
        <f t="shared" si="25"/>
        <v>0.48000000000000043</v>
      </c>
      <c r="I571">
        <f t="shared" si="26"/>
        <v>0.43999999999999773</v>
      </c>
    </row>
    <row r="572" spans="1:9" x14ac:dyDescent="0.25">
      <c r="A572">
        <v>37013</v>
      </c>
      <c r="B572">
        <v>28.17</v>
      </c>
      <c r="C572">
        <v>27.8</v>
      </c>
      <c r="D572">
        <v>28.94</v>
      </c>
      <c r="E572">
        <v>27.59</v>
      </c>
      <c r="F572">
        <v>28.33</v>
      </c>
      <c r="G572">
        <f t="shared" si="24"/>
        <v>-1.1799999999999997</v>
      </c>
      <c r="H572">
        <f t="shared" si="25"/>
        <v>-1.1400000000000006</v>
      </c>
      <c r="I572">
        <f t="shared" si="26"/>
        <v>-0.73999999999999844</v>
      </c>
    </row>
    <row r="573" spans="1:9" x14ac:dyDescent="0.25">
      <c r="A573">
        <v>37014</v>
      </c>
      <c r="B573">
        <v>28.76</v>
      </c>
      <c r="C573">
        <v>28.45</v>
      </c>
      <c r="D573">
        <v>27.8</v>
      </c>
      <c r="E573">
        <v>28.07</v>
      </c>
      <c r="F573">
        <v>27.59</v>
      </c>
      <c r="G573">
        <f t="shared" si="24"/>
        <v>0.58999999999999986</v>
      </c>
      <c r="H573">
        <f t="shared" si="25"/>
        <v>0.64999999999999858</v>
      </c>
      <c r="I573">
        <f t="shared" si="26"/>
        <v>0.48000000000000043</v>
      </c>
    </row>
    <row r="574" spans="1:9" x14ac:dyDescent="0.25">
      <c r="A574">
        <v>37015</v>
      </c>
      <c r="B574">
        <v>28.49</v>
      </c>
      <c r="C574">
        <v>28.36</v>
      </c>
      <c r="D574">
        <v>28.45</v>
      </c>
      <c r="E574">
        <v>28.19</v>
      </c>
      <c r="F574">
        <v>28.07</v>
      </c>
      <c r="G574">
        <f t="shared" si="24"/>
        <v>-0.27000000000000313</v>
      </c>
      <c r="H574">
        <f t="shared" si="25"/>
        <v>-8.9999999999999858E-2</v>
      </c>
      <c r="I574">
        <f t="shared" si="26"/>
        <v>0.12000000000000099</v>
      </c>
    </row>
    <row r="575" spans="1:9" x14ac:dyDescent="0.25">
      <c r="A575">
        <v>37019</v>
      </c>
      <c r="B575">
        <v>27.74</v>
      </c>
      <c r="C575">
        <v>27.39</v>
      </c>
      <c r="D575">
        <v>27.77</v>
      </c>
      <c r="E575">
        <v>27.9</v>
      </c>
      <c r="F575">
        <v>28.19</v>
      </c>
      <c r="G575">
        <f t="shared" si="24"/>
        <v>-0.75</v>
      </c>
      <c r="H575">
        <f t="shared" si="25"/>
        <v>-0.37999999999999901</v>
      </c>
      <c r="I575">
        <f t="shared" si="26"/>
        <v>-0.2900000000000027</v>
      </c>
    </row>
    <row r="576" spans="1:9" x14ac:dyDescent="0.25">
      <c r="A576">
        <v>37020</v>
      </c>
      <c r="B576">
        <v>28.65</v>
      </c>
      <c r="C576">
        <v>28.23</v>
      </c>
      <c r="D576">
        <v>27.39</v>
      </c>
      <c r="E576">
        <v>28.15</v>
      </c>
      <c r="F576">
        <v>27.9</v>
      </c>
      <c r="G576">
        <f t="shared" si="24"/>
        <v>0.91000000000000014</v>
      </c>
      <c r="H576">
        <f t="shared" si="25"/>
        <v>0.83999999999999986</v>
      </c>
      <c r="I576">
        <f t="shared" si="26"/>
        <v>0.25</v>
      </c>
    </row>
    <row r="577" spans="1:9" x14ac:dyDescent="0.25">
      <c r="A577">
        <v>37021</v>
      </c>
      <c r="B577">
        <v>29</v>
      </c>
      <c r="C577">
        <v>28.52</v>
      </c>
      <c r="D577">
        <v>28.23</v>
      </c>
      <c r="E577">
        <v>28.48</v>
      </c>
      <c r="F577">
        <v>28.15</v>
      </c>
      <c r="G577">
        <f t="shared" si="24"/>
        <v>0.35000000000000142</v>
      </c>
      <c r="H577">
        <f t="shared" si="25"/>
        <v>0.28999999999999915</v>
      </c>
      <c r="I577">
        <f t="shared" si="26"/>
        <v>0.33000000000000185</v>
      </c>
    </row>
    <row r="578" spans="1:9" x14ac:dyDescent="0.25">
      <c r="A578">
        <v>37022</v>
      </c>
      <c r="B578">
        <v>29.05</v>
      </c>
      <c r="C578">
        <v>28.55</v>
      </c>
      <c r="D578">
        <v>28.52</v>
      </c>
      <c r="E578">
        <v>28.19</v>
      </c>
      <c r="F578">
        <v>28.48</v>
      </c>
      <c r="G578">
        <f t="shared" si="24"/>
        <v>5.0000000000000711E-2</v>
      </c>
      <c r="H578">
        <f t="shared" si="25"/>
        <v>3.0000000000001137E-2</v>
      </c>
      <c r="I578">
        <f t="shared" si="26"/>
        <v>-0.28999999999999915</v>
      </c>
    </row>
    <row r="579" spans="1:9" x14ac:dyDescent="0.25">
      <c r="A579">
        <v>37025</v>
      </c>
      <c r="B579">
        <v>29.21</v>
      </c>
      <c r="C579">
        <v>28.71</v>
      </c>
      <c r="D579">
        <v>28.55</v>
      </c>
      <c r="E579">
        <v>28.28</v>
      </c>
      <c r="F579">
        <v>28.19</v>
      </c>
      <c r="G579">
        <f t="shared" ref="G579:G642" si="27">B579-B578</f>
        <v>0.16000000000000014</v>
      </c>
      <c r="H579">
        <f t="shared" ref="H579:H642" si="28">C579-D579</f>
        <v>0.16000000000000014</v>
      </c>
      <c r="I579">
        <f t="shared" ref="I579:I642" si="29">E579-F579</f>
        <v>8.9999999999999858E-2</v>
      </c>
    </row>
    <row r="580" spans="1:9" x14ac:dyDescent="0.25">
      <c r="A580">
        <v>37026</v>
      </c>
      <c r="B580">
        <v>29.48</v>
      </c>
      <c r="C580">
        <v>28.98</v>
      </c>
      <c r="D580">
        <v>28.71</v>
      </c>
      <c r="E580">
        <v>28.16</v>
      </c>
      <c r="F580">
        <v>28.28</v>
      </c>
      <c r="G580">
        <f t="shared" si="27"/>
        <v>0.26999999999999957</v>
      </c>
      <c r="H580">
        <f t="shared" si="28"/>
        <v>0.26999999999999957</v>
      </c>
      <c r="I580">
        <f t="shared" si="29"/>
        <v>-0.12000000000000099</v>
      </c>
    </row>
    <row r="581" spans="1:9" x14ac:dyDescent="0.25">
      <c r="A581">
        <v>37027</v>
      </c>
      <c r="B581">
        <v>29.46</v>
      </c>
      <c r="C581">
        <v>28.86</v>
      </c>
      <c r="D581">
        <v>28.98</v>
      </c>
      <c r="E581">
        <v>28.36</v>
      </c>
      <c r="F581">
        <v>28.16</v>
      </c>
      <c r="G581">
        <f t="shared" si="27"/>
        <v>-1.9999999999999574E-2</v>
      </c>
      <c r="H581">
        <f t="shared" si="28"/>
        <v>-0.12000000000000099</v>
      </c>
      <c r="I581">
        <f t="shared" si="29"/>
        <v>0.19999999999999929</v>
      </c>
    </row>
    <row r="582" spans="1:9" x14ac:dyDescent="0.25">
      <c r="A582">
        <v>37028</v>
      </c>
      <c r="B582">
        <v>29.58</v>
      </c>
      <c r="C582">
        <v>28.91</v>
      </c>
      <c r="D582">
        <v>28.86</v>
      </c>
      <c r="E582">
        <v>28.46</v>
      </c>
      <c r="F582">
        <v>28.43</v>
      </c>
      <c r="G582">
        <f t="shared" si="27"/>
        <v>0.11999999999999744</v>
      </c>
      <c r="H582">
        <f t="shared" si="28"/>
        <v>5.0000000000000711E-2</v>
      </c>
      <c r="I582">
        <f t="shared" si="29"/>
        <v>3.0000000000001137E-2</v>
      </c>
    </row>
    <row r="583" spans="1:9" x14ac:dyDescent="0.25">
      <c r="A583">
        <v>37029</v>
      </c>
      <c r="B583">
        <v>30.51</v>
      </c>
      <c r="C583">
        <v>29.91</v>
      </c>
      <c r="D583">
        <v>28.91</v>
      </c>
      <c r="E583">
        <v>29.39</v>
      </c>
      <c r="F583">
        <v>28.46</v>
      </c>
      <c r="G583">
        <f t="shared" si="27"/>
        <v>0.93000000000000327</v>
      </c>
      <c r="H583">
        <f t="shared" si="28"/>
        <v>1</v>
      </c>
      <c r="I583">
        <f t="shared" si="29"/>
        <v>0.92999999999999972</v>
      </c>
    </row>
    <row r="584" spans="1:9" x14ac:dyDescent="0.25">
      <c r="A584">
        <v>37032</v>
      </c>
      <c r="B584">
        <v>30.46</v>
      </c>
      <c r="C584">
        <v>29.98</v>
      </c>
      <c r="D584">
        <v>29.91</v>
      </c>
      <c r="E584">
        <v>29.42</v>
      </c>
      <c r="F584">
        <v>29.39</v>
      </c>
      <c r="G584">
        <f t="shared" si="27"/>
        <v>-5.0000000000000711E-2</v>
      </c>
      <c r="H584">
        <f t="shared" si="28"/>
        <v>7.0000000000000284E-2</v>
      </c>
      <c r="I584">
        <f t="shared" si="29"/>
        <v>3.0000000000001137E-2</v>
      </c>
    </row>
    <row r="585" spans="1:9" x14ac:dyDescent="0.25">
      <c r="A585">
        <v>37033</v>
      </c>
      <c r="B585">
        <v>29.99</v>
      </c>
      <c r="C585">
        <v>29.74</v>
      </c>
      <c r="D585">
        <v>29.98</v>
      </c>
      <c r="E585">
        <v>29.36</v>
      </c>
      <c r="F585">
        <v>29.42</v>
      </c>
      <c r="G585">
        <f t="shared" si="27"/>
        <v>-0.47000000000000242</v>
      </c>
      <c r="H585">
        <f t="shared" si="28"/>
        <v>-0.24000000000000199</v>
      </c>
      <c r="I585">
        <f t="shared" si="29"/>
        <v>-6.0000000000002274E-2</v>
      </c>
    </row>
    <row r="586" spans="1:9" x14ac:dyDescent="0.25">
      <c r="A586">
        <v>37034</v>
      </c>
      <c r="B586">
        <v>29.28</v>
      </c>
      <c r="C586">
        <v>29.58</v>
      </c>
      <c r="D586">
        <v>30</v>
      </c>
      <c r="E586">
        <v>29.24</v>
      </c>
      <c r="F586">
        <v>29.36</v>
      </c>
      <c r="G586">
        <f t="shared" si="27"/>
        <v>-0.7099999999999973</v>
      </c>
      <c r="H586">
        <f t="shared" si="28"/>
        <v>-0.42000000000000171</v>
      </c>
      <c r="I586">
        <f t="shared" si="29"/>
        <v>-0.12000000000000099</v>
      </c>
    </row>
    <row r="587" spans="1:9" x14ac:dyDescent="0.25">
      <c r="A587">
        <v>37035</v>
      </c>
      <c r="B587">
        <v>28.06</v>
      </c>
      <c r="C587">
        <v>28.41</v>
      </c>
      <c r="D587">
        <v>29.58</v>
      </c>
      <c r="E587">
        <v>28.53</v>
      </c>
      <c r="F587">
        <v>29.24</v>
      </c>
      <c r="G587">
        <f t="shared" si="27"/>
        <v>-1.2200000000000024</v>
      </c>
      <c r="H587">
        <f t="shared" si="28"/>
        <v>-1.1699999999999982</v>
      </c>
      <c r="I587">
        <f t="shared" si="29"/>
        <v>-0.7099999999999973</v>
      </c>
    </row>
    <row r="588" spans="1:9" x14ac:dyDescent="0.25">
      <c r="A588">
        <v>37036</v>
      </c>
      <c r="B588">
        <v>27.8</v>
      </c>
      <c r="C588">
        <v>28.38</v>
      </c>
      <c r="D588">
        <v>28.41</v>
      </c>
      <c r="E588">
        <v>28.48</v>
      </c>
      <c r="F588">
        <v>28.53</v>
      </c>
      <c r="G588">
        <f t="shared" si="27"/>
        <v>-0.25999999999999801</v>
      </c>
      <c r="H588">
        <f t="shared" si="28"/>
        <v>-3.0000000000001137E-2</v>
      </c>
      <c r="I588">
        <f t="shared" si="29"/>
        <v>-5.0000000000000711E-2</v>
      </c>
    </row>
    <row r="589" spans="1:9" x14ac:dyDescent="0.25">
      <c r="A589">
        <v>37040</v>
      </c>
      <c r="B589">
        <v>29.09</v>
      </c>
      <c r="C589">
        <v>28.66</v>
      </c>
      <c r="D589">
        <v>28.38</v>
      </c>
      <c r="E589">
        <v>29.17</v>
      </c>
      <c r="F589">
        <v>28.48</v>
      </c>
      <c r="G589">
        <f t="shared" si="27"/>
        <v>1.2899999999999991</v>
      </c>
      <c r="H589">
        <f t="shared" si="28"/>
        <v>0.28000000000000114</v>
      </c>
      <c r="I589">
        <f t="shared" si="29"/>
        <v>0.69000000000000128</v>
      </c>
    </row>
    <row r="590" spans="1:9" x14ac:dyDescent="0.25">
      <c r="A590">
        <v>37041</v>
      </c>
      <c r="B590">
        <v>29.03</v>
      </c>
      <c r="C590">
        <v>28.55</v>
      </c>
      <c r="D590">
        <v>28.66</v>
      </c>
      <c r="E590">
        <v>29.14</v>
      </c>
      <c r="F590">
        <v>29.17</v>
      </c>
      <c r="G590">
        <f t="shared" si="27"/>
        <v>-5.9999999999998721E-2</v>
      </c>
      <c r="H590">
        <f t="shared" si="28"/>
        <v>-0.10999999999999943</v>
      </c>
      <c r="I590">
        <f t="shared" si="29"/>
        <v>-3.0000000000001137E-2</v>
      </c>
    </row>
    <row r="591" spans="1:9" x14ac:dyDescent="0.25">
      <c r="A591">
        <v>37042</v>
      </c>
      <c r="B591">
        <v>28.95</v>
      </c>
      <c r="C591">
        <v>28.37</v>
      </c>
      <c r="D591">
        <v>28.55</v>
      </c>
      <c r="E591">
        <v>29.34</v>
      </c>
      <c r="F591">
        <v>29.14</v>
      </c>
      <c r="G591">
        <f t="shared" si="27"/>
        <v>-8.0000000000001847E-2</v>
      </c>
      <c r="H591">
        <f t="shared" si="28"/>
        <v>-0.17999999999999972</v>
      </c>
      <c r="I591">
        <f t="shared" si="29"/>
        <v>0.19999999999999929</v>
      </c>
    </row>
    <row r="592" spans="1:9" x14ac:dyDescent="0.25">
      <c r="A592">
        <v>37043</v>
      </c>
      <c r="B592">
        <v>28.53</v>
      </c>
      <c r="C592">
        <v>27.93</v>
      </c>
      <c r="D592">
        <v>28.37</v>
      </c>
      <c r="E592">
        <v>29.07</v>
      </c>
      <c r="F592">
        <v>29.34</v>
      </c>
      <c r="G592">
        <f t="shared" si="27"/>
        <v>-0.41999999999999815</v>
      </c>
      <c r="H592">
        <f t="shared" si="28"/>
        <v>-0.44000000000000128</v>
      </c>
      <c r="I592">
        <f t="shared" si="29"/>
        <v>-0.26999999999999957</v>
      </c>
    </row>
    <row r="593" spans="1:9" x14ac:dyDescent="0.25">
      <c r="A593">
        <v>37046</v>
      </c>
      <c r="B593">
        <v>28.76</v>
      </c>
      <c r="C593">
        <v>28.13</v>
      </c>
      <c r="D593">
        <v>27.93</v>
      </c>
      <c r="E593">
        <v>29.26</v>
      </c>
      <c r="F593">
        <v>29.07</v>
      </c>
      <c r="G593">
        <f t="shared" si="27"/>
        <v>0.23000000000000043</v>
      </c>
      <c r="H593">
        <f t="shared" si="28"/>
        <v>0.19999999999999929</v>
      </c>
      <c r="I593">
        <f t="shared" si="29"/>
        <v>0.19000000000000128</v>
      </c>
    </row>
    <row r="594" spans="1:9" x14ac:dyDescent="0.25">
      <c r="A594">
        <v>37047</v>
      </c>
      <c r="B594">
        <v>28.83</v>
      </c>
      <c r="C594">
        <v>28.24</v>
      </c>
      <c r="D594">
        <v>28.13</v>
      </c>
      <c r="E594">
        <v>29.68</v>
      </c>
      <c r="F594">
        <v>29.26</v>
      </c>
      <c r="G594">
        <f t="shared" si="27"/>
        <v>6.9999999999996732E-2</v>
      </c>
      <c r="H594">
        <f t="shared" si="28"/>
        <v>0.10999999999999943</v>
      </c>
      <c r="I594">
        <f t="shared" si="29"/>
        <v>0.41999999999999815</v>
      </c>
    </row>
    <row r="595" spans="1:9" x14ac:dyDescent="0.25">
      <c r="A595">
        <v>37048</v>
      </c>
      <c r="B595">
        <v>28.31</v>
      </c>
      <c r="C595">
        <v>27.72</v>
      </c>
      <c r="D595">
        <v>28.24</v>
      </c>
      <c r="E595">
        <v>28.96</v>
      </c>
      <c r="F595">
        <v>29.68</v>
      </c>
      <c r="G595">
        <f t="shared" si="27"/>
        <v>-0.51999999999999957</v>
      </c>
      <c r="H595">
        <f t="shared" si="28"/>
        <v>-0.51999999999999957</v>
      </c>
      <c r="I595">
        <f t="shared" si="29"/>
        <v>-0.71999999999999886</v>
      </c>
    </row>
    <row r="596" spans="1:9" x14ac:dyDescent="0.25">
      <c r="A596">
        <v>37049</v>
      </c>
      <c r="B596">
        <v>28.32</v>
      </c>
      <c r="C596">
        <v>27.75</v>
      </c>
      <c r="D596">
        <v>27.72</v>
      </c>
      <c r="E596">
        <v>28.5</v>
      </c>
      <c r="F596">
        <v>28.96</v>
      </c>
      <c r="G596">
        <f t="shared" si="27"/>
        <v>1.0000000000001563E-2</v>
      </c>
      <c r="H596">
        <f t="shared" si="28"/>
        <v>3.0000000000001137E-2</v>
      </c>
      <c r="I596">
        <f t="shared" si="29"/>
        <v>-0.46000000000000085</v>
      </c>
    </row>
    <row r="597" spans="1:9" x14ac:dyDescent="0.25">
      <c r="A597">
        <v>37050</v>
      </c>
      <c r="B597">
        <v>28.93</v>
      </c>
      <c r="C597">
        <v>28.33</v>
      </c>
      <c r="D597">
        <v>27.75</v>
      </c>
      <c r="E597">
        <v>29.44</v>
      </c>
      <c r="F597">
        <v>28.5</v>
      </c>
      <c r="G597">
        <f t="shared" si="27"/>
        <v>0.60999999999999943</v>
      </c>
      <c r="H597">
        <f t="shared" si="28"/>
        <v>0.57999999999999829</v>
      </c>
      <c r="I597">
        <f t="shared" si="29"/>
        <v>0.94000000000000128</v>
      </c>
    </row>
    <row r="598" spans="1:9" x14ac:dyDescent="0.25">
      <c r="A598">
        <v>37053</v>
      </c>
      <c r="B598">
        <v>29.64</v>
      </c>
      <c r="C598">
        <v>29.04</v>
      </c>
      <c r="D598">
        <v>28.33</v>
      </c>
      <c r="E598">
        <v>29.57</v>
      </c>
      <c r="F598">
        <v>29.44</v>
      </c>
      <c r="G598">
        <f t="shared" si="27"/>
        <v>0.71000000000000085</v>
      </c>
      <c r="H598">
        <f t="shared" si="28"/>
        <v>0.71000000000000085</v>
      </c>
      <c r="I598">
        <f t="shared" si="29"/>
        <v>0.12999999999999901</v>
      </c>
    </row>
    <row r="599" spans="1:9" x14ac:dyDescent="0.25">
      <c r="A599">
        <v>37054</v>
      </c>
      <c r="B599">
        <v>29.75</v>
      </c>
      <c r="C599">
        <v>29.18</v>
      </c>
      <c r="D599">
        <v>29.04</v>
      </c>
      <c r="E599">
        <v>29.46</v>
      </c>
      <c r="F599">
        <v>29.57</v>
      </c>
      <c r="G599">
        <f t="shared" si="27"/>
        <v>0.10999999999999943</v>
      </c>
      <c r="H599">
        <f t="shared" si="28"/>
        <v>0.14000000000000057</v>
      </c>
      <c r="I599">
        <f t="shared" si="29"/>
        <v>-0.10999999999999943</v>
      </c>
    </row>
    <row r="600" spans="1:9" x14ac:dyDescent="0.25">
      <c r="A600">
        <v>37055</v>
      </c>
      <c r="B600">
        <v>29.35</v>
      </c>
      <c r="C600">
        <v>28.84</v>
      </c>
      <c r="D600">
        <v>29.18</v>
      </c>
      <c r="E600">
        <v>29.34</v>
      </c>
      <c r="F600">
        <v>29.46</v>
      </c>
      <c r="G600">
        <f t="shared" si="27"/>
        <v>-0.39999999999999858</v>
      </c>
      <c r="H600">
        <f t="shared" si="28"/>
        <v>-0.33999999999999986</v>
      </c>
      <c r="I600">
        <f t="shared" si="29"/>
        <v>-0.12000000000000099</v>
      </c>
    </row>
    <row r="601" spans="1:9" x14ac:dyDescent="0.25">
      <c r="A601">
        <v>37056</v>
      </c>
      <c r="B601">
        <v>29.56</v>
      </c>
      <c r="C601">
        <v>29.04</v>
      </c>
      <c r="D601">
        <v>28.84</v>
      </c>
      <c r="E601">
        <v>29.59</v>
      </c>
      <c r="F601">
        <v>29.34</v>
      </c>
      <c r="G601">
        <f t="shared" si="27"/>
        <v>0.2099999999999973</v>
      </c>
      <c r="H601">
        <f t="shared" si="28"/>
        <v>0.19999999999999929</v>
      </c>
      <c r="I601">
        <f t="shared" si="29"/>
        <v>0.25</v>
      </c>
    </row>
    <row r="602" spans="1:9" x14ac:dyDescent="0.25">
      <c r="A602">
        <v>37057</v>
      </c>
      <c r="B602">
        <v>28.83</v>
      </c>
      <c r="C602">
        <v>28.51</v>
      </c>
      <c r="D602">
        <v>29.04</v>
      </c>
      <c r="E602">
        <v>28.12</v>
      </c>
      <c r="F602">
        <v>28.32</v>
      </c>
      <c r="G602">
        <f t="shared" si="27"/>
        <v>-0.73000000000000043</v>
      </c>
      <c r="H602">
        <f t="shared" si="28"/>
        <v>-0.52999999999999758</v>
      </c>
      <c r="I602">
        <f t="shared" si="29"/>
        <v>-0.19999999999999929</v>
      </c>
    </row>
    <row r="603" spans="1:9" x14ac:dyDescent="0.25">
      <c r="A603">
        <v>37060</v>
      </c>
      <c r="B603">
        <v>27.66</v>
      </c>
      <c r="C603">
        <v>27.55</v>
      </c>
      <c r="D603">
        <v>28.51</v>
      </c>
      <c r="E603">
        <v>27.01</v>
      </c>
      <c r="F603">
        <v>28.12</v>
      </c>
      <c r="G603">
        <f t="shared" si="27"/>
        <v>-1.1699999999999982</v>
      </c>
      <c r="H603">
        <f t="shared" si="28"/>
        <v>-0.96000000000000085</v>
      </c>
      <c r="I603">
        <f t="shared" si="29"/>
        <v>-1.1099999999999994</v>
      </c>
    </row>
    <row r="604" spans="1:9" x14ac:dyDescent="0.25">
      <c r="A604">
        <v>37061</v>
      </c>
      <c r="B604">
        <v>27.64</v>
      </c>
      <c r="C604">
        <v>27.48</v>
      </c>
      <c r="D604">
        <v>27.55</v>
      </c>
      <c r="E604">
        <v>26.98</v>
      </c>
      <c r="F604">
        <v>27.01</v>
      </c>
      <c r="G604">
        <f t="shared" si="27"/>
        <v>-1.9999999999999574E-2</v>
      </c>
      <c r="H604">
        <f t="shared" si="28"/>
        <v>-7.0000000000000284E-2</v>
      </c>
      <c r="I604">
        <f t="shared" si="29"/>
        <v>-3.0000000000001137E-2</v>
      </c>
    </row>
    <row r="605" spans="1:9" x14ac:dyDescent="0.25">
      <c r="A605">
        <v>37062</v>
      </c>
      <c r="B605">
        <v>26.91</v>
      </c>
      <c r="C605">
        <v>26.1</v>
      </c>
      <c r="D605">
        <v>27.48</v>
      </c>
      <c r="E605">
        <v>26.09</v>
      </c>
      <c r="F605">
        <v>26.98</v>
      </c>
      <c r="G605">
        <f t="shared" si="27"/>
        <v>-0.73000000000000043</v>
      </c>
      <c r="H605">
        <f t="shared" si="28"/>
        <v>-1.379999999999999</v>
      </c>
      <c r="I605">
        <f t="shared" si="29"/>
        <v>-0.89000000000000057</v>
      </c>
    </row>
    <row r="606" spans="1:9" x14ac:dyDescent="0.25">
      <c r="A606">
        <v>37063</v>
      </c>
      <c r="B606">
        <v>26.88</v>
      </c>
      <c r="C606">
        <v>26.56</v>
      </c>
      <c r="D606">
        <v>26.48</v>
      </c>
      <c r="E606">
        <v>26.3</v>
      </c>
      <c r="F606">
        <v>26.09</v>
      </c>
      <c r="G606">
        <f t="shared" si="27"/>
        <v>-3.0000000000001137E-2</v>
      </c>
      <c r="H606">
        <f t="shared" si="28"/>
        <v>7.9999999999998295E-2</v>
      </c>
      <c r="I606">
        <f t="shared" si="29"/>
        <v>0.21000000000000085</v>
      </c>
    </row>
    <row r="607" spans="1:9" x14ac:dyDescent="0.25">
      <c r="A607">
        <v>37064</v>
      </c>
      <c r="B607">
        <v>27.13</v>
      </c>
      <c r="C607">
        <v>26.83</v>
      </c>
      <c r="D607">
        <v>26.56</v>
      </c>
      <c r="E607">
        <v>26.59</v>
      </c>
      <c r="F607">
        <v>26.3</v>
      </c>
      <c r="G607">
        <f t="shared" si="27"/>
        <v>0.25</v>
      </c>
      <c r="H607">
        <f t="shared" si="28"/>
        <v>0.26999999999999957</v>
      </c>
      <c r="I607">
        <f t="shared" si="29"/>
        <v>0.28999999999999915</v>
      </c>
    </row>
    <row r="608" spans="1:9" x14ac:dyDescent="0.25">
      <c r="A608">
        <v>37067</v>
      </c>
      <c r="B608">
        <v>27.75</v>
      </c>
      <c r="C608">
        <v>27.25</v>
      </c>
      <c r="D608">
        <v>26.83</v>
      </c>
      <c r="E608">
        <v>27.07</v>
      </c>
      <c r="F608">
        <v>26.59</v>
      </c>
      <c r="G608">
        <f t="shared" si="27"/>
        <v>0.62000000000000099</v>
      </c>
      <c r="H608">
        <f t="shared" si="28"/>
        <v>0.42000000000000171</v>
      </c>
      <c r="I608">
        <f t="shared" si="29"/>
        <v>0.48000000000000043</v>
      </c>
    </row>
    <row r="609" spans="1:9" x14ac:dyDescent="0.25">
      <c r="A609">
        <v>37068</v>
      </c>
      <c r="B609">
        <v>27.43</v>
      </c>
      <c r="C609">
        <v>26.98</v>
      </c>
      <c r="D609">
        <v>27.25</v>
      </c>
      <c r="E609">
        <v>26.99</v>
      </c>
      <c r="F609">
        <v>27.07</v>
      </c>
      <c r="G609">
        <f t="shared" si="27"/>
        <v>-0.32000000000000028</v>
      </c>
      <c r="H609">
        <f t="shared" si="28"/>
        <v>-0.26999999999999957</v>
      </c>
      <c r="I609">
        <f t="shared" si="29"/>
        <v>-8.0000000000001847E-2</v>
      </c>
    </row>
    <row r="610" spans="1:9" x14ac:dyDescent="0.25">
      <c r="A610">
        <v>37069</v>
      </c>
      <c r="B610">
        <v>25.9</v>
      </c>
      <c r="C610">
        <v>25.61</v>
      </c>
      <c r="D610">
        <v>26.98</v>
      </c>
      <c r="E610">
        <v>25.66</v>
      </c>
      <c r="F610">
        <v>26.99</v>
      </c>
      <c r="G610">
        <f t="shared" si="27"/>
        <v>-1.5300000000000011</v>
      </c>
      <c r="H610">
        <f t="shared" si="28"/>
        <v>-1.370000000000001</v>
      </c>
      <c r="I610">
        <f t="shared" si="29"/>
        <v>-1.3299999999999983</v>
      </c>
    </row>
    <row r="611" spans="1:9" x14ac:dyDescent="0.25">
      <c r="A611">
        <v>37070</v>
      </c>
      <c r="B611">
        <v>25.66</v>
      </c>
      <c r="C611">
        <v>25.56</v>
      </c>
      <c r="D611">
        <v>25.61</v>
      </c>
      <c r="E611">
        <v>25.4</v>
      </c>
      <c r="F611">
        <v>25.66</v>
      </c>
      <c r="G611">
        <f t="shared" si="27"/>
        <v>-0.23999999999999844</v>
      </c>
      <c r="H611">
        <f t="shared" si="28"/>
        <v>-5.0000000000000711E-2</v>
      </c>
      <c r="I611">
        <f t="shared" si="29"/>
        <v>-0.26000000000000156</v>
      </c>
    </row>
    <row r="612" spans="1:9" x14ac:dyDescent="0.25">
      <c r="A612">
        <v>37071</v>
      </c>
      <c r="B612">
        <v>26.31</v>
      </c>
      <c r="C612">
        <v>26.25</v>
      </c>
      <c r="D612">
        <v>25.56</v>
      </c>
      <c r="E612">
        <v>26.08</v>
      </c>
      <c r="F612">
        <v>25.4</v>
      </c>
      <c r="G612">
        <f t="shared" si="27"/>
        <v>0.64999999999999858</v>
      </c>
      <c r="H612">
        <f t="shared" si="28"/>
        <v>0.69000000000000128</v>
      </c>
      <c r="I612">
        <f t="shared" si="29"/>
        <v>0.67999999999999972</v>
      </c>
    </row>
    <row r="613" spans="1:9" x14ac:dyDescent="0.25">
      <c r="A613">
        <v>37074</v>
      </c>
      <c r="B613">
        <v>26.08</v>
      </c>
      <c r="C613">
        <v>25.95</v>
      </c>
      <c r="D613">
        <v>26.25</v>
      </c>
      <c r="E613">
        <v>25.64</v>
      </c>
      <c r="F613">
        <v>26.08</v>
      </c>
      <c r="G613">
        <f t="shared" si="27"/>
        <v>-0.23000000000000043</v>
      </c>
      <c r="H613">
        <f t="shared" si="28"/>
        <v>-0.30000000000000071</v>
      </c>
      <c r="I613">
        <f t="shared" si="29"/>
        <v>-0.43999999999999773</v>
      </c>
    </row>
    <row r="614" spans="1:9" x14ac:dyDescent="0.25">
      <c r="A614">
        <v>37075</v>
      </c>
      <c r="B614">
        <v>26.36</v>
      </c>
      <c r="C614">
        <v>26.24</v>
      </c>
      <c r="D614">
        <v>25.95</v>
      </c>
      <c r="E614">
        <v>25.36</v>
      </c>
      <c r="F614">
        <v>25.64</v>
      </c>
      <c r="G614">
        <f t="shared" si="27"/>
        <v>0.28000000000000114</v>
      </c>
      <c r="H614">
        <f t="shared" si="28"/>
        <v>0.28999999999999915</v>
      </c>
      <c r="I614">
        <f t="shared" si="29"/>
        <v>-0.28000000000000114</v>
      </c>
    </row>
    <row r="615" spans="1:9" x14ac:dyDescent="0.25">
      <c r="A615">
        <v>37077</v>
      </c>
      <c r="B615">
        <v>27.12</v>
      </c>
      <c r="C615">
        <v>27.02</v>
      </c>
      <c r="D615">
        <v>26.24</v>
      </c>
      <c r="E615">
        <v>25.84</v>
      </c>
      <c r="F615">
        <v>25.8</v>
      </c>
      <c r="G615">
        <f t="shared" si="27"/>
        <v>0.76000000000000156</v>
      </c>
      <c r="H615">
        <f t="shared" si="28"/>
        <v>0.78000000000000114</v>
      </c>
      <c r="I615">
        <f t="shared" si="29"/>
        <v>3.9999999999999147E-2</v>
      </c>
    </row>
    <row r="616" spans="1:9" x14ac:dyDescent="0.25">
      <c r="A616">
        <v>37078</v>
      </c>
      <c r="B616">
        <v>28.27</v>
      </c>
      <c r="C616">
        <v>28.21</v>
      </c>
      <c r="D616">
        <v>27.02</v>
      </c>
      <c r="E616">
        <v>26.81</v>
      </c>
      <c r="F616">
        <v>25.84</v>
      </c>
      <c r="G616">
        <f t="shared" si="27"/>
        <v>1.1499999999999986</v>
      </c>
      <c r="H616">
        <f t="shared" si="28"/>
        <v>1.1900000000000013</v>
      </c>
      <c r="I616">
        <f t="shared" si="29"/>
        <v>0.96999999999999886</v>
      </c>
    </row>
    <row r="617" spans="1:9" x14ac:dyDescent="0.25">
      <c r="A617">
        <v>37081</v>
      </c>
      <c r="B617">
        <v>27.56</v>
      </c>
      <c r="C617">
        <v>27.59</v>
      </c>
      <c r="D617">
        <v>28.21</v>
      </c>
      <c r="E617">
        <v>26.15</v>
      </c>
      <c r="F617">
        <v>26.81</v>
      </c>
      <c r="G617">
        <f t="shared" si="27"/>
        <v>-0.71000000000000085</v>
      </c>
      <c r="H617">
        <f t="shared" si="28"/>
        <v>-0.62000000000000099</v>
      </c>
      <c r="I617">
        <f t="shared" si="29"/>
        <v>-0.66000000000000014</v>
      </c>
    </row>
    <row r="618" spans="1:9" x14ac:dyDescent="0.25">
      <c r="A618">
        <v>37082</v>
      </c>
      <c r="B618">
        <v>27.43</v>
      </c>
      <c r="C618">
        <v>27.49</v>
      </c>
      <c r="D618">
        <v>27.59</v>
      </c>
      <c r="E618">
        <v>25.93</v>
      </c>
      <c r="F618">
        <v>26.15</v>
      </c>
      <c r="G618">
        <f t="shared" si="27"/>
        <v>-0.12999999999999901</v>
      </c>
      <c r="H618">
        <f t="shared" si="28"/>
        <v>-0.10000000000000142</v>
      </c>
      <c r="I618">
        <f t="shared" si="29"/>
        <v>-0.21999999999999886</v>
      </c>
    </row>
    <row r="619" spans="1:9" x14ac:dyDescent="0.25">
      <c r="A619">
        <v>37083</v>
      </c>
      <c r="B619">
        <v>26.85</v>
      </c>
      <c r="C619">
        <v>27.11</v>
      </c>
      <c r="D619">
        <v>27.49</v>
      </c>
      <c r="E619">
        <v>25.52</v>
      </c>
      <c r="F619">
        <v>25.93</v>
      </c>
      <c r="G619">
        <f t="shared" si="27"/>
        <v>-0.57999999999999829</v>
      </c>
      <c r="H619">
        <f t="shared" si="28"/>
        <v>-0.37999999999999901</v>
      </c>
      <c r="I619">
        <f t="shared" si="29"/>
        <v>-0.41000000000000014</v>
      </c>
    </row>
    <row r="620" spans="1:9" x14ac:dyDescent="0.25">
      <c r="A620">
        <v>37084</v>
      </c>
      <c r="B620">
        <v>26.47</v>
      </c>
      <c r="C620">
        <v>26.8</v>
      </c>
      <c r="D620">
        <v>27.11</v>
      </c>
      <c r="E620">
        <v>25.14</v>
      </c>
      <c r="F620">
        <v>25.52</v>
      </c>
      <c r="G620">
        <f t="shared" si="27"/>
        <v>-0.38000000000000256</v>
      </c>
      <c r="H620">
        <f t="shared" si="28"/>
        <v>-0.30999999999999872</v>
      </c>
      <c r="I620">
        <f t="shared" si="29"/>
        <v>-0.37999999999999901</v>
      </c>
    </row>
    <row r="621" spans="1:9" x14ac:dyDescent="0.25">
      <c r="A621">
        <v>37085</v>
      </c>
      <c r="B621">
        <v>26.07</v>
      </c>
      <c r="C621">
        <v>26.59</v>
      </c>
      <c r="D621">
        <v>26.8</v>
      </c>
      <c r="E621">
        <v>24.97</v>
      </c>
      <c r="F621">
        <v>25.14</v>
      </c>
      <c r="G621">
        <f t="shared" si="27"/>
        <v>-0.39999999999999858</v>
      </c>
      <c r="H621">
        <f t="shared" si="28"/>
        <v>-0.21000000000000085</v>
      </c>
      <c r="I621">
        <f t="shared" si="29"/>
        <v>-0.17000000000000171</v>
      </c>
    </row>
    <row r="622" spans="1:9" x14ac:dyDescent="0.25">
      <c r="A622">
        <v>37088</v>
      </c>
      <c r="B622">
        <v>25.77</v>
      </c>
      <c r="C622">
        <v>26.06</v>
      </c>
      <c r="D622">
        <v>26.59</v>
      </c>
      <c r="E622">
        <v>24.78</v>
      </c>
      <c r="F622">
        <v>24.97</v>
      </c>
      <c r="G622">
        <f t="shared" si="27"/>
        <v>-0.30000000000000071</v>
      </c>
      <c r="H622">
        <f t="shared" si="28"/>
        <v>-0.53000000000000114</v>
      </c>
      <c r="I622">
        <f t="shared" si="29"/>
        <v>-0.18999999999999773</v>
      </c>
    </row>
    <row r="623" spans="1:9" x14ac:dyDescent="0.25">
      <c r="A623">
        <v>37089</v>
      </c>
      <c r="B623">
        <v>25.4</v>
      </c>
      <c r="C623">
        <v>25.57</v>
      </c>
      <c r="D623">
        <v>26.06</v>
      </c>
      <c r="E623">
        <v>24.89</v>
      </c>
      <c r="F623">
        <v>25.17</v>
      </c>
      <c r="G623">
        <f t="shared" si="27"/>
        <v>-0.37000000000000099</v>
      </c>
      <c r="H623">
        <f t="shared" si="28"/>
        <v>-0.48999999999999844</v>
      </c>
      <c r="I623">
        <f t="shared" si="29"/>
        <v>-0.28000000000000114</v>
      </c>
    </row>
    <row r="624" spans="1:9" x14ac:dyDescent="0.25">
      <c r="A624">
        <v>37090</v>
      </c>
      <c r="B624">
        <v>24.79</v>
      </c>
      <c r="C624">
        <v>24.89</v>
      </c>
      <c r="D624">
        <v>25.57</v>
      </c>
      <c r="E624">
        <v>24.22</v>
      </c>
      <c r="F624">
        <v>24.89</v>
      </c>
      <c r="G624">
        <f t="shared" si="27"/>
        <v>-0.60999999999999943</v>
      </c>
      <c r="H624">
        <f t="shared" si="28"/>
        <v>-0.67999999999999972</v>
      </c>
      <c r="I624">
        <f t="shared" si="29"/>
        <v>-0.67000000000000171</v>
      </c>
    </row>
    <row r="625" spans="1:9" x14ac:dyDescent="0.25">
      <c r="A625">
        <v>37091</v>
      </c>
      <c r="B625">
        <v>24.53</v>
      </c>
      <c r="C625">
        <v>24.7</v>
      </c>
      <c r="D625">
        <v>24.89</v>
      </c>
      <c r="E625">
        <v>24.05</v>
      </c>
      <c r="F625">
        <v>24.22</v>
      </c>
      <c r="G625">
        <f t="shared" si="27"/>
        <v>-0.25999999999999801</v>
      </c>
      <c r="H625">
        <f t="shared" si="28"/>
        <v>-0.19000000000000128</v>
      </c>
      <c r="I625">
        <f t="shared" si="29"/>
        <v>-0.16999999999999815</v>
      </c>
    </row>
    <row r="626" spans="1:9" x14ac:dyDescent="0.25">
      <c r="A626">
        <v>37092</v>
      </c>
      <c r="B626">
        <v>25.41</v>
      </c>
      <c r="C626">
        <v>51.53</v>
      </c>
      <c r="D626">
        <v>49.480000000000004</v>
      </c>
      <c r="E626">
        <v>24.64</v>
      </c>
      <c r="F626">
        <v>24.05</v>
      </c>
      <c r="G626">
        <f t="shared" si="27"/>
        <v>0.87999999999999901</v>
      </c>
      <c r="H626">
        <f t="shared" si="28"/>
        <v>2.0499999999999972</v>
      </c>
      <c r="I626">
        <f t="shared" si="29"/>
        <v>0.58999999999999986</v>
      </c>
    </row>
    <row r="627" spans="1:9" x14ac:dyDescent="0.25">
      <c r="A627">
        <v>37095</v>
      </c>
      <c r="B627">
        <v>25.72</v>
      </c>
      <c r="C627">
        <v>26.12</v>
      </c>
      <c r="D627">
        <v>25.94</v>
      </c>
      <c r="E627">
        <v>24.92</v>
      </c>
      <c r="F627">
        <v>24.64</v>
      </c>
      <c r="G627">
        <f t="shared" si="27"/>
        <v>0.30999999999999872</v>
      </c>
      <c r="H627">
        <f t="shared" si="28"/>
        <v>0.17999999999999972</v>
      </c>
      <c r="I627">
        <f t="shared" si="29"/>
        <v>0.28000000000000114</v>
      </c>
    </row>
    <row r="628" spans="1:9" x14ac:dyDescent="0.25">
      <c r="A628">
        <v>37096</v>
      </c>
      <c r="B628">
        <v>25.73</v>
      </c>
      <c r="C628">
        <v>26.31</v>
      </c>
      <c r="D628">
        <v>26.12</v>
      </c>
      <c r="E628">
        <v>24.9</v>
      </c>
      <c r="F628">
        <v>24.92</v>
      </c>
      <c r="G628">
        <f t="shared" si="27"/>
        <v>1.0000000000001563E-2</v>
      </c>
      <c r="H628">
        <f t="shared" si="28"/>
        <v>0.18999999999999773</v>
      </c>
      <c r="I628">
        <f t="shared" si="29"/>
        <v>-2.0000000000003126E-2</v>
      </c>
    </row>
    <row r="629" spans="1:9" x14ac:dyDescent="0.25">
      <c r="A629">
        <v>37097</v>
      </c>
      <c r="B629">
        <v>26.29</v>
      </c>
      <c r="C629">
        <v>26.84</v>
      </c>
      <c r="D629">
        <v>26.31</v>
      </c>
      <c r="E629">
        <v>25.25</v>
      </c>
      <c r="F629">
        <v>24.9</v>
      </c>
      <c r="G629">
        <f t="shared" si="27"/>
        <v>0.55999999999999872</v>
      </c>
      <c r="H629">
        <f t="shared" si="28"/>
        <v>0.53000000000000114</v>
      </c>
      <c r="I629">
        <f t="shared" si="29"/>
        <v>0.35000000000000142</v>
      </c>
    </row>
    <row r="630" spans="1:9" x14ac:dyDescent="0.25">
      <c r="A630">
        <v>37098</v>
      </c>
      <c r="B630">
        <v>26.43</v>
      </c>
      <c r="C630">
        <v>26.73</v>
      </c>
      <c r="D630">
        <v>26.84</v>
      </c>
      <c r="E630">
        <v>25.14</v>
      </c>
      <c r="F630">
        <v>25.25</v>
      </c>
      <c r="G630">
        <f t="shared" si="27"/>
        <v>0.14000000000000057</v>
      </c>
      <c r="H630">
        <f t="shared" si="28"/>
        <v>-0.10999999999999943</v>
      </c>
      <c r="I630">
        <f t="shared" si="29"/>
        <v>-0.10999999999999943</v>
      </c>
    </row>
    <row r="631" spans="1:9" x14ac:dyDescent="0.25">
      <c r="A631">
        <v>37099</v>
      </c>
      <c r="B631">
        <v>26.72</v>
      </c>
      <c r="C631">
        <v>27.02</v>
      </c>
      <c r="D631">
        <v>26.73</v>
      </c>
      <c r="E631">
        <v>25.19</v>
      </c>
      <c r="F631">
        <v>25.14</v>
      </c>
      <c r="G631">
        <f t="shared" si="27"/>
        <v>0.28999999999999915</v>
      </c>
      <c r="H631">
        <f t="shared" si="28"/>
        <v>0.28999999999999915</v>
      </c>
      <c r="I631">
        <f t="shared" si="29"/>
        <v>5.0000000000000711E-2</v>
      </c>
    </row>
    <row r="632" spans="1:9" x14ac:dyDescent="0.25">
      <c r="A632">
        <v>37102</v>
      </c>
      <c r="B632">
        <v>26.31</v>
      </c>
      <c r="C632">
        <v>26.63</v>
      </c>
      <c r="D632">
        <v>27.02</v>
      </c>
      <c r="E632">
        <v>24.96</v>
      </c>
      <c r="F632">
        <v>25.19</v>
      </c>
      <c r="G632">
        <f t="shared" si="27"/>
        <v>-0.41000000000000014</v>
      </c>
      <c r="H632">
        <f t="shared" si="28"/>
        <v>-0.39000000000000057</v>
      </c>
      <c r="I632">
        <f t="shared" si="29"/>
        <v>-0.23000000000000043</v>
      </c>
    </row>
    <row r="633" spans="1:9" x14ac:dyDescent="0.25">
      <c r="A633">
        <v>37103</v>
      </c>
      <c r="B633">
        <v>25.92</v>
      </c>
      <c r="C633">
        <v>26.35</v>
      </c>
      <c r="D633">
        <v>26.63</v>
      </c>
      <c r="E633">
        <v>24.69</v>
      </c>
      <c r="F633">
        <v>24.96</v>
      </c>
      <c r="G633">
        <f t="shared" si="27"/>
        <v>-0.38999999999999702</v>
      </c>
      <c r="H633">
        <f t="shared" si="28"/>
        <v>-0.27999999999999758</v>
      </c>
      <c r="I633">
        <f t="shared" si="29"/>
        <v>-0.26999999999999957</v>
      </c>
    </row>
    <row r="634" spans="1:9" x14ac:dyDescent="0.25">
      <c r="A634">
        <v>37104</v>
      </c>
      <c r="B634">
        <v>26.22</v>
      </c>
      <c r="C634">
        <v>26.77</v>
      </c>
      <c r="D634">
        <v>26.35</v>
      </c>
      <c r="E634">
        <v>24.96</v>
      </c>
      <c r="F634">
        <v>24.69</v>
      </c>
      <c r="G634">
        <f t="shared" si="27"/>
        <v>0.29999999999999716</v>
      </c>
      <c r="H634">
        <f t="shared" si="28"/>
        <v>0.41999999999999815</v>
      </c>
      <c r="I634">
        <f t="shared" si="29"/>
        <v>0.26999999999999957</v>
      </c>
    </row>
    <row r="635" spans="1:9" x14ac:dyDescent="0.25">
      <c r="A635">
        <v>37105</v>
      </c>
      <c r="B635">
        <v>27.21</v>
      </c>
      <c r="C635">
        <v>27.71</v>
      </c>
      <c r="D635">
        <v>26.77</v>
      </c>
      <c r="E635">
        <v>26.13</v>
      </c>
      <c r="F635">
        <v>24.96</v>
      </c>
      <c r="G635">
        <f t="shared" si="27"/>
        <v>0.99000000000000199</v>
      </c>
      <c r="H635">
        <f t="shared" si="28"/>
        <v>0.94000000000000128</v>
      </c>
      <c r="I635">
        <f t="shared" si="29"/>
        <v>1.1699999999999982</v>
      </c>
    </row>
    <row r="636" spans="1:9" x14ac:dyDescent="0.25">
      <c r="A636">
        <v>37106</v>
      </c>
      <c r="B636">
        <v>27.22</v>
      </c>
      <c r="C636">
        <v>27.62</v>
      </c>
      <c r="D636">
        <v>27.71</v>
      </c>
      <c r="E636">
        <v>25.69</v>
      </c>
      <c r="F636">
        <v>26.13</v>
      </c>
      <c r="G636">
        <f t="shared" si="27"/>
        <v>9.9999999999980105E-3</v>
      </c>
      <c r="H636">
        <f t="shared" si="28"/>
        <v>-8.9999999999999858E-2</v>
      </c>
      <c r="I636">
        <f t="shared" si="29"/>
        <v>-0.43999999999999773</v>
      </c>
    </row>
    <row r="637" spans="1:9" x14ac:dyDescent="0.25">
      <c r="A637">
        <v>37109</v>
      </c>
      <c r="B637">
        <v>27.27</v>
      </c>
      <c r="C637">
        <v>27.74</v>
      </c>
      <c r="D637">
        <v>27.62</v>
      </c>
      <c r="E637">
        <v>25.83</v>
      </c>
      <c r="F637">
        <v>25.69</v>
      </c>
      <c r="G637">
        <f t="shared" si="27"/>
        <v>5.0000000000000711E-2</v>
      </c>
      <c r="H637">
        <f t="shared" si="28"/>
        <v>0.11999999999999744</v>
      </c>
      <c r="I637">
        <f t="shared" si="29"/>
        <v>0.13999999999999702</v>
      </c>
    </row>
    <row r="638" spans="1:9" x14ac:dyDescent="0.25">
      <c r="A638">
        <v>37110</v>
      </c>
      <c r="B638">
        <v>27.36</v>
      </c>
      <c r="C638">
        <v>27.94</v>
      </c>
      <c r="D638">
        <v>27.74</v>
      </c>
      <c r="E638">
        <v>26.08</v>
      </c>
      <c r="F638">
        <v>25.83</v>
      </c>
      <c r="G638">
        <f t="shared" si="27"/>
        <v>8.9999999999999858E-2</v>
      </c>
      <c r="H638">
        <f t="shared" si="28"/>
        <v>0.20000000000000284</v>
      </c>
      <c r="I638">
        <f t="shared" si="29"/>
        <v>0.25</v>
      </c>
    </row>
    <row r="639" spans="1:9" x14ac:dyDescent="0.25">
      <c r="A639">
        <v>37111</v>
      </c>
      <c r="B639">
        <v>26.89</v>
      </c>
      <c r="C639">
        <v>27.54</v>
      </c>
      <c r="D639">
        <v>27.94</v>
      </c>
      <c r="E639">
        <v>25.7</v>
      </c>
      <c r="F639">
        <v>26.08</v>
      </c>
      <c r="G639">
        <f t="shared" si="27"/>
        <v>-0.46999999999999886</v>
      </c>
      <c r="H639">
        <f t="shared" si="28"/>
        <v>-0.40000000000000213</v>
      </c>
      <c r="I639">
        <f t="shared" si="29"/>
        <v>-0.37999999999999901</v>
      </c>
    </row>
    <row r="640" spans="1:9" x14ac:dyDescent="0.25">
      <c r="A640">
        <v>37112</v>
      </c>
      <c r="B640">
        <v>26.94</v>
      </c>
      <c r="C640">
        <v>27.64</v>
      </c>
      <c r="D640">
        <v>27.54</v>
      </c>
      <c r="E640">
        <v>25.68</v>
      </c>
      <c r="F640">
        <v>25.7</v>
      </c>
      <c r="G640">
        <f t="shared" si="27"/>
        <v>5.0000000000000711E-2</v>
      </c>
      <c r="H640">
        <f t="shared" si="28"/>
        <v>0.10000000000000142</v>
      </c>
      <c r="I640">
        <f t="shared" si="29"/>
        <v>-1.9999999999999574E-2</v>
      </c>
    </row>
    <row r="641" spans="1:9" x14ac:dyDescent="0.25">
      <c r="A641">
        <v>37113</v>
      </c>
      <c r="B641">
        <v>27.38</v>
      </c>
      <c r="C641">
        <v>28.05</v>
      </c>
      <c r="D641">
        <v>27.64</v>
      </c>
      <c r="E641">
        <v>25.98</v>
      </c>
      <c r="F641">
        <v>25.68</v>
      </c>
      <c r="G641">
        <f t="shared" si="27"/>
        <v>0.43999999999999773</v>
      </c>
      <c r="H641">
        <f t="shared" si="28"/>
        <v>0.41000000000000014</v>
      </c>
      <c r="I641">
        <f t="shared" si="29"/>
        <v>0.30000000000000071</v>
      </c>
    </row>
    <row r="642" spans="1:9" x14ac:dyDescent="0.25">
      <c r="A642">
        <v>37116</v>
      </c>
      <c r="B642">
        <v>27.1</v>
      </c>
      <c r="C642">
        <v>27.82</v>
      </c>
      <c r="D642">
        <v>28.05</v>
      </c>
      <c r="E642">
        <v>25.88</v>
      </c>
      <c r="F642">
        <v>25.98</v>
      </c>
      <c r="G642">
        <f t="shared" si="27"/>
        <v>-0.27999999999999758</v>
      </c>
      <c r="H642">
        <f t="shared" si="28"/>
        <v>-0.23000000000000043</v>
      </c>
      <c r="I642">
        <f t="shared" si="29"/>
        <v>-0.10000000000000142</v>
      </c>
    </row>
    <row r="643" spans="1:9" x14ac:dyDescent="0.25">
      <c r="A643">
        <v>37117</v>
      </c>
      <c r="B643">
        <v>27.24</v>
      </c>
      <c r="C643">
        <v>28.01</v>
      </c>
      <c r="D643">
        <v>27.82</v>
      </c>
      <c r="E643">
        <v>25.99</v>
      </c>
      <c r="F643">
        <v>25.88</v>
      </c>
      <c r="G643">
        <f t="shared" ref="G643:G706" si="30">B643-B642</f>
        <v>0.13999999999999702</v>
      </c>
      <c r="H643">
        <f t="shared" ref="H643:H706" si="31">C643-D643</f>
        <v>0.19000000000000128</v>
      </c>
      <c r="I643">
        <f t="shared" ref="I643:I706" si="32">E643-F643</f>
        <v>0.10999999999999943</v>
      </c>
    </row>
    <row r="644" spans="1:9" x14ac:dyDescent="0.25">
      <c r="A644">
        <v>37118</v>
      </c>
      <c r="B644">
        <v>26.74</v>
      </c>
      <c r="C644">
        <v>27.56</v>
      </c>
      <c r="D644">
        <v>28.01</v>
      </c>
      <c r="E644">
        <v>25.55</v>
      </c>
      <c r="F644">
        <v>25.99</v>
      </c>
      <c r="G644">
        <f t="shared" si="30"/>
        <v>-0.5</v>
      </c>
      <c r="H644">
        <f t="shared" si="31"/>
        <v>-0.45000000000000284</v>
      </c>
      <c r="I644">
        <f t="shared" si="32"/>
        <v>-0.43999999999999773</v>
      </c>
    </row>
    <row r="645" spans="1:9" x14ac:dyDescent="0.25">
      <c r="A645">
        <v>37119</v>
      </c>
      <c r="B645">
        <v>26.51</v>
      </c>
      <c r="C645">
        <v>27.4</v>
      </c>
      <c r="D645">
        <v>27.56</v>
      </c>
      <c r="E645">
        <v>25.55</v>
      </c>
      <c r="F645">
        <v>25.55</v>
      </c>
      <c r="G645">
        <f t="shared" si="30"/>
        <v>-0.22999999999999687</v>
      </c>
      <c r="H645">
        <f t="shared" si="31"/>
        <v>-0.16000000000000014</v>
      </c>
      <c r="I645">
        <f t="shared" si="32"/>
        <v>0</v>
      </c>
    </row>
    <row r="646" spans="1:9" x14ac:dyDescent="0.25">
      <c r="A646">
        <v>37120</v>
      </c>
      <c r="B646">
        <v>25.75</v>
      </c>
      <c r="C646">
        <v>26.68</v>
      </c>
      <c r="D646">
        <v>27.4</v>
      </c>
      <c r="E646">
        <v>24.73</v>
      </c>
      <c r="F646">
        <v>25.63</v>
      </c>
      <c r="G646">
        <f t="shared" si="30"/>
        <v>-0.76000000000000156</v>
      </c>
      <c r="H646">
        <f t="shared" si="31"/>
        <v>-0.71999999999999886</v>
      </c>
      <c r="I646">
        <f t="shared" si="32"/>
        <v>-0.89999999999999858</v>
      </c>
    </row>
    <row r="647" spans="1:9" x14ac:dyDescent="0.25">
      <c r="A647">
        <v>37123</v>
      </c>
      <c r="B647">
        <v>26.24</v>
      </c>
      <c r="C647">
        <v>27.18</v>
      </c>
      <c r="D647">
        <v>26.68</v>
      </c>
      <c r="E647">
        <v>25.05</v>
      </c>
      <c r="F647">
        <v>24.73</v>
      </c>
      <c r="G647">
        <f t="shared" si="30"/>
        <v>0.48999999999999844</v>
      </c>
      <c r="H647">
        <f t="shared" si="31"/>
        <v>0.5</v>
      </c>
      <c r="I647">
        <f t="shared" si="32"/>
        <v>0.32000000000000028</v>
      </c>
    </row>
    <row r="648" spans="1:9" x14ac:dyDescent="0.25">
      <c r="A648">
        <v>37124</v>
      </c>
      <c r="B648">
        <v>26.81</v>
      </c>
      <c r="C648">
        <v>27.85</v>
      </c>
      <c r="D648">
        <v>27.18</v>
      </c>
      <c r="E648">
        <v>25.49</v>
      </c>
      <c r="F648">
        <v>25.05</v>
      </c>
      <c r="G648">
        <f t="shared" si="30"/>
        <v>0.57000000000000028</v>
      </c>
      <c r="H648">
        <f t="shared" si="31"/>
        <v>0.67000000000000171</v>
      </c>
      <c r="I648">
        <f t="shared" si="32"/>
        <v>0.43999999999999773</v>
      </c>
    </row>
    <row r="649" spans="1:9" x14ac:dyDescent="0.25">
      <c r="A649">
        <v>37125</v>
      </c>
      <c r="B649">
        <v>26.17</v>
      </c>
      <c r="C649">
        <v>26.37</v>
      </c>
      <c r="D649">
        <v>26.72</v>
      </c>
      <c r="E649">
        <v>25.34</v>
      </c>
      <c r="F649">
        <v>25.49</v>
      </c>
      <c r="G649">
        <f t="shared" si="30"/>
        <v>-0.63999999999999702</v>
      </c>
      <c r="H649">
        <f t="shared" si="31"/>
        <v>-0.34999999999999787</v>
      </c>
      <c r="I649">
        <f t="shared" si="32"/>
        <v>-0.14999999999999858</v>
      </c>
    </row>
    <row r="650" spans="1:9" x14ac:dyDescent="0.25">
      <c r="A650">
        <v>37126</v>
      </c>
      <c r="B650">
        <v>26.23</v>
      </c>
      <c r="C650">
        <v>26.63</v>
      </c>
      <c r="D650">
        <v>26.37</v>
      </c>
      <c r="E650">
        <v>25.6</v>
      </c>
      <c r="F650">
        <v>25.34</v>
      </c>
      <c r="G650">
        <f t="shared" si="30"/>
        <v>5.9999999999998721E-2</v>
      </c>
      <c r="H650">
        <f t="shared" si="31"/>
        <v>0.25999999999999801</v>
      </c>
      <c r="I650">
        <f t="shared" si="32"/>
        <v>0.26000000000000156</v>
      </c>
    </row>
    <row r="651" spans="1:9" x14ac:dyDescent="0.25">
      <c r="A651">
        <v>37127</v>
      </c>
      <c r="B651">
        <v>26.65</v>
      </c>
      <c r="C651">
        <v>26.9</v>
      </c>
      <c r="D651">
        <v>26.63</v>
      </c>
      <c r="E651">
        <v>25.95</v>
      </c>
      <c r="F651">
        <v>25.6</v>
      </c>
      <c r="G651">
        <f t="shared" si="30"/>
        <v>0.41999999999999815</v>
      </c>
      <c r="H651">
        <f t="shared" si="31"/>
        <v>0.26999999999999957</v>
      </c>
      <c r="I651">
        <f t="shared" si="32"/>
        <v>0.34999999999999787</v>
      </c>
    </row>
    <row r="652" spans="1:9" x14ac:dyDescent="0.25">
      <c r="A652">
        <v>37130</v>
      </c>
      <c r="B652">
        <v>26.52</v>
      </c>
      <c r="C652">
        <v>26.67</v>
      </c>
      <c r="D652">
        <v>26.9</v>
      </c>
      <c r="E652">
        <v>25.98</v>
      </c>
      <c r="F652">
        <v>25.95</v>
      </c>
      <c r="G652">
        <f t="shared" si="30"/>
        <v>-0.12999999999999901</v>
      </c>
      <c r="H652">
        <f t="shared" si="31"/>
        <v>-0.22999999999999687</v>
      </c>
      <c r="I652">
        <f t="shared" si="32"/>
        <v>3.0000000000001137E-2</v>
      </c>
    </row>
    <row r="653" spans="1:9" x14ac:dyDescent="0.25">
      <c r="A653">
        <v>37131</v>
      </c>
      <c r="B653">
        <v>27.2</v>
      </c>
      <c r="C653">
        <v>27.17</v>
      </c>
      <c r="D653">
        <v>26.67</v>
      </c>
      <c r="E653">
        <v>26.47</v>
      </c>
      <c r="F653">
        <v>25.98</v>
      </c>
      <c r="G653">
        <f t="shared" si="30"/>
        <v>0.67999999999999972</v>
      </c>
      <c r="H653">
        <f t="shared" si="31"/>
        <v>0.5</v>
      </c>
      <c r="I653">
        <f t="shared" si="32"/>
        <v>0.48999999999999844</v>
      </c>
    </row>
    <row r="654" spans="1:9" x14ac:dyDescent="0.25">
      <c r="A654">
        <v>37132</v>
      </c>
      <c r="B654">
        <v>27.3</v>
      </c>
      <c r="C654">
        <v>27.05</v>
      </c>
      <c r="D654">
        <v>27.17</v>
      </c>
      <c r="E654">
        <v>26.53</v>
      </c>
      <c r="F654">
        <v>26.47</v>
      </c>
      <c r="G654">
        <f t="shared" si="30"/>
        <v>0.10000000000000142</v>
      </c>
      <c r="H654">
        <f t="shared" si="31"/>
        <v>-0.12000000000000099</v>
      </c>
      <c r="I654">
        <f t="shared" si="32"/>
        <v>6.0000000000002274E-2</v>
      </c>
    </row>
    <row r="655" spans="1:9" x14ac:dyDescent="0.25">
      <c r="A655">
        <v>37133</v>
      </c>
      <c r="B655">
        <v>26.95</v>
      </c>
      <c r="C655">
        <v>26.55</v>
      </c>
      <c r="D655">
        <v>27.05</v>
      </c>
      <c r="E655">
        <v>26.09</v>
      </c>
      <c r="F655">
        <v>26.53</v>
      </c>
      <c r="G655">
        <f t="shared" si="30"/>
        <v>-0.35000000000000142</v>
      </c>
      <c r="H655">
        <f t="shared" si="31"/>
        <v>-0.5</v>
      </c>
      <c r="I655">
        <f t="shared" si="32"/>
        <v>-0.44000000000000128</v>
      </c>
    </row>
    <row r="656" spans="1:9" x14ac:dyDescent="0.25">
      <c r="A656">
        <v>37134</v>
      </c>
      <c r="B656">
        <v>27.65</v>
      </c>
      <c r="C656">
        <v>27.2</v>
      </c>
      <c r="D656">
        <v>26.55</v>
      </c>
      <c r="E656">
        <v>26.41</v>
      </c>
      <c r="F656">
        <v>26.09</v>
      </c>
      <c r="G656">
        <f t="shared" si="30"/>
        <v>0.69999999999999929</v>
      </c>
      <c r="H656">
        <f t="shared" si="31"/>
        <v>0.64999999999999858</v>
      </c>
      <c r="I656">
        <f t="shared" si="32"/>
        <v>0.32000000000000028</v>
      </c>
    </row>
    <row r="657" spans="1:9" x14ac:dyDescent="0.25">
      <c r="A657">
        <v>37138</v>
      </c>
      <c r="B657">
        <v>27.33</v>
      </c>
      <c r="C657">
        <v>26.93</v>
      </c>
      <c r="D657">
        <v>27.2</v>
      </c>
      <c r="E657">
        <v>26.26</v>
      </c>
      <c r="F657">
        <v>26.54</v>
      </c>
      <c r="G657">
        <f t="shared" si="30"/>
        <v>-0.32000000000000028</v>
      </c>
      <c r="H657">
        <f t="shared" si="31"/>
        <v>-0.26999999999999957</v>
      </c>
      <c r="I657">
        <f t="shared" si="32"/>
        <v>-0.27999999999999758</v>
      </c>
    </row>
    <row r="658" spans="1:9" x14ac:dyDescent="0.25">
      <c r="A658">
        <v>37139</v>
      </c>
      <c r="B658">
        <v>27.37</v>
      </c>
      <c r="C658">
        <v>26.95</v>
      </c>
      <c r="D658">
        <v>26.93</v>
      </c>
      <c r="E658">
        <v>26.32</v>
      </c>
      <c r="F658">
        <v>26.26</v>
      </c>
      <c r="G658">
        <f t="shared" si="30"/>
        <v>4.00000000000027E-2</v>
      </c>
      <c r="H658">
        <f t="shared" si="31"/>
        <v>1.9999999999999574E-2</v>
      </c>
      <c r="I658">
        <f t="shared" si="32"/>
        <v>5.9999999999998721E-2</v>
      </c>
    </row>
    <row r="659" spans="1:9" x14ac:dyDescent="0.25">
      <c r="A659">
        <v>37140</v>
      </c>
      <c r="B659">
        <v>28.02</v>
      </c>
      <c r="C659">
        <v>27.58</v>
      </c>
      <c r="D659">
        <v>26.95</v>
      </c>
      <c r="E659">
        <v>26.96</v>
      </c>
      <c r="F659">
        <v>26.32</v>
      </c>
      <c r="G659">
        <f t="shared" si="30"/>
        <v>0.64999999999999858</v>
      </c>
      <c r="H659">
        <f t="shared" si="31"/>
        <v>0.62999999999999901</v>
      </c>
      <c r="I659">
        <f t="shared" si="32"/>
        <v>0.64000000000000057</v>
      </c>
    </row>
    <row r="660" spans="1:9" x14ac:dyDescent="0.25">
      <c r="A660">
        <v>37141</v>
      </c>
      <c r="B660">
        <v>28.53</v>
      </c>
      <c r="C660">
        <v>28.03</v>
      </c>
      <c r="D660">
        <v>27.58</v>
      </c>
      <c r="E660">
        <v>27.69</v>
      </c>
      <c r="F660">
        <v>26.96</v>
      </c>
      <c r="G660">
        <f t="shared" si="30"/>
        <v>0.51000000000000156</v>
      </c>
      <c r="H660">
        <f t="shared" si="31"/>
        <v>0.45000000000000284</v>
      </c>
      <c r="I660">
        <f t="shared" si="32"/>
        <v>0.73000000000000043</v>
      </c>
    </row>
    <row r="661" spans="1:9" x14ac:dyDescent="0.25">
      <c r="A661">
        <v>37144</v>
      </c>
      <c r="B661">
        <v>28.3</v>
      </c>
      <c r="C661">
        <v>27.63</v>
      </c>
      <c r="D661">
        <v>28.03</v>
      </c>
      <c r="E661">
        <v>27.45</v>
      </c>
      <c r="F661">
        <v>27.69</v>
      </c>
      <c r="G661">
        <f t="shared" si="30"/>
        <v>-0.23000000000000043</v>
      </c>
      <c r="H661">
        <f t="shared" si="31"/>
        <v>-0.40000000000000213</v>
      </c>
      <c r="I661">
        <f t="shared" si="32"/>
        <v>-0.24000000000000199</v>
      </c>
    </row>
    <row r="662" spans="1:9" x14ac:dyDescent="0.25">
      <c r="A662">
        <v>37151</v>
      </c>
      <c r="B662">
        <v>29.41</v>
      </c>
      <c r="C662">
        <v>28.81</v>
      </c>
      <c r="D662">
        <v>27.77</v>
      </c>
      <c r="E662">
        <v>28.38</v>
      </c>
      <c r="F662">
        <v>29.43</v>
      </c>
      <c r="G662">
        <f t="shared" si="30"/>
        <v>1.1099999999999994</v>
      </c>
      <c r="H662">
        <f t="shared" si="31"/>
        <v>1.0399999999999991</v>
      </c>
      <c r="I662">
        <f t="shared" si="32"/>
        <v>-1.0500000000000007</v>
      </c>
    </row>
    <row r="663" spans="1:9" x14ac:dyDescent="0.25">
      <c r="A663">
        <v>37152</v>
      </c>
      <c r="B663">
        <v>28.05</v>
      </c>
      <c r="C663">
        <v>27.7</v>
      </c>
      <c r="D663">
        <v>28.81</v>
      </c>
      <c r="E663">
        <v>27.27</v>
      </c>
      <c r="F663">
        <v>28.38</v>
      </c>
      <c r="G663">
        <f t="shared" si="30"/>
        <v>-1.3599999999999994</v>
      </c>
      <c r="H663">
        <f t="shared" si="31"/>
        <v>-1.1099999999999994</v>
      </c>
      <c r="I663">
        <f t="shared" si="32"/>
        <v>-1.1099999999999994</v>
      </c>
    </row>
    <row r="664" spans="1:9" x14ac:dyDescent="0.25">
      <c r="A664">
        <v>37153</v>
      </c>
      <c r="B664">
        <v>26.97</v>
      </c>
      <c r="C664">
        <v>26.72</v>
      </c>
      <c r="D664">
        <v>27.7</v>
      </c>
      <c r="E664">
        <v>26.32</v>
      </c>
      <c r="F664">
        <v>27.27</v>
      </c>
      <c r="G664">
        <f t="shared" si="30"/>
        <v>-1.0800000000000018</v>
      </c>
      <c r="H664">
        <f t="shared" si="31"/>
        <v>-0.98000000000000043</v>
      </c>
      <c r="I664">
        <f t="shared" si="32"/>
        <v>-0.94999999999999929</v>
      </c>
    </row>
    <row r="665" spans="1:9" x14ac:dyDescent="0.25">
      <c r="A665">
        <v>37154</v>
      </c>
      <c r="B665">
        <v>26.89</v>
      </c>
      <c r="C665">
        <v>26.59</v>
      </c>
      <c r="D665">
        <v>26.72</v>
      </c>
      <c r="E665">
        <v>25.92</v>
      </c>
      <c r="F665">
        <v>26.32</v>
      </c>
      <c r="G665">
        <f t="shared" si="30"/>
        <v>-7.9999999999998295E-2</v>
      </c>
      <c r="H665">
        <f t="shared" si="31"/>
        <v>-0.12999999999999901</v>
      </c>
      <c r="I665">
        <f t="shared" si="32"/>
        <v>-0.39999999999999858</v>
      </c>
    </row>
    <row r="666" spans="1:9" x14ac:dyDescent="0.25">
      <c r="A666">
        <v>37155</v>
      </c>
      <c r="B666">
        <v>25.77</v>
      </c>
      <c r="C666">
        <v>25.97</v>
      </c>
      <c r="D666">
        <v>26.73</v>
      </c>
      <c r="E666">
        <v>25.44</v>
      </c>
      <c r="F666">
        <v>25.92</v>
      </c>
      <c r="G666">
        <f t="shared" si="30"/>
        <v>-1.120000000000001</v>
      </c>
      <c r="H666">
        <f t="shared" si="31"/>
        <v>-0.76000000000000156</v>
      </c>
      <c r="I666">
        <f t="shared" si="32"/>
        <v>-0.48000000000000043</v>
      </c>
    </row>
    <row r="667" spans="1:9" x14ac:dyDescent="0.25">
      <c r="A667">
        <v>37158</v>
      </c>
      <c r="B667">
        <v>21.45</v>
      </c>
      <c r="C667">
        <v>22.01</v>
      </c>
      <c r="D667">
        <v>25.97</v>
      </c>
      <c r="E667">
        <v>22.02</v>
      </c>
      <c r="F667">
        <v>25.44</v>
      </c>
      <c r="G667">
        <f t="shared" si="30"/>
        <v>-4.32</v>
      </c>
      <c r="H667">
        <f t="shared" si="31"/>
        <v>-3.9599999999999973</v>
      </c>
      <c r="I667">
        <f t="shared" si="32"/>
        <v>-3.4200000000000017</v>
      </c>
    </row>
    <row r="668" spans="1:9" x14ac:dyDescent="0.25">
      <c r="A668">
        <v>37159</v>
      </c>
      <c r="B668">
        <v>21.41</v>
      </c>
      <c r="C668">
        <v>21.81</v>
      </c>
      <c r="D668">
        <v>22.01</v>
      </c>
      <c r="E668">
        <v>22.38</v>
      </c>
      <c r="F668">
        <v>22.02</v>
      </c>
      <c r="G668">
        <f t="shared" si="30"/>
        <v>-3.9999999999999147E-2</v>
      </c>
      <c r="H668">
        <f t="shared" si="31"/>
        <v>-0.20000000000000284</v>
      </c>
      <c r="I668">
        <f t="shared" si="32"/>
        <v>0.35999999999999943</v>
      </c>
    </row>
    <row r="669" spans="1:9" x14ac:dyDescent="0.25">
      <c r="A669">
        <v>37160</v>
      </c>
      <c r="B669">
        <v>22.56</v>
      </c>
      <c r="C669">
        <v>22.38</v>
      </c>
      <c r="D669">
        <v>21.81</v>
      </c>
      <c r="E669">
        <v>23</v>
      </c>
      <c r="F669">
        <v>22.38</v>
      </c>
      <c r="G669">
        <f t="shared" si="30"/>
        <v>1.1499999999999986</v>
      </c>
      <c r="H669">
        <f t="shared" si="31"/>
        <v>0.57000000000000028</v>
      </c>
      <c r="I669">
        <f t="shared" si="32"/>
        <v>0.62000000000000099</v>
      </c>
    </row>
    <row r="670" spans="1:9" x14ac:dyDescent="0.25">
      <c r="A670">
        <v>37161</v>
      </c>
      <c r="B670">
        <v>22.94</v>
      </c>
      <c r="C670">
        <v>22.74</v>
      </c>
      <c r="D670">
        <v>22.38</v>
      </c>
      <c r="E670">
        <v>22.79</v>
      </c>
      <c r="F670">
        <v>23</v>
      </c>
      <c r="G670">
        <f t="shared" si="30"/>
        <v>0.38000000000000256</v>
      </c>
      <c r="H670">
        <f t="shared" si="31"/>
        <v>0.35999999999999943</v>
      </c>
      <c r="I670">
        <f t="shared" si="32"/>
        <v>-0.21000000000000085</v>
      </c>
    </row>
    <row r="671" spans="1:9" x14ac:dyDescent="0.25">
      <c r="A671">
        <v>37162</v>
      </c>
      <c r="B671">
        <v>23.35</v>
      </c>
      <c r="C671">
        <v>23.43</v>
      </c>
      <c r="D671">
        <v>22.74</v>
      </c>
      <c r="E671">
        <v>23.26</v>
      </c>
      <c r="F671">
        <v>22.79</v>
      </c>
      <c r="G671">
        <f t="shared" si="30"/>
        <v>0.41000000000000014</v>
      </c>
      <c r="H671">
        <f t="shared" si="31"/>
        <v>0.69000000000000128</v>
      </c>
      <c r="I671">
        <f t="shared" si="32"/>
        <v>0.47000000000000242</v>
      </c>
    </row>
    <row r="672" spans="1:9" x14ac:dyDescent="0.25">
      <c r="A672">
        <v>37165</v>
      </c>
      <c r="B672">
        <v>23.28</v>
      </c>
      <c r="C672">
        <v>23.28</v>
      </c>
      <c r="D672">
        <v>23.43</v>
      </c>
      <c r="E672">
        <v>22.89</v>
      </c>
      <c r="F672">
        <v>23.26</v>
      </c>
      <c r="G672">
        <f t="shared" si="30"/>
        <v>-7.0000000000000284E-2</v>
      </c>
      <c r="H672">
        <f t="shared" si="31"/>
        <v>-0.14999999999999858</v>
      </c>
      <c r="I672">
        <f t="shared" si="32"/>
        <v>-0.37000000000000099</v>
      </c>
    </row>
    <row r="673" spans="1:9" x14ac:dyDescent="0.25">
      <c r="A673">
        <v>37166</v>
      </c>
      <c r="B673">
        <v>22.64</v>
      </c>
      <c r="C673">
        <v>22.79</v>
      </c>
      <c r="D673">
        <v>23.28</v>
      </c>
      <c r="E673">
        <v>22.05</v>
      </c>
      <c r="F673">
        <v>22.89</v>
      </c>
      <c r="G673">
        <f t="shared" si="30"/>
        <v>-0.64000000000000057</v>
      </c>
      <c r="H673">
        <f t="shared" si="31"/>
        <v>-0.49000000000000199</v>
      </c>
      <c r="I673">
        <f t="shared" si="32"/>
        <v>-0.83999999999999986</v>
      </c>
    </row>
    <row r="674" spans="1:9" x14ac:dyDescent="0.25">
      <c r="A674">
        <v>37167</v>
      </c>
      <c r="B674">
        <v>22.2</v>
      </c>
      <c r="C674">
        <v>22.08</v>
      </c>
      <c r="D674">
        <v>22.79</v>
      </c>
      <c r="E674">
        <v>21.52</v>
      </c>
      <c r="F674">
        <v>22.05</v>
      </c>
      <c r="G674">
        <f t="shared" si="30"/>
        <v>-0.44000000000000128</v>
      </c>
      <c r="H674">
        <f t="shared" si="31"/>
        <v>-0.71000000000000085</v>
      </c>
      <c r="I674">
        <f t="shared" si="32"/>
        <v>-0.53000000000000114</v>
      </c>
    </row>
    <row r="675" spans="1:9" x14ac:dyDescent="0.25">
      <c r="A675">
        <v>37168</v>
      </c>
      <c r="B675">
        <v>22.68</v>
      </c>
      <c r="C675">
        <v>22.63</v>
      </c>
      <c r="D675">
        <v>22.08</v>
      </c>
      <c r="E675">
        <v>22.15</v>
      </c>
      <c r="F675">
        <v>21.52</v>
      </c>
      <c r="G675">
        <f t="shared" si="30"/>
        <v>0.48000000000000043</v>
      </c>
      <c r="H675">
        <f t="shared" si="31"/>
        <v>0.55000000000000071</v>
      </c>
      <c r="I675">
        <f t="shared" si="32"/>
        <v>0.62999999999999901</v>
      </c>
    </row>
    <row r="676" spans="1:9" x14ac:dyDescent="0.25">
      <c r="A676">
        <v>37169</v>
      </c>
      <c r="B676">
        <v>22.45</v>
      </c>
      <c r="C676">
        <v>22.39</v>
      </c>
      <c r="D676">
        <v>22.63</v>
      </c>
      <c r="E676">
        <v>21.63</v>
      </c>
      <c r="F676">
        <v>22.15</v>
      </c>
      <c r="G676">
        <f t="shared" si="30"/>
        <v>-0.23000000000000043</v>
      </c>
      <c r="H676">
        <f t="shared" si="31"/>
        <v>-0.23999999999999844</v>
      </c>
      <c r="I676">
        <f t="shared" si="32"/>
        <v>-0.51999999999999957</v>
      </c>
    </row>
    <row r="677" spans="1:9" x14ac:dyDescent="0.25">
      <c r="A677">
        <v>37172</v>
      </c>
      <c r="B677">
        <v>22.51</v>
      </c>
      <c r="C677">
        <v>22.45</v>
      </c>
      <c r="D677">
        <v>22.39</v>
      </c>
      <c r="E677">
        <v>21.57</v>
      </c>
      <c r="F677">
        <v>21.63</v>
      </c>
      <c r="G677">
        <f t="shared" si="30"/>
        <v>6.0000000000002274E-2</v>
      </c>
      <c r="H677">
        <f t="shared" si="31"/>
        <v>5.9999999999998721E-2</v>
      </c>
      <c r="I677">
        <f t="shared" si="32"/>
        <v>-5.9999999999998721E-2</v>
      </c>
    </row>
    <row r="678" spans="1:9" x14ac:dyDescent="0.25">
      <c r="A678">
        <v>37173</v>
      </c>
      <c r="B678">
        <v>22.43</v>
      </c>
      <c r="C678">
        <v>22.48</v>
      </c>
      <c r="D678">
        <v>22.45</v>
      </c>
      <c r="E678">
        <v>21.88</v>
      </c>
      <c r="F678">
        <v>21.57</v>
      </c>
      <c r="G678">
        <f t="shared" si="30"/>
        <v>-8.0000000000001847E-2</v>
      </c>
      <c r="H678">
        <f t="shared" si="31"/>
        <v>3.0000000000001137E-2</v>
      </c>
      <c r="I678">
        <f t="shared" si="32"/>
        <v>0.30999999999999872</v>
      </c>
    </row>
    <row r="679" spans="1:9" x14ac:dyDescent="0.25">
      <c r="A679">
        <v>37174</v>
      </c>
      <c r="B679">
        <v>22.49</v>
      </c>
      <c r="C679">
        <v>22.53</v>
      </c>
      <c r="D679">
        <v>22.48</v>
      </c>
      <c r="E679">
        <v>22.01</v>
      </c>
      <c r="F679">
        <v>21.88</v>
      </c>
      <c r="G679">
        <f t="shared" si="30"/>
        <v>5.9999999999998721E-2</v>
      </c>
      <c r="H679">
        <f t="shared" si="31"/>
        <v>5.0000000000000711E-2</v>
      </c>
      <c r="I679">
        <f t="shared" si="32"/>
        <v>0.13000000000000256</v>
      </c>
    </row>
    <row r="680" spans="1:9" x14ac:dyDescent="0.25">
      <c r="A680">
        <v>37175</v>
      </c>
      <c r="B680">
        <v>23.29</v>
      </c>
      <c r="C680">
        <v>23.34</v>
      </c>
      <c r="D680">
        <v>22.53</v>
      </c>
      <c r="E680">
        <v>22.46</v>
      </c>
      <c r="F680">
        <v>22.01</v>
      </c>
      <c r="G680">
        <f t="shared" si="30"/>
        <v>0.80000000000000071</v>
      </c>
      <c r="H680">
        <f t="shared" si="31"/>
        <v>0.80999999999999872</v>
      </c>
      <c r="I680">
        <f t="shared" si="32"/>
        <v>0.44999999999999929</v>
      </c>
    </row>
    <row r="681" spans="1:9" x14ac:dyDescent="0.25">
      <c r="A681">
        <v>37176</v>
      </c>
      <c r="B681">
        <v>22.38</v>
      </c>
      <c r="C681">
        <v>22.5</v>
      </c>
      <c r="D681">
        <v>23.34</v>
      </c>
      <c r="E681">
        <v>21.73</v>
      </c>
      <c r="F681">
        <v>22.46</v>
      </c>
      <c r="G681">
        <f t="shared" si="30"/>
        <v>-0.91000000000000014</v>
      </c>
      <c r="H681">
        <f t="shared" si="31"/>
        <v>-0.83999999999999986</v>
      </c>
      <c r="I681">
        <f t="shared" si="32"/>
        <v>-0.73000000000000043</v>
      </c>
    </row>
    <row r="682" spans="1:9" x14ac:dyDescent="0.25">
      <c r="A682">
        <v>37179</v>
      </c>
      <c r="B682">
        <v>22.1</v>
      </c>
      <c r="C682">
        <v>22.29</v>
      </c>
      <c r="D682">
        <v>22.5</v>
      </c>
      <c r="E682">
        <v>21.68</v>
      </c>
      <c r="F682">
        <v>21.73</v>
      </c>
      <c r="G682">
        <f t="shared" si="30"/>
        <v>-0.27999999999999758</v>
      </c>
      <c r="H682">
        <f t="shared" si="31"/>
        <v>-0.21000000000000085</v>
      </c>
      <c r="I682">
        <f t="shared" si="32"/>
        <v>-5.0000000000000711E-2</v>
      </c>
    </row>
    <row r="683" spans="1:9" x14ac:dyDescent="0.25">
      <c r="A683">
        <v>37180</v>
      </c>
      <c r="B683">
        <v>21.65</v>
      </c>
      <c r="C683">
        <v>22</v>
      </c>
      <c r="D683">
        <v>22.29</v>
      </c>
      <c r="E683">
        <v>21.7</v>
      </c>
      <c r="F683">
        <v>21.68</v>
      </c>
      <c r="G683">
        <f t="shared" si="30"/>
        <v>-0.45000000000000284</v>
      </c>
      <c r="H683">
        <f t="shared" si="31"/>
        <v>-0.28999999999999915</v>
      </c>
      <c r="I683">
        <f t="shared" si="32"/>
        <v>1.9999999999999574E-2</v>
      </c>
    </row>
    <row r="684" spans="1:9" x14ac:dyDescent="0.25">
      <c r="A684">
        <v>37181</v>
      </c>
      <c r="B684">
        <v>21.51</v>
      </c>
      <c r="C684">
        <v>21.81</v>
      </c>
      <c r="D684">
        <v>22</v>
      </c>
      <c r="E684">
        <v>20.99</v>
      </c>
      <c r="F684">
        <v>21.36</v>
      </c>
      <c r="G684">
        <f t="shared" si="30"/>
        <v>-0.13999999999999702</v>
      </c>
      <c r="H684">
        <f t="shared" si="31"/>
        <v>-0.19000000000000128</v>
      </c>
      <c r="I684">
        <f t="shared" si="32"/>
        <v>-0.37000000000000099</v>
      </c>
    </row>
    <row r="685" spans="1:9" x14ac:dyDescent="0.25">
      <c r="A685">
        <v>37182</v>
      </c>
      <c r="B685">
        <v>21.04</v>
      </c>
      <c r="C685">
        <v>21.31</v>
      </c>
      <c r="D685">
        <v>21.81</v>
      </c>
      <c r="E685">
        <v>20.62</v>
      </c>
      <c r="F685">
        <v>20.99</v>
      </c>
      <c r="G685">
        <f t="shared" si="30"/>
        <v>-0.47000000000000242</v>
      </c>
      <c r="H685">
        <f t="shared" si="31"/>
        <v>-0.5</v>
      </c>
      <c r="I685">
        <f t="shared" si="32"/>
        <v>-0.36999999999999744</v>
      </c>
    </row>
    <row r="686" spans="1:9" x14ac:dyDescent="0.25">
      <c r="A686">
        <v>37183</v>
      </c>
      <c r="B686">
        <v>21.68</v>
      </c>
      <c r="C686">
        <v>21.83</v>
      </c>
      <c r="D686">
        <v>21.31</v>
      </c>
      <c r="E686">
        <v>21.35</v>
      </c>
      <c r="F686">
        <v>20.62</v>
      </c>
      <c r="G686">
        <f t="shared" si="30"/>
        <v>0.64000000000000057</v>
      </c>
      <c r="H686">
        <f t="shared" si="31"/>
        <v>0.51999999999999957</v>
      </c>
      <c r="I686">
        <f t="shared" si="32"/>
        <v>0.73000000000000043</v>
      </c>
    </row>
    <row r="687" spans="1:9" x14ac:dyDescent="0.25">
      <c r="A687">
        <v>37186</v>
      </c>
      <c r="B687">
        <v>21.81</v>
      </c>
      <c r="C687">
        <v>21.76</v>
      </c>
      <c r="D687">
        <v>21.83</v>
      </c>
      <c r="E687">
        <v>21.05</v>
      </c>
      <c r="F687">
        <v>21.35</v>
      </c>
      <c r="G687">
        <f t="shared" si="30"/>
        <v>0.12999999999999901</v>
      </c>
      <c r="H687">
        <f t="shared" si="31"/>
        <v>-6.9999999999996732E-2</v>
      </c>
      <c r="I687">
        <f t="shared" si="32"/>
        <v>-0.30000000000000071</v>
      </c>
    </row>
    <row r="688" spans="1:9" x14ac:dyDescent="0.25">
      <c r="A688">
        <v>37187</v>
      </c>
      <c r="B688">
        <v>21.82</v>
      </c>
      <c r="C688">
        <v>21.85</v>
      </c>
      <c r="D688">
        <v>22.26</v>
      </c>
      <c r="E688">
        <v>20.94</v>
      </c>
      <c r="F688">
        <v>21.05</v>
      </c>
      <c r="G688">
        <f t="shared" si="30"/>
        <v>1.0000000000001563E-2</v>
      </c>
      <c r="H688">
        <f t="shared" si="31"/>
        <v>-0.41000000000000014</v>
      </c>
      <c r="I688">
        <f t="shared" si="32"/>
        <v>-0.10999999999999943</v>
      </c>
    </row>
    <row r="689" spans="1:9" x14ac:dyDescent="0.25">
      <c r="A689">
        <v>37188</v>
      </c>
      <c r="B689">
        <v>22.27</v>
      </c>
      <c r="C689">
        <v>22.33</v>
      </c>
      <c r="D689">
        <v>21.85</v>
      </c>
      <c r="E689">
        <v>21.26</v>
      </c>
      <c r="F689">
        <v>20.94</v>
      </c>
      <c r="G689">
        <f t="shared" si="30"/>
        <v>0.44999999999999929</v>
      </c>
      <c r="H689">
        <f t="shared" si="31"/>
        <v>0.47999999999999687</v>
      </c>
      <c r="I689">
        <f t="shared" si="32"/>
        <v>0.32000000000000028</v>
      </c>
    </row>
    <row r="690" spans="1:9" x14ac:dyDescent="0.25">
      <c r="A690">
        <v>37189</v>
      </c>
      <c r="B690">
        <v>21.97</v>
      </c>
      <c r="C690">
        <v>22.01</v>
      </c>
      <c r="D690">
        <v>22.33</v>
      </c>
      <c r="E690">
        <v>21.01</v>
      </c>
      <c r="F690">
        <v>21.26</v>
      </c>
      <c r="G690">
        <f t="shared" si="30"/>
        <v>-0.30000000000000071</v>
      </c>
      <c r="H690">
        <f t="shared" si="31"/>
        <v>-0.31999999999999673</v>
      </c>
      <c r="I690">
        <f t="shared" si="32"/>
        <v>-0.25</v>
      </c>
    </row>
    <row r="691" spans="1:9" x14ac:dyDescent="0.25">
      <c r="A691">
        <v>37190</v>
      </c>
      <c r="B691">
        <v>22.15</v>
      </c>
      <c r="C691">
        <v>22.03</v>
      </c>
      <c r="D691">
        <v>22.01</v>
      </c>
      <c r="E691">
        <v>21.02</v>
      </c>
      <c r="F691">
        <v>21.01</v>
      </c>
      <c r="G691">
        <f t="shared" si="30"/>
        <v>0.17999999999999972</v>
      </c>
      <c r="H691">
        <f t="shared" si="31"/>
        <v>1.9999999999999574E-2</v>
      </c>
      <c r="I691">
        <f t="shared" si="32"/>
        <v>9.9999999999980105E-3</v>
      </c>
    </row>
    <row r="692" spans="1:9" x14ac:dyDescent="0.25">
      <c r="A692">
        <v>37193</v>
      </c>
      <c r="B692">
        <v>22.25</v>
      </c>
      <c r="C692">
        <v>22.15</v>
      </c>
      <c r="D692">
        <v>22.03</v>
      </c>
      <c r="E692">
        <v>21.1</v>
      </c>
      <c r="F692">
        <v>21.02</v>
      </c>
      <c r="G692">
        <f t="shared" si="30"/>
        <v>0.10000000000000142</v>
      </c>
      <c r="H692">
        <f t="shared" si="31"/>
        <v>0.11999999999999744</v>
      </c>
      <c r="I692">
        <f t="shared" si="32"/>
        <v>8.0000000000001847E-2</v>
      </c>
    </row>
    <row r="693" spans="1:9" x14ac:dyDescent="0.25">
      <c r="A693">
        <v>37194</v>
      </c>
      <c r="B693">
        <v>21.94</v>
      </c>
      <c r="C693">
        <v>21.87</v>
      </c>
      <c r="D693">
        <v>22.15</v>
      </c>
      <c r="E693">
        <v>20.91</v>
      </c>
      <c r="F693">
        <v>21.1</v>
      </c>
      <c r="G693">
        <f t="shared" si="30"/>
        <v>-0.30999999999999872</v>
      </c>
      <c r="H693">
        <f t="shared" si="31"/>
        <v>-0.27999999999999758</v>
      </c>
      <c r="I693">
        <f t="shared" si="32"/>
        <v>-0.19000000000000128</v>
      </c>
    </row>
    <row r="694" spans="1:9" x14ac:dyDescent="0.25">
      <c r="A694">
        <v>37195</v>
      </c>
      <c r="B694">
        <v>21.25</v>
      </c>
      <c r="C694">
        <v>21.18</v>
      </c>
      <c r="D694">
        <v>21.87</v>
      </c>
      <c r="E694">
        <v>20.37</v>
      </c>
      <c r="F694">
        <v>20.91</v>
      </c>
      <c r="G694">
        <f t="shared" si="30"/>
        <v>-0.69000000000000128</v>
      </c>
      <c r="H694">
        <f t="shared" si="31"/>
        <v>-0.69000000000000128</v>
      </c>
      <c r="I694">
        <f t="shared" si="32"/>
        <v>-0.53999999999999915</v>
      </c>
    </row>
    <row r="695" spans="1:9" x14ac:dyDescent="0.25">
      <c r="A695">
        <v>37196</v>
      </c>
      <c r="B695">
        <v>20.51</v>
      </c>
      <c r="C695">
        <v>20.39</v>
      </c>
      <c r="D695">
        <v>21.18</v>
      </c>
      <c r="E695">
        <v>19.62</v>
      </c>
      <c r="F695">
        <v>20.37</v>
      </c>
      <c r="G695">
        <f t="shared" si="30"/>
        <v>-0.73999999999999844</v>
      </c>
      <c r="H695">
        <f t="shared" si="31"/>
        <v>-0.78999999999999915</v>
      </c>
      <c r="I695">
        <f t="shared" si="32"/>
        <v>-0.75</v>
      </c>
    </row>
    <row r="696" spans="1:9" x14ac:dyDescent="0.25">
      <c r="A696">
        <v>37197</v>
      </c>
      <c r="B696">
        <v>20.350000000000001</v>
      </c>
      <c r="C696">
        <v>20.18</v>
      </c>
      <c r="D696">
        <v>20.39</v>
      </c>
      <c r="E696">
        <v>19.77</v>
      </c>
      <c r="F696">
        <v>19.62</v>
      </c>
      <c r="G696">
        <f t="shared" si="30"/>
        <v>-0.16000000000000014</v>
      </c>
      <c r="H696">
        <f t="shared" si="31"/>
        <v>-0.21000000000000085</v>
      </c>
      <c r="I696">
        <f t="shared" si="32"/>
        <v>0.14999999999999858</v>
      </c>
    </row>
    <row r="697" spans="1:9" x14ac:dyDescent="0.25">
      <c r="A697">
        <v>37200</v>
      </c>
      <c r="B697">
        <v>20.23</v>
      </c>
      <c r="C697">
        <v>20.02</v>
      </c>
      <c r="D697">
        <v>20.18</v>
      </c>
      <c r="E697">
        <v>19.440000000000001</v>
      </c>
      <c r="F697">
        <v>19.77</v>
      </c>
      <c r="G697">
        <f t="shared" si="30"/>
        <v>-0.12000000000000099</v>
      </c>
      <c r="H697">
        <f t="shared" si="31"/>
        <v>-0.16000000000000014</v>
      </c>
      <c r="I697">
        <f t="shared" si="32"/>
        <v>-0.32999999999999829</v>
      </c>
    </row>
    <row r="698" spans="1:9" x14ac:dyDescent="0.25">
      <c r="A698">
        <v>37201</v>
      </c>
      <c r="B698">
        <v>20.190000000000001</v>
      </c>
      <c r="C698">
        <v>19.920000000000002</v>
      </c>
      <c r="D698">
        <v>20.02</v>
      </c>
      <c r="E698">
        <v>19.07</v>
      </c>
      <c r="F698">
        <v>19.440000000000001</v>
      </c>
      <c r="G698">
        <f t="shared" si="30"/>
        <v>-3.9999999999999147E-2</v>
      </c>
      <c r="H698">
        <f t="shared" si="31"/>
        <v>-9.9999999999997868E-2</v>
      </c>
      <c r="I698">
        <f t="shared" si="32"/>
        <v>-0.37000000000000099</v>
      </c>
    </row>
    <row r="699" spans="1:9" x14ac:dyDescent="0.25">
      <c r="A699">
        <v>37202</v>
      </c>
      <c r="B699">
        <v>20.34</v>
      </c>
      <c r="C699">
        <v>20.09</v>
      </c>
      <c r="D699">
        <v>19.920000000000002</v>
      </c>
      <c r="E699">
        <v>19.329999999999998</v>
      </c>
      <c r="F699">
        <v>19.07</v>
      </c>
      <c r="G699">
        <f t="shared" si="30"/>
        <v>0.14999999999999858</v>
      </c>
      <c r="H699">
        <f t="shared" si="31"/>
        <v>0.16999999999999815</v>
      </c>
      <c r="I699">
        <f t="shared" si="32"/>
        <v>0.25999999999999801</v>
      </c>
    </row>
    <row r="700" spans="1:9" x14ac:dyDescent="0.25">
      <c r="A700">
        <v>37203</v>
      </c>
      <c r="B700">
        <v>21.35</v>
      </c>
      <c r="C700">
        <v>21.17</v>
      </c>
      <c r="D700">
        <v>20.09</v>
      </c>
      <c r="E700">
        <v>20.28</v>
      </c>
      <c r="F700">
        <v>19.329999999999998</v>
      </c>
      <c r="G700">
        <f t="shared" si="30"/>
        <v>1.0100000000000016</v>
      </c>
      <c r="H700">
        <f t="shared" si="31"/>
        <v>1.0800000000000018</v>
      </c>
      <c r="I700">
        <f t="shared" si="32"/>
        <v>0.95000000000000284</v>
      </c>
    </row>
    <row r="701" spans="1:9" x14ac:dyDescent="0.25">
      <c r="A701">
        <v>37204</v>
      </c>
      <c r="B701">
        <v>22.3</v>
      </c>
      <c r="C701">
        <v>22.22</v>
      </c>
      <c r="D701">
        <v>21.17</v>
      </c>
      <c r="E701">
        <v>21.38</v>
      </c>
      <c r="F701">
        <v>20.28</v>
      </c>
      <c r="G701">
        <f t="shared" si="30"/>
        <v>0.94999999999999929</v>
      </c>
      <c r="H701">
        <f t="shared" si="31"/>
        <v>1.0499999999999972</v>
      </c>
      <c r="I701">
        <f t="shared" si="32"/>
        <v>1.0999999999999979</v>
      </c>
    </row>
    <row r="702" spans="1:9" x14ac:dyDescent="0.25">
      <c r="A702">
        <v>37207</v>
      </c>
      <c r="B702">
        <v>21.28</v>
      </c>
      <c r="C702">
        <v>21.23</v>
      </c>
      <c r="D702">
        <v>22.22</v>
      </c>
      <c r="E702">
        <v>20.39</v>
      </c>
      <c r="F702">
        <v>21.38</v>
      </c>
      <c r="G702">
        <f t="shared" si="30"/>
        <v>-1.0199999999999996</v>
      </c>
      <c r="H702">
        <f t="shared" si="31"/>
        <v>-0.98999999999999844</v>
      </c>
      <c r="I702">
        <f t="shared" si="32"/>
        <v>-0.98999999999999844</v>
      </c>
    </row>
    <row r="703" spans="1:9" x14ac:dyDescent="0.25">
      <c r="A703">
        <v>37208</v>
      </c>
      <c r="B703">
        <v>21.71</v>
      </c>
      <c r="C703">
        <v>21.67</v>
      </c>
      <c r="D703">
        <v>21.23</v>
      </c>
      <c r="E703">
        <v>20.81</v>
      </c>
      <c r="F703">
        <v>20.39</v>
      </c>
      <c r="G703">
        <f t="shared" si="30"/>
        <v>0.42999999999999972</v>
      </c>
      <c r="H703">
        <f t="shared" si="31"/>
        <v>0.44000000000000128</v>
      </c>
      <c r="I703">
        <f t="shared" si="32"/>
        <v>0.41999999999999815</v>
      </c>
    </row>
    <row r="704" spans="1:9" x14ac:dyDescent="0.25">
      <c r="A704">
        <v>37209</v>
      </c>
      <c r="B704">
        <v>19.739999999999998</v>
      </c>
      <c r="C704">
        <v>19.739999999999998</v>
      </c>
      <c r="D704">
        <v>21.67</v>
      </c>
      <c r="E704">
        <v>18.75</v>
      </c>
      <c r="F704">
        <v>20.81</v>
      </c>
      <c r="G704">
        <f t="shared" si="30"/>
        <v>-1.9700000000000024</v>
      </c>
      <c r="H704">
        <f t="shared" si="31"/>
        <v>-1.9300000000000033</v>
      </c>
      <c r="I704">
        <f t="shared" si="32"/>
        <v>-2.0599999999999987</v>
      </c>
    </row>
    <row r="705" spans="1:9" x14ac:dyDescent="0.25">
      <c r="A705">
        <v>37210</v>
      </c>
      <c r="B705">
        <v>17.489999999999998</v>
      </c>
      <c r="C705">
        <v>17.45</v>
      </c>
      <c r="D705">
        <v>19.739999999999998</v>
      </c>
      <c r="E705">
        <v>17.68</v>
      </c>
      <c r="F705">
        <v>18.75</v>
      </c>
      <c r="G705">
        <f t="shared" si="30"/>
        <v>-2.25</v>
      </c>
      <c r="H705">
        <f t="shared" si="31"/>
        <v>-2.2899999999999991</v>
      </c>
      <c r="I705">
        <f t="shared" si="32"/>
        <v>-1.0700000000000003</v>
      </c>
    </row>
    <row r="706" spans="1:9" x14ac:dyDescent="0.25">
      <c r="A706">
        <v>37211</v>
      </c>
      <c r="B706">
        <v>18.16</v>
      </c>
      <c r="C706">
        <v>18.03</v>
      </c>
      <c r="D706">
        <v>17.45</v>
      </c>
      <c r="E706">
        <v>35.450000000000003</v>
      </c>
      <c r="F706">
        <v>35.01</v>
      </c>
      <c r="G706">
        <f t="shared" si="30"/>
        <v>0.67000000000000171</v>
      </c>
      <c r="H706">
        <f t="shared" si="31"/>
        <v>0.58000000000000185</v>
      </c>
      <c r="I706">
        <f t="shared" si="32"/>
        <v>0.44000000000000483</v>
      </c>
    </row>
    <row r="707" spans="1:9" x14ac:dyDescent="0.25">
      <c r="A707">
        <v>37214</v>
      </c>
      <c r="B707">
        <v>17.97</v>
      </c>
      <c r="C707">
        <v>17.72</v>
      </c>
      <c r="D707">
        <v>18.03</v>
      </c>
      <c r="E707">
        <v>18.010000000000002</v>
      </c>
      <c r="F707">
        <v>17.75</v>
      </c>
      <c r="G707">
        <f t="shared" ref="G707:G770" si="33">B707-B706</f>
        <v>-0.19000000000000128</v>
      </c>
      <c r="H707">
        <f t="shared" ref="H707:H770" si="34">C707-D707</f>
        <v>-0.31000000000000227</v>
      </c>
      <c r="I707">
        <f t="shared" ref="I707:I770" si="35">E707-F707</f>
        <v>0.26000000000000156</v>
      </c>
    </row>
    <row r="708" spans="1:9" x14ac:dyDescent="0.25">
      <c r="A708">
        <v>37215</v>
      </c>
      <c r="B708">
        <v>18.850000000000001</v>
      </c>
      <c r="C708">
        <v>19.149999999999999</v>
      </c>
      <c r="D708">
        <v>18.43</v>
      </c>
      <c r="E708">
        <v>18.75</v>
      </c>
      <c r="F708">
        <v>18.010000000000002</v>
      </c>
      <c r="G708">
        <f t="shared" si="33"/>
        <v>0.88000000000000256</v>
      </c>
      <c r="H708">
        <f t="shared" si="34"/>
        <v>0.71999999999999886</v>
      </c>
      <c r="I708">
        <f t="shared" si="35"/>
        <v>0.73999999999999844</v>
      </c>
    </row>
    <row r="709" spans="1:9" x14ac:dyDescent="0.25">
      <c r="A709">
        <v>37216</v>
      </c>
      <c r="B709">
        <v>18.309999999999999</v>
      </c>
      <c r="C709">
        <v>18.96</v>
      </c>
      <c r="D709">
        <v>19.149999999999999</v>
      </c>
      <c r="E709">
        <v>18.73</v>
      </c>
      <c r="F709">
        <v>18.75</v>
      </c>
      <c r="G709">
        <f t="shared" si="33"/>
        <v>-0.5400000000000027</v>
      </c>
      <c r="H709">
        <f t="shared" si="34"/>
        <v>-0.18999999999999773</v>
      </c>
      <c r="I709">
        <f t="shared" si="35"/>
        <v>-1.9999999999999574E-2</v>
      </c>
    </row>
    <row r="710" spans="1:9" x14ac:dyDescent="0.25">
      <c r="A710">
        <v>37221</v>
      </c>
      <c r="B710">
        <v>19.14</v>
      </c>
      <c r="C710">
        <v>18.690000000000001</v>
      </c>
      <c r="D710">
        <v>18.96</v>
      </c>
      <c r="E710">
        <v>18.36</v>
      </c>
      <c r="F710">
        <v>19.28</v>
      </c>
      <c r="G710">
        <f t="shared" si="33"/>
        <v>0.83000000000000185</v>
      </c>
      <c r="H710">
        <f t="shared" si="34"/>
        <v>-0.26999999999999957</v>
      </c>
      <c r="I710">
        <f t="shared" si="35"/>
        <v>-0.92000000000000171</v>
      </c>
    </row>
    <row r="711" spans="1:9" x14ac:dyDescent="0.25">
      <c r="A711">
        <v>37222</v>
      </c>
      <c r="B711">
        <v>19.91</v>
      </c>
      <c r="C711">
        <v>19.48</v>
      </c>
      <c r="D711">
        <v>18.690000000000001</v>
      </c>
      <c r="E711">
        <v>19.02</v>
      </c>
      <c r="F711">
        <v>18.36</v>
      </c>
      <c r="G711">
        <f t="shared" si="33"/>
        <v>0.76999999999999957</v>
      </c>
      <c r="H711">
        <f t="shared" si="34"/>
        <v>0.78999999999999915</v>
      </c>
      <c r="I711">
        <f t="shared" si="35"/>
        <v>0.66000000000000014</v>
      </c>
    </row>
    <row r="712" spans="1:9" x14ac:dyDescent="0.25">
      <c r="A712">
        <v>37223</v>
      </c>
      <c r="B712">
        <v>19.62</v>
      </c>
      <c r="C712">
        <v>19.22</v>
      </c>
      <c r="D712">
        <v>19.48</v>
      </c>
      <c r="E712">
        <v>18.690000000000001</v>
      </c>
      <c r="F712">
        <v>19.02</v>
      </c>
      <c r="G712">
        <f t="shared" si="33"/>
        <v>-0.28999999999999915</v>
      </c>
      <c r="H712">
        <f t="shared" si="34"/>
        <v>-0.26000000000000156</v>
      </c>
      <c r="I712">
        <f t="shared" si="35"/>
        <v>-0.32999999999999829</v>
      </c>
    </row>
    <row r="713" spans="1:9" x14ac:dyDescent="0.25">
      <c r="A713">
        <v>37224</v>
      </c>
      <c r="B713">
        <v>18.899999999999999</v>
      </c>
      <c r="C713">
        <v>18.62</v>
      </c>
      <c r="D713">
        <v>19.22</v>
      </c>
      <c r="E713">
        <v>18.41</v>
      </c>
      <c r="F713">
        <v>18.690000000000001</v>
      </c>
      <c r="G713">
        <f t="shared" si="33"/>
        <v>-0.72000000000000242</v>
      </c>
      <c r="H713">
        <f t="shared" si="34"/>
        <v>-0.59999999999999787</v>
      </c>
      <c r="I713">
        <f t="shared" si="35"/>
        <v>-0.28000000000000114</v>
      </c>
    </row>
    <row r="714" spans="1:9" x14ac:dyDescent="0.25">
      <c r="A714">
        <v>37225</v>
      </c>
      <c r="B714">
        <v>19.690000000000001</v>
      </c>
      <c r="C714">
        <v>19.440000000000001</v>
      </c>
      <c r="D714">
        <v>18.62</v>
      </c>
      <c r="E714">
        <v>19.14</v>
      </c>
      <c r="F714">
        <v>18.41</v>
      </c>
      <c r="G714">
        <f t="shared" si="33"/>
        <v>0.7900000000000027</v>
      </c>
      <c r="H714">
        <f t="shared" si="34"/>
        <v>0.82000000000000028</v>
      </c>
      <c r="I714">
        <f t="shared" si="35"/>
        <v>0.73000000000000043</v>
      </c>
    </row>
    <row r="715" spans="1:9" x14ac:dyDescent="0.25">
      <c r="A715">
        <v>37228</v>
      </c>
      <c r="B715">
        <v>20.3</v>
      </c>
      <c r="C715">
        <v>20.09</v>
      </c>
      <c r="D715">
        <v>19.440000000000001</v>
      </c>
      <c r="E715">
        <v>19.71</v>
      </c>
      <c r="F715">
        <v>19.14</v>
      </c>
      <c r="G715">
        <f t="shared" si="33"/>
        <v>0.60999999999999943</v>
      </c>
      <c r="H715">
        <f t="shared" si="34"/>
        <v>0.64999999999999858</v>
      </c>
      <c r="I715">
        <f t="shared" si="35"/>
        <v>0.57000000000000028</v>
      </c>
    </row>
    <row r="716" spans="1:9" x14ac:dyDescent="0.25">
      <c r="A716">
        <v>37229</v>
      </c>
      <c r="B716">
        <v>19.850000000000001</v>
      </c>
      <c r="C716">
        <v>19.649999999999999</v>
      </c>
      <c r="D716">
        <v>20.09</v>
      </c>
      <c r="E716">
        <v>19.29</v>
      </c>
      <c r="F716">
        <v>19.71</v>
      </c>
      <c r="G716">
        <f t="shared" si="33"/>
        <v>-0.44999999999999929</v>
      </c>
      <c r="H716">
        <f t="shared" si="34"/>
        <v>-0.44000000000000128</v>
      </c>
      <c r="I716">
        <f t="shared" si="35"/>
        <v>-0.42000000000000171</v>
      </c>
    </row>
    <row r="717" spans="1:9" x14ac:dyDescent="0.25">
      <c r="A717">
        <v>37230</v>
      </c>
      <c r="B717">
        <v>19.7</v>
      </c>
      <c r="C717">
        <v>19.489999999999998</v>
      </c>
      <c r="D717">
        <v>19.649999999999999</v>
      </c>
      <c r="E717">
        <v>19.22</v>
      </c>
      <c r="F717">
        <v>19.29</v>
      </c>
      <c r="G717">
        <f t="shared" si="33"/>
        <v>-0.15000000000000213</v>
      </c>
      <c r="H717">
        <f t="shared" si="34"/>
        <v>-0.16000000000000014</v>
      </c>
      <c r="I717">
        <f t="shared" si="35"/>
        <v>-7.0000000000000284E-2</v>
      </c>
    </row>
    <row r="718" spans="1:9" x14ac:dyDescent="0.25">
      <c r="A718">
        <v>37231</v>
      </c>
      <c r="B718">
        <v>18.84</v>
      </c>
      <c r="C718">
        <v>18.54</v>
      </c>
      <c r="D718">
        <v>19.489999999999998</v>
      </c>
      <c r="E718">
        <v>18.39</v>
      </c>
      <c r="F718">
        <v>19.22</v>
      </c>
      <c r="G718">
        <f t="shared" si="33"/>
        <v>-0.85999999999999943</v>
      </c>
      <c r="H718">
        <f t="shared" si="34"/>
        <v>-0.94999999999999929</v>
      </c>
      <c r="I718">
        <f t="shared" si="35"/>
        <v>-0.82999999999999829</v>
      </c>
    </row>
    <row r="719" spans="1:9" x14ac:dyDescent="0.25">
      <c r="A719">
        <v>37232</v>
      </c>
      <c r="B719">
        <v>19.34</v>
      </c>
      <c r="C719">
        <v>19.04</v>
      </c>
      <c r="D719">
        <v>18.54</v>
      </c>
      <c r="E719">
        <v>19.03</v>
      </c>
      <c r="F719">
        <v>18.39</v>
      </c>
      <c r="G719">
        <f t="shared" si="33"/>
        <v>0.5</v>
      </c>
      <c r="H719">
        <f t="shared" si="34"/>
        <v>0.5</v>
      </c>
      <c r="I719">
        <f t="shared" si="35"/>
        <v>0.64000000000000057</v>
      </c>
    </row>
    <row r="720" spans="1:9" x14ac:dyDescent="0.25">
      <c r="A720">
        <v>37235</v>
      </c>
      <c r="B720">
        <v>18.670000000000002</v>
      </c>
      <c r="C720">
        <v>18.37</v>
      </c>
      <c r="D720">
        <v>19.04</v>
      </c>
      <c r="E720">
        <v>18.170000000000002</v>
      </c>
      <c r="F720">
        <v>19.03</v>
      </c>
      <c r="G720">
        <f t="shared" si="33"/>
        <v>-0.66999999999999815</v>
      </c>
      <c r="H720">
        <f t="shared" si="34"/>
        <v>-0.66999999999999815</v>
      </c>
      <c r="I720">
        <f t="shared" si="35"/>
        <v>-0.85999999999999943</v>
      </c>
    </row>
    <row r="721" spans="1:9" x14ac:dyDescent="0.25">
      <c r="A721">
        <v>37236</v>
      </c>
      <c r="B721">
        <v>18.329999999999998</v>
      </c>
      <c r="C721">
        <v>18.079999999999998</v>
      </c>
      <c r="D721">
        <v>18.37</v>
      </c>
      <c r="E721">
        <v>17.91</v>
      </c>
      <c r="F721">
        <v>18.170000000000002</v>
      </c>
      <c r="G721">
        <f t="shared" si="33"/>
        <v>-0.34000000000000341</v>
      </c>
      <c r="H721">
        <f t="shared" si="34"/>
        <v>-0.2900000000000027</v>
      </c>
      <c r="I721">
        <f t="shared" si="35"/>
        <v>-0.26000000000000156</v>
      </c>
    </row>
    <row r="722" spans="1:9" x14ac:dyDescent="0.25">
      <c r="A722">
        <v>37237</v>
      </c>
      <c r="B722">
        <v>18.559999999999999</v>
      </c>
      <c r="C722">
        <v>18.36</v>
      </c>
      <c r="D722">
        <v>18.079999999999998</v>
      </c>
      <c r="E722">
        <v>18.2</v>
      </c>
      <c r="F722">
        <v>17.91</v>
      </c>
      <c r="G722">
        <f t="shared" si="33"/>
        <v>0.23000000000000043</v>
      </c>
      <c r="H722">
        <f t="shared" si="34"/>
        <v>0.28000000000000114</v>
      </c>
      <c r="I722">
        <f t="shared" si="35"/>
        <v>0.28999999999999915</v>
      </c>
    </row>
    <row r="723" spans="1:9" x14ac:dyDescent="0.25">
      <c r="A723">
        <v>37238</v>
      </c>
      <c r="B723">
        <v>18.29</v>
      </c>
      <c r="C723">
        <v>18.12</v>
      </c>
      <c r="D723">
        <v>18.36</v>
      </c>
      <c r="E723">
        <v>17.8</v>
      </c>
      <c r="F723">
        <v>18.2</v>
      </c>
      <c r="G723">
        <f t="shared" si="33"/>
        <v>-0.26999999999999957</v>
      </c>
      <c r="H723">
        <f t="shared" si="34"/>
        <v>-0.23999999999999844</v>
      </c>
      <c r="I723">
        <f t="shared" si="35"/>
        <v>-0.39999999999999858</v>
      </c>
    </row>
    <row r="724" spans="1:9" x14ac:dyDescent="0.25">
      <c r="A724">
        <v>37239</v>
      </c>
      <c r="B724">
        <v>19.41</v>
      </c>
      <c r="C724">
        <v>19.23</v>
      </c>
      <c r="D724">
        <v>18.12</v>
      </c>
      <c r="E724">
        <v>37.53</v>
      </c>
      <c r="F724">
        <v>35.97</v>
      </c>
      <c r="G724">
        <f t="shared" si="33"/>
        <v>1.120000000000001</v>
      </c>
      <c r="H724">
        <f t="shared" si="34"/>
        <v>1.1099999999999994</v>
      </c>
      <c r="I724">
        <f t="shared" si="35"/>
        <v>1.5600000000000023</v>
      </c>
    </row>
    <row r="725" spans="1:9" x14ac:dyDescent="0.25">
      <c r="A725">
        <v>37242</v>
      </c>
      <c r="B725">
        <v>19.38</v>
      </c>
      <c r="C725">
        <v>19.22</v>
      </c>
      <c r="D725">
        <v>19.23</v>
      </c>
      <c r="E725">
        <v>19.059999999999999</v>
      </c>
      <c r="F725">
        <v>19.149999999999999</v>
      </c>
      <c r="G725">
        <f t="shared" si="33"/>
        <v>-3.0000000000001137E-2</v>
      </c>
      <c r="H725">
        <f t="shared" si="34"/>
        <v>-1.0000000000001563E-2</v>
      </c>
      <c r="I725">
        <f t="shared" si="35"/>
        <v>-8.9999999999999858E-2</v>
      </c>
    </row>
    <row r="726" spans="1:9" x14ac:dyDescent="0.25">
      <c r="A726">
        <v>37243</v>
      </c>
      <c r="B726">
        <v>19.55</v>
      </c>
      <c r="C726">
        <v>19.36</v>
      </c>
      <c r="D726">
        <v>19.22</v>
      </c>
      <c r="E726">
        <v>19.18</v>
      </c>
      <c r="F726">
        <v>19.059999999999999</v>
      </c>
      <c r="G726">
        <f t="shared" si="33"/>
        <v>0.17000000000000171</v>
      </c>
      <c r="H726">
        <f t="shared" si="34"/>
        <v>0.14000000000000057</v>
      </c>
      <c r="I726">
        <f t="shared" si="35"/>
        <v>0.12000000000000099</v>
      </c>
    </row>
    <row r="727" spans="1:9" x14ac:dyDescent="0.25">
      <c r="A727">
        <v>37244</v>
      </c>
      <c r="B727">
        <v>19.149999999999999</v>
      </c>
      <c r="C727">
        <v>19.36</v>
      </c>
      <c r="D727">
        <v>19.36</v>
      </c>
      <c r="E727">
        <v>19.47</v>
      </c>
      <c r="F727">
        <v>19.18</v>
      </c>
      <c r="G727">
        <f t="shared" si="33"/>
        <v>-0.40000000000000213</v>
      </c>
      <c r="H727">
        <f t="shared" si="34"/>
        <v>0</v>
      </c>
      <c r="I727">
        <f t="shared" si="35"/>
        <v>0.28999999999999915</v>
      </c>
    </row>
    <row r="728" spans="1:9" x14ac:dyDescent="0.25">
      <c r="A728">
        <v>37245</v>
      </c>
      <c r="B728">
        <v>18.649999999999999</v>
      </c>
      <c r="C728">
        <v>19.28</v>
      </c>
      <c r="D728">
        <v>19.8</v>
      </c>
      <c r="E728">
        <v>19.13</v>
      </c>
      <c r="F728">
        <v>19.47</v>
      </c>
      <c r="G728">
        <f t="shared" si="33"/>
        <v>-0.5</v>
      </c>
      <c r="H728">
        <f t="shared" si="34"/>
        <v>-0.51999999999999957</v>
      </c>
      <c r="I728">
        <f t="shared" si="35"/>
        <v>-0.33999999999999986</v>
      </c>
    </row>
    <row r="729" spans="1:9" x14ac:dyDescent="0.25">
      <c r="A729">
        <v>37246</v>
      </c>
      <c r="B729">
        <v>19.52</v>
      </c>
      <c r="C729">
        <v>19.62</v>
      </c>
      <c r="D729">
        <v>19.28</v>
      </c>
      <c r="E729">
        <v>19.36</v>
      </c>
      <c r="F729">
        <v>19.13</v>
      </c>
      <c r="G729">
        <f t="shared" si="33"/>
        <v>0.87000000000000099</v>
      </c>
      <c r="H729">
        <f t="shared" si="34"/>
        <v>0.33999999999999986</v>
      </c>
      <c r="I729">
        <f t="shared" si="35"/>
        <v>0.23000000000000043</v>
      </c>
    </row>
    <row r="730" spans="1:9" x14ac:dyDescent="0.25">
      <c r="A730">
        <v>37252</v>
      </c>
      <c r="B730">
        <v>21.15</v>
      </c>
      <c r="C730">
        <v>20.9</v>
      </c>
      <c r="D730">
        <v>21.27</v>
      </c>
      <c r="E730">
        <v>20.34</v>
      </c>
      <c r="F730">
        <v>19.34</v>
      </c>
      <c r="G730">
        <f t="shared" si="33"/>
        <v>1.629999999999999</v>
      </c>
      <c r="H730">
        <f t="shared" si="34"/>
        <v>-0.37000000000000099</v>
      </c>
      <c r="I730">
        <f t="shared" si="35"/>
        <v>1</v>
      </c>
    </row>
    <row r="731" spans="1:9" x14ac:dyDescent="0.25">
      <c r="A731">
        <v>37253</v>
      </c>
      <c r="B731">
        <v>20.67</v>
      </c>
      <c r="C731">
        <v>20.41</v>
      </c>
      <c r="D731">
        <v>20.9</v>
      </c>
      <c r="E731">
        <v>20.3</v>
      </c>
      <c r="F731">
        <v>20.34</v>
      </c>
      <c r="G731">
        <f t="shared" si="33"/>
        <v>-0.47999999999999687</v>
      </c>
      <c r="H731">
        <f t="shared" si="34"/>
        <v>-0.48999999999999844</v>
      </c>
      <c r="I731">
        <f t="shared" si="35"/>
        <v>-3.9999999999999147E-2</v>
      </c>
    </row>
    <row r="732" spans="1:9" x14ac:dyDescent="0.25">
      <c r="A732">
        <v>37256</v>
      </c>
      <c r="B732">
        <v>20.14</v>
      </c>
      <c r="C732">
        <v>19.84</v>
      </c>
      <c r="D732">
        <v>20.41</v>
      </c>
      <c r="E732">
        <v>19.899999999999999</v>
      </c>
      <c r="F732">
        <v>20.3</v>
      </c>
      <c r="G732">
        <f t="shared" si="33"/>
        <v>-0.53000000000000114</v>
      </c>
      <c r="H732">
        <f t="shared" si="34"/>
        <v>-0.57000000000000028</v>
      </c>
      <c r="I732">
        <f t="shared" si="35"/>
        <v>-0.40000000000000213</v>
      </c>
    </row>
    <row r="733" spans="1:9" x14ac:dyDescent="0.25">
      <c r="A733">
        <v>37258</v>
      </c>
      <c r="B733">
        <v>21.41</v>
      </c>
      <c r="C733">
        <v>21.01</v>
      </c>
      <c r="D733">
        <v>19.84</v>
      </c>
      <c r="E733">
        <v>21</v>
      </c>
      <c r="F733">
        <v>19.899999999999999</v>
      </c>
      <c r="G733">
        <f t="shared" si="33"/>
        <v>1.2699999999999996</v>
      </c>
      <c r="H733">
        <f t="shared" si="34"/>
        <v>1.1700000000000017</v>
      </c>
      <c r="I733">
        <f t="shared" si="35"/>
        <v>1.1000000000000014</v>
      </c>
    </row>
    <row r="734" spans="1:9" x14ac:dyDescent="0.25">
      <c r="A734">
        <v>37259</v>
      </c>
      <c r="B734">
        <v>20.84</v>
      </c>
      <c r="C734">
        <v>20.37</v>
      </c>
      <c r="D734">
        <v>21.01</v>
      </c>
      <c r="E734">
        <v>20.66</v>
      </c>
      <c r="F734">
        <v>21</v>
      </c>
      <c r="G734">
        <f t="shared" si="33"/>
        <v>-0.57000000000000028</v>
      </c>
      <c r="H734">
        <f t="shared" si="34"/>
        <v>-0.64000000000000057</v>
      </c>
      <c r="I734">
        <f t="shared" si="35"/>
        <v>-0.33999999999999986</v>
      </c>
    </row>
    <row r="735" spans="1:9" x14ac:dyDescent="0.25">
      <c r="A735">
        <v>37260</v>
      </c>
      <c r="B735">
        <v>22.02</v>
      </c>
      <c r="C735">
        <v>21.4</v>
      </c>
      <c r="D735">
        <v>20.37</v>
      </c>
      <c r="E735">
        <v>22.18</v>
      </c>
      <c r="F735">
        <v>20.66</v>
      </c>
      <c r="G735">
        <f t="shared" si="33"/>
        <v>1.1799999999999997</v>
      </c>
      <c r="H735">
        <f t="shared" si="34"/>
        <v>1.0299999999999976</v>
      </c>
      <c r="I735">
        <f t="shared" si="35"/>
        <v>1.5199999999999996</v>
      </c>
    </row>
    <row r="736" spans="1:9" x14ac:dyDescent="0.25">
      <c r="A736">
        <v>37263</v>
      </c>
      <c r="B736">
        <v>21.91</v>
      </c>
      <c r="C736">
        <v>21.48</v>
      </c>
      <c r="D736">
        <v>21.4</v>
      </c>
      <c r="E736">
        <v>22.03</v>
      </c>
      <c r="F736">
        <v>22.18</v>
      </c>
      <c r="G736">
        <f t="shared" si="33"/>
        <v>-0.10999999999999943</v>
      </c>
      <c r="H736">
        <f t="shared" si="34"/>
        <v>8.0000000000001847E-2</v>
      </c>
      <c r="I736">
        <f t="shared" si="35"/>
        <v>-0.14999999999999858</v>
      </c>
    </row>
    <row r="737" spans="1:9" x14ac:dyDescent="0.25">
      <c r="A737">
        <v>37264</v>
      </c>
      <c r="B737">
        <v>21.67</v>
      </c>
      <c r="C737">
        <v>21.25</v>
      </c>
      <c r="D737">
        <v>21.48</v>
      </c>
      <c r="E737">
        <v>22.02</v>
      </c>
      <c r="F737">
        <v>22.03</v>
      </c>
      <c r="G737">
        <f t="shared" si="33"/>
        <v>-0.23999999999999844</v>
      </c>
      <c r="H737">
        <f t="shared" si="34"/>
        <v>-0.23000000000000043</v>
      </c>
      <c r="I737">
        <f t="shared" si="35"/>
        <v>-1.0000000000001563E-2</v>
      </c>
    </row>
    <row r="738" spans="1:9" x14ac:dyDescent="0.25">
      <c r="A738">
        <v>37265</v>
      </c>
      <c r="B738">
        <v>20.37</v>
      </c>
      <c r="C738">
        <v>20.18</v>
      </c>
      <c r="D738">
        <v>21.25</v>
      </c>
      <c r="E738">
        <v>20.89</v>
      </c>
      <c r="F738">
        <v>22.02</v>
      </c>
      <c r="G738">
        <f t="shared" si="33"/>
        <v>-1.3000000000000007</v>
      </c>
      <c r="H738">
        <f t="shared" si="34"/>
        <v>-1.0700000000000003</v>
      </c>
      <c r="I738">
        <f t="shared" si="35"/>
        <v>-1.129999999999999</v>
      </c>
    </row>
    <row r="739" spans="1:9" x14ac:dyDescent="0.25">
      <c r="A739">
        <v>37266</v>
      </c>
      <c r="B739">
        <v>20.61</v>
      </c>
      <c r="C739">
        <v>20.38</v>
      </c>
      <c r="D739">
        <v>20.18</v>
      </c>
      <c r="E739">
        <v>21.29</v>
      </c>
      <c r="F739">
        <v>20.89</v>
      </c>
      <c r="G739">
        <f t="shared" si="33"/>
        <v>0.23999999999999844</v>
      </c>
      <c r="H739">
        <f t="shared" si="34"/>
        <v>0.19999999999999929</v>
      </c>
      <c r="I739">
        <f t="shared" si="35"/>
        <v>0.39999999999999858</v>
      </c>
    </row>
    <row r="740" spans="1:9" x14ac:dyDescent="0.25">
      <c r="A740">
        <v>37267</v>
      </c>
      <c r="B740">
        <v>19.899999999999999</v>
      </c>
      <c r="C740">
        <v>19.68</v>
      </c>
      <c r="D740">
        <v>20.38</v>
      </c>
      <c r="E740">
        <v>20.86</v>
      </c>
      <c r="F740">
        <v>21.29</v>
      </c>
      <c r="G740">
        <f t="shared" si="33"/>
        <v>-0.71000000000000085</v>
      </c>
      <c r="H740">
        <f t="shared" si="34"/>
        <v>-0.69999999999999929</v>
      </c>
      <c r="I740">
        <f t="shared" si="35"/>
        <v>-0.42999999999999972</v>
      </c>
    </row>
    <row r="741" spans="1:9" x14ac:dyDescent="0.25">
      <c r="A741">
        <v>37270</v>
      </c>
      <c r="B741">
        <v>19.09</v>
      </c>
      <c r="C741">
        <v>18.89</v>
      </c>
      <c r="D741">
        <v>19.68</v>
      </c>
      <c r="E741">
        <v>19.78</v>
      </c>
      <c r="F741">
        <v>20.86</v>
      </c>
      <c r="G741">
        <f t="shared" si="33"/>
        <v>-0.80999999999999872</v>
      </c>
      <c r="H741">
        <f t="shared" si="34"/>
        <v>-0.78999999999999915</v>
      </c>
      <c r="I741">
        <f t="shared" si="35"/>
        <v>-1.0799999999999983</v>
      </c>
    </row>
    <row r="742" spans="1:9" x14ac:dyDescent="0.25">
      <c r="A742">
        <v>37271</v>
      </c>
      <c r="B742">
        <v>19.03</v>
      </c>
      <c r="C742">
        <v>18.899999999999999</v>
      </c>
      <c r="D742">
        <v>18.89</v>
      </c>
      <c r="E742">
        <v>19.7</v>
      </c>
      <c r="F742">
        <v>19.78</v>
      </c>
      <c r="G742">
        <f t="shared" si="33"/>
        <v>-5.9999999999998721E-2</v>
      </c>
      <c r="H742">
        <f t="shared" si="34"/>
        <v>9.9999999999980105E-3</v>
      </c>
      <c r="I742">
        <f t="shared" si="35"/>
        <v>-8.0000000000001847E-2</v>
      </c>
    </row>
    <row r="743" spans="1:9" x14ac:dyDescent="0.25">
      <c r="A743">
        <v>37272</v>
      </c>
      <c r="B743">
        <v>19.010000000000002</v>
      </c>
      <c r="C743">
        <v>18.86</v>
      </c>
      <c r="D743">
        <v>18.899999999999999</v>
      </c>
      <c r="E743">
        <v>19.36</v>
      </c>
      <c r="F743">
        <v>19.7</v>
      </c>
      <c r="G743">
        <f t="shared" si="33"/>
        <v>-1.9999999999999574E-2</v>
      </c>
      <c r="H743">
        <f t="shared" si="34"/>
        <v>-3.9999999999999147E-2</v>
      </c>
      <c r="I743">
        <f t="shared" si="35"/>
        <v>-0.33999999999999986</v>
      </c>
    </row>
    <row r="744" spans="1:9" x14ac:dyDescent="0.25">
      <c r="A744">
        <v>37273</v>
      </c>
      <c r="B744">
        <v>18.27</v>
      </c>
      <c r="C744">
        <v>17.97</v>
      </c>
      <c r="D744">
        <v>18.86</v>
      </c>
      <c r="E744">
        <v>18.41</v>
      </c>
      <c r="F744">
        <v>19.03</v>
      </c>
      <c r="G744">
        <f t="shared" si="33"/>
        <v>-0.74000000000000199</v>
      </c>
      <c r="H744">
        <f t="shared" si="34"/>
        <v>-0.89000000000000057</v>
      </c>
      <c r="I744">
        <f t="shared" si="35"/>
        <v>-0.62000000000000099</v>
      </c>
    </row>
    <row r="745" spans="1:9" x14ac:dyDescent="0.25">
      <c r="A745">
        <v>37274</v>
      </c>
      <c r="B745">
        <v>18.28</v>
      </c>
      <c r="C745">
        <v>18</v>
      </c>
      <c r="D745">
        <v>17.97</v>
      </c>
      <c r="E745">
        <v>18.45</v>
      </c>
      <c r="F745">
        <v>18.41</v>
      </c>
      <c r="G745">
        <f t="shared" si="33"/>
        <v>1.0000000000001563E-2</v>
      </c>
      <c r="H745">
        <f t="shared" si="34"/>
        <v>3.0000000000001137E-2</v>
      </c>
      <c r="I745">
        <f t="shared" si="35"/>
        <v>3.9999999999999147E-2</v>
      </c>
    </row>
    <row r="746" spans="1:9" x14ac:dyDescent="0.25">
      <c r="A746">
        <v>37278</v>
      </c>
      <c r="B746">
        <v>18.940000000000001</v>
      </c>
      <c r="C746">
        <v>18.34</v>
      </c>
      <c r="D746">
        <v>18</v>
      </c>
      <c r="E746">
        <v>18.75</v>
      </c>
      <c r="F746">
        <v>18.57</v>
      </c>
      <c r="G746">
        <f t="shared" si="33"/>
        <v>0.66000000000000014</v>
      </c>
      <c r="H746">
        <f t="shared" si="34"/>
        <v>0.33999999999999986</v>
      </c>
      <c r="I746">
        <f t="shared" si="35"/>
        <v>0.17999999999999972</v>
      </c>
    </row>
    <row r="747" spans="1:9" x14ac:dyDescent="0.25">
      <c r="A747">
        <v>37279</v>
      </c>
      <c r="B747">
        <v>19.8</v>
      </c>
      <c r="C747">
        <v>19.5</v>
      </c>
      <c r="D747">
        <v>18.98</v>
      </c>
      <c r="E747">
        <v>19.190000000000001</v>
      </c>
      <c r="F747">
        <v>18.75</v>
      </c>
      <c r="G747">
        <f t="shared" si="33"/>
        <v>0.85999999999999943</v>
      </c>
      <c r="H747">
        <f t="shared" si="34"/>
        <v>0.51999999999999957</v>
      </c>
      <c r="I747">
        <f t="shared" si="35"/>
        <v>0.44000000000000128</v>
      </c>
    </row>
    <row r="748" spans="1:9" x14ac:dyDescent="0.25">
      <c r="A748">
        <v>37280</v>
      </c>
      <c r="B748">
        <v>19.899999999999999</v>
      </c>
      <c r="C748">
        <v>19.7</v>
      </c>
      <c r="D748">
        <v>19.5</v>
      </c>
      <c r="E748">
        <v>19.13</v>
      </c>
      <c r="F748">
        <v>19.190000000000001</v>
      </c>
      <c r="G748">
        <f t="shared" si="33"/>
        <v>9.9999999999997868E-2</v>
      </c>
      <c r="H748">
        <f t="shared" si="34"/>
        <v>0.19999999999999929</v>
      </c>
      <c r="I748">
        <f t="shared" si="35"/>
        <v>-6.0000000000002274E-2</v>
      </c>
    </row>
    <row r="749" spans="1:9" x14ac:dyDescent="0.25">
      <c r="A749">
        <v>37281</v>
      </c>
      <c r="B749">
        <v>20.27</v>
      </c>
      <c r="C749">
        <v>19.989999999999998</v>
      </c>
      <c r="D749">
        <v>19.7</v>
      </c>
      <c r="E749">
        <v>19.37</v>
      </c>
      <c r="F749">
        <v>19.13</v>
      </c>
      <c r="G749">
        <f t="shared" si="33"/>
        <v>0.37000000000000099</v>
      </c>
      <c r="H749">
        <f t="shared" si="34"/>
        <v>0.28999999999999915</v>
      </c>
      <c r="I749">
        <f t="shared" si="35"/>
        <v>0.24000000000000199</v>
      </c>
    </row>
    <row r="750" spans="1:9" x14ac:dyDescent="0.25">
      <c r="A750">
        <v>37284</v>
      </c>
      <c r="B750">
        <v>20.45</v>
      </c>
      <c r="C750">
        <v>20.05</v>
      </c>
      <c r="D750">
        <v>19.989999999999998</v>
      </c>
      <c r="E750">
        <v>19.649999999999999</v>
      </c>
      <c r="F750">
        <v>19.37</v>
      </c>
      <c r="G750">
        <f t="shared" si="33"/>
        <v>0.17999999999999972</v>
      </c>
      <c r="H750">
        <f t="shared" si="34"/>
        <v>6.0000000000002274E-2</v>
      </c>
      <c r="I750">
        <f t="shared" si="35"/>
        <v>0.27999999999999758</v>
      </c>
    </row>
    <row r="751" spans="1:9" x14ac:dyDescent="0.25">
      <c r="A751">
        <v>37285</v>
      </c>
      <c r="B751">
        <v>19.97</v>
      </c>
      <c r="C751">
        <v>19.579999999999998</v>
      </c>
      <c r="D751">
        <v>20.05</v>
      </c>
      <c r="E751">
        <v>19.239999999999998</v>
      </c>
      <c r="F751">
        <v>19.649999999999999</v>
      </c>
      <c r="G751">
        <f t="shared" si="33"/>
        <v>-0.48000000000000043</v>
      </c>
      <c r="H751">
        <f t="shared" si="34"/>
        <v>-0.47000000000000242</v>
      </c>
      <c r="I751">
        <f t="shared" si="35"/>
        <v>-0.41000000000000014</v>
      </c>
    </row>
    <row r="752" spans="1:9" x14ac:dyDescent="0.25">
      <c r="A752">
        <v>37286</v>
      </c>
      <c r="B752">
        <v>19.45</v>
      </c>
      <c r="C752">
        <v>19.079999999999998</v>
      </c>
      <c r="D752">
        <v>19.579999999999998</v>
      </c>
      <c r="E752">
        <v>18.79</v>
      </c>
      <c r="F752">
        <v>19.239999999999998</v>
      </c>
      <c r="G752">
        <f t="shared" si="33"/>
        <v>-0.51999999999999957</v>
      </c>
      <c r="H752">
        <f t="shared" si="34"/>
        <v>-0.5</v>
      </c>
      <c r="I752">
        <f t="shared" si="35"/>
        <v>-0.44999999999999929</v>
      </c>
    </row>
    <row r="753" spans="1:9" x14ac:dyDescent="0.25">
      <c r="A753">
        <v>37287</v>
      </c>
      <c r="B753">
        <v>19.87</v>
      </c>
      <c r="C753">
        <v>19.48</v>
      </c>
      <c r="D753">
        <v>19.079999999999998</v>
      </c>
      <c r="E753">
        <v>19.18</v>
      </c>
      <c r="F753">
        <v>18.79</v>
      </c>
      <c r="G753">
        <f t="shared" si="33"/>
        <v>0.42000000000000171</v>
      </c>
      <c r="H753">
        <f t="shared" si="34"/>
        <v>0.40000000000000213</v>
      </c>
      <c r="I753">
        <f t="shared" si="35"/>
        <v>0.39000000000000057</v>
      </c>
    </row>
    <row r="754" spans="1:9" x14ac:dyDescent="0.25">
      <c r="A754">
        <v>37288</v>
      </c>
      <c r="B754">
        <v>20.8</v>
      </c>
      <c r="C754">
        <v>20.38</v>
      </c>
      <c r="D754">
        <v>19.48</v>
      </c>
      <c r="E754">
        <v>19.98</v>
      </c>
      <c r="F754">
        <v>19.18</v>
      </c>
      <c r="G754">
        <f t="shared" si="33"/>
        <v>0.92999999999999972</v>
      </c>
      <c r="H754">
        <f t="shared" si="34"/>
        <v>0.89999999999999858</v>
      </c>
      <c r="I754">
        <f t="shared" si="35"/>
        <v>0.80000000000000071</v>
      </c>
    </row>
    <row r="755" spans="1:9" x14ac:dyDescent="0.25">
      <c r="A755">
        <v>37291</v>
      </c>
      <c r="B755">
        <v>20.57</v>
      </c>
      <c r="C755">
        <v>20.07</v>
      </c>
      <c r="D755">
        <v>20.38</v>
      </c>
      <c r="E755">
        <v>19.809999999999999</v>
      </c>
      <c r="F755">
        <v>19.98</v>
      </c>
      <c r="G755">
        <f t="shared" si="33"/>
        <v>-0.23000000000000043</v>
      </c>
      <c r="H755">
        <f t="shared" si="34"/>
        <v>-0.30999999999999872</v>
      </c>
      <c r="I755">
        <f t="shared" si="35"/>
        <v>-0.17000000000000171</v>
      </c>
    </row>
    <row r="756" spans="1:9" x14ac:dyDescent="0.25">
      <c r="A756">
        <v>37292</v>
      </c>
      <c r="B756">
        <v>20.56</v>
      </c>
      <c r="C756">
        <v>20.07</v>
      </c>
      <c r="D756">
        <v>20.07</v>
      </c>
      <c r="E756">
        <v>19.559999999999999</v>
      </c>
      <c r="F756">
        <v>19.809999999999999</v>
      </c>
      <c r="G756">
        <f t="shared" si="33"/>
        <v>-1.0000000000001563E-2</v>
      </c>
      <c r="H756">
        <f t="shared" si="34"/>
        <v>0</v>
      </c>
      <c r="I756">
        <f t="shared" si="35"/>
        <v>-0.25</v>
      </c>
    </row>
    <row r="757" spans="1:9" x14ac:dyDescent="0.25">
      <c r="A757">
        <v>37293</v>
      </c>
      <c r="B757">
        <v>20.239999999999998</v>
      </c>
      <c r="C757">
        <v>19.78</v>
      </c>
      <c r="D757">
        <v>20.07</v>
      </c>
      <c r="E757">
        <v>19.309999999999999</v>
      </c>
      <c r="F757">
        <v>19.559999999999999</v>
      </c>
      <c r="G757">
        <f t="shared" si="33"/>
        <v>-0.32000000000000028</v>
      </c>
      <c r="H757">
        <f t="shared" si="34"/>
        <v>-0.28999999999999915</v>
      </c>
      <c r="I757">
        <f t="shared" si="35"/>
        <v>-0.25</v>
      </c>
    </row>
    <row r="758" spans="1:9" x14ac:dyDescent="0.25">
      <c r="A758">
        <v>37294</v>
      </c>
      <c r="B758">
        <v>20.09</v>
      </c>
      <c r="C758">
        <v>19.64</v>
      </c>
      <c r="D758">
        <v>19.78</v>
      </c>
      <c r="E758">
        <v>19.21</v>
      </c>
      <c r="F758">
        <v>19.309999999999999</v>
      </c>
      <c r="G758">
        <f t="shared" si="33"/>
        <v>-0.14999999999999858</v>
      </c>
      <c r="H758">
        <f t="shared" si="34"/>
        <v>-0.14000000000000057</v>
      </c>
      <c r="I758">
        <f t="shared" si="35"/>
        <v>-9.9999999999997868E-2</v>
      </c>
    </row>
    <row r="759" spans="1:9" x14ac:dyDescent="0.25">
      <c r="A759">
        <v>37295</v>
      </c>
      <c r="B759">
        <v>20.79</v>
      </c>
      <c r="C759">
        <v>20.260000000000002</v>
      </c>
      <c r="D759">
        <v>19.64</v>
      </c>
      <c r="E759">
        <v>19.72</v>
      </c>
      <c r="F759">
        <v>19.21</v>
      </c>
      <c r="G759">
        <f t="shared" si="33"/>
        <v>0.69999999999999929</v>
      </c>
      <c r="H759">
        <f t="shared" si="34"/>
        <v>0.62000000000000099</v>
      </c>
      <c r="I759">
        <f t="shared" si="35"/>
        <v>0.50999999999999801</v>
      </c>
    </row>
    <row r="760" spans="1:9" x14ac:dyDescent="0.25">
      <c r="A760">
        <v>37298</v>
      </c>
      <c r="B760">
        <v>21.96</v>
      </c>
      <c r="C760">
        <v>21.41</v>
      </c>
      <c r="D760">
        <v>20.260000000000002</v>
      </c>
      <c r="E760">
        <v>21.44</v>
      </c>
      <c r="F760">
        <v>19.72</v>
      </c>
      <c r="G760">
        <f t="shared" si="33"/>
        <v>1.1700000000000017</v>
      </c>
      <c r="H760">
        <f t="shared" si="34"/>
        <v>1.1499999999999986</v>
      </c>
      <c r="I760">
        <f t="shared" si="35"/>
        <v>1.7200000000000024</v>
      </c>
    </row>
    <row r="761" spans="1:9" x14ac:dyDescent="0.25">
      <c r="A761">
        <v>37299</v>
      </c>
      <c r="B761">
        <v>21.31</v>
      </c>
      <c r="C761">
        <v>20.73</v>
      </c>
      <c r="D761">
        <v>21.41</v>
      </c>
      <c r="E761">
        <v>20.46</v>
      </c>
      <c r="F761">
        <v>21.44</v>
      </c>
      <c r="G761">
        <f t="shared" si="33"/>
        <v>-0.65000000000000213</v>
      </c>
      <c r="H761">
        <f t="shared" si="34"/>
        <v>-0.67999999999999972</v>
      </c>
      <c r="I761">
        <f t="shared" si="35"/>
        <v>-0.98000000000000043</v>
      </c>
    </row>
    <row r="762" spans="1:9" x14ac:dyDescent="0.25">
      <c r="A762">
        <v>37300</v>
      </c>
      <c r="B762">
        <v>21.74</v>
      </c>
      <c r="C762">
        <v>21.18</v>
      </c>
      <c r="D762">
        <v>20.73</v>
      </c>
      <c r="E762">
        <v>20.7</v>
      </c>
      <c r="F762">
        <v>20.46</v>
      </c>
      <c r="G762">
        <f t="shared" si="33"/>
        <v>0.42999999999999972</v>
      </c>
      <c r="H762">
        <f t="shared" si="34"/>
        <v>0.44999999999999929</v>
      </c>
      <c r="I762">
        <f t="shared" si="35"/>
        <v>0.23999999999999844</v>
      </c>
    </row>
    <row r="763" spans="1:9" x14ac:dyDescent="0.25">
      <c r="A763">
        <v>37301</v>
      </c>
      <c r="B763">
        <v>21.7</v>
      </c>
      <c r="C763">
        <v>21.23</v>
      </c>
      <c r="D763">
        <v>21.18</v>
      </c>
      <c r="E763">
        <v>20.82</v>
      </c>
      <c r="F763">
        <v>20.92</v>
      </c>
      <c r="G763">
        <f t="shared" si="33"/>
        <v>-3.9999999999999147E-2</v>
      </c>
      <c r="H763">
        <f t="shared" si="34"/>
        <v>5.0000000000000711E-2</v>
      </c>
      <c r="I763">
        <f t="shared" si="35"/>
        <v>-0.10000000000000142</v>
      </c>
    </row>
    <row r="764" spans="1:9" x14ac:dyDescent="0.25">
      <c r="A764">
        <v>37302</v>
      </c>
      <c r="B764">
        <v>21.97</v>
      </c>
      <c r="C764">
        <v>21.5</v>
      </c>
      <c r="D764">
        <v>21.23</v>
      </c>
      <c r="E764">
        <v>20.87</v>
      </c>
      <c r="F764">
        <v>20.82</v>
      </c>
      <c r="G764">
        <f t="shared" si="33"/>
        <v>0.26999999999999957</v>
      </c>
      <c r="H764">
        <f t="shared" si="34"/>
        <v>0.26999999999999957</v>
      </c>
      <c r="I764">
        <f t="shared" si="35"/>
        <v>5.0000000000000711E-2</v>
      </c>
    </row>
    <row r="765" spans="1:9" x14ac:dyDescent="0.25">
      <c r="A765">
        <v>37306</v>
      </c>
      <c r="B765">
        <v>21.25</v>
      </c>
      <c r="C765">
        <v>20.88</v>
      </c>
      <c r="D765">
        <v>21.5</v>
      </c>
      <c r="E765">
        <v>20.52</v>
      </c>
      <c r="F765">
        <v>20.329999999999998</v>
      </c>
      <c r="G765">
        <f t="shared" si="33"/>
        <v>-0.71999999999999886</v>
      </c>
      <c r="H765">
        <f t="shared" si="34"/>
        <v>-0.62000000000000099</v>
      </c>
      <c r="I765">
        <f t="shared" si="35"/>
        <v>0.19000000000000128</v>
      </c>
    </row>
    <row r="766" spans="1:9" x14ac:dyDescent="0.25">
      <c r="A766">
        <v>37307</v>
      </c>
      <c r="B766">
        <v>20.63</v>
      </c>
      <c r="C766">
        <v>20.29</v>
      </c>
      <c r="D766">
        <v>20.88</v>
      </c>
      <c r="E766">
        <v>19.86</v>
      </c>
      <c r="F766">
        <v>20.52</v>
      </c>
      <c r="G766">
        <f t="shared" si="33"/>
        <v>-0.62000000000000099</v>
      </c>
      <c r="H766">
        <f t="shared" si="34"/>
        <v>-0.58999999999999986</v>
      </c>
      <c r="I766">
        <f t="shared" si="35"/>
        <v>-0.66000000000000014</v>
      </c>
    </row>
    <row r="767" spans="1:9" x14ac:dyDescent="0.25">
      <c r="A767">
        <v>37308</v>
      </c>
      <c r="B767">
        <v>20.96</v>
      </c>
      <c r="C767">
        <v>20.95</v>
      </c>
      <c r="D767">
        <v>20.43</v>
      </c>
      <c r="E767">
        <v>20.37</v>
      </c>
      <c r="F767">
        <v>19.86</v>
      </c>
      <c r="G767">
        <f t="shared" si="33"/>
        <v>0.33000000000000185</v>
      </c>
      <c r="H767">
        <f t="shared" si="34"/>
        <v>0.51999999999999957</v>
      </c>
      <c r="I767">
        <f t="shared" si="35"/>
        <v>0.51000000000000156</v>
      </c>
    </row>
    <row r="768" spans="1:9" x14ac:dyDescent="0.25">
      <c r="A768">
        <v>37309</v>
      </c>
      <c r="B768">
        <v>21.02</v>
      </c>
      <c r="C768">
        <v>21.07</v>
      </c>
      <c r="D768">
        <v>20.95</v>
      </c>
      <c r="E768">
        <v>20.37</v>
      </c>
      <c r="F768">
        <v>20.37</v>
      </c>
      <c r="G768">
        <f t="shared" si="33"/>
        <v>5.9999999999998721E-2</v>
      </c>
      <c r="H768">
        <f t="shared" si="34"/>
        <v>0.12000000000000099</v>
      </c>
      <c r="I768">
        <f t="shared" si="35"/>
        <v>0</v>
      </c>
    </row>
    <row r="769" spans="1:9" x14ac:dyDescent="0.25">
      <c r="A769">
        <v>37312</v>
      </c>
      <c r="B769">
        <v>20.55</v>
      </c>
      <c r="C769">
        <v>20.48</v>
      </c>
      <c r="D769">
        <v>21.07</v>
      </c>
      <c r="E769">
        <v>19.98</v>
      </c>
      <c r="F769">
        <v>20.37</v>
      </c>
      <c r="G769">
        <f t="shared" si="33"/>
        <v>-0.46999999999999886</v>
      </c>
      <c r="H769">
        <f t="shared" si="34"/>
        <v>-0.58999999999999986</v>
      </c>
      <c r="I769">
        <f t="shared" si="35"/>
        <v>-0.39000000000000057</v>
      </c>
    </row>
    <row r="770" spans="1:9" x14ac:dyDescent="0.25">
      <c r="A770">
        <v>37313</v>
      </c>
      <c r="B770">
        <v>21.61</v>
      </c>
      <c r="C770">
        <v>21.41</v>
      </c>
      <c r="D770">
        <v>20.48</v>
      </c>
      <c r="E770">
        <v>20.86</v>
      </c>
      <c r="F770">
        <v>19.98</v>
      </c>
      <c r="G770">
        <f t="shared" si="33"/>
        <v>1.0599999999999987</v>
      </c>
      <c r="H770">
        <f t="shared" si="34"/>
        <v>0.92999999999999972</v>
      </c>
      <c r="I770">
        <f t="shared" si="35"/>
        <v>0.87999999999999901</v>
      </c>
    </row>
    <row r="771" spans="1:9" x14ac:dyDescent="0.25">
      <c r="A771">
        <v>37314</v>
      </c>
      <c r="B771">
        <v>21.46</v>
      </c>
      <c r="C771">
        <v>21.29</v>
      </c>
      <c r="D771">
        <v>21.41</v>
      </c>
      <c r="E771">
        <v>20.85</v>
      </c>
      <c r="F771">
        <v>20.86</v>
      </c>
      <c r="G771">
        <f t="shared" ref="G771:G834" si="36">B771-B770</f>
        <v>-0.14999999999999858</v>
      </c>
      <c r="H771">
        <f t="shared" ref="H771:H834" si="37">C771-D771</f>
        <v>-0.12000000000000099</v>
      </c>
      <c r="I771">
        <f t="shared" ref="I771:I834" si="38">E771-F771</f>
        <v>-9.9999999999980105E-3</v>
      </c>
    </row>
    <row r="772" spans="1:9" x14ac:dyDescent="0.25">
      <c r="A772">
        <v>37315</v>
      </c>
      <c r="B772">
        <v>21.85</v>
      </c>
      <c r="C772">
        <v>21.74</v>
      </c>
      <c r="D772">
        <v>21.29</v>
      </c>
      <c r="E772">
        <v>21.33</v>
      </c>
      <c r="F772">
        <v>20.85</v>
      </c>
      <c r="G772">
        <f t="shared" si="36"/>
        <v>0.39000000000000057</v>
      </c>
      <c r="H772">
        <f t="shared" si="37"/>
        <v>0.44999999999999929</v>
      </c>
      <c r="I772">
        <f t="shared" si="38"/>
        <v>0.47999999999999687</v>
      </c>
    </row>
    <row r="773" spans="1:9" x14ac:dyDescent="0.25">
      <c r="A773">
        <v>37316</v>
      </c>
      <c r="B773">
        <v>22.47</v>
      </c>
      <c r="C773">
        <v>22.4</v>
      </c>
      <c r="D773">
        <v>21.74</v>
      </c>
      <c r="E773">
        <v>21.89</v>
      </c>
      <c r="F773">
        <v>21.33</v>
      </c>
      <c r="G773">
        <f t="shared" si="36"/>
        <v>0.61999999999999744</v>
      </c>
      <c r="H773">
        <f t="shared" si="37"/>
        <v>0.66000000000000014</v>
      </c>
      <c r="I773">
        <f t="shared" si="38"/>
        <v>0.56000000000000227</v>
      </c>
    </row>
    <row r="774" spans="1:9" x14ac:dyDescent="0.25">
      <c r="A774">
        <v>37319</v>
      </c>
      <c r="B774">
        <v>22.55</v>
      </c>
      <c r="C774">
        <v>22.45</v>
      </c>
      <c r="D774">
        <v>22.4</v>
      </c>
      <c r="E774">
        <v>21.94</v>
      </c>
      <c r="F774">
        <v>21.89</v>
      </c>
      <c r="G774">
        <f t="shared" si="36"/>
        <v>8.0000000000001847E-2</v>
      </c>
      <c r="H774">
        <f t="shared" si="37"/>
        <v>5.0000000000000711E-2</v>
      </c>
      <c r="I774">
        <f t="shared" si="38"/>
        <v>5.0000000000000711E-2</v>
      </c>
    </row>
    <row r="775" spans="1:9" x14ac:dyDescent="0.25">
      <c r="A775">
        <v>37320</v>
      </c>
      <c r="B775">
        <v>23.37</v>
      </c>
      <c r="C775">
        <v>23.17</v>
      </c>
      <c r="D775">
        <v>22.45</v>
      </c>
      <c r="E775">
        <v>22.79</v>
      </c>
      <c r="F775">
        <v>21.94</v>
      </c>
      <c r="G775">
        <f t="shared" si="36"/>
        <v>0.82000000000000028</v>
      </c>
      <c r="H775">
        <f t="shared" si="37"/>
        <v>0.72000000000000242</v>
      </c>
      <c r="I775">
        <f t="shared" si="38"/>
        <v>0.84999999999999787</v>
      </c>
    </row>
    <row r="776" spans="1:9" x14ac:dyDescent="0.25">
      <c r="A776">
        <v>37321</v>
      </c>
      <c r="B776">
        <v>23.44</v>
      </c>
      <c r="C776">
        <v>23.15</v>
      </c>
      <c r="D776">
        <v>23.17</v>
      </c>
      <c r="E776">
        <v>22.72</v>
      </c>
      <c r="F776">
        <v>22.79</v>
      </c>
      <c r="G776">
        <f t="shared" si="36"/>
        <v>7.0000000000000284E-2</v>
      </c>
      <c r="H776">
        <f t="shared" si="37"/>
        <v>-2.0000000000003126E-2</v>
      </c>
      <c r="I776">
        <f t="shared" si="38"/>
        <v>-7.0000000000000284E-2</v>
      </c>
    </row>
    <row r="777" spans="1:9" x14ac:dyDescent="0.25">
      <c r="A777">
        <v>37322</v>
      </c>
      <c r="B777">
        <v>23.98</v>
      </c>
      <c r="C777">
        <v>23.71</v>
      </c>
      <c r="D777">
        <v>23.15</v>
      </c>
      <c r="E777">
        <v>23.3</v>
      </c>
      <c r="F777">
        <v>22.72</v>
      </c>
      <c r="G777">
        <f t="shared" si="36"/>
        <v>0.53999999999999915</v>
      </c>
      <c r="H777">
        <f t="shared" si="37"/>
        <v>0.56000000000000227</v>
      </c>
      <c r="I777">
        <f t="shared" si="38"/>
        <v>0.58000000000000185</v>
      </c>
    </row>
    <row r="778" spans="1:9" x14ac:dyDescent="0.25">
      <c r="A778">
        <v>37323</v>
      </c>
      <c r="B778">
        <v>24.09</v>
      </c>
      <c r="C778">
        <v>23.84</v>
      </c>
      <c r="D778">
        <v>23.71</v>
      </c>
      <c r="E778">
        <v>23.33</v>
      </c>
      <c r="F778">
        <v>23.3</v>
      </c>
      <c r="G778">
        <f t="shared" si="36"/>
        <v>0.10999999999999943</v>
      </c>
      <c r="H778">
        <f t="shared" si="37"/>
        <v>0.12999999999999901</v>
      </c>
      <c r="I778">
        <f t="shared" si="38"/>
        <v>2.9999999999997584E-2</v>
      </c>
    </row>
    <row r="779" spans="1:9" x14ac:dyDescent="0.25">
      <c r="A779">
        <v>37326</v>
      </c>
      <c r="B779">
        <v>24.61</v>
      </c>
      <c r="C779">
        <v>24.31</v>
      </c>
      <c r="D779">
        <v>23.84</v>
      </c>
      <c r="E779">
        <v>23.89</v>
      </c>
      <c r="F779">
        <v>23.33</v>
      </c>
      <c r="G779">
        <f t="shared" si="36"/>
        <v>0.51999999999999957</v>
      </c>
      <c r="H779">
        <f t="shared" si="37"/>
        <v>0.46999999999999886</v>
      </c>
      <c r="I779">
        <f t="shared" si="38"/>
        <v>0.56000000000000227</v>
      </c>
    </row>
    <row r="780" spans="1:9" x14ac:dyDescent="0.25">
      <c r="A780">
        <v>37327</v>
      </c>
      <c r="B780">
        <v>24.48</v>
      </c>
      <c r="C780">
        <v>24.2</v>
      </c>
      <c r="D780">
        <v>24.31</v>
      </c>
      <c r="E780">
        <v>23.7</v>
      </c>
      <c r="F780">
        <v>23.89</v>
      </c>
      <c r="G780">
        <f t="shared" si="36"/>
        <v>-0.12999999999999901</v>
      </c>
      <c r="H780">
        <f t="shared" si="37"/>
        <v>-0.10999999999999943</v>
      </c>
      <c r="I780">
        <f t="shared" si="38"/>
        <v>-0.19000000000000128</v>
      </c>
    </row>
    <row r="781" spans="1:9" x14ac:dyDescent="0.25">
      <c r="A781">
        <v>37328</v>
      </c>
      <c r="B781">
        <v>24.46</v>
      </c>
      <c r="C781">
        <v>24.16</v>
      </c>
      <c r="D781">
        <v>24.2</v>
      </c>
      <c r="E781">
        <v>23.89</v>
      </c>
      <c r="F781">
        <v>23.7</v>
      </c>
      <c r="G781">
        <f t="shared" si="36"/>
        <v>-1.9999999999999574E-2</v>
      </c>
      <c r="H781">
        <f t="shared" si="37"/>
        <v>-3.9999999999999147E-2</v>
      </c>
      <c r="I781">
        <f t="shared" si="38"/>
        <v>0.19000000000000128</v>
      </c>
    </row>
    <row r="782" spans="1:9" x14ac:dyDescent="0.25">
      <c r="A782">
        <v>37329</v>
      </c>
      <c r="B782">
        <v>24.89</v>
      </c>
      <c r="C782">
        <v>24.56</v>
      </c>
      <c r="D782">
        <v>24.16</v>
      </c>
      <c r="E782">
        <v>24.06</v>
      </c>
      <c r="F782">
        <v>23.89</v>
      </c>
      <c r="G782">
        <f t="shared" si="36"/>
        <v>0.42999999999999972</v>
      </c>
      <c r="H782">
        <f t="shared" si="37"/>
        <v>0.39999999999999858</v>
      </c>
      <c r="I782">
        <f t="shared" si="38"/>
        <v>0.16999999999999815</v>
      </c>
    </row>
    <row r="783" spans="1:9" x14ac:dyDescent="0.25">
      <c r="A783">
        <v>37330</v>
      </c>
      <c r="B783">
        <v>24.93</v>
      </c>
      <c r="C783">
        <v>24.51</v>
      </c>
      <c r="D783">
        <v>24.56</v>
      </c>
      <c r="E783">
        <v>48.61</v>
      </c>
      <c r="F783">
        <v>48.730000000000004</v>
      </c>
      <c r="G783">
        <f t="shared" si="36"/>
        <v>3.9999999999999147E-2</v>
      </c>
      <c r="H783">
        <f t="shared" si="37"/>
        <v>-4.9999999999997158E-2</v>
      </c>
      <c r="I783">
        <f t="shared" si="38"/>
        <v>-0.12000000000000455</v>
      </c>
    </row>
    <row r="784" spans="1:9" x14ac:dyDescent="0.25">
      <c r="A784">
        <v>37333</v>
      </c>
      <c r="B784">
        <v>25.58</v>
      </c>
      <c r="C784">
        <v>25.11</v>
      </c>
      <c r="D784">
        <v>24.51</v>
      </c>
      <c r="E784">
        <v>25.07</v>
      </c>
      <c r="F784">
        <v>24.55</v>
      </c>
      <c r="G784">
        <f t="shared" si="36"/>
        <v>0.64999999999999858</v>
      </c>
      <c r="H784">
        <f t="shared" si="37"/>
        <v>0.59999999999999787</v>
      </c>
      <c r="I784">
        <f t="shared" si="38"/>
        <v>0.51999999999999957</v>
      </c>
    </row>
    <row r="785" spans="1:9" x14ac:dyDescent="0.25">
      <c r="A785">
        <v>37334</v>
      </c>
      <c r="B785">
        <v>25.48</v>
      </c>
      <c r="C785">
        <v>24.88</v>
      </c>
      <c r="D785">
        <v>25.11</v>
      </c>
      <c r="E785">
        <v>24.91</v>
      </c>
      <c r="F785">
        <v>25.07</v>
      </c>
      <c r="G785">
        <f t="shared" si="36"/>
        <v>-9.9999999999997868E-2</v>
      </c>
      <c r="H785">
        <f t="shared" si="37"/>
        <v>-0.23000000000000043</v>
      </c>
      <c r="I785">
        <f t="shared" si="38"/>
        <v>-0.16000000000000014</v>
      </c>
    </row>
    <row r="786" spans="1:9" x14ac:dyDescent="0.25">
      <c r="A786">
        <v>37335</v>
      </c>
      <c r="B786">
        <v>25.48</v>
      </c>
      <c r="C786">
        <v>24.9</v>
      </c>
      <c r="D786">
        <v>24.88</v>
      </c>
      <c r="E786">
        <v>24.66</v>
      </c>
      <c r="F786">
        <v>24.91</v>
      </c>
      <c r="G786">
        <f t="shared" si="36"/>
        <v>0</v>
      </c>
      <c r="H786">
        <f t="shared" si="37"/>
        <v>1.9999999999999574E-2</v>
      </c>
      <c r="I786">
        <f t="shared" si="38"/>
        <v>-0.25</v>
      </c>
    </row>
    <row r="787" spans="1:9" x14ac:dyDescent="0.25">
      <c r="A787">
        <v>37336</v>
      </c>
      <c r="B787">
        <v>25.94</v>
      </c>
      <c r="C787">
        <v>24.9</v>
      </c>
      <c r="D787">
        <v>24.9</v>
      </c>
      <c r="E787">
        <v>25.42</v>
      </c>
      <c r="F787">
        <v>24.66</v>
      </c>
      <c r="G787">
        <f t="shared" si="36"/>
        <v>0.46000000000000085</v>
      </c>
      <c r="H787">
        <f t="shared" si="37"/>
        <v>0</v>
      </c>
      <c r="I787">
        <f t="shared" si="38"/>
        <v>0.76000000000000156</v>
      </c>
    </row>
    <row r="788" spans="1:9" x14ac:dyDescent="0.25">
      <c r="A788">
        <v>37337</v>
      </c>
      <c r="B788">
        <v>25.5</v>
      </c>
      <c r="C788">
        <v>50.25</v>
      </c>
      <c r="D788">
        <v>50.51</v>
      </c>
      <c r="E788">
        <v>25.36</v>
      </c>
      <c r="F788">
        <v>25.42</v>
      </c>
      <c r="G788">
        <f t="shared" si="36"/>
        <v>-0.44000000000000128</v>
      </c>
      <c r="H788">
        <f t="shared" si="37"/>
        <v>-0.25999999999999801</v>
      </c>
      <c r="I788">
        <f t="shared" si="38"/>
        <v>-6.0000000000002274E-2</v>
      </c>
    </row>
    <row r="789" spans="1:9" x14ac:dyDescent="0.25">
      <c r="A789">
        <v>37340</v>
      </c>
      <c r="B789">
        <v>25.56</v>
      </c>
      <c r="C789">
        <v>24.99</v>
      </c>
      <c r="D789">
        <v>25.35</v>
      </c>
      <c r="E789">
        <v>25.13</v>
      </c>
      <c r="F789">
        <v>25.36</v>
      </c>
      <c r="G789">
        <f t="shared" si="36"/>
        <v>5.9999999999998721E-2</v>
      </c>
      <c r="H789">
        <f t="shared" si="37"/>
        <v>-0.36000000000000298</v>
      </c>
      <c r="I789">
        <f t="shared" si="38"/>
        <v>-0.23000000000000043</v>
      </c>
    </row>
    <row r="790" spans="1:9" x14ac:dyDescent="0.25">
      <c r="A790">
        <v>37341</v>
      </c>
      <c r="B790">
        <v>25.88</v>
      </c>
      <c r="C790">
        <v>25.36</v>
      </c>
      <c r="D790">
        <v>24.99</v>
      </c>
      <c r="E790">
        <v>25.31</v>
      </c>
      <c r="F790">
        <v>25.13</v>
      </c>
      <c r="G790">
        <f t="shared" si="36"/>
        <v>0.32000000000000028</v>
      </c>
      <c r="H790">
        <f t="shared" si="37"/>
        <v>0.37000000000000099</v>
      </c>
      <c r="I790">
        <f t="shared" si="38"/>
        <v>0.17999999999999972</v>
      </c>
    </row>
    <row r="791" spans="1:9" x14ac:dyDescent="0.25">
      <c r="A791">
        <v>37342</v>
      </c>
      <c r="B791">
        <v>26.4</v>
      </c>
      <c r="C791">
        <v>25.87</v>
      </c>
      <c r="D791">
        <v>25.36</v>
      </c>
      <c r="E791">
        <v>25.44</v>
      </c>
      <c r="F791">
        <v>25.31</v>
      </c>
      <c r="G791">
        <f t="shared" si="36"/>
        <v>0.51999999999999957</v>
      </c>
      <c r="H791">
        <f t="shared" si="37"/>
        <v>0.51000000000000156</v>
      </c>
      <c r="I791">
        <f t="shared" si="38"/>
        <v>0.13000000000000256</v>
      </c>
    </row>
    <row r="792" spans="1:9" x14ac:dyDescent="0.25">
      <c r="A792">
        <v>37343</v>
      </c>
      <c r="B792">
        <v>26.78</v>
      </c>
      <c r="C792">
        <v>26.31</v>
      </c>
      <c r="D792">
        <v>25.87</v>
      </c>
      <c r="E792">
        <v>25.92</v>
      </c>
      <c r="F792">
        <v>25.44</v>
      </c>
      <c r="G792">
        <f t="shared" si="36"/>
        <v>0.38000000000000256</v>
      </c>
      <c r="H792">
        <f t="shared" si="37"/>
        <v>0.43999999999999773</v>
      </c>
      <c r="I792">
        <f t="shared" si="38"/>
        <v>0.48000000000000043</v>
      </c>
    </row>
    <row r="793" spans="1:9" x14ac:dyDescent="0.25">
      <c r="A793">
        <v>37348</v>
      </c>
      <c r="B793">
        <v>28.07</v>
      </c>
      <c r="C793">
        <v>27.71</v>
      </c>
      <c r="D793">
        <v>26.88</v>
      </c>
      <c r="E793">
        <v>27.66</v>
      </c>
      <c r="F793">
        <v>25.92</v>
      </c>
      <c r="G793">
        <f t="shared" si="36"/>
        <v>1.2899999999999991</v>
      </c>
      <c r="H793">
        <f t="shared" si="37"/>
        <v>0.83000000000000185</v>
      </c>
      <c r="I793">
        <f t="shared" si="38"/>
        <v>1.7399999999999984</v>
      </c>
    </row>
    <row r="794" spans="1:9" x14ac:dyDescent="0.25">
      <c r="A794">
        <v>37349</v>
      </c>
      <c r="B794">
        <v>27.92</v>
      </c>
      <c r="C794">
        <v>27.56</v>
      </c>
      <c r="D794">
        <v>27.71</v>
      </c>
      <c r="E794">
        <v>27.27</v>
      </c>
      <c r="F794">
        <v>27.66</v>
      </c>
      <c r="G794">
        <f t="shared" si="36"/>
        <v>-0.14999999999999858</v>
      </c>
      <c r="H794">
        <f t="shared" si="37"/>
        <v>-0.15000000000000213</v>
      </c>
      <c r="I794">
        <f t="shared" si="38"/>
        <v>-0.39000000000000057</v>
      </c>
    </row>
    <row r="795" spans="1:9" x14ac:dyDescent="0.25">
      <c r="A795">
        <v>37350</v>
      </c>
      <c r="B795">
        <v>27.02</v>
      </c>
      <c r="C795">
        <v>26.58</v>
      </c>
      <c r="D795">
        <v>27.56</v>
      </c>
      <c r="E795">
        <v>27.31</v>
      </c>
      <c r="F795">
        <v>27.27</v>
      </c>
      <c r="G795">
        <f t="shared" si="36"/>
        <v>-0.90000000000000213</v>
      </c>
      <c r="H795">
        <f t="shared" si="37"/>
        <v>-0.98000000000000043</v>
      </c>
      <c r="I795">
        <f t="shared" si="38"/>
        <v>3.9999999999999147E-2</v>
      </c>
    </row>
    <row r="796" spans="1:9" x14ac:dyDescent="0.25">
      <c r="A796">
        <v>37351</v>
      </c>
      <c r="B796">
        <v>26.76</v>
      </c>
      <c r="C796">
        <v>26.21</v>
      </c>
      <c r="D796">
        <v>26.58</v>
      </c>
      <c r="E796">
        <v>25.99</v>
      </c>
      <c r="F796">
        <v>27.31</v>
      </c>
      <c r="G796">
        <f t="shared" si="36"/>
        <v>-0.25999999999999801</v>
      </c>
      <c r="H796">
        <f t="shared" si="37"/>
        <v>-0.36999999999999744</v>
      </c>
      <c r="I796">
        <f t="shared" si="38"/>
        <v>-1.3200000000000003</v>
      </c>
    </row>
    <row r="797" spans="1:9" x14ac:dyDescent="0.25">
      <c r="A797">
        <v>37354</v>
      </c>
      <c r="B797">
        <v>27.11</v>
      </c>
      <c r="C797">
        <v>26.54</v>
      </c>
      <c r="D797">
        <v>26.21</v>
      </c>
      <c r="E797">
        <v>27.02</v>
      </c>
      <c r="F797">
        <v>25.99</v>
      </c>
      <c r="G797">
        <f t="shared" si="36"/>
        <v>0.34999999999999787</v>
      </c>
      <c r="H797">
        <f t="shared" si="37"/>
        <v>0.32999999999999829</v>
      </c>
      <c r="I797">
        <f t="shared" si="38"/>
        <v>1.0300000000000011</v>
      </c>
    </row>
    <row r="798" spans="1:9" x14ac:dyDescent="0.25">
      <c r="A798">
        <v>37355</v>
      </c>
      <c r="B798">
        <v>26.42</v>
      </c>
      <c r="C798">
        <v>25.82</v>
      </c>
      <c r="D798">
        <v>26.54</v>
      </c>
      <c r="E798">
        <v>26.08</v>
      </c>
      <c r="F798">
        <v>27.02</v>
      </c>
      <c r="G798">
        <f t="shared" si="36"/>
        <v>-0.68999999999999773</v>
      </c>
      <c r="H798">
        <f t="shared" si="37"/>
        <v>-0.71999999999999886</v>
      </c>
      <c r="I798">
        <f t="shared" si="38"/>
        <v>-0.94000000000000128</v>
      </c>
    </row>
    <row r="799" spans="1:9" x14ac:dyDescent="0.25">
      <c r="A799">
        <v>37356</v>
      </c>
      <c r="B799">
        <v>26.8</v>
      </c>
      <c r="C799">
        <v>26.13</v>
      </c>
      <c r="D799">
        <v>25.82</v>
      </c>
      <c r="E799">
        <v>26.01</v>
      </c>
      <c r="F799">
        <v>26.08</v>
      </c>
      <c r="G799">
        <f t="shared" si="36"/>
        <v>0.37999999999999901</v>
      </c>
      <c r="H799">
        <f t="shared" si="37"/>
        <v>0.30999999999999872</v>
      </c>
      <c r="I799">
        <f t="shared" si="38"/>
        <v>-6.9999999999996732E-2</v>
      </c>
    </row>
    <row r="800" spans="1:9" x14ac:dyDescent="0.25">
      <c r="A800">
        <v>37357</v>
      </c>
      <c r="B800">
        <v>25.57</v>
      </c>
      <c r="C800">
        <v>24.99</v>
      </c>
      <c r="D800">
        <v>26.13</v>
      </c>
      <c r="E800">
        <v>25.04</v>
      </c>
      <c r="F800">
        <v>26.01</v>
      </c>
      <c r="G800">
        <f t="shared" si="36"/>
        <v>-1.2300000000000004</v>
      </c>
      <c r="H800">
        <f t="shared" si="37"/>
        <v>-1.1400000000000006</v>
      </c>
      <c r="I800">
        <f t="shared" si="38"/>
        <v>-0.97000000000000242</v>
      </c>
    </row>
    <row r="801" spans="1:9" x14ac:dyDescent="0.25">
      <c r="A801">
        <v>37358</v>
      </c>
      <c r="B801">
        <v>24.04</v>
      </c>
      <c r="C801">
        <v>23.47</v>
      </c>
      <c r="D801">
        <v>24.99</v>
      </c>
      <c r="E801">
        <v>24.28</v>
      </c>
      <c r="F801">
        <v>25.04</v>
      </c>
      <c r="G801">
        <f t="shared" si="36"/>
        <v>-1.5300000000000011</v>
      </c>
      <c r="H801">
        <f t="shared" si="37"/>
        <v>-1.5199999999999996</v>
      </c>
      <c r="I801">
        <f t="shared" si="38"/>
        <v>-0.75999999999999801</v>
      </c>
    </row>
    <row r="802" spans="1:9" x14ac:dyDescent="0.25">
      <c r="A802">
        <v>37361</v>
      </c>
      <c r="B802">
        <v>25.1</v>
      </c>
      <c r="C802">
        <v>24.57</v>
      </c>
      <c r="D802">
        <v>23.47</v>
      </c>
      <c r="E802">
        <v>24.7</v>
      </c>
      <c r="F802">
        <v>24.28</v>
      </c>
      <c r="G802">
        <f t="shared" si="36"/>
        <v>1.0600000000000023</v>
      </c>
      <c r="H802">
        <f t="shared" si="37"/>
        <v>1.1000000000000014</v>
      </c>
      <c r="I802">
        <f t="shared" si="38"/>
        <v>0.41999999999999815</v>
      </c>
    </row>
    <row r="803" spans="1:9" x14ac:dyDescent="0.25">
      <c r="A803">
        <v>37362</v>
      </c>
      <c r="B803">
        <v>25.36</v>
      </c>
      <c r="C803">
        <v>24.75</v>
      </c>
      <c r="D803">
        <v>24.57</v>
      </c>
      <c r="E803">
        <v>24.57</v>
      </c>
      <c r="F803">
        <v>24.06</v>
      </c>
      <c r="G803">
        <f t="shared" si="36"/>
        <v>0.25999999999999801</v>
      </c>
      <c r="H803">
        <f t="shared" si="37"/>
        <v>0.17999999999999972</v>
      </c>
      <c r="I803">
        <f t="shared" si="38"/>
        <v>0.51000000000000156</v>
      </c>
    </row>
    <row r="804" spans="1:9" x14ac:dyDescent="0.25">
      <c r="A804">
        <v>37363</v>
      </c>
      <c r="B804">
        <v>26.49</v>
      </c>
      <c r="C804">
        <v>25.94</v>
      </c>
      <c r="D804">
        <v>24.75</v>
      </c>
      <c r="E804">
        <v>25.38</v>
      </c>
      <c r="F804">
        <v>24.57</v>
      </c>
      <c r="G804">
        <f t="shared" si="36"/>
        <v>1.129999999999999</v>
      </c>
      <c r="H804">
        <f t="shared" si="37"/>
        <v>1.1900000000000013</v>
      </c>
      <c r="I804">
        <f t="shared" si="38"/>
        <v>0.80999999999999872</v>
      </c>
    </row>
    <row r="805" spans="1:9" x14ac:dyDescent="0.25">
      <c r="A805">
        <v>37364</v>
      </c>
      <c r="B805">
        <v>26.66</v>
      </c>
      <c r="C805">
        <v>26.18</v>
      </c>
      <c r="D805">
        <v>25.94</v>
      </c>
      <c r="E805">
        <v>25.77</v>
      </c>
      <c r="F805">
        <v>25.38</v>
      </c>
      <c r="G805">
        <f t="shared" si="36"/>
        <v>0.17000000000000171</v>
      </c>
      <c r="H805">
        <f t="shared" si="37"/>
        <v>0.23999999999999844</v>
      </c>
      <c r="I805">
        <f t="shared" si="38"/>
        <v>0.39000000000000057</v>
      </c>
    </row>
    <row r="806" spans="1:9" x14ac:dyDescent="0.25">
      <c r="A806">
        <v>37365</v>
      </c>
      <c r="B806">
        <v>26.88</v>
      </c>
      <c r="C806">
        <v>26.38</v>
      </c>
      <c r="D806">
        <v>26.18</v>
      </c>
      <c r="E806">
        <v>25.85</v>
      </c>
      <c r="F806">
        <v>25.77</v>
      </c>
      <c r="G806">
        <f t="shared" si="36"/>
        <v>0.21999999999999886</v>
      </c>
      <c r="H806">
        <f t="shared" si="37"/>
        <v>0.19999999999999929</v>
      </c>
      <c r="I806">
        <f t="shared" si="38"/>
        <v>8.0000000000001847E-2</v>
      </c>
    </row>
    <row r="807" spans="1:9" x14ac:dyDescent="0.25">
      <c r="A807">
        <v>37368</v>
      </c>
      <c r="B807">
        <v>26.78</v>
      </c>
      <c r="C807">
        <v>26.27</v>
      </c>
      <c r="D807">
        <v>26.38</v>
      </c>
      <c r="E807">
        <v>25.89</v>
      </c>
      <c r="F807">
        <v>25.85</v>
      </c>
      <c r="G807">
        <f t="shared" si="36"/>
        <v>-9.9999999999997868E-2</v>
      </c>
      <c r="H807">
        <f t="shared" si="37"/>
        <v>-0.10999999999999943</v>
      </c>
      <c r="I807">
        <f t="shared" si="38"/>
        <v>3.9999999999999147E-2</v>
      </c>
    </row>
    <row r="808" spans="1:9" x14ac:dyDescent="0.25">
      <c r="A808">
        <v>37369</v>
      </c>
      <c r="B808">
        <v>26.77</v>
      </c>
      <c r="C808">
        <v>26.62</v>
      </c>
      <c r="D808">
        <v>26.4</v>
      </c>
      <c r="E808">
        <v>26</v>
      </c>
      <c r="F808">
        <v>25.89</v>
      </c>
      <c r="G808">
        <f t="shared" si="36"/>
        <v>-1.0000000000001563E-2</v>
      </c>
      <c r="H808">
        <f t="shared" si="37"/>
        <v>0.22000000000000242</v>
      </c>
      <c r="I808">
        <f t="shared" si="38"/>
        <v>0.10999999999999943</v>
      </c>
    </row>
    <row r="809" spans="1:9" x14ac:dyDescent="0.25">
      <c r="A809">
        <v>37370</v>
      </c>
      <c r="B809">
        <v>26.35</v>
      </c>
      <c r="C809">
        <v>26.38</v>
      </c>
      <c r="D809">
        <v>26.62</v>
      </c>
      <c r="E809">
        <v>25.76</v>
      </c>
      <c r="F809">
        <v>26</v>
      </c>
      <c r="G809">
        <f t="shared" si="36"/>
        <v>-0.41999999999999815</v>
      </c>
      <c r="H809">
        <f t="shared" si="37"/>
        <v>-0.24000000000000199</v>
      </c>
      <c r="I809">
        <f t="shared" si="38"/>
        <v>-0.23999999999999844</v>
      </c>
    </row>
    <row r="810" spans="1:9" x14ac:dyDescent="0.25">
      <c r="A810">
        <v>37371</v>
      </c>
      <c r="B810">
        <v>26.93</v>
      </c>
      <c r="C810">
        <v>26.73</v>
      </c>
      <c r="D810">
        <v>26.38</v>
      </c>
      <c r="E810">
        <v>25.93</v>
      </c>
      <c r="F810">
        <v>25.76</v>
      </c>
      <c r="G810">
        <f t="shared" si="36"/>
        <v>0.57999999999999829</v>
      </c>
      <c r="H810">
        <f t="shared" si="37"/>
        <v>0.35000000000000142</v>
      </c>
      <c r="I810">
        <f t="shared" si="38"/>
        <v>0.16999999999999815</v>
      </c>
    </row>
    <row r="811" spans="1:9" x14ac:dyDescent="0.25">
      <c r="A811">
        <v>37372</v>
      </c>
      <c r="B811">
        <v>27.29</v>
      </c>
      <c r="C811">
        <v>27.11</v>
      </c>
      <c r="D811">
        <v>26.73</v>
      </c>
      <c r="E811">
        <v>26.19</v>
      </c>
      <c r="F811">
        <v>25.93</v>
      </c>
      <c r="G811">
        <f t="shared" si="36"/>
        <v>0.35999999999999943</v>
      </c>
      <c r="H811">
        <f t="shared" si="37"/>
        <v>0.37999999999999901</v>
      </c>
      <c r="I811">
        <f t="shared" si="38"/>
        <v>0.26000000000000156</v>
      </c>
    </row>
    <row r="812" spans="1:9" x14ac:dyDescent="0.25">
      <c r="A812">
        <v>37375</v>
      </c>
      <c r="B812">
        <v>27.7</v>
      </c>
      <c r="C812">
        <v>27.57</v>
      </c>
      <c r="D812">
        <v>27.11</v>
      </c>
      <c r="E812">
        <v>26.68</v>
      </c>
      <c r="F812">
        <v>26.19</v>
      </c>
      <c r="G812">
        <f t="shared" si="36"/>
        <v>0.41000000000000014</v>
      </c>
      <c r="H812">
        <f t="shared" si="37"/>
        <v>0.46000000000000085</v>
      </c>
      <c r="I812">
        <f t="shared" si="38"/>
        <v>0.48999999999999844</v>
      </c>
    </row>
    <row r="813" spans="1:9" x14ac:dyDescent="0.25">
      <c r="A813">
        <v>37376</v>
      </c>
      <c r="B813">
        <v>27.32</v>
      </c>
      <c r="C813">
        <v>27.29</v>
      </c>
      <c r="D813">
        <v>27.57</v>
      </c>
      <c r="E813">
        <v>26.47</v>
      </c>
      <c r="F813">
        <v>26.68</v>
      </c>
      <c r="G813">
        <f t="shared" si="36"/>
        <v>-0.37999999999999901</v>
      </c>
      <c r="H813">
        <f t="shared" si="37"/>
        <v>-0.28000000000000114</v>
      </c>
      <c r="I813">
        <f t="shared" si="38"/>
        <v>-0.21000000000000085</v>
      </c>
    </row>
    <row r="814" spans="1:9" x14ac:dyDescent="0.25">
      <c r="A814">
        <v>37377</v>
      </c>
      <c r="B814">
        <v>26.7</v>
      </c>
      <c r="C814">
        <v>26.75</v>
      </c>
      <c r="D814">
        <v>27.29</v>
      </c>
      <c r="E814">
        <v>25.87</v>
      </c>
      <c r="F814">
        <v>26.47</v>
      </c>
      <c r="G814">
        <f t="shared" si="36"/>
        <v>-0.62000000000000099</v>
      </c>
      <c r="H814">
        <f t="shared" si="37"/>
        <v>-0.53999999999999915</v>
      </c>
      <c r="I814">
        <f t="shared" si="38"/>
        <v>-0.59999999999999787</v>
      </c>
    </row>
    <row r="815" spans="1:9" x14ac:dyDescent="0.25">
      <c r="A815">
        <v>37378</v>
      </c>
      <c r="B815">
        <v>26.26</v>
      </c>
      <c r="C815">
        <v>26.24</v>
      </c>
      <c r="D815">
        <v>26.75</v>
      </c>
      <c r="E815">
        <v>25.43</v>
      </c>
      <c r="F815">
        <v>25.87</v>
      </c>
      <c r="G815">
        <f t="shared" si="36"/>
        <v>-0.43999999999999773</v>
      </c>
      <c r="H815">
        <f t="shared" si="37"/>
        <v>-0.51000000000000156</v>
      </c>
      <c r="I815">
        <f t="shared" si="38"/>
        <v>-0.44000000000000128</v>
      </c>
    </row>
    <row r="816" spans="1:9" x14ac:dyDescent="0.25">
      <c r="A816">
        <v>37379</v>
      </c>
      <c r="B816">
        <v>26.57</v>
      </c>
      <c r="C816">
        <v>26.62</v>
      </c>
      <c r="D816">
        <v>26.24</v>
      </c>
      <c r="E816">
        <v>25.75</v>
      </c>
      <c r="F816">
        <v>25.43</v>
      </c>
      <c r="G816">
        <f t="shared" si="36"/>
        <v>0.30999999999999872</v>
      </c>
      <c r="H816">
        <f t="shared" si="37"/>
        <v>0.38000000000000256</v>
      </c>
      <c r="I816">
        <f t="shared" si="38"/>
        <v>0.32000000000000028</v>
      </c>
    </row>
    <row r="817" spans="1:9" x14ac:dyDescent="0.25">
      <c r="A817">
        <v>37383</v>
      </c>
      <c r="B817">
        <v>26.48</v>
      </c>
      <c r="C817">
        <v>26.63</v>
      </c>
      <c r="D817">
        <v>26.12</v>
      </c>
      <c r="E817">
        <v>25.41</v>
      </c>
      <c r="F817">
        <v>25.75</v>
      </c>
      <c r="G817">
        <f t="shared" si="36"/>
        <v>-8.9999999999999858E-2</v>
      </c>
      <c r="H817">
        <f t="shared" si="37"/>
        <v>0.50999999999999801</v>
      </c>
      <c r="I817">
        <f t="shared" si="38"/>
        <v>-0.33999999999999986</v>
      </c>
    </row>
    <row r="818" spans="1:9" x14ac:dyDescent="0.25">
      <c r="A818">
        <v>37384</v>
      </c>
      <c r="B818">
        <v>27.3</v>
      </c>
      <c r="C818">
        <v>27.85</v>
      </c>
      <c r="D818">
        <v>26.63</v>
      </c>
      <c r="E818">
        <v>26.03</v>
      </c>
      <c r="F818">
        <v>25.41</v>
      </c>
      <c r="G818">
        <f t="shared" si="36"/>
        <v>0.82000000000000028</v>
      </c>
      <c r="H818">
        <f t="shared" si="37"/>
        <v>1.2200000000000024</v>
      </c>
      <c r="I818">
        <f t="shared" si="38"/>
        <v>0.62000000000000099</v>
      </c>
    </row>
    <row r="819" spans="1:9" x14ac:dyDescent="0.25">
      <c r="A819">
        <v>37385</v>
      </c>
      <c r="B819">
        <v>27.03</v>
      </c>
      <c r="C819">
        <v>27.68</v>
      </c>
      <c r="D819">
        <v>27.85</v>
      </c>
      <c r="E819">
        <v>25.94</v>
      </c>
      <c r="F819">
        <v>26.03</v>
      </c>
      <c r="G819">
        <f t="shared" si="36"/>
        <v>-0.26999999999999957</v>
      </c>
      <c r="H819">
        <f t="shared" si="37"/>
        <v>-0.17000000000000171</v>
      </c>
      <c r="I819">
        <f t="shared" si="38"/>
        <v>-8.9999999999999858E-2</v>
      </c>
    </row>
    <row r="820" spans="1:9" x14ac:dyDescent="0.25">
      <c r="A820">
        <v>37386</v>
      </c>
      <c r="B820">
        <v>27.24</v>
      </c>
      <c r="C820">
        <v>27.99</v>
      </c>
      <c r="D820">
        <v>27.68</v>
      </c>
      <c r="E820">
        <v>26.38</v>
      </c>
      <c r="F820">
        <v>25.94</v>
      </c>
      <c r="G820">
        <f t="shared" si="36"/>
        <v>0.2099999999999973</v>
      </c>
      <c r="H820">
        <f t="shared" si="37"/>
        <v>0.30999999999999872</v>
      </c>
      <c r="I820">
        <f t="shared" si="38"/>
        <v>0.43999999999999773</v>
      </c>
    </row>
    <row r="821" spans="1:9" x14ac:dyDescent="0.25">
      <c r="A821">
        <v>37389</v>
      </c>
      <c r="B821">
        <v>27.55</v>
      </c>
      <c r="C821">
        <v>28.38</v>
      </c>
      <c r="D821">
        <v>27.99</v>
      </c>
      <c r="E821">
        <v>26.57</v>
      </c>
      <c r="F821">
        <v>26.38</v>
      </c>
      <c r="G821">
        <f t="shared" si="36"/>
        <v>0.31000000000000227</v>
      </c>
      <c r="H821">
        <f t="shared" si="37"/>
        <v>0.39000000000000057</v>
      </c>
      <c r="I821">
        <f t="shared" si="38"/>
        <v>0.19000000000000128</v>
      </c>
    </row>
    <row r="822" spans="1:9" x14ac:dyDescent="0.25">
      <c r="A822">
        <v>37390</v>
      </c>
      <c r="B822">
        <v>28.32</v>
      </c>
      <c r="C822">
        <v>29.36</v>
      </c>
      <c r="D822">
        <v>28.38</v>
      </c>
      <c r="E822">
        <v>27.31</v>
      </c>
      <c r="F822">
        <v>26.57</v>
      </c>
      <c r="G822">
        <f t="shared" si="36"/>
        <v>0.76999999999999957</v>
      </c>
      <c r="H822">
        <f t="shared" si="37"/>
        <v>0.98000000000000043</v>
      </c>
      <c r="I822">
        <f t="shared" si="38"/>
        <v>0.73999999999999844</v>
      </c>
    </row>
    <row r="823" spans="1:9" x14ac:dyDescent="0.25">
      <c r="A823">
        <v>37391</v>
      </c>
      <c r="B823">
        <v>27.08</v>
      </c>
      <c r="C823">
        <v>28.15</v>
      </c>
      <c r="D823">
        <v>29.36</v>
      </c>
      <c r="E823">
        <v>26.17</v>
      </c>
      <c r="F823">
        <v>27.31</v>
      </c>
      <c r="G823">
        <f t="shared" si="36"/>
        <v>-1.240000000000002</v>
      </c>
      <c r="H823">
        <f t="shared" si="37"/>
        <v>-1.2100000000000009</v>
      </c>
      <c r="I823">
        <f t="shared" si="38"/>
        <v>-1.139999999999997</v>
      </c>
    </row>
    <row r="824" spans="1:9" x14ac:dyDescent="0.25">
      <c r="A824">
        <v>37392</v>
      </c>
      <c r="B824">
        <v>26.63</v>
      </c>
      <c r="C824">
        <v>27.95</v>
      </c>
      <c r="D824">
        <v>28.15</v>
      </c>
      <c r="E824">
        <v>26.22</v>
      </c>
      <c r="F824">
        <v>26.17</v>
      </c>
      <c r="G824">
        <f t="shared" si="36"/>
        <v>-0.44999999999999929</v>
      </c>
      <c r="H824">
        <f t="shared" si="37"/>
        <v>-0.19999999999999929</v>
      </c>
      <c r="I824">
        <f t="shared" si="38"/>
        <v>4.9999999999997158E-2</v>
      </c>
    </row>
    <row r="825" spans="1:9" x14ac:dyDescent="0.25">
      <c r="A825">
        <v>37393</v>
      </c>
      <c r="B825">
        <v>27.07</v>
      </c>
      <c r="C825">
        <v>28.18</v>
      </c>
      <c r="D825">
        <v>27.95</v>
      </c>
      <c r="E825">
        <v>26.36</v>
      </c>
      <c r="F825">
        <v>26.38</v>
      </c>
      <c r="G825">
        <f t="shared" si="36"/>
        <v>0.44000000000000128</v>
      </c>
      <c r="H825">
        <f t="shared" si="37"/>
        <v>0.23000000000000043</v>
      </c>
      <c r="I825">
        <f t="shared" si="38"/>
        <v>-1.9999999999999574E-2</v>
      </c>
    </row>
    <row r="826" spans="1:9" x14ac:dyDescent="0.25">
      <c r="A826">
        <v>37396</v>
      </c>
      <c r="B826">
        <v>26.87</v>
      </c>
      <c r="C826">
        <v>28.33</v>
      </c>
      <c r="D826">
        <v>28.18</v>
      </c>
      <c r="E826">
        <v>26.38</v>
      </c>
      <c r="F826">
        <v>26.36</v>
      </c>
      <c r="G826">
        <f t="shared" si="36"/>
        <v>-0.19999999999999929</v>
      </c>
      <c r="H826">
        <f t="shared" si="37"/>
        <v>0.14999999999999858</v>
      </c>
      <c r="I826">
        <f t="shared" si="38"/>
        <v>1.9999999999999574E-2</v>
      </c>
    </row>
    <row r="827" spans="1:9" x14ac:dyDescent="0.25">
      <c r="A827">
        <v>37397</v>
      </c>
      <c r="B827">
        <v>25.83</v>
      </c>
      <c r="C827">
        <v>27.33</v>
      </c>
      <c r="D827">
        <v>28.33</v>
      </c>
      <c r="E827">
        <v>25.6</v>
      </c>
      <c r="F827">
        <v>26.38</v>
      </c>
      <c r="G827">
        <f t="shared" si="36"/>
        <v>-1.0400000000000027</v>
      </c>
      <c r="H827">
        <f t="shared" si="37"/>
        <v>-1</v>
      </c>
      <c r="I827">
        <f t="shared" si="38"/>
        <v>-0.77999999999999758</v>
      </c>
    </row>
    <row r="828" spans="1:9" x14ac:dyDescent="0.25">
      <c r="A828">
        <v>37398</v>
      </c>
      <c r="B828">
        <v>25.92</v>
      </c>
      <c r="C828">
        <v>26.37</v>
      </c>
      <c r="D828">
        <v>26.43</v>
      </c>
      <c r="E828">
        <v>25.5</v>
      </c>
      <c r="F828">
        <v>25.6</v>
      </c>
      <c r="G828">
        <f t="shared" si="36"/>
        <v>9.0000000000003411E-2</v>
      </c>
      <c r="H828">
        <f t="shared" si="37"/>
        <v>-5.9999999999998721E-2</v>
      </c>
      <c r="I828">
        <f t="shared" si="38"/>
        <v>-0.10000000000000142</v>
      </c>
    </row>
    <row r="829" spans="1:9" x14ac:dyDescent="0.25">
      <c r="A829">
        <v>37399</v>
      </c>
      <c r="B829">
        <v>25.74</v>
      </c>
      <c r="C829">
        <v>26.15</v>
      </c>
      <c r="D829">
        <v>26.37</v>
      </c>
      <c r="E829">
        <v>25.39</v>
      </c>
      <c r="F829">
        <v>25.5</v>
      </c>
      <c r="G829">
        <f t="shared" si="36"/>
        <v>-0.18000000000000327</v>
      </c>
      <c r="H829">
        <f t="shared" si="37"/>
        <v>-0.22000000000000242</v>
      </c>
      <c r="I829">
        <f t="shared" si="38"/>
        <v>-0.10999999999999943</v>
      </c>
    </row>
    <row r="830" spans="1:9" x14ac:dyDescent="0.25">
      <c r="A830">
        <v>37400</v>
      </c>
      <c r="B830">
        <v>25.78</v>
      </c>
      <c r="C830">
        <v>25.88</v>
      </c>
      <c r="D830">
        <v>26.15</v>
      </c>
      <c r="E830">
        <v>25.18</v>
      </c>
      <c r="F830">
        <v>25.39</v>
      </c>
      <c r="G830">
        <f t="shared" si="36"/>
        <v>4.00000000000027E-2</v>
      </c>
      <c r="H830">
        <f t="shared" si="37"/>
        <v>-0.26999999999999957</v>
      </c>
      <c r="I830">
        <f t="shared" si="38"/>
        <v>-0.21000000000000085</v>
      </c>
    </row>
    <row r="831" spans="1:9" x14ac:dyDescent="0.25">
      <c r="A831">
        <v>37404</v>
      </c>
      <c r="B831">
        <v>25.42</v>
      </c>
      <c r="C831">
        <v>25.27</v>
      </c>
      <c r="D831">
        <v>25.88</v>
      </c>
      <c r="E831">
        <v>24.76</v>
      </c>
      <c r="F831">
        <v>24.94</v>
      </c>
      <c r="G831">
        <f t="shared" si="36"/>
        <v>-0.35999999999999943</v>
      </c>
      <c r="H831">
        <f t="shared" si="37"/>
        <v>-0.60999999999999943</v>
      </c>
      <c r="I831">
        <f t="shared" si="38"/>
        <v>-0.17999999999999972</v>
      </c>
    </row>
    <row r="832" spans="1:9" x14ac:dyDescent="0.25">
      <c r="A832">
        <v>37405</v>
      </c>
      <c r="B832">
        <v>26</v>
      </c>
      <c r="C832">
        <v>25.76</v>
      </c>
      <c r="D832">
        <v>25.27</v>
      </c>
      <c r="E832">
        <v>25.12</v>
      </c>
      <c r="F832">
        <v>24.76</v>
      </c>
      <c r="G832">
        <f t="shared" si="36"/>
        <v>0.57999999999999829</v>
      </c>
      <c r="H832">
        <f t="shared" si="37"/>
        <v>0.49000000000000199</v>
      </c>
      <c r="I832">
        <f t="shared" si="38"/>
        <v>0.35999999999999943</v>
      </c>
    </row>
    <row r="833" spans="1:9" x14ac:dyDescent="0.25">
      <c r="A833">
        <v>37406</v>
      </c>
      <c r="B833">
        <v>24.88</v>
      </c>
      <c r="C833">
        <v>24.67</v>
      </c>
      <c r="D833">
        <v>25.76</v>
      </c>
      <c r="E833">
        <v>24.05</v>
      </c>
      <c r="F833">
        <v>25.12</v>
      </c>
      <c r="G833">
        <f t="shared" si="36"/>
        <v>-1.120000000000001</v>
      </c>
      <c r="H833">
        <f t="shared" si="37"/>
        <v>-1.0899999999999999</v>
      </c>
      <c r="I833">
        <f t="shared" si="38"/>
        <v>-1.0700000000000003</v>
      </c>
    </row>
    <row r="834" spans="1:9" x14ac:dyDescent="0.25">
      <c r="A834">
        <v>37407</v>
      </c>
      <c r="B834">
        <v>25.39</v>
      </c>
      <c r="C834">
        <v>25.31</v>
      </c>
      <c r="D834">
        <v>24.67</v>
      </c>
      <c r="E834">
        <v>24.05</v>
      </c>
      <c r="F834">
        <v>24.05</v>
      </c>
      <c r="G834">
        <f t="shared" si="36"/>
        <v>0.51000000000000156</v>
      </c>
      <c r="H834">
        <f t="shared" si="37"/>
        <v>0.63999999999999702</v>
      </c>
      <c r="I834">
        <f t="shared" si="38"/>
        <v>0</v>
      </c>
    </row>
    <row r="835" spans="1:9" x14ac:dyDescent="0.25">
      <c r="A835">
        <v>37412</v>
      </c>
      <c r="B835">
        <v>24.8</v>
      </c>
      <c r="C835">
        <v>24.89</v>
      </c>
      <c r="D835">
        <v>25.33</v>
      </c>
      <c r="E835">
        <v>24.18</v>
      </c>
      <c r="F835">
        <v>24.05</v>
      </c>
      <c r="G835">
        <f t="shared" ref="G835:G898" si="39">B835-B834</f>
        <v>-0.58999999999999986</v>
      </c>
      <c r="H835">
        <f t="shared" ref="H835:H898" si="40">C835-D835</f>
        <v>-0.43999999999999773</v>
      </c>
      <c r="I835">
        <f t="shared" ref="I835:I898" si="41">E835-F835</f>
        <v>0.12999999999999901</v>
      </c>
    </row>
    <row r="836" spans="1:9" x14ac:dyDescent="0.25">
      <c r="A836">
        <v>37413</v>
      </c>
      <c r="B836">
        <v>24.61</v>
      </c>
      <c r="C836">
        <v>24.79</v>
      </c>
      <c r="D836">
        <v>24.89</v>
      </c>
      <c r="E836">
        <v>24.22</v>
      </c>
      <c r="F836">
        <v>24.18</v>
      </c>
      <c r="G836">
        <f t="shared" si="39"/>
        <v>-0.19000000000000128</v>
      </c>
      <c r="H836">
        <f t="shared" si="40"/>
        <v>-0.10000000000000142</v>
      </c>
      <c r="I836">
        <f t="shared" si="41"/>
        <v>3.9999999999999147E-2</v>
      </c>
    </row>
    <row r="837" spans="1:9" x14ac:dyDescent="0.25">
      <c r="A837">
        <v>37414</v>
      </c>
      <c r="B837">
        <v>24.67</v>
      </c>
      <c r="C837">
        <v>24.75</v>
      </c>
      <c r="D837">
        <v>24.79</v>
      </c>
      <c r="E837">
        <v>23.99</v>
      </c>
      <c r="F837">
        <v>24.22</v>
      </c>
      <c r="G837">
        <f t="shared" si="39"/>
        <v>6.0000000000002274E-2</v>
      </c>
      <c r="H837">
        <f t="shared" si="40"/>
        <v>-3.9999999999999147E-2</v>
      </c>
      <c r="I837">
        <f t="shared" si="41"/>
        <v>-0.23000000000000043</v>
      </c>
    </row>
    <row r="838" spans="1:9" x14ac:dyDescent="0.25">
      <c r="A838">
        <v>37417</v>
      </c>
      <c r="B838">
        <v>24.29</v>
      </c>
      <c r="C838">
        <v>24.29</v>
      </c>
      <c r="D838">
        <v>24.75</v>
      </c>
      <c r="E838">
        <v>23.66</v>
      </c>
      <c r="F838">
        <v>23.99</v>
      </c>
      <c r="G838">
        <f t="shared" si="39"/>
        <v>-0.38000000000000256</v>
      </c>
      <c r="H838">
        <f t="shared" si="40"/>
        <v>-0.46000000000000085</v>
      </c>
      <c r="I838">
        <f t="shared" si="41"/>
        <v>-0.32999999999999829</v>
      </c>
    </row>
    <row r="839" spans="1:9" x14ac:dyDescent="0.25">
      <c r="A839">
        <v>37418</v>
      </c>
      <c r="B839">
        <v>24.26</v>
      </c>
      <c r="C839">
        <v>24.12</v>
      </c>
      <c r="D839">
        <v>24.29</v>
      </c>
      <c r="E839">
        <v>23.3</v>
      </c>
      <c r="F839">
        <v>23.66</v>
      </c>
      <c r="G839">
        <f t="shared" si="39"/>
        <v>-2.9999999999997584E-2</v>
      </c>
      <c r="H839">
        <f t="shared" si="40"/>
        <v>-0.16999999999999815</v>
      </c>
      <c r="I839">
        <f t="shared" si="41"/>
        <v>-0.35999999999999943</v>
      </c>
    </row>
    <row r="840" spans="1:9" x14ac:dyDescent="0.25">
      <c r="A840">
        <v>37419</v>
      </c>
      <c r="B840">
        <v>24.69</v>
      </c>
      <c r="C840">
        <v>24.64</v>
      </c>
      <c r="D840">
        <v>24.12</v>
      </c>
      <c r="E840">
        <v>23.51</v>
      </c>
      <c r="F840">
        <v>23.3</v>
      </c>
      <c r="G840">
        <f t="shared" si="39"/>
        <v>0.42999999999999972</v>
      </c>
      <c r="H840">
        <f t="shared" si="40"/>
        <v>0.51999999999999957</v>
      </c>
      <c r="I840">
        <f t="shared" si="41"/>
        <v>0.21000000000000085</v>
      </c>
    </row>
    <row r="841" spans="1:9" x14ac:dyDescent="0.25">
      <c r="A841">
        <v>37420</v>
      </c>
      <c r="B841">
        <v>25.77</v>
      </c>
      <c r="C841">
        <v>25.64</v>
      </c>
      <c r="D841">
        <v>24.64</v>
      </c>
      <c r="E841">
        <v>24.06</v>
      </c>
      <c r="F841">
        <v>23.51</v>
      </c>
      <c r="G841">
        <f t="shared" si="39"/>
        <v>1.0799999999999983</v>
      </c>
      <c r="H841">
        <f t="shared" si="40"/>
        <v>1</v>
      </c>
      <c r="I841">
        <f t="shared" si="41"/>
        <v>0.54999999999999716</v>
      </c>
    </row>
    <row r="842" spans="1:9" x14ac:dyDescent="0.25">
      <c r="A842">
        <v>37421</v>
      </c>
      <c r="B842">
        <v>26.1</v>
      </c>
      <c r="C842">
        <v>25.94</v>
      </c>
      <c r="D842">
        <v>25.64</v>
      </c>
      <c r="E842">
        <v>24.99</v>
      </c>
      <c r="F842">
        <v>24.72</v>
      </c>
      <c r="G842">
        <f t="shared" si="39"/>
        <v>0.33000000000000185</v>
      </c>
      <c r="H842">
        <f t="shared" si="40"/>
        <v>0.30000000000000071</v>
      </c>
      <c r="I842">
        <f t="shared" si="41"/>
        <v>0.26999999999999957</v>
      </c>
    </row>
    <row r="843" spans="1:9" x14ac:dyDescent="0.25">
      <c r="A843">
        <v>37424</v>
      </c>
      <c r="B843">
        <v>26.27</v>
      </c>
      <c r="C843">
        <v>26.09</v>
      </c>
      <c r="D843">
        <v>25.94</v>
      </c>
      <c r="E843">
        <v>25.24</v>
      </c>
      <c r="F843">
        <v>24.99</v>
      </c>
      <c r="G843">
        <f t="shared" si="39"/>
        <v>0.16999999999999815</v>
      </c>
      <c r="H843">
        <f t="shared" si="40"/>
        <v>0.14999999999999858</v>
      </c>
      <c r="I843">
        <f t="shared" si="41"/>
        <v>0.25</v>
      </c>
    </row>
    <row r="844" spans="1:9" x14ac:dyDescent="0.25">
      <c r="A844">
        <v>37425</v>
      </c>
      <c r="B844">
        <v>25.58</v>
      </c>
      <c r="C844">
        <v>25.43</v>
      </c>
      <c r="D844">
        <v>26.09</v>
      </c>
      <c r="E844">
        <v>24.79</v>
      </c>
      <c r="F844">
        <v>25.24</v>
      </c>
      <c r="G844">
        <f t="shared" si="39"/>
        <v>-0.69000000000000128</v>
      </c>
      <c r="H844">
        <f t="shared" si="40"/>
        <v>-0.66000000000000014</v>
      </c>
      <c r="I844">
        <f t="shared" si="41"/>
        <v>-0.44999999999999929</v>
      </c>
    </row>
    <row r="845" spans="1:9" x14ac:dyDescent="0.25">
      <c r="A845">
        <v>37426</v>
      </c>
      <c r="B845">
        <v>25.5</v>
      </c>
      <c r="C845">
        <v>25.31</v>
      </c>
      <c r="D845">
        <v>25.43</v>
      </c>
      <c r="E845">
        <v>24.55</v>
      </c>
      <c r="F845">
        <v>24.79</v>
      </c>
      <c r="G845">
        <f t="shared" si="39"/>
        <v>-7.9999999999998295E-2</v>
      </c>
      <c r="H845">
        <f t="shared" si="40"/>
        <v>-0.12000000000000099</v>
      </c>
      <c r="I845">
        <f t="shared" si="41"/>
        <v>-0.23999999999999844</v>
      </c>
    </row>
    <row r="846" spans="1:9" x14ac:dyDescent="0.25">
      <c r="A846">
        <v>37427</v>
      </c>
      <c r="B846">
        <v>25.9</v>
      </c>
      <c r="C846">
        <v>25.53</v>
      </c>
      <c r="D846">
        <v>25.31</v>
      </c>
      <c r="E846">
        <v>25.07</v>
      </c>
      <c r="F846">
        <v>24.55</v>
      </c>
      <c r="G846">
        <f t="shared" si="39"/>
        <v>0.39999999999999858</v>
      </c>
      <c r="H846">
        <f t="shared" si="40"/>
        <v>0.22000000000000242</v>
      </c>
      <c r="I846">
        <f t="shared" si="41"/>
        <v>0.51999999999999957</v>
      </c>
    </row>
    <row r="847" spans="1:9" x14ac:dyDescent="0.25">
      <c r="A847">
        <v>37428</v>
      </c>
      <c r="B847">
        <v>26.02</v>
      </c>
      <c r="C847">
        <v>25.82</v>
      </c>
      <c r="D847">
        <v>25.95</v>
      </c>
      <c r="E847">
        <v>24.75</v>
      </c>
      <c r="F847">
        <v>25.07</v>
      </c>
      <c r="G847">
        <f t="shared" si="39"/>
        <v>0.12000000000000099</v>
      </c>
      <c r="H847">
        <f t="shared" si="40"/>
        <v>-0.12999999999999901</v>
      </c>
      <c r="I847">
        <f t="shared" si="41"/>
        <v>-0.32000000000000028</v>
      </c>
    </row>
    <row r="848" spans="1:9" x14ac:dyDescent="0.25">
      <c r="A848">
        <v>37431</v>
      </c>
      <c r="B848">
        <v>26.76</v>
      </c>
      <c r="C848">
        <v>26.47</v>
      </c>
      <c r="D848">
        <v>25.82</v>
      </c>
      <c r="E848">
        <v>25.27</v>
      </c>
      <c r="F848">
        <v>24.75</v>
      </c>
      <c r="G848">
        <f t="shared" si="39"/>
        <v>0.74000000000000199</v>
      </c>
      <c r="H848">
        <f t="shared" si="40"/>
        <v>0.64999999999999858</v>
      </c>
      <c r="I848">
        <f t="shared" si="41"/>
        <v>0.51999999999999957</v>
      </c>
    </row>
    <row r="849" spans="1:9" x14ac:dyDescent="0.25">
      <c r="A849">
        <v>37432</v>
      </c>
      <c r="B849">
        <v>26.47</v>
      </c>
      <c r="C849">
        <v>26.32</v>
      </c>
      <c r="D849">
        <v>26.47</v>
      </c>
      <c r="E849">
        <v>25.2</v>
      </c>
      <c r="F849">
        <v>25.27</v>
      </c>
      <c r="G849">
        <f t="shared" si="39"/>
        <v>-0.2900000000000027</v>
      </c>
      <c r="H849">
        <f t="shared" si="40"/>
        <v>-0.14999999999999858</v>
      </c>
      <c r="I849">
        <f t="shared" si="41"/>
        <v>-7.0000000000000284E-2</v>
      </c>
    </row>
    <row r="850" spans="1:9" x14ac:dyDescent="0.25">
      <c r="A850">
        <v>37433</v>
      </c>
      <c r="B850">
        <v>26.69</v>
      </c>
      <c r="C850">
        <v>26.76</v>
      </c>
      <c r="D850">
        <v>26.32</v>
      </c>
      <c r="E850">
        <v>25.24</v>
      </c>
      <c r="F850">
        <v>25.2</v>
      </c>
      <c r="G850">
        <f t="shared" si="39"/>
        <v>0.22000000000000242</v>
      </c>
      <c r="H850">
        <f t="shared" si="40"/>
        <v>0.44000000000000128</v>
      </c>
      <c r="I850">
        <f t="shared" si="41"/>
        <v>3.9999999999999147E-2</v>
      </c>
    </row>
    <row r="851" spans="1:9" x14ac:dyDescent="0.25">
      <c r="A851">
        <v>37434</v>
      </c>
      <c r="B851">
        <v>26.81</v>
      </c>
      <c r="C851">
        <v>26.86</v>
      </c>
      <c r="D851">
        <v>26.76</v>
      </c>
      <c r="E851">
        <v>25.45</v>
      </c>
      <c r="F851">
        <v>25.24</v>
      </c>
      <c r="G851">
        <f t="shared" si="39"/>
        <v>0.11999999999999744</v>
      </c>
      <c r="H851">
        <f t="shared" si="40"/>
        <v>9.9999999999997868E-2</v>
      </c>
      <c r="I851">
        <f t="shared" si="41"/>
        <v>0.21000000000000085</v>
      </c>
    </row>
    <row r="852" spans="1:9" x14ac:dyDescent="0.25">
      <c r="A852">
        <v>37435</v>
      </c>
      <c r="B852">
        <v>26.93</v>
      </c>
      <c r="C852">
        <v>26.86</v>
      </c>
      <c r="D852">
        <v>26.86</v>
      </c>
      <c r="E852">
        <v>25.57</v>
      </c>
      <c r="F852">
        <v>25.45</v>
      </c>
      <c r="G852">
        <f t="shared" si="39"/>
        <v>0.12000000000000099</v>
      </c>
      <c r="H852">
        <f t="shared" si="40"/>
        <v>0</v>
      </c>
      <c r="I852">
        <f t="shared" si="41"/>
        <v>0.12000000000000099</v>
      </c>
    </row>
    <row r="853" spans="1:9" x14ac:dyDescent="0.25">
      <c r="A853">
        <v>37438</v>
      </c>
      <c r="B853">
        <v>26.95</v>
      </c>
      <c r="C853">
        <v>26.81</v>
      </c>
      <c r="D853">
        <v>26.86</v>
      </c>
      <c r="E853">
        <v>25.64</v>
      </c>
      <c r="F853">
        <v>25.57</v>
      </c>
      <c r="G853">
        <f t="shared" si="39"/>
        <v>1.9999999999999574E-2</v>
      </c>
      <c r="H853">
        <f t="shared" si="40"/>
        <v>-5.0000000000000711E-2</v>
      </c>
      <c r="I853">
        <f t="shared" si="41"/>
        <v>7.0000000000000284E-2</v>
      </c>
    </row>
    <row r="854" spans="1:9" x14ac:dyDescent="0.25">
      <c r="A854">
        <v>37439</v>
      </c>
      <c r="B854">
        <v>26.96</v>
      </c>
      <c r="C854">
        <v>26.77</v>
      </c>
      <c r="D854">
        <v>26.81</v>
      </c>
      <c r="E854">
        <v>25.75</v>
      </c>
      <c r="F854">
        <v>25.64</v>
      </c>
      <c r="G854">
        <f t="shared" si="39"/>
        <v>1.0000000000001563E-2</v>
      </c>
      <c r="H854">
        <f t="shared" si="40"/>
        <v>-3.9999999999999147E-2</v>
      </c>
      <c r="I854">
        <f t="shared" si="41"/>
        <v>0.10999999999999943</v>
      </c>
    </row>
    <row r="855" spans="1:9" x14ac:dyDescent="0.25">
      <c r="A855">
        <v>37440</v>
      </c>
      <c r="B855">
        <v>27.03</v>
      </c>
      <c r="C855">
        <v>26.8</v>
      </c>
      <c r="D855">
        <v>26.77</v>
      </c>
      <c r="E855">
        <v>25.84</v>
      </c>
      <c r="F855">
        <v>25.75</v>
      </c>
      <c r="G855">
        <f t="shared" si="39"/>
        <v>7.0000000000000284E-2</v>
      </c>
      <c r="H855">
        <f t="shared" si="40"/>
        <v>3.0000000000001137E-2</v>
      </c>
      <c r="I855">
        <f t="shared" si="41"/>
        <v>8.9999999999999858E-2</v>
      </c>
    </row>
    <row r="856" spans="1:9" x14ac:dyDescent="0.25">
      <c r="A856">
        <v>37445</v>
      </c>
      <c r="B856">
        <v>26.32</v>
      </c>
      <c r="C856">
        <v>26.07</v>
      </c>
      <c r="D856">
        <v>26.8</v>
      </c>
      <c r="E856">
        <v>25.08</v>
      </c>
      <c r="F856">
        <v>25.73</v>
      </c>
      <c r="G856">
        <f t="shared" si="39"/>
        <v>-0.71000000000000085</v>
      </c>
      <c r="H856">
        <f t="shared" si="40"/>
        <v>-0.73000000000000043</v>
      </c>
      <c r="I856">
        <f t="shared" si="41"/>
        <v>-0.65000000000000213</v>
      </c>
    </row>
    <row r="857" spans="1:9" x14ac:dyDescent="0.25">
      <c r="A857">
        <v>37446</v>
      </c>
      <c r="B857">
        <v>26.39</v>
      </c>
      <c r="C857">
        <v>26.09</v>
      </c>
      <c r="D857">
        <v>26.07</v>
      </c>
      <c r="E857">
        <v>25.17</v>
      </c>
      <c r="F857">
        <v>25.08</v>
      </c>
      <c r="G857">
        <f t="shared" si="39"/>
        <v>7.0000000000000284E-2</v>
      </c>
      <c r="H857">
        <f t="shared" si="40"/>
        <v>1.9999999999999574E-2</v>
      </c>
      <c r="I857">
        <f t="shared" si="41"/>
        <v>9.0000000000003411E-2</v>
      </c>
    </row>
    <row r="858" spans="1:9" x14ac:dyDescent="0.25">
      <c r="A858">
        <v>37447</v>
      </c>
      <c r="B858">
        <v>27.06</v>
      </c>
      <c r="C858">
        <v>26.77</v>
      </c>
      <c r="D858">
        <v>26.09</v>
      </c>
      <c r="E858">
        <v>25.93</v>
      </c>
      <c r="F858">
        <v>25.17</v>
      </c>
      <c r="G858">
        <f t="shared" si="39"/>
        <v>0.66999999999999815</v>
      </c>
      <c r="H858">
        <f t="shared" si="40"/>
        <v>0.67999999999999972</v>
      </c>
      <c r="I858">
        <f t="shared" si="41"/>
        <v>0.75999999999999801</v>
      </c>
    </row>
    <row r="859" spans="1:9" x14ac:dyDescent="0.25">
      <c r="A859">
        <v>37448</v>
      </c>
      <c r="B859">
        <v>27.1</v>
      </c>
      <c r="C859">
        <v>26.83</v>
      </c>
      <c r="D859">
        <v>26.77</v>
      </c>
      <c r="E859">
        <v>25.96</v>
      </c>
      <c r="F859">
        <v>25.93</v>
      </c>
      <c r="G859">
        <f t="shared" si="39"/>
        <v>4.00000000000027E-2</v>
      </c>
      <c r="H859">
        <f t="shared" si="40"/>
        <v>5.9999999999998721E-2</v>
      </c>
      <c r="I859">
        <f t="shared" si="41"/>
        <v>3.0000000000001137E-2</v>
      </c>
    </row>
    <row r="860" spans="1:9" x14ac:dyDescent="0.25">
      <c r="A860">
        <v>37449</v>
      </c>
      <c r="B860">
        <v>27.72</v>
      </c>
      <c r="C860">
        <v>27.48</v>
      </c>
      <c r="D860">
        <v>26.83</v>
      </c>
      <c r="E860">
        <v>26.32</v>
      </c>
      <c r="F860">
        <v>25.96</v>
      </c>
      <c r="G860">
        <f t="shared" si="39"/>
        <v>0.61999999999999744</v>
      </c>
      <c r="H860">
        <f t="shared" si="40"/>
        <v>0.65000000000000213</v>
      </c>
      <c r="I860">
        <f t="shared" si="41"/>
        <v>0.35999999999999943</v>
      </c>
    </row>
    <row r="861" spans="1:9" x14ac:dyDescent="0.25">
      <c r="A861">
        <v>37452</v>
      </c>
      <c r="B861">
        <v>27.2</v>
      </c>
      <c r="C861">
        <v>27.07</v>
      </c>
      <c r="D861">
        <v>27.48</v>
      </c>
      <c r="E861">
        <v>26.06</v>
      </c>
      <c r="F861">
        <v>26.32</v>
      </c>
      <c r="G861">
        <f t="shared" si="39"/>
        <v>-0.51999999999999957</v>
      </c>
      <c r="H861">
        <f t="shared" si="40"/>
        <v>-0.41000000000000014</v>
      </c>
      <c r="I861">
        <f t="shared" si="41"/>
        <v>-0.26000000000000156</v>
      </c>
    </row>
    <row r="862" spans="1:9" x14ac:dyDescent="0.25">
      <c r="A862">
        <v>37453</v>
      </c>
      <c r="B862">
        <v>27.88</v>
      </c>
      <c r="C862">
        <v>27.75</v>
      </c>
      <c r="D862">
        <v>27.07</v>
      </c>
      <c r="E862">
        <v>26.28</v>
      </c>
      <c r="F862">
        <v>26.06</v>
      </c>
      <c r="G862">
        <f t="shared" si="39"/>
        <v>0.67999999999999972</v>
      </c>
      <c r="H862">
        <f t="shared" si="40"/>
        <v>0.67999999999999972</v>
      </c>
      <c r="I862">
        <f t="shared" si="41"/>
        <v>0.22000000000000242</v>
      </c>
    </row>
    <row r="863" spans="1:9" x14ac:dyDescent="0.25">
      <c r="A863">
        <v>37454</v>
      </c>
      <c r="B863">
        <v>28.01</v>
      </c>
      <c r="C863">
        <v>27.88</v>
      </c>
      <c r="D863">
        <v>27.75</v>
      </c>
      <c r="E863">
        <v>26.44</v>
      </c>
      <c r="F863">
        <v>26.3</v>
      </c>
      <c r="G863">
        <f t="shared" si="39"/>
        <v>0.13000000000000256</v>
      </c>
      <c r="H863">
        <f t="shared" si="40"/>
        <v>0.12999999999999901</v>
      </c>
      <c r="I863">
        <f t="shared" si="41"/>
        <v>0.14000000000000057</v>
      </c>
    </row>
    <row r="864" spans="1:9" x14ac:dyDescent="0.25">
      <c r="A864">
        <v>37455</v>
      </c>
      <c r="B864">
        <v>27.69</v>
      </c>
      <c r="C864">
        <v>27.57</v>
      </c>
      <c r="D864">
        <v>27.88</v>
      </c>
      <c r="E864">
        <v>26.28</v>
      </c>
      <c r="F864">
        <v>26.44</v>
      </c>
      <c r="G864">
        <f t="shared" si="39"/>
        <v>-0.32000000000000028</v>
      </c>
      <c r="H864">
        <f t="shared" si="40"/>
        <v>-0.30999999999999872</v>
      </c>
      <c r="I864">
        <f t="shared" si="41"/>
        <v>-0.16000000000000014</v>
      </c>
    </row>
    <row r="865" spans="1:9" x14ac:dyDescent="0.25">
      <c r="A865">
        <v>37456</v>
      </c>
      <c r="B865">
        <v>27.78</v>
      </c>
      <c r="C865">
        <v>27.83</v>
      </c>
      <c r="D865">
        <v>27.57</v>
      </c>
      <c r="E865">
        <v>26.43</v>
      </c>
      <c r="F865">
        <v>26.28</v>
      </c>
      <c r="G865">
        <f t="shared" si="39"/>
        <v>8.9999999999999858E-2</v>
      </c>
      <c r="H865">
        <f t="shared" si="40"/>
        <v>0.25999999999999801</v>
      </c>
      <c r="I865">
        <f t="shared" si="41"/>
        <v>0.14999999999999858</v>
      </c>
    </row>
    <row r="866" spans="1:9" x14ac:dyDescent="0.25">
      <c r="A866">
        <v>37459</v>
      </c>
      <c r="B866">
        <v>26.45</v>
      </c>
      <c r="C866">
        <v>26.6</v>
      </c>
      <c r="D866">
        <v>27.83</v>
      </c>
      <c r="E866">
        <v>25.42</v>
      </c>
      <c r="F866">
        <v>26.43</v>
      </c>
      <c r="G866">
        <f t="shared" si="39"/>
        <v>-1.3300000000000018</v>
      </c>
      <c r="H866">
        <f t="shared" si="40"/>
        <v>-1.2299999999999969</v>
      </c>
      <c r="I866">
        <f t="shared" si="41"/>
        <v>-1.009999999999998</v>
      </c>
    </row>
    <row r="867" spans="1:9" x14ac:dyDescent="0.25">
      <c r="A867">
        <v>37460</v>
      </c>
      <c r="B867">
        <v>25.92</v>
      </c>
      <c r="C867">
        <v>26.31</v>
      </c>
      <c r="D867">
        <v>26.7</v>
      </c>
      <c r="E867">
        <v>25.04</v>
      </c>
      <c r="F867">
        <v>25.42</v>
      </c>
      <c r="G867">
        <f t="shared" si="39"/>
        <v>-0.52999999999999758</v>
      </c>
      <c r="H867">
        <f t="shared" si="40"/>
        <v>-0.39000000000000057</v>
      </c>
      <c r="I867">
        <f t="shared" si="41"/>
        <v>-0.38000000000000256</v>
      </c>
    </row>
    <row r="868" spans="1:9" x14ac:dyDescent="0.25">
      <c r="A868">
        <v>37461</v>
      </c>
      <c r="B868">
        <v>26.24</v>
      </c>
      <c r="C868">
        <v>26.87</v>
      </c>
      <c r="D868">
        <v>26.31</v>
      </c>
      <c r="E868">
        <v>25.33</v>
      </c>
      <c r="F868">
        <v>25.04</v>
      </c>
      <c r="G868">
        <f t="shared" si="39"/>
        <v>0.31999999999999673</v>
      </c>
      <c r="H868">
        <f t="shared" si="40"/>
        <v>0.56000000000000227</v>
      </c>
      <c r="I868">
        <f t="shared" si="41"/>
        <v>0.28999999999999915</v>
      </c>
    </row>
    <row r="869" spans="1:9" x14ac:dyDescent="0.25">
      <c r="A869">
        <v>37462</v>
      </c>
      <c r="B869">
        <v>26.37</v>
      </c>
      <c r="C869">
        <v>26.77</v>
      </c>
      <c r="D869">
        <v>26.87</v>
      </c>
      <c r="E869">
        <v>25.26</v>
      </c>
      <c r="F869">
        <v>25.33</v>
      </c>
      <c r="G869">
        <f t="shared" si="39"/>
        <v>0.13000000000000256</v>
      </c>
      <c r="H869">
        <f t="shared" si="40"/>
        <v>-0.10000000000000142</v>
      </c>
      <c r="I869">
        <f t="shared" si="41"/>
        <v>-6.9999999999996732E-2</v>
      </c>
    </row>
    <row r="870" spans="1:9" x14ac:dyDescent="0.25">
      <c r="A870">
        <v>37463</v>
      </c>
      <c r="B870">
        <v>26.34</v>
      </c>
      <c r="C870">
        <v>26.54</v>
      </c>
      <c r="D870">
        <v>26.77</v>
      </c>
      <c r="E870">
        <v>25.03</v>
      </c>
      <c r="F870">
        <v>25.26</v>
      </c>
      <c r="G870">
        <f t="shared" si="39"/>
        <v>-3.0000000000001137E-2</v>
      </c>
      <c r="H870">
        <f t="shared" si="40"/>
        <v>-0.23000000000000043</v>
      </c>
      <c r="I870">
        <f t="shared" si="41"/>
        <v>-0.23000000000000043</v>
      </c>
    </row>
    <row r="871" spans="1:9" x14ac:dyDescent="0.25">
      <c r="A871">
        <v>37466</v>
      </c>
      <c r="B871">
        <v>26.39</v>
      </c>
      <c r="C871">
        <v>26.55</v>
      </c>
      <c r="D871">
        <v>26.54</v>
      </c>
      <c r="E871">
        <v>25</v>
      </c>
      <c r="F871">
        <v>25.03</v>
      </c>
      <c r="G871">
        <f t="shared" si="39"/>
        <v>5.0000000000000711E-2</v>
      </c>
      <c r="H871">
        <f t="shared" si="40"/>
        <v>1.0000000000001563E-2</v>
      </c>
      <c r="I871">
        <f t="shared" si="41"/>
        <v>-3.0000000000001137E-2</v>
      </c>
    </row>
    <row r="872" spans="1:9" x14ac:dyDescent="0.25">
      <c r="A872">
        <v>37467</v>
      </c>
      <c r="B872">
        <v>27.2</v>
      </c>
      <c r="C872">
        <v>27.36</v>
      </c>
      <c r="D872">
        <v>26.55</v>
      </c>
      <c r="E872">
        <v>25.68</v>
      </c>
      <c r="F872">
        <v>25</v>
      </c>
      <c r="G872">
        <f t="shared" si="39"/>
        <v>0.80999999999999872</v>
      </c>
      <c r="H872">
        <f t="shared" si="40"/>
        <v>0.80999999999999872</v>
      </c>
      <c r="I872">
        <f t="shared" si="41"/>
        <v>0.67999999999999972</v>
      </c>
    </row>
    <row r="873" spans="1:9" x14ac:dyDescent="0.25">
      <c r="A873">
        <v>37468</v>
      </c>
      <c r="B873">
        <v>26.82</v>
      </c>
      <c r="C873">
        <v>27.02</v>
      </c>
      <c r="D873">
        <v>27.36</v>
      </c>
      <c r="E873">
        <v>25.44</v>
      </c>
      <c r="F873">
        <v>25.68</v>
      </c>
      <c r="G873">
        <f t="shared" si="39"/>
        <v>-0.37999999999999901</v>
      </c>
      <c r="H873">
        <f t="shared" si="40"/>
        <v>-0.33999999999999986</v>
      </c>
      <c r="I873">
        <f t="shared" si="41"/>
        <v>-0.23999999999999844</v>
      </c>
    </row>
    <row r="874" spans="1:9" x14ac:dyDescent="0.25">
      <c r="A874">
        <v>37469</v>
      </c>
      <c r="B874">
        <v>26.34</v>
      </c>
      <c r="C874">
        <v>26.47</v>
      </c>
      <c r="D874">
        <v>27.02</v>
      </c>
      <c r="E874">
        <v>25.01</v>
      </c>
      <c r="F874">
        <v>25.44</v>
      </c>
      <c r="G874">
        <f t="shared" si="39"/>
        <v>-0.48000000000000043</v>
      </c>
      <c r="H874">
        <f t="shared" si="40"/>
        <v>-0.55000000000000071</v>
      </c>
      <c r="I874">
        <f t="shared" si="41"/>
        <v>-0.42999999999999972</v>
      </c>
    </row>
    <row r="875" spans="1:9" x14ac:dyDescent="0.25">
      <c r="A875">
        <v>37470</v>
      </c>
      <c r="B875">
        <v>26.76</v>
      </c>
      <c r="C875">
        <v>26.84</v>
      </c>
      <c r="D875">
        <v>26.47</v>
      </c>
      <c r="E875">
        <v>25.31</v>
      </c>
      <c r="F875">
        <v>25.01</v>
      </c>
      <c r="G875">
        <f t="shared" si="39"/>
        <v>0.42000000000000171</v>
      </c>
      <c r="H875">
        <f t="shared" si="40"/>
        <v>0.37000000000000099</v>
      </c>
      <c r="I875">
        <f t="shared" si="41"/>
        <v>0.29999999999999716</v>
      </c>
    </row>
    <row r="876" spans="1:9" x14ac:dyDescent="0.25">
      <c r="A876">
        <v>37473</v>
      </c>
      <c r="B876">
        <v>26.47</v>
      </c>
      <c r="C876">
        <v>26.58</v>
      </c>
      <c r="D876">
        <v>26.84</v>
      </c>
      <c r="E876">
        <v>24.89</v>
      </c>
      <c r="F876">
        <v>25.31</v>
      </c>
      <c r="G876">
        <f t="shared" si="39"/>
        <v>-0.2900000000000027</v>
      </c>
      <c r="H876">
        <f t="shared" si="40"/>
        <v>-0.26000000000000156</v>
      </c>
      <c r="I876">
        <f t="shared" si="41"/>
        <v>-0.41999999999999815</v>
      </c>
    </row>
    <row r="877" spans="1:9" x14ac:dyDescent="0.25">
      <c r="A877">
        <v>37474</v>
      </c>
      <c r="B877">
        <v>26.99</v>
      </c>
      <c r="C877">
        <v>27.17</v>
      </c>
      <c r="D877">
        <v>26.58</v>
      </c>
      <c r="E877">
        <v>25.53</v>
      </c>
      <c r="F877">
        <v>24.89</v>
      </c>
      <c r="G877">
        <f t="shared" si="39"/>
        <v>0.51999999999999957</v>
      </c>
      <c r="H877">
        <f t="shared" si="40"/>
        <v>0.59000000000000341</v>
      </c>
      <c r="I877">
        <f t="shared" si="41"/>
        <v>0.64000000000000057</v>
      </c>
    </row>
    <row r="878" spans="1:9" x14ac:dyDescent="0.25">
      <c r="A878">
        <v>37475</v>
      </c>
      <c r="B878">
        <v>26.38</v>
      </c>
      <c r="C878">
        <v>26.5</v>
      </c>
      <c r="D878">
        <v>27.17</v>
      </c>
      <c r="E878">
        <v>24.95</v>
      </c>
      <c r="F878">
        <v>25.53</v>
      </c>
      <c r="G878">
        <f t="shared" si="39"/>
        <v>-0.60999999999999943</v>
      </c>
      <c r="H878">
        <f t="shared" si="40"/>
        <v>-0.67000000000000171</v>
      </c>
      <c r="I878">
        <f t="shared" si="41"/>
        <v>-0.58000000000000185</v>
      </c>
    </row>
    <row r="879" spans="1:9" x14ac:dyDescent="0.25">
      <c r="A879">
        <v>37476</v>
      </c>
      <c r="B879">
        <v>26.57</v>
      </c>
      <c r="C879">
        <v>26.67</v>
      </c>
      <c r="D879">
        <v>26.5</v>
      </c>
      <c r="E879">
        <v>25.11</v>
      </c>
      <c r="F879">
        <v>24.95</v>
      </c>
      <c r="G879">
        <f t="shared" si="39"/>
        <v>0.19000000000000128</v>
      </c>
      <c r="H879">
        <f t="shared" si="40"/>
        <v>0.17000000000000171</v>
      </c>
      <c r="I879">
        <f t="shared" si="41"/>
        <v>0.16000000000000014</v>
      </c>
    </row>
    <row r="880" spans="1:9" x14ac:dyDescent="0.25">
      <c r="A880">
        <v>37477</v>
      </c>
      <c r="B880">
        <v>26.73</v>
      </c>
      <c r="C880">
        <v>26.86</v>
      </c>
      <c r="D880">
        <v>26.67</v>
      </c>
      <c r="E880">
        <v>25.34</v>
      </c>
      <c r="F880">
        <v>25.11</v>
      </c>
      <c r="G880">
        <f t="shared" si="39"/>
        <v>0.16000000000000014</v>
      </c>
      <c r="H880">
        <f t="shared" si="40"/>
        <v>0.18999999999999773</v>
      </c>
      <c r="I880">
        <f t="shared" si="41"/>
        <v>0.23000000000000043</v>
      </c>
    </row>
    <row r="881" spans="1:9" x14ac:dyDescent="0.25">
      <c r="A881">
        <v>37480</v>
      </c>
      <c r="B881">
        <v>27.56</v>
      </c>
      <c r="C881">
        <v>27.86</v>
      </c>
      <c r="D881">
        <v>26.86</v>
      </c>
      <c r="E881">
        <v>26.04</v>
      </c>
      <c r="F881">
        <v>25.34</v>
      </c>
      <c r="G881">
        <f t="shared" si="39"/>
        <v>0.82999999999999829</v>
      </c>
      <c r="H881">
        <f t="shared" si="40"/>
        <v>1</v>
      </c>
      <c r="I881">
        <f t="shared" si="41"/>
        <v>0.69999999999999929</v>
      </c>
    </row>
    <row r="882" spans="1:9" x14ac:dyDescent="0.25">
      <c r="A882">
        <v>37481</v>
      </c>
      <c r="B882">
        <v>27.45</v>
      </c>
      <c r="C882">
        <v>27.9</v>
      </c>
      <c r="D882">
        <v>27.86</v>
      </c>
      <c r="E882">
        <v>26.15</v>
      </c>
      <c r="F882">
        <v>26.04</v>
      </c>
      <c r="G882">
        <f t="shared" si="39"/>
        <v>-0.10999999999999943</v>
      </c>
      <c r="H882">
        <f t="shared" si="40"/>
        <v>3.9999999999999147E-2</v>
      </c>
      <c r="I882">
        <f t="shared" si="41"/>
        <v>0.10999999999999943</v>
      </c>
    </row>
    <row r="883" spans="1:9" x14ac:dyDescent="0.25">
      <c r="A883">
        <v>37482</v>
      </c>
      <c r="B883">
        <v>27.85</v>
      </c>
      <c r="C883">
        <v>28.15</v>
      </c>
      <c r="D883">
        <v>27.9</v>
      </c>
      <c r="E883">
        <v>26.38</v>
      </c>
      <c r="F883">
        <v>26.15</v>
      </c>
      <c r="G883">
        <f t="shared" si="39"/>
        <v>0.40000000000000213</v>
      </c>
      <c r="H883">
        <f t="shared" si="40"/>
        <v>0.25</v>
      </c>
      <c r="I883">
        <f t="shared" si="41"/>
        <v>0.23000000000000043</v>
      </c>
    </row>
    <row r="884" spans="1:9" x14ac:dyDescent="0.25">
      <c r="A884">
        <v>37483</v>
      </c>
      <c r="B884">
        <v>28.71</v>
      </c>
      <c r="C884">
        <v>29.06</v>
      </c>
      <c r="D884">
        <v>28.15</v>
      </c>
      <c r="E884">
        <v>26.8</v>
      </c>
      <c r="F884">
        <v>26.38</v>
      </c>
      <c r="G884">
        <f t="shared" si="39"/>
        <v>0.85999999999999943</v>
      </c>
      <c r="H884">
        <f t="shared" si="40"/>
        <v>0.91000000000000014</v>
      </c>
      <c r="I884">
        <f t="shared" si="41"/>
        <v>0.42000000000000171</v>
      </c>
    </row>
    <row r="885" spans="1:9" x14ac:dyDescent="0.25">
      <c r="A885">
        <v>37484</v>
      </c>
      <c r="B885">
        <v>29.13</v>
      </c>
      <c r="C885">
        <v>29.33</v>
      </c>
      <c r="D885">
        <v>29.06</v>
      </c>
      <c r="E885">
        <v>27</v>
      </c>
      <c r="F885">
        <v>26.85</v>
      </c>
      <c r="G885">
        <f t="shared" si="39"/>
        <v>0.41999999999999815</v>
      </c>
      <c r="H885">
        <f t="shared" si="40"/>
        <v>0.26999999999999957</v>
      </c>
      <c r="I885">
        <f t="shared" si="41"/>
        <v>0.14999999999999858</v>
      </c>
    </row>
    <row r="886" spans="1:9" x14ac:dyDescent="0.25">
      <c r="A886">
        <v>37487</v>
      </c>
      <c r="B886">
        <v>29.49</v>
      </c>
      <c r="C886">
        <v>29.84</v>
      </c>
      <c r="D886">
        <v>29.33</v>
      </c>
      <c r="E886">
        <v>27.26</v>
      </c>
      <c r="F886">
        <v>27</v>
      </c>
      <c r="G886">
        <f t="shared" si="39"/>
        <v>0.35999999999999943</v>
      </c>
      <c r="H886">
        <f t="shared" si="40"/>
        <v>0.51000000000000156</v>
      </c>
      <c r="I886">
        <f t="shared" si="41"/>
        <v>0.26000000000000156</v>
      </c>
    </row>
    <row r="887" spans="1:9" x14ac:dyDescent="0.25">
      <c r="A887">
        <v>37488</v>
      </c>
      <c r="B887">
        <v>29.61</v>
      </c>
      <c r="C887">
        <v>30.11</v>
      </c>
      <c r="D887">
        <v>29.84</v>
      </c>
      <c r="E887">
        <v>27.1</v>
      </c>
      <c r="F887">
        <v>27.26</v>
      </c>
      <c r="G887">
        <f t="shared" si="39"/>
        <v>0.12000000000000099</v>
      </c>
      <c r="H887">
        <f t="shared" si="40"/>
        <v>0.26999999999999957</v>
      </c>
      <c r="I887">
        <f t="shared" si="41"/>
        <v>-0.16000000000000014</v>
      </c>
    </row>
    <row r="888" spans="1:9" x14ac:dyDescent="0.25">
      <c r="A888">
        <v>37489</v>
      </c>
      <c r="B888">
        <v>29.19</v>
      </c>
      <c r="C888">
        <v>29.24</v>
      </c>
      <c r="D888">
        <v>28.77</v>
      </c>
      <c r="E888">
        <v>27.41</v>
      </c>
      <c r="F888">
        <v>27.1</v>
      </c>
      <c r="G888">
        <f t="shared" si="39"/>
        <v>-0.41999999999999815</v>
      </c>
      <c r="H888">
        <f t="shared" si="40"/>
        <v>0.46999999999999886</v>
      </c>
      <c r="I888">
        <f t="shared" si="41"/>
        <v>0.30999999999999872</v>
      </c>
    </row>
    <row r="889" spans="1:9" x14ac:dyDescent="0.25">
      <c r="A889">
        <v>37490</v>
      </c>
      <c r="B889">
        <v>28.29</v>
      </c>
      <c r="C889">
        <v>28.84</v>
      </c>
      <c r="D889">
        <v>29.24</v>
      </c>
      <c r="E889">
        <v>27.02</v>
      </c>
      <c r="F889">
        <v>27.41</v>
      </c>
      <c r="G889">
        <f t="shared" si="39"/>
        <v>-0.90000000000000213</v>
      </c>
      <c r="H889">
        <f t="shared" si="40"/>
        <v>-0.39999999999999858</v>
      </c>
      <c r="I889">
        <f t="shared" si="41"/>
        <v>-0.39000000000000057</v>
      </c>
    </row>
    <row r="890" spans="1:9" x14ac:dyDescent="0.25">
      <c r="A890">
        <v>37491</v>
      </c>
      <c r="B890">
        <v>28.23</v>
      </c>
      <c r="C890">
        <v>28.63</v>
      </c>
      <c r="D890">
        <v>28.84</v>
      </c>
      <c r="E890">
        <v>26.99</v>
      </c>
      <c r="F890">
        <v>27.02</v>
      </c>
      <c r="G890">
        <f t="shared" si="39"/>
        <v>-5.9999999999998721E-2</v>
      </c>
      <c r="H890">
        <f t="shared" si="40"/>
        <v>-0.21000000000000085</v>
      </c>
      <c r="I890">
        <f t="shared" si="41"/>
        <v>-3.0000000000001137E-2</v>
      </c>
    </row>
    <row r="891" spans="1:9" x14ac:dyDescent="0.25">
      <c r="A891">
        <v>37495</v>
      </c>
      <c r="B891">
        <v>28.4</v>
      </c>
      <c r="C891">
        <v>28.83</v>
      </c>
      <c r="D891">
        <v>29.28</v>
      </c>
      <c r="E891">
        <v>27.22</v>
      </c>
      <c r="F891">
        <v>26.99</v>
      </c>
      <c r="G891">
        <f t="shared" si="39"/>
        <v>0.16999999999999815</v>
      </c>
      <c r="H891">
        <f t="shared" si="40"/>
        <v>-0.45000000000000284</v>
      </c>
      <c r="I891">
        <f t="shared" si="41"/>
        <v>0.23000000000000043</v>
      </c>
    </row>
    <row r="892" spans="1:9" x14ac:dyDescent="0.25">
      <c r="A892">
        <v>37496</v>
      </c>
      <c r="B892">
        <v>28.11</v>
      </c>
      <c r="C892">
        <v>28.34</v>
      </c>
      <c r="D892">
        <v>28.83</v>
      </c>
      <c r="E892">
        <v>26.95</v>
      </c>
      <c r="F892">
        <v>27.22</v>
      </c>
      <c r="G892">
        <f t="shared" si="39"/>
        <v>-0.28999999999999915</v>
      </c>
      <c r="H892">
        <f t="shared" si="40"/>
        <v>-0.48999999999999844</v>
      </c>
      <c r="I892">
        <f t="shared" si="41"/>
        <v>-0.26999999999999957</v>
      </c>
    </row>
    <row r="893" spans="1:9" x14ac:dyDescent="0.25">
      <c r="A893">
        <v>37497</v>
      </c>
      <c r="B893">
        <v>28.75</v>
      </c>
      <c r="C893">
        <v>28.92</v>
      </c>
      <c r="D893">
        <v>28.34</v>
      </c>
      <c r="E893">
        <v>27.52</v>
      </c>
      <c r="F893">
        <v>26.95</v>
      </c>
      <c r="G893">
        <f t="shared" si="39"/>
        <v>0.64000000000000057</v>
      </c>
      <c r="H893">
        <f t="shared" si="40"/>
        <v>0.58000000000000185</v>
      </c>
      <c r="I893">
        <f t="shared" si="41"/>
        <v>0.57000000000000028</v>
      </c>
    </row>
    <row r="894" spans="1:9" x14ac:dyDescent="0.25">
      <c r="A894">
        <v>37498</v>
      </c>
      <c r="B894">
        <v>28.68</v>
      </c>
      <c r="C894">
        <v>28.98</v>
      </c>
      <c r="D894">
        <v>28.92</v>
      </c>
      <c r="E894">
        <v>27.47</v>
      </c>
      <c r="F894">
        <v>27.52</v>
      </c>
      <c r="G894">
        <f t="shared" si="39"/>
        <v>-7.0000000000000284E-2</v>
      </c>
      <c r="H894">
        <f t="shared" si="40"/>
        <v>5.9999999999998721E-2</v>
      </c>
      <c r="I894">
        <f t="shared" si="41"/>
        <v>-5.0000000000000711E-2</v>
      </c>
    </row>
    <row r="895" spans="1:9" x14ac:dyDescent="0.25">
      <c r="A895">
        <v>37502</v>
      </c>
      <c r="B895">
        <v>27.55</v>
      </c>
      <c r="C895">
        <v>27.79</v>
      </c>
      <c r="D895">
        <v>28.98</v>
      </c>
      <c r="E895">
        <v>26.57</v>
      </c>
      <c r="F895">
        <v>27.54</v>
      </c>
      <c r="G895">
        <f t="shared" si="39"/>
        <v>-1.129999999999999</v>
      </c>
      <c r="H895">
        <f t="shared" si="40"/>
        <v>-1.1900000000000013</v>
      </c>
      <c r="I895">
        <f t="shared" si="41"/>
        <v>-0.96999999999999886</v>
      </c>
    </row>
    <row r="896" spans="1:9" x14ac:dyDescent="0.25">
      <c r="A896">
        <v>37503</v>
      </c>
      <c r="B896">
        <v>28.17</v>
      </c>
      <c r="C896">
        <v>28.27</v>
      </c>
      <c r="D896">
        <v>27.79</v>
      </c>
      <c r="E896">
        <v>27.1</v>
      </c>
      <c r="F896">
        <v>26.57</v>
      </c>
      <c r="G896">
        <f t="shared" si="39"/>
        <v>0.62000000000000099</v>
      </c>
      <c r="H896">
        <f t="shared" si="40"/>
        <v>0.48000000000000043</v>
      </c>
      <c r="I896">
        <f t="shared" si="41"/>
        <v>0.53000000000000114</v>
      </c>
    </row>
    <row r="897" spans="1:9" x14ac:dyDescent="0.25">
      <c r="A897">
        <v>37504</v>
      </c>
      <c r="B897">
        <v>28.87</v>
      </c>
      <c r="C897">
        <v>28.98</v>
      </c>
      <c r="D897">
        <v>28.27</v>
      </c>
      <c r="E897">
        <v>27.66</v>
      </c>
      <c r="F897">
        <v>27.1</v>
      </c>
      <c r="G897">
        <f t="shared" si="39"/>
        <v>0.69999999999999929</v>
      </c>
      <c r="H897">
        <f t="shared" si="40"/>
        <v>0.71000000000000085</v>
      </c>
      <c r="I897">
        <f t="shared" si="41"/>
        <v>0.55999999999999872</v>
      </c>
    </row>
    <row r="898" spans="1:9" x14ac:dyDescent="0.25">
      <c r="A898">
        <v>37505</v>
      </c>
      <c r="B898">
        <v>29.43</v>
      </c>
      <c r="C898">
        <v>29.61</v>
      </c>
      <c r="D898">
        <v>28.98</v>
      </c>
      <c r="E898">
        <v>28.28</v>
      </c>
      <c r="F898">
        <v>27.66</v>
      </c>
      <c r="G898">
        <f t="shared" si="39"/>
        <v>0.55999999999999872</v>
      </c>
      <c r="H898">
        <f t="shared" si="40"/>
        <v>0.62999999999999901</v>
      </c>
      <c r="I898">
        <f t="shared" si="41"/>
        <v>0.62000000000000099</v>
      </c>
    </row>
    <row r="899" spans="1:9" x14ac:dyDescent="0.25">
      <c r="A899">
        <v>37508</v>
      </c>
      <c r="B899">
        <v>29.55</v>
      </c>
      <c r="C899">
        <v>29.73</v>
      </c>
      <c r="D899">
        <v>29.61</v>
      </c>
      <c r="E899">
        <v>28.49</v>
      </c>
      <c r="F899">
        <v>28.28</v>
      </c>
      <c r="G899">
        <f t="shared" ref="G899:G962" si="42">B899-B898</f>
        <v>0.12000000000000099</v>
      </c>
      <c r="H899">
        <f t="shared" ref="H899:H962" si="43">C899-D899</f>
        <v>0.12000000000000099</v>
      </c>
      <c r="I899">
        <f t="shared" ref="I899:I962" si="44">E899-F899</f>
        <v>0.2099999999999973</v>
      </c>
    </row>
    <row r="900" spans="1:9" x14ac:dyDescent="0.25">
      <c r="A900">
        <v>37509</v>
      </c>
      <c r="B900">
        <v>29.61</v>
      </c>
      <c r="C900">
        <v>29.73</v>
      </c>
      <c r="D900">
        <v>29.73</v>
      </c>
      <c r="E900">
        <v>28.57</v>
      </c>
      <c r="F900">
        <v>28.49</v>
      </c>
      <c r="G900">
        <f t="shared" si="42"/>
        <v>5.9999999999998721E-2</v>
      </c>
      <c r="H900">
        <f t="shared" si="43"/>
        <v>0</v>
      </c>
      <c r="I900">
        <f t="shared" si="44"/>
        <v>8.0000000000001847E-2</v>
      </c>
    </row>
    <row r="901" spans="1:9" x14ac:dyDescent="0.25">
      <c r="A901">
        <v>37510</v>
      </c>
      <c r="B901">
        <v>29.57</v>
      </c>
      <c r="C901">
        <v>29.77</v>
      </c>
      <c r="D901">
        <v>29.73</v>
      </c>
      <c r="E901">
        <v>28.39</v>
      </c>
      <c r="F901">
        <v>28.57</v>
      </c>
      <c r="G901">
        <f t="shared" si="42"/>
        <v>-3.9999999999999147E-2</v>
      </c>
      <c r="H901">
        <f t="shared" si="43"/>
        <v>3.9999999999999147E-2</v>
      </c>
      <c r="I901">
        <f t="shared" si="44"/>
        <v>-0.17999999999999972</v>
      </c>
    </row>
    <row r="902" spans="1:9" x14ac:dyDescent="0.25">
      <c r="A902">
        <v>37511</v>
      </c>
      <c r="B902">
        <v>28.57</v>
      </c>
      <c r="C902">
        <v>28.85</v>
      </c>
      <c r="D902">
        <v>29.77</v>
      </c>
      <c r="E902">
        <v>27.73</v>
      </c>
      <c r="F902">
        <v>28.39</v>
      </c>
      <c r="G902">
        <f t="shared" si="42"/>
        <v>-1</v>
      </c>
      <c r="H902">
        <f t="shared" si="43"/>
        <v>-0.91999999999999815</v>
      </c>
      <c r="I902">
        <f t="shared" si="44"/>
        <v>-0.66000000000000014</v>
      </c>
    </row>
    <row r="903" spans="1:9" x14ac:dyDescent="0.25">
      <c r="A903">
        <v>37512</v>
      </c>
      <c r="B903">
        <v>29.48</v>
      </c>
      <c r="C903">
        <v>29.81</v>
      </c>
      <c r="D903">
        <v>28.85</v>
      </c>
      <c r="E903">
        <v>56.980000000000004</v>
      </c>
      <c r="F903">
        <v>55.54</v>
      </c>
      <c r="G903">
        <f t="shared" si="42"/>
        <v>0.91000000000000014</v>
      </c>
      <c r="H903">
        <f t="shared" si="43"/>
        <v>0.9599999999999973</v>
      </c>
      <c r="I903">
        <f t="shared" si="44"/>
        <v>1.4400000000000048</v>
      </c>
    </row>
    <row r="904" spans="1:9" x14ac:dyDescent="0.25">
      <c r="A904">
        <v>37515</v>
      </c>
      <c r="B904">
        <v>29.39</v>
      </c>
      <c r="C904">
        <v>29.67</v>
      </c>
      <c r="D904">
        <v>29.81</v>
      </c>
      <c r="E904">
        <v>28.52</v>
      </c>
      <c r="F904">
        <v>28.67</v>
      </c>
      <c r="G904">
        <f t="shared" si="42"/>
        <v>-8.9999999999999858E-2</v>
      </c>
      <c r="H904">
        <f t="shared" si="43"/>
        <v>-0.13999999999999702</v>
      </c>
      <c r="I904">
        <f t="shared" si="44"/>
        <v>-0.15000000000000213</v>
      </c>
    </row>
    <row r="905" spans="1:9" x14ac:dyDescent="0.25">
      <c r="A905">
        <v>37516</v>
      </c>
      <c r="B905">
        <v>28.85</v>
      </c>
      <c r="C905">
        <v>29.08</v>
      </c>
      <c r="D905">
        <v>29.67</v>
      </c>
      <c r="E905">
        <v>27.97</v>
      </c>
      <c r="F905">
        <v>28.52</v>
      </c>
      <c r="G905">
        <f t="shared" si="42"/>
        <v>-0.53999999999999915</v>
      </c>
      <c r="H905">
        <f t="shared" si="43"/>
        <v>-0.59000000000000341</v>
      </c>
      <c r="I905">
        <f t="shared" si="44"/>
        <v>-0.55000000000000071</v>
      </c>
    </row>
    <row r="906" spans="1:9" x14ac:dyDescent="0.25">
      <c r="A906">
        <v>37517</v>
      </c>
      <c r="B906">
        <v>29.23</v>
      </c>
      <c r="C906">
        <v>29.48</v>
      </c>
      <c r="D906">
        <v>29.08</v>
      </c>
      <c r="E906">
        <v>28.32</v>
      </c>
      <c r="F906">
        <v>27.97</v>
      </c>
      <c r="G906">
        <f t="shared" si="42"/>
        <v>0.37999999999999901</v>
      </c>
      <c r="H906">
        <f t="shared" si="43"/>
        <v>0.40000000000000213</v>
      </c>
      <c r="I906">
        <f t="shared" si="44"/>
        <v>0.35000000000000142</v>
      </c>
    </row>
    <row r="907" spans="1:9" x14ac:dyDescent="0.25">
      <c r="A907">
        <v>37518</v>
      </c>
      <c r="B907">
        <v>29.35</v>
      </c>
      <c r="C907">
        <v>29.5</v>
      </c>
      <c r="D907">
        <v>29.48</v>
      </c>
      <c r="E907">
        <v>28.38</v>
      </c>
      <c r="F907">
        <v>28.32</v>
      </c>
      <c r="G907">
        <f t="shared" si="42"/>
        <v>0.12000000000000099</v>
      </c>
      <c r="H907">
        <f t="shared" si="43"/>
        <v>1.9999999999999574E-2</v>
      </c>
      <c r="I907">
        <f t="shared" si="44"/>
        <v>5.9999999999998721E-2</v>
      </c>
    </row>
    <row r="908" spans="1:9" x14ac:dyDescent="0.25">
      <c r="A908">
        <v>37519</v>
      </c>
      <c r="B908">
        <v>29.54</v>
      </c>
      <c r="C908">
        <v>59.45</v>
      </c>
      <c r="D908">
        <v>59.239999999999995</v>
      </c>
      <c r="E908">
        <v>28.43</v>
      </c>
      <c r="F908">
        <v>28.38</v>
      </c>
      <c r="G908">
        <f t="shared" si="42"/>
        <v>0.18999999999999773</v>
      </c>
      <c r="H908">
        <f t="shared" si="43"/>
        <v>0.21000000000000796</v>
      </c>
      <c r="I908">
        <f t="shared" si="44"/>
        <v>5.0000000000000711E-2</v>
      </c>
    </row>
    <row r="909" spans="1:9" x14ac:dyDescent="0.25">
      <c r="A909">
        <v>37522</v>
      </c>
      <c r="B909">
        <v>30.66</v>
      </c>
      <c r="C909">
        <v>30.71</v>
      </c>
      <c r="D909">
        <v>29.84</v>
      </c>
      <c r="E909">
        <v>29.13</v>
      </c>
      <c r="F909">
        <v>28.43</v>
      </c>
      <c r="G909">
        <f t="shared" si="42"/>
        <v>1.120000000000001</v>
      </c>
      <c r="H909">
        <f t="shared" si="43"/>
        <v>0.87000000000000099</v>
      </c>
      <c r="I909">
        <f t="shared" si="44"/>
        <v>0.69999999999999929</v>
      </c>
    </row>
    <row r="910" spans="1:9" x14ac:dyDescent="0.25">
      <c r="A910">
        <v>37523</v>
      </c>
      <c r="B910">
        <v>30.87</v>
      </c>
      <c r="C910">
        <v>30.77</v>
      </c>
      <c r="D910">
        <v>30.71</v>
      </c>
      <c r="E910">
        <v>29.11</v>
      </c>
      <c r="F910">
        <v>29.13</v>
      </c>
      <c r="G910">
        <f t="shared" si="42"/>
        <v>0.21000000000000085</v>
      </c>
      <c r="H910">
        <f t="shared" si="43"/>
        <v>5.9999999999998721E-2</v>
      </c>
      <c r="I910">
        <f t="shared" si="44"/>
        <v>-1.9999999999999574E-2</v>
      </c>
    </row>
    <row r="911" spans="1:9" x14ac:dyDescent="0.25">
      <c r="A911">
        <v>37524</v>
      </c>
      <c r="B911">
        <v>30.47</v>
      </c>
      <c r="C911">
        <v>30.64</v>
      </c>
      <c r="D911">
        <v>30.77</v>
      </c>
      <c r="E911">
        <v>29.06</v>
      </c>
      <c r="F911">
        <v>29.11</v>
      </c>
      <c r="G911">
        <f t="shared" si="42"/>
        <v>-0.40000000000000213</v>
      </c>
      <c r="H911">
        <f t="shared" si="43"/>
        <v>-0.12999999999999901</v>
      </c>
      <c r="I911">
        <f t="shared" si="44"/>
        <v>-5.0000000000000711E-2</v>
      </c>
    </row>
    <row r="912" spans="1:9" x14ac:dyDescent="0.25">
      <c r="A912">
        <v>37525</v>
      </c>
      <c r="B912">
        <v>30.31</v>
      </c>
      <c r="C912">
        <v>30.41</v>
      </c>
      <c r="D912">
        <v>30.64</v>
      </c>
      <c r="E912">
        <v>28.89</v>
      </c>
      <c r="F912">
        <v>29.06</v>
      </c>
      <c r="G912">
        <f t="shared" si="42"/>
        <v>-0.16000000000000014</v>
      </c>
      <c r="H912">
        <f t="shared" si="43"/>
        <v>-0.23000000000000043</v>
      </c>
      <c r="I912">
        <f t="shared" si="44"/>
        <v>-0.16999999999999815</v>
      </c>
    </row>
    <row r="913" spans="1:9" x14ac:dyDescent="0.25">
      <c r="A913">
        <v>37526</v>
      </c>
      <c r="B913">
        <v>30.46</v>
      </c>
      <c r="C913">
        <v>30.54</v>
      </c>
      <c r="D913">
        <v>30.41</v>
      </c>
      <c r="E913">
        <v>28.88</v>
      </c>
      <c r="F913">
        <v>28.89</v>
      </c>
      <c r="G913">
        <f t="shared" si="42"/>
        <v>0.15000000000000213</v>
      </c>
      <c r="H913">
        <f t="shared" si="43"/>
        <v>0.12999999999999901</v>
      </c>
      <c r="I913">
        <f t="shared" si="44"/>
        <v>-1.0000000000001563E-2</v>
      </c>
    </row>
    <row r="914" spans="1:9" x14ac:dyDescent="0.25">
      <c r="A914">
        <v>37529</v>
      </c>
      <c r="B914">
        <v>30.47</v>
      </c>
      <c r="C914">
        <v>30.45</v>
      </c>
      <c r="D914">
        <v>30.54</v>
      </c>
      <c r="E914">
        <v>28.75</v>
      </c>
      <c r="F914">
        <v>28.88</v>
      </c>
      <c r="G914">
        <f t="shared" si="42"/>
        <v>9.9999999999980105E-3</v>
      </c>
      <c r="H914">
        <f t="shared" si="43"/>
        <v>-8.9999999999999858E-2</v>
      </c>
      <c r="I914">
        <f t="shared" si="44"/>
        <v>-0.12999999999999901</v>
      </c>
    </row>
    <row r="915" spans="1:9" x14ac:dyDescent="0.25">
      <c r="A915">
        <v>37530</v>
      </c>
      <c r="B915">
        <v>30.88</v>
      </c>
      <c r="C915">
        <v>30.83</v>
      </c>
      <c r="D915">
        <v>30.45</v>
      </c>
      <c r="E915">
        <v>29.01</v>
      </c>
      <c r="F915">
        <v>28.75</v>
      </c>
      <c r="G915">
        <f t="shared" si="42"/>
        <v>0.41000000000000014</v>
      </c>
      <c r="H915">
        <f t="shared" si="43"/>
        <v>0.37999999999999901</v>
      </c>
      <c r="I915">
        <f t="shared" si="44"/>
        <v>0.26000000000000156</v>
      </c>
    </row>
    <row r="916" spans="1:9" x14ac:dyDescent="0.25">
      <c r="A916">
        <v>37531</v>
      </c>
      <c r="B916">
        <v>30.49</v>
      </c>
      <c r="C916">
        <v>30.49</v>
      </c>
      <c r="D916">
        <v>30.83</v>
      </c>
      <c r="E916">
        <v>28.82</v>
      </c>
      <c r="F916">
        <v>29.01</v>
      </c>
      <c r="G916">
        <f t="shared" si="42"/>
        <v>-0.39000000000000057</v>
      </c>
      <c r="H916">
        <f t="shared" si="43"/>
        <v>-0.33999999999999986</v>
      </c>
      <c r="I916">
        <f t="shared" si="44"/>
        <v>-0.19000000000000128</v>
      </c>
    </row>
    <row r="917" spans="1:9" x14ac:dyDescent="0.25">
      <c r="A917">
        <v>37532</v>
      </c>
      <c r="B917">
        <v>29.76</v>
      </c>
      <c r="C917">
        <v>29.76</v>
      </c>
      <c r="D917">
        <v>30.49</v>
      </c>
      <c r="E917">
        <v>28.26</v>
      </c>
      <c r="F917">
        <v>28.82</v>
      </c>
      <c r="G917">
        <f t="shared" si="42"/>
        <v>-0.72999999999999687</v>
      </c>
      <c r="H917">
        <f t="shared" si="43"/>
        <v>-0.72999999999999687</v>
      </c>
      <c r="I917">
        <f t="shared" si="44"/>
        <v>-0.55999999999999872</v>
      </c>
    </row>
    <row r="918" spans="1:9" x14ac:dyDescent="0.25">
      <c r="A918">
        <v>37533</v>
      </c>
      <c r="B918">
        <v>29.67</v>
      </c>
      <c r="C918">
        <v>29.62</v>
      </c>
      <c r="D918">
        <v>29.76</v>
      </c>
      <c r="E918">
        <v>28.12</v>
      </c>
      <c r="F918">
        <v>28.26</v>
      </c>
      <c r="G918">
        <f t="shared" si="42"/>
        <v>-8.9999999999999858E-2</v>
      </c>
      <c r="H918">
        <f t="shared" si="43"/>
        <v>-0.14000000000000057</v>
      </c>
      <c r="I918">
        <f t="shared" si="44"/>
        <v>-0.14000000000000057</v>
      </c>
    </row>
    <row r="919" spans="1:9" x14ac:dyDescent="0.25">
      <c r="A919">
        <v>37536</v>
      </c>
      <c r="B919">
        <v>29.81</v>
      </c>
      <c r="C919">
        <v>29.64</v>
      </c>
      <c r="D919">
        <v>29.62</v>
      </c>
      <c r="E919">
        <v>28.23</v>
      </c>
      <c r="F919">
        <v>28.12</v>
      </c>
      <c r="G919">
        <f t="shared" si="42"/>
        <v>0.13999999999999702</v>
      </c>
      <c r="H919">
        <f t="shared" si="43"/>
        <v>1.9999999999999574E-2</v>
      </c>
      <c r="I919">
        <f t="shared" si="44"/>
        <v>0.10999999999999943</v>
      </c>
    </row>
    <row r="920" spans="1:9" x14ac:dyDescent="0.25">
      <c r="A920">
        <v>37537</v>
      </c>
      <c r="B920">
        <v>29.8</v>
      </c>
      <c r="C920">
        <v>29.48</v>
      </c>
      <c r="D920">
        <v>29.64</v>
      </c>
      <c r="E920">
        <v>28.09</v>
      </c>
      <c r="F920">
        <v>28.23</v>
      </c>
      <c r="G920">
        <f t="shared" si="42"/>
        <v>-9.9999999999980105E-3</v>
      </c>
      <c r="H920">
        <f t="shared" si="43"/>
        <v>-0.16000000000000014</v>
      </c>
      <c r="I920">
        <f t="shared" si="44"/>
        <v>-0.14000000000000057</v>
      </c>
    </row>
    <row r="921" spans="1:9" x14ac:dyDescent="0.25">
      <c r="A921">
        <v>37538</v>
      </c>
      <c r="B921">
        <v>29.7</v>
      </c>
      <c r="C921">
        <v>29.35</v>
      </c>
      <c r="D921">
        <v>29.48</v>
      </c>
      <c r="E921">
        <v>28.13</v>
      </c>
      <c r="F921">
        <v>28.09</v>
      </c>
      <c r="G921">
        <f t="shared" si="42"/>
        <v>-0.10000000000000142</v>
      </c>
      <c r="H921">
        <f t="shared" si="43"/>
        <v>-0.12999999999999901</v>
      </c>
      <c r="I921">
        <f t="shared" si="44"/>
        <v>3.9999999999999147E-2</v>
      </c>
    </row>
    <row r="922" spans="1:9" x14ac:dyDescent="0.25">
      <c r="A922">
        <v>37539</v>
      </c>
      <c r="B922">
        <v>29.32</v>
      </c>
      <c r="C922">
        <v>28.97</v>
      </c>
      <c r="D922">
        <v>29.35</v>
      </c>
      <c r="E922">
        <v>27.74</v>
      </c>
      <c r="F922">
        <v>28.13</v>
      </c>
      <c r="G922">
        <f t="shared" si="42"/>
        <v>-0.37999999999999901</v>
      </c>
      <c r="H922">
        <f t="shared" si="43"/>
        <v>-0.38000000000000256</v>
      </c>
      <c r="I922">
        <f t="shared" si="44"/>
        <v>-0.39000000000000057</v>
      </c>
    </row>
    <row r="923" spans="1:9" x14ac:dyDescent="0.25">
      <c r="A923">
        <v>37540</v>
      </c>
      <c r="B923">
        <v>29.57</v>
      </c>
      <c r="C923">
        <v>29.37</v>
      </c>
      <c r="D923">
        <v>28.97</v>
      </c>
      <c r="E923">
        <v>27.99</v>
      </c>
      <c r="F923">
        <v>27.74</v>
      </c>
      <c r="G923">
        <f t="shared" si="42"/>
        <v>0.25</v>
      </c>
      <c r="H923">
        <f t="shared" si="43"/>
        <v>0.40000000000000213</v>
      </c>
      <c r="I923">
        <f t="shared" si="44"/>
        <v>0.25</v>
      </c>
    </row>
    <row r="924" spans="1:9" x14ac:dyDescent="0.25">
      <c r="A924">
        <v>37543</v>
      </c>
      <c r="B924">
        <v>30.13</v>
      </c>
      <c r="C924">
        <v>30.03</v>
      </c>
      <c r="D924">
        <v>29.37</v>
      </c>
      <c r="E924">
        <v>28.5</v>
      </c>
      <c r="F924">
        <v>27.99</v>
      </c>
      <c r="G924">
        <f t="shared" si="42"/>
        <v>0.55999999999999872</v>
      </c>
      <c r="H924">
        <f t="shared" si="43"/>
        <v>0.66000000000000014</v>
      </c>
      <c r="I924">
        <f t="shared" si="44"/>
        <v>0.51000000000000156</v>
      </c>
    </row>
    <row r="925" spans="1:9" x14ac:dyDescent="0.25">
      <c r="A925">
        <v>37544</v>
      </c>
      <c r="B925">
        <v>29.82</v>
      </c>
      <c r="C925">
        <v>29.72</v>
      </c>
      <c r="D925">
        <v>30.03</v>
      </c>
      <c r="E925">
        <v>28.5</v>
      </c>
      <c r="F925">
        <v>28.5</v>
      </c>
      <c r="G925">
        <f t="shared" si="42"/>
        <v>-0.30999999999999872</v>
      </c>
      <c r="H925">
        <f t="shared" si="43"/>
        <v>-0.31000000000000227</v>
      </c>
      <c r="I925">
        <f t="shared" si="44"/>
        <v>0</v>
      </c>
    </row>
    <row r="926" spans="1:9" x14ac:dyDescent="0.25">
      <c r="A926">
        <v>37545</v>
      </c>
      <c r="B926">
        <v>29.77</v>
      </c>
      <c r="C926">
        <v>29.47</v>
      </c>
      <c r="D926">
        <v>29.72</v>
      </c>
      <c r="E926">
        <v>28.57</v>
      </c>
      <c r="F926">
        <v>28.5</v>
      </c>
      <c r="G926">
        <f t="shared" si="42"/>
        <v>-5.0000000000000711E-2</v>
      </c>
      <c r="H926">
        <f t="shared" si="43"/>
        <v>-0.25</v>
      </c>
      <c r="I926">
        <f t="shared" si="44"/>
        <v>7.0000000000000284E-2</v>
      </c>
    </row>
    <row r="927" spans="1:9" x14ac:dyDescent="0.25">
      <c r="A927">
        <v>37546</v>
      </c>
      <c r="B927">
        <v>29.92</v>
      </c>
      <c r="C927">
        <v>29.62</v>
      </c>
      <c r="D927">
        <v>29.47</v>
      </c>
      <c r="E927">
        <v>27.97</v>
      </c>
      <c r="F927">
        <v>27.89</v>
      </c>
      <c r="G927">
        <f t="shared" si="42"/>
        <v>0.15000000000000213</v>
      </c>
      <c r="H927">
        <f t="shared" si="43"/>
        <v>0.15000000000000213</v>
      </c>
      <c r="I927">
        <f t="shared" si="44"/>
        <v>7.9999999999998295E-2</v>
      </c>
    </row>
    <row r="928" spans="1:9" x14ac:dyDescent="0.25">
      <c r="A928">
        <v>37547</v>
      </c>
      <c r="B928">
        <v>29.93</v>
      </c>
      <c r="C928">
        <v>29.6</v>
      </c>
      <c r="D928">
        <v>29.62</v>
      </c>
      <c r="E928">
        <v>27.84</v>
      </c>
      <c r="F928">
        <v>27.97</v>
      </c>
      <c r="G928">
        <f t="shared" si="42"/>
        <v>9.9999999999980105E-3</v>
      </c>
      <c r="H928">
        <f t="shared" si="43"/>
        <v>-1.9999999999999574E-2</v>
      </c>
      <c r="I928">
        <f t="shared" si="44"/>
        <v>-0.12999999999999901</v>
      </c>
    </row>
    <row r="929" spans="1:9" x14ac:dyDescent="0.25">
      <c r="A929">
        <v>37550</v>
      </c>
      <c r="B929">
        <v>28.6</v>
      </c>
      <c r="C929">
        <v>28.37</v>
      </c>
      <c r="D929">
        <v>29.6</v>
      </c>
      <c r="E929">
        <v>26.59</v>
      </c>
      <c r="F929">
        <v>27.84</v>
      </c>
      <c r="G929">
        <f t="shared" si="42"/>
        <v>-1.3299999999999983</v>
      </c>
      <c r="H929">
        <f t="shared" si="43"/>
        <v>-1.2300000000000004</v>
      </c>
      <c r="I929">
        <f t="shared" si="44"/>
        <v>-1.25</v>
      </c>
    </row>
    <row r="930" spans="1:9" x14ac:dyDescent="0.25">
      <c r="A930">
        <v>37551</v>
      </c>
      <c r="B930">
        <v>28.27</v>
      </c>
      <c r="C930">
        <v>27.92</v>
      </c>
      <c r="D930">
        <v>28.37</v>
      </c>
      <c r="E930">
        <v>26.43</v>
      </c>
      <c r="F930">
        <v>26.59</v>
      </c>
      <c r="G930">
        <f t="shared" si="42"/>
        <v>-0.33000000000000185</v>
      </c>
      <c r="H930">
        <f t="shared" si="43"/>
        <v>-0.44999999999999929</v>
      </c>
      <c r="I930">
        <f t="shared" si="44"/>
        <v>-0.16000000000000014</v>
      </c>
    </row>
    <row r="931" spans="1:9" x14ac:dyDescent="0.25">
      <c r="A931">
        <v>37552</v>
      </c>
      <c r="B931">
        <v>28.4</v>
      </c>
      <c r="C931">
        <v>28.18</v>
      </c>
      <c r="D931">
        <v>28.07</v>
      </c>
      <c r="E931">
        <v>26.51</v>
      </c>
      <c r="F931">
        <v>26.43</v>
      </c>
      <c r="G931">
        <f t="shared" si="42"/>
        <v>0.12999999999999901</v>
      </c>
      <c r="H931">
        <f t="shared" si="43"/>
        <v>0.10999999999999943</v>
      </c>
      <c r="I931">
        <f t="shared" si="44"/>
        <v>8.0000000000001847E-2</v>
      </c>
    </row>
    <row r="932" spans="1:9" x14ac:dyDescent="0.25">
      <c r="A932">
        <v>37553</v>
      </c>
      <c r="B932">
        <v>28.25</v>
      </c>
      <c r="C932">
        <v>28.2</v>
      </c>
      <c r="D932">
        <v>28.18</v>
      </c>
      <c r="E932">
        <v>26.46</v>
      </c>
      <c r="F932">
        <v>26.51</v>
      </c>
      <c r="G932">
        <f t="shared" si="42"/>
        <v>-0.14999999999999858</v>
      </c>
      <c r="H932">
        <f t="shared" si="43"/>
        <v>1.9999999999999574E-2</v>
      </c>
      <c r="I932">
        <f t="shared" si="44"/>
        <v>-5.0000000000000711E-2</v>
      </c>
    </row>
    <row r="933" spans="1:9" x14ac:dyDescent="0.25">
      <c r="A933">
        <v>37554</v>
      </c>
      <c r="B933">
        <v>27.4</v>
      </c>
      <c r="C933">
        <v>27.05</v>
      </c>
      <c r="D933">
        <v>28.2</v>
      </c>
      <c r="E933">
        <v>25.46</v>
      </c>
      <c r="F933">
        <v>26.46</v>
      </c>
      <c r="G933">
        <f t="shared" si="42"/>
        <v>-0.85000000000000142</v>
      </c>
      <c r="H933">
        <f t="shared" si="43"/>
        <v>-1.1499999999999986</v>
      </c>
      <c r="I933">
        <f t="shared" si="44"/>
        <v>-1</v>
      </c>
    </row>
    <row r="934" spans="1:9" x14ac:dyDescent="0.25">
      <c r="A934">
        <v>37557</v>
      </c>
      <c r="B934">
        <v>27.44</v>
      </c>
      <c r="C934">
        <v>27.29</v>
      </c>
      <c r="D934">
        <v>27.05</v>
      </c>
      <c r="E934">
        <v>25.68</v>
      </c>
      <c r="F934">
        <v>25.46</v>
      </c>
      <c r="G934">
        <f t="shared" si="42"/>
        <v>4.00000000000027E-2</v>
      </c>
      <c r="H934">
        <f t="shared" si="43"/>
        <v>0.23999999999999844</v>
      </c>
      <c r="I934">
        <f t="shared" si="44"/>
        <v>0.21999999999999886</v>
      </c>
    </row>
    <row r="935" spans="1:9" x14ac:dyDescent="0.25">
      <c r="A935">
        <v>37558</v>
      </c>
      <c r="B935">
        <v>27.14</v>
      </c>
      <c r="C935">
        <v>26.86</v>
      </c>
      <c r="D935">
        <v>27.29</v>
      </c>
      <c r="E935">
        <v>25.31</v>
      </c>
      <c r="F935">
        <v>25.68</v>
      </c>
      <c r="G935">
        <f t="shared" si="42"/>
        <v>-0.30000000000000071</v>
      </c>
      <c r="H935">
        <f t="shared" si="43"/>
        <v>-0.42999999999999972</v>
      </c>
      <c r="I935">
        <f t="shared" si="44"/>
        <v>-0.37000000000000099</v>
      </c>
    </row>
    <row r="936" spans="1:9" x14ac:dyDescent="0.25">
      <c r="A936">
        <v>37559</v>
      </c>
      <c r="B936">
        <v>27.09</v>
      </c>
      <c r="C936">
        <v>26.81</v>
      </c>
      <c r="D936">
        <v>26.86</v>
      </c>
      <c r="E936">
        <v>25.3</v>
      </c>
      <c r="F936">
        <v>25.31</v>
      </c>
      <c r="G936">
        <f t="shared" si="42"/>
        <v>-5.0000000000000711E-2</v>
      </c>
      <c r="H936">
        <f t="shared" si="43"/>
        <v>-5.0000000000000711E-2</v>
      </c>
      <c r="I936">
        <f t="shared" si="44"/>
        <v>-9.9999999999980105E-3</v>
      </c>
    </row>
    <row r="937" spans="1:9" x14ac:dyDescent="0.25">
      <c r="A937">
        <v>37560</v>
      </c>
      <c r="B937">
        <v>27.49</v>
      </c>
      <c r="C937">
        <v>27.22</v>
      </c>
      <c r="D937">
        <v>26.81</v>
      </c>
      <c r="E937">
        <v>25.72</v>
      </c>
      <c r="F937">
        <v>25.3</v>
      </c>
      <c r="G937">
        <f t="shared" si="42"/>
        <v>0.39999999999999858</v>
      </c>
      <c r="H937">
        <f t="shared" si="43"/>
        <v>0.41000000000000014</v>
      </c>
      <c r="I937">
        <f t="shared" si="44"/>
        <v>0.41999999999999815</v>
      </c>
    </row>
    <row r="938" spans="1:9" x14ac:dyDescent="0.25">
      <c r="A938">
        <v>37561</v>
      </c>
      <c r="B938">
        <v>27.4</v>
      </c>
      <c r="C938">
        <v>27.13</v>
      </c>
      <c r="D938">
        <v>27.22</v>
      </c>
      <c r="E938">
        <v>25.41</v>
      </c>
      <c r="F938">
        <v>25.72</v>
      </c>
      <c r="G938">
        <f t="shared" si="42"/>
        <v>-8.9999999999999858E-2</v>
      </c>
      <c r="H938">
        <f t="shared" si="43"/>
        <v>-8.9999999999999858E-2</v>
      </c>
      <c r="I938">
        <f t="shared" si="44"/>
        <v>-0.30999999999999872</v>
      </c>
    </row>
    <row r="939" spans="1:9" x14ac:dyDescent="0.25">
      <c r="A939">
        <v>37564</v>
      </c>
      <c r="B939">
        <v>27.18</v>
      </c>
      <c r="C939">
        <v>26.95</v>
      </c>
      <c r="D939">
        <v>27.13</v>
      </c>
      <c r="E939">
        <v>25.02</v>
      </c>
      <c r="F939">
        <v>25.41</v>
      </c>
      <c r="G939">
        <f t="shared" si="42"/>
        <v>-0.21999999999999886</v>
      </c>
      <c r="H939">
        <f t="shared" si="43"/>
        <v>-0.17999999999999972</v>
      </c>
      <c r="I939">
        <f t="shared" si="44"/>
        <v>-0.39000000000000057</v>
      </c>
    </row>
    <row r="940" spans="1:9" x14ac:dyDescent="0.25">
      <c r="A940">
        <v>37565</v>
      </c>
      <c r="B940">
        <v>26.36</v>
      </c>
      <c r="C940">
        <v>26.14</v>
      </c>
      <c r="D940">
        <v>26.95</v>
      </c>
      <c r="E940">
        <v>24.12</v>
      </c>
      <c r="F940">
        <v>25.02</v>
      </c>
      <c r="G940">
        <f t="shared" si="42"/>
        <v>-0.82000000000000028</v>
      </c>
      <c r="H940">
        <f t="shared" si="43"/>
        <v>-0.80999999999999872</v>
      </c>
      <c r="I940">
        <f t="shared" si="44"/>
        <v>-0.89999999999999858</v>
      </c>
    </row>
    <row r="941" spans="1:9" x14ac:dyDescent="0.25">
      <c r="A941">
        <v>37566</v>
      </c>
      <c r="B941">
        <v>25.94</v>
      </c>
      <c r="C941">
        <v>25.77</v>
      </c>
      <c r="D941">
        <v>26.14</v>
      </c>
      <c r="E941">
        <v>23.7</v>
      </c>
      <c r="F941">
        <v>24.12</v>
      </c>
      <c r="G941">
        <f t="shared" si="42"/>
        <v>-0.41999999999999815</v>
      </c>
      <c r="H941">
        <f t="shared" si="43"/>
        <v>-0.37000000000000099</v>
      </c>
      <c r="I941">
        <f t="shared" si="44"/>
        <v>-0.42000000000000171</v>
      </c>
    </row>
    <row r="942" spans="1:9" x14ac:dyDescent="0.25">
      <c r="A942">
        <v>37567</v>
      </c>
      <c r="B942">
        <v>25.63</v>
      </c>
      <c r="C942">
        <v>25.38</v>
      </c>
      <c r="D942">
        <v>25.77</v>
      </c>
      <c r="E942">
        <v>23.48</v>
      </c>
      <c r="F942">
        <v>23.7</v>
      </c>
      <c r="G942">
        <f t="shared" si="42"/>
        <v>-0.31000000000000227</v>
      </c>
      <c r="H942">
        <f t="shared" si="43"/>
        <v>-0.39000000000000057</v>
      </c>
      <c r="I942">
        <f t="shared" si="44"/>
        <v>-0.21999999999999886</v>
      </c>
    </row>
    <row r="943" spans="1:9" x14ac:dyDescent="0.25">
      <c r="A943">
        <v>37568</v>
      </c>
      <c r="B943">
        <v>25.93</v>
      </c>
      <c r="C943">
        <v>25.78</v>
      </c>
      <c r="D943">
        <v>25.38</v>
      </c>
      <c r="E943">
        <v>23.57</v>
      </c>
      <c r="F943">
        <v>23.48</v>
      </c>
      <c r="G943">
        <f t="shared" si="42"/>
        <v>0.30000000000000071</v>
      </c>
      <c r="H943">
        <f t="shared" si="43"/>
        <v>0.40000000000000213</v>
      </c>
      <c r="I943">
        <f t="shared" si="44"/>
        <v>8.9999999999999858E-2</v>
      </c>
    </row>
    <row r="944" spans="1:9" x14ac:dyDescent="0.25">
      <c r="A944">
        <v>37571</v>
      </c>
      <c r="B944">
        <v>25.99</v>
      </c>
      <c r="C944">
        <v>25.94</v>
      </c>
      <c r="D944">
        <v>25.78</v>
      </c>
      <c r="E944">
        <v>23.79</v>
      </c>
      <c r="F944">
        <v>23.57</v>
      </c>
      <c r="G944">
        <f t="shared" si="42"/>
        <v>5.9999999999998721E-2</v>
      </c>
      <c r="H944">
        <f t="shared" si="43"/>
        <v>0.16000000000000014</v>
      </c>
      <c r="I944">
        <f t="shared" si="44"/>
        <v>0.21999999999999886</v>
      </c>
    </row>
    <row r="945" spans="1:9" x14ac:dyDescent="0.25">
      <c r="A945">
        <v>37572</v>
      </c>
      <c r="B945">
        <v>25.97</v>
      </c>
      <c r="C945">
        <v>25.9</v>
      </c>
      <c r="D945">
        <v>25.94</v>
      </c>
      <c r="E945">
        <v>23.72</v>
      </c>
      <c r="F945">
        <v>23.79</v>
      </c>
      <c r="G945">
        <f t="shared" si="42"/>
        <v>-1.9999999999999574E-2</v>
      </c>
      <c r="H945">
        <f t="shared" si="43"/>
        <v>-4.00000000000027E-2</v>
      </c>
      <c r="I945">
        <f t="shared" si="44"/>
        <v>-7.0000000000000284E-2</v>
      </c>
    </row>
    <row r="946" spans="1:9" x14ac:dyDescent="0.25">
      <c r="A946">
        <v>37573</v>
      </c>
      <c r="B946">
        <v>25.27</v>
      </c>
      <c r="C946">
        <v>25.19</v>
      </c>
      <c r="D946">
        <v>25.9</v>
      </c>
      <c r="E946">
        <v>22.7</v>
      </c>
      <c r="F946">
        <v>23.72</v>
      </c>
      <c r="G946">
        <f t="shared" si="42"/>
        <v>-0.69999999999999929</v>
      </c>
      <c r="H946">
        <f t="shared" si="43"/>
        <v>-0.7099999999999973</v>
      </c>
      <c r="I946">
        <f t="shared" si="44"/>
        <v>-1.0199999999999996</v>
      </c>
    </row>
    <row r="947" spans="1:9" x14ac:dyDescent="0.25">
      <c r="A947">
        <v>37574</v>
      </c>
      <c r="B947">
        <v>25.09</v>
      </c>
      <c r="C947">
        <v>25.29</v>
      </c>
      <c r="D947">
        <v>25.19</v>
      </c>
      <c r="E947">
        <v>22.81</v>
      </c>
      <c r="F947">
        <v>22.7</v>
      </c>
      <c r="G947">
        <f t="shared" si="42"/>
        <v>-0.17999999999999972</v>
      </c>
      <c r="H947">
        <f t="shared" si="43"/>
        <v>9.9999999999997868E-2</v>
      </c>
      <c r="I947">
        <f t="shared" si="44"/>
        <v>0.10999999999999943</v>
      </c>
    </row>
    <row r="948" spans="1:9" x14ac:dyDescent="0.25">
      <c r="A948">
        <v>37575</v>
      </c>
      <c r="B948">
        <v>24.86</v>
      </c>
      <c r="C948">
        <v>25.51</v>
      </c>
      <c r="D948">
        <v>25.29</v>
      </c>
      <c r="E948">
        <v>23.35</v>
      </c>
      <c r="F948">
        <v>23</v>
      </c>
      <c r="G948">
        <f t="shared" si="42"/>
        <v>-0.23000000000000043</v>
      </c>
      <c r="H948">
        <f t="shared" si="43"/>
        <v>0.22000000000000242</v>
      </c>
      <c r="I948">
        <f t="shared" si="44"/>
        <v>0.35000000000000142</v>
      </c>
    </row>
    <row r="949" spans="1:9" x14ac:dyDescent="0.25">
      <c r="A949">
        <v>37578</v>
      </c>
      <c r="B949">
        <v>26.06</v>
      </c>
      <c r="C949">
        <v>26.71</v>
      </c>
      <c r="D949">
        <v>25.51</v>
      </c>
      <c r="E949">
        <v>24.28</v>
      </c>
      <c r="F949">
        <v>23.35</v>
      </c>
      <c r="G949">
        <f t="shared" si="42"/>
        <v>1.1999999999999993</v>
      </c>
      <c r="H949">
        <f t="shared" si="43"/>
        <v>1.1999999999999993</v>
      </c>
      <c r="I949">
        <f t="shared" si="44"/>
        <v>0.92999999999999972</v>
      </c>
    </row>
    <row r="950" spans="1:9" x14ac:dyDescent="0.25">
      <c r="A950">
        <v>37579</v>
      </c>
      <c r="B950">
        <v>25.87</v>
      </c>
      <c r="C950">
        <v>26.42</v>
      </c>
      <c r="D950">
        <v>26.71</v>
      </c>
      <c r="E950">
        <v>24.08</v>
      </c>
      <c r="F950">
        <v>24.28</v>
      </c>
      <c r="G950">
        <f t="shared" si="42"/>
        <v>-0.18999999999999773</v>
      </c>
      <c r="H950">
        <f t="shared" si="43"/>
        <v>-0.28999999999999915</v>
      </c>
      <c r="I950">
        <f t="shared" si="44"/>
        <v>-0.20000000000000284</v>
      </c>
    </row>
    <row r="951" spans="1:9" x14ac:dyDescent="0.25">
      <c r="A951">
        <v>37580</v>
      </c>
      <c r="B951">
        <v>26.13</v>
      </c>
      <c r="C951">
        <v>26.98</v>
      </c>
      <c r="D951">
        <v>26.42</v>
      </c>
      <c r="E951">
        <v>24.53</v>
      </c>
      <c r="F951">
        <v>24.08</v>
      </c>
      <c r="G951">
        <f t="shared" si="42"/>
        <v>0.25999999999999801</v>
      </c>
      <c r="H951">
        <f t="shared" si="43"/>
        <v>0.55999999999999872</v>
      </c>
      <c r="I951">
        <f t="shared" si="44"/>
        <v>0.45000000000000284</v>
      </c>
    </row>
    <row r="952" spans="1:9" x14ac:dyDescent="0.25">
      <c r="A952">
        <v>37581</v>
      </c>
      <c r="B952">
        <v>27.2</v>
      </c>
      <c r="C952">
        <v>26.8</v>
      </c>
      <c r="D952">
        <v>26.98</v>
      </c>
      <c r="E952">
        <v>24.83</v>
      </c>
      <c r="F952">
        <v>24.53</v>
      </c>
      <c r="G952">
        <f t="shared" si="42"/>
        <v>1.0700000000000003</v>
      </c>
      <c r="H952">
        <f t="shared" si="43"/>
        <v>-0.17999999999999972</v>
      </c>
      <c r="I952">
        <f t="shared" si="44"/>
        <v>0.29999999999999716</v>
      </c>
    </row>
    <row r="953" spans="1:9" x14ac:dyDescent="0.25">
      <c r="A953">
        <v>37582</v>
      </c>
      <c r="B953">
        <v>27.37</v>
      </c>
      <c r="C953">
        <v>26.76</v>
      </c>
      <c r="D953">
        <v>26.35</v>
      </c>
      <c r="E953">
        <v>25.21</v>
      </c>
      <c r="F953">
        <v>24.83</v>
      </c>
      <c r="G953">
        <f t="shared" si="42"/>
        <v>0.17000000000000171</v>
      </c>
      <c r="H953">
        <f t="shared" si="43"/>
        <v>0.41000000000000014</v>
      </c>
      <c r="I953">
        <f t="shared" si="44"/>
        <v>0.38000000000000256</v>
      </c>
    </row>
    <row r="954" spans="1:9" x14ac:dyDescent="0.25">
      <c r="A954">
        <v>37585</v>
      </c>
      <c r="B954">
        <v>25.73</v>
      </c>
      <c r="C954">
        <v>26.11</v>
      </c>
      <c r="D954">
        <v>26.76</v>
      </c>
      <c r="E954">
        <v>24.67</v>
      </c>
      <c r="F954">
        <v>25.21</v>
      </c>
      <c r="G954">
        <f t="shared" si="42"/>
        <v>-1.6400000000000006</v>
      </c>
      <c r="H954">
        <f t="shared" si="43"/>
        <v>-0.65000000000000213</v>
      </c>
      <c r="I954">
        <f t="shared" si="44"/>
        <v>-0.53999999999999915</v>
      </c>
    </row>
    <row r="955" spans="1:9" x14ac:dyDescent="0.25">
      <c r="A955">
        <v>37586</v>
      </c>
      <c r="B955">
        <v>26.54</v>
      </c>
      <c r="C955">
        <v>26.4</v>
      </c>
      <c r="D955">
        <v>26.11</v>
      </c>
      <c r="E955">
        <v>24.85</v>
      </c>
      <c r="F955">
        <v>24.67</v>
      </c>
      <c r="G955">
        <f t="shared" si="42"/>
        <v>0.80999999999999872</v>
      </c>
      <c r="H955">
        <f t="shared" si="43"/>
        <v>0.28999999999999915</v>
      </c>
      <c r="I955">
        <f t="shared" si="44"/>
        <v>0.17999999999999972</v>
      </c>
    </row>
    <row r="956" spans="1:9" x14ac:dyDescent="0.25">
      <c r="A956">
        <v>37587</v>
      </c>
      <c r="B956">
        <v>27.09</v>
      </c>
      <c r="C956">
        <v>26.89</v>
      </c>
      <c r="D956">
        <v>26.4</v>
      </c>
      <c r="E956">
        <v>25.25</v>
      </c>
      <c r="F956">
        <v>24.85</v>
      </c>
      <c r="G956">
        <f t="shared" si="42"/>
        <v>0.55000000000000071</v>
      </c>
      <c r="H956">
        <f t="shared" si="43"/>
        <v>0.49000000000000199</v>
      </c>
      <c r="I956">
        <f t="shared" si="44"/>
        <v>0.39999999999999858</v>
      </c>
    </row>
    <row r="957" spans="1:9" x14ac:dyDescent="0.25">
      <c r="A957">
        <v>37592</v>
      </c>
      <c r="B957">
        <v>27.51</v>
      </c>
      <c r="C957">
        <v>27.24</v>
      </c>
      <c r="D957">
        <v>26.89</v>
      </c>
      <c r="E957">
        <v>25.62</v>
      </c>
      <c r="F957">
        <v>25.16</v>
      </c>
      <c r="G957">
        <f t="shared" si="42"/>
        <v>0.42000000000000171</v>
      </c>
      <c r="H957">
        <f t="shared" si="43"/>
        <v>0.34999999999999787</v>
      </c>
      <c r="I957">
        <f t="shared" si="44"/>
        <v>0.46000000000000085</v>
      </c>
    </row>
    <row r="958" spans="1:9" x14ac:dyDescent="0.25">
      <c r="A958">
        <v>37593</v>
      </c>
      <c r="B958">
        <v>27.62</v>
      </c>
      <c r="C958">
        <v>27.3</v>
      </c>
      <c r="D958">
        <v>27.24</v>
      </c>
      <c r="E958">
        <v>25.85</v>
      </c>
      <c r="F958">
        <v>25.62</v>
      </c>
      <c r="G958">
        <f t="shared" si="42"/>
        <v>0.10999999999999943</v>
      </c>
      <c r="H958">
        <f t="shared" si="43"/>
        <v>6.0000000000002274E-2</v>
      </c>
      <c r="I958">
        <f t="shared" si="44"/>
        <v>0.23000000000000043</v>
      </c>
    </row>
    <row r="959" spans="1:9" x14ac:dyDescent="0.25">
      <c r="A959">
        <v>37594</v>
      </c>
      <c r="B959">
        <v>27.06</v>
      </c>
      <c r="C959">
        <v>26.71</v>
      </c>
      <c r="D959">
        <v>27.3</v>
      </c>
      <c r="E959">
        <v>25.18</v>
      </c>
      <c r="F959">
        <v>25.85</v>
      </c>
      <c r="G959">
        <f t="shared" si="42"/>
        <v>-0.56000000000000227</v>
      </c>
      <c r="H959">
        <f t="shared" si="43"/>
        <v>-0.58999999999999986</v>
      </c>
      <c r="I959">
        <f t="shared" si="44"/>
        <v>-0.67000000000000171</v>
      </c>
    </row>
    <row r="960" spans="1:9" x14ac:dyDescent="0.25">
      <c r="A960">
        <v>37595</v>
      </c>
      <c r="B960">
        <v>27.64</v>
      </c>
      <c r="C960">
        <v>27.29</v>
      </c>
      <c r="D960">
        <v>26.71</v>
      </c>
      <c r="E960">
        <v>25.8</v>
      </c>
      <c r="F960">
        <v>25.18</v>
      </c>
      <c r="G960">
        <f t="shared" si="42"/>
        <v>0.58000000000000185</v>
      </c>
      <c r="H960">
        <f t="shared" si="43"/>
        <v>0.57999999999999829</v>
      </c>
      <c r="I960">
        <f t="shared" si="44"/>
        <v>0.62000000000000099</v>
      </c>
    </row>
    <row r="961" spans="1:9" x14ac:dyDescent="0.25">
      <c r="A961">
        <v>37596</v>
      </c>
      <c r="B961">
        <v>27.26</v>
      </c>
      <c r="C961">
        <v>26.93</v>
      </c>
      <c r="D961">
        <v>27.29</v>
      </c>
      <c r="E961">
        <v>25.46</v>
      </c>
      <c r="F961">
        <v>25.8</v>
      </c>
      <c r="G961">
        <f t="shared" si="42"/>
        <v>-0.37999999999999901</v>
      </c>
      <c r="H961">
        <f t="shared" si="43"/>
        <v>-0.35999999999999943</v>
      </c>
      <c r="I961">
        <f t="shared" si="44"/>
        <v>-0.33999999999999986</v>
      </c>
    </row>
    <row r="962" spans="1:9" x14ac:dyDescent="0.25">
      <c r="A962">
        <v>37599</v>
      </c>
      <c r="B962">
        <v>27.56</v>
      </c>
      <c r="C962">
        <v>27.2</v>
      </c>
      <c r="D962">
        <v>26.93</v>
      </c>
      <c r="E962">
        <v>25.76</v>
      </c>
      <c r="F962">
        <v>25.46</v>
      </c>
      <c r="G962">
        <f t="shared" si="42"/>
        <v>0.29999999999999716</v>
      </c>
      <c r="H962">
        <f t="shared" si="43"/>
        <v>0.26999999999999957</v>
      </c>
      <c r="I962">
        <f t="shared" si="44"/>
        <v>0.30000000000000071</v>
      </c>
    </row>
    <row r="963" spans="1:9" x14ac:dyDescent="0.25">
      <c r="A963">
        <v>37600</v>
      </c>
      <c r="B963">
        <v>28.16</v>
      </c>
      <c r="C963">
        <v>27.74</v>
      </c>
      <c r="D963">
        <v>27.2</v>
      </c>
      <c r="E963">
        <v>26.42</v>
      </c>
      <c r="F963">
        <v>25.76</v>
      </c>
      <c r="G963">
        <f t="shared" ref="G963:G1026" si="45">B963-B962</f>
        <v>0.60000000000000142</v>
      </c>
      <c r="H963">
        <f t="shared" ref="H963:H1026" si="46">C963-D963</f>
        <v>0.53999999999999915</v>
      </c>
      <c r="I963">
        <f t="shared" ref="I963:I1026" si="47">E963-F963</f>
        <v>0.66000000000000014</v>
      </c>
    </row>
    <row r="964" spans="1:9" x14ac:dyDescent="0.25">
      <c r="A964">
        <v>37601</v>
      </c>
      <c r="B964">
        <v>27.9</v>
      </c>
      <c r="C964">
        <v>27.4</v>
      </c>
      <c r="D964">
        <v>27.74</v>
      </c>
      <c r="E964">
        <v>26.25</v>
      </c>
      <c r="F964">
        <v>26.42</v>
      </c>
      <c r="G964">
        <f t="shared" si="45"/>
        <v>-0.26000000000000156</v>
      </c>
      <c r="H964">
        <f t="shared" si="46"/>
        <v>-0.33999999999999986</v>
      </c>
      <c r="I964">
        <f t="shared" si="47"/>
        <v>-0.17000000000000171</v>
      </c>
    </row>
    <row r="965" spans="1:9" x14ac:dyDescent="0.25">
      <c r="A965">
        <v>37602</v>
      </c>
      <c r="B965">
        <v>28.61</v>
      </c>
      <c r="C965">
        <v>28.01</v>
      </c>
      <c r="D965">
        <v>27.4</v>
      </c>
      <c r="E965">
        <v>26.87</v>
      </c>
      <c r="F965">
        <v>26.25</v>
      </c>
      <c r="G965">
        <f t="shared" si="45"/>
        <v>0.71000000000000085</v>
      </c>
      <c r="H965">
        <f t="shared" si="46"/>
        <v>0.61000000000000298</v>
      </c>
      <c r="I965">
        <f t="shared" si="47"/>
        <v>0.62000000000000099</v>
      </c>
    </row>
    <row r="966" spans="1:9" x14ac:dyDescent="0.25">
      <c r="A966">
        <v>37603</v>
      </c>
      <c r="B966">
        <v>28.97</v>
      </c>
      <c r="C966">
        <v>28.44</v>
      </c>
      <c r="D966">
        <v>28.01</v>
      </c>
      <c r="E966">
        <v>27.21</v>
      </c>
      <c r="F966">
        <v>26.87</v>
      </c>
      <c r="G966">
        <f t="shared" si="45"/>
        <v>0.35999999999999943</v>
      </c>
      <c r="H966">
        <f t="shared" si="46"/>
        <v>0.42999999999999972</v>
      </c>
      <c r="I966">
        <f t="shared" si="47"/>
        <v>0.33999999999999986</v>
      </c>
    </row>
    <row r="967" spans="1:9" x14ac:dyDescent="0.25">
      <c r="A967">
        <v>37606</v>
      </c>
      <c r="B967">
        <v>30.7</v>
      </c>
      <c r="C967">
        <v>30.1</v>
      </c>
      <c r="D967">
        <v>28.44</v>
      </c>
      <c r="E967">
        <v>28.38</v>
      </c>
      <c r="F967">
        <v>27.21</v>
      </c>
      <c r="G967">
        <f t="shared" si="45"/>
        <v>1.7300000000000004</v>
      </c>
      <c r="H967">
        <f t="shared" si="46"/>
        <v>1.6600000000000001</v>
      </c>
      <c r="I967">
        <f t="shared" si="47"/>
        <v>1.1699999999999982</v>
      </c>
    </row>
    <row r="968" spans="1:9" x14ac:dyDescent="0.25">
      <c r="A968">
        <v>37607</v>
      </c>
      <c r="B968">
        <v>31.05</v>
      </c>
      <c r="C968">
        <v>30.1</v>
      </c>
      <c r="D968">
        <v>30.1</v>
      </c>
      <c r="E968">
        <v>27.92</v>
      </c>
      <c r="F968">
        <v>28.06</v>
      </c>
      <c r="G968">
        <f t="shared" si="45"/>
        <v>0.35000000000000142</v>
      </c>
      <c r="H968">
        <f t="shared" si="46"/>
        <v>0</v>
      </c>
      <c r="I968">
        <f t="shared" si="47"/>
        <v>-0.13999999999999702</v>
      </c>
    </row>
    <row r="969" spans="1:9" x14ac:dyDescent="0.25">
      <c r="A969">
        <v>37608</v>
      </c>
      <c r="B969">
        <v>31.14</v>
      </c>
      <c r="C969">
        <v>30.44</v>
      </c>
      <c r="D969">
        <v>30.1</v>
      </c>
      <c r="E969">
        <v>28.49</v>
      </c>
      <c r="F969">
        <v>27.92</v>
      </c>
      <c r="G969">
        <f t="shared" si="45"/>
        <v>8.9999999999999858E-2</v>
      </c>
      <c r="H969">
        <f t="shared" si="46"/>
        <v>0.33999999999999986</v>
      </c>
      <c r="I969">
        <f t="shared" si="47"/>
        <v>0.56999999999999673</v>
      </c>
    </row>
    <row r="970" spans="1:9" x14ac:dyDescent="0.25">
      <c r="A970">
        <v>37609</v>
      </c>
      <c r="B970">
        <v>31.11</v>
      </c>
      <c r="C970">
        <v>30.56</v>
      </c>
      <c r="D970">
        <v>30.44</v>
      </c>
      <c r="E970">
        <v>28.22</v>
      </c>
      <c r="F970">
        <v>28.49</v>
      </c>
      <c r="G970">
        <f t="shared" si="45"/>
        <v>-3.0000000000001137E-2</v>
      </c>
      <c r="H970">
        <f t="shared" si="46"/>
        <v>0.11999999999999744</v>
      </c>
      <c r="I970">
        <f t="shared" si="47"/>
        <v>-0.26999999999999957</v>
      </c>
    </row>
    <row r="971" spans="1:9" x14ac:dyDescent="0.25">
      <c r="A971">
        <v>37610</v>
      </c>
      <c r="B971">
        <v>31.25</v>
      </c>
      <c r="C971">
        <v>30.3</v>
      </c>
      <c r="D971">
        <v>30.19</v>
      </c>
      <c r="E971">
        <v>28.34</v>
      </c>
      <c r="F971">
        <v>28.22</v>
      </c>
      <c r="G971">
        <f t="shared" si="45"/>
        <v>0.14000000000000057</v>
      </c>
      <c r="H971">
        <f t="shared" si="46"/>
        <v>0.10999999999999943</v>
      </c>
      <c r="I971">
        <f t="shared" si="47"/>
        <v>0.12000000000000099</v>
      </c>
    </row>
    <row r="972" spans="1:9" x14ac:dyDescent="0.25">
      <c r="A972">
        <v>37613</v>
      </c>
      <c r="B972">
        <v>32.6</v>
      </c>
      <c r="C972">
        <v>31.75</v>
      </c>
      <c r="D972">
        <v>30.3</v>
      </c>
      <c r="E972">
        <v>29.72</v>
      </c>
      <c r="F972">
        <v>28.34</v>
      </c>
      <c r="G972">
        <f t="shared" si="45"/>
        <v>1.3500000000000014</v>
      </c>
      <c r="H972">
        <f t="shared" si="46"/>
        <v>1.4499999999999993</v>
      </c>
      <c r="I972">
        <f t="shared" si="47"/>
        <v>1.379999999999999</v>
      </c>
    </row>
    <row r="973" spans="1:9" x14ac:dyDescent="0.25">
      <c r="A973">
        <v>37614</v>
      </c>
      <c r="B973">
        <v>32.71</v>
      </c>
      <c r="C973">
        <v>31.97</v>
      </c>
      <c r="D973">
        <v>31.75</v>
      </c>
      <c r="E973">
        <v>29.61</v>
      </c>
      <c r="F973">
        <v>29.72</v>
      </c>
      <c r="G973">
        <f t="shared" si="45"/>
        <v>0.10999999999999943</v>
      </c>
      <c r="H973">
        <f t="shared" si="46"/>
        <v>0.21999999999999886</v>
      </c>
      <c r="I973">
        <f t="shared" si="47"/>
        <v>-0.10999999999999943</v>
      </c>
    </row>
    <row r="974" spans="1:9" x14ac:dyDescent="0.25">
      <c r="A974">
        <v>37617</v>
      </c>
      <c r="B974">
        <v>33.42</v>
      </c>
      <c r="C974">
        <v>32.72</v>
      </c>
      <c r="D974">
        <v>32.49</v>
      </c>
      <c r="E974">
        <v>30.16</v>
      </c>
      <c r="F974">
        <v>29.61</v>
      </c>
      <c r="G974">
        <f t="shared" si="45"/>
        <v>0.71000000000000085</v>
      </c>
      <c r="H974">
        <f t="shared" si="46"/>
        <v>0.22999999999999687</v>
      </c>
      <c r="I974">
        <f t="shared" si="47"/>
        <v>0.55000000000000071</v>
      </c>
    </row>
    <row r="975" spans="1:9" x14ac:dyDescent="0.25">
      <c r="A975">
        <v>37620</v>
      </c>
      <c r="B975">
        <v>32.119999999999997</v>
      </c>
      <c r="C975">
        <v>31.37</v>
      </c>
      <c r="D975">
        <v>32.72</v>
      </c>
      <c r="E975">
        <v>29.66</v>
      </c>
      <c r="F975">
        <v>30.16</v>
      </c>
      <c r="G975">
        <f t="shared" si="45"/>
        <v>-1.3000000000000043</v>
      </c>
      <c r="H975">
        <f t="shared" si="46"/>
        <v>-1.3499999999999979</v>
      </c>
      <c r="I975">
        <f t="shared" si="47"/>
        <v>-0.5</v>
      </c>
    </row>
    <row r="976" spans="1:9" x14ac:dyDescent="0.25">
      <c r="A976">
        <v>37621</v>
      </c>
      <c r="B976">
        <v>31.95</v>
      </c>
      <c r="C976">
        <v>31.2</v>
      </c>
      <c r="D976">
        <v>31.37</v>
      </c>
      <c r="E976">
        <v>28.66</v>
      </c>
      <c r="F976">
        <v>29.66</v>
      </c>
      <c r="G976">
        <f t="shared" si="45"/>
        <v>-0.16999999999999815</v>
      </c>
      <c r="H976">
        <f t="shared" si="46"/>
        <v>-0.17000000000000171</v>
      </c>
      <c r="I976">
        <f t="shared" si="47"/>
        <v>-1</v>
      </c>
    </row>
    <row r="977" spans="1:9" x14ac:dyDescent="0.25">
      <c r="A977">
        <v>37623</v>
      </c>
      <c r="B977">
        <v>32.75</v>
      </c>
      <c r="C977">
        <v>31.85</v>
      </c>
      <c r="D977">
        <v>31.2</v>
      </c>
      <c r="E977">
        <v>29.43</v>
      </c>
      <c r="F977">
        <v>28.66</v>
      </c>
      <c r="G977">
        <f t="shared" si="45"/>
        <v>0.80000000000000071</v>
      </c>
      <c r="H977">
        <f t="shared" si="46"/>
        <v>0.65000000000000213</v>
      </c>
      <c r="I977">
        <f t="shared" si="47"/>
        <v>0.76999999999999957</v>
      </c>
    </row>
    <row r="978" spans="1:9" x14ac:dyDescent="0.25">
      <c r="A978">
        <v>37624</v>
      </c>
      <c r="B978">
        <v>34.130000000000003</v>
      </c>
      <c r="C978">
        <v>33.08</v>
      </c>
      <c r="D978">
        <v>31.85</v>
      </c>
      <c r="E978">
        <v>30.77</v>
      </c>
      <c r="F978">
        <v>29.43</v>
      </c>
      <c r="G978">
        <f t="shared" si="45"/>
        <v>1.3800000000000026</v>
      </c>
      <c r="H978">
        <f t="shared" si="46"/>
        <v>1.2299999999999969</v>
      </c>
      <c r="I978">
        <f t="shared" si="47"/>
        <v>1.3399999999999999</v>
      </c>
    </row>
    <row r="979" spans="1:9" x14ac:dyDescent="0.25">
      <c r="A979">
        <v>37627</v>
      </c>
      <c r="B979">
        <v>33.1</v>
      </c>
      <c r="C979">
        <v>32.1</v>
      </c>
      <c r="D979">
        <v>33.08</v>
      </c>
      <c r="E979">
        <v>30.2</v>
      </c>
      <c r="F979">
        <v>30.77</v>
      </c>
      <c r="G979">
        <f t="shared" si="45"/>
        <v>-1.0300000000000011</v>
      </c>
      <c r="H979">
        <f t="shared" si="46"/>
        <v>-0.97999999999999687</v>
      </c>
      <c r="I979">
        <f t="shared" si="47"/>
        <v>-0.57000000000000028</v>
      </c>
    </row>
    <row r="980" spans="1:9" x14ac:dyDescent="0.25">
      <c r="A980">
        <v>37628</v>
      </c>
      <c r="B980">
        <v>31.95</v>
      </c>
      <c r="C980">
        <v>31.08</v>
      </c>
      <c r="D980">
        <v>32.1</v>
      </c>
      <c r="E980">
        <v>29.33</v>
      </c>
      <c r="F980">
        <v>30.2</v>
      </c>
      <c r="G980">
        <f t="shared" si="45"/>
        <v>-1.1500000000000021</v>
      </c>
      <c r="H980">
        <f t="shared" si="46"/>
        <v>-1.0200000000000031</v>
      </c>
      <c r="I980">
        <f t="shared" si="47"/>
        <v>-0.87000000000000099</v>
      </c>
    </row>
    <row r="981" spans="1:9" x14ac:dyDescent="0.25">
      <c r="A981">
        <v>37629</v>
      </c>
      <c r="B981">
        <v>31.41</v>
      </c>
      <c r="C981">
        <v>30.56</v>
      </c>
      <c r="D981">
        <v>31.08</v>
      </c>
      <c r="E981">
        <v>28.79</v>
      </c>
      <c r="F981">
        <v>29.33</v>
      </c>
      <c r="G981">
        <f t="shared" si="45"/>
        <v>-0.53999999999999915</v>
      </c>
      <c r="H981">
        <f t="shared" si="46"/>
        <v>-0.51999999999999957</v>
      </c>
      <c r="I981">
        <f t="shared" si="47"/>
        <v>-0.53999999999999915</v>
      </c>
    </row>
    <row r="982" spans="1:9" x14ac:dyDescent="0.25">
      <c r="A982">
        <v>37630</v>
      </c>
      <c r="B982">
        <v>32.89</v>
      </c>
      <c r="C982">
        <v>31.99</v>
      </c>
      <c r="D982">
        <v>30.56</v>
      </c>
      <c r="E982">
        <v>29.64</v>
      </c>
      <c r="F982">
        <v>28.79</v>
      </c>
      <c r="G982">
        <f t="shared" si="45"/>
        <v>1.4800000000000004</v>
      </c>
      <c r="H982">
        <f t="shared" si="46"/>
        <v>1.4299999999999997</v>
      </c>
      <c r="I982">
        <f t="shared" si="47"/>
        <v>0.85000000000000142</v>
      </c>
    </row>
    <row r="983" spans="1:9" x14ac:dyDescent="0.25">
      <c r="A983">
        <v>37631</v>
      </c>
      <c r="B983">
        <v>32.43</v>
      </c>
      <c r="C983">
        <v>31.68</v>
      </c>
      <c r="D983">
        <v>31.99</v>
      </c>
      <c r="E983">
        <v>29.67</v>
      </c>
      <c r="F983">
        <v>29.64</v>
      </c>
      <c r="G983">
        <f t="shared" si="45"/>
        <v>-0.46000000000000085</v>
      </c>
      <c r="H983">
        <f t="shared" si="46"/>
        <v>-0.30999999999999872</v>
      </c>
      <c r="I983">
        <f t="shared" si="47"/>
        <v>3.0000000000001137E-2</v>
      </c>
    </row>
    <row r="984" spans="1:9" x14ac:dyDescent="0.25">
      <c r="A984">
        <v>37634</v>
      </c>
      <c r="B984">
        <v>33.01</v>
      </c>
      <c r="C984">
        <v>32.26</v>
      </c>
      <c r="D984">
        <v>31.68</v>
      </c>
      <c r="E984">
        <v>30.2</v>
      </c>
      <c r="F984">
        <v>29.67</v>
      </c>
      <c r="G984">
        <f t="shared" si="45"/>
        <v>0.57999999999999829</v>
      </c>
      <c r="H984">
        <f t="shared" si="46"/>
        <v>0.57999999999999829</v>
      </c>
      <c r="I984">
        <f t="shared" si="47"/>
        <v>0.52999999999999758</v>
      </c>
    </row>
    <row r="985" spans="1:9" x14ac:dyDescent="0.25">
      <c r="A985">
        <v>37635</v>
      </c>
      <c r="B985">
        <v>33.14</v>
      </c>
      <c r="C985">
        <v>32.369999999999997</v>
      </c>
      <c r="D985">
        <v>32.26</v>
      </c>
      <c r="E985">
        <v>30.61</v>
      </c>
      <c r="F985">
        <v>30.2</v>
      </c>
      <c r="G985">
        <f t="shared" si="45"/>
        <v>0.13000000000000256</v>
      </c>
      <c r="H985">
        <f t="shared" si="46"/>
        <v>0.10999999999999943</v>
      </c>
      <c r="I985">
        <f t="shared" si="47"/>
        <v>0.41000000000000014</v>
      </c>
    </row>
    <row r="986" spans="1:9" x14ac:dyDescent="0.25">
      <c r="A986">
        <v>37636</v>
      </c>
      <c r="B986">
        <v>33.81</v>
      </c>
      <c r="C986">
        <v>33.21</v>
      </c>
      <c r="D986">
        <v>32.369999999999997</v>
      </c>
      <c r="E986">
        <v>31.22</v>
      </c>
      <c r="F986">
        <v>30.61</v>
      </c>
      <c r="G986">
        <f t="shared" si="45"/>
        <v>0.67000000000000171</v>
      </c>
      <c r="H986">
        <f t="shared" si="46"/>
        <v>0.84000000000000341</v>
      </c>
      <c r="I986">
        <f t="shared" si="47"/>
        <v>0.60999999999999943</v>
      </c>
    </row>
    <row r="987" spans="1:9" x14ac:dyDescent="0.25">
      <c r="A987">
        <v>37637</v>
      </c>
      <c r="B987">
        <v>34.229999999999997</v>
      </c>
      <c r="C987">
        <v>33.659999999999997</v>
      </c>
      <c r="D987">
        <v>33.21</v>
      </c>
      <c r="E987">
        <v>31.66</v>
      </c>
      <c r="F987">
        <v>31.22</v>
      </c>
      <c r="G987">
        <f t="shared" si="45"/>
        <v>0.4199999999999946</v>
      </c>
      <c r="H987">
        <f t="shared" si="46"/>
        <v>0.44999999999999574</v>
      </c>
      <c r="I987">
        <f t="shared" si="47"/>
        <v>0.44000000000000128</v>
      </c>
    </row>
    <row r="988" spans="1:9" x14ac:dyDescent="0.25">
      <c r="A988">
        <v>37638</v>
      </c>
      <c r="B988">
        <v>34.46</v>
      </c>
      <c r="C988">
        <v>33.909999999999997</v>
      </c>
      <c r="D988">
        <v>33.659999999999997</v>
      </c>
      <c r="E988">
        <v>30.54</v>
      </c>
      <c r="F988">
        <v>30.57</v>
      </c>
      <c r="G988">
        <f t="shared" si="45"/>
        <v>0.23000000000000398</v>
      </c>
      <c r="H988">
        <f t="shared" si="46"/>
        <v>0.25</v>
      </c>
      <c r="I988">
        <f t="shared" si="47"/>
        <v>-3.0000000000001137E-2</v>
      </c>
    </row>
    <row r="989" spans="1:9" x14ac:dyDescent="0.25">
      <c r="A989">
        <v>37642</v>
      </c>
      <c r="B989">
        <v>34.81</v>
      </c>
      <c r="C989">
        <v>34.61</v>
      </c>
      <c r="D989">
        <v>33.909999999999997</v>
      </c>
      <c r="E989">
        <v>30.74</v>
      </c>
      <c r="F989">
        <v>30.65</v>
      </c>
      <c r="G989">
        <f t="shared" si="45"/>
        <v>0.35000000000000142</v>
      </c>
      <c r="H989">
        <f t="shared" si="46"/>
        <v>0.70000000000000284</v>
      </c>
      <c r="I989">
        <f t="shared" si="47"/>
        <v>8.9999999999999858E-2</v>
      </c>
    </row>
    <row r="990" spans="1:9" x14ac:dyDescent="0.25">
      <c r="A990">
        <v>37643</v>
      </c>
      <c r="B990">
        <v>34.75</v>
      </c>
      <c r="C990">
        <v>32.85</v>
      </c>
      <c r="D990">
        <v>33.19</v>
      </c>
      <c r="E990">
        <v>30.34</v>
      </c>
      <c r="F990">
        <v>30.74</v>
      </c>
      <c r="G990">
        <f t="shared" si="45"/>
        <v>-6.0000000000002274E-2</v>
      </c>
      <c r="H990">
        <f t="shared" si="46"/>
        <v>-0.33999999999999631</v>
      </c>
      <c r="I990">
        <f t="shared" si="47"/>
        <v>-0.39999999999999858</v>
      </c>
    </row>
    <row r="991" spans="1:9" x14ac:dyDescent="0.25">
      <c r="A991">
        <v>37644</v>
      </c>
      <c r="B991">
        <v>34.119999999999997</v>
      </c>
      <c r="C991">
        <v>32.25</v>
      </c>
      <c r="D991">
        <v>32.85</v>
      </c>
      <c r="E991">
        <v>29.72</v>
      </c>
      <c r="F991">
        <v>30.34</v>
      </c>
      <c r="G991">
        <f t="shared" si="45"/>
        <v>-0.63000000000000256</v>
      </c>
      <c r="H991">
        <f t="shared" si="46"/>
        <v>-0.60000000000000142</v>
      </c>
      <c r="I991">
        <f t="shared" si="47"/>
        <v>-0.62000000000000099</v>
      </c>
    </row>
    <row r="992" spans="1:9" x14ac:dyDescent="0.25">
      <c r="A992">
        <v>37645</v>
      </c>
      <c r="B992">
        <v>35.28</v>
      </c>
      <c r="C992">
        <v>33.369999999999997</v>
      </c>
      <c r="D992">
        <v>32.25</v>
      </c>
      <c r="E992">
        <v>30.49</v>
      </c>
      <c r="F992">
        <v>29.72</v>
      </c>
      <c r="G992">
        <f t="shared" si="45"/>
        <v>1.1600000000000037</v>
      </c>
      <c r="H992">
        <f t="shared" si="46"/>
        <v>1.1199999999999974</v>
      </c>
      <c r="I992">
        <f t="shared" si="47"/>
        <v>0.76999999999999957</v>
      </c>
    </row>
    <row r="993" spans="1:9" x14ac:dyDescent="0.25">
      <c r="A993">
        <v>37648</v>
      </c>
      <c r="B993">
        <v>32.590000000000003</v>
      </c>
      <c r="C993">
        <v>32.29</v>
      </c>
      <c r="D993">
        <v>33.369999999999997</v>
      </c>
      <c r="E993">
        <v>29.86</v>
      </c>
      <c r="F993">
        <v>30.49</v>
      </c>
      <c r="G993">
        <f t="shared" si="45"/>
        <v>-2.6899999999999977</v>
      </c>
      <c r="H993">
        <f t="shared" si="46"/>
        <v>-1.0799999999999983</v>
      </c>
      <c r="I993">
        <f t="shared" si="47"/>
        <v>-0.62999999999999901</v>
      </c>
    </row>
    <row r="994" spans="1:9" x14ac:dyDescent="0.25">
      <c r="A994">
        <v>37649</v>
      </c>
      <c r="B994">
        <v>32.92</v>
      </c>
      <c r="C994">
        <v>32.67</v>
      </c>
      <c r="D994">
        <v>32.29</v>
      </c>
      <c r="E994">
        <v>30.27</v>
      </c>
      <c r="F994">
        <v>29.86</v>
      </c>
      <c r="G994">
        <f t="shared" si="45"/>
        <v>0.32999999999999829</v>
      </c>
      <c r="H994">
        <f t="shared" si="46"/>
        <v>0.38000000000000256</v>
      </c>
      <c r="I994">
        <f t="shared" si="47"/>
        <v>0.41000000000000014</v>
      </c>
    </row>
    <row r="995" spans="1:9" x14ac:dyDescent="0.25">
      <c r="A995">
        <v>37650</v>
      </c>
      <c r="B995">
        <v>33.880000000000003</v>
      </c>
      <c r="C995">
        <v>33.630000000000003</v>
      </c>
      <c r="D995">
        <v>32.67</v>
      </c>
      <c r="E995">
        <v>31.02</v>
      </c>
      <c r="F995">
        <v>30.27</v>
      </c>
      <c r="G995">
        <f t="shared" si="45"/>
        <v>0.96000000000000085</v>
      </c>
      <c r="H995">
        <f t="shared" si="46"/>
        <v>0.96000000000000085</v>
      </c>
      <c r="I995">
        <f t="shared" si="47"/>
        <v>0.75</v>
      </c>
    </row>
    <row r="996" spans="1:9" x14ac:dyDescent="0.25">
      <c r="A996">
        <v>37651</v>
      </c>
      <c r="B996">
        <v>34.08</v>
      </c>
      <c r="C996">
        <v>33.85</v>
      </c>
      <c r="D996">
        <v>33.630000000000003</v>
      </c>
      <c r="E996">
        <v>31.21</v>
      </c>
      <c r="F996">
        <v>31.02</v>
      </c>
      <c r="G996">
        <f t="shared" si="45"/>
        <v>0.19999999999999574</v>
      </c>
      <c r="H996">
        <f t="shared" si="46"/>
        <v>0.21999999999999886</v>
      </c>
      <c r="I996">
        <f t="shared" si="47"/>
        <v>0.19000000000000128</v>
      </c>
    </row>
    <row r="997" spans="1:9" x14ac:dyDescent="0.25">
      <c r="A997">
        <v>37652</v>
      </c>
      <c r="B997">
        <v>33.69</v>
      </c>
      <c r="C997">
        <v>33.51</v>
      </c>
      <c r="D997">
        <v>33.85</v>
      </c>
      <c r="E997">
        <v>31.1</v>
      </c>
      <c r="F997">
        <v>31.21</v>
      </c>
      <c r="G997">
        <f t="shared" si="45"/>
        <v>-0.39000000000000057</v>
      </c>
      <c r="H997">
        <f t="shared" si="46"/>
        <v>-0.34000000000000341</v>
      </c>
      <c r="I997">
        <f t="shared" si="47"/>
        <v>-0.10999999999999943</v>
      </c>
    </row>
    <row r="998" spans="1:9" x14ac:dyDescent="0.25">
      <c r="A998">
        <v>37655</v>
      </c>
      <c r="B998">
        <v>32.81</v>
      </c>
      <c r="C998">
        <v>32.76</v>
      </c>
      <c r="D998">
        <v>33.51</v>
      </c>
      <c r="E998">
        <v>30.25</v>
      </c>
      <c r="F998">
        <v>31.1</v>
      </c>
      <c r="G998">
        <f t="shared" si="45"/>
        <v>-0.87999999999999545</v>
      </c>
      <c r="H998">
        <f t="shared" si="46"/>
        <v>-0.75</v>
      </c>
      <c r="I998">
        <f t="shared" si="47"/>
        <v>-0.85000000000000142</v>
      </c>
    </row>
    <row r="999" spans="1:9" x14ac:dyDescent="0.25">
      <c r="A999">
        <v>37656</v>
      </c>
      <c r="B999">
        <v>33.700000000000003</v>
      </c>
      <c r="C999">
        <v>33.58</v>
      </c>
      <c r="D999">
        <v>32.76</v>
      </c>
      <c r="E999">
        <v>31.09</v>
      </c>
      <c r="F999">
        <v>30.25</v>
      </c>
      <c r="G999">
        <f t="shared" si="45"/>
        <v>0.89000000000000057</v>
      </c>
      <c r="H999">
        <f t="shared" si="46"/>
        <v>0.82000000000000028</v>
      </c>
      <c r="I999">
        <f t="shared" si="47"/>
        <v>0.83999999999999986</v>
      </c>
    </row>
    <row r="1000" spans="1:9" x14ac:dyDescent="0.25">
      <c r="A1000">
        <v>37657</v>
      </c>
      <c r="B1000">
        <v>34.159999999999997</v>
      </c>
      <c r="C1000">
        <v>33.93</v>
      </c>
      <c r="D1000">
        <v>33.58</v>
      </c>
      <c r="E1000">
        <v>31.36</v>
      </c>
      <c r="F1000">
        <v>31.09</v>
      </c>
      <c r="G1000">
        <f t="shared" si="45"/>
        <v>0.45999999999999375</v>
      </c>
      <c r="H1000">
        <f t="shared" si="46"/>
        <v>0.35000000000000142</v>
      </c>
      <c r="I1000">
        <f t="shared" si="47"/>
        <v>0.26999999999999957</v>
      </c>
    </row>
    <row r="1001" spans="1:9" x14ac:dyDescent="0.25">
      <c r="A1001">
        <v>37658</v>
      </c>
      <c r="B1001">
        <v>34.31</v>
      </c>
      <c r="C1001">
        <v>34.159999999999997</v>
      </c>
      <c r="D1001">
        <v>33.93</v>
      </c>
      <c r="E1001">
        <v>31.44</v>
      </c>
      <c r="F1001">
        <v>31.36</v>
      </c>
      <c r="G1001">
        <f t="shared" si="45"/>
        <v>0.15000000000000568</v>
      </c>
      <c r="H1001">
        <f t="shared" si="46"/>
        <v>0.22999999999999687</v>
      </c>
      <c r="I1001">
        <f t="shared" si="47"/>
        <v>8.0000000000001847E-2</v>
      </c>
    </row>
    <row r="1002" spans="1:9" x14ac:dyDescent="0.25">
      <c r="A1002">
        <v>37659</v>
      </c>
      <c r="B1002">
        <v>35.42</v>
      </c>
      <c r="C1002">
        <v>35.119999999999997</v>
      </c>
      <c r="D1002">
        <v>34.159999999999997</v>
      </c>
      <c r="E1002">
        <v>32.340000000000003</v>
      </c>
      <c r="F1002">
        <v>31.44</v>
      </c>
      <c r="G1002">
        <f t="shared" si="45"/>
        <v>1.1099999999999994</v>
      </c>
      <c r="H1002">
        <f t="shared" si="46"/>
        <v>0.96000000000000085</v>
      </c>
      <c r="I1002">
        <f t="shared" si="47"/>
        <v>0.90000000000000213</v>
      </c>
    </row>
    <row r="1003" spans="1:9" x14ac:dyDescent="0.25">
      <c r="A1003">
        <v>37662</v>
      </c>
      <c r="B1003">
        <v>34.78</v>
      </c>
      <c r="C1003">
        <v>34.479999999999997</v>
      </c>
      <c r="D1003">
        <v>35.119999999999997</v>
      </c>
      <c r="E1003">
        <v>31.7</v>
      </c>
      <c r="F1003">
        <v>32.340000000000003</v>
      </c>
      <c r="G1003">
        <f t="shared" si="45"/>
        <v>-0.64000000000000057</v>
      </c>
      <c r="H1003">
        <f t="shared" si="46"/>
        <v>-0.64000000000000057</v>
      </c>
      <c r="I1003">
        <f t="shared" si="47"/>
        <v>-0.64000000000000412</v>
      </c>
    </row>
    <row r="1004" spans="1:9" x14ac:dyDescent="0.25">
      <c r="A1004">
        <v>37663</v>
      </c>
      <c r="B1004">
        <v>35.67</v>
      </c>
      <c r="C1004">
        <v>35.44</v>
      </c>
      <c r="D1004">
        <v>34.479999999999997</v>
      </c>
      <c r="E1004">
        <v>32.369999999999997</v>
      </c>
      <c r="F1004">
        <v>31.7</v>
      </c>
      <c r="G1004">
        <f t="shared" si="45"/>
        <v>0.89000000000000057</v>
      </c>
      <c r="H1004">
        <f t="shared" si="46"/>
        <v>0.96000000000000085</v>
      </c>
      <c r="I1004">
        <f t="shared" si="47"/>
        <v>0.66999999999999815</v>
      </c>
    </row>
    <row r="1005" spans="1:9" x14ac:dyDescent="0.25">
      <c r="A1005">
        <v>37664</v>
      </c>
      <c r="B1005">
        <v>35.89</v>
      </c>
      <c r="C1005">
        <v>35.770000000000003</v>
      </c>
      <c r="D1005">
        <v>35.44</v>
      </c>
      <c r="E1005">
        <v>32.450000000000003</v>
      </c>
      <c r="F1005">
        <v>32.369999999999997</v>
      </c>
      <c r="G1005">
        <f t="shared" si="45"/>
        <v>0.21999999999999886</v>
      </c>
      <c r="H1005">
        <f t="shared" si="46"/>
        <v>0.3300000000000054</v>
      </c>
      <c r="I1005">
        <f t="shared" si="47"/>
        <v>8.00000000000054E-2</v>
      </c>
    </row>
    <row r="1006" spans="1:9" x14ac:dyDescent="0.25">
      <c r="A1006">
        <v>37665</v>
      </c>
      <c r="B1006">
        <v>36.46</v>
      </c>
      <c r="C1006">
        <v>36.36</v>
      </c>
      <c r="D1006">
        <v>35.770000000000003</v>
      </c>
      <c r="E1006">
        <v>33.06</v>
      </c>
      <c r="F1006">
        <v>32.450000000000003</v>
      </c>
      <c r="G1006">
        <f t="shared" si="45"/>
        <v>0.57000000000000028</v>
      </c>
      <c r="H1006">
        <f t="shared" si="46"/>
        <v>0.58999999999999631</v>
      </c>
      <c r="I1006">
        <f t="shared" si="47"/>
        <v>0.60999999999999943</v>
      </c>
    </row>
    <row r="1007" spans="1:9" x14ac:dyDescent="0.25">
      <c r="A1007">
        <v>37666</v>
      </c>
      <c r="B1007">
        <v>36.950000000000003</v>
      </c>
      <c r="C1007">
        <v>36.799999999999997</v>
      </c>
      <c r="D1007">
        <v>36.36</v>
      </c>
      <c r="E1007">
        <v>32.5</v>
      </c>
      <c r="F1007">
        <v>32.46</v>
      </c>
      <c r="G1007">
        <f t="shared" si="45"/>
        <v>0.49000000000000199</v>
      </c>
      <c r="H1007">
        <f t="shared" si="46"/>
        <v>0.43999999999999773</v>
      </c>
      <c r="I1007">
        <f t="shared" si="47"/>
        <v>3.9999999999999147E-2</v>
      </c>
    </row>
    <row r="1008" spans="1:9" x14ac:dyDescent="0.25">
      <c r="A1008">
        <v>37670</v>
      </c>
      <c r="B1008">
        <v>37.01</v>
      </c>
      <c r="C1008">
        <v>36.96</v>
      </c>
      <c r="D1008">
        <v>36.799999999999997</v>
      </c>
      <c r="E1008">
        <v>32.54</v>
      </c>
      <c r="F1008">
        <v>31.92</v>
      </c>
      <c r="G1008">
        <f t="shared" si="45"/>
        <v>5.9999999999995168E-2</v>
      </c>
      <c r="H1008">
        <f t="shared" si="46"/>
        <v>0.16000000000000369</v>
      </c>
      <c r="I1008">
        <f t="shared" si="47"/>
        <v>0.61999999999999744</v>
      </c>
    </row>
    <row r="1009" spans="1:9" x14ac:dyDescent="0.25">
      <c r="A1009">
        <v>37671</v>
      </c>
      <c r="B1009">
        <v>36.909999999999997</v>
      </c>
      <c r="C1009">
        <v>37.159999999999997</v>
      </c>
      <c r="D1009">
        <v>36.96</v>
      </c>
      <c r="E1009">
        <v>32.33</v>
      </c>
      <c r="F1009">
        <v>32.54</v>
      </c>
      <c r="G1009">
        <f t="shared" si="45"/>
        <v>-0.10000000000000142</v>
      </c>
      <c r="H1009">
        <f t="shared" si="46"/>
        <v>0.19999999999999574</v>
      </c>
      <c r="I1009">
        <f t="shared" si="47"/>
        <v>-0.21000000000000085</v>
      </c>
    </row>
    <row r="1010" spans="1:9" x14ac:dyDescent="0.25">
      <c r="A1010">
        <v>37672</v>
      </c>
      <c r="B1010">
        <v>36.74</v>
      </c>
      <c r="C1010">
        <v>36.79</v>
      </c>
      <c r="D1010">
        <v>37.159999999999997</v>
      </c>
      <c r="E1010">
        <v>31.56</v>
      </c>
      <c r="F1010">
        <v>32.33</v>
      </c>
      <c r="G1010">
        <f t="shared" si="45"/>
        <v>-0.1699999999999946</v>
      </c>
      <c r="H1010">
        <f t="shared" si="46"/>
        <v>-0.36999999999999744</v>
      </c>
      <c r="I1010">
        <f t="shared" si="47"/>
        <v>-0.76999999999999957</v>
      </c>
    </row>
    <row r="1011" spans="1:9" x14ac:dyDescent="0.25">
      <c r="A1011">
        <v>37673</v>
      </c>
      <c r="B1011">
        <v>37.08</v>
      </c>
      <c r="C1011">
        <v>35.58</v>
      </c>
      <c r="D1011">
        <v>34.74</v>
      </c>
      <c r="E1011">
        <v>32.270000000000003</v>
      </c>
      <c r="F1011">
        <v>31.56</v>
      </c>
      <c r="G1011">
        <f t="shared" si="45"/>
        <v>0.33999999999999631</v>
      </c>
      <c r="H1011">
        <f t="shared" si="46"/>
        <v>0.83999999999999631</v>
      </c>
      <c r="I1011">
        <f t="shared" si="47"/>
        <v>0.71000000000000441</v>
      </c>
    </row>
    <row r="1012" spans="1:9" x14ac:dyDescent="0.25">
      <c r="A1012">
        <v>37676</v>
      </c>
      <c r="B1012">
        <v>36.799999999999997</v>
      </c>
      <c r="C1012">
        <v>36.479999999999997</v>
      </c>
      <c r="D1012">
        <v>35.58</v>
      </c>
      <c r="E1012">
        <v>33.15</v>
      </c>
      <c r="F1012">
        <v>32.270000000000003</v>
      </c>
      <c r="G1012">
        <f t="shared" si="45"/>
        <v>-0.28000000000000114</v>
      </c>
      <c r="H1012">
        <f t="shared" si="46"/>
        <v>0.89999999999999858</v>
      </c>
      <c r="I1012">
        <f t="shared" si="47"/>
        <v>0.87999999999999545</v>
      </c>
    </row>
    <row r="1013" spans="1:9" x14ac:dyDescent="0.25">
      <c r="A1013">
        <v>37677</v>
      </c>
      <c r="B1013">
        <v>36.159999999999997</v>
      </c>
      <c r="C1013">
        <v>36.06</v>
      </c>
      <c r="D1013">
        <v>36.479999999999997</v>
      </c>
      <c r="E1013">
        <v>32.32</v>
      </c>
      <c r="F1013">
        <v>33.15</v>
      </c>
      <c r="G1013">
        <f t="shared" si="45"/>
        <v>-0.64000000000000057</v>
      </c>
      <c r="H1013">
        <f t="shared" si="46"/>
        <v>-0.4199999999999946</v>
      </c>
      <c r="I1013">
        <f t="shared" si="47"/>
        <v>-0.82999999999999829</v>
      </c>
    </row>
    <row r="1014" spans="1:9" x14ac:dyDescent="0.25">
      <c r="A1014">
        <v>37678</v>
      </c>
      <c r="B1014">
        <v>37.15</v>
      </c>
      <c r="C1014">
        <v>37.700000000000003</v>
      </c>
      <c r="D1014">
        <v>36.06</v>
      </c>
      <c r="E1014">
        <v>33.07</v>
      </c>
      <c r="F1014">
        <v>32.32</v>
      </c>
      <c r="G1014">
        <f t="shared" si="45"/>
        <v>0.99000000000000199</v>
      </c>
      <c r="H1014">
        <f t="shared" si="46"/>
        <v>1.6400000000000006</v>
      </c>
      <c r="I1014">
        <f t="shared" si="47"/>
        <v>0.75</v>
      </c>
    </row>
    <row r="1015" spans="1:9" x14ac:dyDescent="0.25">
      <c r="A1015">
        <v>37679</v>
      </c>
      <c r="B1015">
        <v>36.799999999999997</v>
      </c>
      <c r="C1015">
        <v>37.200000000000003</v>
      </c>
      <c r="D1015">
        <v>37.700000000000003</v>
      </c>
      <c r="E1015">
        <v>33.04</v>
      </c>
      <c r="F1015">
        <v>33.07</v>
      </c>
      <c r="G1015">
        <f t="shared" si="45"/>
        <v>-0.35000000000000142</v>
      </c>
      <c r="H1015">
        <f t="shared" si="46"/>
        <v>-0.5</v>
      </c>
      <c r="I1015">
        <f t="shared" si="47"/>
        <v>-3.0000000000001137E-2</v>
      </c>
    </row>
    <row r="1016" spans="1:9" x14ac:dyDescent="0.25">
      <c r="A1016">
        <v>37680</v>
      </c>
      <c r="B1016">
        <v>36.35</v>
      </c>
      <c r="C1016">
        <v>36.6</v>
      </c>
      <c r="D1016">
        <v>37.200000000000003</v>
      </c>
      <c r="E1016">
        <v>32.79</v>
      </c>
      <c r="F1016">
        <v>33.04</v>
      </c>
      <c r="G1016">
        <f t="shared" si="45"/>
        <v>-0.44999999999999574</v>
      </c>
      <c r="H1016">
        <f t="shared" si="46"/>
        <v>-0.60000000000000142</v>
      </c>
      <c r="I1016">
        <f t="shared" si="47"/>
        <v>-0.25</v>
      </c>
    </row>
    <row r="1017" spans="1:9" x14ac:dyDescent="0.25">
      <c r="A1017">
        <v>37683</v>
      </c>
      <c r="B1017">
        <v>35.630000000000003</v>
      </c>
      <c r="C1017">
        <v>35.880000000000003</v>
      </c>
      <c r="D1017">
        <v>36.6</v>
      </c>
      <c r="E1017">
        <v>32.479999999999997</v>
      </c>
      <c r="F1017">
        <v>32.79</v>
      </c>
      <c r="G1017">
        <f t="shared" si="45"/>
        <v>-0.71999999999999886</v>
      </c>
      <c r="H1017">
        <f t="shared" si="46"/>
        <v>-0.71999999999999886</v>
      </c>
      <c r="I1017">
        <f t="shared" si="47"/>
        <v>-0.31000000000000227</v>
      </c>
    </row>
    <row r="1018" spans="1:9" x14ac:dyDescent="0.25">
      <c r="A1018">
        <v>37684</v>
      </c>
      <c r="B1018">
        <v>36.44</v>
      </c>
      <c r="C1018">
        <v>36.89</v>
      </c>
      <c r="D1018">
        <v>35.880000000000003</v>
      </c>
      <c r="E1018">
        <v>33.090000000000003</v>
      </c>
      <c r="F1018">
        <v>32.479999999999997</v>
      </c>
      <c r="G1018">
        <f t="shared" si="45"/>
        <v>0.80999999999999517</v>
      </c>
      <c r="H1018">
        <f t="shared" si="46"/>
        <v>1.009999999999998</v>
      </c>
      <c r="I1018">
        <f t="shared" si="47"/>
        <v>0.61000000000000654</v>
      </c>
    </row>
    <row r="1019" spans="1:9" x14ac:dyDescent="0.25">
      <c r="A1019">
        <v>37685</v>
      </c>
      <c r="B1019">
        <v>36.090000000000003</v>
      </c>
      <c r="C1019">
        <v>36.69</v>
      </c>
      <c r="D1019">
        <v>36.89</v>
      </c>
      <c r="E1019">
        <v>33</v>
      </c>
      <c r="F1019">
        <v>33.090000000000003</v>
      </c>
      <c r="G1019">
        <f t="shared" si="45"/>
        <v>-0.34999999999999432</v>
      </c>
      <c r="H1019">
        <f t="shared" si="46"/>
        <v>-0.20000000000000284</v>
      </c>
      <c r="I1019">
        <f t="shared" si="47"/>
        <v>-9.0000000000003411E-2</v>
      </c>
    </row>
    <row r="1020" spans="1:9" x14ac:dyDescent="0.25">
      <c r="A1020">
        <v>37686</v>
      </c>
      <c r="B1020">
        <v>36.700000000000003</v>
      </c>
      <c r="C1020">
        <v>37</v>
      </c>
      <c r="D1020">
        <v>36.69</v>
      </c>
      <c r="E1020">
        <v>33.53</v>
      </c>
      <c r="F1020">
        <v>33</v>
      </c>
      <c r="G1020">
        <f t="shared" si="45"/>
        <v>0.60999999999999943</v>
      </c>
      <c r="H1020">
        <f t="shared" si="46"/>
        <v>0.31000000000000227</v>
      </c>
      <c r="I1020">
        <f t="shared" si="47"/>
        <v>0.53000000000000114</v>
      </c>
    </row>
    <row r="1021" spans="1:9" x14ac:dyDescent="0.25">
      <c r="A1021">
        <v>37687</v>
      </c>
      <c r="B1021">
        <v>37.53</v>
      </c>
      <c r="C1021">
        <v>37.78</v>
      </c>
      <c r="D1021">
        <v>37</v>
      </c>
      <c r="E1021">
        <v>34.1</v>
      </c>
      <c r="F1021">
        <v>33.53</v>
      </c>
      <c r="G1021">
        <f t="shared" si="45"/>
        <v>0.82999999999999829</v>
      </c>
      <c r="H1021">
        <f t="shared" si="46"/>
        <v>0.78000000000000114</v>
      </c>
      <c r="I1021">
        <f t="shared" si="47"/>
        <v>0.57000000000000028</v>
      </c>
    </row>
    <row r="1022" spans="1:9" x14ac:dyDescent="0.25">
      <c r="A1022">
        <v>37690</v>
      </c>
      <c r="B1022">
        <v>37.22</v>
      </c>
      <c r="C1022">
        <v>37.270000000000003</v>
      </c>
      <c r="D1022">
        <v>37.78</v>
      </c>
      <c r="E1022">
        <v>33.69</v>
      </c>
      <c r="F1022">
        <v>34.1</v>
      </c>
      <c r="G1022">
        <f t="shared" si="45"/>
        <v>-0.31000000000000227</v>
      </c>
      <c r="H1022">
        <f t="shared" si="46"/>
        <v>-0.50999999999999801</v>
      </c>
      <c r="I1022">
        <f t="shared" si="47"/>
        <v>-0.41000000000000369</v>
      </c>
    </row>
    <row r="1023" spans="1:9" x14ac:dyDescent="0.25">
      <c r="A1023">
        <v>37691</v>
      </c>
      <c r="B1023">
        <v>36.67</v>
      </c>
      <c r="C1023">
        <v>36.72</v>
      </c>
      <c r="D1023">
        <v>37.270000000000003</v>
      </c>
      <c r="E1023">
        <v>33.28</v>
      </c>
      <c r="F1023">
        <v>33.69</v>
      </c>
      <c r="G1023">
        <f t="shared" si="45"/>
        <v>-0.54999999999999716</v>
      </c>
      <c r="H1023">
        <f t="shared" si="46"/>
        <v>-0.55000000000000426</v>
      </c>
      <c r="I1023">
        <f t="shared" si="47"/>
        <v>-0.40999999999999659</v>
      </c>
    </row>
    <row r="1024" spans="1:9" x14ac:dyDescent="0.25">
      <c r="A1024">
        <v>37692</v>
      </c>
      <c r="B1024">
        <v>37.68</v>
      </c>
      <c r="C1024">
        <v>37.83</v>
      </c>
      <c r="D1024">
        <v>36.72</v>
      </c>
      <c r="E1024">
        <v>33.909999999999997</v>
      </c>
      <c r="F1024">
        <v>33.28</v>
      </c>
      <c r="G1024">
        <f t="shared" si="45"/>
        <v>1.009999999999998</v>
      </c>
      <c r="H1024">
        <f t="shared" si="46"/>
        <v>1.1099999999999994</v>
      </c>
      <c r="I1024">
        <f t="shared" si="47"/>
        <v>0.62999999999999545</v>
      </c>
    </row>
    <row r="1025" spans="1:9" x14ac:dyDescent="0.25">
      <c r="A1025">
        <v>37693</v>
      </c>
      <c r="B1025">
        <v>35.86</v>
      </c>
      <c r="C1025">
        <v>36.01</v>
      </c>
      <c r="D1025">
        <v>37.83</v>
      </c>
      <c r="E1025">
        <v>32.43</v>
      </c>
      <c r="F1025">
        <v>33.909999999999997</v>
      </c>
      <c r="G1025">
        <f t="shared" si="45"/>
        <v>-1.8200000000000003</v>
      </c>
      <c r="H1025">
        <f t="shared" si="46"/>
        <v>-1.8200000000000003</v>
      </c>
      <c r="I1025">
        <f t="shared" si="47"/>
        <v>-1.4799999999999969</v>
      </c>
    </row>
    <row r="1026" spans="1:9" x14ac:dyDescent="0.25">
      <c r="A1026">
        <v>37694</v>
      </c>
      <c r="B1026">
        <v>35.28</v>
      </c>
      <c r="C1026">
        <v>35.380000000000003</v>
      </c>
      <c r="D1026">
        <v>36.01</v>
      </c>
      <c r="E1026">
        <v>31.38</v>
      </c>
      <c r="F1026">
        <v>32.43</v>
      </c>
      <c r="G1026">
        <f t="shared" si="45"/>
        <v>-0.57999999999999829</v>
      </c>
      <c r="H1026">
        <f t="shared" si="46"/>
        <v>-0.62999999999999545</v>
      </c>
      <c r="I1026">
        <f t="shared" si="47"/>
        <v>-1.0500000000000007</v>
      </c>
    </row>
    <row r="1027" spans="1:9" x14ac:dyDescent="0.25">
      <c r="A1027">
        <v>37697</v>
      </c>
      <c r="B1027">
        <v>34.75</v>
      </c>
      <c r="C1027">
        <v>34.93</v>
      </c>
      <c r="D1027">
        <v>35.380000000000003</v>
      </c>
      <c r="E1027">
        <v>31.38</v>
      </c>
      <c r="F1027">
        <v>31.38</v>
      </c>
      <c r="G1027">
        <f t="shared" ref="G1027:G1090" si="48">B1027-B1026</f>
        <v>-0.53000000000000114</v>
      </c>
      <c r="H1027">
        <f t="shared" ref="H1027:H1090" si="49">C1027-D1027</f>
        <v>-0.45000000000000284</v>
      </c>
      <c r="I1027">
        <f t="shared" ref="I1027:I1090" si="50">E1027-F1027</f>
        <v>0</v>
      </c>
    </row>
    <row r="1028" spans="1:9" x14ac:dyDescent="0.25">
      <c r="A1028">
        <v>37698</v>
      </c>
      <c r="B1028">
        <v>31.62</v>
      </c>
      <c r="C1028">
        <v>31.67</v>
      </c>
      <c r="D1028">
        <v>34.93</v>
      </c>
      <c r="E1028">
        <v>27.25</v>
      </c>
      <c r="F1028">
        <v>29.48</v>
      </c>
      <c r="G1028">
        <f t="shared" si="48"/>
        <v>-3.129999999999999</v>
      </c>
      <c r="H1028">
        <f t="shared" si="49"/>
        <v>-3.259999999999998</v>
      </c>
      <c r="I1028">
        <f t="shared" si="50"/>
        <v>-2.2300000000000004</v>
      </c>
    </row>
    <row r="1029" spans="1:9" x14ac:dyDescent="0.25">
      <c r="A1029">
        <v>37699</v>
      </c>
      <c r="B1029">
        <v>29.99</v>
      </c>
      <c r="C1029">
        <v>29.88</v>
      </c>
      <c r="D1029">
        <v>31.67</v>
      </c>
      <c r="E1029">
        <v>26.75</v>
      </c>
      <c r="F1029">
        <v>27.25</v>
      </c>
      <c r="G1029">
        <f t="shared" si="48"/>
        <v>-1.6300000000000026</v>
      </c>
      <c r="H1029">
        <f t="shared" si="49"/>
        <v>-1.7900000000000027</v>
      </c>
      <c r="I1029">
        <f t="shared" si="50"/>
        <v>-0.5</v>
      </c>
    </row>
    <row r="1030" spans="1:9" x14ac:dyDescent="0.25">
      <c r="A1030">
        <v>37700</v>
      </c>
      <c r="B1030">
        <v>28.91</v>
      </c>
      <c r="C1030">
        <v>28.61</v>
      </c>
      <c r="D1030">
        <v>29.88</v>
      </c>
      <c r="E1030">
        <v>25.5</v>
      </c>
      <c r="F1030">
        <v>26.75</v>
      </c>
      <c r="G1030">
        <f t="shared" si="48"/>
        <v>-1.0799999999999983</v>
      </c>
      <c r="H1030">
        <f t="shared" si="49"/>
        <v>-1.2699999999999996</v>
      </c>
      <c r="I1030">
        <f t="shared" si="50"/>
        <v>-1.25</v>
      </c>
    </row>
    <row r="1031" spans="1:9" x14ac:dyDescent="0.25">
      <c r="A1031">
        <v>37701</v>
      </c>
      <c r="B1031">
        <v>27.91</v>
      </c>
      <c r="C1031">
        <v>26.91</v>
      </c>
      <c r="D1031">
        <v>28.12</v>
      </c>
      <c r="E1031">
        <v>24.35</v>
      </c>
      <c r="F1031">
        <v>25.5</v>
      </c>
      <c r="G1031">
        <f t="shared" si="48"/>
        <v>-1</v>
      </c>
      <c r="H1031">
        <f t="shared" si="49"/>
        <v>-1.2100000000000009</v>
      </c>
      <c r="I1031">
        <f t="shared" si="50"/>
        <v>-1.1499999999999986</v>
      </c>
    </row>
    <row r="1032" spans="1:9" x14ac:dyDescent="0.25">
      <c r="A1032">
        <v>37704</v>
      </c>
      <c r="B1032">
        <v>30.26</v>
      </c>
      <c r="C1032">
        <v>28.66</v>
      </c>
      <c r="D1032">
        <v>26.91</v>
      </c>
      <c r="E1032">
        <v>26.09</v>
      </c>
      <c r="F1032">
        <v>24.35</v>
      </c>
      <c r="G1032">
        <f t="shared" si="48"/>
        <v>2.3500000000000014</v>
      </c>
      <c r="H1032">
        <f t="shared" si="49"/>
        <v>1.75</v>
      </c>
      <c r="I1032">
        <f t="shared" si="50"/>
        <v>1.7399999999999984</v>
      </c>
    </row>
    <row r="1033" spans="1:9" x14ac:dyDescent="0.25">
      <c r="A1033">
        <v>37705</v>
      </c>
      <c r="B1033">
        <v>29.87</v>
      </c>
      <c r="C1033">
        <v>27.97</v>
      </c>
      <c r="D1033">
        <v>28.66</v>
      </c>
      <c r="E1033">
        <v>24.81</v>
      </c>
      <c r="F1033">
        <v>26.09</v>
      </c>
      <c r="G1033">
        <f t="shared" si="48"/>
        <v>-0.39000000000000057</v>
      </c>
      <c r="H1033">
        <f t="shared" si="49"/>
        <v>-0.69000000000000128</v>
      </c>
      <c r="I1033">
        <f t="shared" si="50"/>
        <v>-1.2800000000000011</v>
      </c>
    </row>
    <row r="1034" spans="1:9" x14ac:dyDescent="0.25">
      <c r="A1034">
        <v>37706</v>
      </c>
      <c r="B1034">
        <v>28.6</v>
      </c>
      <c r="C1034">
        <v>28.63</v>
      </c>
      <c r="D1034">
        <v>27.97</v>
      </c>
      <c r="E1034">
        <v>25.28</v>
      </c>
      <c r="F1034">
        <v>24.81</v>
      </c>
      <c r="G1034">
        <f t="shared" si="48"/>
        <v>-1.2699999999999996</v>
      </c>
      <c r="H1034">
        <f t="shared" si="49"/>
        <v>0.66000000000000014</v>
      </c>
      <c r="I1034">
        <f t="shared" si="50"/>
        <v>0.47000000000000242</v>
      </c>
    </row>
    <row r="1035" spans="1:9" x14ac:dyDescent="0.25">
      <c r="A1035">
        <v>37707</v>
      </c>
      <c r="B1035">
        <v>30.49</v>
      </c>
      <c r="C1035">
        <v>30.37</v>
      </c>
      <c r="D1035">
        <v>28.63</v>
      </c>
      <c r="E1035">
        <v>26.82</v>
      </c>
      <c r="F1035">
        <v>25.28</v>
      </c>
      <c r="G1035">
        <f t="shared" si="48"/>
        <v>1.889999999999997</v>
      </c>
      <c r="H1035">
        <f t="shared" si="49"/>
        <v>1.740000000000002</v>
      </c>
      <c r="I1035">
        <f t="shared" si="50"/>
        <v>1.5399999999999991</v>
      </c>
    </row>
    <row r="1036" spans="1:9" x14ac:dyDescent="0.25">
      <c r="A1036">
        <v>37708</v>
      </c>
      <c r="B1036">
        <v>30.31</v>
      </c>
      <c r="C1036">
        <v>30.16</v>
      </c>
      <c r="D1036">
        <v>30.37</v>
      </c>
      <c r="E1036">
        <v>26.35</v>
      </c>
      <c r="F1036">
        <v>26.82</v>
      </c>
      <c r="G1036">
        <f t="shared" si="48"/>
        <v>-0.17999999999999972</v>
      </c>
      <c r="H1036">
        <f t="shared" si="49"/>
        <v>-0.21000000000000085</v>
      </c>
      <c r="I1036">
        <f t="shared" si="50"/>
        <v>-0.46999999999999886</v>
      </c>
    </row>
    <row r="1037" spans="1:9" x14ac:dyDescent="0.25">
      <c r="A1037">
        <v>37711</v>
      </c>
      <c r="B1037">
        <v>31.27</v>
      </c>
      <c r="C1037">
        <v>31.04</v>
      </c>
      <c r="D1037">
        <v>30.16</v>
      </c>
      <c r="E1037">
        <v>27.18</v>
      </c>
      <c r="F1037">
        <v>26.35</v>
      </c>
      <c r="G1037">
        <f t="shared" si="48"/>
        <v>0.96000000000000085</v>
      </c>
      <c r="H1037">
        <f t="shared" si="49"/>
        <v>0.87999999999999901</v>
      </c>
      <c r="I1037">
        <f t="shared" si="50"/>
        <v>0.82999999999999829</v>
      </c>
    </row>
    <row r="1038" spans="1:9" x14ac:dyDescent="0.25">
      <c r="A1038">
        <v>37712</v>
      </c>
      <c r="B1038">
        <v>29.98</v>
      </c>
      <c r="C1038">
        <v>29.78</v>
      </c>
      <c r="D1038">
        <v>31.04</v>
      </c>
      <c r="E1038">
        <v>26.36</v>
      </c>
      <c r="F1038">
        <v>27.18</v>
      </c>
      <c r="G1038">
        <f t="shared" si="48"/>
        <v>-1.2899999999999991</v>
      </c>
      <c r="H1038">
        <f t="shared" si="49"/>
        <v>-1.259999999999998</v>
      </c>
      <c r="I1038">
        <f t="shared" si="50"/>
        <v>-0.82000000000000028</v>
      </c>
    </row>
    <row r="1039" spans="1:9" x14ac:dyDescent="0.25">
      <c r="A1039">
        <v>37713</v>
      </c>
      <c r="B1039">
        <v>28.81</v>
      </c>
      <c r="C1039">
        <v>28.56</v>
      </c>
      <c r="D1039">
        <v>29.78</v>
      </c>
      <c r="E1039">
        <v>25.21</v>
      </c>
      <c r="F1039">
        <v>26.36</v>
      </c>
      <c r="G1039">
        <f t="shared" si="48"/>
        <v>-1.1700000000000017</v>
      </c>
      <c r="H1039">
        <f t="shared" si="49"/>
        <v>-1.2200000000000024</v>
      </c>
      <c r="I1039">
        <f t="shared" si="50"/>
        <v>-1.1499999999999986</v>
      </c>
    </row>
    <row r="1040" spans="1:9" x14ac:dyDescent="0.25">
      <c r="A1040">
        <v>37714</v>
      </c>
      <c r="B1040">
        <v>29.24</v>
      </c>
      <c r="C1040">
        <v>28.97</v>
      </c>
      <c r="D1040">
        <v>28.56</v>
      </c>
      <c r="E1040">
        <v>25.5</v>
      </c>
      <c r="F1040">
        <v>25.21</v>
      </c>
      <c r="G1040">
        <f t="shared" si="48"/>
        <v>0.42999999999999972</v>
      </c>
      <c r="H1040">
        <f t="shared" si="49"/>
        <v>0.41000000000000014</v>
      </c>
      <c r="I1040">
        <f t="shared" si="50"/>
        <v>0.28999999999999915</v>
      </c>
    </row>
    <row r="1041" spans="1:9" x14ac:dyDescent="0.25">
      <c r="A1041">
        <v>37715</v>
      </c>
      <c r="B1041">
        <v>28.52</v>
      </c>
      <c r="C1041">
        <v>28.62</v>
      </c>
      <c r="D1041">
        <v>28.97</v>
      </c>
      <c r="E1041">
        <v>24.68</v>
      </c>
      <c r="F1041">
        <v>25.5</v>
      </c>
      <c r="G1041">
        <f t="shared" si="48"/>
        <v>-0.71999999999999886</v>
      </c>
      <c r="H1041">
        <f t="shared" si="49"/>
        <v>-0.34999999999999787</v>
      </c>
      <c r="I1041">
        <f t="shared" si="50"/>
        <v>-0.82000000000000028</v>
      </c>
    </row>
    <row r="1042" spans="1:9" x14ac:dyDescent="0.25">
      <c r="A1042">
        <v>37718</v>
      </c>
      <c r="B1042">
        <v>27.91</v>
      </c>
      <c r="C1042">
        <v>27.96</v>
      </c>
      <c r="D1042">
        <v>28.62</v>
      </c>
      <c r="E1042">
        <v>24.58</v>
      </c>
      <c r="F1042">
        <v>24.68</v>
      </c>
      <c r="G1042">
        <f t="shared" si="48"/>
        <v>-0.60999999999999943</v>
      </c>
      <c r="H1042">
        <f t="shared" si="49"/>
        <v>-0.66000000000000014</v>
      </c>
      <c r="I1042">
        <f t="shared" si="50"/>
        <v>-0.10000000000000142</v>
      </c>
    </row>
    <row r="1043" spans="1:9" x14ac:dyDescent="0.25">
      <c r="A1043">
        <v>37719</v>
      </c>
      <c r="B1043">
        <v>27.85</v>
      </c>
      <c r="C1043">
        <v>28</v>
      </c>
      <c r="D1043">
        <v>27.96</v>
      </c>
      <c r="E1043">
        <v>24.6</v>
      </c>
      <c r="F1043">
        <v>24.58</v>
      </c>
      <c r="G1043">
        <f t="shared" si="48"/>
        <v>-5.9999999999998721E-2</v>
      </c>
      <c r="H1043">
        <f t="shared" si="49"/>
        <v>3.9999999999999147E-2</v>
      </c>
      <c r="I1043">
        <f t="shared" si="50"/>
        <v>2.0000000000003126E-2</v>
      </c>
    </row>
    <row r="1044" spans="1:9" x14ac:dyDescent="0.25">
      <c r="A1044">
        <v>37720</v>
      </c>
      <c r="B1044">
        <v>28.5</v>
      </c>
      <c r="C1044">
        <v>28.85</v>
      </c>
      <c r="D1044">
        <v>28</v>
      </c>
      <c r="E1044">
        <v>25.25</v>
      </c>
      <c r="F1044">
        <v>24.6</v>
      </c>
      <c r="G1044">
        <f t="shared" si="48"/>
        <v>0.64999999999999858</v>
      </c>
      <c r="H1044">
        <f t="shared" si="49"/>
        <v>0.85000000000000142</v>
      </c>
      <c r="I1044">
        <f t="shared" si="50"/>
        <v>0.64999999999999858</v>
      </c>
    </row>
    <row r="1045" spans="1:9" x14ac:dyDescent="0.25">
      <c r="A1045">
        <v>37721</v>
      </c>
      <c r="B1045">
        <v>27.16</v>
      </c>
      <c r="C1045">
        <v>27.46</v>
      </c>
      <c r="D1045">
        <v>28.85</v>
      </c>
      <c r="E1045">
        <v>24.47</v>
      </c>
      <c r="F1045">
        <v>25.25</v>
      </c>
      <c r="G1045">
        <f t="shared" si="48"/>
        <v>-1.3399999999999999</v>
      </c>
      <c r="H1045">
        <f t="shared" si="49"/>
        <v>-1.3900000000000006</v>
      </c>
      <c r="I1045">
        <f t="shared" si="50"/>
        <v>-0.78000000000000114</v>
      </c>
    </row>
    <row r="1046" spans="1:9" x14ac:dyDescent="0.25">
      <c r="A1046">
        <v>37722</v>
      </c>
      <c r="B1046">
        <v>27.81</v>
      </c>
      <c r="C1046">
        <v>28.14</v>
      </c>
      <c r="D1046">
        <v>27.46</v>
      </c>
      <c r="E1046">
        <v>24.75</v>
      </c>
      <c r="F1046">
        <v>24.47</v>
      </c>
      <c r="G1046">
        <f t="shared" si="48"/>
        <v>0.64999999999999858</v>
      </c>
      <c r="H1046">
        <f t="shared" si="49"/>
        <v>0.67999999999999972</v>
      </c>
      <c r="I1046">
        <f t="shared" si="50"/>
        <v>0.28000000000000114</v>
      </c>
    </row>
    <row r="1047" spans="1:9" x14ac:dyDescent="0.25">
      <c r="A1047">
        <v>37725</v>
      </c>
      <c r="B1047">
        <v>28.18</v>
      </c>
      <c r="C1047">
        <v>28.63</v>
      </c>
      <c r="D1047">
        <v>28.14</v>
      </c>
      <c r="E1047">
        <v>24.99</v>
      </c>
      <c r="F1047">
        <v>24.75</v>
      </c>
      <c r="G1047">
        <f t="shared" si="48"/>
        <v>0.37000000000000099</v>
      </c>
      <c r="H1047">
        <f t="shared" si="49"/>
        <v>0.48999999999999844</v>
      </c>
      <c r="I1047">
        <f t="shared" si="50"/>
        <v>0.23999999999999844</v>
      </c>
    </row>
    <row r="1048" spans="1:9" x14ac:dyDescent="0.25">
      <c r="A1048">
        <v>37726</v>
      </c>
      <c r="B1048">
        <v>28.79</v>
      </c>
      <c r="C1048">
        <v>29.29</v>
      </c>
      <c r="D1048">
        <v>28.63</v>
      </c>
      <c r="E1048">
        <v>25.2</v>
      </c>
      <c r="F1048">
        <v>24.99</v>
      </c>
      <c r="G1048">
        <f t="shared" si="48"/>
        <v>0.60999999999999943</v>
      </c>
      <c r="H1048">
        <f t="shared" si="49"/>
        <v>0.66000000000000014</v>
      </c>
      <c r="I1048">
        <f t="shared" si="50"/>
        <v>0.21000000000000085</v>
      </c>
    </row>
    <row r="1049" spans="1:9" x14ac:dyDescent="0.25">
      <c r="A1049">
        <v>37727</v>
      </c>
      <c r="B1049">
        <v>28.65</v>
      </c>
      <c r="C1049">
        <v>29.18</v>
      </c>
      <c r="D1049">
        <v>29.29</v>
      </c>
      <c r="E1049">
        <v>25.02</v>
      </c>
      <c r="F1049">
        <v>25.16</v>
      </c>
      <c r="G1049">
        <f t="shared" si="48"/>
        <v>-0.14000000000000057</v>
      </c>
      <c r="H1049">
        <f t="shared" si="49"/>
        <v>-0.10999999999999943</v>
      </c>
      <c r="I1049">
        <f t="shared" si="50"/>
        <v>-0.14000000000000057</v>
      </c>
    </row>
    <row r="1050" spans="1:9" x14ac:dyDescent="0.25">
      <c r="A1050">
        <v>37728</v>
      </c>
      <c r="B1050">
        <v>29.92</v>
      </c>
      <c r="C1050">
        <v>30.09</v>
      </c>
      <c r="D1050">
        <v>29.18</v>
      </c>
      <c r="E1050">
        <v>25.88</v>
      </c>
      <c r="F1050">
        <v>25.02</v>
      </c>
      <c r="G1050">
        <f t="shared" si="48"/>
        <v>1.2700000000000031</v>
      </c>
      <c r="H1050">
        <f t="shared" si="49"/>
        <v>0.91000000000000014</v>
      </c>
      <c r="I1050">
        <f t="shared" si="50"/>
        <v>0.85999999999999943</v>
      </c>
    </row>
    <row r="1051" spans="1:9" x14ac:dyDescent="0.25">
      <c r="A1051">
        <v>37733</v>
      </c>
      <c r="B1051">
        <v>29.21</v>
      </c>
      <c r="C1051">
        <v>29.91</v>
      </c>
      <c r="D1051">
        <v>30.87</v>
      </c>
      <c r="E1051">
        <v>25.46</v>
      </c>
      <c r="F1051">
        <v>25.88</v>
      </c>
      <c r="G1051">
        <f t="shared" si="48"/>
        <v>-0.71000000000000085</v>
      </c>
      <c r="H1051">
        <f t="shared" si="49"/>
        <v>-0.96000000000000085</v>
      </c>
      <c r="I1051">
        <f t="shared" si="50"/>
        <v>-0.41999999999999815</v>
      </c>
    </row>
    <row r="1052" spans="1:9" x14ac:dyDescent="0.25">
      <c r="A1052">
        <v>37734</v>
      </c>
      <c r="B1052">
        <v>26.75</v>
      </c>
      <c r="C1052">
        <v>26.65</v>
      </c>
      <c r="D1052">
        <v>27.99</v>
      </c>
      <c r="E1052">
        <v>24.26</v>
      </c>
      <c r="F1052">
        <v>25.46</v>
      </c>
      <c r="G1052">
        <f t="shared" si="48"/>
        <v>-2.4600000000000009</v>
      </c>
      <c r="H1052">
        <f t="shared" si="49"/>
        <v>-1.3399999999999999</v>
      </c>
      <c r="I1052">
        <f t="shared" si="50"/>
        <v>-1.1999999999999993</v>
      </c>
    </row>
    <row r="1053" spans="1:9" x14ac:dyDescent="0.25">
      <c r="A1053">
        <v>37735</v>
      </c>
      <c r="B1053">
        <v>25.14</v>
      </c>
      <c r="C1053">
        <v>26.64</v>
      </c>
      <c r="D1053">
        <v>26.65</v>
      </c>
      <c r="E1053">
        <v>24.33</v>
      </c>
      <c r="F1053">
        <v>24.26</v>
      </c>
      <c r="G1053">
        <f t="shared" si="48"/>
        <v>-1.6099999999999994</v>
      </c>
      <c r="H1053">
        <f t="shared" si="49"/>
        <v>-9.9999999999980105E-3</v>
      </c>
      <c r="I1053">
        <f t="shared" si="50"/>
        <v>6.9999999999996732E-2</v>
      </c>
    </row>
    <row r="1054" spans="1:9" x14ac:dyDescent="0.25">
      <c r="A1054">
        <v>37736</v>
      </c>
      <c r="B1054">
        <v>26.11</v>
      </c>
      <c r="C1054">
        <v>26.26</v>
      </c>
      <c r="D1054">
        <v>26.64</v>
      </c>
      <c r="E1054">
        <v>24.09</v>
      </c>
      <c r="F1054">
        <v>24.33</v>
      </c>
      <c r="G1054">
        <f t="shared" si="48"/>
        <v>0.96999999999999886</v>
      </c>
      <c r="H1054">
        <f t="shared" si="49"/>
        <v>-0.37999999999999901</v>
      </c>
      <c r="I1054">
        <f t="shared" si="50"/>
        <v>-0.23999999999999844</v>
      </c>
    </row>
    <row r="1055" spans="1:9" x14ac:dyDescent="0.25">
      <c r="A1055">
        <v>37739</v>
      </c>
      <c r="B1055">
        <v>25.09</v>
      </c>
      <c r="C1055">
        <v>25.49</v>
      </c>
      <c r="D1055">
        <v>26.26</v>
      </c>
      <c r="E1055">
        <v>23.5</v>
      </c>
      <c r="F1055">
        <v>24.09</v>
      </c>
      <c r="G1055">
        <f t="shared" si="48"/>
        <v>-1.0199999999999996</v>
      </c>
      <c r="H1055">
        <f t="shared" si="49"/>
        <v>-0.77000000000000313</v>
      </c>
      <c r="I1055">
        <f t="shared" si="50"/>
        <v>-0.58999999999999986</v>
      </c>
    </row>
    <row r="1056" spans="1:9" x14ac:dyDescent="0.25">
      <c r="A1056">
        <v>37740</v>
      </c>
      <c r="B1056">
        <v>24.89</v>
      </c>
      <c r="C1056">
        <v>25.24</v>
      </c>
      <c r="D1056">
        <v>25.49</v>
      </c>
      <c r="E1056">
        <v>23.3</v>
      </c>
      <c r="F1056">
        <v>23.5</v>
      </c>
      <c r="G1056">
        <f t="shared" si="48"/>
        <v>-0.19999999999999929</v>
      </c>
      <c r="H1056">
        <f t="shared" si="49"/>
        <v>-0.25</v>
      </c>
      <c r="I1056">
        <f t="shared" si="50"/>
        <v>-0.19999999999999929</v>
      </c>
    </row>
    <row r="1057" spans="1:9" x14ac:dyDescent="0.25">
      <c r="A1057">
        <v>37741</v>
      </c>
      <c r="B1057">
        <v>25.4</v>
      </c>
      <c r="C1057">
        <v>25.8</v>
      </c>
      <c r="D1057">
        <v>25.24</v>
      </c>
      <c r="E1057">
        <v>23.68</v>
      </c>
      <c r="F1057">
        <v>23.3</v>
      </c>
      <c r="G1057">
        <f t="shared" si="48"/>
        <v>0.50999999999999801</v>
      </c>
      <c r="H1057">
        <f t="shared" si="49"/>
        <v>0.56000000000000227</v>
      </c>
      <c r="I1057">
        <f t="shared" si="50"/>
        <v>0.37999999999999901</v>
      </c>
    </row>
    <row r="1058" spans="1:9" x14ac:dyDescent="0.25">
      <c r="A1058">
        <v>37742</v>
      </c>
      <c r="B1058">
        <v>25.76</v>
      </c>
      <c r="C1058">
        <v>26.03</v>
      </c>
      <c r="D1058">
        <v>25.8</v>
      </c>
      <c r="E1058">
        <v>23.82</v>
      </c>
      <c r="F1058">
        <v>23.68</v>
      </c>
      <c r="G1058">
        <f t="shared" si="48"/>
        <v>0.36000000000000298</v>
      </c>
      <c r="H1058">
        <f t="shared" si="49"/>
        <v>0.23000000000000043</v>
      </c>
      <c r="I1058">
        <f t="shared" si="50"/>
        <v>0.14000000000000057</v>
      </c>
    </row>
    <row r="1059" spans="1:9" x14ac:dyDescent="0.25">
      <c r="A1059">
        <v>37743</v>
      </c>
      <c r="B1059">
        <v>25.37</v>
      </c>
      <c r="C1059">
        <v>25.67</v>
      </c>
      <c r="D1059">
        <v>26.03</v>
      </c>
      <c r="E1059">
        <v>23.52</v>
      </c>
      <c r="F1059">
        <v>23.82</v>
      </c>
      <c r="G1059">
        <f t="shared" si="48"/>
        <v>-0.39000000000000057</v>
      </c>
      <c r="H1059">
        <f t="shared" si="49"/>
        <v>-0.35999999999999943</v>
      </c>
      <c r="I1059">
        <f t="shared" si="50"/>
        <v>-0.30000000000000071</v>
      </c>
    </row>
    <row r="1060" spans="1:9" x14ac:dyDescent="0.25">
      <c r="A1060">
        <v>37747</v>
      </c>
      <c r="B1060">
        <v>25.57</v>
      </c>
      <c r="C1060">
        <v>25.72</v>
      </c>
      <c r="D1060">
        <v>26.49</v>
      </c>
      <c r="E1060">
        <v>23.57</v>
      </c>
      <c r="F1060">
        <v>23.52</v>
      </c>
      <c r="G1060">
        <f t="shared" si="48"/>
        <v>0.19999999999999929</v>
      </c>
      <c r="H1060">
        <f t="shared" si="49"/>
        <v>-0.76999999999999957</v>
      </c>
      <c r="I1060">
        <f t="shared" si="50"/>
        <v>5.0000000000000711E-2</v>
      </c>
    </row>
    <row r="1061" spans="1:9" x14ac:dyDescent="0.25">
      <c r="A1061">
        <v>37748</v>
      </c>
      <c r="B1061">
        <v>25.98</v>
      </c>
      <c r="C1061">
        <v>26.23</v>
      </c>
      <c r="D1061">
        <v>25.72</v>
      </c>
      <c r="E1061">
        <v>24.11</v>
      </c>
      <c r="F1061">
        <v>23.57</v>
      </c>
      <c r="G1061">
        <f t="shared" si="48"/>
        <v>0.41000000000000014</v>
      </c>
      <c r="H1061">
        <f t="shared" si="49"/>
        <v>0.51000000000000156</v>
      </c>
      <c r="I1061">
        <f t="shared" si="50"/>
        <v>0.53999999999999915</v>
      </c>
    </row>
    <row r="1062" spans="1:9" x14ac:dyDescent="0.25">
      <c r="A1062">
        <v>37749</v>
      </c>
      <c r="B1062">
        <v>26.78</v>
      </c>
      <c r="C1062">
        <v>26.98</v>
      </c>
      <c r="D1062">
        <v>26.23</v>
      </c>
      <c r="E1062">
        <v>24.65</v>
      </c>
      <c r="F1062">
        <v>24.11</v>
      </c>
      <c r="G1062">
        <f t="shared" si="48"/>
        <v>0.80000000000000071</v>
      </c>
      <c r="H1062">
        <f t="shared" si="49"/>
        <v>0.75</v>
      </c>
      <c r="I1062">
        <f t="shared" si="50"/>
        <v>0.53999999999999915</v>
      </c>
    </row>
    <row r="1063" spans="1:9" x14ac:dyDescent="0.25">
      <c r="A1063">
        <v>37750</v>
      </c>
      <c r="B1063">
        <v>27.52</v>
      </c>
      <c r="C1063">
        <v>27.72</v>
      </c>
      <c r="D1063">
        <v>26.98</v>
      </c>
      <c r="E1063">
        <v>25.1</v>
      </c>
      <c r="F1063">
        <v>24.65</v>
      </c>
      <c r="G1063">
        <f t="shared" si="48"/>
        <v>0.73999999999999844</v>
      </c>
      <c r="H1063">
        <f t="shared" si="49"/>
        <v>0.73999999999999844</v>
      </c>
      <c r="I1063">
        <f t="shared" si="50"/>
        <v>0.45000000000000284</v>
      </c>
    </row>
    <row r="1064" spans="1:9" x14ac:dyDescent="0.25">
      <c r="A1064">
        <v>37753</v>
      </c>
      <c r="B1064">
        <v>27.3</v>
      </c>
      <c r="C1064">
        <v>27.35</v>
      </c>
      <c r="D1064">
        <v>27.72</v>
      </c>
      <c r="E1064">
        <v>24.89</v>
      </c>
      <c r="F1064">
        <v>25.1</v>
      </c>
      <c r="G1064">
        <f t="shared" si="48"/>
        <v>-0.21999999999999886</v>
      </c>
      <c r="H1064">
        <f t="shared" si="49"/>
        <v>-0.36999999999999744</v>
      </c>
      <c r="I1064">
        <f t="shared" si="50"/>
        <v>-0.21000000000000085</v>
      </c>
    </row>
    <row r="1065" spans="1:9" x14ac:dyDescent="0.25">
      <c r="A1065">
        <v>37754</v>
      </c>
      <c r="B1065">
        <v>28.48</v>
      </c>
      <c r="C1065">
        <v>28.5</v>
      </c>
      <c r="D1065">
        <v>27.35</v>
      </c>
      <c r="E1065">
        <v>25.9</v>
      </c>
      <c r="F1065">
        <v>24.89</v>
      </c>
      <c r="G1065">
        <f t="shared" si="48"/>
        <v>1.1799999999999997</v>
      </c>
      <c r="H1065">
        <f t="shared" si="49"/>
        <v>1.1499999999999986</v>
      </c>
      <c r="I1065">
        <f t="shared" si="50"/>
        <v>1.009999999999998</v>
      </c>
    </row>
    <row r="1066" spans="1:9" x14ac:dyDescent="0.25">
      <c r="A1066">
        <v>37755</v>
      </c>
      <c r="B1066">
        <v>29.13</v>
      </c>
      <c r="C1066">
        <v>29.17</v>
      </c>
      <c r="D1066">
        <v>28.5</v>
      </c>
      <c r="E1066">
        <v>26.75</v>
      </c>
      <c r="F1066">
        <v>25.9</v>
      </c>
      <c r="G1066">
        <f t="shared" si="48"/>
        <v>0.64999999999999858</v>
      </c>
      <c r="H1066">
        <f t="shared" si="49"/>
        <v>0.67000000000000171</v>
      </c>
      <c r="I1066">
        <f t="shared" si="50"/>
        <v>0.85000000000000142</v>
      </c>
    </row>
    <row r="1067" spans="1:9" x14ac:dyDescent="0.25">
      <c r="A1067">
        <v>37756</v>
      </c>
      <c r="B1067">
        <v>28.74</v>
      </c>
      <c r="C1067">
        <v>28.74</v>
      </c>
      <c r="D1067">
        <v>29.17</v>
      </c>
      <c r="E1067">
        <v>26.73</v>
      </c>
      <c r="F1067">
        <v>26.75</v>
      </c>
      <c r="G1067">
        <f t="shared" si="48"/>
        <v>-0.39000000000000057</v>
      </c>
      <c r="H1067">
        <f t="shared" si="49"/>
        <v>-0.43000000000000327</v>
      </c>
      <c r="I1067">
        <f t="shared" si="50"/>
        <v>-1.9999999999999574E-2</v>
      </c>
    </row>
    <row r="1068" spans="1:9" x14ac:dyDescent="0.25">
      <c r="A1068">
        <v>37757</v>
      </c>
      <c r="B1068">
        <v>29.24</v>
      </c>
      <c r="C1068">
        <v>29.14</v>
      </c>
      <c r="D1068">
        <v>28.74</v>
      </c>
      <c r="E1068">
        <v>26.1</v>
      </c>
      <c r="F1068">
        <v>25.72</v>
      </c>
      <c r="G1068">
        <f t="shared" si="48"/>
        <v>0.5</v>
      </c>
      <c r="H1068">
        <f t="shared" si="49"/>
        <v>0.40000000000000213</v>
      </c>
      <c r="I1068">
        <f t="shared" si="50"/>
        <v>0.38000000000000256</v>
      </c>
    </row>
    <row r="1069" spans="1:9" x14ac:dyDescent="0.25">
      <c r="A1069">
        <v>37760</v>
      </c>
      <c r="B1069">
        <v>29.16</v>
      </c>
      <c r="C1069">
        <v>28.83</v>
      </c>
      <c r="D1069">
        <v>29.14</v>
      </c>
      <c r="E1069">
        <v>25.61</v>
      </c>
      <c r="F1069">
        <v>26.1</v>
      </c>
      <c r="G1069">
        <f t="shared" si="48"/>
        <v>-7.9999999999998295E-2</v>
      </c>
      <c r="H1069">
        <f t="shared" si="49"/>
        <v>-0.31000000000000227</v>
      </c>
      <c r="I1069">
        <f t="shared" si="50"/>
        <v>-0.49000000000000199</v>
      </c>
    </row>
    <row r="1070" spans="1:9" x14ac:dyDescent="0.25">
      <c r="A1070">
        <v>37761</v>
      </c>
      <c r="B1070">
        <v>29.88</v>
      </c>
      <c r="C1070">
        <v>29.28</v>
      </c>
      <c r="D1070">
        <v>28.83</v>
      </c>
      <c r="E1070">
        <v>25.65</v>
      </c>
      <c r="F1070">
        <v>25.61</v>
      </c>
      <c r="G1070">
        <f t="shared" si="48"/>
        <v>0.71999999999999886</v>
      </c>
      <c r="H1070">
        <f t="shared" si="49"/>
        <v>0.45000000000000284</v>
      </c>
      <c r="I1070">
        <f t="shared" si="50"/>
        <v>3.9999999999999147E-2</v>
      </c>
    </row>
    <row r="1071" spans="1:9" x14ac:dyDescent="0.25">
      <c r="A1071">
        <v>37762</v>
      </c>
      <c r="B1071">
        <v>29.88</v>
      </c>
      <c r="C1071">
        <v>29.03</v>
      </c>
      <c r="D1071">
        <v>28.41</v>
      </c>
      <c r="E1071">
        <v>26.21</v>
      </c>
      <c r="F1071">
        <v>25.65</v>
      </c>
      <c r="G1071">
        <f t="shared" si="48"/>
        <v>0</v>
      </c>
      <c r="H1071">
        <f t="shared" si="49"/>
        <v>0.62000000000000099</v>
      </c>
      <c r="I1071">
        <f t="shared" si="50"/>
        <v>0.56000000000000227</v>
      </c>
    </row>
    <row r="1072" spans="1:9" x14ac:dyDescent="0.25">
      <c r="A1072">
        <v>37763</v>
      </c>
      <c r="B1072">
        <v>29.7</v>
      </c>
      <c r="C1072">
        <v>28.85</v>
      </c>
      <c r="D1072">
        <v>29.03</v>
      </c>
      <c r="E1072">
        <v>25.97</v>
      </c>
      <c r="F1072">
        <v>26.21</v>
      </c>
      <c r="G1072">
        <f t="shared" si="48"/>
        <v>-0.17999999999999972</v>
      </c>
      <c r="H1072">
        <f t="shared" si="49"/>
        <v>-0.17999999999999972</v>
      </c>
      <c r="I1072">
        <f t="shared" si="50"/>
        <v>-0.24000000000000199</v>
      </c>
    </row>
    <row r="1073" spans="1:9" x14ac:dyDescent="0.25">
      <c r="A1073">
        <v>37764</v>
      </c>
      <c r="B1073">
        <v>30.56</v>
      </c>
      <c r="C1073">
        <v>29.16</v>
      </c>
      <c r="D1073">
        <v>28.85</v>
      </c>
      <c r="E1073">
        <v>26.24</v>
      </c>
      <c r="F1073">
        <v>25.97</v>
      </c>
      <c r="G1073">
        <f t="shared" si="48"/>
        <v>0.85999999999999943</v>
      </c>
      <c r="H1073">
        <f t="shared" si="49"/>
        <v>0.30999999999999872</v>
      </c>
      <c r="I1073">
        <f t="shared" si="50"/>
        <v>0.26999999999999957</v>
      </c>
    </row>
    <row r="1074" spans="1:9" x14ac:dyDescent="0.25">
      <c r="A1074">
        <v>37768</v>
      </c>
      <c r="B1074">
        <v>29.4</v>
      </c>
      <c r="C1074">
        <v>29.35</v>
      </c>
      <c r="D1074">
        <v>29.16</v>
      </c>
      <c r="E1074">
        <v>26.34</v>
      </c>
      <c r="F1074">
        <v>26.24</v>
      </c>
      <c r="G1074">
        <f t="shared" si="48"/>
        <v>-1.1600000000000001</v>
      </c>
      <c r="H1074">
        <f t="shared" si="49"/>
        <v>0.19000000000000128</v>
      </c>
      <c r="I1074">
        <f t="shared" si="50"/>
        <v>0.10000000000000142</v>
      </c>
    </row>
    <row r="1075" spans="1:9" x14ac:dyDescent="0.25">
      <c r="A1075">
        <v>37769</v>
      </c>
      <c r="B1075">
        <v>28.69</v>
      </c>
      <c r="C1075">
        <v>28.51</v>
      </c>
      <c r="D1075">
        <v>29.35</v>
      </c>
      <c r="E1075">
        <v>25.59</v>
      </c>
      <c r="F1075">
        <v>26.34</v>
      </c>
      <c r="G1075">
        <f t="shared" si="48"/>
        <v>-0.7099999999999973</v>
      </c>
      <c r="H1075">
        <f t="shared" si="49"/>
        <v>-0.83999999999999986</v>
      </c>
      <c r="I1075">
        <f t="shared" si="50"/>
        <v>-0.75</v>
      </c>
    </row>
    <row r="1076" spans="1:9" x14ac:dyDescent="0.25">
      <c r="A1076">
        <v>37770</v>
      </c>
      <c r="B1076">
        <v>29.2</v>
      </c>
      <c r="C1076">
        <v>29.1</v>
      </c>
      <c r="D1076">
        <v>28.51</v>
      </c>
      <c r="E1076">
        <v>26.03</v>
      </c>
      <c r="F1076">
        <v>25.59</v>
      </c>
      <c r="G1076">
        <f t="shared" si="48"/>
        <v>0.50999999999999801</v>
      </c>
      <c r="H1076">
        <f t="shared" si="49"/>
        <v>0.58999999999999986</v>
      </c>
      <c r="I1076">
        <f t="shared" si="50"/>
        <v>0.44000000000000128</v>
      </c>
    </row>
    <row r="1077" spans="1:9" x14ac:dyDescent="0.25">
      <c r="A1077">
        <v>37771</v>
      </c>
      <c r="B1077">
        <v>29.56</v>
      </c>
      <c r="C1077">
        <v>29.56</v>
      </c>
      <c r="D1077">
        <v>29.1</v>
      </c>
      <c r="E1077">
        <v>26.03</v>
      </c>
      <c r="F1077">
        <v>26.03</v>
      </c>
      <c r="G1077">
        <f t="shared" si="48"/>
        <v>0.35999999999999943</v>
      </c>
      <c r="H1077">
        <f t="shared" si="49"/>
        <v>0.4599999999999973</v>
      </c>
      <c r="I1077">
        <f t="shared" si="50"/>
        <v>0</v>
      </c>
    </row>
    <row r="1078" spans="1:9" x14ac:dyDescent="0.25">
      <c r="A1078">
        <v>37774</v>
      </c>
      <c r="B1078">
        <v>30.73</v>
      </c>
      <c r="C1078">
        <v>30.71</v>
      </c>
      <c r="D1078">
        <v>29.56</v>
      </c>
      <c r="E1078">
        <v>27.38</v>
      </c>
      <c r="F1078">
        <v>26.03</v>
      </c>
      <c r="G1078">
        <f t="shared" si="48"/>
        <v>1.1700000000000017</v>
      </c>
      <c r="H1078">
        <f t="shared" si="49"/>
        <v>1.1500000000000021</v>
      </c>
      <c r="I1078">
        <f t="shared" si="50"/>
        <v>1.3499999999999979</v>
      </c>
    </row>
    <row r="1079" spans="1:9" x14ac:dyDescent="0.25">
      <c r="A1079">
        <v>37775</v>
      </c>
      <c r="B1079">
        <v>30.6</v>
      </c>
      <c r="C1079">
        <v>30.67</v>
      </c>
      <c r="D1079">
        <v>30.71</v>
      </c>
      <c r="E1079">
        <v>27.28</v>
      </c>
      <c r="F1079">
        <v>27.38</v>
      </c>
      <c r="G1079">
        <f t="shared" si="48"/>
        <v>-0.12999999999999901</v>
      </c>
      <c r="H1079">
        <f t="shared" si="49"/>
        <v>-3.9999999999999147E-2</v>
      </c>
      <c r="I1079">
        <f t="shared" si="50"/>
        <v>-9.9999999999997868E-2</v>
      </c>
    </row>
    <row r="1080" spans="1:9" x14ac:dyDescent="0.25">
      <c r="A1080">
        <v>37776</v>
      </c>
      <c r="B1080">
        <v>29.9</v>
      </c>
      <c r="C1080">
        <v>30.05</v>
      </c>
      <c r="D1080">
        <v>30.67</v>
      </c>
      <c r="E1080">
        <v>26.81</v>
      </c>
      <c r="F1080">
        <v>27.28</v>
      </c>
      <c r="G1080">
        <f t="shared" si="48"/>
        <v>-0.70000000000000284</v>
      </c>
      <c r="H1080">
        <f t="shared" si="49"/>
        <v>-0.62000000000000099</v>
      </c>
      <c r="I1080">
        <f t="shared" si="50"/>
        <v>-0.47000000000000242</v>
      </c>
    </row>
    <row r="1081" spans="1:9" x14ac:dyDescent="0.25">
      <c r="A1081">
        <v>37777</v>
      </c>
      <c r="B1081">
        <v>30.54</v>
      </c>
      <c r="C1081">
        <v>30.74</v>
      </c>
      <c r="D1081">
        <v>30.05</v>
      </c>
      <c r="E1081">
        <v>27.44</v>
      </c>
      <c r="F1081">
        <v>26.81</v>
      </c>
      <c r="G1081">
        <f t="shared" si="48"/>
        <v>0.64000000000000057</v>
      </c>
      <c r="H1081">
        <f t="shared" si="49"/>
        <v>0.68999999999999773</v>
      </c>
      <c r="I1081">
        <f t="shared" si="50"/>
        <v>0.63000000000000256</v>
      </c>
    </row>
    <row r="1082" spans="1:9" x14ac:dyDescent="0.25">
      <c r="A1082">
        <v>37778</v>
      </c>
      <c r="B1082">
        <v>31.1</v>
      </c>
      <c r="C1082">
        <v>31.28</v>
      </c>
      <c r="D1082">
        <v>30.74</v>
      </c>
      <c r="E1082">
        <v>27.78</v>
      </c>
      <c r="F1082">
        <v>27.44</v>
      </c>
      <c r="G1082">
        <f t="shared" si="48"/>
        <v>0.56000000000000227</v>
      </c>
      <c r="H1082">
        <f t="shared" si="49"/>
        <v>0.5400000000000027</v>
      </c>
      <c r="I1082">
        <f t="shared" si="50"/>
        <v>0.33999999999999986</v>
      </c>
    </row>
    <row r="1083" spans="1:9" x14ac:dyDescent="0.25">
      <c r="A1083">
        <v>37781</v>
      </c>
      <c r="B1083">
        <v>31.22</v>
      </c>
      <c r="C1083">
        <v>31.45</v>
      </c>
      <c r="D1083">
        <v>31.28</v>
      </c>
      <c r="E1083">
        <v>27.85</v>
      </c>
      <c r="F1083">
        <v>27.78</v>
      </c>
      <c r="G1083">
        <f t="shared" si="48"/>
        <v>0.11999999999999744</v>
      </c>
      <c r="H1083">
        <f t="shared" si="49"/>
        <v>0.16999999999999815</v>
      </c>
      <c r="I1083">
        <f t="shared" si="50"/>
        <v>7.0000000000000284E-2</v>
      </c>
    </row>
    <row r="1084" spans="1:9" x14ac:dyDescent="0.25">
      <c r="A1084">
        <v>37782</v>
      </c>
      <c r="B1084">
        <v>31.48</v>
      </c>
      <c r="C1084">
        <v>31.73</v>
      </c>
      <c r="D1084">
        <v>31.45</v>
      </c>
      <c r="E1084">
        <v>28.08</v>
      </c>
      <c r="F1084">
        <v>27.85</v>
      </c>
      <c r="G1084">
        <f t="shared" si="48"/>
        <v>0.26000000000000156</v>
      </c>
      <c r="H1084">
        <f t="shared" si="49"/>
        <v>0.28000000000000114</v>
      </c>
      <c r="I1084">
        <f t="shared" si="50"/>
        <v>0.22999999999999687</v>
      </c>
    </row>
    <row r="1085" spans="1:9" x14ac:dyDescent="0.25">
      <c r="A1085">
        <v>37783</v>
      </c>
      <c r="B1085">
        <v>31.88</v>
      </c>
      <c r="C1085">
        <v>32.36</v>
      </c>
      <c r="D1085">
        <v>31.73</v>
      </c>
      <c r="E1085">
        <v>28.39</v>
      </c>
      <c r="F1085">
        <v>28.08</v>
      </c>
      <c r="G1085">
        <f t="shared" si="48"/>
        <v>0.39999999999999858</v>
      </c>
      <c r="H1085">
        <f t="shared" si="49"/>
        <v>0.62999999999999901</v>
      </c>
      <c r="I1085">
        <f t="shared" si="50"/>
        <v>0.31000000000000227</v>
      </c>
    </row>
    <row r="1086" spans="1:9" x14ac:dyDescent="0.25">
      <c r="A1086">
        <v>37784</v>
      </c>
      <c r="B1086">
        <v>30.93</v>
      </c>
      <c r="C1086">
        <v>31.51</v>
      </c>
      <c r="D1086">
        <v>32.36</v>
      </c>
      <c r="E1086">
        <v>27.83</v>
      </c>
      <c r="F1086">
        <v>28.39</v>
      </c>
      <c r="G1086">
        <f t="shared" si="48"/>
        <v>-0.94999999999999929</v>
      </c>
      <c r="H1086">
        <f t="shared" si="49"/>
        <v>-0.84999999999999787</v>
      </c>
      <c r="I1086">
        <f t="shared" si="50"/>
        <v>-0.56000000000000227</v>
      </c>
    </row>
    <row r="1087" spans="1:9" x14ac:dyDescent="0.25">
      <c r="A1087">
        <v>37785</v>
      </c>
      <c r="B1087">
        <v>30.15</v>
      </c>
      <c r="C1087">
        <v>30.65</v>
      </c>
      <c r="D1087">
        <v>31.51</v>
      </c>
      <c r="E1087">
        <v>53.85</v>
      </c>
      <c r="F1087">
        <v>55.05</v>
      </c>
      <c r="G1087">
        <f t="shared" si="48"/>
        <v>-0.78000000000000114</v>
      </c>
      <c r="H1087">
        <f t="shared" si="49"/>
        <v>-0.86000000000000298</v>
      </c>
      <c r="I1087">
        <f t="shared" si="50"/>
        <v>-1.1999999999999957</v>
      </c>
    </row>
    <row r="1088" spans="1:9" x14ac:dyDescent="0.25">
      <c r="A1088">
        <v>37788</v>
      </c>
      <c r="B1088">
        <v>30.48</v>
      </c>
      <c r="C1088">
        <v>31.18</v>
      </c>
      <c r="D1088">
        <v>30.65</v>
      </c>
      <c r="E1088">
        <v>26.65</v>
      </c>
      <c r="F1088">
        <v>26.39</v>
      </c>
      <c r="G1088">
        <f t="shared" si="48"/>
        <v>0.33000000000000185</v>
      </c>
      <c r="H1088">
        <f t="shared" si="49"/>
        <v>0.53000000000000114</v>
      </c>
      <c r="I1088">
        <f t="shared" si="50"/>
        <v>0.25999999999999801</v>
      </c>
    </row>
    <row r="1089" spans="1:9" x14ac:dyDescent="0.25">
      <c r="A1089">
        <v>37789</v>
      </c>
      <c r="B1089">
        <v>30.42</v>
      </c>
      <c r="C1089">
        <v>31.07</v>
      </c>
      <c r="D1089">
        <v>31.18</v>
      </c>
      <c r="E1089">
        <v>26.67</v>
      </c>
      <c r="F1089">
        <v>26.65</v>
      </c>
      <c r="G1089">
        <f t="shared" si="48"/>
        <v>-5.9999999999998721E-2</v>
      </c>
      <c r="H1089">
        <f t="shared" si="49"/>
        <v>-0.10999999999999943</v>
      </c>
      <c r="I1089">
        <f t="shared" si="50"/>
        <v>2.0000000000003126E-2</v>
      </c>
    </row>
    <row r="1090" spans="1:9" x14ac:dyDescent="0.25">
      <c r="A1090">
        <v>37790</v>
      </c>
      <c r="B1090">
        <v>29.81</v>
      </c>
      <c r="C1090">
        <v>30.36</v>
      </c>
      <c r="D1090">
        <v>31.07</v>
      </c>
      <c r="E1090">
        <v>26.26</v>
      </c>
      <c r="F1090">
        <v>26.67</v>
      </c>
      <c r="G1090">
        <f t="shared" si="48"/>
        <v>-0.61000000000000298</v>
      </c>
      <c r="H1090">
        <f t="shared" si="49"/>
        <v>-0.71000000000000085</v>
      </c>
      <c r="I1090">
        <f t="shared" si="50"/>
        <v>-0.41000000000000014</v>
      </c>
    </row>
    <row r="1091" spans="1:9" x14ac:dyDescent="0.25">
      <c r="A1091">
        <v>37791</v>
      </c>
      <c r="B1091">
        <v>29.26</v>
      </c>
      <c r="C1091">
        <v>29.96</v>
      </c>
      <c r="D1091">
        <v>30.36</v>
      </c>
      <c r="E1091">
        <v>26.28</v>
      </c>
      <c r="F1091">
        <v>26.26</v>
      </c>
      <c r="G1091">
        <f t="shared" ref="G1091:G1154" si="51">B1091-B1090</f>
        <v>-0.54999999999999716</v>
      </c>
      <c r="H1091">
        <f t="shared" ref="H1091:H1154" si="52">C1091-D1091</f>
        <v>-0.39999999999999858</v>
      </c>
      <c r="I1091">
        <f t="shared" ref="I1091:I1154" si="53">E1091-F1091</f>
        <v>1.9999999999999574E-2</v>
      </c>
    </row>
    <row r="1092" spans="1:9" x14ac:dyDescent="0.25">
      <c r="A1092">
        <v>37792</v>
      </c>
      <c r="B1092">
        <v>30.22</v>
      </c>
      <c r="C1092">
        <v>60.3</v>
      </c>
      <c r="D1092">
        <v>58.47</v>
      </c>
      <c r="E1092">
        <v>27.02</v>
      </c>
      <c r="F1092">
        <v>26.28</v>
      </c>
      <c r="G1092">
        <f t="shared" si="51"/>
        <v>0.9599999999999973</v>
      </c>
      <c r="H1092">
        <f t="shared" si="52"/>
        <v>1.8299999999999983</v>
      </c>
      <c r="I1092">
        <f t="shared" si="53"/>
        <v>0.73999999999999844</v>
      </c>
    </row>
    <row r="1093" spans="1:9" x14ac:dyDescent="0.25">
      <c r="A1093">
        <v>37795</v>
      </c>
      <c r="B1093">
        <v>29.87</v>
      </c>
      <c r="C1093">
        <v>29.17</v>
      </c>
      <c r="D1093">
        <v>29.48</v>
      </c>
      <c r="E1093">
        <v>26.93</v>
      </c>
      <c r="F1093">
        <v>27.02</v>
      </c>
      <c r="G1093">
        <f t="shared" si="51"/>
        <v>-0.34999999999999787</v>
      </c>
      <c r="H1093">
        <f t="shared" si="52"/>
        <v>-0.30999999999999872</v>
      </c>
      <c r="I1093">
        <f t="shared" si="53"/>
        <v>-8.9999999999999858E-2</v>
      </c>
    </row>
    <row r="1094" spans="1:9" x14ac:dyDescent="0.25">
      <c r="A1094">
        <v>37796</v>
      </c>
      <c r="B1094">
        <v>29.03</v>
      </c>
      <c r="C1094">
        <v>28.78</v>
      </c>
      <c r="D1094">
        <v>29.17</v>
      </c>
      <c r="E1094">
        <v>26.62</v>
      </c>
      <c r="F1094">
        <v>26.93</v>
      </c>
      <c r="G1094">
        <f t="shared" si="51"/>
        <v>-0.83999999999999986</v>
      </c>
      <c r="H1094">
        <f t="shared" si="52"/>
        <v>-0.39000000000000057</v>
      </c>
      <c r="I1094">
        <f t="shared" si="53"/>
        <v>-0.30999999999999872</v>
      </c>
    </row>
    <row r="1095" spans="1:9" x14ac:dyDescent="0.25">
      <c r="A1095">
        <v>37797</v>
      </c>
      <c r="B1095">
        <v>30.25</v>
      </c>
      <c r="C1095">
        <v>29.95</v>
      </c>
      <c r="D1095">
        <v>28.78</v>
      </c>
      <c r="E1095">
        <v>27.65</v>
      </c>
      <c r="F1095">
        <v>26.62</v>
      </c>
      <c r="G1095">
        <f t="shared" si="51"/>
        <v>1.2199999999999989</v>
      </c>
      <c r="H1095">
        <f t="shared" si="52"/>
        <v>1.1699999999999982</v>
      </c>
      <c r="I1095">
        <f t="shared" si="53"/>
        <v>1.0299999999999976</v>
      </c>
    </row>
    <row r="1096" spans="1:9" x14ac:dyDescent="0.25">
      <c r="A1096">
        <v>37798</v>
      </c>
      <c r="B1096">
        <v>28.73</v>
      </c>
      <c r="C1096">
        <v>29.01</v>
      </c>
      <c r="D1096">
        <v>29.95</v>
      </c>
      <c r="E1096">
        <v>27.04</v>
      </c>
      <c r="F1096">
        <v>27.65</v>
      </c>
      <c r="G1096">
        <f t="shared" si="51"/>
        <v>-1.5199999999999996</v>
      </c>
      <c r="H1096">
        <f t="shared" si="52"/>
        <v>-0.93999999999999773</v>
      </c>
      <c r="I1096">
        <f t="shared" si="53"/>
        <v>-0.60999999999999943</v>
      </c>
    </row>
    <row r="1097" spans="1:9" x14ac:dyDescent="0.25">
      <c r="A1097">
        <v>37799</v>
      </c>
      <c r="B1097">
        <v>29.07</v>
      </c>
      <c r="C1097">
        <v>29.27</v>
      </c>
      <c r="D1097">
        <v>29.01</v>
      </c>
      <c r="E1097">
        <v>27.04</v>
      </c>
      <c r="F1097">
        <v>27.04</v>
      </c>
      <c r="G1097">
        <f t="shared" si="51"/>
        <v>0.33999999999999986</v>
      </c>
      <c r="H1097">
        <f t="shared" si="52"/>
        <v>0.25999999999999801</v>
      </c>
      <c r="I1097">
        <f t="shared" si="53"/>
        <v>0</v>
      </c>
    </row>
    <row r="1098" spans="1:9" x14ac:dyDescent="0.25">
      <c r="A1098">
        <v>37802</v>
      </c>
      <c r="B1098">
        <v>30.09</v>
      </c>
      <c r="C1098">
        <v>30.19</v>
      </c>
      <c r="D1098">
        <v>29.27</v>
      </c>
      <c r="E1098">
        <v>28.33</v>
      </c>
      <c r="F1098">
        <v>27.04</v>
      </c>
      <c r="G1098">
        <f t="shared" si="51"/>
        <v>1.0199999999999996</v>
      </c>
      <c r="H1098">
        <f t="shared" si="52"/>
        <v>0.92000000000000171</v>
      </c>
      <c r="I1098">
        <f t="shared" si="53"/>
        <v>1.2899999999999991</v>
      </c>
    </row>
    <row r="1099" spans="1:9" x14ac:dyDescent="0.25">
      <c r="A1099">
        <v>37803</v>
      </c>
      <c r="B1099">
        <v>30.3</v>
      </c>
      <c r="C1099">
        <v>30.4</v>
      </c>
      <c r="D1099">
        <v>30.19</v>
      </c>
      <c r="E1099">
        <v>28.31</v>
      </c>
      <c r="F1099">
        <v>28.33</v>
      </c>
      <c r="G1099">
        <f t="shared" si="51"/>
        <v>0.21000000000000085</v>
      </c>
      <c r="H1099">
        <f t="shared" si="52"/>
        <v>0.2099999999999973</v>
      </c>
      <c r="I1099">
        <f t="shared" si="53"/>
        <v>-1.9999999999999574E-2</v>
      </c>
    </row>
    <row r="1100" spans="1:9" x14ac:dyDescent="0.25">
      <c r="A1100">
        <v>37804</v>
      </c>
      <c r="B1100">
        <v>30.05</v>
      </c>
      <c r="C1100">
        <v>30.15</v>
      </c>
      <c r="D1100">
        <v>30.4</v>
      </c>
      <c r="E1100">
        <v>27.97</v>
      </c>
      <c r="F1100">
        <v>28.31</v>
      </c>
      <c r="G1100">
        <f t="shared" si="51"/>
        <v>-0.25</v>
      </c>
      <c r="H1100">
        <f t="shared" si="52"/>
        <v>-0.25</v>
      </c>
      <c r="I1100">
        <f t="shared" si="53"/>
        <v>-0.33999999999999986</v>
      </c>
    </row>
    <row r="1101" spans="1:9" x14ac:dyDescent="0.25">
      <c r="A1101">
        <v>37805</v>
      </c>
      <c r="B1101">
        <v>30.28</v>
      </c>
      <c r="C1101">
        <v>30.42</v>
      </c>
      <c r="D1101">
        <v>30.15</v>
      </c>
      <c r="E1101">
        <v>28.2</v>
      </c>
      <c r="F1101">
        <v>27.97</v>
      </c>
      <c r="G1101">
        <f t="shared" si="51"/>
        <v>0.23000000000000043</v>
      </c>
      <c r="H1101">
        <f t="shared" si="52"/>
        <v>0.27000000000000313</v>
      </c>
      <c r="I1101">
        <f t="shared" si="53"/>
        <v>0.23000000000000043</v>
      </c>
    </row>
    <row r="1102" spans="1:9" x14ac:dyDescent="0.25">
      <c r="A1102">
        <v>37809</v>
      </c>
      <c r="B1102">
        <v>29.88</v>
      </c>
      <c r="C1102">
        <v>30.13</v>
      </c>
      <c r="D1102">
        <v>30.42</v>
      </c>
      <c r="E1102">
        <v>27.82</v>
      </c>
      <c r="F1102">
        <v>27.63</v>
      </c>
      <c r="G1102">
        <f t="shared" si="51"/>
        <v>-0.40000000000000213</v>
      </c>
      <c r="H1102">
        <f t="shared" si="52"/>
        <v>-0.2900000000000027</v>
      </c>
      <c r="I1102">
        <f t="shared" si="53"/>
        <v>0.19000000000000128</v>
      </c>
    </row>
    <row r="1103" spans="1:9" x14ac:dyDescent="0.25">
      <c r="A1103">
        <v>37810</v>
      </c>
      <c r="B1103">
        <v>29.9</v>
      </c>
      <c r="C1103">
        <v>30.22</v>
      </c>
      <c r="D1103">
        <v>30.13</v>
      </c>
      <c r="E1103">
        <v>27.97</v>
      </c>
      <c r="F1103">
        <v>27.82</v>
      </c>
      <c r="G1103">
        <f t="shared" si="51"/>
        <v>1.9999999999999574E-2</v>
      </c>
      <c r="H1103">
        <f t="shared" si="52"/>
        <v>8.9999999999999858E-2</v>
      </c>
      <c r="I1103">
        <f t="shared" si="53"/>
        <v>0.14999999999999858</v>
      </c>
    </row>
    <row r="1104" spans="1:9" x14ac:dyDescent="0.25">
      <c r="A1104">
        <v>37811</v>
      </c>
      <c r="B1104">
        <v>30.66</v>
      </c>
      <c r="C1104">
        <v>30.88</v>
      </c>
      <c r="D1104">
        <v>30.22</v>
      </c>
      <c r="E1104">
        <v>28.71</v>
      </c>
      <c r="F1104">
        <v>27.97</v>
      </c>
      <c r="G1104">
        <f t="shared" si="51"/>
        <v>0.76000000000000156</v>
      </c>
      <c r="H1104">
        <f t="shared" si="52"/>
        <v>0.66000000000000014</v>
      </c>
      <c r="I1104">
        <f t="shared" si="53"/>
        <v>0.74000000000000199</v>
      </c>
    </row>
    <row r="1105" spans="1:9" x14ac:dyDescent="0.25">
      <c r="A1105">
        <v>37812</v>
      </c>
      <c r="B1105">
        <v>30.83</v>
      </c>
      <c r="C1105">
        <v>31.06</v>
      </c>
      <c r="D1105">
        <v>30.88</v>
      </c>
      <c r="E1105">
        <v>28.88</v>
      </c>
      <c r="F1105">
        <v>28.71</v>
      </c>
      <c r="G1105">
        <f t="shared" si="51"/>
        <v>0.16999999999999815</v>
      </c>
      <c r="H1105">
        <f t="shared" si="52"/>
        <v>0.17999999999999972</v>
      </c>
      <c r="I1105">
        <f t="shared" si="53"/>
        <v>0.16999999999999815</v>
      </c>
    </row>
    <row r="1106" spans="1:9" x14ac:dyDescent="0.25">
      <c r="A1106">
        <v>37813</v>
      </c>
      <c r="B1106">
        <v>30.98</v>
      </c>
      <c r="C1106">
        <v>31.28</v>
      </c>
      <c r="D1106">
        <v>31.06</v>
      </c>
      <c r="E1106">
        <v>29.19</v>
      </c>
      <c r="F1106">
        <v>28.88</v>
      </c>
      <c r="G1106">
        <f t="shared" si="51"/>
        <v>0.15000000000000213</v>
      </c>
      <c r="H1106">
        <f t="shared" si="52"/>
        <v>0.22000000000000242</v>
      </c>
      <c r="I1106">
        <f t="shared" si="53"/>
        <v>0.31000000000000227</v>
      </c>
    </row>
    <row r="1107" spans="1:9" x14ac:dyDescent="0.25">
      <c r="A1107">
        <v>37816</v>
      </c>
      <c r="B1107">
        <v>30.99</v>
      </c>
      <c r="C1107">
        <v>31.27</v>
      </c>
      <c r="D1107">
        <v>31.28</v>
      </c>
      <c r="E1107">
        <v>28.96</v>
      </c>
      <c r="F1107">
        <v>29.19</v>
      </c>
      <c r="G1107">
        <f t="shared" si="51"/>
        <v>9.9999999999980105E-3</v>
      </c>
      <c r="H1107">
        <f t="shared" si="52"/>
        <v>-1.0000000000001563E-2</v>
      </c>
      <c r="I1107">
        <f t="shared" si="53"/>
        <v>-0.23000000000000043</v>
      </c>
    </row>
    <row r="1108" spans="1:9" x14ac:dyDescent="0.25">
      <c r="A1108">
        <v>37817</v>
      </c>
      <c r="B1108">
        <v>31.32</v>
      </c>
      <c r="C1108">
        <v>31.62</v>
      </c>
      <c r="D1108">
        <v>31.27</v>
      </c>
      <c r="E1108">
        <v>29.15</v>
      </c>
      <c r="F1108">
        <v>28.96</v>
      </c>
      <c r="G1108">
        <f t="shared" si="51"/>
        <v>0.33000000000000185</v>
      </c>
      <c r="H1108">
        <f t="shared" si="52"/>
        <v>0.35000000000000142</v>
      </c>
      <c r="I1108">
        <f t="shared" si="53"/>
        <v>0.18999999999999773</v>
      </c>
    </row>
    <row r="1109" spans="1:9" x14ac:dyDescent="0.25">
      <c r="A1109">
        <v>37818</v>
      </c>
      <c r="B1109">
        <v>30.65</v>
      </c>
      <c r="C1109">
        <v>31.05</v>
      </c>
      <c r="D1109">
        <v>31.62</v>
      </c>
      <c r="E1109">
        <v>28.72</v>
      </c>
      <c r="F1109">
        <v>29.15</v>
      </c>
      <c r="G1109">
        <f t="shared" si="51"/>
        <v>-0.67000000000000171</v>
      </c>
      <c r="H1109">
        <f t="shared" si="52"/>
        <v>-0.57000000000000028</v>
      </c>
      <c r="I1109">
        <f t="shared" si="53"/>
        <v>-0.42999999999999972</v>
      </c>
    </row>
    <row r="1110" spans="1:9" x14ac:dyDescent="0.25">
      <c r="A1110">
        <v>37819</v>
      </c>
      <c r="B1110">
        <v>31.08</v>
      </c>
      <c r="C1110">
        <v>31.41</v>
      </c>
      <c r="D1110">
        <v>31.05</v>
      </c>
      <c r="E1110">
        <v>28.62</v>
      </c>
      <c r="F1110">
        <v>28.36</v>
      </c>
      <c r="G1110">
        <f t="shared" si="51"/>
        <v>0.42999999999999972</v>
      </c>
      <c r="H1110">
        <f t="shared" si="52"/>
        <v>0.35999999999999943</v>
      </c>
      <c r="I1110">
        <f t="shared" si="53"/>
        <v>0.26000000000000156</v>
      </c>
    </row>
    <row r="1111" spans="1:9" x14ac:dyDescent="0.25">
      <c r="A1111">
        <v>37820</v>
      </c>
      <c r="B1111">
        <v>31.54</v>
      </c>
      <c r="C1111">
        <v>31.85</v>
      </c>
      <c r="D1111">
        <v>31.41</v>
      </c>
      <c r="E1111">
        <v>28.93</v>
      </c>
      <c r="F1111">
        <v>28.62</v>
      </c>
      <c r="G1111">
        <f t="shared" si="51"/>
        <v>0.46000000000000085</v>
      </c>
      <c r="H1111">
        <f t="shared" si="52"/>
        <v>0.44000000000000128</v>
      </c>
      <c r="I1111">
        <f t="shared" si="53"/>
        <v>0.30999999999999872</v>
      </c>
    </row>
    <row r="1112" spans="1:9" x14ac:dyDescent="0.25">
      <c r="A1112">
        <v>37823</v>
      </c>
      <c r="B1112">
        <v>31.36</v>
      </c>
      <c r="C1112">
        <v>31.78</v>
      </c>
      <c r="D1112">
        <v>31.85</v>
      </c>
      <c r="E1112">
        <v>28.69</v>
      </c>
      <c r="F1112">
        <v>28.93</v>
      </c>
      <c r="G1112">
        <f t="shared" si="51"/>
        <v>-0.17999999999999972</v>
      </c>
      <c r="H1112">
        <f t="shared" si="52"/>
        <v>-7.0000000000000284E-2</v>
      </c>
      <c r="I1112">
        <f t="shared" si="53"/>
        <v>-0.23999999999999844</v>
      </c>
    </row>
    <row r="1113" spans="1:9" x14ac:dyDescent="0.25">
      <c r="A1113">
        <v>37824</v>
      </c>
      <c r="B1113">
        <v>29.79</v>
      </c>
      <c r="C1113">
        <v>30.19</v>
      </c>
      <c r="D1113">
        <v>31.78</v>
      </c>
      <c r="E1113">
        <v>27.49</v>
      </c>
      <c r="F1113">
        <v>28.69</v>
      </c>
      <c r="G1113">
        <f t="shared" si="51"/>
        <v>-1.5700000000000003</v>
      </c>
      <c r="H1113">
        <f t="shared" si="52"/>
        <v>-1.5899999999999999</v>
      </c>
      <c r="I1113">
        <f t="shared" si="53"/>
        <v>-1.2000000000000028</v>
      </c>
    </row>
    <row r="1114" spans="1:9" x14ac:dyDescent="0.25">
      <c r="A1114">
        <v>37825</v>
      </c>
      <c r="B1114">
        <v>29.79</v>
      </c>
      <c r="C1114">
        <v>29.67</v>
      </c>
      <c r="D1114">
        <v>29.49</v>
      </c>
      <c r="E1114">
        <v>27.78</v>
      </c>
      <c r="F1114">
        <v>27.49</v>
      </c>
      <c r="G1114">
        <f t="shared" si="51"/>
        <v>0</v>
      </c>
      <c r="H1114">
        <f t="shared" si="52"/>
        <v>0.18000000000000327</v>
      </c>
      <c r="I1114">
        <f t="shared" si="53"/>
        <v>0.2900000000000027</v>
      </c>
    </row>
    <row r="1115" spans="1:9" x14ac:dyDescent="0.25">
      <c r="A1115">
        <v>37826</v>
      </c>
      <c r="B1115">
        <v>30.32</v>
      </c>
      <c r="C1115">
        <v>30.22</v>
      </c>
      <c r="D1115">
        <v>29.67</v>
      </c>
      <c r="E1115">
        <v>28.15</v>
      </c>
      <c r="F1115">
        <v>27.78</v>
      </c>
      <c r="G1115">
        <f t="shared" si="51"/>
        <v>0.53000000000000114</v>
      </c>
      <c r="H1115">
        <f t="shared" si="52"/>
        <v>0.54999999999999716</v>
      </c>
      <c r="I1115">
        <f t="shared" si="53"/>
        <v>0.36999999999999744</v>
      </c>
    </row>
    <row r="1116" spans="1:9" x14ac:dyDescent="0.25">
      <c r="A1116">
        <v>37827</v>
      </c>
      <c r="B1116">
        <v>30.17</v>
      </c>
      <c r="C1116">
        <v>30.17</v>
      </c>
      <c r="D1116">
        <v>30.22</v>
      </c>
      <c r="E1116">
        <v>28.18</v>
      </c>
      <c r="F1116">
        <v>28.15</v>
      </c>
      <c r="G1116">
        <f t="shared" si="51"/>
        <v>-0.14999999999999858</v>
      </c>
      <c r="H1116">
        <f t="shared" si="52"/>
        <v>-4.9999999999997158E-2</v>
      </c>
      <c r="I1116">
        <f t="shared" si="53"/>
        <v>3.0000000000001137E-2</v>
      </c>
    </row>
    <row r="1117" spans="1:9" x14ac:dyDescent="0.25">
      <c r="A1117">
        <v>37830</v>
      </c>
      <c r="B1117">
        <v>29.88</v>
      </c>
      <c r="C1117">
        <v>30.11</v>
      </c>
      <c r="D1117">
        <v>30.17</v>
      </c>
      <c r="E1117">
        <v>28.03</v>
      </c>
      <c r="F1117">
        <v>28.18</v>
      </c>
      <c r="G1117">
        <f t="shared" si="51"/>
        <v>-0.2900000000000027</v>
      </c>
      <c r="H1117">
        <f t="shared" si="52"/>
        <v>-6.0000000000002274E-2</v>
      </c>
      <c r="I1117">
        <f t="shared" si="53"/>
        <v>-0.14999999999999858</v>
      </c>
    </row>
    <row r="1118" spans="1:9" x14ac:dyDescent="0.25">
      <c r="A1118">
        <v>37831</v>
      </c>
      <c r="B1118">
        <v>29.94</v>
      </c>
      <c r="C1118">
        <v>30.24</v>
      </c>
      <c r="D1118">
        <v>30.11</v>
      </c>
      <c r="E1118">
        <v>28.1</v>
      </c>
      <c r="F1118">
        <v>28.03</v>
      </c>
      <c r="G1118">
        <f t="shared" si="51"/>
        <v>6.0000000000002274E-2</v>
      </c>
      <c r="H1118">
        <f t="shared" si="52"/>
        <v>0.12999999999999901</v>
      </c>
      <c r="I1118">
        <f t="shared" si="53"/>
        <v>7.0000000000000284E-2</v>
      </c>
    </row>
    <row r="1119" spans="1:9" x14ac:dyDescent="0.25">
      <c r="A1119">
        <v>37832</v>
      </c>
      <c r="B1119">
        <v>30.34</v>
      </c>
      <c r="C1119">
        <v>30.28</v>
      </c>
      <c r="D1119">
        <v>30.24</v>
      </c>
      <c r="E1119">
        <v>28.5</v>
      </c>
      <c r="F1119">
        <v>28.1</v>
      </c>
      <c r="G1119">
        <f t="shared" si="51"/>
        <v>0.39999999999999858</v>
      </c>
      <c r="H1119">
        <f t="shared" si="52"/>
        <v>4.00000000000027E-2</v>
      </c>
      <c r="I1119">
        <f t="shared" si="53"/>
        <v>0.39999999999999858</v>
      </c>
    </row>
    <row r="1120" spans="1:9" x14ac:dyDescent="0.25">
      <c r="A1120">
        <v>37833</v>
      </c>
      <c r="B1120">
        <v>30.19</v>
      </c>
      <c r="C1120">
        <v>30.54</v>
      </c>
      <c r="D1120">
        <v>30.28</v>
      </c>
      <c r="E1120">
        <v>28.37</v>
      </c>
      <c r="F1120">
        <v>28.5</v>
      </c>
      <c r="G1120">
        <f t="shared" si="51"/>
        <v>-0.14999999999999858</v>
      </c>
      <c r="H1120">
        <f t="shared" si="52"/>
        <v>0.25999999999999801</v>
      </c>
      <c r="I1120">
        <f t="shared" si="53"/>
        <v>-0.12999999999999901</v>
      </c>
    </row>
    <row r="1121" spans="1:9" x14ac:dyDescent="0.25">
      <c r="A1121">
        <v>37834</v>
      </c>
      <c r="B1121">
        <v>32.01</v>
      </c>
      <c r="C1121">
        <v>32.31</v>
      </c>
      <c r="D1121">
        <v>30.54</v>
      </c>
      <c r="E1121">
        <v>29.99</v>
      </c>
      <c r="F1121">
        <v>28.37</v>
      </c>
      <c r="G1121">
        <f t="shared" si="51"/>
        <v>1.8199999999999967</v>
      </c>
      <c r="H1121">
        <f t="shared" si="52"/>
        <v>1.7700000000000031</v>
      </c>
      <c r="I1121">
        <f t="shared" si="53"/>
        <v>1.6199999999999974</v>
      </c>
    </row>
    <row r="1122" spans="1:9" x14ac:dyDescent="0.25">
      <c r="A1122">
        <v>37837</v>
      </c>
      <c r="B1122">
        <v>31.44</v>
      </c>
      <c r="C1122">
        <v>31.84</v>
      </c>
      <c r="D1122">
        <v>32.31</v>
      </c>
      <c r="E1122">
        <v>29.53</v>
      </c>
      <c r="F1122">
        <v>29.99</v>
      </c>
      <c r="G1122">
        <f t="shared" si="51"/>
        <v>-0.56999999999999673</v>
      </c>
      <c r="H1122">
        <f t="shared" si="52"/>
        <v>-0.47000000000000242</v>
      </c>
      <c r="I1122">
        <f t="shared" si="53"/>
        <v>-0.4599999999999973</v>
      </c>
    </row>
    <row r="1123" spans="1:9" x14ac:dyDescent="0.25">
      <c r="A1123">
        <v>37838</v>
      </c>
      <c r="B1123">
        <v>31.88</v>
      </c>
      <c r="C1123">
        <v>32.22</v>
      </c>
      <c r="D1123">
        <v>31.84</v>
      </c>
      <c r="E1123">
        <v>29.93</v>
      </c>
      <c r="F1123">
        <v>29.53</v>
      </c>
      <c r="G1123">
        <f t="shared" si="51"/>
        <v>0.43999999999999773</v>
      </c>
      <c r="H1123">
        <f t="shared" si="52"/>
        <v>0.37999999999999901</v>
      </c>
      <c r="I1123">
        <f t="shared" si="53"/>
        <v>0.39999999999999858</v>
      </c>
    </row>
    <row r="1124" spans="1:9" x14ac:dyDescent="0.25">
      <c r="A1124">
        <v>37839</v>
      </c>
      <c r="B1124">
        <v>31.47</v>
      </c>
      <c r="C1124">
        <v>31.7</v>
      </c>
      <c r="D1124">
        <v>32.22</v>
      </c>
      <c r="E1124">
        <v>29.48</v>
      </c>
      <c r="F1124">
        <v>29.93</v>
      </c>
      <c r="G1124">
        <f t="shared" si="51"/>
        <v>-0.41000000000000014</v>
      </c>
      <c r="H1124">
        <f t="shared" si="52"/>
        <v>-0.51999999999999957</v>
      </c>
      <c r="I1124">
        <f t="shared" si="53"/>
        <v>-0.44999999999999929</v>
      </c>
    </row>
    <row r="1125" spans="1:9" x14ac:dyDescent="0.25">
      <c r="A1125">
        <v>37840</v>
      </c>
      <c r="B1125">
        <v>32.26</v>
      </c>
      <c r="C1125">
        <v>32.39</v>
      </c>
      <c r="D1125">
        <v>31.7</v>
      </c>
      <c r="E1125">
        <v>30.25</v>
      </c>
      <c r="F1125">
        <v>29.48</v>
      </c>
      <c r="G1125">
        <f t="shared" si="51"/>
        <v>0.78999999999999915</v>
      </c>
      <c r="H1125">
        <f t="shared" si="52"/>
        <v>0.69000000000000128</v>
      </c>
      <c r="I1125">
        <f t="shared" si="53"/>
        <v>0.76999999999999957</v>
      </c>
    </row>
    <row r="1126" spans="1:9" x14ac:dyDescent="0.25">
      <c r="A1126">
        <v>37841</v>
      </c>
      <c r="B1126">
        <v>32.119999999999997</v>
      </c>
      <c r="C1126">
        <v>32.18</v>
      </c>
      <c r="D1126">
        <v>32.39</v>
      </c>
      <c r="E1126">
        <v>29.99</v>
      </c>
      <c r="F1126">
        <v>30.25</v>
      </c>
      <c r="G1126">
        <f t="shared" si="51"/>
        <v>-0.14000000000000057</v>
      </c>
      <c r="H1126">
        <f t="shared" si="52"/>
        <v>-0.21000000000000085</v>
      </c>
      <c r="I1126">
        <f t="shared" si="53"/>
        <v>-0.26000000000000156</v>
      </c>
    </row>
    <row r="1127" spans="1:9" x14ac:dyDescent="0.25">
      <c r="A1127">
        <v>37844</v>
      </c>
      <c r="B1127">
        <v>31.98</v>
      </c>
      <c r="C1127">
        <v>32.01</v>
      </c>
      <c r="D1127">
        <v>32.18</v>
      </c>
      <c r="E1127">
        <v>29.91</v>
      </c>
      <c r="F1127">
        <v>29.99</v>
      </c>
      <c r="G1127">
        <f t="shared" si="51"/>
        <v>-0.13999999999999702</v>
      </c>
      <c r="H1127">
        <f t="shared" si="52"/>
        <v>-0.17000000000000171</v>
      </c>
      <c r="I1127">
        <f t="shared" si="53"/>
        <v>-7.9999999999998295E-2</v>
      </c>
    </row>
    <row r="1128" spans="1:9" x14ac:dyDescent="0.25">
      <c r="A1128">
        <v>37845</v>
      </c>
      <c r="B1128">
        <v>31.88</v>
      </c>
      <c r="C1128">
        <v>31.92</v>
      </c>
      <c r="D1128">
        <v>32.01</v>
      </c>
      <c r="E1128">
        <v>29.87</v>
      </c>
      <c r="F1128">
        <v>29.91</v>
      </c>
      <c r="G1128">
        <f t="shared" si="51"/>
        <v>-0.10000000000000142</v>
      </c>
      <c r="H1128">
        <f t="shared" si="52"/>
        <v>-8.9999999999996305E-2</v>
      </c>
      <c r="I1128">
        <f t="shared" si="53"/>
        <v>-3.9999999999999147E-2</v>
      </c>
    </row>
    <row r="1129" spans="1:9" x14ac:dyDescent="0.25">
      <c r="A1129">
        <v>37846</v>
      </c>
      <c r="B1129">
        <v>30.74</v>
      </c>
      <c r="C1129">
        <v>30.78</v>
      </c>
      <c r="D1129">
        <v>31.92</v>
      </c>
      <c r="E1129">
        <v>29.01</v>
      </c>
      <c r="F1129">
        <v>29.87</v>
      </c>
      <c r="G1129">
        <f t="shared" si="51"/>
        <v>-1.1400000000000006</v>
      </c>
      <c r="H1129">
        <f t="shared" si="52"/>
        <v>-1.1400000000000006</v>
      </c>
      <c r="I1129">
        <f t="shared" si="53"/>
        <v>-0.85999999999999943</v>
      </c>
    </row>
    <row r="1130" spans="1:9" x14ac:dyDescent="0.25">
      <c r="A1130">
        <v>37847</v>
      </c>
      <c r="B1130">
        <v>31.06</v>
      </c>
      <c r="C1130">
        <v>31.09</v>
      </c>
      <c r="D1130">
        <v>30.78</v>
      </c>
      <c r="E1130">
        <v>28.83</v>
      </c>
      <c r="F1130">
        <v>29.01</v>
      </c>
      <c r="G1130">
        <f t="shared" si="51"/>
        <v>0.32000000000000028</v>
      </c>
      <c r="H1130">
        <f t="shared" si="52"/>
        <v>0.30999999999999872</v>
      </c>
      <c r="I1130">
        <f t="shared" si="53"/>
        <v>-0.18000000000000327</v>
      </c>
    </row>
    <row r="1131" spans="1:9" x14ac:dyDescent="0.25">
      <c r="A1131">
        <v>37848</v>
      </c>
      <c r="B1131">
        <v>30.93</v>
      </c>
      <c r="C1131">
        <v>31.05</v>
      </c>
      <c r="D1131">
        <v>31.09</v>
      </c>
      <c r="E1131">
        <v>28.81</v>
      </c>
      <c r="F1131">
        <v>28.87</v>
      </c>
      <c r="G1131">
        <f t="shared" si="51"/>
        <v>-0.12999999999999901</v>
      </c>
      <c r="H1131">
        <f t="shared" si="52"/>
        <v>-3.9999999999999147E-2</v>
      </c>
      <c r="I1131">
        <f t="shared" si="53"/>
        <v>-6.0000000000002274E-2</v>
      </c>
    </row>
    <row r="1132" spans="1:9" x14ac:dyDescent="0.25">
      <c r="A1132">
        <v>37851</v>
      </c>
      <c r="B1132">
        <v>30.86</v>
      </c>
      <c r="C1132">
        <v>30.89</v>
      </c>
      <c r="D1132">
        <v>31.05</v>
      </c>
      <c r="E1132">
        <v>28.66</v>
      </c>
      <c r="F1132">
        <v>28.81</v>
      </c>
      <c r="G1132">
        <f t="shared" si="51"/>
        <v>-7.0000000000000284E-2</v>
      </c>
      <c r="H1132">
        <f t="shared" si="52"/>
        <v>-0.16000000000000014</v>
      </c>
      <c r="I1132">
        <f t="shared" si="53"/>
        <v>-0.14999999999999858</v>
      </c>
    </row>
    <row r="1133" spans="1:9" x14ac:dyDescent="0.25">
      <c r="A1133">
        <v>37852</v>
      </c>
      <c r="B1133">
        <v>30.63</v>
      </c>
      <c r="C1133">
        <v>30.7</v>
      </c>
      <c r="D1133">
        <v>30.89</v>
      </c>
      <c r="E1133">
        <v>28.47</v>
      </c>
      <c r="F1133">
        <v>28.66</v>
      </c>
      <c r="G1133">
        <f t="shared" si="51"/>
        <v>-0.23000000000000043</v>
      </c>
      <c r="H1133">
        <f t="shared" si="52"/>
        <v>-0.19000000000000128</v>
      </c>
      <c r="I1133">
        <f t="shared" si="53"/>
        <v>-0.19000000000000128</v>
      </c>
    </row>
    <row r="1134" spans="1:9" x14ac:dyDescent="0.25">
      <c r="A1134">
        <v>37853</v>
      </c>
      <c r="B1134">
        <v>30.98</v>
      </c>
      <c r="C1134">
        <v>30.95</v>
      </c>
      <c r="D1134">
        <v>30.7</v>
      </c>
      <c r="E1134">
        <v>28.84</v>
      </c>
      <c r="F1134">
        <v>28.47</v>
      </c>
      <c r="G1134">
        <f t="shared" si="51"/>
        <v>0.35000000000000142</v>
      </c>
      <c r="H1134">
        <f t="shared" si="52"/>
        <v>0.25</v>
      </c>
      <c r="I1134">
        <f t="shared" si="53"/>
        <v>0.37000000000000099</v>
      </c>
    </row>
    <row r="1135" spans="1:9" x14ac:dyDescent="0.25">
      <c r="A1135">
        <v>37854</v>
      </c>
      <c r="B1135">
        <v>31.83</v>
      </c>
      <c r="C1135">
        <v>31.88</v>
      </c>
      <c r="D1135">
        <v>31.04</v>
      </c>
      <c r="E1135">
        <v>29.71</v>
      </c>
      <c r="F1135">
        <v>28.84</v>
      </c>
      <c r="G1135">
        <f t="shared" si="51"/>
        <v>0.84999999999999787</v>
      </c>
      <c r="H1135">
        <f t="shared" si="52"/>
        <v>0.83999999999999986</v>
      </c>
      <c r="I1135">
        <f t="shared" si="53"/>
        <v>0.87000000000000099</v>
      </c>
    </row>
    <row r="1136" spans="1:9" x14ac:dyDescent="0.25">
      <c r="A1136">
        <v>37855</v>
      </c>
      <c r="B1136">
        <v>31.91</v>
      </c>
      <c r="C1136">
        <v>31.84</v>
      </c>
      <c r="D1136">
        <v>31.88</v>
      </c>
      <c r="E1136">
        <v>29.7</v>
      </c>
      <c r="F1136">
        <v>29.71</v>
      </c>
      <c r="G1136">
        <f t="shared" si="51"/>
        <v>8.0000000000001847E-2</v>
      </c>
      <c r="H1136">
        <f t="shared" si="52"/>
        <v>-3.9999999999999147E-2</v>
      </c>
      <c r="I1136">
        <f t="shared" si="53"/>
        <v>-1.0000000000001563E-2</v>
      </c>
    </row>
    <row r="1137" spans="1:9" x14ac:dyDescent="0.25">
      <c r="A1137">
        <v>37859</v>
      </c>
      <c r="B1137">
        <v>31.94</v>
      </c>
      <c r="C1137">
        <v>31.95</v>
      </c>
      <c r="D1137">
        <v>31.56</v>
      </c>
      <c r="E1137">
        <v>29.77</v>
      </c>
      <c r="F1137">
        <v>29.7</v>
      </c>
      <c r="G1137">
        <f t="shared" si="51"/>
        <v>3.0000000000001137E-2</v>
      </c>
      <c r="H1137">
        <f t="shared" si="52"/>
        <v>0.39000000000000057</v>
      </c>
      <c r="I1137">
        <f t="shared" si="53"/>
        <v>7.0000000000000284E-2</v>
      </c>
    </row>
    <row r="1138" spans="1:9" x14ac:dyDescent="0.25">
      <c r="A1138">
        <v>37860</v>
      </c>
      <c r="B1138">
        <v>31.21</v>
      </c>
      <c r="C1138">
        <v>31.21</v>
      </c>
      <c r="D1138">
        <v>31.95</v>
      </c>
      <c r="E1138">
        <v>29.18</v>
      </c>
      <c r="F1138">
        <v>29.77</v>
      </c>
      <c r="G1138">
        <f t="shared" si="51"/>
        <v>-0.73000000000000043</v>
      </c>
      <c r="H1138">
        <f t="shared" si="52"/>
        <v>-0.73999999999999844</v>
      </c>
      <c r="I1138">
        <f t="shared" si="53"/>
        <v>-0.58999999999999986</v>
      </c>
    </row>
    <row r="1139" spans="1:9" x14ac:dyDescent="0.25">
      <c r="A1139">
        <v>37861</v>
      </c>
      <c r="B1139">
        <v>31.53</v>
      </c>
      <c r="C1139">
        <v>31.5</v>
      </c>
      <c r="D1139">
        <v>31.21</v>
      </c>
      <c r="E1139">
        <v>29.44</v>
      </c>
      <c r="F1139">
        <v>29.18</v>
      </c>
      <c r="G1139">
        <f t="shared" si="51"/>
        <v>0.32000000000000028</v>
      </c>
      <c r="H1139">
        <f t="shared" si="52"/>
        <v>0.28999999999999915</v>
      </c>
      <c r="I1139">
        <f t="shared" si="53"/>
        <v>0.26000000000000156</v>
      </c>
    </row>
    <row r="1140" spans="1:9" x14ac:dyDescent="0.25">
      <c r="A1140">
        <v>37862</v>
      </c>
      <c r="B1140">
        <v>31.6</v>
      </c>
      <c r="C1140">
        <v>31.57</v>
      </c>
      <c r="D1140">
        <v>31.5</v>
      </c>
      <c r="E1140">
        <v>29.49</v>
      </c>
      <c r="F1140">
        <v>29.44</v>
      </c>
      <c r="G1140">
        <f t="shared" si="51"/>
        <v>7.0000000000000284E-2</v>
      </c>
      <c r="H1140">
        <f t="shared" si="52"/>
        <v>7.0000000000000284E-2</v>
      </c>
      <c r="I1140">
        <f t="shared" si="53"/>
        <v>4.9999999999997158E-2</v>
      </c>
    </row>
    <row r="1141" spans="1:9" x14ac:dyDescent="0.25">
      <c r="A1141">
        <v>37866</v>
      </c>
      <c r="B1141">
        <v>29.48</v>
      </c>
      <c r="C1141">
        <v>29.41</v>
      </c>
      <c r="D1141">
        <v>31.57</v>
      </c>
      <c r="E1141">
        <v>27.52</v>
      </c>
      <c r="F1141">
        <v>29.25</v>
      </c>
      <c r="G1141">
        <f t="shared" si="51"/>
        <v>-2.120000000000001</v>
      </c>
      <c r="H1141">
        <f t="shared" si="52"/>
        <v>-2.16</v>
      </c>
      <c r="I1141">
        <f t="shared" si="53"/>
        <v>-1.7300000000000004</v>
      </c>
    </row>
    <row r="1142" spans="1:9" x14ac:dyDescent="0.25">
      <c r="A1142">
        <v>37867</v>
      </c>
      <c r="B1142">
        <v>29.57</v>
      </c>
      <c r="C1142">
        <v>29.49</v>
      </c>
      <c r="D1142">
        <v>29.41</v>
      </c>
      <c r="E1142">
        <v>27.74</v>
      </c>
      <c r="F1142">
        <v>27.52</v>
      </c>
      <c r="G1142">
        <f t="shared" si="51"/>
        <v>8.9999999999999858E-2</v>
      </c>
      <c r="H1142">
        <f t="shared" si="52"/>
        <v>7.9999999999998295E-2</v>
      </c>
      <c r="I1142">
        <f t="shared" si="53"/>
        <v>0.21999999999999886</v>
      </c>
    </row>
    <row r="1143" spans="1:9" x14ac:dyDescent="0.25">
      <c r="A1143">
        <v>37868</v>
      </c>
      <c r="B1143">
        <v>29.06</v>
      </c>
      <c r="C1143">
        <v>28.98</v>
      </c>
      <c r="D1143">
        <v>29.49</v>
      </c>
      <c r="E1143">
        <v>27.31</v>
      </c>
      <c r="F1143">
        <v>27.74</v>
      </c>
      <c r="G1143">
        <f t="shared" si="51"/>
        <v>-0.51000000000000156</v>
      </c>
      <c r="H1143">
        <f t="shared" si="52"/>
        <v>-0.50999999999999801</v>
      </c>
      <c r="I1143">
        <f t="shared" si="53"/>
        <v>-0.42999999999999972</v>
      </c>
    </row>
    <row r="1144" spans="1:9" x14ac:dyDescent="0.25">
      <c r="A1144">
        <v>37869</v>
      </c>
      <c r="B1144">
        <v>29.04</v>
      </c>
      <c r="C1144">
        <v>28.88</v>
      </c>
      <c r="D1144">
        <v>28.98</v>
      </c>
      <c r="E1144">
        <v>27.21</v>
      </c>
      <c r="F1144">
        <v>27.31</v>
      </c>
      <c r="G1144">
        <f t="shared" si="51"/>
        <v>-1.9999999999999574E-2</v>
      </c>
      <c r="H1144">
        <f t="shared" si="52"/>
        <v>-0.10000000000000142</v>
      </c>
      <c r="I1144">
        <f t="shared" si="53"/>
        <v>-9.9999999999997868E-2</v>
      </c>
    </row>
    <row r="1145" spans="1:9" x14ac:dyDescent="0.25">
      <c r="A1145">
        <v>37872</v>
      </c>
      <c r="B1145">
        <v>29.05</v>
      </c>
      <c r="C1145">
        <v>28.85</v>
      </c>
      <c r="D1145">
        <v>28.88</v>
      </c>
      <c r="E1145">
        <v>27.17</v>
      </c>
      <c r="F1145">
        <v>27.21</v>
      </c>
      <c r="G1145">
        <f t="shared" si="51"/>
        <v>1.0000000000001563E-2</v>
      </c>
      <c r="H1145">
        <f t="shared" si="52"/>
        <v>-2.9999999999997584E-2</v>
      </c>
      <c r="I1145">
        <f t="shared" si="53"/>
        <v>-3.9999999999999147E-2</v>
      </c>
    </row>
    <row r="1146" spans="1:9" x14ac:dyDescent="0.25">
      <c r="A1146">
        <v>37873</v>
      </c>
      <c r="B1146">
        <v>29.43</v>
      </c>
      <c r="C1146">
        <v>29.18</v>
      </c>
      <c r="D1146">
        <v>28.85</v>
      </c>
      <c r="E1146">
        <v>27.37</v>
      </c>
      <c r="F1146">
        <v>27.17</v>
      </c>
      <c r="G1146">
        <f t="shared" si="51"/>
        <v>0.37999999999999901</v>
      </c>
      <c r="H1146">
        <f t="shared" si="52"/>
        <v>0.32999999999999829</v>
      </c>
      <c r="I1146">
        <f t="shared" si="53"/>
        <v>0.19999999999999929</v>
      </c>
    </row>
    <row r="1147" spans="1:9" x14ac:dyDescent="0.25">
      <c r="A1147">
        <v>37874</v>
      </c>
      <c r="B1147">
        <v>29.52</v>
      </c>
      <c r="C1147">
        <v>29.35</v>
      </c>
      <c r="D1147">
        <v>29.18</v>
      </c>
      <c r="E1147">
        <v>27.52</v>
      </c>
      <c r="F1147">
        <v>27.37</v>
      </c>
      <c r="G1147">
        <f t="shared" si="51"/>
        <v>8.9999999999999858E-2</v>
      </c>
      <c r="H1147">
        <f t="shared" si="52"/>
        <v>0.17000000000000171</v>
      </c>
      <c r="I1147">
        <f t="shared" si="53"/>
        <v>0.14999999999999858</v>
      </c>
    </row>
    <row r="1148" spans="1:9" x14ac:dyDescent="0.25">
      <c r="A1148">
        <v>37875</v>
      </c>
      <c r="B1148">
        <v>29.02</v>
      </c>
      <c r="C1148">
        <v>28.82</v>
      </c>
      <c r="D1148">
        <v>29.35</v>
      </c>
      <c r="E1148">
        <v>27.02</v>
      </c>
      <c r="F1148">
        <v>27.52</v>
      </c>
      <c r="G1148">
        <f t="shared" si="51"/>
        <v>-0.5</v>
      </c>
      <c r="H1148">
        <f t="shared" si="52"/>
        <v>-0.53000000000000114</v>
      </c>
      <c r="I1148">
        <f t="shared" si="53"/>
        <v>-0.5</v>
      </c>
    </row>
    <row r="1149" spans="1:9" x14ac:dyDescent="0.25">
      <c r="A1149">
        <v>37876</v>
      </c>
      <c r="B1149">
        <v>28.56</v>
      </c>
      <c r="C1149">
        <v>28.27</v>
      </c>
      <c r="D1149">
        <v>28.82</v>
      </c>
      <c r="E1149">
        <v>26.77</v>
      </c>
      <c r="F1149">
        <v>27.02</v>
      </c>
      <c r="G1149">
        <f t="shared" si="51"/>
        <v>-0.46000000000000085</v>
      </c>
      <c r="H1149">
        <f t="shared" si="52"/>
        <v>-0.55000000000000071</v>
      </c>
      <c r="I1149">
        <f t="shared" si="53"/>
        <v>-0.25</v>
      </c>
    </row>
    <row r="1150" spans="1:9" x14ac:dyDescent="0.25">
      <c r="A1150">
        <v>37879</v>
      </c>
      <c r="B1150">
        <v>28.44</v>
      </c>
      <c r="C1150">
        <v>28.14</v>
      </c>
      <c r="D1150">
        <v>28.27</v>
      </c>
      <c r="E1150">
        <v>26.7</v>
      </c>
      <c r="F1150">
        <v>26.77</v>
      </c>
      <c r="G1150">
        <f t="shared" si="51"/>
        <v>-0.11999999999999744</v>
      </c>
      <c r="H1150">
        <f t="shared" si="52"/>
        <v>-0.12999999999999901</v>
      </c>
      <c r="I1150">
        <f t="shared" si="53"/>
        <v>-7.0000000000000284E-2</v>
      </c>
    </row>
    <row r="1151" spans="1:9" x14ac:dyDescent="0.25">
      <c r="A1151">
        <v>37880</v>
      </c>
      <c r="B1151">
        <v>27.85</v>
      </c>
      <c r="C1151">
        <v>27.56</v>
      </c>
      <c r="D1151">
        <v>28.14</v>
      </c>
      <c r="E1151">
        <v>25.99</v>
      </c>
      <c r="F1151">
        <v>26.47</v>
      </c>
      <c r="G1151">
        <f t="shared" si="51"/>
        <v>-0.58999999999999986</v>
      </c>
      <c r="H1151">
        <f t="shared" si="52"/>
        <v>-0.58000000000000185</v>
      </c>
      <c r="I1151">
        <f t="shared" si="53"/>
        <v>-0.48000000000000043</v>
      </c>
    </row>
    <row r="1152" spans="1:9" x14ac:dyDescent="0.25">
      <c r="A1152">
        <v>37881</v>
      </c>
      <c r="B1152">
        <v>27.33</v>
      </c>
      <c r="C1152">
        <v>27.03</v>
      </c>
      <c r="D1152">
        <v>27.56</v>
      </c>
      <c r="E1152">
        <v>25.67</v>
      </c>
      <c r="F1152">
        <v>25.99</v>
      </c>
      <c r="G1152">
        <f t="shared" si="51"/>
        <v>-0.52000000000000313</v>
      </c>
      <c r="H1152">
        <f t="shared" si="52"/>
        <v>-0.52999999999999758</v>
      </c>
      <c r="I1152">
        <f t="shared" si="53"/>
        <v>-0.31999999999999673</v>
      </c>
    </row>
    <row r="1153" spans="1:9" x14ac:dyDescent="0.25">
      <c r="A1153">
        <v>37882</v>
      </c>
      <c r="B1153">
        <v>27.56</v>
      </c>
      <c r="C1153">
        <v>27.17</v>
      </c>
      <c r="D1153">
        <v>27.03</v>
      </c>
      <c r="E1153">
        <v>25.59</v>
      </c>
      <c r="F1153">
        <v>25.67</v>
      </c>
      <c r="G1153">
        <f t="shared" si="51"/>
        <v>0.23000000000000043</v>
      </c>
      <c r="H1153">
        <f t="shared" si="52"/>
        <v>0.14000000000000057</v>
      </c>
      <c r="I1153">
        <f t="shared" si="53"/>
        <v>-8.0000000000001847E-2</v>
      </c>
    </row>
    <row r="1154" spans="1:9" x14ac:dyDescent="0.25">
      <c r="A1154">
        <v>37883</v>
      </c>
      <c r="B1154">
        <v>27.43</v>
      </c>
      <c r="C1154">
        <v>27.03</v>
      </c>
      <c r="D1154">
        <v>27.17</v>
      </c>
      <c r="E1154">
        <v>25.32</v>
      </c>
      <c r="F1154">
        <v>25.59</v>
      </c>
      <c r="G1154">
        <f t="shared" si="51"/>
        <v>-0.12999999999999901</v>
      </c>
      <c r="H1154">
        <f t="shared" si="52"/>
        <v>-0.14000000000000057</v>
      </c>
      <c r="I1154">
        <f t="shared" si="53"/>
        <v>-0.26999999999999957</v>
      </c>
    </row>
    <row r="1155" spans="1:9" x14ac:dyDescent="0.25">
      <c r="A1155">
        <v>37886</v>
      </c>
      <c r="B1155">
        <v>27.31</v>
      </c>
      <c r="C1155">
        <v>26.96</v>
      </c>
      <c r="D1155">
        <v>27.03</v>
      </c>
      <c r="E1155">
        <v>25.53</v>
      </c>
      <c r="F1155">
        <v>25.32</v>
      </c>
      <c r="G1155">
        <f t="shared" ref="G1155:G1218" si="54">B1155-B1154</f>
        <v>-0.12000000000000099</v>
      </c>
      <c r="H1155">
        <f t="shared" ref="H1155:H1218" si="55">C1155-D1155</f>
        <v>-7.0000000000000284E-2</v>
      </c>
      <c r="I1155">
        <f t="shared" ref="I1155:I1218" si="56">E1155-F1155</f>
        <v>0.21000000000000085</v>
      </c>
    </row>
    <row r="1156" spans="1:9" x14ac:dyDescent="0.25">
      <c r="A1156">
        <v>37887</v>
      </c>
      <c r="B1156">
        <v>27.1</v>
      </c>
      <c r="C1156">
        <v>27.13</v>
      </c>
      <c r="D1156">
        <v>27.19</v>
      </c>
      <c r="E1156">
        <v>25.52</v>
      </c>
      <c r="F1156">
        <v>25.53</v>
      </c>
      <c r="G1156">
        <f t="shared" si="54"/>
        <v>-0.2099999999999973</v>
      </c>
      <c r="H1156">
        <f t="shared" si="55"/>
        <v>-6.0000000000002274E-2</v>
      </c>
      <c r="I1156">
        <f t="shared" si="56"/>
        <v>-1.0000000000001563E-2</v>
      </c>
    </row>
    <row r="1157" spans="1:9" x14ac:dyDescent="0.25">
      <c r="A1157">
        <v>37888</v>
      </c>
      <c r="B1157">
        <v>28.25</v>
      </c>
      <c r="C1157">
        <v>28.24</v>
      </c>
      <c r="D1157">
        <v>27.13</v>
      </c>
      <c r="E1157">
        <v>26.67</v>
      </c>
      <c r="F1157">
        <v>25.52</v>
      </c>
      <c r="G1157">
        <f t="shared" si="54"/>
        <v>1.1499999999999986</v>
      </c>
      <c r="H1157">
        <f t="shared" si="55"/>
        <v>1.1099999999999994</v>
      </c>
      <c r="I1157">
        <f t="shared" si="56"/>
        <v>1.1500000000000021</v>
      </c>
    </row>
    <row r="1158" spans="1:9" x14ac:dyDescent="0.25">
      <c r="A1158">
        <v>37889</v>
      </c>
      <c r="B1158">
        <v>28.3</v>
      </c>
      <c r="C1158">
        <v>28.29</v>
      </c>
      <c r="D1158">
        <v>28.24</v>
      </c>
      <c r="E1158">
        <v>26.81</v>
      </c>
      <c r="F1158">
        <v>26.67</v>
      </c>
      <c r="G1158">
        <f t="shared" si="54"/>
        <v>5.0000000000000711E-2</v>
      </c>
      <c r="H1158">
        <f t="shared" si="55"/>
        <v>5.0000000000000711E-2</v>
      </c>
      <c r="I1158">
        <f t="shared" si="56"/>
        <v>0.13999999999999702</v>
      </c>
    </row>
    <row r="1159" spans="1:9" x14ac:dyDescent="0.25">
      <c r="A1159">
        <v>37890</v>
      </c>
      <c r="B1159">
        <v>28.61</v>
      </c>
      <c r="C1159">
        <v>28.16</v>
      </c>
      <c r="D1159">
        <v>28.29</v>
      </c>
      <c r="E1159">
        <v>26.64</v>
      </c>
      <c r="F1159">
        <v>26.81</v>
      </c>
      <c r="G1159">
        <f t="shared" si="54"/>
        <v>0.30999999999999872</v>
      </c>
      <c r="H1159">
        <f t="shared" si="55"/>
        <v>-0.12999999999999901</v>
      </c>
      <c r="I1159">
        <f t="shared" si="56"/>
        <v>-0.16999999999999815</v>
      </c>
    </row>
    <row r="1160" spans="1:9" x14ac:dyDescent="0.25">
      <c r="A1160">
        <v>37893</v>
      </c>
      <c r="B1160">
        <v>28.95</v>
      </c>
      <c r="C1160">
        <v>28.4</v>
      </c>
      <c r="D1160">
        <v>28.16</v>
      </c>
      <c r="E1160">
        <v>26.83</v>
      </c>
      <c r="F1160">
        <v>26.64</v>
      </c>
      <c r="G1160">
        <f t="shared" si="54"/>
        <v>0.33999999999999986</v>
      </c>
      <c r="H1160">
        <f t="shared" si="55"/>
        <v>0.23999999999999844</v>
      </c>
      <c r="I1160">
        <f t="shared" si="56"/>
        <v>0.18999999999999773</v>
      </c>
    </row>
    <row r="1161" spans="1:9" x14ac:dyDescent="0.25">
      <c r="A1161">
        <v>37894</v>
      </c>
      <c r="B1161">
        <v>29.8</v>
      </c>
      <c r="C1161">
        <v>29.2</v>
      </c>
      <c r="D1161">
        <v>28.4</v>
      </c>
      <c r="E1161">
        <v>27.61</v>
      </c>
      <c r="F1161">
        <v>26.83</v>
      </c>
      <c r="G1161">
        <f t="shared" si="54"/>
        <v>0.85000000000000142</v>
      </c>
      <c r="H1161">
        <f t="shared" si="55"/>
        <v>0.80000000000000071</v>
      </c>
      <c r="I1161">
        <f t="shared" si="56"/>
        <v>0.78000000000000114</v>
      </c>
    </row>
    <row r="1162" spans="1:9" x14ac:dyDescent="0.25">
      <c r="A1162">
        <v>37895</v>
      </c>
      <c r="B1162">
        <v>29.91</v>
      </c>
      <c r="C1162">
        <v>29.39</v>
      </c>
      <c r="D1162">
        <v>29.2</v>
      </c>
      <c r="E1162">
        <v>27.88</v>
      </c>
      <c r="F1162">
        <v>27.61</v>
      </c>
      <c r="G1162">
        <f t="shared" si="54"/>
        <v>0.10999999999999943</v>
      </c>
      <c r="H1162">
        <f t="shared" si="55"/>
        <v>0.19000000000000128</v>
      </c>
      <c r="I1162">
        <f t="shared" si="56"/>
        <v>0.26999999999999957</v>
      </c>
    </row>
    <row r="1163" spans="1:9" x14ac:dyDescent="0.25">
      <c r="A1163">
        <v>37896</v>
      </c>
      <c r="B1163">
        <v>30.31</v>
      </c>
      <c r="C1163">
        <v>29.84</v>
      </c>
      <c r="D1163">
        <v>29.39</v>
      </c>
      <c r="E1163">
        <v>28.27</v>
      </c>
      <c r="F1163">
        <v>27.88</v>
      </c>
      <c r="G1163">
        <f t="shared" si="54"/>
        <v>0.39999999999999858</v>
      </c>
      <c r="H1163">
        <f t="shared" si="55"/>
        <v>0.44999999999999929</v>
      </c>
      <c r="I1163">
        <f t="shared" si="56"/>
        <v>0.39000000000000057</v>
      </c>
    </row>
    <row r="1164" spans="1:9" x14ac:dyDescent="0.25">
      <c r="A1164">
        <v>37897</v>
      </c>
      <c r="B1164">
        <v>30.87</v>
      </c>
      <c r="C1164">
        <v>30.4</v>
      </c>
      <c r="D1164">
        <v>29.84</v>
      </c>
      <c r="E1164">
        <v>28.71</v>
      </c>
      <c r="F1164">
        <v>28.27</v>
      </c>
      <c r="G1164">
        <f t="shared" si="54"/>
        <v>0.56000000000000227</v>
      </c>
      <c r="H1164">
        <f t="shared" si="55"/>
        <v>0.55999999999999872</v>
      </c>
      <c r="I1164">
        <f t="shared" si="56"/>
        <v>0.44000000000000128</v>
      </c>
    </row>
    <row r="1165" spans="1:9" x14ac:dyDescent="0.25">
      <c r="A1165">
        <v>37900</v>
      </c>
      <c r="B1165">
        <v>30.92</v>
      </c>
      <c r="C1165">
        <v>30.47</v>
      </c>
      <c r="D1165">
        <v>30.4</v>
      </c>
      <c r="E1165">
        <v>28.89</v>
      </c>
      <c r="F1165">
        <v>28.71</v>
      </c>
      <c r="G1165">
        <f t="shared" si="54"/>
        <v>5.0000000000000711E-2</v>
      </c>
      <c r="H1165">
        <f t="shared" si="55"/>
        <v>7.0000000000000284E-2</v>
      </c>
      <c r="I1165">
        <f t="shared" si="56"/>
        <v>0.17999999999999972</v>
      </c>
    </row>
    <row r="1166" spans="1:9" x14ac:dyDescent="0.25">
      <c r="A1166">
        <v>37901</v>
      </c>
      <c r="B1166">
        <v>30.95</v>
      </c>
      <c r="C1166">
        <v>30.41</v>
      </c>
      <c r="D1166">
        <v>30.47</v>
      </c>
      <c r="E1166">
        <v>29.03</v>
      </c>
      <c r="F1166">
        <v>28.89</v>
      </c>
      <c r="G1166">
        <f t="shared" si="54"/>
        <v>2.9999999999997584E-2</v>
      </c>
      <c r="H1166">
        <f t="shared" si="55"/>
        <v>-5.9999999999998721E-2</v>
      </c>
      <c r="I1166">
        <f t="shared" si="56"/>
        <v>0.14000000000000057</v>
      </c>
    </row>
    <row r="1167" spans="1:9" x14ac:dyDescent="0.25">
      <c r="A1167">
        <v>37902</v>
      </c>
      <c r="B1167">
        <v>30.38</v>
      </c>
      <c r="C1167">
        <v>29.81</v>
      </c>
      <c r="D1167">
        <v>30.41</v>
      </c>
      <c r="E1167">
        <v>28.73</v>
      </c>
      <c r="F1167">
        <v>29.03</v>
      </c>
      <c r="G1167">
        <f t="shared" si="54"/>
        <v>-0.57000000000000028</v>
      </c>
      <c r="H1167">
        <f t="shared" si="55"/>
        <v>-0.60000000000000142</v>
      </c>
      <c r="I1167">
        <f t="shared" si="56"/>
        <v>-0.30000000000000071</v>
      </c>
    </row>
    <row r="1168" spans="1:9" x14ac:dyDescent="0.25">
      <c r="A1168">
        <v>37903</v>
      </c>
      <c r="B1168">
        <v>31.64</v>
      </c>
      <c r="C1168">
        <v>31.01</v>
      </c>
      <c r="D1168">
        <v>29.81</v>
      </c>
      <c r="E1168">
        <v>30.14</v>
      </c>
      <c r="F1168">
        <v>28.73</v>
      </c>
      <c r="G1168">
        <f t="shared" si="54"/>
        <v>1.2600000000000016</v>
      </c>
      <c r="H1168">
        <f t="shared" si="55"/>
        <v>1.2000000000000028</v>
      </c>
      <c r="I1168">
        <f t="shared" si="56"/>
        <v>1.4100000000000001</v>
      </c>
    </row>
    <row r="1169" spans="1:9" x14ac:dyDescent="0.25">
      <c r="A1169">
        <v>37904</v>
      </c>
      <c r="B1169">
        <v>32.6</v>
      </c>
      <c r="C1169">
        <v>31.97</v>
      </c>
      <c r="D1169">
        <v>31.01</v>
      </c>
      <c r="E1169">
        <v>30.9</v>
      </c>
      <c r="F1169">
        <v>30.14</v>
      </c>
      <c r="G1169">
        <f t="shared" si="54"/>
        <v>0.96000000000000085</v>
      </c>
      <c r="H1169">
        <f t="shared" si="55"/>
        <v>0.9599999999999973</v>
      </c>
      <c r="I1169">
        <f t="shared" si="56"/>
        <v>0.75999999999999801</v>
      </c>
    </row>
    <row r="1170" spans="1:9" x14ac:dyDescent="0.25">
      <c r="A1170">
        <v>37907</v>
      </c>
      <c r="B1170">
        <v>32.549999999999997</v>
      </c>
      <c r="C1170">
        <v>31.95</v>
      </c>
      <c r="D1170">
        <v>31.97</v>
      </c>
      <c r="E1170">
        <v>30.67</v>
      </c>
      <c r="F1170">
        <v>30.9</v>
      </c>
      <c r="G1170">
        <f t="shared" si="54"/>
        <v>-5.0000000000004263E-2</v>
      </c>
      <c r="H1170">
        <f t="shared" si="55"/>
        <v>-1.9999999999999574E-2</v>
      </c>
      <c r="I1170">
        <f t="shared" si="56"/>
        <v>-0.22999999999999687</v>
      </c>
    </row>
    <row r="1171" spans="1:9" x14ac:dyDescent="0.25">
      <c r="A1171">
        <v>37908</v>
      </c>
      <c r="B1171">
        <v>32.42</v>
      </c>
      <c r="C1171">
        <v>31.82</v>
      </c>
      <c r="D1171">
        <v>31.95</v>
      </c>
      <c r="E1171">
        <v>30.69</v>
      </c>
      <c r="F1171">
        <v>30.67</v>
      </c>
      <c r="G1171">
        <f t="shared" si="54"/>
        <v>-0.12999999999999545</v>
      </c>
      <c r="H1171">
        <f t="shared" si="55"/>
        <v>-0.12999999999999901</v>
      </c>
      <c r="I1171">
        <f t="shared" si="56"/>
        <v>1.9999999999999574E-2</v>
      </c>
    </row>
    <row r="1172" spans="1:9" x14ac:dyDescent="0.25">
      <c r="A1172">
        <v>37909</v>
      </c>
      <c r="B1172">
        <v>32.39</v>
      </c>
      <c r="C1172">
        <v>31.77</v>
      </c>
      <c r="D1172">
        <v>31.82</v>
      </c>
      <c r="E1172">
        <v>30.87</v>
      </c>
      <c r="F1172">
        <v>30.69</v>
      </c>
      <c r="G1172">
        <f t="shared" si="54"/>
        <v>-3.0000000000001137E-2</v>
      </c>
      <c r="H1172">
        <f t="shared" si="55"/>
        <v>-5.0000000000000711E-2</v>
      </c>
      <c r="I1172">
        <f t="shared" si="56"/>
        <v>0.17999999999999972</v>
      </c>
    </row>
    <row r="1173" spans="1:9" x14ac:dyDescent="0.25">
      <c r="A1173">
        <v>37910</v>
      </c>
      <c r="B1173">
        <v>32.17</v>
      </c>
      <c r="C1173">
        <v>31.54</v>
      </c>
      <c r="D1173">
        <v>31.77</v>
      </c>
      <c r="E1173">
        <v>31.11</v>
      </c>
      <c r="F1173">
        <v>30.87</v>
      </c>
      <c r="G1173">
        <f t="shared" si="54"/>
        <v>-0.21999999999999886</v>
      </c>
      <c r="H1173">
        <f t="shared" si="55"/>
        <v>-0.23000000000000043</v>
      </c>
      <c r="I1173">
        <f t="shared" si="56"/>
        <v>0.23999999999999844</v>
      </c>
    </row>
    <row r="1174" spans="1:9" x14ac:dyDescent="0.25">
      <c r="A1174">
        <v>37911</v>
      </c>
      <c r="B1174">
        <v>31.33</v>
      </c>
      <c r="C1174">
        <v>30.68</v>
      </c>
      <c r="D1174">
        <v>31.54</v>
      </c>
      <c r="E1174">
        <v>29.03</v>
      </c>
      <c r="F1174">
        <v>30</v>
      </c>
      <c r="G1174">
        <f t="shared" si="54"/>
        <v>-0.84000000000000341</v>
      </c>
      <c r="H1174">
        <f t="shared" si="55"/>
        <v>-0.85999999999999943</v>
      </c>
      <c r="I1174">
        <f t="shared" si="56"/>
        <v>-0.96999999999999886</v>
      </c>
    </row>
    <row r="1175" spans="1:9" x14ac:dyDescent="0.25">
      <c r="A1175">
        <v>37914</v>
      </c>
      <c r="B1175">
        <v>30.89</v>
      </c>
      <c r="C1175">
        <v>30.35</v>
      </c>
      <c r="D1175">
        <v>30.68</v>
      </c>
      <c r="E1175">
        <v>28.62</v>
      </c>
      <c r="F1175">
        <v>29.03</v>
      </c>
      <c r="G1175">
        <f t="shared" si="54"/>
        <v>-0.43999999999999773</v>
      </c>
      <c r="H1175">
        <f t="shared" si="55"/>
        <v>-0.32999999999999829</v>
      </c>
      <c r="I1175">
        <f t="shared" si="56"/>
        <v>-0.41000000000000014</v>
      </c>
    </row>
    <row r="1176" spans="1:9" x14ac:dyDescent="0.25">
      <c r="A1176">
        <v>37915</v>
      </c>
      <c r="B1176">
        <v>30.73</v>
      </c>
      <c r="C1176">
        <v>30.18</v>
      </c>
      <c r="D1176">
        <v>30.35</v>
      </c>
      <c r="E1176">
        <v>28.63</v>
      </c>
      <c r="F1176">
        <v>28.62</v>
      </c>
      <c r="G1176">
        <f t="shared" si="54"/>
        <v>-0.16000000000000014</v>
      </c>
      <c r="H1176">
        <f t="shared" si="55"/>
        <v>-0.17000000000000171</v>
      </c>
      <c r="I1176">
        <f t="shared" si="56"/>
        <v>9.9999999999980105E-3</v>
      </c>
    </row>
    <row r="1177" spans="1:9" x14ac:dyDescent="0.25">
      <c r="A1177">
        <v>37916</v>
      </c>
      <c r="B1177">
        <v>30.24</v>
      </c>
      <c r="C1177">
        <v>29.92</v>
      </c>
      <c r="D1177">
        <v>30.32</v>
      </c>
      <c r="E1177">
        <v>28.28</v>
      </c>
      <c r="F1177">
        <v>28.63</v>
      </c>
      <c r="G1177">
        <f t="shared" si="54"/>
        <v>-0.49000000000000199</v>
      </c>
      <c r="H1177">
        <f t="shared" si="55"/>
        <v>-0.39999999999999858</v>
      </c>
      <c r="I1177">
        <f t="shared" si="56"/>
        <v>-0.34999999999999787</v>
      </c>
    </row>
    <row r="1178" spans="1:9" x14ac:dyDescent="0.25">
      <c r="A1178">
        <v>37917</v>
      </c>
      <c r="B1178">
        <v>30.77</v>
      </c>
      <c r="C1178">
        <v>30.3</v>
      </c>
      <c r="D1178">
        <v>29.92</v>
      </c>
      <c r="E1178">
        <v>28.63</v>
      </c>
      <c r="F1178">
        <v>28.28</v>
      </c>
      <c r="G1178">
        <f t="shared" si="54"/>
        <v>0.53000000000000114</v>
      </c>
      <c r="H1178">
        <f t="shared" si="55"/>
        <v>0.37999999999999901</v>
      </c>
      <c r="I1178">
        <f t="shared" si="56"/>
        <v>0.34999999999999787</v>
      </c>
    </row>
    <row r="1179" spans="1:9" x14ac:dyDescent="0.25">
      <c r="A1179">
        <v>37918</v>
      </c>
      <c r="B1179">
        <v>30.55</v>
      </c>
      <c r="C1179">
        <v>30.16</v>
      </c>
      <c r="D1179">
        <v>30.3</v>
      </c>
      <c r="E1179">
        <v>28.58</v>
      </c>
      <c r="F1179">
        <v>28.63</v>
      </c>
      <c r="G1179">
        <f t="shared" si="54"/>
        <v>-0.21999999999999886</v>
      </c>
      <c r="H1179">
        <f t="shared" si="55"/>
        <v>-0.14000000000000057</v>
      </c>
      <c r="I1179">
        <f t="shared" si="56"/>
        <v>-5.0000000000000711E-2</v>
      </c>
    </row>
    <row r="1180" spans="1:9" x14ac:dyDescent="0.25">
      <c r="A1180">
        <v>37921</v>
      </c>
      <c r="B1180">
        <v>30.45</v>
      </c>
      <c r="C1180">
        <v>29.92</v>
      </c>
      <c r="D1180">
        <v>30.16</v>
      </c>
      <c r="E1180">
        <v>28.39</v>
      </c>
      <c r="F1180">
        <v>28.58</v>
      </c>
      <c r="G1180">
        <f t="shared" si="54"/>
        <v>-0.10000000000000142</v>
      </c>
      <c r="H1180">
        <f t="shared" si="55"/>
        <v>-0.23999999999999844</v>
      </c>
      <c r="I1180">
        <f t="shared" si="56"/>
        <v>-0.18999999999999773</v>
      </c>
    </row>
    <row r="1181" spans="1:9" x14ac:dyDescent="0.25">
      <c r="A1181">
        <v>37922</v>
      </c>
      <c r="B1181">
        <v>30.09</v>
      </c>
      <c r="C1181">
        <v>29.56</v>
      </c>
      <c r="D1181">
        <v>29.92</v>
      </c>
      <c r="E1181">
        <v>28.04</v>
      </c>
      <c r="F1181">
        <v>28.39</v>
      </c>
      <c r="G1181">
        <f t="shared" si="54"/>
        <v>-0.35999999999999943</v>
      </c>
      <c r="H1181">
        <f t="shared" si="55"/>
        <v>-0.36000000000000298</v>
      </c>
      <c r="I1181">
        <f t="shared" si="56"/>
        <v>-0.35000000000000142</v>
      </c>
    </row>
    <row r="1182" spans="1:9" x14ac:dyDescent="0.25">
      <c r="A1182">
        <v>37923</v>
      </c>
      <c r="B1182">
        <v>29.41</v>
      </c>
      <c r="C1182">
        <v>28.91</v>
      </c>
      <c r="D1182">
        <v>29.56</v>
      </c>
      <c r="E1182">
        <v>27.44</v>
      </c>
      <c r="F1182">
        <v>28.04</v>
      </c>
      <c r="G1182">
        <f t="shared" si="54"/>
        <v>-0.67999999999999972</v>
      </c>
      <c r="H1182">
        <f t="shared" si="55"/>
        <v>-0.64999999999999858</v>
      </c>
      <c r="I1182">
        <f t="shared" si="56"/>
        <v>-0.59999999999999787</v>
      </c>
    </row>
    <row r="1183" spans="1:9" x14ac:dyDescent="0.25">
      <c r="A1183">
        <v>37924</v>
      </c>
      <c r="B1183">
        <v>28.97</v>
      </c>
      <c r="C1183">
        <v>28.47</v>
      </c>
      <c r="D1183">
        <v>28.91</v>
      </c>
      <c r="E1183">
        <v>27.1</v>
      </c>
      <c r="F1183">
        <v>27.44</v>
      </c>
      <c r="G1183">
        <f t="shared" si="54"/>
        <v>-0.44000000000000128</v>
      </c>
      <c r="H1183">
        <f t="shared" si="55"/>
        <v>-0.44000000000000128</v>
      </c>
      <c r="I1183">
        <f t="shared" si="56"/>
        <v>-0.33999999999999986</v>
      </c>
    </row>
    <row r="1184" spans="1:9" x14ac:dyDescent="0.25">
      <c r="A1184">
        <v>37925</v>
      </c>
      <c r="B1184">
        <v>29.61</v>
      </c>
      <c r="C1184">
        <v>29.11</v>
      </c>
      <c r="D1184">
        <v>28.47</v>
      </c>
      <c r="E1184">
        <v>27.7</v>
      </c>
      <c r="F1184">
        <v>27.1</v>
      </c>
      <c r="G1184">
        <f t="shared" si="54"/>
        <v>0.64000000000000057</v>
      </c>
      <c r="H1184">
        <f t="shared" si="55"/>
        <v>0.64000000000000057</v>
      </c>
      <c r="I1184">
        <f t="shared" si="56"/>
        <v>0.59999999999999787</v>
      </c>
    </row>
    <row r="1185" spans="1:9" x14ac:dyDescent="0.25">
      <c r="A1185">
        <v>37928</v>
      </c>
      <c r="B1185">
        <v>29.39</v>
      </c>
      <c r="C1185">
        <v>28.9</v>
      </c>
      <c r="D1185">
        <v>29.11</v>
      </c>
      <c r="E1185">
        <v>27.36</v>
      </c>
      <c r="F1185">
        <v>27.7</v>
      </c>
      <c r="G1185">
        <f t="shared" si="54"/>
        <v>-0.21999999999999886</v>
      </c>
      <c r="H1185">
        <f t="shared" si="55"/>
        <v>-0.21000000000000085</v>
      </c>
      <c r="I1185">
        <f t="shared" si="56"/>
        <v>-0.33999999999999986</v>
      </c>
    </row>
    <row r="1186" spans="1:9" x14ac:dyDescent="0.25">
      <c r="A1186">
        <v>37929</v>
      </c>
      <c r="B1186">
        <v>29.21</v>
      </c>
      <c r="C1186">
        <v>28.75</v>
      </c>
      <c r="D1186">
        <v>28.9</v>
      </c>
      <c r="E1186">
        <v>27.16</v>
      </c>
      <c r="F1186">
        <v>27.36</v>
      </c>
      <c r="G1186">
        <f t="shared" si="54"/>
        <v>-0.17999999999999972</v>
      </c>
      <c r="H1186">
        <f t="shared" si="55"/>
        <v>-0.14999999999999858</v>
      </c>
      <c r="I1186">
        <f t="shared" si="56"/>
        <v>-0.19999999999999929</v>
      </c>
    </row>
    <row r="1187" spans="1:9" x14ac:dyDescent="0.25">
      <c r="A1187">
        <v>37930</v>
      </c>
      <c r="B1187">
        <v>30.71</v>
      </c>
      <c r="C1187">
        <v>30.3</v>
      </c>
      <c r="D1187">
        <v>28.75</v>
      </c>
      <c r="E1187">
        <v>28.6</v>
      </c>
      <c r="F1187">
        <v>27.16</v>
      </c>
      <c r="G1187">
        <f t="shared" si="54"/>
        <v>1.5</v>
      </c>
      <c r="H1187">
        <f t="shared" si="55"/>
        <v>1.5500000000000007</v>
      </c>
      <c r="I1187">
        <f t="shared" si="56"/>
        <v>1.4400000000000013</v>
      </c>
    </row>
    <row r="1188" spans="1:9" x14ac:dyDescent="0.25">
      <c r="A1188">
        <v>37931</v>
      </c>
      <c r="B1188">
        <v>30.6</v>
      </c>
      <c r="C1188">
        <v>30.26</v>
      </c>
      <c r="D1188">
        <v>30.3</v>
      </c>
      <c r="E1188">
        <v>28.41</v>
      </c>
      <c r="F1188">
        <v>28.6</v>
      </c>
      <c r="G1188">
        <f t="shared" si="54"/>
        <v>-0.10999999999999943</v>
      </c>
      <c r="H1188">
        <f t="shared" si="55"/>
        <v>-3.9999999999999147E-2</v>
      </c>
      <c r="I1188">
        <f t="shared" si="56"/>
        <v>-0.19000000000000128</v>
      </c>
    </row>
    <row r="1189" spans="1:9" x14ac:dyDescent="0.25">
      <c r="A1189">
        <v>37932</v>
      </c>
      <c r="B1189">
        <v>31.07</v>
      </c>
      <c r="C1189">
        <v>30.85</v>
      </c>
      <c r="D1189">
        <v>30.26</v>
      </c>
      <c r="E1189">
        <v>28.91</v>
      </c>
      <c r="F1189">
        <v>28.41</v>
      </c>
      <c r="G1189">
        <f t="shared" si="54"/>
        <v>0.46999999999999886</v>
      </c>
      <c r="H1189">
        <f t="shared" si="55"/>
        <v>0.58999999999999986</v>
      </c>
      <c r="I1189">
        <f t="shared" si="56"/>
        <v>0.5</v>
      </c>
    </row>
    <row r="1190" spans="1:9" x14ac:dyDescent="0.25">
      <c r="A1190">
        <v>37935</v>
      </c>
      <c r="B1190">
        <v>31.07</v>
      </c>
      <c r="C1190">
        <v>30.88</v>
      </c>
      <c r="D1190">
        <v>30.85</v>
      </c>
      <c r="E1190">
        <v>28.99</v>
      </c>
      <c r="F1190">
        <v>28.91</v>
      </c>
      <c r="G1190">
        <f t="shared" si="54"/>
        <v>0</v>
      </c>
      <c r="H1190">
        <f t="shared" si="55"/>
        <v>2.9999999999997584E-2</v>
      </c>
      <c r="I1190">
        <f t="shared" si="56"/>
        <v>7.9999999999998295E-2</v>
      </c>
    </row>
    <row r="1191" spans="1:9" x14ac:dyDescent="0.25">
      <c r="A1191">
        <v>37936</v>
      </c>
      <c r="B1191">
        <v>31.34</v>
      </c>
      <c r="C1191">
        <v>31.15</v>
      </c>
      <c r="D1191">
        <v>30.88</v>
      </c>
      <c r="E1191">
        <v>29.09</v>
      </c>
      <c r="F1191">
        <v>28.99</v>
      </c>
      <c r="G1191">
        <f t="shared" si="54"/>
        <v>0.26999999999999957</v>
      </c>
      <c r="H1191">
        <f t="shared" si="55"/>
        <v>0.26999999999999957</v>
      </c>
      <c r="I1191">
        <f t="shared" si="56"/>
        <v>0.10000000000000142</v>
      </c>
    </row>
    <row r="1192" spans="1:9" x14ac:dyDescent="0.25">
      <c r="A1192">
        <v>37937</v>
      </c>
      <c r="B1192">
        <v>31.38</v>
      </c>
      <c r="C1192">
        <v>31.33</v>
      </c>
      <c r="D1192">
        <v>31.15</v>
      </c>
      <c r="E1192">
        <v>29.2</v>
      </c>
      <c r="F1192">
        <v>29.09</v>
      </c>
      <c r="G1192">
        <f t="shared" si="54"/>
        <v>3.9999999999999147E-2</v>
      </c>
      <c r="H1192">
        <f t="shared" si="55"/>
        <v>0.17999999999999972</v>
      </c>
      <c r="I1192">
        <f t="shared" si="56"/>
        <v>0.10999999999999943</v>
      </c>
    </row>
    <row r="1193" spans="1:9" x14ac:dyDescent="0.25">
      <c r="A1193">
        <v>37938</v>
      </c>
      <c r="B1193">
        <v>31.85</v>
      </c>
      <c r="C1193">
        <v>31.9</v>
      </c>
      <c r="D1193">
        <v>31.33</v>
      </c>
      <c r="E1193">
        <v>29.21</v>
      </c>
      <c r="F1193">
        <v>29.2</v>
      </c>
      <c r="G1193">
        <f t="shared" si="54"/>
        <v>0.47000000000000242</v>
      </c>
      <c r="H1193">
        <f t="shared" si="55"/>
        <v>0.57000000000000028</v>
      </c>
      <c r="I1193">
        <f t="shared" si="56"/>
        <v>1.0000000000001563E-2</v>
      </c>
    </row>
    <row r="1194" spans="1:9" x14ac:dyDescent="0.25">
      <c r="A1194">
        <v>37939</v>
      </c>
      <c r="B1194">
        <v>32.14</v>
      </c>
      <c r="C1194">
        <v>32.369999999999997</v>
      </c>
      <c r="D1194">
        <v>31.9</v>
      </c>
      <c r="E1194">
        <v>58.769999999999996</v>
      </c>
      <c r="F1194">
        <v>58.510000000000005</v>
      </c>
      <c r="G1194">
        <f t="shared" si="54"/>
        <v>0.28999999999999915</v>
      </c>
      <c r="H1194">
        <f t="shared" si="55"/>
        <v>0.46999999999999886</v>
      </c>
      <c r="I1194">
        <f t="shared" si="56"/>
        <v>0.25999999999999091</v>
      </c>
    </row>
    <row r="1195" spans="1:9" x14ac:dyDescent="0.25">
      <c r="A1195">
        <v>37942</v>
      </c>
      <c r="B1195">
        <v>31.35</v>
      </c>
      <c r="C1195">
        <v>31.73</v>
      </c>
      <c r="D1195">
        <v>32.369999999999997</v>
      </c>
      <c r="E1195">
        <v>29.05</v>
      </c>
      <c r="F1195">
        <v>29.56</v>
      </c>
      <c r="G1195">
        <f t="shared" si="54"/>
        <v>-0.78999999999999915</v>
      </c>
      <c r="H1195">
        <f t="shared" si="55"/>
        <v>-0.63999999999999702</v>
      </c>
      <c r="I1195">
        <f t="shared" si="56"/>
        <v>-0.50999999999999801</v>
      </c>
    </row>
    <row r="1196" spans="1:9" x14ac:dyDescent="0.25">
      <c r="A1196">
        <v>37943</v>
      </c>
      <c r="B1196">
        <v>33.04</v>
      </c>
      <c r="C1196">
        <v>33.28</v>
      </c>
      <c r="D1196">
        <v>31.73</v>
      </c>
      <c r="E1196">
        <v>30.47</v>
      </c>
      <c r="F1196">
        <v>29.05</v>
      </c>
      <c r="G1196">
        <f t="shared" si="54"/>
        <v>1.6899999999999977</v>
      </c>
      <c r="H1196">
        <f t="shared" si="55"/>
        <v>1.5500000000000007</v>
      </c>
      <c r="I1196">
        <f t="shared" si="56"/>
        <v>1.4199999999999982</v>
      </c>
    </row>
    <row r="1197" spans="1:9" x14ac:dyDescent="0.25">
      <c r="A1197">
        <v>37944</v>
      </c>
      <c r="B1197">
        <v>32.65</v>
      </c>
      <c r="C1197">
        <v>32.92</v>
      </c>
      <c r="D1197">
        <v>33.28</v>
      </c>
      <c r="E1197">
        <v>29.78</v>
      </c>
      <c r="F1197">
        <v>30.47</v>
      </c>
      <c r="G1197">
        <f t="shared" si="54"/>
        <v>-0.39000000000000057</v>
      </c>
      <c r="H1197">
        <f t="shared" si="55"/>
        <v>-0.35999999999999943</v>
      </c>
      <c r="I1197">
        <f t="shared" si="56"/>
        <v>-0.68999999999999773</v>
      </c>
    </row>
    <row r="1198" spans="1:9" x14ac:dyDescent="0.25">
      <c r="A1198">
        <v>37945</v>
      </c>
      <c r="B1198">
        <v>32.31</v>
      </c>
      <c r="C1198">
        <v>32.86</v>
      </c>
      <c r="D1198">
        <v>32.92</v>
      </c>
      <c r="E1198">
        <v>29.56</v>
      </c>
      <c r="F1198">
        <v>29.78</v>
      </c>
      <c r="G1198">
        <f t="shared" si="54"/>
        <v>-0.33999999999999631</v>
      </c>
      <c r="H1198">
        <f t="shared" si="55"/>
        <v>-6.0000000000002274E-2</v>
      </c>
      <c r="I1198">
        <f t="shared" si="56"/>
        <v>-0.22000000000000242</v>
      </c>
    </row>
    <row r="1199" spans="1:9" x14ac:dyDescent="0.25">
      <c r="A1199">
        <v>37946</v>
      </c>
      <c r="B1199">
        <v>31.66</v>
      </c>
      <c r="C1199">
        <v>31.61</v>
      </c>
      <c r="D1199">
        <v>31.86</v>
      </c>
      <c r="E1199">
        <v>29.36</v>
      </c>
      <c r="F1199">
        <v>29.56</v>
      </c>
      <c r="G1199">
        <f t="shared" si="54"/>
        <v>-0.65000000000000213</v>
      </c>
      <c r="H1199">
        <f t="shared" si="55"/>
        <v>-0.25</v>
      </c>
      <c r="I1199">
        <f t="shared" si="56"/>
        <v>-0.19999999999999929</v>
      </c>
    </row>
    <row r="1200" spans="1:9" x14ac:dyDescent="0.25">
      <c r="A1200">
        <v>37949</v>
      </c>
      <c r="B1200">
        <v>29.64</v>
      </c>
      <c r="C1200">
        <v>29.74</v>
      </c>
      <c r="D1200">
        <v>31.61</v>
      </c>
      <c r="E1200">
        <v>27.86</v>
      </c>
      <c r="F1200">
        <v>29.36</v>
      </c>
      <c r="G1200">
        <f t="shared" si="54"/>
        <v>-2.0199999999999996</v>
      </c>
      <c r="H1200">
        <f t="shared" si="55"/>
        <v>-1.870000000000001</v>
      </c>
      <c r="I1200">
        <f t="shared" si="56"/>
        <v>-1.5</v>
      </c>
    </row>
    <row r="1201" spans="1:9" x14ac:dyDescent="0.25">
      <c r="A1201">
        <v>37950</v>
      </c>
      <c r="B1201">
        <v>29.77</v>
      </c>
      <c r="C1201">
        <v>29.77</v>
      </c>
      <c r="D1201">
        <v>29.74</v>
      </c>
      <c r="E1201">
        <v>27.94</v>
      </c>
      <c r="F1201">
        <v>27.86</v>
      </c>
      <c r="G1201">
        <f t="shared" si="54"/>
        <v>0.12999999999999901</v>
      </c>
      <c r="H1201">
        <f t="shared" si="55"/>
        <v>3.0000000000001137E-2</v>
      </c>
      <c r="I1201">
        <f t="shared" si="56"/>
        <v>8.0000000000001847E-2</v>
      </c>
    </row>
    <row r="1202" spans="1:9" x14ac:dyDescent="0.25">
      <c r="A1202">
        <v>37951</v>
      </c>
      <c r="B1202">
        <v>30.63</v>
      </c>
      <c r="C1202">
        <v>30.41</v>
      </c>
      <c r="D1202">
        <v>29.77</v>
      </c>
      <c r="E1202">
        <v>28.47</v>
      </c>
      <c r="F1202">
        <v>27.94</v>
      </c>
      <c r="G1202">
        <f t="shared" si="54"/>
        <v>0.85999999999999943</v>
      </c>
      <c r="H1202">
        <f t="shared" si="55"/>
        <v>0.64000000000000057</v>
      </c>
      <c r="I1202">
        <f t="shared" si="56"/>
        <v>0.52999999999999758</v>
      </c>
    </row>
    <row r="1203" spans="1:9" x14ac:dyDescent="0.25">
      <c r="A1203">
        <v>37956</v>
      </c>
      <c r="B1203">
        <v>30.23</v>
      </c>
      <c r="C1203">
        <v>29.95</v>
      </c>
      <c r="D1203">
        <v>30.41</v>
      </c>
      <c r="E1203">
        <v>28.25</v>
      </c>
      <c r="F1203">
        <v>28.45</v>
      </c>
      <c r="G1203">
        <f t="shared" si="54"/>
        <v>-0.39999999999999858</v>
      </c>
      <c r="H1203">
        <f t="shared" si="55"/>
        <v>-0.46000000000000085</v>
      </c>
      <c r="I1203">
        <f t="shared" si="56"/>
        <v>-0.19999999999999929</v>
      </c>
    </row>
    <row r="1204" spans="1:9" x14ac:dyDescent="0.25">
      <c r="A1204">
        <v>37957</v>
      </c>
      <c r="B1204">
        <v>31.11</v>
      </c>
      <c r="C1204">
        <v>30.78</v>
      </c>
      <c r="D1204">
        <v>29.95</v>
      </c>
      <c r="E1204">
        <v>28.94</v>
      </c>
      <c r="F1204">
        <v>28.25</v>
      </c>
      <c r="G1204">
        <f t="shared" si="54"/>
        <v>0.87999999999999901</v>
      </c>
      <c r="H1204">
        <f t="shared" si="55"/>
        <v>0.83000000000000185</v>
      </c>
      <c r="I1204">
        <f t="shared" si="56"/>
        <v>0.69000000000000128</v>
      </c>
    </row>
    <row r="1205" spans="1:9" x14ac:dyDescent="0.25">
      <c r="A1205">
        <v>37958</v>
      </c>
      <c r="B1205">
        <v>31.41</v>
      </c>
      <c r="C1205">
        <v>31.1</v>
      </c>
      <c r="D1205">
        <v>30.78</v>
      </c>
      <c r="E1205">
        <v>29.14</v>
      </c>
      <c r="F1205">
        <v>28.94</v>
      </c>
      <c r="G1205">
        <f t="shared" si="54"/>
        <v>0.30000000000000071</v>
      </c>
      <c r="H1205">
        <f t="shared" si="55"/>
        <v>0.32000000000000028</v>
      </c>
      <c r="I1205">
        <f t="shared" si="56"/>
        <v>0.19999999999999929</v>
      </c>
    </row>
    <row r="1206" spans="1:9" x14ac:dyDescent="0.25">
      <c r="A1206">
        <v>37959</v>
      </c>
      <c r="B1206">
        <v>31.6</v>
      </c>
      <c r="C1206">
        <v>31.26</v>
      </c>
      <c r="D1206">
        <v>31.1</v>
      </c>
      <c r="E1206">
        <v>29.23</v>
      </c>
      <c r="F1206">
        <v>29.14</v>
      </c>
      <c r="G1206">
        <f t="shared" si="54"/>
        <v>0.19000000000000128</v>
      </c>
      <c r="H1206">
        <f t="shared" si="55"/>
        <v>0.16000000000000014</v>
      </c>
      <c r="I1206">
        <f t="shared" si="56"/>
        <v>8.9999999999999858E-2</v>
      </c>
    </row>
    <row r="1207" spans="1:9" x14ac:dyDescent="0.25">
      <c r="A1207">
        <v>37960</v>
      </c>
      <c r="B1207">
        <v>31.06</v>
      </c>
      <c r="C1207">
        <v>30.73</v>
      </c>
      <c r="D1207">
        <v>31.26</v>
      </c>
      <c r="E1207">
        <v>28.74</v>
      </c>
      <c r="F1207">
        <v>29.23</v>
      </c>
      <c r="G1207">
        <f t="shared" si="54"/>
        <v>-0.5400000000000027</v>
      </c>
      <c r="H1207">
        <f t="shared" si="55"/>
        <v>-0.53000000000000114</v>
      </c>
      <c r="I1207">
        <f t="shared" si="56"/>
        <v>-0.49000000000000199</v>
      </c>
    </row>
    <row r="1208" spans="1:9" x14ac:dyDescent="0.25">
      <c r="A1208">
        <v>37963</v>
      </c>
      <c r="B1208">
        <v>32.6</v>
      </c>
      <c r="C1208">
        <v>32.1</v>
      </c>
      <c r="D1208">
        <v>30.73</v>
      </c>
      <c r="E1208">
        <v>29.98</v>
      </c>
      <c r="F1208">
        <v>28.74</v>
      </c>
      <c r="G1208">
        <f t="shared" si="54"/>
        <v>1.5400000000000027</v>
      </c>
      <c r="H1208">
        <f t="shared" si="55"/>
        <v>1.370000000000001</v>
      </c>
      <c r="I1208">
        <f t="shared" si="56"/>
        <v>1.240000000000002</v>
      </c>
    </row>
    <row r="1209" spans="1:9" x14ac:dyDescent="0.25">
      <c r="A1209">
        <v>37964</v>
      </c>
      <c r="B1209">
        <v>32.26</v>
      </c>
      <c r="C1209">
        <v>31.76</v>
      </c>
      <c r="D1209">
        <v>32.1</v>
      </c>
      <c r="E1209">
        <v>29.63</v>
      </c>
      <c r="F1209">
        <v>29.98</v>
      </c>
      <c r="G1209">
        <f t="shared" si="54"/>
        <v>-0.34000000000000341</v>
      </c>
      <c r="H1209">
        <f t="shared" si="55"/>
        <v>-0.33999999999999986</v>
      </c>
      <c r="I1209">
        <f t="shared" si="56"/>
        <v>-0.35000000000000142</v>
      </c>
    </row>
    <row r="1210" spans="1:9" x14ac:dyDescent="0.25">
      <c r="A1210">
        <v>37965</v>
      </c>
      <c r="B1210">
        <v>32.47</v>
      </c>
      <c r="C1210">
        <v>31.88</v>
      </c>
      <c r="D1210">
        <v>31.76</v>
      </c>
      <c r="E1210">
        <v>29.66</v>
      </c>
      <c r="F1210">
        <v>29.63</v>
      </c>
      <c r="G1210">
        <f t="shared" si="54"/>
        <v>0.21000000000000085</v>
      </c>
      <c r="H1210">
        <f t="shared" si="55"/>
        <v>0.11999999999999744</v>
      </c>
      <c r="I1210">
        <f t="shared" si="56"/>
        <v>3.0000000000001137E-2</v>
      </c>
    </row>
    <row r="1211" spans="1:9" x14ac:dyDescent="0.25">
      <c r="A1211">
        <v>37966</v>
      </c>
      <c r="B1211">
        <v>32.450000000000003</v>
      </c>
      <c r="C1211">
        <v>31.85</v>
      </c>
      <c r="D1211">
        <v>31.88</v>
      </c>
      <c r="E1211">
        <v>29.57</v>
      </c>
      <c r="F1211">
        <v>29.66</v>
      </c>
      <c r="G1211">
        <f t="shared" si="54"/>
        <v>-1.9999999999996021E-2</v>
      </c>
      <c r="H1211">
        <f t="shared" si="55"/>
        <v>-2.9999999999997584E-2</v>
      </c>
      <c r="I1211">
        <f t="shared" si="56"/>
        <v>-8.9999999999999858E-2</v>
      </c>
    </row>
    <row r="1212" spans="1:9" x14ac:dyDescent="0.25">
      <c r="A1212">
        <v>37967</v>
      </c>
      <c r="B1212">
        <v>33.590000000000003</v>
      </c>
      <c r="C1212">
        <v>33.04</v>
      </c>
      <c r="D1212">
        <v>31.85</v>
      </c>
      <c r="E1212">
        <v>30.37</v>
      </c>
      <c r="F1212">
        <v>29.57</v>
      </c>
      <c r="G1212">
        <f t="shared" si="54"/>
        <v>1.1400000000000006</v>
      </c>
      <c r="H1212">
        <f t="shared" si="55"/>
        <v>1.1899999999999977</v>
      </c>
      <c r="I1212">
        <f t="shared" si="56"/>
        <v>0.80000000000000071</v>
      </c>
    </row>
    <row r="1213" spans="1:9" x14ac:dyDescent="0.25">
      <c r="A1213">
        <v>37970</v>
      </c>
      <c r="B1213">
        <v>33.71</v>
      </c>
      <c r="C1213">
        <v>33.18</v>
      </c>
      <c r="D1213">
        <v>33.04</v>
      </c>
      <c r="E1213">
        <v>30.32</v>
      </c>
      <c r="F1213">
        <v>30.37</v>
      </c>
      <c r="G1213">
        <f t="shared" si="54"/>
        <v>0.11999999999999744</v>
      </c>
      <c r="H1213">
        <f t="shared" si="55"/>
        <v>0.14000000000000057</v>
      </c>
      <c r="I1213">
        <f t="shared" si="56"/>
        <v>-5.0000000000000711E-2</v>
      </c>
    </row>
    <row r="1214" spans="1:9" x14ac:dyDescent="0.25">
      <c r="A1214">
        <v>37971</v>
      </c>
      <c r="B1214">
        <v>33.450000000000003</v>
      </c>
      <c r="C1214">
        <v>32.89</v>
      </c>
      <c r="D1214">
        <v>33.18</v>
      </c>
      <c r="E1214">
        <v>30.38</v>
      </c>
      <c r="F1214">
        <v>30.32</v>
      </c>
      <c r="G1214">
        <f t="shared" si="54"/>
        <v>-0.25999999999999801</v>
      </c>
      <c r="H1214">
        <f t="shared" si="55"/>
        <v>-0.28999999999999915</v>
      </c>
      <c r="I1214">
        <f t="shared" si="56"/>
        <v>5.9999999999998721E-2</v>
      </c>
    </row>
    <row r="1215" spans="1:9" x14ac:dyDescent="0.25">
      <c r="A1215">
        <v>37972</v>
      </c>
      <c r="B1215">
        <v>33.85</v>
      </c>
      <c r="C1215">
        <v>33.35</v>
      </c>
      <c r="D1215">
        <v>32.89</v>
      </c>
      <c r="E1215">
        <v>30.59</v>
      </c>
      <c r="F1215">
        <v>29.97</v>
      </c>
      <c r="G1215">
        <f t="shared" si="54"/>
        <v>0.39999999999999858</v>
      </c>
      <c r="H1215">
        <f t="shared" si="55"/>
        <v>0.46000000000000085</v>
      </c>
      <c r="I1215">
        <f t="shared" si="56"/>
        <v>0.62000000000000099</v>
      </c>
    </row>
    <row r="1216" spans="1:9" x14ac:dyDescent="0.25">
      <c r="A1216">
        <v>37973</v>
      </c>
      <c r="B1216">
        <v>34.24</v>
      </c>
      <c r="C1216">
        <v>33.71</v>
      </c>
      <c r="D1216">
        <v>33.35</v>
      </c>
      <c r="E1216">
        <v>30.8</v>
      </c>
      <c r="F1216">
        <v>30.59</v>
      </c>
      <c r="G1216">
        <f t="shared" si="54"/>
        <v>0.39000000000000057</v>
      </c>
      <c r="H1216">
        <f t="shared" si="55"/>
        <v>0.35999999999999943</v>
      </c>
      <c r="I1216">
        <f t="shared" si="56"/>
        <v>0.21000000000000085</v>
      </c>
    </row>
    <row r="1217" spans="1:9" x14ac:dyDescent="0.25">
      <c r="A1217">
        <v>37974</v>
      </c>
      <c r="B1217">
        <v>33.54</v>
      </c>
      <c r="C1217">
        <v>66.040000000000006</v>
      </c>
      <c r="D1217">
        <v>67.460000000000008</v>
      </c>
      <c r="E1217">
        <v>30.05</v>
      </c>
      <c r="F1217">
        <v>30.8</v>
      </c>
      <c r="G1217">
        <f t="shared" si="54"/>
        <v>-0.70000000000000284</v>
      </c>
      <c r="H1217">
        <f t="shared" si="55"/>
        <v>-1.4200000000000017</v>
      </c>
      <c r="I1217">
        <f t="shared" si="56"/>
        <v>-0.75</v>
      </c>
    </row>
    <row r="1218" spans="1:9" x14ac:dyDescent="0.25">
      <c r="A1218">
        <v>37977</v>
      </c>
      <c r="B1218">
        <v>32.020000000000003</v>
      </c>
      <c r="C1218">
        <v>31.87</v>
      </c>
      <c r="D1218">
        <v>33.020000000000003</v>
      </c>
      <c r="E1218">
        <v>28.96</v>
      </c>
      <c r="F1218">
        <v>30.05</v>
      </c>
      <c r="G1218">
        <f t="shared" si="54"/>
        <v>-1.519999999999996</v>
      </c>
      <c r="H1218">
        <f t="shared" si="55"/>
        <v>-1.1500000000000021</v>
      </c>
      <c r="I1218">
        <f t="shared" si="56"/>
        <v>-1.0899999999999999</v>
      </c>
    </row>
    <row r="1219" spans="1:9" x14ac:dyDescent="0.25">
      <c r="A1219">
        <v>37978</v>
      </c>
      <c r="B1219">
        <v>32.1</v>
      </c>
      <c r="C1219">
        <v>31.95</v>
      </c>
      <c r="D1219">
        <v>31.87</v>
      </c>
      <c r="E1219">
        <v>29.2</v>
      </c>
      <c r="F1219">
        <v>28.96</v>
      </c>
      <c r="G1219">
        <f t="shared" ref="G1219:G1282" si="57">B1219-B1218</f>
        <v>7.9999999999998295E-2</v>
      </c>
      <c r="H1219">
        <f t="shared" ref="H1219:H1282" si="58">C1219-D1219</f>
        <v>7.9999999999998295E-2</v>
      </c>
      <c r="I1219">
        <f t="shared" ref="I1219:I1282" si="59">E1219-F1219</f>
        <v>0.23999999999999844</v>
      </c>
    </row>
    <row r="1220" spans="1:9" x14ac:dyDescent="0.25">
      <c r="A1220">
        <v>37979</v>
      </c>
      <c r="B1220">
        <v>32.479999999999997</v>
      </c>
      <c r="C1220">
        <v>32.86</v>
      </c>
      <c r="D1220">
        <v>31.95</v>
      </c>
      <c r="E1220">
        <v>29.06</v>
      </c>
      <c r="F1220">
        <v>29.2</v>
      </c>
      <c r="G1220">
        <f t="shared" si="57"/>
        <v>0.37999999999999545</v>
      </c>
      <c r="H1220">
        <f t="shared" si="58"/>
        <v>0.91000000000000014</v>
      </c>
      <c r="I1220">
        <f t="shared" si="59"/>
        <v>-0.14000000000000057</v>
      </c>
    </row>
    <row r="1221" spans="1:9" x14ac:dyDescent="0.25">
      <c r="A1221">
        <v>37984</v>
      </c>
      <c r="B1221">
        <v>32.729999999999997</v>
      </c>
      <c r="C1221">
        <v>32.4</v>
      </c>
      <c r="D1221">
        <v>32.86</v>
      </c>
      <c r="E1221">
        <v>29.31</v>
      </c>
      <c r="F1221">
        <v>29.06</v>
      </c>
      <c r="G1221">
        <f t="shared" si="57"/>
        <v>0.25</v>
      </c>
      <c r="H1221">
        <f t="shared" si="58"/>
        <v>-0.46000000000000085</v>
      </c>
      <c r="I1221">
        <f t="shared" si="59"/>
        <v>0.25</v>
      </c>
    </row>
    <row r="1222" spans="1:9" x14ac:dyDescent="0.25">
      <c r="A1222">
        <v>37985</v>
      </c>
      <c r="B1222">
        <v>33.14</v>
      </c>
      <c r="C1222">
        <v>32.79</v>
      </c>
      <c r="D1222">
        <v>32.4</v>
      </c>
      <c r="E1222">
        <v>29.74</v>
      </c>
      <c r="F1222">
        <v>29.31</v>
      </c>
      <c r="G1222">
        <f t="shared" si="57"/>
        <v>0.41000000000000369</v>
      </c>
      <c r="H1222">
        <f t="shared" si="58"/>
        <v>0.39000000000000057</v>
      </c>
      <c r="I1222">
        <f t="shared" si="59"/>
        <v>0.42999999999999972</v>
      </c>
    </row>
    <row r="1223" spans="1:9" x14ac:dyDescent="0.25">
      <c r="A1223">
        <v>37986</v>
      </c>
      <c r="B1223">
        <v>32.85</v>
      </c>
      <c r="C1223">
        <v>32.520000000000003</v>
      </c>
      <c r="D1223">
        <v>32.79</v>
      </c>
      <c r="E1223">
        <v>30.17</v>
      </c>
      <c r="F1223">
        <v>29.74</v>
      </c>
      <c r="G1223">
        <f t="shared" si="57"/>
        <v>-0.28999999999999915</v>
      </c>
      <c r="H1223">
        <f t="shared" si="58"/>
        <v>-0.26999999999999602</v>
      </c>
      <c r="I1223">
        <f t="shared" si="59"/>
        <v>0.43000000000000327</v>
      </c>
    </row>
    <row r="1224" spans="1:9" x14ac:dyDescent="0.25">
      <c r="A1224">
        <v>37991</v>
      </c>
      <c r="B1224">
        <v>34.18</v>
      </c>
      <c r="C1224">
        <v>33.78</v>
      </c>
      <c r="D1224">
        <v>32.520000000000003</v>
      </c>
      <c r="E1224">
        <v>30.89</v>
      </c>
      <c r="F1224">
        <v>29.32</v>
      </c>
      <c r="G1224">
        <f t="shared" si="57"/>
        <v>1.3299999999999983</v>
      </c>
      <c r="H1224">
        <f t="shared" si="58"/>
        <v>1.259999999999998</v>
      </c>
      <c r="I1224">
        <f t="shared" si="59"/>
        <v>1.5700000000000003</v>
      </c>
    </row>
    <row r="1225" spans="1:9" x14ac:dyDescent="0.25">
      <c r="A1225">
        <v>37992</v>
      </c>
      <c r="B1225">
        <v>34.200000000000003</v>
      </c>
      <c r="C1225">
        <v>33.700000000000003</v>
      </c>
      <c r="D1225">
        <v>33.78</v>
      </c>
      <c r="E1225">
        <v>30.82</v>
      </c>
      <c r="F1225">
        <v>30.89</v>
      </c>
      <c r="G1225">
        <f t="shared" si="57"/>
        <v>2.0000000000003126E-2</v>
      </c>
      <c r="H1225">
        <f t="shared" si="58"/>
        <v>-7.9999999999998295E-2</v>
      </c>
      <c r="I1225">
        <f t="shared" si="59"/>
        <v>-7.0000000000000284E-2</v>
      </c>
    </row>
    <row r="1226" spans="1:9" x14ac:dyDescent="0.25">
      <c r="A1226">
        <v>37993</v>
      </c>
      <c r="B1226">
        <v>34.22</v>
      </c>
      <c r="C1226">
        <v>33.619999999999997</v>
      </c>
      <c r="D1226">
        <v>33.700000000000003</v>
      </c>
      <c r="E1226">
        <v>30.72</v>
      </c>
      <c r="F1226">
        <v>30.82</v>
      </c>
      <c r="G1226">
        <f t="shared" si="57"/>
        <v>1.9999999999996021E-2</v>
      </c>
      <c r="H1226">
        <f t="shared" si="58"/>
        <v>-8.00000000000054E-2</v>
      </c>
      <c r="I1226">
        <f t="shared" si="59"/>
        <v>-0.10000000000000142</v>
      </c>
    </row>
    <row r="1227" spans="1:9" x14ac:dyDescent="0.25">
      <c r="A1227">
        <v>37994</v>
      </c>
      <c r="B1227">
        <v>34.6</v>
      </c>
      <c r="C1227">
        <v>33.979999999999997</v>
      </c>
      <c r="D1227">
        <v>33.619999999999997</v>
      </c>
      <c r="E1227">
        <v>31.08</v>
      </c>
      <c r="F1227">
        <v>30.72</v>
      </c>
      <c r="G1227">
        <f t="shared" si="57"/>
        <v>0.38000000000000256</v>
      </c>
      <c r="H1227">
        <f t="shared" si="58"/>
        <v>0.35999999999999943</v>
      </c>
      <c r="I1227">
        <f t="shared" si="59"/>
        <v>0.35999999999999943</v>
      </c>
    </row>
    <row r="1228" spans="1:9" x14ac:dyDescent="0.25">
      <c r="A1228">
        <v>37995</v>
      </c>
      <c r="B1228">
        <v>34.99</v>
      </c>
      <c r="C1228">
        <v>34.31</v>
      </c>
      <c r="D1228">
        <v>33.979999999999997</v>
      </c>
      <c r="E1228">
        <v>31.37</v>
      </c>
      <c r="F1228">
        <v>31.08</v>
      </c>
      <c r="G1228">
        <f t="shared" si="57"/>
        <v>0.39000000000000057</v>
      </c>
      <c r="H1228">
        <f t="shared" si="58"/>
        <v>0.3300000000000054</v>
      </c>
      <c r="I1228">
        <f t="shared" si="59"/>
        <v>0.2900000000000027</v>
      </c>
    </row>
    <row r="1229" spans="1:9" x14ac:dyDescent="0.25">
      <c r="A1229">
        <v>37998</v>
      </c>
      <c r="B1229">
        <v>35.47</v>
      </c>
      <c r="C1229">
        <v>34.72</v>
      </c>
      <c r="D1229">
        <v>34.31</v>
      </c>
      <c r="E1229">
        <v>31.76</v>
      </c>
      <c r="F1229">
        <v>31.37</v>
      </c>
      <c r="G1229">
        <f t="shared" si="57"/>
        <v>0.47999999999999687</v>
      </c>
      <c r="H1229">
        <f t="shared" si="58"/>
        <v>0.40999999999999659</v>
      </c>
      <c r="I1229">
        <f t="shared" si="59"/>
        <v>0.39000000000000057</v>
      </c>
    </row>
    <row r="1230" spans="1:9" x14ac:dyDescent="0.25">
      <c r="A1230">
        <v>37999</v>
      </c>
      <c r="B1230">
        <v>35.25</v>
      </c>
      <c r="C1230">
        <v>34.369999999999997</v>
      </c>
      <c r="D1230">
        <v>34.72</v>
      </c>
      <c r="E1230">
        <v>31.37</v>
      </c>
      <c r="F1230">
        <v>31.76</v>
      </c>
      <c r="G1230">
        <f t="shared" si="57"/>
        <v>-0.21999999999999886</v>
      </c>
      <c r="H1230">
        <f t="shared" si="58"/>
        <v>-0.35000000000000142</v>
      </c>
      <c r="I1230">
        <f t="shared" si="59"/>
        <v>-0.39000000000000057</v>
      </c>
    </row>
    <row r="1231" spans="1:9" x14ac:dyDescent="0.25">
      <c r="A1231">
        <v>38000</v>
      </c>
      <c r="B1231">
        <v>35.35</v>
      </c>
      <c r="C1231">
        <v>34.5</v>
      </c>
      <c r="D1231">
        <v>34.369999999999997</v>
      </c>
      <c r="E1231">
        <v>31.03</v>
      </c>
      <c r="F1231">
        <v>31.37</v>
      </c>
      <c r="G1231">
        <f t="shared" si="57"/>
        <v>0.10000000000000142</v>
      </c>
      <c r="H1231">
        <f t="shared" si="58"/>
        <v>0.13000000000000256</v>
      </c>
      <c r="I1231">
        <f t="shared" si="59"/>
        <v>-0.33999999999999986</v>
      </c>
    </row>
    <row r="1232" spans="1:9" x14ac:dyDescent="0.25">
      <c r="A1232">
        <v>38001</v>
      </c>
      <c r="B1232">
        <v>34.36</v>
      </c>
      <c r="C1232">
        <v>33.44</v>
      </c>
      <c r="D1232">
        <v>34.5</v>
      </c>
      <c r="E1232">
        <v>31.56</v>
      </c>
      <c r="F1232">
        <v>31.03</v>
      </c>
      <c r="G1232">
        <f t="shared" si="57"/>
        <v>-0.99000000000000199</v>
      </c>
      <c r="H1232">
        <f t="shared" si="58"/>
        <v>-1.0600000000000023</v>
      </c>
      <c r="I1232">
        <f t="shared" si="59"/>
        <v>0.52999999999999758</v>
      </c>
    </row>
    <row r="1233" spans="1:9" x14ac:dyDescent="0.25">
      <c r="A1233">
        <v>38002</v>
      </c>
      <c r="B1233">
        <v>36.07</v>
      </c>
      <c r="C1233">
        <v>35.07</v>
      </c>
      <c r="D1233">
        <v>33.44</v>
      </c>
      <c r="E1233">
        <v>30.47</v>
      </c>
      <c r="F1233">
        <v>29.34</v>
      </c>
      <c r="G1233">
        <f t="shared" si="57"/>
        <v>1.7100000000000009</v>
      </c>
      <c r="H1233">
        <f t="shared" si="58"/>
        <v>1.6300000000000026</v>
      </c>
      <c r="I1233">
        <f t="shared" si="59"/>
        <v>1.129999999999999</v>
      </c>
    </row>
    <row r="1234" spans="1:9" x14ac:dyDescent="0.25">
      <c r="A1234">
        <v>38006</v>
      </c>
      <c r="B1234">
        <v>37.450000000000003</v>
      </c>
      <c r="C1234">
        <v>36.200000000000003</v>
      </c>
      <c r="D1234">
        <v>35.07</v>
      </c>
      <c r="E1234">
        <v>31.23</v>
      </c>
      <c r="F1234">
        <v>30.57</v>
      </c>
      <c r="G1234">
        <f t="shared" si="57"/>
        <v>1.3800000000000026</v>
      </c>
      <c r="H1234">
        <f t="shared" si="58"/>
        <v>1.1300000000000026</v>
      </c>
      <c r="I1234">
        <f t="shared" si="59"/>
        <v>0.66000000000000014</v>
      </c>
    </row>
    <row r="1235" spans="1:9" x14ac:dyDescent="0.25">
      <c r="A1235">
        <v>38007</v>
      </c>
      <c r="B1235">
        <v>36.83</v>
      </c>
      <c r="C1235">
        <v>34.58</v>
      </c>
      <c r="D1235">
        <v>34.869999999999997</v>
      </c>
      <c r="E1235">
        <v>30.86</v>
      </c>
      <c r="F1235">
        <v>31.23</v>
      </c>
      <c r="G1235">
        <f t="shared" si="57"/>
        <v>-0.62000000000000455</v>
      </c>
      <c r="H1235">
        <f t="shared" si="58"/>
        <v>-0.28999999999999915</v>
      </c>
      <c r="I1235">
        <f t="shared" si="59"/>
        <v>-0.37000000000000099</v>
      </c>
    </row>
    <row r="1236" spans="1:9" x14ac:dyDescent="0.25">
      <c r="A1236">
        <v>38008</v>
      </c>
      <c r="B1236">
        <v>35.68</v>
      </c>
      <c r="C1236">
        <v>34.93</v>
      </c>
      <c r="D1236">
        <v>34.58</v>
      </c>
      <c r="E1236">
        <v>31.11</v>
      </c>
      <c r="F1236">
        <v>30.86</v>
      </c>
      <c r="G1236">
        <f t="shared" si="57"/>
        <v>-1.1499999999999986</v>
      </c>
      <c r="H1236">
        <f t="shared" si="58"/>
        <v>0.35000000000000142</v>
      </c>
      <c r="I1236">
        <f t="shared" si="59"/>
        <v>0.25</v>
      </c>
    </row>
    <row r="1237" spans="1:9" x14ac:dyDescent="0.25">
      <c r="A1237">
        <v>38009</v>
      </c>
      <c r="B1237">
        <v>35.79</v>
      </c>
      <c r="C1237">
        <v>34.94</v>
      </c>
      <c r="D1237">
        <v>34.93</v>
      </c>
      <c r="E1237">
        <v>30.96</v>
      </c>
      <c r="F1237">
        <v>31.11</v>
      </c>
      <c r="G1237">
        <f t="shared" si="57"/>
        <v>0.10999999999999943</v>
      </c>
      <c r="H1237">
        <f t="shared" si="58"/>
        <v>9.9999999999980105E-3</v>
      </c>
      <c r="I1237">
        <f t="shared" si="59"/>
        <v>-0.14999999999999858</v>
      </c>
    </row>
    <row r="1238" spans="1:9" x14ac:dyDescent="0.25">
      <c r="A1238">
        <v>38012</v>
      </c>
      <c r="B1238">
        <v>35</v>
      </c>
      <c r="C1238">
        <v>34.47</v>
      </c>
      <c r="D1238">
        <v>34.94</v>
      </c>
      <c r="E1238">
        <v>30.45</v>
      </c>
      <c r="F1238">
        <v>30.96</v>
      </c>
      <c r="G1238">
        <f t="shared" si="57"/>
        <v>-0.78999999999999915</v>
      </c>
      <c r="H1238">
        <f t="shared" si="58"/>
        <v>-0.46999999999999886</v>
      </c>
      <c r="I1238">
        <f t="shared" si="59"/>
        <v>-0.51000000000000156</v>
      </c>
    </row>
    <row r="1239" spans="1:9" x14ac:dyDescent="0.25">
      <c r="A1239">
        <v>38013</v>
      </c>
      <c r="B1239">
        <v>34.47</v>
      </c>
      <c r="C1239">
        <v>34.119999999999997</v>
      </c>
      <c r="D1239">
        <v>34.47</v>
      </c>
      <c r="E1239">
        <v>30.23</v>
      </c>
      <c r="F1239">
        <v>30.45</v>
      </c>
      <c r="G1239">
        <f t="shared" si="57"/>
        <v>-0.53000000000000114</v>
      </c>
      <c r="H1239">
        <f t="shared" si="58"/>
        <v>-0.35000000000000142</v>
      </c>
      <c r="I1239">
        <f t="shared" si="59"/>
        <v>-0.21999999999999886</v>
      </c>
    </row>
    <row r="1240" spans="1:9" x14ac:dyDescent="0.25">
      <c r="A1240">
        <v>38014</v>
      </c>
      <c r="B1240">
        <v>34.049999999999997</v>
      </c>
      <c r="C1240">
        <v>33.619999999999997</v>
      </c>
      <c r="D1240">
        <v>34.119999999999997</v>
      </c>
      <c r="E1240">
        <v>29.77</v>
      </c>
      <c r="F1240">
        <v>30.23</v>
      </c>
      <c r="G1240">
        <f t="shared" si="57"/>
        <v>-0.42000000000000171</v>
      </c>
      <c r="H1240">
        <f t="shared" si="58"/>
        <v>-0.5</v>
      </c>
      <c r="I1240">
        <f t="shared" si="59"/>
        <v>-0.46000000000000085</v>
      </c>
    </row>
    <row r="1241" spans="1:9" x14ac:dyDescent="0.25">
      <c r="A1241">
        <v>38015</v>
      </c>
      <c r="B1241">
        <v>33.130000000000003</v>
      </c>
      <c r="C1241">
        <v>32.81</v>
      </c>
      <c r="D1241">
        <v>33.619999999999997</v>
      </c>
      <c r="E1241">
        <v>29.13</v>
      </c>
      <c r="F1241">
        <v>29.77</v>
      </c>
      <c r="G1241">
        <f t="shared" si="57"/>
        <v>-0.9199999999999946</v>
      </c>
      <c r="H1241">
        <f t="shared" si="58"/>
        <v>-0.80999999999999517</v>
      </c>
      <c r="I1241">
        <f t="shared" si="59"/>
        <v>-0.64000000000000057</v>
      </c>
    </row>
    <row r="1242" spans="1:9" x14ac:dyDescent="0.25">
      <c r="A1242">
        <v>38016</v>
      </c>
      <c r="B1242">
        <v>33.35</v>
      </c>
      <c r="C1242">
        <v>33.049999999999997</v>
      </c>
      <c r="D1242">
        <v>32.81</v>
      </c>
      <c r="E1242">
        <v>29.18</v>
      </c>
      <c r="F1242">
        <v>29.13</v>
      </c>
      <c r="G1242">
        <f t="shared" si="57"/>
        <v>0.21999999999999886</v>
      </c>
      <c r="H1242">
        <f t="shared" si="58"/>
        <v>0.23999999999999488</v>
      </c>
      <c r="I1242">
        <f t="shared" si="59"/>
        <v>5.0000000000000711E-2</v>
      </c>
    </row>
    <row r="1243" spans="1:9" x14ac:dyDescent="0.25">
      <c r="A1243">
        <v>38019</v>
      </c>
      <c r="B1243">
        <v>34.83</v>
      </c>
      <c r="C1243">
        <v>34.979999999999997</v>
      </c>
      <c r="D1243">
        <v>33.049999999999997</v>
      </c>
      <c r="E1243">
        <v>30.23</v>
      </c>
      <c r="F1243">
        <v>29.18</v>
      </c>
      <c r="G1243">
        <f t="shared" si="57"/>
        <v>1.4799999999999969</v>
      </c>
      <c r="H1243">
        <f t="shared" si="58"/>
        <v>1.9299999999999997</v>
      </c>
      <c r="I1243">
        <f t="shared" si="59"/>
        <v>1.0500000000000007</v>
      </c>
    </row>
    <row r="1244" spans="1:9" x14ac:dyDescent="0.25">
      <c r="A1244">
        <v>38020</v>
      </c>
      <c r="B1244">
        <v>33.299999999999997</v>
      </c>
      <c r="C1244">
        <v>34.1</v>
      </c>
      <c r="D1244">
        <v>34.979999999999997</v>
      </c>
      <c r="E1244">
        <v>29.5</v>
      </c>
      <c r="F1244">
        <v>30.23</v>
      </c>
      <c r="G1244">
        <f t="shared" si="57"/>
        <v>-1.5300000000000011</v>
      </c>
      <c r="H1244">
        <f t="shared" si="58"/>
        <v>-0.87999999999999545</v>
      </c>
      <c r="I1244">
        <f t="shared" si="59"/>
        <v>-0.73000000000000043</v>
      </c>
    </row>
    <row r="1245" spans="1:9" x14ac:dyDescent="0.25">
      <c r="A1245">
        <v>38021</v>
      </c>
      <c r="B1245">
        <v>32.4</v>
      </c>
      <c r="C1245">
        <v>33.1</v>
      </c>
      <c r="D1245">
        <v>34.1</v>
      </c>
      <c r="E1245">
        <v>28.88</v>
      </c>
      <c r="F1245">
        <v>29.5</v>
      </c>
      <c r="G1245">
        <f t="shared" si="57"/>
        <v>-0.89999999999999858</v>
      </c>
      <c r="H1245">
        <f t="shared" si="58"/>
        <v>-1</v>
      </c>
      <c r="I1245">
        <f t="shared" si="59"/>
        <v>-0.62000000000000099</v>
      </c>
    </row>
    <row r="1246" spans="1:9" x14ac:dyDescent="0.25">
      <c r="A1246">
        <v>38022</v>
      </c>
      <c r="B1246">
        <v>32.58</v>
      </c>
      <c r="C1246">
        <v>33.08</v>
      </c>
      <c r="D1246">
        <v>33.1</v>
      </c>
      <c r="E1246">
        <v>29.27</v>
      </c>
      <c r="F1246">
        <v>28.88</v>
      </c>
      <c r="G1246">
        <f t="shared" si="57"/>
        <v>0.17999999999999972</v>
      </c>
      <c r="H1246">
        <f t="shared" si="58"/>
        <v>-2.0000000000003126E-2</v>
      </c>
      <c r="I1246">
        <f t="shared" si="59"/>
        <v>0.39000000000000057</v>
      </c>
    </row>
    <row r="1247" spans="1:9" x14ac:dyDescent="0.25">
      <c r="A1247">
        <v>38023</v>
      </c>
      <c r="B1247">
        <v>31.98</v>
      </c>
      <c r="C1247">
        <v>32.479999999999997</v>
      </c>
      <c r="D1247">
        <v>33.08</v>
      </c>
      <c r="E1247">
        <v>28.83</v>
      </c>
      <c r="F1247">
        <v>29.27</v>
      </c>
      <c r="G1247">
        <f t="shared" si="57"/>
        <v>-0.59999999999999787</v>
      </c>
      <c r="H1247">
        <f t="shared" si="58"/>
        <v>-0.60000000000000142</v>
      </c>
      <c r="I1247">
        <f t="shared" si="59"/>
        <v>-0.44000000000000128</v>
      </c>
    </row>
    <row r="1248" spans="1:9" x14ac:dyDescent="0.25">
      <c r="A1248">
        <v>38026</v>
      </c>
      <c r="B1248">
        <v>32.28</v>
      </c>
      <c r="C1248">
        <v>32.89</v>
      </c>
      <c r="D1248">
        <v>32.479999999999997</v>
      </c>
      <c r="E1248">
        <v>29.11</v>
      </c>
      <c r="F1248">
        <v>28.83</v>
      </c>
      <c r="G1248">
        <f t="shared" si="57"/>
        <v>0.30000000000000071</v>
      </c>
      <c r="H1248">
        <f t="shared" si="58"/>
        <v>0.41000000000000369</v>
      </c>
      <c r="I1248">
        <f t="shared" si="59"/>
        <v>0.28000000000000114</v>
      </c>
    </row>
    <row r="1249" spans="1:9" x14ac:dyDescent="0.25">
      <c r="A1249">
        <v>38027</v>
      </c>
      <c r="B1249">
        <v>33.24</v>
      </c>
      <c r="C1249">
        <v>33.869999999999997</v>
      </c>
      <c r="D1249">
        <v>32.89</v>
      </c>
      <c r="E1249">
        <v>30.04</v>
      </c>
      <c r="F1249">
        <v>29.11</v>
      </c>
      <c r="G1249">
        <f t="shared" si="57"/>
        <v>0.96000000000000085</v>
      </c>
      <c r="H1249">
        <f t="shared" si="58"/>
        <v>0.97999999999999687</v>
      </c>
      <c r="I1249">
        <f t="shared" si="59"/>
        <v>0.92999999999999972</v>
      </c>
    </row>
    <row r="1250" spans="1:9" x14ac:dyDescent="0.25">
      <c r="A1250">
        <v>38028</v>
      </c>
      <c r="B1250">
        <v>33.15</v>
      </c>
      <c r="C1250">
        <v>34</v>
      </c>
      <c r="D1250">
        <v>33.869999999999997</v>
      </c>
      <c r="E1250">
        <v>29.87</v>
      </c>
      <c r="F1250">
        <v>30.04</v>
      </c>
      <c r="G1250">
        <f t="shared" si="57"/>
        <v>-9.0000000000003411E-2</v>
      </c>
      <c r="H1250">
        <f t="shared" si="58"/>
        <v>0.13000000000000256</v>
      </c>
      <c r="I1250">
        <f t="shared" si="59"/>
        <v>-0.16999999999999815</v>
      </c>
    </row>
    <row r="1251" spans="1:9" x14ac:dyDescent="0.25">
      <c r="A1251">
        <v>38029</v>
      </c>
      <c r="B1251">
        <v>33.18</v>
      </c>
      <c r="C1251">
        <v>33.979999999999997</v>
      </c>
      <c r="D1251">
        <v>34</v>
      </c>
      <c r="E1251">
        <v>30.07</v>
      </c>
      <c r="F1251">
        <v>29.87</v>
      </c>
      <c r="G1251">
        <f t="shared" si="57"/>
        <v>3.0000000000001137E-2</v>
      </c>
      <c r="H1251">
        <f t="shared" si="58"/>
        <v>-2.0000000000003126E-2</v>
      </c>
      <c r="I1251">
        <f t="shared" si="59"/>
        <v>0.19999999999999929</v>
      </c>
    </row>
    <row r="1252" spans="1:9" x14ac:dyDescent="0.25">
      <c r="A1252">
        <v>38030</v>
      </c>
      <c r="B1252">
        <v>34.21</v>
      </c>
      <c r="C1252">
        <v>34.56</v>
      </c>
      <c r="D1252">
        <v>33.979999999999997</v>
      </c>
      <c r="E1252">
        <v>30.57</v>
      </c>
      <c r="F1252">
        <v>29.97</v>
      </c>
      <c r="G1252">
        <f t="shared" si="57"/>
        <v>1.0300000000000011</v>
      </c>
      <c r="H1252">
        <f t="shared" si="58"/>
        <v>0.5800000000000054</v>
      </c>
      <c r="I1252">
        <f t="shared" si="59"/>
        <v>0.60000000000000142</v>
      </c>
    </row>
    <row r="1253" spans="1:9" x14ac:dyDescent="0.25">
      <c r="A1253">
        <v>38034</v>
      </c>
      <c r="B1253">
        <v>35.090000000000003</v>
      </c>
      <c r="C1253">
        <v>35.19</v>
      </c>
      <c r="D1253">
        <v>34.56</v>
      </c>
      <c r="E1253">
        <v>30.69</v>
      </c>
      <c r="F1253">
        <v>30.32</v>
      </c>
      <c r="G1253">
        <f t="shared" si="57"/>
        <v>0.88000000000000256</v>
      </c>
      <c r="H1253">
        <f t="shared" si="58"/>
        <v>0.62999999999999545</v>
      </c>
      <c r="I1253">
        <f t="shared" si="59"/>
        <v>0.37000000000000099</v>
      </c>
    </row>
    <row r="1254" spans="1:9" x14ac:dyDescent="0.25">
      <c r="A1254">
        <v>38035</v>
      </c>
      <c r="B1254">
        <v>35.299999999999997</v>
      </c>
      <c r="C1254">
        <v>35.450000000000003</v>
      </c>
      <c r="D1254">
        <v>35.19</v>
      </c>
      <c r="E1254">
        <v>30.99</v>
      </c>
      <c r="F1254">
        <v>30.69</v>
      </c>
      <c r="G1254">
        <f t="shared" si="57"/>
        <v>0.20999999999999375</v>
      </c>
      <c r="H1254">
        <f t="shared" si="58"/>
        <v>0.26000000000000512</v>
      </c>
      <c r="I1254">
        <f t="shared" si="59"/>
        <v>0.29999999999999716</v>
      </c>
    </row>
    <row r="1255" spans="1:9" x14ac:dyDescent="0.25">
      <c r="A1255">
        <v>38036</v>
      </c>
      <c r="B1255">
        <v>35.549999999999997</v>
      </c>
      <c r="C1255">
        <v>36</v>
      </c>
      <c r="D1255">
        <v>35.450000000000003</v>
      </c>
      <c r="E1255">
        <v>30.82</v>
      </c>
      <c r="F1255">
        <v>30.99</v>
      </c>
      <c r="G1255">
        <f t="shared" si="57"/>
        <v>0.25</v>
      </c>
      <c r="H1255">
        <f t="shared" si="58"/>
        <v>0.54999999999999716</v>
      </c>
      <c r="I1255">
        <f t="shared" si="59"/>
        <v>-0.16999999999999815</v>
      </c>
    </row>
    <row r="1256" spans="1:9" x14ac:dyDescent="0.25">
      <c r="A1256">
        <v>38037</v>
      </c>
      <c r="B1256">
        <v>35.15</v>
      </c>
      <c r="C1256">
        <v>70</v>
      </c>
      <c r="D1256">
        <v>70.64</v>
      </c>
      <c r="E1256">
        <v>30.69</v>
      </c>
      <c r="F1256">
        <v>30.82</v>
      </c>
      <c r="G1256">
        <f t="shared" si="57"/>
        <v>-0.39999999999999858</v>
      </c>
      <c r="H1256">
        <f t="shared" si="58"/>
        <v>-0.64000000000000057</v>
      </c>
      <c r="I1256">
        <f t="shared" si="59"/>
        <v>-0.12999999999999901</v>
      </c>
    </row>
    <row r="1257" spans="1:9" x14ac:dyDescent="0.25">
      <c r="A1257">
        <v>38040</v>
      </c>
      <c r="B1257">
        <v>35.97</v>
      </c>
      <c r="C1257">
        <v>34.35</v>
      </c>
      <c r="D1257">
        <v>34.26</v>
      </c>
      <c r="E1257">
        <v>30.81</v>
      </c>
      <c r="F1257">
        <v>30.69</v>
      </c>
      <c r="G1257">
        <f t="shared" si="57"/>
        <v>0.82000000000000028</v>
      </c>
      <c r="H1257">
        <f t="shared" si="58"/>
        <v>9.0000000000003411E-2</v>
      </c>
      <c r="I1257">
        <f t="shared" si="59"/>
        <v>0.11999999999999744</v>
      </c>
    </row>
    <row r="1258" spans="1:9" x14ac:dyDescent="0.25">
      <c r="A1258">
        <v>38041</v>
      </c>
      <c r="B1258">
        <v>36.630000000000003</v>
      </c>
      <c r="C1258">
        <v>34.58</v>
      </c>
      <c r="D1258">
        <v>34.35</v>
      </c>
      <c r="E1258">
        <v>30.81</v>
      </c>
      <c r="F1258">
        <v>30.81</v>
      </c>
      <c r="G1258">
        <f t="shared" si="57"/>
        <v>0.66000000000000369</v>
      </c>
      <c r="H1258">
        <f t="shared" si="58"/>
        <v>0.22999999999999687</v>
      </c>
      <c r="I1258">
        <f t="shared" si="59"/>
        <v>0</v>
      </c>
    </row>
    <row r="1259" spans="1:9" x14ac:dyDescent="0.25">
      <c r="A1259">
        <v>38042</v>
      </c>
      <c r="B1259">
        <v>36.880000000000003</v>
      </c>
      <c r="C1259">
        <v>35.68</v>
      </c>
      <c r="D1259">
        <v>34.58</v>
      </c>
      <c r="E1259">
        <v>31.57</v>
      </c>
      <c r="F1259">
        <v>30.81</v>
      </c>
      <c r="G1259">
        <f t="shared" si="57"/>
        <v>0.25</v>
      </c>
      <c r="H1259">
        <f t="shared" si="58"/>
        <v>1.1000000000000014</v>
      </c>
      <c r="I1259">
        <f t="shared" si="59"/>
        <v>0.76000000000000156</v>
      </c>
    </row>
    <row r="1260" spans="1:9" x14ac:dyDescent="0.25">
      <c r="A1260">
        <v>38043</v>
      </c>
      <c r="B1260">
        <v>35.08</v>
      </c>
      <c r="C1260">
        <v>35.51</v>
      </c>
      <c r="D1260">
        <v>35.68</v>
      </c>
      <c r="E1260">
        <v>31.57</v>
      </c>
      <c r="F1260">
        <v>31.57</v>
      </c>
      <c r="G1260">
        <f t="shared" si="57"/>
        <v>-1.8000000000000043</v>
      </c>
      <c r="H1260">
        <f t="shared" si="58"/>
        <v>-0.17000000000000171</v>
      </c>
      <c r="I1260">
        <f t="shared" si="59"/>
        <v>0</v>
      </c>
    </row>
    <row r="1261" spans="1:9" x14ac:dyDescent="0.25">
      <c r="A1261">
        <v>38044</v>
      </c>
      <c r="B1261">
        <v>35.81</v>
      </c>
      <c r="C1261">
        <v>36.159999999999997</v>
      </c>
      <c r="D1261">
        <v>35.51</v>
      </c>
      <c r="E1261">
        <v>32.229999999999997</v>
      </c>
      <c r="F1261">
        <v>31.57</v>
      </c>
      <c r="G1261">
        <f t="shared" si="57"/>
        <v>0.73000000000000398</v>
      </c>
      <c r="H1261">
        <f t="shared" si="58"/>
        <v>0.64999999999999858</v>
      </c>
      <c r="I1261">
        <f t="shared" si="59"/>
        <v>0.65999999999999659</v>
      </c>
    </row>
    <row r="1262" spans="1:9" x14ac:dyDescent="0.25">
      <c r="A1262">
        <v>38047</v>
      </c>
      <c r="B1262">
        <v>36.61</v>
      </c>
      <c r="C1262">
        <v>36.86</v>
      </c>
      <c r="D1262">
        <v>36.159999999999997</v>
      </c>
      <c r="E1262">
        <v>33.340000000000003</v>
      </c>
      <c r="F1262">
        <v>32.229999999999997</v>
      </c>
      <c r="G1262">
        <f t="shared" si="57"/>
        <v>0.79999999999999716</v>
      </c>
      <c r="H1262">
        <f t="shared" si="58"/>
        <v>0.70000000000000284</v>
      </c>
      <c r="I1262">
        <f t="shared" si="59"/>
        <v>1.1100000000000065</v>
      </c>
    </row>
    <row r="1263" spans="1:9" x14ac:dyDescent="0.25">
      <c r="A1263">
        <v>38048</v>
      </c>
      <c r="B1263">
        <v>36.51</v>
      </c>
      <c r="C1263">
        <v>36.659999999999997</v>
      </c>
      <c r="D1263">
        <v>36.86</v>
      </c>
      <c r="E1263">
        <v>33.15</v>
      </c>
      <c r="F1263">
        <v>33.340000000000003</v>
      </c>
      <c r="G1263">
        <f t="shared" si="57"/>
        <v>-0.10000000000000142</v>
      </c>
      <c r="H1263">
        <f t="shared" si="58"/>
        <v>-0.20000000000000284</v>
      </c>
      <c r="I1263">
        <f t="shared" si="59"/>
        <v>-0.19000000000000483</v>
      </c>
    </row>
    <row r="1264" spans="1:9" x14ac:dyDescent="0.25">
      <c r="A1264">
        <v>38049</v>
      </c>
      <c r="B1264">
        <v>35.700000000000003</v>
      </c>
      <c r="C1264">
        <v>35.799999999999997</v>
      </c>
      <c r="D1264">
        <v>36.659999999999997</v>
      </c>
      <c r="E1264">
        <v>32.200000000000003</v>
      </c>
      <c r="F1264">
        <v>33.15</v>
      </c>
      <c r="G1264">
        <f t="shared" si="57"/>
        <v>-0.80999999999999517</v>
      </c>
      <c r="H1264">
        <f t="shared" si="58"/>
        <v>-0.85999999999999943</v>
      </c>
      <c r="I1264">
        <f t="shared" si="59"/>
        <v>-0.94999999999999574</v>
      </c>
    </row>
    <row r="1265" spans="1:9" x14ac:dyDescent="0.25">
      <c r="A1265">
        <v>38050</v>
      </c>
      <c r="B1265">
        <v>36.69</v>
      </c>
      <c r="C1265">
        <v>36.64</v>
      </c>
      <c r="D1265">
        <v>35.799999999999997</v>
      </c>
      <c r="E1265">
        <v>32.89</v>
      </c>
      <c r="F1265">
        <v>32.200000000000003</v>
      </c>
      <c r="G1265">
        <f t="shared" si="57"/>
        <v>0.98999999999999488</v>
      </c>
      <c r="H1265">
        <f t="shared" si="58"/>
        <v>0.84000000000000341</v>
      </c>
      <c r="I1265">
        <f t="shared" si="59"/>
        <v>0.68999999999999773</v>
      </c>
    </row>
    <row r="1266" spans="1:9" x14ac:dyDescent="0.25">
      <c r="A1266">
        <v>38051</v>
      </c>
      <c r="B1266">
        <v>37.56</v>
      </c>
      <c r="C1266">
        <v>37.26</v>
      </c>
      <c r="D1266">
        <v>36.64</v>
      </c>
      <c r="E1266">
        <v>33.35</v>
      </c>
      <c r="F1266">
        <v>32.89</v>
      </c>
      <c r="G1266">
        <f t="shared" si="57"/>
        <v>0.87000000000000455</v>
      </c>
      <c r="H1266">
        <f t="shared" si="58"/>
        <v>0.61999999999999744</v>
      </c>
      <c r="I1266">
        <f t="shared" si="59"/>
        <v>0.46000000000000085</v>
      </c>
    </row>
    <row r="1267" spans="1:9" x14ac:dyDescent="0.25">
      <c r="A1267">
        <v>38054</v>
      </c>
      <c r="B1267">
        <v>36.869999999999997</v>
      </c>
      <c r="C1267">
        <v>36.57</v>
      </c>
      <c r="D1267">
        <v>37.26</v>
      </c>
      <c r="E1267">
        <v>32.770000000000003</v>
      </c>
      <c r="F1267">
        <v>33.35</v>
      </c>
      <c r="G1267">
        <f t="shared" si="57"/>
        <v>-0.69000000000000483</v>
      </c>
      <c r="H1267">
        <f t="shared" si="58"/>
        <v>-0.68999999999999773</v>
      </c>
      <c r="I1267">
        <f t="shared" si="59"/>
        <v>-0.57999999999999829</v>
      </c>
    </row>
    <row r="1268" spans="1:9" x14ac:dyDescent="0.25">
      <c r="A1268">
        <v>38055</v>
      </c>
      <c r="B1268">
        <v>36.68</v>
      </c>
      <c r="C1268">
        <v>36.28</v>
      </c>
      <c r="D1268">
        <v>36.57</v>
      </c>
      <c r="E1268">
        <v>32.229999999999997</v>
      </c>
      <c r="F1268">
        <v>32.770000000000003</v>
      </c>
      <c r="G1268">
        <f t="shared" si="57"/>
        <v>-0.18999999999999773</v>
      </c>
      <c r="H1268">
        <f t="shared" si="58"/>
        <v>-0.28999999999999915</v>
      </c>
      <c r="I1268">
        <f t="shared" si="59"/>
        <v>-0.54000000000000625</v>
      </c>
    </row>
    <row r="1269" spans="1:9" x14ac:dyDescent="0.25">
      <c r="A1269">
        <v>38056</v>
      </c>
      <c r="B1269">
        <v>36.5</v>
      </c>
      <c r="C1269">
        <v>36.1</v>
      </c>
      <c r="D1269">
        <v>36.28</v>
      </c>
      <c r="E1269">
        <v>31.99</v>
      </c>
      <c r="F1269">
        <v>32.229999999999997</v>
      </c>
      <c r="G1269">
        <f t="shared" si="57"/>
        <v>-0.17999999999999972</v>
      </c>
      <c r="H1269">
        <f t="shared" si="58"/>
        <v>-0.17999999999999972</v>
      </c>
      <c r="I1269">
        <f t="shared" si="59"/>
        <v>-0.23999999999999844</v>
      </c>
    </row>
    <row r="1270" spans="1:9" x14ac:dyDescent="0.25">
      <c r="A1270">
        <v>38057</v>
      </c>
      <c r="B1270">
        <v>37.229999999999997</v>
      </c>
      <c r="C1270">
        <v>36.78</v>
      </c>
      <c r="D1270">
        <v>36.1</v>
      </c>
      <c r="E1270">
        <v>32.83</v>
      </c>
      <c r="F1270">
        <v>31.99</v>
      </c>
      <c r="G1270">
        <f t="shared" si="57"/>
        <v>0.72999999999999687</v>
      </c>
      <c r="H1270">
        <f t="shared" si="58"/>
        <v>0.67999999999999972</v>
      </c>
      <c r="I1270">
        <f t="shared" si="59"/>
        <v>0.83999999999999986</v>
      </c>
    </row>
    <row r="1271" spans="1:9" x14ac:dyDescent="0.25">
      <c r="A1271">
        <v>38058</v>
      </c>
      <c r="B1271">
        <v>36.54</v>
      </c>
      <c r="C1271">
        <v>36.19</v>
      </c>
      <c r="D1271">
        <v>36.78</v>
      </c>
      <c r="E1271">
        <v>32.24</v>
      </c>
      <c r="F1271">
        <v>32.83</v>
      </c>
      <c r="G1271">
        <f t="shared" si="57"/>
        <v>-0.68999999999999773</v>
      </c>
      <c r="H1271">
        <f t="shared" si="58"/>
        <v>-0.59000000000000341</v>
      </c>
      <c r="I1271">
        <f t="shared" si="59"/>
        <v>-0.58999999999999631</v>
      </c>
    </row>
    <row r="1272" spans="1:9" x14ac:dyDescent="0.25">
      <c r="A1272">
        <v>38061</v>
      </c>
      <c r="B1272">
        <v>37.590000000000003</v>
      </c>
      <c r="C1272">
        <v>37.44</v>
      </c>
      <c r="D1272">
        <v>36.19</v>
      </c>
      <c r="E1272">
        <v>33.799999999999997</v>
      </c>
      <c r="F1272">
        <v>32.24</v>
      </c>
      <c r="G1272">
        <f t="shared" si="57"/>
        <v>1.0500000000000043</v>
      </c>
      <c r="H1272">
        <f t="shared" si="58"/>
        <v>1.25</v>
      </c>
      <c r="I1272">
        <f t="shared" si="59"/>
        <v>1.5599999999999952</v>
      </c>
    </row>
    <row r="1273" spans="1:9" x14ac:dyDescent="0.25">
      <c r="A1273">
        <v>38062</v>
      </c>
      <c r="B1273">
        <v>37.86</v>
      </c>
      <c r="C1273">
        <v>37.479999999999997</v>
      </c>
      <c r="D1273">
        <v>37.44</v>
      </c>
      <c r="E1273">
        <v>33.450000000000003</v>
      </c>
      <c r="F1273">
        <v>33.799999999999997</v>
      </c>
      <c r="G1273">
        <f t="shared" si="57"/>
        <v>0.26999999999999602</v>
      </c>
      <c r="H1273">
        <f t="shared" si="58"/>
        <v>3.9999999999999147E-2</v>
      </c>
      <c r="I1273">
        <f t="shared" si="59"/>
        <v>-0.34999999999999432</v>
      </c>
    </row>
    <row r="1274" spans="1:9" x14ac:dyDescent="0.25">
      <c r="A1274">
        <v>38063</v>
      </c>
      <c r="B1274">
        <v>38.479999999999997</v>
      </c>
      <c r="C1274">
        <v>38.18</v>
      </c>
      <c r="D1274">
        <v>37.479999999999997</v>
      </c>
      <c r="E1274">
        <v>33.53</v>
      </c>
      <c r="F1274">
        <v>32.68</v>
      </c>
      <c r="G1274">
        <f t="shared" si="57"/>
        <v>0.61999999999999744</v>
      </c>
      <c r="H1274">
        <f t="shared" si="58"/>
        <v>0.70000000000000284</v>
      </c>
      <c r="I1274">
        <f t="shared" si="59"/>
        <v>0.85000000000000142</v>
      </c>
    </row>
    <row r="1275" spans="1:9" x14ac:dyDescent="0.25">
      <c r="A1275">
        <v>38064</v>
      </c>
      <c r="B1275">
        <v>38.08</v>
      </c>
      <c r="C1275">
        <v>37.93</v>
      </c>
      <c r="D1275">
        <v>38.18</v>
      </c>
      <c r="E1275">
        <v>33.130000000000003</v>
      </c>
      <c r="F1275">
        <v>33.53</v>
      </c>
      <c r="G1275">
        <f t="shared" si="57"/>
        <v>-0.39999999999999858</v>
      </c>
      <c r="H1275">
        <f t="shared" si="58"/>
        <v>-0.25</v>
      </c>
      <c r="I1275">
        <f t="shared" si="59"/>
        <v>-0.39999999999999858</v>
      </c>
    </row>
    <row r="1276" spans="1:9" x14ac:dyDescent="0.25">
      <c r="A1276">
        <v>38065</v>
      </c>
      <c r="B1276">
        <v>38.31</v>
      </c>
      <c r="C1276">
        <v>38.08</v>
      </c>
      <c r="D1276">
        <v>37.93</v>
      </c>
      <c r="E1276">
        <v>33.26</v>
      </c>
      <c r="F1276">
        <v>33.130000000000003</v>
      </c>
      <c r="G1276">
        <f t="shared" si="57"/>
        <v>0.23000000000000398</v>
      </c>
      <c r="H1276">
        <f t="shared" si="58"/>
        <v>0.14999999999999858</v>
      </c>
      <c r="I1276">
        <f t="shared" si="59"/>
        <v>0.12999999999999545</v>
      </c>
    </row>
    <row r="1277" spans="1:9" x14ac:dyDescent="0.25">
      <c r="A1277">
        <v>38068</v>
      </c>
      <c r="B1277">
        <v>37.26</v>
      </c>
      <c r="C1277">
        <v>37.11</v>
      </c>
      <c r="D1277">
        <v>38.08</v>
      </c>
      <c r="E1277">
        <v>32.799999999999997</v>
      </c>
      <c r="F1277">
        <v>33.26</v>
      </c>
      <c r="G1277">
        <f t="shared" si="57"/>
        <v>-1.0500000000000043</v>
      </c>
      <c r="H1277">
        <f t="shared" si="58"/>
        <v>-0.96999999999999886</v>
      </c>
      <c r="I1277">
        <f t="shared" si="59"/>
        <v>-0.46000000000000085</v>
      </c>
    </row>
    <row r="1278" spans="1:9" x14ac:dyDescent="0.25">
      <c r="A1278">
        <v>38069</v>
      </c>
      <c r="B1278">
        <v>37.950000000000003</v>
      </c>
      <c r="C1278">
        <v>37.450000000000003</v>
      </c>
      <c r="D1278">
        <v>37.049999999999997</v>
      </c>
      <c r="E1278">
        <v>33.31</v>
      </c>
      <c r="F1278">
        <v>32.799999999999997</v>
      </c>
      <c r="G1278">
        <f t="shared" si="57"/>
        <v>0.69000000000000483</v>
      </c>
      <c r="H1278">
        <f t="shared" si="58"/>
        <v>0.40000000000000568</v>
      </c>
      <c r="I1278">
        <f t="shared" si="59"/>
        <v>0.51000000000000512</v>
      </c>
    </row>
    <row r="1279" spans="1:9" x14ac:dyDescent="0.25">
      <c r="A1279">
        <v>38070</v>
      </c>
      <c r="B1279">
        <v>37.51</v>
      </c>
      <c r="C1279">
        <v>37.01</v>
      </c>
      <c r="D1279">
        <v>37.450000000000003</v>
      </c>
      <c r="E1279">
        <v>33.01</v>
      </c>
      <c r="F1279">
        <v>33.31</v>
      </c>
      <c r="G1279">
        <f t="shared" si="57"/>
        <v>-0.44000000000000483</v>
      </c>
      <c r="H1279">
        <f t="shared" si="58"/>
        <v>-0.44000000000000483</v>
      </c>
      <c r="I1279">
        <f t="shared" si="59"/>
        <v>-0.30000000000000426</v>
      </c>
    </row>
    <row r="1280" spans="1:9" x14ac:dyDescent="0.25">
      <c r="A1280">
        <v>38071</v>
      </c>
      <c r="B1280">
        <v>36.01</v>
      </c>
      <c r="C1280">
        <v>35.51</v>
      </c>
      <c r="D1280">
        <v>37.01</v>
      </c>
      <c r="E1280">
        <v>31.83</v>
      </c>
      <c r="F1280">
        <v>33.01</v>
      </c>
      <c r="G1280">
        <f t="shared" si="57"/>
        <v>-1.5</v>
      </c>
      <c r="H1280">
        <f t="shared" si="58"/>
        <v>-1.5</v>
      </c>
      <c r="I1280">
        <f t="shared" si="59"/>
        <v>-1.1799999999999997</v>
      </c>
    </row>
    <row r="1281" spans="1:9" x14ac:dyDescent="0.25">
      <c r="A1281">
        <v>38072</v>
      </c>
      <c r="B1281">
        <v>35.729999999999997</v>
      </c>
      <c r="C1281">
        <v>35.729999999999997</v>
      </c>
      <c r="D1281">
        <v>35.51</v>
      </c>
      <c r="E1281">
        <v>31.99</v>
      </c>
      <c r="F1281">
        <v>31.83</v>
      </c>
      <c r="G1281">
        <f t="shared" si="57"/>
        <v>-0.28000000000000114</v>
      </c>
      <c r="H1281">
        <f t="shared" si="58"/>
        <v>0.21999999999999886</v>
      </c>
      <c r="I1281">
        <f t="shared" si="59"/>
        <v>0.16000000000000014</v>
      </c>
    </row>
    <row r="1282" spans="1:9" x14ac:dyDescent="0.25">
      <c r="A1282">
        <v>38075</v>
      </c>
      <c r="B1282">
        <v>35.450000000000003</v>
      </c>
      <c r="C1282">
        <v>35.450000000000003</v>
      </c>
      <c r="D1282">
        <v>35.729999999999997</v>
      </c>
      <c r="E1282">
        <v>31.74</v>
      </c>
      <c r="F1282">
        <v>31.99</v>
      </c>
      <c r="G1282">
        <f t="shared" si="57"/>
        <v>-0.27999999999999403</v>
      </c>
      <c r="H1282">
        <f t="shared" si="58"/>
        <v>-0.27999999999999403</v>
      </c>
      <c r="I1282">
        <f t="shared" si="59"/>
        <v>-0.25</v>
      </c>
    </row>
    <row r="1283" spans="1:9" x14ac:dyDescent="0.25">
      <c r="A1283">
        <v>38076</v>
      </c>
      <c r="B1283">
        <v>36.25</v>
      </c>
      <c r="C1283">
        <v>36.25</v>
      </c>
      <c r="D1283">
        <v>35.450000000000003</v>
      </c>
      <c r="E1283">
        <v>32.450000000000003</v>
      </c>
      <c r="F1283">
        <v>31.74</v>
      </c>
      <c r="G1283">
        <f t="shared" ref="G1283:G1346" si="60">B1283-B1282</f>
        <v>0.79999999999999716</v>
      </c>
      <c r="H1283">
        <f t="shared" ref="H1283:H1346" si="61">C1283-D1283</f>
        <v>0.79999999999999716</v>
      </c>
      <c r="I1283">
        <f t="shared" ref="I1283:I1346" si="62">E1283-F1283</f>
        <v>0.71000000000000441</v>
      </c>
    </row>
    <row r="1284" spans="1:9" x14ac:dyDescent="0.25">
      <c r="A1284">
        <v>38077</v>
      </c>
      <c r="B1284">
        <v>35.76</v>
      </c>
      <c r="C1284">
        <v>35.76</v>
      </c>
      <c r="D1284">
        <v>36.25</v>
      </c>
      <c r="E1284">
        <v>31.51</v>
      </c>
      <c r="F1284">
        <v>32.450000000000003</v>
      </c>
      <c r="G1284">
        <f t="shared" si="60"/>
        <v>-0.49000000000000199</v>
      </c>
      <c r="H1284">
        <f t="shared" si="61"/>
        <v>-0.49000000000000199</v>
      </c>
      <c r="I1284">
        <f t="shared" si="62"/>
        <v>-0.94000000000000128</v>
      </c>
    </row>
    <row r="1285" spans="1:9" x14ac:dyDescent="0.25">
      <c r="A1285">
        <v>38078</v>
      </c>
      <c r="B1285">
        <v>34.29</v>
      </c>
      <c r="C1285">
        <v>34.270000000000003</v>
      </c>
      <c r="D1285">
        <v>35.76</v>
      </c>
      <c r="E1285">
        <v>31.55</v>
      </c>
      <c r="F1285">
        <v>31.51</v>
      </c>
      <c r="G1285">
        <f t="shared" si="60"/>
        <v>-1.4699999999999989</v>
      </c>
      <c r="H1285">
        <f t="shared" si="61"/>
        <v>-1.4899999999999949</v>
      </c>
      <c r="I1285">
        <f t="shared" si="62"/>
        <v>3.9999999999999147E-2</v>
      </c>
    </row>
    <row r="1286" spans="1:9" x14ac:dyDescent="0.25">
      <c r="A1286">
        <v>38079</v>
      </c>
      <c r="B1286">
        <v>34.49</v>
      </c>
      <c r="C1286">
        <v>34.39</v>
      </c>
      <c r="D1286">
        <v>34.270000000000003</v>
      </c>
      <c r="E1286">
        <v>30.21</v>
      </c>
      <c r="F1286">
        <v>31.55</v>
      </c>
      <c r="G1286">
        <f t="shared" si="60"/>
        <v>0.20000000000000284</v>
      </c>
      <c r="H1286">
        <f t="shared" si="61"/>
        <v>0.11999999999999744</v>
      </c>
      <c r="I1286">
        <f t="shared" si="62"/>
        <v>-1.3399999999999999</v>
      </c>
    </row>
    <row r="1287" spans="1:9" x14ac:dyDescent="0.25">
      <c r="A1287">
        <v>38082</v>
      </c>
      <c r="B1287">
        <v>34.4</v>
      </c>
      <c r="C1287">
        <v>34.380000000000003</v>
      </c>
      <c r="D1287">
        <v>34.39</v>
      </c>
      <c r="E1287">
        <v>30.69</v>
      </c>
      <c r="F1287">
        <v>30.21</v>
      </c>
      <c r="G1287">
        <f t="shared" si="60"/>
        <v>-9.0000000000003411E-2</v>
      </c>
      <c r="H1287">
        <f t="shared" si="61"/>
        <v>-9.9999999999980105E-3</v>
      </c>
      <c r="I1287">
        <f t="shared" si="62"/>
        <v>0.48000000000000043</v>
      </c>
    </row>
    <row r="1288" spans="1:9" x14ac:dyDescent="0.25">
      <c r="A1288">
        <v>38083</v>
      </c>
      <c r="B1288">
        <v>34.82</v>
      </c>
      <c r="C1288">
        <v>34.97</v>
      </c>
      <c r="D1288">
        <v>34.380000000000003</v>
      </c>
      <c r="E1288">
        <v>31.35</v>
      </c>
      <c r="F1288">
        <v>30.69</v>
      </c>
      <c r="G1288">
        <f t="shared" si="60"/>
        <v>0.42000000000000171</v>
      </c>
      <c r="H1288">
        <f t="shared" si="61"/>
        <v>0.58999999999999631</v>
      </c>
      <c r="I1288">
        <f t="shared" si="62"/>
        <v>0.66000000000000014</v>
      </c>
    </row>
    <row r="1289" spans="1:9" x14ac:dyDescent="0.25">
      <c r="A1289">
        <v>38084</v>
      </c>
      <c r="B1289">
        <v>35.93</v>
      </c>
      <c r="C1289">
        <v>36.15</v>
      </c>
      <c r="D1289">
        <v>34.97</v>
      </c>
      <c r="E1289">
        <v>32.450000000000003</v>
      </c>
      <c r="F1289">
        <v>31.35</v>
      </c>
      <c r="G1289">
        <f t="shared" si="60"/>
        <v>1.1099999999999994</v>
      </c>
      <c r="H1289">
        <f t="shared" si="61"/>
        <v>1.1799999999999997</v>
      </c>
      <c r="I1289">
        <f t="shared" si="62"/>
        <v>1.1000000000000014</v>
      </c>
    </row>
    <row r="1290" spans="1:9" x14ac:dyDescent="0.25">
      <c r="A1290">
        <v>38085</v>
      </c>
      <c r="B1290">
        <v>36.74</v>
      </c>
      <c r="C1290">
        <v>37.14</v>
      </c>
      <c r="D1290">
        <v>36.15</v>
      </c>
      <c r="E1290">
        <v>33.340000000000003</v>
      </c>
      <c r="F1290">
        <v>32.450000000000003</v>
      </c>
      <c r="G1290">
        <f t="shared" si="60"/>
        <v>0.81000000000000227</v>
      </c>
      <c r="H1290">
        <f t="shared" si="61"/>
        <v>0.99000000000000199</v>
      </c>
      <c r="I1290">
        <f t="shared" si="62"/>
        <v>0.89000000000000057</v>
      </c>
    </row>
    <row r="1291" spans="1:9" x14ac:dyDescent="0.25">
      <c r="A1291">
        <v>38090</v>
      </c>
      <c r="B1291">
        <v>36.56</v>
      </c>
      <c r="C1291">
        <v>37.21</v>
      </c>
      <c r="D1291">
        <v>37.840000000000003</v>
      </c>
      <c r="E1291">
        <v>33.19</v>
      </c>
      <c r="F1291">
        <v>33.340000000000003</v>
      </c>
      <c r="G1291">
        <f t="shared" si="60"/>
        <v>-0.17999999999999972</v>
      </c>
      <c r="H1291">
        <f t="shared" si="61"/>
        <v>-0.63000000000000256</v>
      </c>
      <c r="I1291">
        <f t="shared" si="62"/>
        <v>-0.15000000000000568</v>
      </c>
    </row>
    <row r="1292" spans="1:9" x14ac:dyDescent="0.25">
      <c r="A1292">
        <v>38091</v>
      </c>
      <c r="B1292">
        <v>36.020000000000003</v>
      </c>
      <c r="C1292">
        <v>36.72</v>
      </c>
      <c r="D1292">
        <v>37.21</v>
      </c>
      <c r="E1292">
        <v>33.450000000000003</v>
      </c>
      <c r="F1292">
        <v>33.19</v>
      </c>
      <c r="G1292">
        <f t="shared" si="60"/>
        <v>-0.53999999999999915</v>
      </c>
      <c r="H1292">
        <f t="shared" si="61"/>
        <v>-0.49000000000000199</v>
      </c>
      <c r="I1292">
        <f t="shared" si="62"/>
        <v>0.26000000000000512</v>
      </c>
    </row>
    <row r="1293" spans="1:9" x14ac:dyDescent="0.25">
      <c r="A1293">
        <v>38092</v>
      </c>
      <c r="B1293">
        <v>36.92</v>
      </c>
      <c r="C1293">
        <v>37.57</v>
      </c>
      <c r="D1293">
        <v>36.72</v>
      </c>
      <c r="E1293">
        <v>33.119999999999997</v>
      </c>
      <c r="F1293">
        <v>33.450000000000003</v>
      </c>
      <c r="G1293">
        <f t="shared" si="60"/>
        <v>0.89999999999999858</v>
      </c>
      <c r="H1293">
        <f t="shared" si="61"/>
        <v>0.85000000000000142</v>
      </c>
      <c r="I1293">
        <f t="shared" si="62"/>
        <v>-0.3300000000000054</v>
      </c>
    </row>
    <row r="1294" spans="1:9" x14ac:dyDescent="0.25">
      <c r="A1294">
        <v>38093</v>
      </c>
      <c r="B1294">
        <v>37.090000000000003</v>
      </c>
      <c r="C1294">
        <v>37.74</v>
      </c>
      <c r="D1294">
        <v>37.57</v>
      </c>
      <c r="E1294">
        <v>33.64</v>
      </c>
      <c r="F1294">
        <v>33.82</v>
      </c>
      <c r="G1294">
        <f t="shared" si="60"/>
        <v>0.17000000000000171</v>
      </c>
      <c r="H1294">
        <f t="shared" si="61"/>
        <v>0.17000000000000171</v>
      </c>
      <c r="I1294">
        <f t="shared" si="62"/>
        <v>-0.17999999999999972</v>
      </c>
    </row>
    <row r="1295" spans="1:9" x14ac:dyDescent="0.25">
      <c r="A1295">
        <v>38096</v>
      </c>
      <c r="B1295">
        <v>36.619999999999997</v>
      </c>
      <c r="C1295">
        <v>37.42</v>
      </c>
      <c r="D1295">
        <v>37.74</v>
      </c>
      <c r="E1295">
        <v>33.46</v>
      </c>
      <c r="F1295">
        <v>33.64</v>
      </c>
      <c r="G1295">
        <f t="shared" si="60"/>
        <v>-0.47000000000000597</v>
      </c>
      <c r="H1295">
        <f t="shared" si="61"/>
        <v>-0.32000000000000028</v>
      </c>
      <c r="I1295">
        <f t="shared" si="62"/>
        <v>-0.17999999999999972</v>
      </c>
    </row>
    <row r="1296" spans="1:9" x14ac:dyDescent="0.25">
      <c r="A1296">
        <v>38097</v>
      </c>
      <c r="B1296">
        <v>36.950000000000003</v>
      </c>
      <c r="C1296">
        <v>37.6</v>
      </c>
      <c r="D1296">
        <v>37.42</v>
      </c>
      <c r="E1296">
        <v>33.11</v>
      </c>
      <c r="F1296">
        <v>33.46</v>
      </c>
      <c r="G1296">
        <f t="shared" si="60"/>
        <v>0.3300000000000054</v>
      </c>
      <c r="H1296">
        <f t="shared" si="61"/>
        <v>0.17999999999999972</v>
      </c>
      <c r="I1296">
        <f t="shared" si="62"/>
        <v>-0.35000000000000142</v>
      </c>
    </row>
    <row r="1297" spans="1:9" x14ac:dyDescent="0.25">
      <c r="A1297">
        <v>38098</v>
      </c>
      <c r="B1297">
        <v>35.78</v>
      </c>
      <c r="C1297">
        <v>35.729999999999997</v>
      </c>
      <c r="D1297">
        <v>36.5</v>
      </c>
      <c r="E1297">
        <v>32.46</v>
      </c>
      <c r="F1297">
        <v>33.11</v>
      </c>
      <c r="G1297">
        <f t="shared" si="60"/>
        <v>-1.1700000000000017</v>
      </c>
      <c r="H1297">
        <f t="shared" si="61"/>
        <v>-0.77000000000000313</v>
      </c>
      <c r="I1297">
        <f t="shared" si="62"/>
        <v>-0.64999999999999858</v>
      </c>
    </row>
    <row r="1298" spans="1:9" x14ac:dyDescent="0.25">
      <c r="A1298">
        <v>38099</v>
      </c>
      <c r="B1298">
        <v>36.56</v>
      </c>
      <c r="C1298">
        <v>36.71</v>
      </c>
      <c r="D1298">
        <v>35.729999999999997</v>
      </c>
      <c r="E1298">
        <v>33.39</v>
      </c>
      <c r="F1298">
        <v>32.46</v>
      </c>
      <c r="G1298">
        <f t="shared" si="60"/>
        <v>0.78000000000000114</v>
      </c>
      <c r="H1298">
        <f t="shared" si="61"/>
        <v>0.98000000000000398</v>
      </c>
      <c r="I1298">
        <f t="shared" si="62"/>
        <v>0.92999999999999972</v>
      </c>
    </row>
    <row r="1299" spans="1:9" x14ac:dyDescent="0.25">
      <c r="A1299">
        <v>38100</v>
      </c>
      <c r="B1299">
        <v>36.159999999999997</v>
      </c>
      <c r="C1299">
        <v>36.46</v>
      </c>
      <c r="D1299">
        <v>36.71</v>
      </c>
      <c r="E1299">
        <v>33.090000000000003</v>
      </c>
      <c r="F1299">
        <v>33.39</v>
      </c>
      <c r="G1299">
        <f t="shared" si="60"/>
        <v>-0.40000000000000568</v>
      </c>
      <c r="H1299">
        <f t="shared" si="61"/>
        <v>-0.25</v>
      </c>
      <c r="I1299">
        <f t="shared" si="62"/>
        <v>-0.29999999999999716</v>
      </c>
    </row>
    <row r="1300" spans="1:9" x14ac:dyDescent="0.25">
      <c r="A1300">
        <v>38103</v>
      </c>
      <c r="B1300">
        <v>36.67</v>
      </c>
      <c r="C1300">
        <v>36.97</v>
      </c>
      <c r="D1300">
        <v>36.46</v>
      </c>
      <c r="E1300">
        <v>33.58</v>
      </c>
      <c r="F1300">
        <v>33.090000000000003</v>
      </c>
      <c r="G1300">
        <f t="shared" si="60"/>
        <v>0.51000000000000512</v>
      </c>
      <c r="H1300">
        <f t="shared" si="61"/>
        <v>0.50999999999999801</v>
      </c>
      <c r="I1300">
        <f t="shared" si="62"/>
        <v>0.48999999999999488</v>
      </c>
    </row>
    <row r="1301" spans="1:9" x14ac:dyDescent="0.25">
      <c r="A1301">
        <v>38104</v>
      </c>
      <c r="B1301">
        <v>37.03</v>
      </c>
      <c r="C1301">
        <v>37.53</v>
      </c>
      <c r="D1301">
        <v>36.97</v>
      </c>
      <c r="E1301">
        <v>34.28</v>
      </c>
      <c r="F1301">
        <v>33.58</v>
      </c>
      <c r="G1301">
        <f t="shared" si="60"/>
        <v>0.35999999999999943</v>
      </c>
      <c r="H1301">
        <f t="shared" si="61"/>
        <v>0.56000000000000227</v>
      </c>
      <c r="I1301">
        <f t="shared" si="62"/>
        <v>0.70000000000000284</v>
      </c>
    </row>
    <row r="1302" spans="1:9" x14ac:dyDescent="0.25">
      <c r="A1302">
        <v>38105</v>
      </c>
      <c r="B1302">
        <v>37.01</v>
      </c>
      <c r="C1302">
        <v>37.46</v>
      </c>
      <c r="D1302">
        <v>37.53</v>
      </c>
      <c r="E1302">
        <v>34.31</v>
      </c>
      <c r="F1302">
        <v>34.28</v>
      </c>
      <c r="G1302">
        <f t="shared" si="60"/>
        <v>-2.0000000000003126E-2</v>
      </c>
      <c r="H1302">
        <f t="shared" si="61"/>
        <v>-7.0000000000000284E-2</v>
      </c>
      <c r="I1302">
        <f t="shared" si="62"/>
        <v>3.0000000000001137E-2</v>
      </c>
    </row>
    <row r="1303" spans="1:9" x14ac:dyDescent="0.25">
      <c r="A1303">
        <v>38106</v>
      </c>
      <c r="B1303">
        <v>36.96</v>
      </c>
      <c r="C1303">
        <v>37.31</v>
      </c>
      <c r="D1303">
        <v>37.46</v>
      </c>
      <c r="E1303">
        <v>34.380000000000003</v>
      </c>
      <c r="F1303">
        <v>34.31</v>
      </c>
      <c r="G1303">
        <f t="shared" si="60"/>
        <v>-4.9999999999997158E-2</v>
      </c>
      <c r="H1303">
        <f t="shared" si="61"/>
        <v>-0.14999999999999858</v>
      </c>
      <c r="I1303">
        <f t="shared" si="62"/>
        <v>7.0000000000000284E-2</v>
      </c>
    </row>
    <row r="1304" spans="1:9" x14ac:dyDescent="0.25">
      <c r="A1304">
        <v>38107</v>
      </c>
      <c r="B1304">
        <v>37.03</v>
      </c>
      <c r="C1304">
        <v>37.380000000000003</v>
      </c>
      <c r="D1304">
        <v>37.31</v>
      </c>
      <c r="E1304">
        <v>34.479999999999997</v>
      </c>
      <c r="F1304">
        <v>34.380000000000003</v>
      </c>
      <c r="G1304">
        <f t="shared" si="60"/>
        <v>7.0000000000000284E-2</v>
      </c>
      <c r="H1304">
        <f t="shared" si="61"/>
        <v>7.0000000000000284E-2</v>
      </c>
      <c r="I1304">
        <f t="shared" si="62"/>
        <v>9.9999999999994316E-2</v>
      </c>
    </row>
    <row r="1305" spans="1:9" x14ac:dyDescent="0.25">
      <c r="A1305">
        <v>38111</v>
      </c>
      <c r="B1305">
        <v>38.729999999999997</v>
      </c>
      <c r="C1305">
        <v>38.979999999999997</v>
      </c>
      <c r="D1305">
        <v>38.21</v>
      </c>
      <c r="E1305">
        <v>35.93</v>
      </c>
      <c r="F1305">
        <v>34.479999999999997</v>
      </c>
      <c r="G1305">
        <f t="shared" si="60"/>
        <v>1.6999999999999957</v>
      </c>
      <c r="H1305">
        <f t="shared" si="61"/>
        <v>0.76999999999999602</v>
      </c>
      <c r="I1305">
        <f t="shared" si="62"/>
        <v>1.4500000000000028</v>
      </c>
    </row>
    <row r="1306" spans="1:9" x14ac:dyDescent="0.25">
      <c r="A1306">
        <v>38112</v>
      </c>
      <c r="B1306">
        <v>39.369999999999997</v>
      </c>
      <c r="C1306">
        <v>39.57</v>
      </c>
      <c r="D1306">
        <v>38.979999999999997</v>
      </c>
      <c r="E1306">
        <v>36.72</v>
      </c>
      <c r="F1306">
        <v>35.93</v>
      </c>
      <c r="G1306">
        <f t="shared" si="60"/>
        <v>0.64000000000000057</v>
      </c>
      <c r="H1306">
        <f t="shared" si="61"/>
        <v>0.59000000000000341</v>
      </c>
      <c r="I1306">
        <f t="shared" si="62"/>
        <v>0.78999999999999915</v>
      </c>
    </row>
    <row r="1307" spans="1:9" x14ac:dyDescent="0.25">
      <c r="A1307">
        <v>38113</v>
      </c>
      <c r="B1307">
        <v>39.22</v>
      </c>
      <c r="C1307">
        <v>39.369999999999997</v>
      </c>
      <c r="D1307">
        <v>39.57</v>
      </c>
      <c r="E1307">
        <v>36.53</v>
      </c>
      <c r="F1307">
        <v>36.72</v>
      </c>
      <c r="G1307">
        <f t="shared" si="60"/>
        <v>-0.14999999999999858</v>
      </c>
      <c r="H1307">
        <f t="shared" si="61"/>
        <v>-0.20000000000000284</v>
      </c>
      <c r="I1307">
        <f t="shared" si="62"/>
        <v>-0.18999999999999773</v>
      </c>
    </row>
    <row r="1308" spans="1:9" x14ac:dyDescent="0.25">
      <c r="A1308">
        <v>38114</v>
      </c>
      <c r="B1308">
        <v>39.78</v>
      </c>
      <c r="C1308">
        <v>39.93</v>
      </c>
      <c r="D1308">
        <v>39.369999999999997</v>
      </c>
      <c r="E1308">
        <v>37</v>
      </c>
      <c r="F1308">
        <v>36.53</v>
      </c>
      <c r="G1308">
        <f t="shared" si="60"/>
        <v>0.56000000000000227</v>
      </c>
      <c r="H1308">
        <f t="shared" si="61"/>
        <v>0.56000000000000227</v>
      </c>
      <c r="I1308">
        <f t="shared" si="62"/>
        <v>0.46999999999999886</v>
      </c>
    </row>
    <row r="1309" spans="1:9" x14ac:dyDescent="0.25">
      <c r="A1309">
        <v>38117</v>
      </c>
      <c r="B1309">
        <v>38.729999999999997</v>
      </c>
      <c r="C1309">
        <v>38.93</v>
      </c>
      <c r="D1309">
        <v>39.93</v>
      </c>
      <c r="E1309">
        <v>35.85</v>
      </c>
      <c r="F1309">
        <v>37</v>
      </c>
      <c r="G1309">
        <f t="shared" si="60"/>
        <v>-1.0500000000000043</v>
      </c>
      <c r="H1309">
        <f t="shared" si="61"/>
        <v>-1</v>
      </c>
      <c r="I1309">
        <f t="shared" si="62"/>
        <v>-1.1499999999999986</v>
      </c>
    </row>
    <row r="1310" spans="1:9" x14ac:dyDescent="0.25">
      <c r="A1310">
        <v>38118</v>
      </c>
      <c r="B1310">
        <v>39.840000000000003</v>
      </c>
      <c r="C1310">
        <v>40.06</v>
      </c>
      <c r="D1310">
        <v>38.93</v>
      </c>
      <c r="E1310">
        <v>37.36</v>
      </c>
      <c r="F1310">
        <v>35.85</v>
      </c>
      <c r="G1310">
        <f t="shared" si="60"/>
        <v>1.1100000000000065</v>
      </c>
      <c r="H1310">
        <f t="shared" si="61"/>
        <v>1.1300000000000026</v>
      </c>
      <c r="I1310">
        <f t="shared" si="62"/>
        <v>1.509999999999998</v>
      </c>
    </row>
    <row r="1311" spans="1:9" x14ac:dyDescent="0.25">
      <c r="A1311">
        <v>38119</v>
      </c>
      <c r="B1311">
        <v>40.520000000000003</v>
      </c>
      <c r="C1311">
        <v>40.770000000000003</v>
      </c>
      <c r="D1311">
        <v>40.06</v>
      </c>
      <c r="E1311">
        <v>37.950000000000003</v>
      </c>
      <c r="F1311">
        <v>37.36</v>
      </c>
      <c r="G1311">
        <f t="shared" si="60"/>
        <v>0.67999999999999972</v>
      </c>
      <c r="H1311">
        <f t="shared" si="61"/>
        <v>0.71000000000000085</v>
      </c>
      <c r="I1311">
        <f t="shared" si="62"/>
        <v>0.59000000000000341</v>
      </c>
    </row>
    <row r="1312" spans="1:9" x14ac:dyDescent="0.25">
      <c r="A1312">
        <v>38120</v>
      </c>
      <c r="B1312">
        <v>40.93</v>
      </c>
      <c r="C1312">
        <v>41.08</v>
      </c>
      <c r="D1312">
        <v>40.770000000000003</v>
      </c>
      <c r="E1312">
        <v>38.49</v>
      </c>
      <c r="F1312">
        <v>37.950000000000003</v>
      </c>
      <c r="G1312">
        <f t="shared" si="60"/>
        <v>0.40999999999999659</v>
      </c>
      <c r="H1312">
        <f t="shared" si="61"/>
        <v>0.30999999999999517</v>
      </c>
      <c r="I1312">
        <f t="shared" si="62"/>
        <v>0.53999999999999915</v>
      </c>
    </row>
    <row r="1313" spans="1:9" x14ac:dyDescent="0.25">
      <c r="A1313">
        <v>38121</v>
      </c>
      <c r="B1313">
        <v>41.33</v>
      </c>
      <c r="C1313">
        <v>41.38</v>
      </c>
      <c r="D1313">
        <v>41.08</v>
      </c>
      <c r="E1313">
        <v>76.62</v>
      </c>
      <c r="F1313">
        <v>76.2</v>
      </c>
      <c r="G1313">
        <f t="shared" si="60"/>
        <v>0.39999999999999858</v>
      </c>
      <c r="H1313">
        <f t="shared" si="61"/>
        <v>0.30000000000000426</v>
      </c>
      <c r="I1313">
        <f t="shared" si="62"/>
        <v>0.42000000000000171</v>
      </c>
    </row>
    <row r="1314" spans="1:9" x14ac:dyDescent="0.25">
      <c r="A1314">
        <v>38124</v>
      </c>
      <c r="B1314">
        <v>41.4</v>
      </c>
      <c r="C1314">
        <v>41.55</v>
      </c>
      <c r="D1314">
        <v>41.38</v>
      </c>
      <c r="E1314">
        <v>37.909999999999997</v>
      </c>
      <c r="F1314">
        <v>37.86</v>
      </c>
      <c r="G1314">
        <f t="shared" si="60"/>
        <v>7.0000000000000284E-2</v>
      </c>
      <c r="H1314">
        <f t="shared" si="61"/>
        <v>0.1699999999999946</v>
      </c>
      <c r="I1314">
        <f t="shared" si="62"/>
        <v>4.9999999999997158E-2</v>
      </c>
    </row>
    <row r="1315" spans="1:9" x14ac:dyDescent="0.25">
      <c r="A1315">
        <v>38125</v>
      </c>
      <c r="B1315">
        <v>40.39</v>
      </c>
      <c r="C1315">
        <v>40.54</v>
      </c>
      <c r="D1315">
        <v>41.55</v>
      </c>
      <c r="E1315">
        <v>36.950000000000003</v>
      </c>
      <c r="F1315">
        <v>37.909999999999997</v>
      </c>
      <c r="G1315">
        <f t="shared" si="60"/>
        <v>-1.009999999999998</v>
      </c>
      <c r="H1315">
        <f t="shared" si="61"/>
        <v>-1.009999999999998</v>
      </c>
      <c r="I1315">
        <f t="shared" si="62"/>
        <v>-0.95999999999999375</v>
      </c>
    </row>
    <row r="1316" spans="1:9" x14ac:dyDescent="0.25">
      <c r="A1316">
        <v>38126</v>
      </c>
      <c r="B1316">
        <v>41.3</v>
      </c>
      <c r="C1316">
        <v>41.5</v>
      </c>
      <c r="D1316">
        <v>40.54</v>
      </c>
      <c r="E1316">
        <v>37.9</v>
      </c>
      <c r="F1316">
        <v>36.950000000000003</v>
      </c>
      <c r="G1316">
        <f t="shared" si="60"/>
        <v>0.90999999999999659</v>
      </c>
      <c r="H1316">
        <f t="shared" si="61"/>
        <v>0.96000000000000085</v>
      </c>
      <c r="I1316">
        <f t="shared" si="62"/>
        <v>0.94999999999999574</v>
      </c>
    </row>
    <row r="1317" spans="1:9" x14ac:dyDescent="0.25">
      <c r="A1317">
        <v>38127</v>
      </c>
      <c r="B1317">
        <v>40.69</v>
      </c>
      <c r="C1317">
        <v>40.92</v>
      </c>
      <c r="D1317">
        <v>41.5</v>
      </c>
      <c r="E1317">
        <v>37.26</v>
      </c>
      <c r="F1317">
        <v>37.9</v>
      </c>
      <c r="G1317">
        <f t="shared" si="60"/>
        <v>-0.60999999999999943</v>
      </c>
      <c r="H1317">
        <f t="shared" si="61"/>
        <v>-0.57999999999999829</v>
      </c>
      <c r="I1317">
        <f t="shared" si="62"/>
        <v>-0.64000000000000057</v>
      </c>
    </row>
    <row r="1318" spans="1:9" x14ac:dyDescent="0.25">
      <c r="A1318">
        <v>38128</v>
      </c>
      <c r="B1318">
        <v>39.549999999999997</v>
      </c>
      <c r="C1318">
        <v>39.93</v>
      </c>
      <c r="D1318">
        <v>40.799999999999997</v>
      </c>
      <c r="E1318">
        <v>36.51</v>
      </c>
      <c r="F1318">
        <v>37.26</v>
      </c>
      <c r="G1318">
        <f t="shared" si="60"/>
        <v>-1.1400000000000006</v>
      </c>
      <c r="H1318">
        <f t="shared" si="61"/>
        <v>-0.86999999999999744</v>
      </c>
      <c r="I1318">
        <f t="shared" si="62"/>
        <v>-0.75</v>
      </c>
    </row>
    <row r="1319" spans="1:9" x14ac:dyDescent="0.25">
      <c r="A1319">
        <v>38131</v>
      </c>
      <c r="B1319">
        <v>41.32</v>
      </c>
      <c r="C1319">
        <v>41.72</v>
      </c>
      <c r="D1319">
        <v>39.93</v>
      </c>
      <c r="E1319">
        <v>38.17</v>
      </c>
      <c r="F1319">
        <v>36.51</v>
      </c>
      <c r="G1319">
        <f t="shared" si="60"/>
        <v>1.7700000000000031</v>
      </c>
      <c r="H1319">
        <f t="shared" si="61"/>
        <v>1.7899999999999991</v>
      </c>
      <c r="I1319">
        <f t="shared" si="62"/>
        <v>1.6600000000000037</v>
      </c>
    </row>
    <row r="1320" spans="1:9" x14ac:dyDescent="0.25">
      <c r="A1320">
        <v>38132</v>
      </c>
      <c r="B1320">
        <v>40.64</v>
      </c>
      <c r="C1320">
        <v>41.14</v>
      </c>
      <c r="D1320">
        <v>41.72</v>
      </c>
      <c r="E1320">
        <v>37.44</v>
      </c>
      <c r="F1320">
        <v>38.17</v>
      </c>
      <c r="G1320">
        <f t="shared" si="60"/>
        <v>-0.67999999999999972</v>
      </c>
      <c r="H1320">
        <f t="shared" si="61"/>
        <v>-0.57999999999999829</v>
      </c>
      <c r="I1320">
        <f t="shared" si="62"/>
        <v>-0.73000000000000398</v>
      </c>
    </row>
    <row r="1321" spans="1:9" x14ac:dyDescent="0.25">
      <c r="A1321">
        <v>38133</v>
      </c>
      <c r="B1321">
        <v>40.35</v>
      </c>
      <c r="C1321">
        <v>40.700000000000003</v>
      </c>
      <c r="D1321">
        <v>41.14</v>
      </c>
      <c r="E1321">
        <v>37.08</v>
      </c>
      <c r="F1321">
        <v>37.44</v>
      </c>
      <c r="G1321">
        <f t="shared" si="60"/>
        <v>-0.28999999999999915</v>
      </c>
      <c r="H1321">
        <f t="shared" si="61"/>
        <v>-0.43999999999999773</v>
      </c>
      <c r="I1321">
        <f t="shared" si="62"/>
        <v>-0.35999999999999943</v>
      </c>
    </row>
    <row r="1322" spans="1:9" x14ac:dyDescent="0.25">
      <c r="A1322">
        <v>38134</v>
      </c>
      <c r="B1322">
        <v>38.99</v>
      </c>
      <c r="C1322">
        <v>39.44</v>
      </c>
      <c r="D1322">
        <v>40.700000000000003</v>
      </c>
      <c r="E1322">
        <v>36.25</v>
      </c>
      <c r="F1322">
        <v>37.08</v>
      </c>
      <c r="G1322">
        <f t="shared" si="60"/>
        <v>-1.3599999999999994</v>
      </c>
      <c r="H1322">
        <f t="shared" si="61"/>
        <v>-1.2600000000000051</v>
      </c>
      <c r="I1322">
        <f t="shared" si="62"/>
        <v>-0.82999999999999829</v>
      </c>
    </row>
    <row r="1323" spans="1:9" x14ac:dyDescent="0.25">
      <c r="A1323">
        <v>38135</v>
      </c>
      <c r="B1323">
        <v>39.51</v>
      </c>
      <c r="C1323">
        <v>39.880000000000003</v>
      </c>
      <c r="D1323">
        <v>39.44</v>
      </c>
      <c r="E1323">
        <v>36.58</v>
      </c>
      <c r="F1323">
        <v>36.25</v>
      </c>
      <c r="G1323">
        <f t="shared" si="60"/>
        <v>0.51999999999999602</v>
      </c>
      <c r="H1323">
        <f t="shared" si="61"/>
        <v>0.44000000000000483</v>
      </c>
      <c r="I1323">
        <f t="shared" si="62"/>
        <v>0.32999999999999829</v>
      </c>
    </row>
    <row r="1324" spans="1:9" x14ac:dyDescent="0.25">
      <c r="A1324">
        <v>38139</v>
      </c>
      <c r="B1324">
        <v>41.91</v>
      </c>
      <c r="C1324">
        <v>42.33</v>
      </c>
      <c r="D1324">
        <v>39.880000000000003</v>
      </c>
      <c r="E1324">
        <v>39.08</v>
      </c>
      <c r="F1324">
        <v>36.58</v>
      </c>
      <c r="G1324">
        <f t="shared" si="60"/>
        <v>2.3999999999999986</v>
      </c>
      <c r="H1324">
        <f t="shared" si="61"/>
        <v>2.4499999999999957</v>
      </c>
      <c r="I1324">
        <f t="shared" si="62"/>
        <v>2.5</v>
      </c>
    </row>
    <row r="1325" spans="1:9" x14ac:dyDescent="0.25">
      <c r="A1325">
        <v>38140</v>
      </c>
      <c r="B1325">
        <v>39.36</v>
      </c>
      <c r="C1325">
        <v>39.96</v>
      </c>
      <c r="D1325">
        <v>42.33</v>
      </c>
      <c r="E1325">
        <v>36.86</v>
      </c>
      <c r="F1325">
        <v>39.08</v>
      </c>
      <c r="G1325">
        <f t="shared" si="60"/>
        <v>-2.5499999999999972</v>
      </c>
      <c r="H1325">
        <f t="shared" si="61"/>
        <v>-2.3699999999999974</v>
      </c>
      <c r="I1325">
        <f t="shared" si="62"/>
        <v>-2.2199999999999989</v>
      </c>
    </row>
    <row r="1326" spans="1:9" x14ac:dyDescent="0.25">
      <c r="A1326">
        <v>38141</v>
      </c>
      <c r="B1326">
        <v>38.58</v>
      </c>
      <c r="C1326">
        <v>39.28</v>
      </c>
      <c r="D1326">
        <v>39.96</v>
      </c>
      <c r="E1326">
        <v>36.4</v>
      </c>
      <c r="F1326">
        <v>36.86</v>
      </c>
      <c r="G1326">
        <f t="shared" si="60"/>
        <v>-0.78000000000000114</v>
      </c>
      <c r="H1326">
        <f t="shared" si="61"/>
        <v>-0.67999999999999972</v>
      </c>
      <c r="I1326">
        <f t="shared" si="62"/>
        <v>-0.46000000000000085</v>
      </c>
    </row>
    <row r="1327" spans="1:9" x14ac:dyDescent="0.25">
      <c r="A1327">
        <v>38142</v>
      </c>
      <c r="B1327">
        <v>37.94</v>
      </c>
      <c r="C1327">
        <v>38.49</v>
      </c>
      <c r="D1327">
        <v>39.28</v>
      </c>
      <c r="E1327">
        <v>35.67</v>
      </c>
      <c r="F1327">
        <v>36.4</v>
      </c>
      <c r="G1327">
        <f t="shared" si="60"/>
        <v>-0.64000000000000057</v>
      </c>
      <c r="H1327">
        <f t="shared" si="61"/>
        <v>-0.78999999999999915</v>
      </c>
      <c r="I1327">
        <f t="shared" si="62"/>
        <v>-0.72999999999999687</v>
      </c>
    </row>
    <row r="1328" spans="1:9" x14ac:dyDescent="0.25">
      <c r="A1328">
        <v>38145</v>
      </c>
      <c r="B1328">
        <v>38.159999999999997</v>
      </c>
      <c r="C1328">
        <v>38.659999999999997</v>
      </c>
      <c r="D1328">
        <v>38.49</v>
      </c>
      <c r="E1328">
        <v>35.96</v>
      </c>
      <c r="F1328">
        <v>35.67</v>
      </c>
      <c r="G1328">
        <f t="shared" si="60"/>
        <v>0.21999999999999886</v>
      </c>
      <c r="H1328">
        <f t="shared" si="61"/>
        <v>0.1699999999999946</v>
      </c>
      <c r="I1328">
        <f t="shared" si="62"/>
        <v>0.28999999999999915</v>
      </c>
    </row>
    <row r="1329" spans="1:9" x14ac:dyDescent="0.25">
      <c r="A1329">
        <v>38146</v>
      </c>
      <c r="B1329">
        <v>36.729999999999997</v>
      </c>
      <c r="C1329">
        <v>37.28</v>
      </c>
      <c r="D1329">
        <v>38.659999999999997</v>
      </c>
      <c r="E1329">
        <v>35.049999999999997</v>
      </c>
      <c r="F1329">
        <v>35.96</v>
      </c>
      <c r="G1329">
        <f t="shared" si="60"/>
        <v>-1.4299999999999997</v>
      </c>
      <c r="H1329">
        <f t="shared" si="61"/>
        <v>-1.3799999999999955</v>
      </c>
      <c r="I1329">
        <f t="shared" si="62"/>
        <v>-0.91000000000000369</v>
      </c>
    </row>
    <row r="1330" spans="1:9" x14ac:dyDescent="0.25">
      <c r="A1330">
        <v>38147</v>
      </c>
      <c r="B1330">
        <v>37.14</v>
      </c>
      <c r="C1330">
        <v>37.54</v>
      </c>
      <c r="D1330">
        <v>37.28</v>
      </c>
      <c r="E1330">
        <v>35.29</v>
      </c>
      <c r="F1330">
        <v>35.049999999999997</v>
      </c>
      <c r="G1330">
        <f t="shared" si="60"/>
        <v>0.41000000000000369</v>
      </c>
      <c r="H1330">
        <f t="shared" si="61"/>
        <v>0.25999999999999801</v>
      </c>
      <c r="I1330">
        <f t="shared" si="62"/>
        <v>0.24000000000000199</v>
      </c>
    </row>
    <row r="1331" spans="1:9" x14ac:dyDescent="0.25">
      <c r="A1331">
        <v>38148</v>
      </c>
      <c r="B1331">
        <v>38.1</v>
      </c>
      <c r="C1331">
        <v>38.450000000000003</v>
      </c>
      <c r="D1331">
        <v>37.54</v>
      </c>
      <c r="E1331">
        <v>35.74</v>
      </c>
      <c r="F1331">
        <v>35.29</v>
      </c>
      <c r="G1331">
        <f t="shared" si="60"/>
        <v>0.96000000000000085</v>
      </c>
      <c r="H1331">
        <f t="shared" si="61"/>
        <v>0.91000000000000369</v>
      </c>
      <c r="I1331">
        <f t="shared" si="62"/>
        <v>0.45000000000000284</v>
      </c>
    </row>
    <row r="1332" spans="1:9" x14ac:dyDescent="0.25">
      <c r="A1332">
        <v>38152</v>
      </c>
      <c r="B1332">
        <v>37.340000000000003</v>
      </c>
      <c r="C1332">
        <v>37.590000000000003</v>
      </c>
      <c r="D1332">
        <v>38.450000000000003</v>
      </c>
      <c r="E1332">
        <v>35.49</v>
      </c>
      <c r="F1332">
        <v>35.44</v>
      </c>
      <c r="G1332">
        <f t="shared" si="60"/>
        <v>-0.75999999999999801</v>
      </c>
      <c r="H1332">
        <f t="shared" si="61"/>
        <v>-0.85999999999999943</v>
      </c>
      <c r="I1332">
        <f t="shared" si="62"/>
        <v>5.0000000000004263E-2</v>
      </c>
    </row>
    <row r="1333" spans="1:9" x14ac:dyDescent="0.25">
      <c r="A1333">
        <v>38153</v>
      </c>
      <c r="B1333">
        <v>37.07</v>
      </c>
      <c r="C1333">
        <v>37.19</v>
      </c>
      <c r="D1333">
        <v>37.590000000000003</v>
      </c>
      <c r="E1333">
        <v>35.29</v>
      </c>
      <c r="F1333">
        <v>35.49</v>
      </c>
      <c r="G1333">
        <f t="shared" si="60"/>
        <v>-0.27000000000000313</v>
      </c>
      <c r="H1333">
        <f t="shared" si="61"/>
        <v>-0.40000000000000568</v>
      </c>
      <c r="I1333">
        <f t="shared" si="62"/>
        <v>-0.20000000000000284</v>
      </c>
    </row>
    <row r="1334" spans="1:9" x14ac:dyDescent="0.25">
      <c r="A1334">
        <v>38154</v>
      </c>
      <c r="B1334">
        <v>37.35</v>
      </c>
      <c r="C1334">
        <v>37.32</v>
      </c>
      <c r="D1334">
        <v>37.19</v>
      </c>
      <c r="E1334">
        <v>35.200000000000003</v>
      </c>
      <c r="F1334">
        <v>35.03</v>
      </c>
      <c r="G1334">
        <f t="shared" si="60"/>
        <v>0.28000000000000114</v>
      </c>
      <c r="H1334">
        <f t="shared" si="61"/>
        <v>0.13000000000000256</v>
      </c>
      <c r="I1334">
        <f t="shared" si="62"/>
        <v>0.17000000000000171</v>
      </c>
    </row>
    <row r="1335" spans="1:9" x14ac:dyDescent="0.25">
      <c r="A1335">
        <v>38155</v>
      </c>
      <c r="B1335">
        <v>38.61</v>
      </c>
      <c r="C1335">
        <v>38.46</v>
      </c>
      <c r="D1335">
        <v>37.32</v>
      </c>
      <c r="E1335">
        <v>36.21</v>
      </c>
      <c r="F1335">
        <v>35.200000000000003</v>
      </c>
      <c r="G1335">
        <f t="shared" si="60"/>
        <v>1.259999999999998</v>
      </c>
      <c r="H1335">
        <f t="shared" si="61"/>
        <v>1.1400000000000006</v>
      </c>
      <c r="I1335">
        <f t="shared" si="62"/>
        <v>1.009999999999998</v>
      </c>
    </row>
    <row r="1336" spans="1:9" x14ac:dyDescent="0.25">
      <c r="A1336">
        <v>38156</v>
      </c>
      <c r="B1336">
        <v>39.049999999999997</v>
      </c>
      <c r="C1336">
        <v>38.75</v>
      </c>
      <c r="D1336">
        <v>38.46</v>
      </c>
      <c r="E1336">
        <v>36.21</v>
      </c>
      <c r="F1336">
        <v>36.21</v>
      </c>
      <c r="G1336">
        <f t="shared" si="60"/>
        <v>0.43999999999999773</v>
      </c>
      <c r="H1336">
        <f t="shared" si="61"/>
        <v>0.28999999999999915</v>
      </c>
      <c r="I1336">
        <f t="shared" si="62"/>
        <v>0</v>
      </c>
    </row>
    <row r="1337" spans="1:9" x14ac:dyDescent="0.25">
      <c r="A1337">
        <v>38159</v>
      </c>
      <c r="B1337">
        <v>37.950000000000003</v>
      </c>
      <c r="C1337">
        <v>37.630000000000003</v>
      </c>
      <c r="D1337">
        <v>38.75</v>
      </c>
      <c r="E1337">
        <v>35.130000000000003</v>
      </c>
      <c r="F1337">
        <v>36.21</v>
      </c>
      <c r="G1337">
        <f t="shared" si="60"/>
        <v>-1.0999999999999943</v>
      </c>
      <c r="H1337">
        <f t="shared" si="61"/>
        <v>-1.1199999999999974</v>
      </c>
      <c r="I1337">
        <f t="shared" si="62"/>
        <v>-1.0799999999999983</v>
      </c>
    </row>
    <row r="1338" spans="1:9" x14ac:dyDescent="0.25">
      <c r="A1338">
        <v>38160</v>
      </c>
      <c r="B1338">
        <v>38.31</v>
      </c>
      <c r="C1338">
        <v>38.11</v>
      </c>
      <c r="D1338">
        <v>37.630000000000003</v>
      </c>
      <c r="E1338">
        <v>35.61</v>
      </c>
      <c r="F1338">
        <v>35.130000000000003</v>
      </c>
      <c r="G1338">
        <f t="shared" si="60"/>
        <v>0.35999999999999943</v>
      </c>
      <c r="H1338">
        <f t="shared" si="61"/>
        <v>0.47999999999999687</v>
      </c>
      <c r="I1338">
        <f t="shared" si="62"/>
        <v>0.47999999999999687</v>
      </c>
    </row>
    <row r="1339" spans="1:9" x14ac:dyDescent="0.25">
      <c r="A1339">
        <v>38161</v>
      </c>
      <c r="B1339">
        <v>37.29</v>
      </c>
      <c r="C1339">
        <v>37.57</v>
      </c>
      <c r="D1339">
        <v>38.25</v>
      </c>
      <c r="E1339">
        <v>35.03</v>
      </c>
      <c r="F1339">
        <v>35.61</v>
      </c>
      <c r="G1339">
        <f t="shared" si="60"/>
        <v>-1.0200000000000031</v>
      </c>
      <c r="H1339">
        <f t="shared" si="61"/>
        <v>-0.67999999999999972</v>
      </c>
      <c r="I1339">
        <f t="shared" si="62"/>
        <v>-0.57999999999999829</v>
      </c>
    </row>
    <row r="1340" spans="1:9" x14ac:dyDescent="0.25">
      <c r="A1340">
        <v>38162</v>
      </c>
      <c r="B1340">
        <v>37.549999999999997</v>
      </c>
      <c r="C1340">
        <v>37.93</v>
      </c>
      <c r="D1340">
        <v>37.57</v>
      </c>
      <c r="E1340">
        <v>35.299999999999997</v>
      </c>
      <c r="F1340">
        <v>35.03</v>
      </c>
      <c r="G1340">
        <f t="shared" si="60"/>
        <v>0.25999999999999801</v>
      </c>
      <c r="H1340">
        <f t="shared" si="61"/>
        <v>0.35999999999999943</v>
      </c>
      <c r="I1340">
        <f t="shared" si="62"/>
        <v>0.26999999999999602</v>
      </c>
    </row>
    <row r="1341" spans="1:9" x14ac:dyDescent="0.25">
      <c r="A1341">
        <v>38163</v>
      </c>
      <c r="B1341">
        <v>37.119999999999997</v>
      </c>
      <c r="C1341">
        <v>37.549999999999997</v>
      </c>
      <c r="D1341">
        <v>37.93</v>
      </c>
      <c r="E1341">
        <v>34.97</v>
      </c>
      <c r="F1341">
        <v>35.299999999999997</v>
      </c>
      <c r="G1341">
        <f t="shared" si="60"/>
        <v>-0.42999999999999972</v>
      </c>
      <c r="H1341">
        <f t="shared" si="61"/>
        <v>-0.38000000000000256</v>
      </c>
      <c r="I1341">
        <f t="shared" si="62"/>
        <v>-0.32999999999999829</v>
      </c>
    </row>
    <row r="1342" spans="1:9" x14ac:dyDescent="0.25">
      <c r="A1342">
        <v>38166</v>
      </c>
      <c r="B1342">
        <v>36.14</v>
      </c>
      <c r="C1342">
        <v>36.24</v>
      </c>
      <c r="D1342">
        <v>37.549999999999997</v>
      </c>
      <c r="E1342">
        <v>33.700000000000003</v>
      </c>
      <c r="F1342">
        <v>34.97</v>
      </c>
      <c r="G1342">
        <f t="shared" si="60"/>
        <v>-0.97999999999999687</v>
      </c>
      <c r="H1342">
        <f t="shared" si="61"/>
        <v>-1.3099999999999952</v>
      </c>
      <c r="I1342">
        <f t="shared" si="62"/>
        <v>-1.269999999999996</v>
      </c>
    </row>
    <row r="1343" spans="1:9" x14ac:dyDescent="0.25">
      <c r="A1343">
        <v>38167</v>
      </c>
      <c r="B1343">
        <v>35.53</v>
      </c>
      <c r="C1343">
        <v>35.659999999999997</v>
      </c>
      <c r="D1343">
        <v>36.24</v>
      </c>
      <c r="E1343">
        <v>33.11</v>
      </c>
      <c r="F1343">
        <v>33.700000000000003</v>
      </c>
      <c r="G1343">
        <f t="shared" si="60"/>
        <v>-0.60999999999999943</v>
      </c>
      <c r="H1343">
        <f t="shared" si="61"/>
        <v>-0.5800000000000054</v>
      </c>
      <c r="I1343">
        <f t="shared" si="62"/>
        <v>-0.59000000000000341</v>
      </c>
    </row>
    <row r="1344" spans="1:9" x14ac:dyDescent="0.25">
      <c r="A1344">
        <v>38168</v>
      </c>
      <c r="B1344">
        <v>36.770000000000003</v>
      </c>
      <c r="C1344">
        <v>37.049999999999997</v>
      </c>
      <c r="D1344">
        <v>35.659999999999997</v>
      </c>
      <c r="E1344">
        <v>34.5</v>
      </c>
      <c r="F1344">
        <v>33.11</v>
      </c>
      <c r="G1344">
        <f t="shared" si="60"/>
        <v>1.240000000000002</v>
      </c>
      <c r="H1344">
        <f t="shared" si="61"/>
        <v>1.3900000000000006</v>
      </c>
      <c r="I1344">
        <f t="shared" si="62"/>
        <v>1.3900000000000006</v>
      </c>
    </row>
    <row r="1345" spans="1:9" x14ac:dyDescent="0.25">
      <c r="A1345">
        <v>38169</v>
      </c>
      <c r="B1345">
        <v>38.520000000000003</v>
      </c>
      <c r="C1345">
        <v>38.74</v>
      </c>
      <c r="D1345">
        <v>37.049999999999997</v>
      </c>
      <c r="E1345">
        <v>36.07</v>
      </c>
      <c r="F1345">
        <v>34.5</v>
      </c>
      <c r="G1345">
        <f t="shared" si="60"/>
        <v>1.75</v>
      </c>
      <c r="H1345">
        <f t="shared" si="61"/>
        <v>1.6900000000000048</v>
      </c>
      <c r="I1345">
        <f t="shared" si="62"/>
        <v>1.5700000000000003</v>
      </c>
    </row>
    <row r="1346" spans="1:9" x14ac:dyDescent="0.25">
      <c r="A1346">
        <v>38170</v>
      </c>
      <c r="B1346">
        <v>38.22</v>
      </c>
      <c r="C1346">
        <v>38.39</v>
      </c>
      <c r="D1346">
        <v>38.74</v>
      </c>
      <c r="E1346">
        <v>35.92</v>
      </c>
      <c r="F1346">
        <v>36.07</v>
      </c>
      <c r="G1346">
        <f t="shared" si="60"/>
        <v>-0.30000000000000426</v>
      </c>
      <c r="H1346">
        <f t="shared" si="61"/>
        <v>-0.35000000000000142</v>
      </c>
      <c r="I1346">
        <f t="shared" si="62"/>
        <v>-0.14999999999999858</v>
      </c>
    </row>
    <row r="1347" spans="1:9" x14ac:dyDescent="0.25">
      <c r="A1347">
        <v>38174</v>
      </c>
      <c r="B1347">
        <v>39.58</v>
      </c>
      <c r="C1347">
        <v>39.65</v>
      </c>
      <c r="D1347">
        <v>38.39</v>
      </c>
      <c r="E1347">
        <v>37.18</v>
      </c>
      <c r="F1347">
        <v>36.299999999999997</v>
      </c>
      <c r="G1347">
        <f t="shared" ref="G1347:G1410" si="63">B1347-B1346</f>
        <v>1.3599999999999994</v>
      </c>
      <c r="H1347">
        <f t="shared" ref="H1347:H1410" si="64">C1347-D1347</f>
        <v>1.259999999999998</v>
      </c>
      <c r="I1347">
        <f t="shared" ref="I1347:I1410" si="65">E1347-F1347</f>
        <v>0.88000000000000256</v>
      </c>
    </row>
    <row r="1348" spans="1:9" x14ac:dyDescent="0.25">
      <c r="A1348">
        <v>38175</v>
      </c>
      <c r="B1348">
        <v>39.08</v>
      </c>
      <c r="C1348">
        <v>39.08</v>
      </c>
      <c r="D1348">
        <v>39.65</v>
      </c>
      <c r="E1348">
        <v>36.61</v>
      </c>
      <c r="F1348">
        <v>37.18</v>
      </c>
      <c r="G1348">
        <f t="shared" si="63"/>
        <v>-0.5</v>
      </c>
      <c r="H1348">
        <f t="shared" si="64"/>
        <v>-0.57000000000000028</v>
      </c>
      <c r="I1348">
        <f t="shared" si="65"/>
        <v>-0.57000000000000028</v>
      </c>
    </row>
    <row r="1349" spans="1:9" x14ac:dyDescent="0.25">
      <c r="A1349">
        <v>38176</v>
      </c>
      <c r="B1349">
        <v>40.380000000000003</v>
      </c>
      <c r="C1349">
        <v>40.33</v>
      </c>
      <c r="D1349">
        <v>39.08</v>
      </c>
      <c r="E1349">
        <v>37.770000000000003</v>
      </c>
      <c r="F1349">
        <v>36.61</v>
      </c>
      <c r="G1349">
        <f t="shared" si="63"/>
        <v>1.3000000000000043</v>
      </c>
      <c r="H1349">
        <f t="shared" si="64"/>
        <v>1.25</v>
      </c>
      <c r="I1349">
        <f t="shared" si="65"/>
        <v>1.1600000000000037</v>
      </c>
    </row>
    <row r="1350" spans="1:9" x14ac:dyDescent="0.25">
      <c r="A1350">
        <v>38177</v>
      </c>
      <c r="B1350">
        <v>40.14</v>
      </c>
      <c r="C1350">
        <v>39.96</v>
      </c>
      <c r="D1350">
        <v>40.33</v>
      </c>
      <c r="E1350">
        <v>37.049999999999997</v>
      </c>
      <c r="F1350">
        <v>37.770000000000003</v>
      </c>
      <c r="G1350">
        <f t="shared" si="63"/>
        <v>-0.24000000000000199</v>
      </c>
      <c r="H1350">
        <f t="shared" si="64"/>
        <v>-0.36999999999999744</v>
      </c>
      <c r="I1350">
        <f t="shared" si="65"/>
        <v>-0.72000000000000597</v>
      </c>
    </row>
    <row r="1351" spans="1:9" x14ac:dyDescent="0.25">
      <c r="A1351">
        <v>38180</v>
      </c>
      <c r="B1351">
        <v>39.799999999999997</v>
      </c>
      <c r="C1351">
        <v>39.5</v>
      </c>
      <c r="D1351">
        <v>39.96</v>
      </c>
      <c r="E1351">
        <v>36.630000000000003</v>
      </c>
      <c r="F1351">
        <v>37.049999999999997</v>
      </c>
      <c r="G1351">
        <f t="shared" si="63"/>
        <v>-0.34000000000000341</v>
      </c>
      <c r="H1351">
        <f t="shared" si="64"/>
        <v>-0.46000000000000085</v>
      </c>
      <c r="I1351">
        <f t="shared" si="65"/>
        <v>-0.4199999999999946</v>
      </c>
    </row>
    <row r="1352" spans="1:9" x14ac:dyDescent="0.25">
      <c r="A1352">
        <v>38181</v>
      </c>
      <c r="B1352">
        <v>39.69</v>
      </c>
      <c r="C1352">
        <v>39.44</v>
      </c>
      <c r="D1352">
        <v>39.5</v>
      </c>
      <c r="E1352">
        <v>36.69</v>
      </c>
      <c r="F1352">
        <v>36.630000000000003</v>
      </c>
      <c r="G1352">
        <f t="shared" si="63"/>
        <v>-0.10999999999999943</v>
      </c>
      <c r="H1352">
        <f t="shared" si="64"/>
        <v>-6.0000000000002274E-2</v>
      </c>
      <c r="I1352">
        <f t="shared" si="65"/>
        <v>5.9999999999995168E-2</v>
      </c>
    </row>
    <row r="1353" spans="1:9" x14ac:dyDescent="0.25">
      <c r="A1353">
        <v>38182</v>
      </c>
      <c r="B1353">
        <v>41.2</v>
      </c>
      <c r="C1353">
        <v>40.97</v>
      </c>
      <c r="D1353">
        <v>39.44</v>
      </c>
      <c r="E1353">
        <v>38.54</v>
      </c>
      <c r="F1353">
        <v>36.69</v>
      </c>
      <c r="G1353">
        <f t="shared" si="63"/>
        <v>1.5100000000000051</v>
      </c>
      <c r="H1353">
        <f t="shared" si="64"/>
        <v>1.5300000000000011</v>
      </c>
      <c r="I1353">
        <f t="shared" si="65"/>
        <v>1.8500000000000014</v>
      </c>
    </row>
    <row r="1354" spans="1:9" x14ac:dyDescent="0.25">
      <c r="A1354">
        <v>38183</v>
      </c>
      <c r="B1354">
        <v>40.97</v>
      </c>
      <c r="C1354">
        <v>40.770000000000003</v>
      </c>
      <c r="D1354">
        <v>40.97</v>
      </c>
      <c r="E1354">
        <v>38.11</v>
      </c>
      <c r="F1354">
        <v>38.54</v>
      </c>
      <c r="G1354">
        <f t="shared" si="63"/>
        <v>-0.23000000000000398</v>
      </c>
      <c r="H1354">
        <f t="shared" si="64"/>
        <v>-0.19999999999999574</v>
      </c>
      <c r="I1354">
        <f t="shared" si="65"/>
        <v>-0.42999999999999972</v>
      </c>
    </row>
    <row r="1355" spans="1:9" x14ac:dyDescent="0.25">
      <c r="A1355">
        <v>38184</v>
      </c>
      <c r="B1355">
        <v>41.51</v>
      </c>
      <c r="C1355">
        <v>41.25</v>
      </c>
      <c r="D1355">
        <v>40.770000000000003</v>
      </c>
      <c r="E1355">
        <v>38</v>
      </c>
      <c r="F1355">
        <v>37.479999999999997</v>
      </c>
      <c r="G1355">
        <f t="shared" si="63"/>
        <v>0.53999999999999915</v>
      </c>
      <c r="H1355">
        <f t="shared" si="64"/>
        <v>0.47999999999999687</v>
      </c>
      <c r="I1355">
        <f t="shared" si="65"/>
        <v>0.52000000000000313</v>
      </c>
    </row>
    <row r="1356" spans="1:9" x14ac:dyDescent="0.25">
      <c r="A1356">
        <v>38187</v>
      </c>
      <c r="B1356">
        <v>41.74</v>
      </c>
      <c r="C1356">
        <v>41.64</v>
      </c>
      <c r="D1356">
        <v>41.25</v>
      </c>
      <c r="E1356">
        <v>37.9</v>
      </c>
      <c r="F1356">
        <v>38</v>
      </c>
      <c r="G1356">
        <f t="shared" si="63"/>
        <v>0.23000000000000398</v>
      </c>
      <c r="H1356">
        <f t="shared" si="64"/>
        <v>0.39000000000000057</v>
      </c>
      <c r="I1356">
        <f t="shared" si="65"/>
        <v>-0.10000000000000142</v>
      </c>
    </row>
    <row r="1357" spans="1:9" x14ac:dyDescent="0.25">
      <c r="A1357">
        <v>38188</v>
      </c>
      <c r="B1357">
        <v>40.76</v>
      </c>
      <c r="C1357">
        <v>40.86</v>
      </c>
      <c r="D1357">
        <v>41.64</v>
      </c>
      <c r="E1357">
        <v>37.01</v>
      </c>
      <c r="F1357">
        <v>37.9</v>
      </c>
      <c r="G1357">
        <f t="shared" si="63"/>
        <v>-0.98000000000000398</v>
      </c>
      <c r="H1357">
        <f t="shared" si="64"/>
        <v>-0.78000000000000114</v>
      </c>
      <c r="I1357">
        <f t="shared" si="65"/>
        <v>-0.89000000000000057</v>
      </c>
    </row>
    <row r="1358" spans="1:9" x14ac:dyDescent="0.25">
      <c r="A1358">
        <v>38189</v>
      </c>
      <c r="B1358">
        <v>40.53</v>
      </c>
      <c r="C1358">
        <v>40.58</v>
      </c>
      <c r="D1358">
        <v>40.44</v>
      </c>
      <c r="E1358">
        <v>37.159999999999997</v>
      </c>
      <c r="F1358">
        <v>37.01</v>
      </c>
      <c r="G1358">
        <f t="shared" si="63"/>
        <v>-0.22999999999999687</v>
      </c>
      <c r="H1358">
        <f t="shared" si="64"/>
        <v>0.14000000000000057</v>
      </c>
      <c r="I1358">
        <f t="shared" si="65"/>
        <v>0.14999999999999858</v>
      </c>
    </row>
    <row r="1359" spans="1:9" x14ac:dyDescent="0.25">
      <c r="A1359">
        <v>38190</v>
      </c>
      <c r="B1359">
        <v>41.61</v>
      </c>
      <c r="C1359">
        <v>41.36</v>
      </c>
      <c r="D1359">
        <v>40.58</v>
      </c>
      <c r="E1359">
        <v>38.01</v>
      </c>
      <c r="F1359">
        <v>37.159999999999997</v>
      </c>
      <c r="G1359">
        <f t="shared" si="63"/>
        <v>1.0799999999999983</v>
      </c>
      <c r="H1359">
        <f t="shared" si="64"/>
        <v>0.78000000000000114</v>
      </c>
      <c r="I1359">
        <f t="shared" si="65"/>
        <v>0.85000000000000142</v>
      </c>
    </row>
    <row r="1360" spans="1:9" x14ac:dyDescent="0.25">
      <c r="A1360">
        <v>38191</v>
      </c>
      <c r="B1360">
        <v>41.91</v>
      </c>
      <c r="C1360">
        <v>41.71</v>
      </c>
      <c r="D1360">
        <v>41.36</v>
      </c>
      <c r="E1360">
        <v>38.270000000000003</v>
      </c>
      <c r="F1360">
        <v>38.01</v>
      </c>
      <c r="G1360">
        <f t="shared" si="63"/>
        <v>0.29999999999999716</v>
      </c>
      <c r="H1360">
        <f t="shared" si="64"/>
        <v>0.35000000000000142</v>
      </c>
      <c r="I1360">
        <f t="shared" si="65"/>
        <v>0.26000000000000512</v>
      </c>
    </row>
    <row r="1361" spans="1:9" x14ac:dyDescent="0.25">
      <c r="A1361">
        <v>38194</v>
      </c>
      <c r="B1361">
        <v>41.77</v>
      </c>
      <c r="C1361">
        <v>41.44</v>
      </c>
      <c r="D1361">
        <v>41.71</v>
      </c>
      <c r="E1361">
        <v>38.11</v>
      </c>
      <c r="F1361">
        <v>38.270000000000003</v>
      </c>
      <c r="G1361">
        <f t="shared" si="63"/>
        <v>-0.13999999999999346</v>
      </c>
      <c r="H1361">
        <f t="shared" si="64"/>
        <v>-0.27000000000000313</v>
      </c>
      <c r="I1361">
        <f t="shared" si="65"/>
        <v>-0.16000000000000369</v>
      </c>
    </row>
    <row r="1362" spans="1:9" x14ac:dyDescent="0.25">
      <c r="A1362">
        <v>38195</v>
      </c>
      <c r="B1362">
        <v>42.16</v>
      </c>
      <c r="C1362">
        <v>41.84</v>
      </c>
      <c r="D1362">
        <v>41.44</v>
      </c>
      <c r="E1362">
        <v>38.54</v>
      </c>
      <c r="F1362">
        <v>38.11</v>
      </c>
      <c r="G1362">
        <f t="shared" si="63"/>
        <v>0.38999999999999346</v>
      </c>
      <c r="H1362">
        <f t="shared" si="64"/>
        <v>0.40000000000000568</v>
      </c>
      <c r="I1362">
        <f t="shared" si="65"/>
        <v>0.42999999999999972</v>
      </c>
    </row>
    <row r="1363" spans="1:9" x14ac:dyDescent="0.25">
      <c r="A1363">
        <v>38196</v>
      </c>
      <c r="B1363">
        <v>43.3</v>
      </c>
      <c r="C1363">
        <v>42.9</v>
      </c>
      <c r="D1363">
        <v>41.84</v>
      </c>
      <c r="E1363">
        <v>39.53</v>
      </c>
      <c r="F1363">
        <v>38.54</v>
      </c>
      <c r="G1363">
        <f t="shared" si="63"/>
        <v>1.1400000000000006</v>
      </c>
      <c r="H1363">
        <f t="shared" si="64"/>
        <v>1.0599999999999952</v>
      </c>
      <c r="I1363">
        <f t="shared" si="65"/>
        <v>0.99000000000000199</v>
      </c>
    </row>
    <row r="1364" spans="1:9" x14ac:dyDescent="0.25">
      <c r="A1364">
        <v>38197</v>
      </c>
      <c r="B1364">
        <v>43.2</v>
      </c>
      <c r="C1364">
        <v>42.75</v>
      </c>
      <c r="D1364">
        <v>42.9</v>
      </c>
      <c r="E1364">
        <v>39.25</v>
      </c>
      <c r="F1364">
        <v>39.53</v>
      </c>
      <c r="G1364">
        <f t="shared" si="63"/>
        <v>-9.9999999999994316E-2</v>
      </c>
      <c r="H1364">
        <f t="shared" si="64"/>
        <v>-0.14999999999999858</v>
      </c>
      <c r="I1364">
        <f t="shared" si="65"/>
        <v>-0.28000000000000114</v>
      </c>
    </row>
    <row r="1365" spans="1:9" x14ac:dyDescent="0.25">
      <c r="A1365">
        <v>38198</v>
      </c>
      <c r="B1365">
        <v>44.29</v>
      </c>
      <c r="C1365">
        <v>43.8</v>
      </c>
      <c r="D1365">
        <v>42.75</v>
      </c>
      <c r="E1365">
        <v>40.03</v>
      </c>
      <c r="F1365">
        <v>39.25</v>
      </c>
      <c r="G1365">
        <f t="shared" si="63"/>
        <v>1.0899999999999963</v>
      </c>
      <c r="H1365">
        <f t="shared" si="64"/>
        <v>1.0499999999999972</v>
      </c>
      <c r="I1365">
        <f t="shared" si="65"/>
        <v>0.78000000000000114</v>
      </c>
    </row>
    <row r="1366" spans="1:9" x14ac:dyDescent="0.25">
      <c r="A1366">
        <v>38201</v>
      </c>
      <c r="B1366">
        <v>44.32</v>
      </c>
      <c r="C1366">
        <v>43.82</v>
      </c>
      <c r="D1366">
        <v>43.8</v>
      </c>
      <c r="E1366">
        <v>39.97</v>
      </c>
      <c r="F1366">
        <v>40.03</v>
      </c>
      <c r="G1366">
        <f t="shared" si="63"/>
        <v>3.0000000000001137E-2</v>
      </c>
      <c r="H1366">
        <f t="shared" si="64"/>
        <v>2.0000000000003126E-2</v>
      </c>
      <c r="I1366">
        <f t="shared" si="65"/>
        <v>-6.0000000000002274E-2</v>
      </c>
    </row>
    <row r="1367" spans="1:9" x14ac:dyDescent="0.25">
      <c r="A1367">
        <v>38202</v>
      </c>
      <c r="B1367">
        <v>44.63</v>
      </c>
      <c r="C1367">
        <v>44.15</v>
      </c>
      <c r="D1367">
        <v>43.82</v>
      </c>
      <c r="E1367">
        <v>40.64</v>
      </c>
      <c r="F1367">
        <v>39.97</v>
      </c>
      <c r="G1367">
        <f t="shared" si="63"/>
        <v>0.31000000000000227</v>
      </c>
      <c r="H1367">
        <f t="shared" si="64"/>
        <v>0.32999999999999829</v>
      </c>
      <c r="I1367">
        <f t="shared" si="65"/>
        <v>0.67000000000000171</v>
      </c>
    </row>
    <row r="1368" spans="1:9" x14ac:dyDescent="0.25">
      <c r="A1368">
        <v>38203</v>
      </c>
      <c r="B1368">
        <v>43.33</v>
      </c>
      <c r="C1368">
        <v>42.83</v>
      </c>
      <c r="D1368">
        <v>44.15</v>
      </c>
      <c r="E1368">
        <v>39.75</v>
      </c>
      <c r="F1368">
        <v>40.64</v>
      </c>
      <c r="G1368">
        <f t="shared" si="63"/>
        <v>-1.3000000000000043</v>
      </c>
      <c r="H1368">
        <f t="shared" si="64"/>
        <v>-1.3200000000000003</v>
      </c>
      <c r="I1368">
        <f t="shared" si="65"/>
        <v>-0.89000000000000057</v>
      </c>
    </row>
    <row r="1369" spans="1:9" x14ac:dyDescent="0.25">
      <c r="A1369">
        <v>38204</v>
      </c>
      <c r="B1369">
        <v>44.86</v>
      </c>
      <c r="C1369">
        <v>44.41</v>
      </c>
      <c r="D1369">
        <v>42.83</v>
      </c>
      <c r="E1369">
        <v>41.12</v>
      </c>
      <c r="F1369">
        <v>39.75</v>
      </c>
      <c r="G1369">
        <f t="shared" si="63"/>
        <v>1.5300000000000011</v>
      </c>
      <c r="H1369">
        <f t="shared" si="64"/>
        <v>1.5799999999999983</v>
      </c>
      <c r="I1369">
        <f t="shared" si="65"/>
        <v>1.3699999999999974</v>
      </c>
    </row>
    <row r="1370" spans="1:9" x14ac:dyDescent="0.25">
      <c r="A1370">
        <v>38205</v>
      </c>
      <c r="B1370">
        <v>44.32</v>
      </c>
      <c r="C1370">
        <v>43.95</v>
      </c>
      <c r="D1370">
        <v>44.41</v>
      </c>
      <c r="E1370">
        <v>40.630000000000003</v>
      </c>
      <c r="F1370">
        <v>41.12</v>
      </c>
      <c r="G1370">
        <f t="shared" si="63"/>
        <v>-0.53999999999999915</v>
      </c>
      <c r="H1370">
        <f t="shared" si="64"/>
        <v>-0.45999999999999375</v>
      </c>
      <c r="I1370">
        <f t="shared" si="65"/>
        <v>-0.48999999999999488</v>
      </c>
    </row>
    <row r="1371" spans="1:9" x14ac:dyDescent="0.25">
      <c r="A1371">
        <v>38208</v>
      </c>
      <c r="B1371">
        <v>45.21</v>
      </c>
      <c r="C1371">
        <v>44.84</v>
      </c>
      <c r="D1371">
        <v>43.95</v>
      </c>
      <c r="E1371">
        <v>41.56</v>
      </c>
      <c r="F1371">
        <v>40.630000000000003</v>
      </c>
      <c r="G1371">
        <f t="shared" si="63"/>
        <v>0.89000000000000057</v>
      </c>
      <c r="H1371">
        <f t="shared" si="64"/>
        <v>0.89000000000000057</v>
      </c>
      <c r="I1371">
        <f t="shared" si="65"/>
        <v>0.92999999999999972</v>
      </c>
    </row>
    <row r="1372" spans="1:9" x14ac:dyDescent="0.25">
      <c r="A1372">
        <v>38209</v>
      </c>
      <c r="B1372">
        <v>44.97</v>
      </c>
      <c r="C1372">
        <v>44.52</v>
      </c>
      <c r="D1372">
        <v>44.84</v>
      </c>
      <c r="E1372">
        <v>41.28</v>
      </c>
      <c r="F1372">
        <v>41.56</v>
      </c>
      <c r="G1372">
        <f t="shared" si="63"/>
        <v>-0.24000000000000199</v>
      </c>
      <c r="H1372">
        <f t="shared" si="64"/>
        <v>-0.32000000000000028</v>
      </c>
      <c r="I1372">
        <f t="shared" si="65"/>
        <v>-0.28000000000000114</v>
      </c>
    </row>
    <row r="1373" spans="1:9" x14ac:dyDescent="0.25">
      <c r="A1373">
        <v>38210</v>
      </c>
      <c r="B1373">
        <v>45.12</v>
      </c>
      <c r="C1373">
        <v>44.8</v>
      </c>
      <c r="D1373">
        <v>44.52</v>
      </c>
      <c r="E1373">
        <v>41.57</v>
      </c>
      <c r="F1373">
        <v>41.28</v>
      </c>
      <c r="G1373">
        <f t="shared" si="63"/>
        <v>0.14999999999999858</v>
      </c>
      <c r="H1373">
        <f t="shared" si="64"/>
        <v>0.27999999999999403</v>
      </c>
      <c r="I1373">
        <f t="shared" si="65"/>
        <v>0.28999999999999915</v>
      </c>
    </row>
    <row r="1374" spans="1:9" x14ac:dyDescent="0.25">
      <c r="A1374">
        <v>38211</v>
      </c>
      <c r="B1374">
        <v>45.75</v>
      </c>
      <c r="C1374">
        <v>45.5</v>
      </c>
      <c r="D1374">
        <v>44.8</v>
      </c>
      <c r="E1374">
        <v>42.29</v>
      </c>
      <c r="F1374">
        <v>41.57</v>
      </c>
      <c r="G1374">
        <f t="shared" si="63"/>
        <v>0.63000000000000256</v>
      </c>
      <c r="H1374">
        <f t="shared" si="64"/>
        <v>0.70000000000000284</v>
      </c>
      <c r="I1374">
        <f t="shared" si="65"/>
        <v>0.71999999999999886</v>
      </c>
    </row>
    <row r="1375" spans="1:9" x14ac:dyDescent="0.25">
      <c r="A1375">
        <v>38212</v>
      </c>
      <c r="B1375">
        <v>46.74</v>
      </c>
      <c r="C1375">
        <v>46.58</v>
      </c>
      <c r="D1375">
        <v>45.5</v>
      </c>
      <c r="E1375">
        <v>43.88</v>
      </c>
      <c r="F1375">
        <v>42.29</v>
      </c>
      <c r="G1375">
        <f t="shared" si="63"/>
        <v>0.99000000000000199</v>
      </c>
      <c r="H1375">
        <f t="shared" si="64"/>
        <v>1.0799999999999983</v>
      </c>
      <c r="I1375">
        <f t="shared" si="65"/>
        <v>1.5900000000000034</v>
      </c>
    </row>
    <row r="1376" spans="1:9" x14ac:dyDescent="0.25">
      <c r="A1376">
        <v>38215</v>
      </c>
      <c r="B1376">
        <v>46.05</v>
      </c>
      <c r="C1376">
        <v>46.05</v>
      </c>
      <c r="D1376">
        <v>46.58</v>
      </c>
      <c r="E1376">
        <v>43.67</v>
      </c>
      <c r="F1376">
        <v>43.88</v>
      </c>
      <c r="G1376">
        <f t="shared" si="63"/>
        <v>-0.69000000000000483</v>
      </c>
      <c r="H1376">
        <f t="shared" si="64"/>
        <v>-0.53000000000000114</v>
      </c>
      <c r="I1376">
        <f t="shared" si="65"/>
        <v>-0.21000000000000085</v>
      </c>
    </row>
    <row r="1377" spans="1:9" x14ac:dyDescent="0.25">
      <c r="A1377">
        <v>38216</v>
      </c>
      <c r="B1377">
        <v>46.65</v>
      </c>
      <c r="C1377">
        <v>46.75</v>
      </c>
      <c r="D1377">
        <v>46.05</v>
      </c>
      <c r="E1377">
        <v>42.99</v>
      </c>
      <c r="F1377">
        <v>42.69</v>
      </c>
      <c r="G1377">
        <f t="shared" si="63"/>
        <v>0.60000000000000142</v>
      </c>
      <c r="H1377">
        <f t="shared" si="64"/>
        <v>0.70000000000000284</v>
      </c>
      <c r="I1377">
        <f t="shared" si="65"/>
        <v>0.30000000000000426</v>
      </c>
    </row>
    <row r="1378" spans="1:9" x14ac:dyDescent="0.25">
      <c r="A1378">
        <v>38217</v>
      </c>
      <c r="B1378">
        <v>46.77</v>
      </c>
      <c r="C1378">
        <v>47.27</v>
      </c>
      <c r="D1378">
        <v>46.75</v>
      </c>
      <c r="E1378">
        <v>43.03</v>
      </c>
      <c r="F1378">
        <v>42.99</v>
      </c>
      <c r="G1378">
        <f t="shared" si="63"/>
        <v>0.12000000000000455</v>
      </c>
      <c r="H1378">
        <f t="shared" si="64"/>
        <v>0.52000000000000313</v>
      </c>
      <c r="I1378">
        <f t="shared" si="65"/>
        <v>3.9999999999999147E-2</v>
      </c>
    </row>
    <row r="1379" spans="1:9" x14ac:dyDescent="0.25">
      <c r="A1379">
        <v>38218</v>
      </c>
      <c r="B1379">
        <v>48.6</v>
      </c>
      <c r="C1379">
        <v>48.7</v>
      </c>
      <c r="D1379">
        <v>47.27</v>
      </c>
      <c r="E1379">
        <v>44.33</v>
      </c>
      <c r="F1379">
        <v>43.03</v>
      </c>
      <c r="G1379">
        <f t="shared" si="63"/>
        <v>1.8299999999999983</v>
      </c>
      <c r="H1379">
        <f t="shared" si="64"/>
        <v>1.4299999999999997</v>
      </c>
      <c r="I1379">
        <f t="shared" si="65"/>
        <v>1.2999999999999972</v>
      </c>
    </row>
    <row r="1380" spans="1:9" x14ac:dyDescent="0.25">
      <c r="A1380">
        <v>38219</v>
      </c>
      <c r="B1380">
        <v>47.88</v>
      </c>
      <c r="C1380">
        <v>94.58</v>
      </c>
      <c r="D1380">
        <v>96.34</v>
      </c>
      <c r="E1380">
        <v>43.54</v>
      </c>
      <c r="F1380">
        <v>44.33</v>
      </c>
      <c r="G1380">
        <f t="shared" si="63"/>
        <v>-0.71999999999999886</v>
      </c>
      <c r="H1380">
        <f t="shared" si="64"/>
        <v>-1.7600000000000051</v>
      </c>
      <c r="I1380">
        <f t="shared" si="65"/>
        <v>-0.78999999999999915</v>
      </c>
    </row>
    <row r="1381" spans="1:9" x14ac:dyDescent="0.25">
      <c r="A1381">
        <v>38222</v>
      </c>
      <c r="B1381">
        <v>46.65</v>
      </c>
      <c r="C1381">
        <v>46.05</v>
      </c>
      <c r="D1381">
        <v>46.72</v>
      </c>
      <c r="E1381">
        <v>43.03</v>
      </c>
      <c r="F1381">
        <v>43.54</v>
      </c>
      <c r="G1381">
        <f t="shared" si="63"/>
        <v>-1.230000000000004</v>
      </c>
      <c r="H1381">
        <f t="shared" si="64"/>
        <v>-0.67000000000000171</v>
      </c>
      <c r="I1381">
        <f t="shared" si="65"/>
        <v>-0.50999999999999801</v>
      </c>
    </row>
    <row r="1382" spans="1:9" x14ac:dyDescent="0.25">
      <c r="A1382">
        <v>38223</v>
      </c>
      <c r="B1382">
        <v>45.49</v>
      </c>
      <c r="C1382">
        <v>45.21</v>
      </c>
      <c r="D1382">
        <v>46.05</v>
      </c>
      <c r="E1382">
        <v>42.32</v>
      </c>
      <c r="F1382">
        <v>43.03</v>
      </c>
      <c r="G1382">
        <f t="shared" si="63"/>
        <v>-1.1599999999999966</v>
      </c>
      <c r="H1382">
        <f t="shared" si="64"/>
        <v>-0.83999999999999631</v>
      </c>
      <c r="I1382">
        <f t="shared" si="65"/>
        <v>-0.71000000000000085</v>
      </c>
    </row>
    <row r="1383" spans="1:9" x14ac:dyDescent="0.25">
      <c r="A1383">
        <v>38224</v>
      </c>
      <c r="B1383">
        <v>43.17</v>
      </c>
      <c r="C1383">
        <v>43.47</v>
      </c>
      <c r="D1383">
        <v>45.21</v>
      </c>
      <c r="E1383">
        <v>40.68</v>
      </c>
      <c r="F1383">
        <v>42.32</v>
      </c>
      <c r="G1383">
        <f t="shared" si="63"/>
        <v>-2.3200000000000003</v>
      </c>
      <c r="H1383">
        <f t="shared" si="64"/>
        <v>-1.740000000000002</v>
      </c>
      <c r="I1383">
        <f t="shared" si="65"/>
        <v>-1.6400000000000006</v>
      </c>
    </row>
    <row r="1384" spans="1:9" x14ac:dyDescent="0.25">
      <c r="A1384">
        <v>38225</v>
      </c>
      <c r="B1384">
        <v>43.05</v>
      </c>
      <c r="C1384">
        <v>43.1</v>
      </c>
      <c r="D1384">
        <v>43.47</v>
      </c>
      <c r="E1384">
        <v>40.33</v>
      </c>
      <c r="F1384">
        <v>40.68</v>
      </c>
      <c r="G1384">
        <f t="shared" si="63"/>
        <v>-0.12000000000000455</v>
      </c>
      <c r="H1384">
        <f t="shared" si="64"/>
        <v>-0.36999999999999744</v>
      </c>
      <c r="I1384">
        <f t="shared" si="65"/>
        <v>-0.35000000000000142</v>
      </c>
    </row>
    <row r="1385" spans="1:9" x14ac:dyDescent="0.25">
      <c r="A1385">
        <v>38226</v>
      </c>
      <c r="B1385">
        <v>43.08</v>
      </c>
      <c r="C1385">
        <v>43.18</v>
      </c>
      <c r="D1385">
        <v>43.1</v>
      </c>
      <c r="E1385">
        <v>40.64</v>
      </c>
      <c r="F1385">
        <v>40.33</v>
      </c>
      <c r="G1385">
        <f t="shared" si="63"/>
        <v>3.0000000000001137E-2</v>
      </c>
      <c r="H1385">
        <f t="shared" si="64"/>
        <v>7.9999999999998295E-2</v>
      </c>
      <c r="I1385">
        <f t="shared" si="65"/>
        <v>0.31000000000000227</v>
      </c>
    </row>
    <row r="1386" spans="1:9" x14ac:dyDescent="0.25">
      <c r="A1386">
        <v>38230</v>
      </c>
      <c r="B1386">
        <v>42.07</v>
      </c>
      <c r="C1386">
        <v>42.12</v>
      </c>
      <c r="D1386">
        <v>42.28</v>
      </c>
      <c r="E1386">
        <v>39.61</v>
      </c>
      <c r="F1386">
        <v>40.64</v>
      </c>
      <c r="G1386">
        <f t="shared" si="63"/>
        <v>-1.009999999999998</v>
      </c>
      <c r="H1386">
        <f t="shared" si="64"/>
        <v>-0.16000000000000369</v>
      </c>
      <c r="I1386">
        <f t="shared" si="65"/>
        <v>-1.0300000000000011</v>
      </c>
    </row>
    <row r="1387" spans="1:9" x14ac:dyDescent="0.25">
      <c r="A1387">
        <v>38231</v>
      </c>
      <c r="B1387">
        <v>44</v>
      </c>
      <c r="C1387">
        <v>44</v>
      </c>
      <c r="D1387">
        <v>42.12</v>
      </c>
      <c r="E1387">
        <v>41.47</v>
      </c>
      <c r="F1387">
        <v>39.61</v>
      </c>
      <c r="G1387">
        <f t="shared" si="63"/>
        <v>1.9299999999999997</v>
      </c>
      <c r="H1387">
        <f t="shared" si="64"/>
        <v>1.8800000000000026</v>
      </c>
      <c r="I1387">
        <f t="shared" si="65"/>
        <v>1.8599999999999994</v>
      </c>
    </row>
    <row r="1388" spans="1:9" x14ac:dyDescent="0.25">
      <c r="A1388">
        <v>38232</v>
      </c>
      <c r="B1388">
        <v>44.06</v>
      </c>
      <c r="C1388">
        <v>44.06</v>
      </c>
      <c r="D1388">
        <v>44</v>
      </c>
      <c r="E1388">
        <v>41.57</v>
      </c>
      <c r="F1388">
        <v>41.47</v>
      </c>
      <c r="G1388">
        <f t="shared" si="63"/>
        <v>6.0000000000002274E-2</v>
      </c>
      <c r="H1388">
        <f t="shared" si="64"/>
        <v>6.0000000000002274E-2</v>
      </c>
      <c r="I1388">
        <f t="shared" si="65"/>
        <v>0.10000000000000142</v>
      </c>
    </row>
    <row r="1389" spans="1:9" x14ac:dyDescent="0.25">
      <c r="A1389">
        <v>38233</v>
      </c>
      <c r="B1389">
        <v>43.99</v>
      </c>
      <c r="C1389">
        <v>43.99</v>
      </c>
      <c r="D1389">
        <v>44.06</v>
      </c>
      <c r="E1389">
        <v>41.23</v>
      </c>
      <c r="F1389">
        <v>41.57</v>
      </c>
      <c r="G1389">
        <f t="shared" si="63"/>
        <v>-7.0000000000000284E-2</v>
      </c>
      <c r="H1389">
        <f t="shared" si="64"/>
        <v>-7.0000000000000284E-2</v>
      </c>
      <c r="I1389">
        <f t="shared" si="65"/>
        <v>-0.34000000000000341</v>
      </c>
    </row>
    <row r="1390" spans="1:9" x14ac:dyDescent="0.25">
      <c r="A1390">
        <v>38237</v>
      </c>
      <c r="B1390">
        <v>43.26</v>
      </c>
      <c r="C1390">
        <v>43.31</v>
      </c>
      <c r="D1390">
        <v>43.99</v>
      </c>
      <c r="E1390">
        <v>40.76</v>
      </c>
      <c r="F1390">
        <v>40.619999999999997</v>
      </c>
      <c r="G1390">
        <f t="shared" si="63"/>
        <v>-0.73000000000000398</v>
      </c>
      <c r="H1390">
        <f t="shared" si="64"/>
        <v>-0.67999999999999972</v>
      </c>
      <c r="I1390">
        <f t="shared" si="65"/>
        <v>0.14000000000000057</v>
      </c>
    </row>
    <row r="1391" spans="1:9" x14ac:dyDescent="0.25">
      <c r="A1391">
        <v>38238</v>
      </c>
      <c r="B1391">
        <v>42.84</v>
      </c>
      <c r="C1391">
        <v>42.77</v>
      </c>
      <c r="D1391">
        <v>43.31</v>
      </c>
      <c r="E1391">
        <v>40.39</v>
      </c>
      <c r="F1391">
        <v>40.76</v>
      </c>
      <c r="G1391">
        <f t="shared" si="63"/>
        <v>-0.4199999999999946</v>
      </c>
      <c r="H1391">
        <f t="shared" si="64"/>
        <v>-0.53999999999999915</v>
      </c>
      <c r="I1391">
        <f t="shared" si="65"/>
        <v>-0.36999999999999744</v>
      </c>
    </row>
    <row r="1392" spans="1:9" x14ac:dyDescent="0.25">
      <c r="A1392">
        <v>38239</v>
      </c>
      <c r="B1392">
        <v>44.68</v>
      </c>
      <c r="C1392">
        <v>44.61</v>
      </c>
      <c r="D1392">
        <v>42.77</v>
      </c>
      <c r="E1392">
        <v>42.22</v>
      </c>
      <c r="F1392">
        <v>40.39</v>
      </c>
      <c r="G1392">
        <f t="shared" si="63"/>
        <v>1.8399999999999963</v>
      </c>
      <c r="H1392">
        <f t="shared" si="64"/>
        <v>1.8399999999999963</v>
      </c>
      <c r="I1392">
        <f t="shared" si="65"/>
        <v>1.8299999999999983</v>
      </c>
    </row>
    <row r="1393" spans="1:9" x14ac:dyDescent="0.25">
      <c r="A1393">
        <v>38240</v>
      </c>
      <c r="B1393">
        <v>42.78</v>
      </c>
      <c r="C1393">
        <v>42.81</v>
      </c>
      <c r="D1393">
        <v>44.61</v>
      </c>
      <c r="E1393">
        <v>40.200000000000003</v>
      </c>
      <c r="F1393">
        <v>42.22</v>
      </c>
      <c r="G1393">
        <f t="shared" si="63"/>
        <v>-1.8999999999999986</v>
      </c>
      <c r="H1393">
        <f t="shared" si="64"/>
        <v>-1.7999999999999972</v>
      </c>
      <c r="I1393">
        <f t="shared" si="65"/>
        <v>-2.019999999999996</v>
      </c>
    </row>
    <row r="1394" spans="1:9" x14ac:dyDescent="0.25">
      <c r="A1394">
        <v>38243</v>
      </c>
      <c r="B1394">
        <v>44.02</v>
      </c>
      <c r="C1394">
        <v>43.87</v>
      </c>
      <c r="D1394">
        <v>42.81</v>
      </c>
      <c r="E1394">
        <v>41.06</v>
      </c>
      <c r="F1394">
        <v>40.200000000000003</v>
      </c>
      <c r="G1394">
        <f t="shared" si="63"/>
        <v>1.240000000000002</v>
      </c>
      <c r="H1394">
        <f t="shared" si="64"/>
        <v>1.0599999999999952</v>
      </c>
      <c r="I1394">
        <f t="shared" si="65"/>
        <v>0.85999999999999943</v>
      </c>
    </row>
    <row r="1395" spans="1:9" x14ac:dyDescent="0.25">
      <c r="A1395">
        <v>38244</v>
      </c>
      <c r="B1395">
        <v>44.71</v>
      </c>
      <c r="C1395">
        <v>44.39</v>
      </c>
      <c r="D1395">
        <v>43.87</v>
      </c>
      <c r="E1395">
        <v>41.73</v>
      </c>
      <c r="F1395">
        <v>41.06</v>
      </c>
      <c r="G1395">
        <f t="shared" si="63"/>
        <v>0.68999999999999773</v>
      </c>
      <c r="H1395">
        <f t="shared" si="64"/>
        <v>0.52000000000000313</v>
      </c>
      <c r="I1395">
        <f t="shared" si="65"/>
        <v>0.6699999999999946</v>
      </c>
    </row>
    <row r="1396" spans="1:9" x14ac:dyDescent="0.25">
      <c r="A1396">
        <v>38245</v>
      </c>
      <c r="B1396">
        <v>43.9</v>
      </c>
      <c r="C1396">
        <v>43.58</v>
      </c>
      <c r="D1396">
        <v>44.39</v>
      </c>
      <c r="E1396">
        <v>41.85</v>
      </c>
      <c r="F1396">
        <v>41.73</v>
      </c>
      <c r="G1396">
        <f t="shared" si="63"/>
        <v>-0.81000000000000227</v>
      </c>
      <c r="H1396">
        <f t="shared" si="64"/>
        <v>-0.81000000000000227</v>
      </c>
      <c r="I1396">
        <f t="shared" si="65"/>
        <v>0.12000000000000455</v>
      </c>
    </row>
    <row r="1397" spans="1:9" x14ac:dyDescent="0.25">
      <c r="A1397">
        <v>38246</v>
      </c>
      <c r="B1397">
        <v>44.16</v>
      </c>
      <c r="C1397">
        <v>43.83</v>
      </c>
      <c r="D1397">
        <v>43.58</v>
      </c>
      <c r="E1397">
        <v>40.75</v>
      </c>
      <c r="F1397">
        <v>40.35</v>
      </c>
      <c r="G1397">
        <f t="shared" si="63"/>
        <v>0.25999999999999801</v>
      </c>
      <c r="H1397">
        <f t="shared" si="64"/>
        <v>0.25</v>
      </c>
      <c r="I1397">
        <f t="shared" si="65"/>
        <v>0.39999999999999858</v>
      </c>
    </row>
    <row r="1398" spans="1:9" x14ac:dyDescent="0.25">
      <c r="A1398">
        <v>38247</v>
      </c>
      <c r="B1398">
        <v>45.97</v>
      </c>
      <c r="C1398">
        <v>45.59</v>
      </c>
      <c r="D1398">
        <v>43.83</v>
      </c>
      <c r="E1398">
        <v>42.45</v>
      </c>
      <c r="F1398">
        <v>40.75</v>
      </c>
      <c r="G1398">
        <f t="shared" si="63"/>
        <v>1.8100000000000023</v>
      </c>
      <c r="H1398">
        <f t="shared" si="64"/>
        <v>1.7600000000000051</v>
      </c>
      <c r="I1398">
        <f t="shared" si="65"/>
        <v>1.7000000000000028</v>
      </c>
    </row>
    <row r="1399" spans="1:9" x14ac:dyDescent="0.25">
      <c r="A1399">
        <v>38250</v>
      </c>
      <c r="B1399">
        <v>46.9</v>
      </c>
      <c r="C1399">
        <v>46.35</v>
      </c>
      <c r="D1399">
        <v>45.59</v>
      </c>
      <c r="E1399">
        <v>42.91</v>
      </c>
      <c r="F1399">
        <v>42.45</v>
      </c>
      <c r="G1399">
        <f t="shared" si="63"/>
        <v>0.92999999999999972</v>
      </c>
      <c r="H1399">
        <f t="shared" si="64"/>
        <v>0.75999999999999801</v>
      </c>
      <c r="I1399">
        <f t="shared" si="65"/>
        <v>0.45999999999999375</v>
      </c>
    </row>
    <row r="1400" spans="1:9" x14ac:dyDescent="0.25">
      <c r="A1400">
        <v>38251</v>
      </c>
      <c r="B1400">
        <v>47.75</v>
      </c>
      <c r="C1400">
        <v>47.1</v>
      </c>
      <c r="D1400">
        <v>46.35</v>
      </c>
      <c r="E1400">
        <v>43.39</v>
      </c>
      <c r="F1400">
        <v>42.91</v>
      </c>
      <c r="G1400">
        <f t="shared" si="63"/>
        <v>0.85000000000000142</v>
      </c>
      <c r="H1400">
        <f t="shared" si="64"/>
        <v>0.75</v>
      </c>
      <c r="I1400">
        <f t="shared" si="65"/>
        <v>0.48000000000000398</v>
      </c>
    </row>
    <row r="1401" spans="1:9" x14ac:dyDescent="0.25">
      <c r="A1401">
        <v>38252</v>
      </c>
      <c r="B1401">
        <v>49.35</v>
      </c>
      <c r="C1401">
        <v>48.35</v>
      </c>
      <c r="D1401">
        <v>46.76</v>
      </c>
      <c r="E1401">
        <v>44.93</v>
      </c>
      <c r="F1401">
        <v>43.39</v>
      </c>
      <c r="G1401">
        <f t="shared" si="63"/>
        <v>1.6000000000000014</v>
      </c>
      <c r="H1401">
        <f t="shared" si="64"/>
        <v>1.5900000000000034</v>
      </c>
      <c r="I1401">
        <f t="shared" si="65"/>
        <v>1.5399999999999991</v>
      </c>
    </row>
    <row r="1402" spans="1:9" x14ac:dyDescent="0.25">
      <c r="A1402">
        <v>38253</v>
      </c>
      <c r="B1402">
        <v>49.41</v>
      </c>
      <c r="C1402">
        <v>48.46</v>
      </c>
      <c r="D1402">
        <v>48.35</v>
      </c>
      <c r="E1402">
        <v>45.13</v>
      </c>
      <c r="F1402">
        <v>44.93</v>
      </c>
      <c r="G1402">
        <f t="shared" si="63"/>
        <v>5.9999999999995168E-2</v>
      </c>
      <c r="H1402">
        <f t="shared" si="64"/>
        <v>0.10999999999999943</v>
      </c>
      <c r="I1402">
        <f t="shared" si="65"/>
        <v>0.20000000000000284</v>
      </c>
    </row>
    <row r="1403" spans="1:9" x14ac:dyDescent="0.25">
      <c r="A1403">
        <v>38254</v>
      </c>
      <c r="B1403">
        <v>50.03</v>
      </c>
      <c r="C1403">
        <v>48.88</v>
      </c>
      <c r="D1403">
        <v>48.46</v>
      </c>
      <c r="E1403">
        <v>45.33</v>
      </c>
      <c r="F1403">
        <v>45.13</v>
      </c>
      <c r="G1403">
        <f t="shared" si="63"/>
        <v>0.62000000000000455</v>
      </c>
      <c r="H1403">
        <f t="shared" si="64"/>
        <v>0.42000000000000171</v>
      </c>
      <c r="I1403">
        <f t="shared" si="65"/>
        <v>0.19999999999999574</v>
      </c>
    </row>
    <row r="1404" spans="1:9" x14ac:dyDescent="0.25">
      <c r="A1404">
        <v>38257</v>
      </c>
      <c r="B1404">
        <v>50.19</v>
      </c>
      <c r="C1404">
        <v>49.64</v>
      </c>
      <c r="D1404">
        <v>48.88</v>
      </c>
      <c r="E1404">
        <v>45.93</v>
      </c>
      <c r="F1404">
        <v>45.33</v>
      </c>
      <c r="G1404">
        <f t="shared" si="63"/>
        <v>0.15999999999999659</v>
      </c>
      <c r="H1404">
        <f t="shared" si="64"/>
        <v>0.75999999999999801</v>
      </c>
      <c r="I1404">
        <f t="shared" si="65"/>
        <v>0.60000000000000142</v>
      </c>
    </row>
    <row r="1405" spans="1:9" x14ac:dyDescent="0.25">
      <c r="A1405">
        <v>38258</v>
      </c>
      <c r="B1405">
        <v>50.53</v>
      </c>
      <c r="C1405">
        <v>49.9</v>
      </c>
      <c r="D1405">
        <v>49.64</v>
      </c>
      <c r="E1405">
        <v>46.45</v>
      </c>
      <c r="F1405">
        <v>45.93</v>
      </c>
      <c r="G1405">
        <f t="shared" si="63"/>
        <v>0.34000000000000341</v>
      </c>
      <c r="H1405">
        <f t="shared" si="64"/>
        <v>0.25999999999999801</v>
      </c>
      <c r="I1405">
        <f t="shared" si="65"/>
        <v>0.52000000000000313</v>
      </c>
    </row>
    <row r="1406" spans="1:9" x14ac:dyDescent="0.25">
      <c r="A1406">
        <v>38259</v>
      </c>
      <c r="B1406">
        <v>50.12</v>
      </c>
      <c r="C1406">
        <v>49.51</v>
      </c>
      <c r="D1406">
        <v>49.9</v>
      </c>
      <c r="E1406">
        <v>46.08</v>
      </c>
      <c r="F1406">
        <v>46.45</v>
      </c>
      <c r="G1406">
        <f t="shared" si="63"/>
        <v>-0.41000000000000369</v>
      </c>
      <c r="H1406">
        <f t="shared" si="64"/>
        <v>-0.39000000000000057</v>
      </c>
      <c r="I1406">
        <f t="shared" si="65"/>
        <v>-0.37000000000000455</v>
      </c>
    </row>
    <row r="1407" spans="1:9" x14ac:dyDescent="0.25">
      <c r="A1407">
        <v>38260</v>
      </c>
      <c r="B1407">
        <v>50.34</v>
      </c>
      <c r="C1407">
        <v>49.64</v>
      </c>
      <c r="D1407">
        <v>49.51</v>
      </c>
      <c r="E1407">
        <v>46.38</v>
      </c>
      <c r="F1407">
        <v>46.08</v>
      </c>
      <c r="G1407">
        <f t="shared" si="63"/>
        <v>0.22000000000000597</v>
      </c>
      <c r="H1407">
        <f t="shared" si="64"/>
        <v>0.13000000000000256</v>
      </c>
      <c r="I1407">
        <f t="shared" si="65"/>
        <v>0.30000000000000426</v>
      </c>
    </row>
    <row r="1408" spans="1:9" x14ac:dyDescent="0.25">
      <c r="A1408">
        <v>38261</v>
      </c>
      <c r="B1408">
        <v>50.87</v>
      </c>
      <c r="C1408">
        <v>50.12</v>
      </c>
      <c r="D1408">
        <v>49.64</v>
      </c>
      <c r="E1408">
        <v>46.62</v>
      </c>
      <c r="F1408">
        <v>46.38</v>
      </c>
      <c r="G1408">
        <f t="shared" si="63"/>
        <v>0.52999999999999403</v>
      </c>
      <c r="H1408">
        <f t="shared" si="64"/>
        <v>0.47999999999999687</v>
      </c>
      <c r="I1408">
        <f t="shared" si="65"/>
        <v>0.23999999999999488</v>
      </c>
    </row>
    <row r="1409" spans="1:9" x14ac:dyDescent="0.25">
      <c r="A1409">
        <v>38264</v>
      </c>
      <c r="B1409">
        <v>50.71</v>
      </c>
      <c r="C1409">
        <v>49.91</v>
      </c>
      <c r="D1409">
        <v>50.12</v>
      </c>
      <c r="E1409">
        <v>46.19</v>
      </c>
      <c r="F1409">
        <v>46.62</v>
      </c>
      <c r="G1409">
        <f t="shared" si="63"/>
        <v>-0.15999999999999659</v>
      </c>
      <c r="H1409">
        <f t="shared" si="64"/>
        <v>-0.21000000000000085</v>
      </c>
      <c r="I1409">
        <f t="shared" si="65"/>
        <v>-0.42999999999999972</v>
      </c>
    </row>
    <row r="1410" spans="1:9" x14ac:dyDescent="0.25">
      <c r="A1410">
        <v>38265</v>
      </c>
      <c r="B1410">
        <v>51.94</v>
      </c>
      <c r="C1410">
        <v>51.09</v>
      </c>
      <c r="D1410">
        <v>49.91</v>
      </c>
      <c r="E1410">
        <v>47.13</v>
      </c>
      <c r="F1410">
        <v>46.19</v>
      </c>
      <c r="G1410">
        <f t="shared" si="63"/>
        <v>1.2299999999999969</v>
      </c>
      <c r="H1410">
        <f t="shared" si="64"/>
        <v>1.1800000000000068</v>
      </c>
      <c r="I1410">
        <f t="shared" si="65"/>
        <v>0.94000000000000483</v>
      </c>
    </row>
    <row r="1411" spans="1:9" x14ac:dyDescent="0.25">
      <c r="A1411">
        <v>38266</v>
      </c>
      <c r="B1411">
        <v>52.9</v>
      </c>
      <c r="C1411">
        <v>52.02</v>
      </c>
      <c r="D1411">
        <v>51.09</v>
      </c>
      <c r="E1411">
        <v>47.99</v>
      </c>
      <c r="F1411">
        <v>47.13</v>
      </c>
      <c r="G1411">
        <f t="shared" ref="G1411:G1474" si="66">B1411-B1410</f>
        <v>0.96000000000000085</v>
      </c>
      <c r="H1411">
        <f t="shared" ref="H1411:H1474" si="67">C1411-D1411</f>
        <v>0.92999999999999972</v>
      </c>
      <c r="I1411">
        <f t="shared" ref="I1411:I1474" si="68">E1411-F1411</f>
        <v>0.85999999999999943</v>
      </c>
    </row>
    <row r="1412" spans="1:9" x14ac:dyDescent="0.25">
      <c r="A1412">
        <v>38267</v>
      </c>
      <c r="B1412">
        <v>53.57</v>
      </c>
      <c r="C1412">
        <v>52.67</v>
      </c>
      <c r="D1412">
        <v>52.02</v>
      </c>
      <c r="E1412">
        <v>48.9</v>
      </c>
      <c r="F1412">
        <v>47.99</v>
      </c>
      <c r="G1412">
        <f t="shared" si="66"/>
        <v>0.67000000000000171</v>
      </c>
      <c r="H1412">
        <f t="shared" si="67"/>
        <v>0.64999999999999858</v>
      </c>
      <c r="I1412">
        <f t="shared" si="68"/>
        <v>0.90999999999999659</v>
      </c>
    </row>
    <row r="1413" spans="1:9" x14ac:dyDescent="0.25">
      <c r="A1413">
        <v>38268</v>
      </c>
      <c r="B1413">
        <v>54.29</v>
      </c>
      <c r="C1413">
        <v>53.31</v>
      </c>
      <c r="D1413">
        <v>52.67</v>
      </c>
      <c r="E1413">
        <v>49.71</v>
      </c>
      <c r="F1413">
        <v>48.9</v>
      </c>
      <c r="G1413">
        <f t="shared" si="66"/>
        <v>0.71999999999999886</v>
      </c>
      <c r="H1413">
        <f t="shared" si="67"/>
        <v>0.64000000000000057</v>
      </c>
      <c r="I1413">
        <f t="shared" si="68"/>
        <v>0.81000000000000227</v>
      </c>
    </row>
    <row r="1414" spans="1:9" x14ac:dyDescent="0.25">
      <c r="A1414">
        <v>38271</v>
      </c>
      <c r="B1414">
        <v>54.67</v>
      </c>
      <c r="C1414">
        <v>53.64</v>
      </c>
      <c r="D1414">
        <v>53.31</v>
      </c>
      <c r="E1414">
        <v>50.66</v>
      </c>
      <c r="F1414">
        <v>49.71</v>
      </c>
      <c r="G1414">
        <f t="shared" si="66"/>
        <v>0.38000000000000256</v>
      </c>
      <c r="H1414">
        <f t="shared" si="67"/>
        <v>0.32999999999999829</v>
      </c>
      <c r="I1414">
        <f t="shared" si="68"/>
        <v>0.94999999999999574</v>
      </c>
    </row>
    <row r="1415" spans="1:9" x14ac:dyDescent="0.25">
      <c r="A1415">
        <v>38272</v>
      </c>
      <c r="B1415">
        <v>53.36</v>
      </c>
      <c r="C1415">
        <v>52.51</v>
      </c>
      <c r="D1415">
        <v>53.64</v>
      </c>
      <c r="E1415">
        <v>49.6</v>
      </c>
      <c r="F1415">
        <v>50.66</v>
      </c>
      <c r="G1415">
        <f t="shared" si="66"/>
        <v>-1.3100000000000023</v>
      </c>
      <c r="H1415">
        <f t="shared" si="67"/>
        <v>-1.1300000000000026</v>
      </c>
      <c r="I1415">
        <f t="shared" si="68"/>
        <v>-1.0599999999999952</v>
      </c>
    </row>
    <row r="1416" spans="1:9" x14ac:dyDescent="0.25">
      <c r="A1416">
        <v>38273</v>
      </c>
      <c r="B1416">
        <v>54.29</v>
      </c>
      <c r="C1416">
        <v>53.64</v>
      </c>
      <c r="D1416">
        <v>52.51</v>
      </c>
      <c r="E1416">
        <v>50.05</v>
      </c>
      <c r="F1416">
        <v>49.6</v>
      </c>
      <c r="G1416">
        <f t="shared" si="66"/>
        <v>0.92999999999999972</v>
      </c>
      <c r="H1416">
        <f t="shared" si="67"/>
        <v>1.1300000000000026</v>
      </c>
      <c r="I1416">
        <f t="shared" si="68"/>
        <v>0.44999999999999574</v>
      </c>
    </row>
    <row r="1417" spans="1:9" x14ac:dyDescent="0.25">
      <c r="A1417">
        <v>38274</v>
      </c>
      <c r="B1417">
        <v>55.06</v>
      </c>
      <c r="C1417">
        <v>54.76</v>
      </c>
      <c r="D1417">
        <v>53.64</v>
      </c>
      <c r="E1417">
        <v>50.84</v>
      </c>
      <c r="F1417">
        <v>50.05</v>
      </c>
      <c r="G1417">
        <f t="shared" si="66"/>
        <v>0.77000000000000313</v>
      </c>
      <c r="H1417">
        <f t="shared" si="67"/>
        <v>1.1199999999999974</v>
      </c>
      <c r="I1417">
        <f t="shared" si="68"/>
        <v>0.79000000000000625</v>
      </c>
    </row>
    <row r="1418" spans="1:9" x14ac:dyDescent="0.25">
      <c r="A1418">
        <v>38275</v>
      </c>
      <c r="B1418">
        <v>55.08</v>
      </c>
      <c r="C1418">
        <v>54.93</v>
      </c>
      <c r="D1418">
        <v>54.76</v>
      </c>
      <c r="E1418">
        <v>49.93</v>
      </c>
      <c r="F1418">
        <v>50.09</v>
      </c>
      <c r="G1418">
        <f t="shared" si="66"/>
        <v>1.9999999999996021E-2</v>
      </c>
      <c r="H1418">
        <f t="shared" si="67"/>
        <v>0.17000000000000171</v>
      </c>
      <c r="I1418">
        <f t="shared" si="68"/>
        <v>-0.16000000000000369</v>
      </c>
    </row>
    <row r="1419" spans="1:9" x14ac:dyDescent="0.25">
      <c r="A1419">
        <v>38278</v>
      </c>
      <c r="B1419">
        <v>53.92</v>
      </c>
      <c r="C1419">
        <v>53.67</v>
      </c>
      <c r="D1419">
        <v>54.93</v>
      </c>
      <c r="E1419">
        <v>48.91</v>
      </c>
      <c r="F1419">
        <v>49.93</v>
      </c>
      <c r="G1419">
        <f t="shared" si="66"/>
        <v>-1.1599999999999966</v>
      </c>
      <c r="H1419">
        <f t="shared" si="67"/>
        <v>-1.259999999999998</v>
      </c>
      <c r="I1419">
        <f t="shared" si="68"/>
        <v>-1.0200000000000031</v>
      </c>
    </row>
    <row r="1420" spans="1:9" x14ac:dyDescent="0.25">
      <c r="A1420">
        <v>38279</v>
      </c>
      <c r="B1420">
        <v>53.59</v>
      </c>
      <c r="C1420">
        <v>53.29</v>
      </c>
      <c r="D1420">
        <v>53.67</v>
      </c>
      <c r="E1420">
        <v>48.77</v>
      </c>
      <c r="F1420">
        <v>48.91</v>
      </c>
      <c r="G1420">
        <f t="shared" si="66"/>
        <v>-0.32999999999999829</v>
      </c>
      <c r="H1420">
        <f t="shared" si="67"/>
        <v>-0.38000000000000256</v>
      </c>
      <c r="I1420">
        <f t="shared" si="68"/>
        <v>-0.13999999999999346</v>
      </c>
    </row>
    <row r="1421" spans="1:9" x14ac:dyDescent="0.25">
      <c r="A1421">
        <v>38280</v>
      </c>
      <c r="B1421">
        <v>55.07</v>
      </c>
      <c r="C1421">
        <v>54.92</v>
      </c>
      <c r="D1421">
        <v>53.29</v>
      </c>
      <c r="E1421">
        <v>50.52</v>
      </c>
      <c r="F1421">
        <v>48.77</v>
      </c>
      <c r="G1421">
        <f t="shared" si="66"/>
        <v>1.4799999999999969</v>
      </c>
      <c r="H1421">
        <f t="shared" si="67"/>
        <v>1.6300000000000026</v>
      </c>
      <c r="I1421">
        <f t="shared" si="68"/>
        <v>1.75</v>
      </c>
    </row>
    <row r="1422" spans="1:9" x14ac:dyDescent="0.25">
      <c r="A1422">
        <v>38281</v>
      </c>
      <c r="B1422">
        <v>55.42</v>
      </c>
      <c r="C1422">
        <v>54.47</v>
      </c>
      <c r="D1422">
        <v>54.41</v>
      </c>
      <c r="E1422">
        <v>50.72</v>
      </c>
      <c r="F1422">
        <v>50.52</v>
      </c>
      <c r="G1422">
        <f t="shared" si="66"/>
        <v>0.35000000000000142</v>
      </c>
      <c r="H1422">
        <f t="shared" si="67"/>
        <v>6.0000000000002274E-2</v>
      </c>
      <c r="I1422">
        <f t="shared" si="68"/>
        <v>0.19999999999999574</v>
      </c>
    </row>
    <row r="1423" spans="1:9" x14ac:dyDescent="0.25">
      <c r="A1423">
        <v>38282</v>
      </c>
      <c r="B1423">
        <v>55.67</v>
      </c>
      <c r="C1423">
        <v>55.17</v>
      </c>
      <c r="D1423">
        <v>54.47</v>
      </c>
      <c r="E1423">
        <v>51.22</v>
      </c>
      <c r="F1423">
        <v>50.72</v>
      </c>
      <c r="G1423">
        <f t="shared" si="66"/>
        <v>0.25</v>
      </c>
      <c r="H1423">
        <f t="shared" si="67"/>
        <v>0.70000000000000284</v>
      </c>
      <c r="I1423">
        <f t="shared" si="68"/>
        <v>0.5</v>
      </c>
    </row>
    <row r="1424" spans="1:9" x14ac:dyDescent="0.25">
      <c r="A1424">
        <v>38285</v>
      </c>
      <c r="B1424">
        <v>54.79</v>
      </c>
      <c r="C1424">
        <v>54.54</v>
      </c>
      <c r="D1424">
        <v>55.17</v>
      </c>
      <c r="E1424">
        <v>50.78</v>
      </c>
      <c r="F1424">
        <v>51.22</v>
      </c>
      <c r="G1424">
        <f t="shared" si="66"/>
        <v>-0.88000000000000256</v>
      </c>
      <c r="H1424">
        <f t="shared" si="67"/>
        <v>-0.63000000000000256</v>
      </c>
      <c r="I1424">
        <f t="shared" si="68"/>
        <v>-0.43999999999999773</v>
      </c>
    </row>
    <row r="1425" spans="1:9" x14ac:dyDescent="0.25">
      <c r="A1425">
        <v>38286</v>
      </c>
      <c r="B1425">
        <v>55.57</v>
      </c>
      <c r="C1425">
        <v>55.17</v>
      </c>
      <c r="D1425">
        <v>54.54</v>
      </c>
      <c r="E1425">
        <v>51.56</v>
      </c>
      <c r="F1425">
        <v>50.78</v>
      </c>
      <c r="G1425">
        <f t="shared" si="66"/>
        <v>0.78000000000000114</v>
      </c>
      <c r="H1425">
        <f t="shared" si="67"/>
        <v>0.63000000000000256</v>
      </c>
      <c r="I1425">
        <f t="shared" si="68"/>
        <v>0.78000000000000114</v>
      </c>
    </row>
    <row r="1426" spans="1:9" x14ac:dyDescent="0.25">
      <c r="A1426">
        <v>38287</v>
      </c>
      <c r="B1426">
        <v>52.81</v>
      </c>
      <c r="C1426">
        <v>52.46</v>
      </c>
      <c r="D1426">
        <v>55.17</v>
      </c>
      <c r="E1426">
        <v>49.45</v>
      </c>
      <c r="F1426">
        <v>51.56</v>
      </c>
      <c r="G1426">
        <f t="shared" si="66"/>
        <v>-2.759999999999998</v>
      </c>
      <c r="H1426">
        <f t="shared" si="67"/>
        <v>-2.7100000000000009</v>
      </c>
      <c r="I1426">
        <f t="shared" si="68"/>
        <v>-2.1099999999999994</v>
      </c>
    </row>
    <row r="1427" spans="1:9" x14ac:dyDescent="0.25">
      <c r="A1427">
        <v>38288</v>
      </c>
      <c r="B1427">
        <v>51.02</v>
      </c>
      <c r="C1427">
        <v>50.92</v>
      </c>
      <c r="D1427">
        <v>52.46</v>
      </c>
      <c r="E1427">
        <v>48.37</v>
      </c>
      <c r="F1427">
        <v>49.45</v>
      </c>
      <c r="G1427">
        <f t="shared" si="66"/>
        <v>-1.7899999999999991</v>
      </c>
      <c r="H1427">
        <f t="shared" si="67"/>
        <v>-1.5399999999999991</v>
      </c>
      <c r="I1427">
        <f t="shared" si="68"/>
        <v>-1.0800000000000054</v>
      </c>
    </row>
    <row r="1428" spans="1:9" x14ac:dyDescent="0.25">
      <c r="A1428">
        <v>38289</v>
      </c>
      <c r="B1428">
        <v>52.06</v>
      </c>
      <c r="C1428">
        <v>51.76</v>
      </c>
      <c r="D1428">
        <v>50.92</v>
      </c>
      <c r="E1428">
        <v>48.98</v>
      </c>
      <c r="F1428">
        <v>48.37</v>
      </c>
      <c r="G1428">
        <f t="shared" si="66"/>
        <v>1.0399999999999991</v>
      </c>
      <c r="H1428">
        <f t="shared" si="67"/>
        <v>0.83999999999999631</v>
      </c>
      <c r="I1428">
        <f t="shared" si="68"/>
        <v>0.60999999999999943</v>
      </c>
    </row>
    <row r="1429" spans="1:9" x14ac:dyDescent="0.25">
      <c r="A1429">
        <v>38292</v>
      </c>
      <c r="B1429">
        <v>50.28</v>
      </c>
      <c r="C1429">
        <v>50.13</v>
      </c>
      <c r="D1429">
        <v>51.76</v>
      </c>
      <c r="E1429">
        <v>47.06</v>
      </c>
      <c r="F1429">
        <v>48.98</v>
      </c>
      <c r="G1429">
        <f t="shared" si="66"/>
        <v>-1.7800000000000011</v>
      </c>
      <c r="H1429">
        <f t="shared" si="67"/>
        <v>-1.6299999999999955</v>
      </c>
      <c r="I1429">
        <f t="shared" si="68"/>
        <v>-1.9199999999999946</v>
      </c>
    </row>
    <row r="1430" spans="1:9" x14ac:dyDescent="0.25">
      <c r="A1430">
        <v>38293</v>
      </c>
      <c r="B1430">
        <v>49.54</v>
      </c>
      <c r="C1430">
        <v>49.62</v>
      </c>
      <c r="D1430">
        <v>50.13</v>
      </c>
      <c r="E1430">
        <v>46.55</v>
      </c>
      <c r="F1430">
        <v>47.06</v>
      </c>
      <c r="G1430">
        <f t="shared" si="66"/>
        <v>-0.74000000000000199</v>
      </c>
      <c r="H1430">
        <f t="shared" si="67"/>
        <v>-0.51000000000000512</v>
      </c>
      <c r="I1430">
        <f t="shared" si="68"/>
        <v>-0.51000000000000512</v>
      </c>
    </row>
    <row r="1431" spans="1:9" x14ac:dyDescent="0.25">
      <c r="A1431">
        <v>38294</v>
      </c>
      <c r="B1431">
        <v>50.73</v>
      </c>
      <c r="C1431">
        <v>50.88</v>
      </c>
      <c r="D1431">
        <v>49.62</v>
      </c>
      <c r="E1431">
        <v>47.56</v>
      </c>
      <c r="F1431">
        <v>46.55</v>
      </c>
      <c r="G1431">
        <f t="shared" si="66"/>
        <v>1.1899999999999977</v>
      </c>
      <c r="H1431">
        <f t="shared" si="67"/>
        <v>1.2600000000000051</v>
      </c>
      <c r="I1431">
        <f t="shared" si="68"/>
        <v>1.0100000000000051</v>
      </c>
    </row>
    <row r="1432" spans="1:9" x14ac:dyDescent="0.25">
      <c r="A1432">
        <v>38295</v>
      </c>
      <c r="B1432">
        <v>48.65</v>
      </c>
      <c r="C1432">
        <v>48.82</v>
      </c>
      <c r="D1432">
        <v>50.88</v>
      </c>
      <c r="E1432">
        <v>46.01</v>
      </c>
      <c r="F1432">
        <v>47.56</v>
      </c>
      <c r="G1432">
        <f t="shared" si="66"/>
        <v>-2.0799999999999983</v>
      </c>
      <c r="H1432">
        <f t="shared" si="67"/>
        <v>-2.0600000000000023</v>
      </c>
      <c r="I1432">
        <f t="shared" si="68"/>
        <v>-1.5500000000000043</v>
      </c>
    </row>
    <row r="1433" spans="1:9" x14ac:dyDescent="0.25">
      <c r="A1433">
        <v>38296</v>
      </c>
      <c r="B1433">
        <v>49.56</v>
      </c>
      <c r="C1433">
        <v>49.61</v>
      </c>
      <c r="D1433">
        <v>48.82</v>
      </c>
      <c r="E1433">
        <v>46.42</v>
      </c>
      <c r="F1433">
        <v>46.01</v>
      </c>
      <c r="G1433">
        <f t="shared" si="66"/>
        <v>0.91000000000000369</v>
      </c>
      <c r="H1433">
        <f t="shared" si="67"/>
        <v>0.78999999999999915</v>
      </c>
      <c r="I1433">
        <f t="shared" si="68"/>
        <v>0.41000000000000369</v>
      </c>
    </row>
    <row r="1434" spans="1:9" x14ac:dyDescent="0.25">
      <c r="A1434">
        <v>38299</v>
      </c>
      <c r="B1434">
        <v>48.86</v>
      </c>
      <c r="C1434">
        <v>49.09</v>
      </c>
      <c r="D1434">
        <v>49.61</v>
      </c>
      <c r="E1434">
        <v>45.92</v>
      </c>
      <c r="F1434">
        <v>46.42</v>
      </c>
      <c r="G1434">
        <f t="shared" si="66"/>
        <v>-0.70000000000000284</v>
      </c>
      <c r="H1434">
        <f t="shared" si="67"/>
        <v>-0.51999999999999602</v>
      </c>
      <c r="I1434">
        <f t="shared" si="68"/>
        <v>-0.5</v>
      </c>
    </row>
    <row r="1435" spans="1:9" x14ac:dyDescent="0.25">
      <c r="A1435">
        <v>38300</v>
      </c>
      <c r="B1435">
        <v>46.87</v>
      </c>
      <c r="C1435">
        <v>47.37</v>
      </c>
      <c r="D1435">
        <v>49.09</v>
      </c>
      <c r="E1435">
        <v>43.71</v>
      </c>
      <c r="F1435">
        <v>45.92</v>
      </c>
      <c r="G1435">
        <f t="shared" si="66"/>
        <v>-1.990000000000002</v>
      </c>
      <c r="H1435">
        <f t="shared" si="67"/>
        <v>-1.720000000000006</v>
      </c>
      <c r="I1435">
        <f t="shared" si="68"/>
        <v>-2.2100000000000009</v>
      </c>
    </row>
    <row r="1436" spans="1:9" x14ac:dyDescent="0.25">
      <c r="A1436">
        <v>38301</v>
      </c>
      <c r="B1436">
        <v>48.66</v>
      </c>
      <c r="C1436">
        <v>48.86</v>
      </c>
      <c r="D1436">
        <v>47.37</v>
      </c>
      <c r="E1436">
        <v>44.75</v>
      </c>
      <c r="F1436">
        <v>43.71</v>
      </c>
      <c r="G1436">
        <f t="shared" si="66"/>
        <v>1.7899999999999991</v>
      </c>
      <c r="H1436">
        <f t="shared" si="67"/>
        <v>1.490000000000002</v>
      </c>
      <c r="I1436">
        <f t="shared" si="68"/>
        <v>1.0399999999999991</v>
      </c>
    </row>
    <row r="1437" spans="1:9" x14ac:dyDescent="0.25">
      <c r="A1437">
        <v>38302</v>
      </c>
      <c r="B1437">
        <v>47.07</v>
      </c>
      <c r="C1437">
        <v>47.42</v>
      </c>
      <c r="D1437">
        <v>48.86</v>
      </c>
      <c r="E1437">
        <v>43.02</v>
      </c>
      <c r="F1437">
        <v>44.75</v>
      </c>
      <c r="G1437">
        <f t="shared" si="66"/>
        <v>-1.5899999999999963</v>
      </c>
      <c r="H1437">
        <f t="shared" si="67"/>
        <v>-1.4399999999999977</v>
      </c>
      <c r="I1437">
        <f t="shared" si="68"/>
        <v>-1.7299999999999969</v>
      </c>
    </row>
    <row r="1438" spans="1:9" x14ac:dyDescent="0.25">
      <c r="A1438">
        <v>38303</v>
      </c>
      <c r="B1438">
        <v>46.67</v>
      </c>
      <c r="C1438">
        <v>47.32</v>
      </c>
      <c r="D1438">
        <v>47.42</v>
      </c>
      <c r="E1438">
        <v>42.31</v>
      </c>
      <c r="F1438">
        <v>43.02</v>
      </c>
      <c r="G1438">
        <f t="shared" si="66"/>
        <v>-0.39999999999999858</v>
      </c>
      <c r="H1438">
        <f t="shared" si="67"/>
        <v>-0.10000000000000142</v>
      </c>
      <c r="I1438">
        <f t="shared" si="68"/>
        <v>-0.71000000000000085</v>
      </c>
    </row>
    <row r="1439" spans="1:9" x14ac:dyDescent="0.25">
      <c r="A1439">
        <v>38306</v>
      </c>
      <c r="B1439">
        <v>46.22</v>
      </c>
      <c r="C1439">
        <v>46.87</v>
      </c>
      <c r="D1439">
        <v>47.32</v>
      </c>
      <c r="E1439">
        <v>40.340000000000003</v>
      </c>
      <c r="F1439">
        <v>42.31</v>
      </c>
      <c r="G1439">
        <f t="shared" si="66"/>
        <v>-0.45000000000000284</v>
      </c>
      <c r="H1439">
        <f t="shared" si="67"/>
        <v>-0.45000000000000284</v>
      </c>
      <c r="I1439">
        <f t="shared" si="68"/>
        <v>-1.9699999999999989</v>
      </c>
    </row>
    <row r="1440" spans="1:9" x14ac:dyDescent="0.25">
      <c r="A1440">
        <v>38307</v>
      </c>
      <c r="B1440">
        <v>45.21</v>
      </c>
      <c r="C1440">
        <v>46.11</v>
      </c>
      <c r="D1440">
        <v>46.87</v>
      </c>
      <c r="E1440">
        <v>42.29</v>
      </c>
      <c r="F1440">
        <v>43.04</v>
      </c>
      <c r="G1440">
        <f t="shared" si="66"/>
        <v>-1.009999999999998</v>
      </c>
      <c r="H1440">
        <f t="shared" si="67"/>
        <v>-0.75999999999999801</v>
      </c>
      <c r="I1440">
        <f t="shared" si="68"/>
        <v>-0.75</v>
      </c>
    </row>
    <row r="1441" spans="1:9" x14ac:dyDescent="0.25">
      <c r="A1441">
        <v>38308</v>
      </c>
      <c r="B1441">
        <v>45.74</v>
      </c>
      <c r="C1441">
        <v>46.84</v>
      </c>
      <c r="D1441">
        <v>46.11</v>
      </c>
      <c r="E1441">
        <v>42.76</v>
      </c>
      <c r="F1441">
        <v>42.29</v>
      </c>
      <c r="G1441">
        <f t="shared" si="66"/>
        <v>0.53000000000000114</v>
      </c>
      <c r="H1441">
        <f t="shared" si="67"/>
        <v>0.73000000000000398</v>
      </c>
      <c r="I1441">
        <f t="shared" si="68"/>
        <v>0.46999999999999886</v>
      </c>
    </row>
    <row r="1442" spans="1:9" x14ac:dyDescent="0.25">
      <c r="A1442">
        <v>38309</v>
      </c>
      <c r="B1442">
        <v>45.62</v>
      </c>
      <c r="C1442">
        <v>46.22</v>
      </c>
      <c r="D1442">
        <v>46.84</v>
      </c>
      <c r="E1442">
        <v>42.72</v>
      </c>
      <c r="F1442">
        <v>42.76</v>
      </c>
      <c r="G1442">
        <f t="shared" si="66"/>
        <v>-0.12000000000000455</v>
      </c>
      <c r="H1442">
        <f t="shared" si="67"/>
        <v>-0.62000000000000455</v>
      </c>
      <c r="I1442">
        <f t="shared" si="68"/>
        <v>-3.9999999999999147E-2</v>
      </c>
    </row>
    <row r="1443" spans="1:9" x14ac:dyDescent="0.25">
      <c r="A1443">
        <v>38310</v>
      </c>
      <c r="B1443">
        <v>48.29</v>
      </c>
      <c r="C1443">
        <v>97.33</v>
      </c>
      <c r="D1443">
        <v>92.6</v>
      </c>
      <c r="E1443">
        <v>44.89</v>
      </c>
      <c r="F1443">
        <v>42.72</v>
      </c>
      <c r="G1443">
        <f t="shared" si="66"/>
        <v>2.6700000000000017</v>
      </c>
      <c r="H1443">
        <f t="shared" si="67"/>
        <v>4.730000000000004</v>
      </c>
      <c r="I1443">
        <f t="shared" si="68"/>
        <v>2.1700000000000017</v>
      </c>
    </row>
    <row r="1444" spans="1:9" x14ac:dyDescent="0.25">
      <c r="A1444">
        <v>38313</v>
      </c>
      <c r="B1444">
        <v>48.34</v>
      </c>
      <c r="C1444">
        <v>48.64</v>
      </c>
      <c r="D1444">
        <v>48.89</v>
      </c>
      <c r="E1444">
        <v>44.38</v>
      </c>
      <c r="F1444">
        <v>44.89</v>
      </c>
      <c r="G1444">
        <f t="shared" si="66"/>
        <v>5.0000000000004263E-2</v>
      </c>
      <c r="H1444">
        <f t="shared" si="67"/>
        <v>-0.25</v>
      </c>
      <c r="I1444">
        <f t="shared" si="68"/>
        <v>-0.50999999999999801</v>
      </c>
    </row>
    <row r="1445" spans="1:9" x14ac:dyDescent="0.25">
      <c r="A1445">
        <v>38314</v>
      </c>
      <c r="B1445">
        <v>48.44</v>
      </c>
      <c r="C1445">
        <v>48.94</v>
      </c>
      <c r="D1445">
        <v>48.64</v>
      </c>
      <c r="E1445">
        <v>44.45</v>
      </c>
      <c r="F1445">
        <v>44.38</v>
      </c>
      <c r="G1445">
        <f t="shared" si="66"/>
        <v>9.9999999999994316E-2</v>
      </c>
      <c r="H1445">
        <f t="shared" si="67"/>
        <v>0.29999999999999716</v>
      </c>
      <c r="I1445">
        <f t="shared" si="68"/>
        <v>7.0000000000000284E-2</v>
      </c>
    </row>
    <row r="1446" spans="1:9" x14ac:dyDescent="0.25">
      <c r="A1446">
        <v>38315</v>
      </c>
      <c r="B1446">
        <v>48.86</v>
      </c>
      <c r="C1446">
        <v>49.44</v>
      </c>
      <c r="D1446">
        <v>48.94</v>
      </c>
      <c r="E1446">
        <v>44.82</v>
      </c>
      <c r="F1446">
        <v>44.45</v>
      </c>
      <c r="G1446">
        <f t="shared" si="66"/>
        <v>0.42000000000000171</v>
      </c>
      <c r="H1446">
        <f t="shared" si="67"/>
        <v>0.5</v>
      </c>
      <c r="I1446">
        <f t="shared" si="68"/>
        <v>0.36999999999999744</v>
      </c>
    </row>
    <row r="1447" spans="1:9" x14ac:dyDescent="0.25">
      <c r="A1447">
        <v>38320</v>
      </c>
      <c r="B1447">
        <v>49.61</v>
      </c>
      <c r="C1447">
        <v>49.76</v>
      </c>
      <c r="D1447">
        <v>49.44</v>
      </c>
      <c r="E1447">
        <v>45.75</v>
      </c>
      <c r="F1447">
        <v>44.57</v>
      </c>
      <c r="G1447">
        <f t="shared" si="66"/>
        <v>0.75</v>
      </c>
      <c r="H1447">
        <f t="shared" si="67"/>
        <v>0.32000000000000028</v>
      </c>
      <c r="I1447">
        <f t="shared" si="68"/>
        <v>1.1799999999999997</v>
      </c>
    </row>
    <row r="1448" spans="1:9" x14ac:dyDescent="0.25">
      <c r="A1448">
        <v>38321</v>
      </c>
      <c r="B1448">
        <v>48.81</v>
      </c>
      <c r="C1448">
        <v>49.13</v>
      </c>
      <c r="D1448">
        <v>49.76</v>
      </c>
      <c r="E1448">
        <v>45.37</v>
      </c>
      <c r="F1448">
        <v>45.75</v>
      </c>
      <c r="G1448">
        <f t="shared" si="66"/>
        <v>-0.79999999999999716</v>
      </c>
      <c r="H1448">
        <f t="shared" si="67"/>
        <v>-0.62999999999999545</v>
      </c>
      <c r="I1448">
        <f t="shared" si="68"/>
        <v>-0.38000000000000256</v>
      </c>
    </row>
    <row r="1449" spans="1:9" x14ac:dyDescent="0.25">
      <c r="A1449">
        <v>38322</v>
      </c>
      <c r="B1449">
        <v>45.09</v>
      </c>
      <c r="C1449">
        <v>45.49</v>
      </c>
      <c r="D1449">
        <v>49.13</v>
      </c>
      <c r="E1449">
        <v>42.31</v>
      </c>
      <c r="F1449">
        <v>45.37</v>
      </c>
      <c r="G1449">
        <f t="shared" si="66"/>
        <v>-3.7199999999999989</v>
      </c>
      <c r="H1449">
        <f t="shared" si="67"/>
        <v>-3.6400000000000006</v>
      </c>
      <c r="I1449">
        <f t="shared" si="68"/>
        <v>-3.0599999999999952</v>
      </c>
    </row>
    <row r="1450" spans="1:9" x14ac:dyDescent="0.25">
      <c r="A1450">
        <v>38323</v>
      </c>
      <c r="B1450">
        <v>42.7</v>
      </c>
      <c r="C1450">
        <v>43.25</v>
      </c>
      <c r="D1450">
        <v>45.49</v>
      </c>
      <c r="E1450">
        <v>40.15</v>
      </c>
      <c r="F1450">
        <v>42.31</v>
      </c>
      <c r="G1450">
        <f t="shared" si="66"/>
        <v>-2.3900000000000006</v>
      </c>
      <c r="H1450">
        <f t="shared" si="67"/>
        <v>-2.240000000000002</v>
      </c>
      <c r="I1450">
        <f t="shared" si="68"/>
        <v>-2.1600000000000037</v>
      </c>
    </row>
    <row r="1451" spans="1:9" x14ac:dyDescent="0.25">
      <c r="A1451">
        <v>38324</v>
      </c>
      <c r="B1451">
        <v>42.09</v>
      </c>
      <c r="C1451">
        <v>42.54</v>
      </c>
      <c r="D1451">
        <v>43.25</v>
      </c>
      <c r="E1451">
        <v>39.36</v>
      </c>
      <c r="F1451">
        <v>40.15</v>
      </c>
      <c r="G1451">
        <f t="shared" si="66"/>
        <v>-0.60999999999999943</v>
      </c>
      <c r="H1451">
        <f t="shared" si="67"/>
        <v>-0.71000000000000085</v>
      </c>
      <c r="I1451">
        <f t="shared" si="68"/>
        <v>-0.78999999999999915</v>
      </c>
    </row>
    <row r="1452" spans="1:9" x14ac:dyDescent="0.25">
      <c r="A1452">
        <v>38327</v>
      </c>
      <c r="B1452">
        <v>42.63</v>
      </c>
      <c r="C1452">
        <v>42.98</v>
      </c>
      <c r="D1452">
        <v>42.54</v>
      </c>
      <c r="E1452">
        <v>39.65</v>
      </c>
      <c r="F1452">
        <v>39.36</v>
      </c>
      <c r="G1452">
        <f t="shared" si="66"/>
        <v>0.53999999999999915</v>
      </c>
      <c r="H1452">
        <f t="shared" si="67"/>
        <v>0.43999999999999773</v>
      </c>
      <c r="I1452">
        <f t="shared" si="68"/>
        <v>0.28999999999999915</v>
      </c>
    </row>
    <row r="1453" spans="1:9" x14ac:dyDescent="0.25">
      <c r="A1453">
        <v>38328</v>
      </c>
      <c r="B1453">
        <v>41.16</v>
      </c>
      <c r="C1453">
        <v>41.46</v>
      </c>
      <c r="D1453">
        <v>42.98</v>
      </c>
      <c r="E1453">
        <v>38.270000000000003</v>
      </c>
      <c r="F1453">
        <v>39.65</v>
      </c>
      <c r="G1453">
        <f t="shared" si="66"/>
        <v>-1.470000000000006</v>
      </c>
      <c r="H1453">
        <f t="shared" si="67"/>
        <v>-1.519999999999996</v>
      </c>
      <c r="I1453">
        <f t="shared" si="68"/>
        <v>-1.3799999999999955</v>
      </c>
    </row>
    <row r="1454" spans="1:9" x14ac:dyDescent="0.25">
      <c r="A1454">
        <v>38329</v>
      </c>
      <c r="B1454">
        <v>41.69</v>
      </c>
      <c r="C1454">
        <v>41.94</v>
      </c>
      <c r="D1454">
        <v>41.46</v>
      </c>
      <c r="E1454">
        <v>38.69</v>
      </c>
      <c r="F1454">
        <v>38.270000000000003</v>
      </c>
      <c r="G1454">
        <f t="shared" si="66"/>
        <v>0.53000000000000114</v>
      </c>
      <c r="H1454">
        <f t="shared" si="67"/>
        <v>0.47999999999999687</v>
      </c>
      <c r="I1454">
        <f t="shared" si="68"/>
        <v>0.4199999999999946</v>
      </c>
    </row>
    <row r="1455" spans="1:9" x14ac:dyDescent="0.25">
      <c r="A1455">
        <v>38330</v>
      </c>
      <c r="B1455">
        <v>42.11</v>
      </c>
      <c r="C1455">
        <v>42.53</v>
      </c>
      <c r="D1455">
        <v>41.94</v>
      </c>
      <c r="E1455">
        <v>39.67</v>
      </c>
      <c r="F1455">
        <v>38.69</v>
      </c>
      <c r="G1455">
        <f t="shared" si="66"/>
        <v>0.42000000000000171</v>
      </c>
      <c r="H1455">
        <f t="shared" si="67"/>
        <v>0.59000000000000341</v>
      </c>
      <c r="I1455">
        <f t="shared" si="68"/>
        <v>0.98000000000000398</v>
      </c>
    </row>
    <row r="1456" spans="1:9" x14ac:dyDescent="0.25">
      <c r="A1456">
        <v>38331</v>
      </c>
      <c r="B1456">
        <v>40.51</v>
      </c>
      <c r="C1456">
        <v>40.71</v>
      </c>
      <c r="D1456">
        <v>42.53</v>
      </c>
      <c r="E1456">
        <v>37.380000000000003</v>
      </c>
      <c r="F1456">
        <v>39.67</v>
      </c>
      <c r="G1456">
        <f t="shared" si="66"/>
        <v>-1.6000000000000014</v>
      </c>
      <c r="H1456">
        <f t="shared" si="67"/>
        <v>-1.8200000000000003</v>
      </c>
      <c r="I1456">
        <f t="shared" si="68"/>
        <v>-2.2899999999999991</v>
      </c>
    </row>
    <row r="1457" spans="1:9" x14ac:dyDescent="0.25">
      <c r="A1457">
        <v>38334</v>
      </c>
      <c r="B1457">
        <v>41.11</v>
      </c>
      <c r="C1457">
        <v>41.01</v>
      </c>
      <c r="D1457">
        <v>40.71</v>
      </c>
      <c r="E1457">
        <v>37.9</v>
      </c>
      <c r="F1457">
        <v>37.380000000000003</v>
      </c>
      <c r="G1457">
        <f t="shared" si="66"/>
        <v>0.60000000000000142</v>
      </c>
      <c r="H1457">
        <f t="shared" si="67"/>
        <v>0.29999999999999716</v>
      </c>
      <c r="I1457">
        <f t="shared" si="68"/>
        <v>0.51999999999999602</v>
      </c>
    </row>
    <row r="1458" spans="1:9" x14ac:dyDescent="0.25">
      <c r="A1458">
        <v>38335</v>
      </c>
      <c r="B1458">
        <v>41.82</v>
      </c>
      <c r="C1458">
        <v>41.82</v>
      </c>
      <c r="D1458">
        <v>41.01</v>
      </c>
      <c r="E1458">
        <v>39.25</v>
      </c>
      <c r="F1458">
        <v>37.9</v>
      </c>
      <c r="G1458">
        <f t="shared" si="66"/>
        <v>0.71000000000000085</v>
      </c>
      <c r="H1458">
        <f t="shared" si="67"/>
        <v>0.81000000000000227</v>
      </c>
      <c r="I1458">
        <f t="shared" si="68"/>
        <v>1.3500000000000014</v>
      </c>
    </row>
    <row r="1459" spans="1:9" x14ac:dyDescent="0.25">
      <c r="A1459">
        <v>38336</v>
      </c>
      <c r="B1459">
        <v>44.19</v>
      </c>
      <c r="C1459">
        <v>44.19</v>
      </c>
      <c r="D1459">
        <v>41.82</v>
      </c>
      <c r="E1459">
        <v>42.22</v>
      </c>
      <c r="F1459">
        <v>39.25</v>
      </c>
      <c r="G1459">
        <f t="shared" si="66"/>
        <v>2.3699999999999974</v>
      </c>
      <c r="H1459">
        <f t="shared" si="67"/>
        <v>2.3699999999999974</v>
      </c>
      <c r="I1459">
        <f t="shared" si="68"/>
        <v>2.9699999999999989</v>
      </c>
    </row>
    <row r="1460" spans="1:9" x14ac:dyDescent="0.25">
      <c r="A1460">
        <v>38337</v>
      </c>
      <c r="B1460">
        <v>44.01</v>
      </c>
      <c r="C1460">
        <v>44.18</v>
      </c>
      <c r="D1460">
        <v>44.19</v>
      </c>
      <c r="E1460">
        <v>41.45</v>
      </c>
      <c r="F1460">
        <v>42.22</v>
      </c>
      <c r="G1460">
        <f t="shared" si="66"/>
        <v>-0.17999999999999972</v>
      </c>
      <c r="H1460">
        <f t="shared" si="67"/>
        <v>-9.9999999999980105E-3</v>
      </c>
      <c r="I1460">
        <f t="shared" si="68"/>
        <v>-0.76999999999999602</v>
      </c>
    </row>
    <row r="1461" spans="1:9" x14ac:dyDescent="0.25">
      <c r="A1461">
        <v>38338</v>
      </c>
      <c r="B1461">
        <v>46.28</v>
      </c>
      <c r="C1461">
        <v>46.28</v>
      </c>
      <c r="D1461">
        <v>44.18</v>
      </c>
      <c r="E1461">
        <v>43.39</v>
      </c>
      <c r="F1461">
        <v>41.43</v>
      </c>
      <c r="G1461">
        <f t="shared" si="66"/>
        <v>2.2700000000000031</v>
      </c>
      <c r="H1461">
        <f t="shared" si="67"/>
        <v>2.1000000000000014</v>
      </c>
      <c r="I1461">
        <f t="shared" si="68"/>
        <v>1.9600000000000009</v>
      </c>
    </row>
    <row r="1462" spans="1:9" x14ac:dyDescent="0.25">
      <c r="A1462">
        <v>38341</v>
      </c>
      <c r="B1462">
        <v>45.79</v>
      </c>
      <c r="C1462">
        <v>45.64</v>
      </c>
      <c r="D1462">
        <v>46.28</v>
      </c>
      <c r="E1462">
        <v>42.55</v>
      </c>
      <c r="F1462">
        <v>43.39</v>
      </c>
      <c r="G1462">
        <f t="shared" si="66"/>
        <v>-0.49000000000000199</v>
      </c>
      <c r="H1462">
        <f t="shared" si="67"/>
        <v>-0.64000000000000057</v>
      </c>
      <c r="I1462">
        <f t="shared" si="68"/>
        <v>-0.84000000000000341</v>
      </c>
    </row>
    <row r="1463" spans="1:9" x14ac:dyDescent="0.25">
      <c r="A1463">
        <v>38342</v>
      </c>
      <c r="B1463">
        <v>45.34</v>
      </c>
      <c r="C1463">
        <v>45.76</v>
      </c>
      <c r="D1463">
        <v>45.78</v>
      </c>
      <c r="E1463">
        <v>42.37</v>
      </c>
      <c r="F1463">
        <v>42.55</v>
      </c>
      <c r="G1463">
        <f t="shared" si="66"/>
        <v>-0.44999999999999574</v>
      </c>
      <c r="H1463">
        <f t="shared" si="67"/>
        <v>-2.0000000000003126E-2</v>
      </c>
      <c r="I1463">
        <f t="shared" si="68"/>
        <v>-0.17999999999999972</v>
      </c>
    </row>
    <row r="1464" spans="1:9" x14ac:dyDescent="0.25">
      <c r="A1464">
        <v>38343</v>
      </c>
      <c r="B1464">
        <v>43.54</v>
      </c>
      <c r="C1464">
        <v>44.24</v>
      </c>
      <c r="D1464">
        <v>45.76</v>
      </c>
      <c r="E1464">
        <v>40.64</v>
      </c>
      <c r="F1464">
        <v>42.37</v>
      </c>
      <c r="G1464">
        <f t="shared" si="66"/>
        <v>-1.8000000000000043</v>
      </c>
      <c r="H1464">
        <f t="shared" si="67"/>
        <v>-1.519999999999996</v>
      </c>
      <c r="I1464">
        <f t="shared" si="68"/>
        <v>-1.7299999999999969</v>
      </c>
    </row>
    <row r="1465" spans="1:9" x14ac:dyDescent="0.25">
      <c r="A1465">
        <v>38344</v>
      </c>
      <c r="B1465">
        <v>43.53</v>
      </c>
      <c r="C1465">
        <v>44.18</v>
      </c>
      <c r="D1465">
        <v>44.24</v>
      </c>
      <c r="E1465">
        <v>40.71</v>
      </c>
      <c r="F1465">
        <v>40.64</v>
      </c>
      <c r="G1465">
        <f t="shared" si="66"/>
        <v>-9.9999999999980105E-3</v>
      </c>
      <c r="H1465">
        <f t="shared" si="67"/>
        <v>-6.0000000000002274E-2</v>
      </c>
      <c r="I1465">
        <f t="shared" si="68"/>
        <v>7.0000000000000284E-2</v>
      </c>
    </row>
    <row r="1466" spans="1:9" x14ac:dyDescent="0.25">
      <c r="A1466">
        <v>38350</v>
      </c>
      <c r="B1466">
        <v>43.24</v>
      </c>
      <c r="C1466">
        <v>43.64</v>
      </c>
      <c r="D1466">
        <v>41.77</v>
      </c>
      <c r="E1466">
        <v>39.17</v>
      </c>
      <c r="F1466">
        <v>40.07</v>
      </c>
      <c r="G1466">
        <f t="shared" si="66"/>
        <v>-0.28999999999999915</v>
      </c>
      <c r="H1466">
        <f t="shared" si="67"/>
        <v>1.8699999999999974</v>
      </c>
      <c r="I1466">
        <f t="shared" si="68"/>
        <v>-0.89999999999999858</v>
      </c>
    </row>
    <row r="1467" spans="1:9" x14ac:dyDescent="0.25">
      <c r="A1467">
        <v>38351</v>
      </c>
      <c r="B1467">
        <v>43.05</v>
      </c>
      <c r="C1467">
        <v>43.45</v>
      </c>
      <c r="D1467">
        <v>43.64</v>
      </c>
      <c r="E1467">
        <v>40.369999999999997</v>
      </c>
      <c r="F1467">
        <v>39.17</v>
      </c>
      <c r="G1467">
        <f t="shared" si="66"/>
        <v>-0.19000000000000483</v>
      </c>
      <c r="H1467">
        <f t="shared" si="67"/>
        <v>-0.18999999999999773</v>
      </c>
      <c r="I1467">
        <f t="shared" si="68"/>
        <v>1.1999999999999957</v>
      </c>
    </row>
    <row r="1468" spans="1:9" x14ac:dyDescent="0.25">
      <c r="A1468">
        <v>38356</v>
      </c>
      <c r="B1468">
        <v>43.66</v>
      </c>
      <c r="C1468">
        <v>43.91</v>
      </c>
      <c r="D1468">
        <v>42.12</v>
      </c>
      <c r="E1468">
        <v>41.04</v>
      </c>
      <c r="F1468">
        <v>40.46</v>
      </c>
      <c r="G1468">
        <f t="shared" si="66"/>
        <v>0.60999999999999943</v>
      </c>
      <c r="H1468">
        <f t="shared" si="67"/>
        <v>1.7899999999999991</v>
      </c>
      <c r="I1468">
        <f t="shared" si="68"/>
        <v>0.57999999999999829</v>
      </c>
    </row>
    <row r="1469" spans="1:9" x14ac:dyDescent="0.25">
      <c r="A1469">
        <v>38357</v>
      </c>
      <c r="B1469">
        <v>43.27</v>
      </c>
      <c r="C1469">
        <v>43.39</v>
      </c>
      <c r="D1469">
        <v>43.91</v>
      </c>
      <c r="E1469">
        <v>40.51</v>
      </c>
      <c r="F1469">
        <v>41.04</v>
      </c>
      <c r="G1469">
        <f t="shared" si="66"/>
        <v>-0.38999999999999346</v>
      </c>
      <c r="H1469">
        <f t="shared" si="67"/>
        <v>-0.51999999999999602</v>
      </c>
      <c r="I1469">
        <f t="shared" si="68"/>
        <v>-0.53000000000000114</v>
      </c>
    </row>
    <row r="1470" spans="1:9" x14ac:dyDescent="0.25">
      <c r="A1470">
        <v>38358</v>
      </c>
      <c r="B1470">
        <v>45.46</v>
      </c>
      <c r="C1470">
        <v>45.56</v>
      </c>
      <c r="D1470">
        <v>43.39</v>
      </c>
      <c r="E1470">
        <v>42.85</v>
      </c>
      <c r="F1470">
        <v>40.51</v>
      </c>
      <c r="G1470">
        <f t="shared" si="66"/>
        <v>2.1899999999999977</v>
      </c>
      <c r="H1470">
        <f t="shared" si="67"/>
        <v>2.1700000000000017</v>
      </c>
      <c r="I1470">
        <f t="shared" si="68"/>
        <v>2.3400000000000034</v>
      </c>
    </row>
    <row r="1471" spans="1:9" x14ac:dyDescent="0.25">
      <c r="A1471">
        <v>38359</v>
      </c>
      <c r="B1471">
        <v>45.43</v>
      </c>
      <c r="C1471">
        <v>45.43</v>
      </c>
      <c r="D1471">
        <v>45.56</v>
      </c>
      <c r="E1471">
        <v>43.18</v>
      </c>
      <c r="F1471">
        <v>42.85</v>
      </c>
      <c r="G1471">
        <f t="shared" si="66"/>
        <v>-3.0000000000001137E-2</v>
      </c>
      <c r="H1471">
        <f t="shared" si="67"/>
        <v>-0.13000000000000256</v>
      </c>
      <c r="I1471">
        <f t="shared" si="68"/>
        <v>0.32999999999999829</v>
      </c>
    </row>
    <row r="1472" spans="1:9" x14ac:dyDescent="0.25">
      <c r="A1472">
        <v>38362</v>
      </c>
      <c r="B1472">
        <v>45.41</v>
      </c>
      <c r="C1472">
        <v>45.33</v>
      </c>
      <c r="D1472">
        <v>45.43</v>
      </c>
      <c r="E1472">
        <v>42.92</v>
      </c>
      <c r="F1472">
        <v>43.18</v>
      </c>
      <c r="G1472">
        <f t="shared" si="66"/>
        <v>-2.0000000000003126E-2</v>
      </c>
      <c r="H1472">
        <f t="shared" si="67"/>
        <v>-0.10000000000000142</v>
      </c>
      <c r="I1472">
        <f t="shared" si="68"/>
        <v>-0.25999999999999801</v>
      </c>
    </row>
    <row r="1473" spans="1:9" x14ac:dyDescent="0.25">
      <c r="A1473">
        <v>38363</v>
      </c>
      <c r="B1473">
        <v>45.88</v>
      </c>
      <c r="C1473">
        <v>45.68</v>
      </c>
      <c r="D1473">
        <v>45.33</v>
      </c>
      <c r="E1473">
        <v>43.12</v>
      </c>
      <c r="F1473">
        <v>42.92</v>
      </c>
      <c r="G1473">
        <f t="shared" si="66"/>
        <v>0.47000000000000597</v>
      </c>
      <c r="H1473">
        <f t="shared" si="67"/>
        <v>0.35000000000000142</v>
      </c>
      <c r="I1473">
        <f t="shared" si="68"/>
        <v>0.19999999999999574</v>
      </c>
    </row>
    <row r="1474" spans="1:9" x14ac:dyDescent="0.25">
      <c r="A1474">
        <v>38364</v>
      </c>
      <c r="B1474">
        <v>46.44</v>
      </c>
      <c r="C1474">
        <v>46.37</v>
      </c>
      <c r="D1474">
        <v>45.68</v>
      </c>
      <c r="E1474">
        <v>43.68</v>
      </c>
      <c r="F1474">
        <v>43.12</v>
      </c>
      <c r="G1474">
        <f t="shared" si="66"/>
        <v>0.55999999999999517</v>
      </c>
      <c r="H1474">
        <f t="shared" si="67"/>
        <v>0.68999999999999773</v>
      </c>
      <c r="I1474">
        <f t="shared" si="68"/>
        <v>0.56000000000000227</v>
      </c>
    </row>
    <row r="1475" spans="1:9" x14ac:dyDescent="0.25">
      <c r="A1475">
        <v>38365</v>
      </c>
      <c r="B1475">
        <v>47.99</v>
      </c>
      <c r="C1475">
        <v>48.04</v>
      </c>
      <c r="D1475">
        <v>46.37</v>
      </c>
      <c r="E1475">
        <v>45.21</v>
      </c>
      <c r="F1475">
        <v>43.68</v>
      </c>
      <c r="G1475">
        <f t="shared" ref="G1475:G1538" si="69">B1475-B1474</f>
        <v>1.5500000000000043</v>
      </c>
      <c r="H1475">
        <f t="shared" ref="H1475:H1538" si="70">C1475-D1475</f>
        <v>1.6700000000000017</v>
      </c>
      <c r="I1475">
        <f t="shared" ref="I1475:I1538" si="71">E1475-F1475</f>
        <v>1.5300000000000011</v>
      </c>
    </row>
    <row r="1476" spans="1:9" x14ac:dyDescent="0.25">
      <c r="A1476">
        <v>38366</v>
      </c>
      <c r="B1476">
        <v>48.2</v>
      </c>
      <c r="C1476">
        <v>48.38</v>
      </c>
      <c r="D1476">
        <v>48.04</v>
      </c>
      <c r="E1476">
        <v>90.11</v>
      </c>
      <c r="F1476">
        <v>90.259999999999991</v>
      </c>
      <c r="G1476">
        <f t="shared" si="69"/>
        <v>0.21000000000000085</v>
      </c>
      <c r="H1476">
        <f t="shared" si="70"/>
        <v>0.34000000000000341</v>
      </c>
      <c r="I1476">
        <f t="shared" si="71"/>
        <v>-0.14999999999999147</v>
      </c>
    </row>
    <row r="1477" spans="1:9" x14ac:dyDescent="0.25">
      <c r="A1477">
        <v>38370</v>
      </c>
      <c r="B1477">
        <v>48.16</v>
      </c>
      <c r="C1477">
        <v>48.38</v>
      </c>
      <c r="D1477">
        <v>48.38</v>
      </c>
      <c r="E1477">
        <v>45.39</v>
      </c>
      <c r="F1477">
        <v>45.03</v>
      </c>
      <c r="G1477">
        <f t="shared" si="69"/>
        <v>-4.0000000000006253E-2</v>
      </c>
      <c r="H1477">
        <f t="shared" si="70"/>
        <v>0</v>
      </c>
      <c r="I1477">
        <f t="shared" si="71"/>
        <v>0.35999999999999943</v>
      </c>
    </row>
    <row r="1478" spans="1:9" x14ac:dyDescent="0.25">
      <c r="A1478">
        <v>38371</v>
      </c>
      <c r="B1478">
        <v>47.15</v>
      </c>
      <c r="C1478">
        <v>47.55</v>
      </c>
      <c r="D1478">
        <v>48.38</v>
      </c>
      <c r="E1478">
        <v>44.71</v>
      </c>
      <c r="F1478">
        <v>45.39</v>
      </c>
      <c r="G1478">
        <f t="shared" si="69"/>
        <v>-1.009999999999998</v>
      </c>
      <c r="H1478">
        <f t="shared" si="70"/>
        <v>-0.8300000000000054</v>
      </c>
      <c r="I1478">
        <f t="shared" si="71"/>
        <v>-0.67999999999999972</v>
      </c>
    </row>
    <row r="1479" spans="1:9" x14ac:dyDescent="0.25">
      <c r="A1479">
        <v>38372</v>
      </c>
      <c r="B1479">
        <v>46.31</v>
      </c>
      <c r="C1479">
        <v>46.91</v>
      </c>
      <c r="D1479">
        <v>47.55</v>
      </c>
      <c r="E1479">
        <v>44.32</v>
      </c>
      <c r="F1479">
        <v>44.71</v>
      </c>
      <c r="G1479">
        <f t="shared" si="69"/>
        <v>-0.83999999999999631</v>
      </c>
      <c r="H1479">
        <f t="shared" si="70"/>
        <v>-0.64000000000000057</v>
      </c>
      <c r="I1479">
        <f t="shared" si="71"/>
        <v>-0.39000000000000057</v>
      </c>
    </row>
    <row r="1480" spans="1:9" x14ac:dyDescent="0.25">
      <c r="A1480">
        <v>38373</v>
      </c>
      <c r="B1480">
        <v>47.63</v>
      </c>
      <c r="C1480">
        <v>48.53</v>
      </c>
      <c r="D1480">
        <v>47.31</v>
      </c>
      <c r="E1480">
        <v>45.73</v>
      </c>
      <c r="F1480">
        <v>44.32</v>
      </c>
      <c r="G1480">
        <f t="shared" si="69"/>
        <v>1.3200000000000003</v>
      </c>
      <c r="H1480">
        <f t="shared" si="70"/>
        <v>1.2199999999999989</v>
      </c>
      <c r="I1480">
        <f t="shared" si="71"/>
        <v>1.4099999999999966</v>
      </c>
    </row>
    <row r="1481" spans="1:9" x14ac:dyDescent="0.25">
      <c r="A1481">
        <v>38376</v>
      </c>
      <c r="B1481">
        <v>47.96</v>
      </c>
      <c r="C1481">
        <v>48.81</v>
      </c>
      <c r="D1481">
        <v>48.53</v>
      </c>
      <c r="E1481">
        <v>46.01</v>
      </c>
      <c r="F1481">
        <v>45.73</v>
      </c>
      <c r="G1481">
        <f t="shared" si="69"/>
        <v>0.32999999999999829</v>
      </c>
      <c r="H1481">
        <f t="shared" si="70"/>
        <v>0.28000000000000114</v>
      </c>
      <c r="I1481">
        <f t="shared" si="71"/>
        <v>0.28000000000000114</v>
      </c>
    </row>
    <row r="1482" spans="1:9" x14ac:dyDescent="0.25">
      <c r="A1482">
        <v>38377</v>
      </c>
      <c r="B1482">
        <v>48.71</v>
      </c>
      <c r="C1482">
        <v>49.64</v>
      </c>
      <c r="D1482">
        <v>48.81</v>
      </c>
      <c r="E1482">
        <v>46.96</v>
      </c>
      <c r="F1482">
        <v>46.01</v>
      </c>
      <c r="G1482">
        <f t="shared" si="69"/>
        <v>0.75</v>
      </c>
      <c r="H1482">
        <f t="shared" si="70"/>
        <v>0.82999999999999829</v>
      </c>
      <c r="I1482">
        <f t="shared" si="71"/>
        <v>0.95000000000000284</v>
      </c>
    </row>
    <row r="1483" spans="1:9" x14ac:dyDescent="0.25">
      <c r="A1483">
        <v>38378</v>
      </c>
      <c r="B1483">
        <v>48.33</v>
      </c>
      <c r="C1483">
        <v>48.78</v>
      </c>
      <c r="D1483">
        <v>49.64</v>
      </c>
      <c r="E1483">
        <v>46.51</v>
      </c>
      <c r="F1483">
        <v>46.96</v>
      </c>
      <c r="G1483">
        <f t="shared" si="69"/>
        <v>-0.38000000000000256</v>
      </c>
      <c r="H1483">
        <f t="shared" si="70"/>
        <v>-0.85999999999999943</v>
      </c>
      <c r="I1483">
        <f t="shared" si="71"/>
        <v>-0.45000000000000284</v>
      </c>
    </row>
    <row r="1484" spans="1:9" x14ac:dyDescent="0.25">
      <c r="A1484">
        <v>38379</v>
      </c>
      <c r="B1484">
        <v>48.59</v>
      </c>
      <c r="C1484">
        <v>48.84</v>
      </c>
      <c r="D1484">
        <v>48.78</v>
      </c>
      <c r="E1484">
        <v>46.44</v>
      </c>
      <c r="F1484">
        <v>46.51</v>
      </c>
      <c r="G1484">
        <f t="shared" si="69"/>
        <v>0.26000000000000512</v>
      </c>
      <c r="H1484">
        <f t="shared" si="70"/>
        <v>6.0000000000002274E-2</v>
      </c>
      <c r="I1484">
        <f t="shared" si="71"/>
        <v>-7.0000000000000284E-2</v>
      </c>
    </row>
    <row r="1485" spans="1:9" x14ac:dyDescent="0.25">
      <c r="A1485">
        <v>38380</v>
      </c>
      <c r="B1485">
        <v>46.88</v>
      </c>
      <c r="C1485">
        <v>47.18</v>
      </c>
      <c r="D1485">
        <v>48.84</v>
      </c>
      <c r="E1485">
        <v>44.95</v>
      </c>
      <c r="F1485">
        <v>46.44</v>
      </c>
      <c r="G1485">
        <f t="shared" si="69"/>
        <v>-1.7100000000000009</v>
      </c>
      <c r="H1485">
        <f t="shared" si="70"/>
        <v>-1.6600000000000037</v>
      </c>
      <c r="I1485">
        <f t="shared" si="71"/>
        <v>-1.4899999999999949</v>
      </c>
    </row>
    <row r="1486" spans="1:9" x14ac:dyDescent="0.25">
      <c r="A1486">
        <v>38383</v>
      </c>
      <c r="B1486">
        <v>47.75</v>
      </c>
      <c r="C1486">
        <v>48.2</v>
      </c>
      <c r="D1486">
        <v>47.18</v>
      </c>
      <c r="E1486">
        <v>45.92</v>
      </c>
      <c r="F1486">
        <v>44.95</v>
      </c>
      <c r="G1486">
        <f t="shared" si="69"/>
        <v>0.86999999999999744</v>
      </c>
      <c r="H1486">
        <f t="shared" si="70"/>
        <v>1.0200000000000031</v>
      </c>
      <c r="I1486">
        <f t="shared" si="71"/>
        <v>0.96999999999999886</v>
      </c>
    </row>
    <row r="1487" spans="1:9" x14ac:dyDescent="0.25">
      <c r="A1487">
        <v>38384</v>
      </c>
      <c r="B1487">
        <v>46.52</v>
      </c>
      <c r="C1487">
        <v>47.12</v>
      </c>
      <c r="D1487">
        <v>48.2</v>
      </c>
      <c r="E1487">
        <v>44.82</v>
      </c>
      <c r="F1487">
        <v>45.92</v>
      </c>
      <c r="G1487">
        <f t="shared" si="69"/>
        <v>-1.2299999999999969</v>
      </c>
      <c r="H1487">
        <f t="shared" si="70"/>
        <v>-1.0800000000000054</v>
      </c>
      <c r="I1487">
        <f t="shared" si="71"/>
        <v>-1.1000000000000014</v>
      </c>
    </row>
    <row r="1488" spans="1:9" x14ac:dyDescent="0.25">
      <c r="A1488">
        <v>38385</v>
      </c>
      <c r="B1488">
        <v>46.09</v>
      </c>
      <c r="C1488">
        <v>46.69</v>
      </c>
      <c r="D1488">
        <v>47.12</v>
      </c>
      <c r="E1488">
        <v>44.01</v>
      </c>
      <c r="F1488">
        <v>44.82</v>
      </c>
      <c r="G1488">
        <f t="shared" si="69"/>
        <v>-0.42999999999999972</v>
      </c>
      <c r="H1488">
        <f t="shared" si="70"/>
        <v>-0.42999999999999972</v>
      </c>
      <c r="I1488">
        <f t="shared" si="71"/>
        <v>-0.81000000000000227</v>
      </c>
    </row>
    <row r="1489" spans="1:9" x14ac:dyDescent="0.25">
      <c r="A1489">
        <v>38386</v>
      </c>
      <c r="B1489">
        <v>45.8</v>
      </c>
      <c r="C1489">
        <v>46.45</v>
      </c>
      <c r="D1489">
        <v>46.69</v>
      </c>
      <c r="E1489">
        <v>43.85</v>
      </c>
      <c r="F1489">
        <v>44.01</v>
      </c>
      <c r="G1489">
        <f t="shared" si="69"/>
        <v>-0.29000000000000625</v>
      </c>
      <c r="H1489">
        <f t="shared" si="70"/>
        <v>-0.23999999999999488</v>
      </c>
      <c r="I1489">
        <f t="shared" si="71"/>
        <v>-0.15999999999999659</v>
      </c>
    </row>
    <row r="1490" spans="1:9" x14ac:dyDescent="0.25">
      <c r="A1490">
        <v>38387</v>
      </c>
      <c r="B1490">
        <v>45.83</v>
      </c>
      <c r="C1490">
        <v>46.48</v>
      </c>
      <c r="D1490">
        <v>46.45</v>
      </c>
      <c r="E1490">
        <v>43.89</v>
      </c>
      <c r="F1490">
        <v>43.85</v>
      </c>
      <c r="G1490">
        <f t="shared" si="69"/>
        <v>3.0000000000001137E-2</v>
      </c>
      <c r="H1490">
        <f t="shared" si="70"/>
        <v>2.9999999999994031E-2</v>
      </c>
      <c r="I1490">
        <f t="shared" si="71"/>
        <v>3.9999999999999147E-2</v>
      </c>
    </row>
    <row r="1491" spans="1:9" x14ac:dyDescent="0.25">
      <c r="A1491">
        <v>38390</v>
      </c>
      <c r="B1491">
        <v>44.68</v>
      </c>
      <c r="C1491">
        <v>45.28</v>
      </c>
      <c r="D1491">
        <v>46.48</v>
      </c>
      <c r="E1491">
        <v>43.04</v>
      </c>
      <c r="F1491">
        <v>43.89</v>
      </c>
      <c r="G1491">
        <f t="shared" si="69"/>
        <v>-1.1499999999999986</v>
      </c>
      <c r="H1491">
        <f t="shared" si="70"/>
        <v>-1.1999999999999957</v>
      </c>
      <c r="I1491">
        <f t="shared" si="71"/>
        <v>-0.85000000000000142</v>
      </c>
    </row>
    <row r="1492" spans="1:9" x14ac:dyDescent="0.25">
      <c r="A1492">
        <v>38391</v>
      </c>
      <c r="B1492">
        <v>44.9</v>
      </c>
      <c r="C1492">
        <v>45.4</v>
      </c>
      <c r="D1492">
        <v>45.28</v>
      </c>
      <c r="E1492">
        <v>43.07</v>
      </c>
      <c r="F1492">
        <v>43.04</v>
      </c>
      <c r="G1492">
        <f t="shared" si="69"/>
        <v>0.21999999999999886</v>
      </c>
      <c r="H1492">
        <f t="shared" si="70"/>
        <v>0.11999999999999744</v>
      </c>
      <c r="I1492">
        <f t="shared" si="71"/>
        <v>3.0000000000001137E-2</v>
      </c>
    </row>
    <row r="1493" spans="1:9" x14ac:dyDescent="0.25">
      <c r="A1493">
        <v>38392</v>
      </c>
      <c r="B1493">
        <v>44.91</v>
      </c>
      <c r="C1493">
        <v>45.46</v>
      </c>
      <c r="D1493">
        <v>45.4</v>
      </c>
      <c r="E1493">
        <v>43.13</v>
      </c>
      <c r="F1493">
        <v>43.07</v>
      </c>
      <c r="G1493">
        <f t="shared" si="69"/>
        <v>9.9999999999980105E-3</v>
      </c>
      <c r="H1493">
        <f t="shared" si="70"/>
        <v>6.0000000000002274E-2</v>
      </c>
      <c r="I1493">
        <f t="shared" si="71"/>
        <v>6.0000000000002274E-2</v>
      </c>
    </row>
    <row r="1494" spans="1:9" x14ac:dyDescent="0.25">
      <c r="A1494">
        <v>38393</v>
      </c>
      <c r="B1494">
        <v>46.65</v>
      </c>
      <c r="C1494">
        <v>47.1</v>
      </c>
      <c r="D1494">
        <v>45.46</v>
      </c>
      <c r="E1494">
        <v>44.48</v>
      </c>
      <c r="F1494">
        <v>43.13</v>
      </c>
      <c r="G1494">
        <f t="shared" si="69"/>
        <v>1.740000000000002</v>
      </c>
      <c r="H1494">
        <f t="shared" si="70"/>
        <v>1.6400000000000006</v>
      </c>
      <c r="I1494">
        <f t="shared" si="71"/>
        <v>1.3499999999999943</v>
      </c>
    </row>
    <row r="1495" spans="1:9" x14ac:dyDescent="0.25">
      <c r="A1495">
        <v>38394</v>
      </c>
      <c r="B1495">
        <v>46.81</v>
      </c>
      <c r="C1495">
        <v>47.16</v>
      </c>
      <c r="D1495">
        <v>47.1</v>
      </c>
      <c r="E1495">
        <v>90.08</v>
      </c>
      <c r="F1495">
        <v>89.47999999999999</v>
      </c>
      <c r="G1495">
        <f t="shared" si="69"/>
        <v>0.16000000000000369</v>
      </c>
      <c r="H1495">
        <f t="shared" si="70"/>
        <v>5.9999999999995168E-2</v>
      </c>
      <c r="I1495">
        <f t="shared" si="71"/>
        <v>0.60000000000000853</v>
      </c>
    </row>
    <row r="1496" spans="1:9" x14ac:dyDescent="0.25">
      <c r="A1496">
        <v>38397</v>
      </c>
      <c r="B1496">
        <v>47.19</v>
      </c>
      <c r="C1496">
        <v>47.44</v>
      </c>
      <c r="D1496">
        <v>47.16</v>
      </c>
      <c r="E1496">
        <v>45.53</v>
      </c>
      <c r="F1496">
        <v>45.28</v>
      </c>
      <c r="G1496">
        <f t="shared" si="69"/>
        <v>0.37999999999999545</v>
      </c>
      <c r="H1496">
        <f t="shared" si="70"/>
        <v>0.28000000000000114</v>
      </c>
      <c r="I1496">
        <f t="shared" si="71"/>
        <v>0.25</v>
      </c>
    </row>
    <row r="1497" spans="1:9" x14ac:dyDescent="0.25">
      <c r="A1497">
        <v>38398</v>
      </c>
      <c r="B1497">
        <v>47.03</v>
      </c>
      <c r="C1497">
        <v>47.26</v>
      </c>
      <c r="D1497">
        <v>47.44</v>
      </c>
      <c r="E1497">
        <v>45.39</v>
      </c>
      <c r="F1497">
        <v>45.53</v>
      </c>
      <c r="G1497">
        <f t="shared" si="69"/>
        <v>-0.15999999999999659</v>
      </c>
      <c r="H1497">
        <f t="shared" si="70"/>
        <v>-0.17999999999999972</v>
      </c>
      <c r="I1497">
        <f t="shared" si="71"/>
        <v>-0.14000000000000057</v>
      </c>
    </row>
    <row r="1498" spans="1:9" x14ac:dyDescent="0.25">
      <c r="A1498">
        <v>38399</v>
      </c>
      <c r="B1498">
        <v>48.03</v>
      </c>
      <c r="C1498">
        <v>48.33</v>
      </c>
      <c r="D1498">
        <v>47.26</v>
      </c>
      <c r="E1498">
        <v>46.15</v>
      </c>
      <c r="F1498">
        <v>45.39</v>
      </c>
      <c r="G1498">
        <f t="shared" si="69"/>
        <v>1</v>
      </c>
      <c r="H1498">
        <f t="shared" si="70"/>
        <v>1.0700000000000003</v>
      </c>
      <c r="I1498">
        <f t="shared" si="71"/>
        <v>0.75999999999999801</v>
      </c>
    </row>
    <row r="1499" spans="1:9" x14ac:dyDescent="0.25">
      <c r="A1499">
        <v>38400</v>
      </c>
      <c r="B1499">
        <v>47.29</v>
      </c>
      <c r="C1499">
        <v>47.54</v>
      </c>
      <c r="D1499">
        <v>48.33</v>
      </c>
      <c r="E1499">
        <v>45.82</v>
      </c>
      <c r="F1499">
        <v>46.15</v>
      </c>
      <c r="G1499">
        <f t="shared" si="69"/>
        <v>-0.74000000000000199</v>
      </c>
      <c r="H1499">
        <f t="shared" si="70"/>
        <v>-0.78999999999999915</v>
      </c>
      <c r="I1499">
        <f t="shared" si="71"/>
        <v>-0.32999999999999829</v>
      </c>
    </row>
    <row r="1500" spans="1:9" x14ac:dyDescent="0.25">
      <c r="A1500">
        <v>38401</v>
      </c>
      <c r="B1500">
        <v>48.1</v>
      </c>
      <c r="C1500">
        <v>48.35</v>
      </c>
      <c r="D1500">
        <v>47.54</v>
      </c>
      <c r="E1500">
        <v>46.34</v>
      </c>
      <c r="F1500">
        <v>45.82</v>
      </c>
      <c r="G1500">
        <f t="shared" si="69"/>
        <v>0.81000000000000227</v>
      </c>
      <c r="H1500">
        <f t="shared" si="70"/>
        <v>0.81000000000000227</v>
      </c>
      <c r="I1500">
        <f t="shared" si="71"/>
        <v>0.52000000000000313</v>
      </c>
    </row>
    <row r="1501" spans="1:9" x14ac:dyDescent="0.25">
      <c r="A1501">
        <v>38405</v>
      </c>
      <c r="B1501">
        <v>51.05</v>
      </c>
      <c r="C1501">
        <v>51.15</v>
      </c>
      <c r="D1501">
        <v>48.35</v>
      </c>
      <c r="E1501">
        <v>48.62</v>
      </c>
      <c r="F1501">
        <v>46.73</v>
      </c>
      <c r="G1501">
        <f t="shared" si="69"/>
        <v>2.9499999999999957</v>
      </c>
      <c r="H1501">
        <f t="shared" si="70"/>
        <v>2.7999999999999972</v>
      </c>
      <c r="I1501">
        <f t="shared" si="71"/>
        <v>1.8900000000000006</v>
      </c>
    </row>
    <row r="1502" spans="1:9" x14ac:dyDescent="0.25">
      <c r="A1502">
        <v>38406</v>
      </c>
      <c r="B1502">
        <v>50.75</v>
      </c>
      <c r="C1502">
        <v>51.17</v>
      </c>
      <c r="D1502">
        <v>51.42</v>
      </c>
      <c r="E1502">
        <v>48.51</v>
      </c>
      <c r="F1502">
        <v>48.62</v>
      </c>
      <c r="G1502">
        <f t="shared" si="69"/>
        <v>-0.29999999999999716</v>
      </c>
      <c r="H1502">
        <f t="shared" si="70"/>
        <v>-0.25</v>
      </c>
      <c r="I1502">
        <f t="shared" si="71"/>
        <v>-0.10999999999999943</v>
      </c>
    </row>
    <row r="1503" spans="1:9" x14ac:dyDescent="0.25">
      <c r="A1503">
        <v>38407</v>
      </c>
      <c r="B1503">
        <v>50.84</v>
      </c>
      <c r="C1503">
        <v>51.39</v>
      </c>
      <c r="D1503">
        <v>51.17</v>
      </c>
      <c r="E1503">
        <v>49.44</v>
      </c>
      <c r="F1503">
        <v>48.51</v>
      </c>
      <c r="G1503">
        <f t="shared" si="69"/>
        <v>9.0000000000003411E-2</v>
      </c>
      <c r="H1503">
        <f t="shared" si="70"/>
        <v>0.21999999999999886</v>
      </c>
      <c r="I1503">
        <f t="shared" si="71"/>
        <v>0.92999999999999972</v>
      </c>
    </row>
    <row r="1504" spans="1:9" x14ac:dyDescent="0.25">
      <c r="A1504">
        <v>38408</v>
      </c>
      <c r="B1504">
        <v>50.97</v>
      </c>
      <c r="C1504">
        <v>51.49</v>
      </c>
      <c r="D1504">
        <v>51.39</v>
      </c>
      <c r="E1504">
        <v>49.61</v>
      </c>
      <c r="F1504">
        <v>49.44</v>
      </c>
      <c r="G1504">
        <f t="shared" si="69"/>
        <v>0.12999999999999545</v>
      </c>
      <c r="H1504">
        <f t="shared" si="70"/>
        <v>0.10000000000000142</v>
      </c>
      <c r="I1504">
        <f t="shared" si="71"/>
        <v>0.17000000000000171</v>
      </c>
    </row>
    <row r="1505" spans="1:9" x14ac:dyDescent="0.25">
      <c r="A1505">
        <v>38411</v>
      </c>
      <c r="B1505">
        <v>52.05</v>
      </c>
      <c r="C1505">
        <v>51.75</v>
      </c>
      <c r="D1505">
        <v>51.49</v>
      </c>
      <c r="E1505">
        <v>50.06</v>
      </c>
      <c r="F1505">
        <v>49.61</v>
      </c>
      <c r="G1505">
        <f t="shared" si="69"/>
        <v>1.0799999999999983</v>
      </c>
      <c r="H1505">
        <f t="shared" si="70"/>
        <v>0.25999999999999801</v>
      </c>
      <c r="I1505">
        <f t="shared" si="71"/>
        <v>0.45000000000000284</v>
      </c>
    </row>
    <row r="1506" spans="1:9" x14ac:dyDescent="0.25">
      <c r="A1506">
        <v>38412</v>
      </c>
      <c r="B1506">
        <v>51.98</v>
      </c>
      <c r="C1506">
        <v>51.68</v>
      </c>
      <c r="D1506">
        <v>51.75</v>
      </c>
      <c r="E1506">
        <v>50.11</v>
      </c>
      <c r="F1506">
        <v>50.06</v>
      </c>
      <c r="G1506">
        <f t="shared" si="69"/>
        <v>-7.0000000000000284E-2</v>
      </c>
      <c r="H1506">
        <f t="shared" si="70"/>
        <v>-7.0000000000000284E-2</v>
      </c>
      <c r="I1506">
        <f t="shared" si="71"/>
        <v>4.9999999999997158E-2</v>
      </c>
    </row>
    <row r="1507" spans="1:9" x14ac:dyDescent="0.25">
      <c r="A1507">
        <v>38413</v>
      </c>
      <c r="B1507">
        <v>53.4</v>
      </c>
      <c r="C1507">
        <v>53.05</v>
      </c>
      <c r="D1507">
        <v>51.68</v>
      </c>
      <c r="E1507">
        <v>51.22</v>
      </c>
      <c r="F1507">
        <v>50.11</v>
      </c>
      <c r="G1507">
        <f t="shared" si="69"/>
        <v>1.4200000000000017</v>
      </c>
      <c r="H1507">
        <f t="shared" si="70"/>
        <v>1.3699999999999974</v>
      </c>
      <c r="I1507">
        <f t="shared" si="71"/>
        <v>1.1099999999999994</v>
      </c>
    </row>
    <row r="1508" spans="1:9" x14ac:dyDescent="0.25">
      <c r="A1508">
        <v>38414</v>
      </c>
      <c r="B1508">
        <v>53.92</v>
      </c>
      <c r="C1508">
        <v>53.57</v>
      </c>
      <c r="D1508">
        <v>53.05</v>
      </c>
      <c r="E1508">
        <v>51.95</v>
      </c>
      <c r="F1508">
        <v>51.22</v>
      </c>
      <c r="G1508">
        <f t="shared" si="69"/>
        <v>0.52000000000000313</v>
      </c>
      <c r="H1508">
        <f t="shared" si="70"/>
        <v>0.52000000000000313</v>
      </c>
      <c r="I1508">
        <f t="shared" si="71"/>
        <v>0.73000000000000398</v>
      </c>
    </row>
    <row r="1509" spans="1:9" x14ac:dyDescent="0.25">
      <c r="A1509">
        <v>38415</v>
      </c>
      <c r="B1509">
        <v>54.03</v>
      </c>
      <c r="C1509">
        <v>53.78</v>
      </c>
      <c r="D1509">
        <v>53.57</v>
      </c>
      <c r="E1509">
        <v>51.8</v>
      </c>
      <c r="F1509">
        <v>51.95</v>
      </c>
      <c r="G1509">
        <f t="shared" si="69"/>
        <v>0.10999999999999943</v>
      </c>
      <c r="H1509">
        <f t="shared" si="70"/>
        <v>0.21000000000000085</v>
      </c>
      <c r="I1509">
        <f t="shared" si="71"/>
        <v>-0.15000000000000568</v>
      </c>
    </row>
    <row r="1510" spans="1:9" x14ac:dyDescent="0.25">
      <c r="A1510">
        <v>38418</v>
      </c>
      <c r="B1510">
        <v>54.19</v>
      </c>
      <c r="C1510">
        <v>53.89</v>
      </c>
      <c r="D1510">
        <v>53.78</v>
      </c>
      <c r="E1510">
        <v>52.09</v>
      </c>
      <c r="F1510">
        <v>51.8</v>
      </c>
      <c r="G1510">
        <f t="shared" si="69"/>
        <v>0.15999999999999659</v>
      </c>
      <c r="H1510">
        <f t="shared" si="70"/>
        <v>0.10999999999999943</v>
      </c>
      <c r="I1510">
        <f t="shared" si="71"/>
        <v>0.29000000000000625</v>
      </c>
    </row>
    <row r="1511" spans="1:9" x14ac:dyDescent="0.25">
      <c r="A1511">
        <v>38419</v>
      </c>
      <c r="B1511">
        <v>54.94</v>
      </c>
      <c r="C1511">
        <v>54.59</v>
      </c>
      <c r="D1511">
        <v>53.89</v>
      </c>
      <c r="E1511">
        <v>52.84</v>
      </c>
      <c r="F1511">
        <v>52.09</v>
      </c>
      <c r="G1511">
        <f t="shared" si="69"/>
        <v>0.75</v>
      </c>
      <c r="H1511">
        <f t="shared" si="70"/>
        <v>0.70000000000000284</v>
      </c>
      <c r="I1511">
        <f t="shared" si="71"/>
        <v>0.75</v>
      </c>
    </row>
    <row r="1512" spans="1:9" x14ac:dyDescent="0.25">
      <c r="A1512">
        <v>38420</v>
      </c>
      <c r="B1512">
        <v>54.97</v>
      </c>
      <c r="C1512">
        <v>54.77</v>
      </c>
      <c r="D1512">
        <v>54.59</v>
      </c>
      <c r="E1512">
        <v>53.38</v>
      </c>
      <c r="F1512">
        <v>52.84</v>
      </c>
      <c r="G1512">
        <f t="shared" si="69"/>
        <v>3.0000000000001137E-2</v>
      </c>
      <c r="H1512">
        <f t="shared" si="70"/>
        <v>0.17999999999999972</v>
      </c>
      <c r="I1512">
        <f t="shared" si="71"/>
        <v>0.53999999999999915</v>
      </c>
    </row>
    <row r="1513" spans="1:9" x14ac:dyDescent="0.25">
      <c r="A1513">
        <v>38421</v>
      </c>
      <c r="B1513">
        <v>53.59</v>
      </c>
      <c r="C1513">
        <v>53.54</v>
      </c>
      <c r="D1513">
        <v>54.77</v>
      </c>
      <c r="E1513">
        <v>52.66</v>
      </c>
      <c r="F1513">
        <v>53.38</v>
      </c>
      <c r="G1513">
        <f t="shared" si="69"/>
        <v>-1.3799999999999955</v>
      </c>
      <c r="H1513">
        <f t="shared" si="70"/>
        <v>-1.230000000000004</v>
      </c>
      <c r="I1513">
        <f t="shared" si="71"/>
        <v>-0.72000000000000597</v>
      </c>
    </row>
    <row r="1514" spans="1:9" x14ac:dyDescent="0.25">
      <c r="A1514">
        <v>38422</v>
      </c>
      <c r="B1514">
        <v>54.38</v>
      </c>
      <c r="C1514">
        <v>54.43</v>
      </c>
      <c r="D1514">
        <v>53.54</v>
      </c>
      <c r="E1514">
        <v>53.1</v>
      </c>
      <c r="F1514">
        <v>52.66</v>
      </c>
      <c r="G1514">
        <f t="shared" si="69"/>
        <v>0.78999999999999915</v>
      </c>
      <c r="H1514">
        <f t="shared" si="70"/>
        <v>0.89000000000000057</v>
      </c>
      <c r="I1514">
        <f t="shared" si="71"/>
        <v>0.44000000000000483</v>
      </c>
    </row>
    <row r="1515" spans="1:9" x14ac:dyDescent="0.25">
      <c r="A1515">
        <v>38425</v>
      </c>
      <c r="B1515">
        <v>54.9</v>
      </c>
      <c r="C1515">
        <v>54.95</v>
      </c>
      <c r="D1515">
        <v>54.43</v>
      </c>
      <c r="E1515">
        <v>53.66</v>
      </c>
      <c r="F1515">
        <v>53.1</v>
      </c>
      <c r="G1515">
        <f t="shared" si="69"/>
        <v>0.51999999999999602</v>
      </c>
      <c r="H1515">
        <f t="shared" si="70"/>
        <v>0.52000000000000313</v>
      </c>
      <c r="I1515">
        <f t="shared" si="71"/>
        <v>0.55999999999999517</v>
      </c>
    </row>
    <row r="1516" spans="1:9" x14ac:dyDescent="0.25">
      <c r="A1516">
        <v>38426</v>
      </c>
      <c r="B1516">
        <v>54.95</v>
      </c>
      <c r="C1516">
        <v>55.05</v>
      </c>
      <c r="D1516">
        <v>54.95</v>
      </c>
      <c r="E1516">
        <v>53.85</v>
      </c>
      <c r="F1516">
        <v>53.66</v>
      </c>
      <c r="G1516">
        <f t="shared" si="69"/>
        <v>5.0000000000004263E-2</v>
      </c>
      <c r="H1516">
        <f t="shared" si="70"/>
        <v>9.9999999999994316E-2</v>
      </c>
      <c r="I1516">
        <f t="shared" si="71"/>
        <v>0.19000000000000483</v>
      </c>
    </row>
    <row r="1517" spans="1:9" x14ac:dyDescent="0.25">
      <c r="A1517">
        <v>38427</v>
      </c>
      <c r="B1517">
        <v>56.11</v>
      </c>
      <c r="C1517">
        <v>56.46</v>
      </c>
      <c r="D1517">
        <v>55.05</v>
      </c>
      <c r="E1517">
        <v>54.8</v>
      </c>
      <c r="F1517">
        <v>53.85</v>
      </c>
      <c r="G1517">
        <f t="shared" si="69"/>
        <v>1.1599999999999966</v>
      </c>
      <c r="H1517">
        <f t="shared" si="70"/>
        <v>1.4100000000000037</v>
      </c>
      <c r="I1517">
        <f t="shared" si="71"/>
        <v>0.94999999999999574</v>
      </c>
    </row>
    <row r="1518" spans="1:9" x14ac:dyDescent="0.25">
      <c r="A1518">
        <v>38428</v>
      </c>
      <c r="B1518">
        <v>56.2</v>
      </c>
      <c r="C1518">
        <v>56.4</v>
      </c>
      <c r="D1518">
        <v>56.46</v>
      </c>
      <c r="E1518">
        <v>55.06</v>
      </c>
      <c r="F1518">
        <v>54.88</v>
      </c>
      <c r="G1518">
        <f t="shared" si="69"/>
        <v>9.0000000000003411E-2</v>
      </c>
      <c r="H1518">
        <f t="shared" si="70"/>
        <v>-6.0000000000002274E-2</v>
      </c>
      <c r="I1518">
        <f t="shared" si="71"/>
        <v>0.17999999999999972</v>
      </c>
    </row>
    <row r="1519" spans="1:9" x14ac:dyDescent="0.25">
      <c r="A1519">
        <v>38429</v>
      </c>
      <c r="B1519">
        <v>56.67</v>
      </c>
      <c r="C1519">
        <v>56.72</v>
      </c>
      <c r="D1519">
        <v>56.4</v>
      </c>
      <c r="E1519">
        <v>55.59</v>
      </c>
      <c r="F1519">
        <v>55.06</v>
      </c>
      <c r="G1519">
        <f t="shared" si="69"/>
        <v>0.46999999999999886</v>
      </c>
      <c r="H1519">
        <f t="shared" si="70"/>
        <v>0.32000000000000028</v>
      </c>
      <c r="I1519">
        <f t="shared" si="71"/>
        <v>0.53000000000000114</v>
      </c>
    </row>
    <row r="1520" spans="1:9" x14ac:dyDescent="0.25">
      <c r="A1520">
        <v>38432</v>
      </c>
      <c r="B1520">
        <v>56.52</v>
      </c>
      <c r="C1520">
        <v>56.62</v>
      </c>
      <c r="D1520">
        <v>56.72</v>
      </c>
      <c r="E1520">
        <v>55.65</v>
      </c>
      <c r="F1520">
        <v>55.59</v>
      </c>
      <c r="G1520">
        <f t="shared" si="69"/>
        <v>-0.14999999999999858</v>
      </c>
      <c r="H1520">
        <f t="shared" si="70"/>
        <v>-0.10000000000000142</v>
      </c>
      <c r="I1520">
        <f t="shared" si="71"/>
        <v>5.9999999999995168E-2</v>
      </c>
    </row>
    <row r="1521" spans="1:9" x14ac:dyDescent="0.25">
      <c r="A1521">
        <v>38433</v>
      </c>
      <c r="B1521">
        <v>54.08</v>
      </c>
      <c r="C1521">
        <v>56.03</v>
      </c>
      <c r="D1521">
        <v>57.46</v>
      </c>
      <c r="E1521">
        <v>54.59</v>
      </c>
      <c r="F1521">
        <v>55.65</v>
      </c>
      <c r="G1521">
        <f t="shared" si="69"/>
        <v>-2.4400000000000048</v>
      </c>
      <c r="H1521">
        <f t="shared" si="70"/>
        <v>-1.4299999999999997</v>
      </c>
      <c r="I1521">
        <f t="shared" si="71"/>
        <v>-1.0599999999999952</v>
      </c>
    </row>
    <row r="1522" spans="1:9" x14ac:dyDescent="0.25">
      <c r="A1522">
        <v>38434</v>
      </c>
      <c r="B1522">
        <v>50.71</v>
      </c>
      <c r="C1522">
        <v>53.81</v>
      </c>
      <c r="D1522">
        <v>56.03</v>
      </c>
      <c r="E1522">
        <v>53.04</v>
      </c>
      <c r="F1522">
        <v>54.59</v>
      </c>
      <c r="G1522">
        <f t="shared" si="69"/>
        <v>-3.3699999999999974</v>
      </c>
      <c r="H1522">
        <f t="shared" si="70"/>
        <v>-2.2199999999999989</v>
      </c>
      <c r="I1522">
        <f t="shared" si="71"/>
        <v>-1.5500000000000043</v>
      </c>
    </row>
    <row r="1523" spans="1:9" x14ac:dyDescent="0.25">
      <c r="A1523">
        <v>38435</v>
      </c>
      <c r="B1523">
        <v>53.29</v>
      </c>
      <c r="C1523">
        <v>54.84</v>
      </c>
      <c r="D1523">
        <v>53.81</v>
      </c>
      <c r="E1523">
        <v>53.93</v>
      </c>
      <c r="F1523">
        <v>53.04</v>
      </c>
      <c r="G1523">
        <f t="shared" si="69"/>
        <v>2.5799999999999983</v>
      </c>
      <c r="H1523">
        <f t="shared" si="70"/>
        <v>1.0300000000000011</v>
      </c>
      <c r="I1523">
        <f t="shared" si="71"/>
        <v>0.89000000000000057</v>
      </c>
    </row>
    <row r="1524" spans="1:9" x14ac:dyDescent="0.25">
      <c r="A1524">
        <v>38440</v>
      </c>
      <c r="B1524">
        <v>54</v>
      </c>
      <c r="C1524">
        <v>54.23</v>
      </c>
      <c r="D1524">
        <v>54.05</v>
      </c>
      <c r="E1524">
        <v>53.03</v>
      </c>
      <c r="F1524">
        <v>53.93</v>
      </c>
      <c r="G1524">
        <f t="shared" si="69"/>
        <v>0.71000000000000085</v>
      </c>
      <c r="H1524">
        <f t="shared" si="70"/>
        <v>0.17999999999999972</v>
      </c>
      <c r="I1524">
        <f t="shared" si="71"/>
        <v>-0.89999999999999858</v>
      </c>
    </row>
    <row r="1525" spans="1:9" x14ac:dyDescent="0.25">
      <c r="A1525">
        <v>38441</v>
      </c>
      <c r="B1525">
        <v>53.74</v>
      </c>
      <c r="C1525">
        <v>53.99</v>
      </c>
      <c r="D1525">
        <v>54.23</v>
      </c>
      <c r="E1525">
        <v>52.09</v>
      </c>
      <c r="F1525">
        <v>53.03</v>
      </c>
      <c r="G1525">
        <f t="shared" si="69"/>
        <v>-0.25999999999999801</v>
      </c>
      <c r="H1525">
        <f t="shared" si="70"/>
        <v>-0.23999999999999488</v>
      </c>
      <c r="I1525">
        <f t="shared" si="71"/>
        <v>-0.93999999999999773</v>
      </c>
    </row>
    <row r="1526" spans="1:9" x14ac:dyDescent="0.25">
      <c r="A1526">
        <v>38442</v>
      </c>
      <c r="B1526">
        <v>55.1</v>
      </c>
      <c r="C1526">
        <v>55.4</v>
      </c>
      <c r="D1526">
        <v>53.99</v>
      </c>
      <c r="E1526">
        <v>54.29</v>
      </c>
      <c r="F1526">
        <v>52.09</v>
      </c>
      <c r="G1526">
        <f t="shared" si="69"/>
        <v>1.3599999999999994</v>
      </c>
      <c r="H1526">
        <f t="shared" si="70"/>
        <v>1.4099999999999966</v>
      </c>
      <c r="I1526">
        <f t="shared" si="71"/>
        <v>2.1999999999999957</v>
      </c>
    </row>
    <row r="1527" spans="1:9" x14ac:dyDescent="0.25">
      <c r="A1527">
        <v>38443</v>
      </c>
      <c r="B1527">
        <v>56.97</v>
      </c>
      <c r="C1527">
        <v>57.27</v>
      </c>
      <c r="D1527">
        <v>55.4</v>
      </c>
      <c r="E1527">
        <v>56.51</v>
      </c>
      <c r="F1527">
        <v>54.29</v>
      </c>
      <c r="G1527">
        <f t="shared" si="69"/>
        <v>1.8699999999999974</v>
      </c>
      <c r="H1527">
        <f t="shared" si="70"/>
        <v>1.8700000000000045</v>
      </c>
      <c r="I1527">
        <f t="shared" si="71"/>
        <v>2.2199999999999989</v>
      </c>
    </row>
    <row r="1528" spans="1:9" x14ac:dyDescent="0.25">
      <c r="A1528">
        <v>38446</v>
      </c>
      <c r="B1528">
        <v>56.76</v>
      </c>
      <c r="C1528">
        <v>57.01</v>
      </c>
      <c r="D1528">
        <v>57.27</v>
      </c>
      <c r="E1528">
        <v>56.23</v>
      </c>
      <c r="F1528">
        <v>56.51</v>
      </c>
      <c r="G1528">
        <f t="shared" si="69"/>
        <v>-0.21000000000000085</v>
      </c>
      <c r="H1528">
        <f t="shared" si="70"/>
        <v>-0.26000000000000512</v>
      </c>
      <c r="I1528">
        <f t="shared" si="71"/>
        <v>-0.28000000000000114</v>
      </c>
    </row>
    <row r="1529" spans="1:9" x14ac:dyDescent="0.25">
      <c r="A1529">
        <v>38447</v>
      </c>
      <c r="B1529">
        <v>55.94</v>
      </c>
      <c r="C1529">
        <v>56.04</v>
      </c>
      <c r="D1529">
        <v>57.01</v>
      </c>
      <c r="E1529">
        <v>55.44</v>
      </c>
      <c r="F1529">
        <v>56.23</v>
      </c>
      <c r="G1529">
        <f t="shared" si="69"/>
        <v>-0.82000000000000028</v>
      </c>
      <c r="H1529">
        <f t="shared" si="70"/>
        <v>-0.96999999999999886</v>
      </c>
      <c r="I1529">
        <f t="shared" si="71"/>
        <v>-0.78999999999999915</v>
      </c>
    </row>
    <row r="1530" spans="1:9" x14ac:dyDescent="0.25">
      <c r="A1530">
        <v>38448</v>
      </c>
      <c r="B1530">
        <v>55.9</v>
      </c>
      <c r="C1530">
        <v>55.85</v>
      </c>
      <c r="D1530">
        <v>56.04</v>
      </c>
      <c r="E1530">
        <v>55.27</v>
      </c>
      <c r="F1530">
        <v>55.44</v>
      </c>
      <c r="G1530">
        <f t="shared" si="69"/>
        <v>-3.9999999999999147E-2</v>
      </c>
      <c r="H1530">
        <f t="shared" si="70"/>
        <v>-0.18999999999999773</v>
      </c>
      <c r="I1530">
        <f t="shared" si="71"/>
        <v>-0.1699999999999946</v>
      </c>
    </row>
    <row r="1531" spans="1:9" x14ac:dyDescent="0.25">
      <c r="A1531">
        <v>38449</v>
      </c>
      <c r="B1531">
        <v>54.31</v>
      </c>
      <c r="C1531">
        <v>54.11</v>
      </c>
      <c r="D1531">
        <v>55.85</v>
      </c>
      <c r="E1531">
        <v>54.04</v>
      </c>
      <c r="F1531">
        <v>55.27</v>
      </c>
      <c r="G1531">
        <f t="shared" si="69"/>
        <v>-1.5899999999999963</v>
      </c>
      <c r="H1531">
        <f t="shared" si="70"/>
        <v>-1.740000000000002</v>
      </c>
      <c r="I1531">
        <f t="shared" si="71"/>
        <v>-1.230000000000004</v>
      </c>
    </row>
    <row r="1532" spans="1:9" x14ac:dyDescent="0.25">
      <c r="A1532">
        <v>38450</v>
      </c>
      <c r="B1532">
        <v>53.6</v>
      </c>
      <c r="C1532">
        <v>53.32</v>
      </c>
      <c r="D1532">
        <v>54.11</v>
      </c>
      <c r="E1532">
        <v>52.89</v>
      </c>
      <c r="F1532">
        <v>54.04</v>
      </c>
      <c r="G1532">
        <f t="shared" si="69"/>
        <v>-0.71000000000000085</v>
      </c>
      <c r="H1532">
        <f t="shared" si="70"/>
        <v>-0.78999999999999915</v>
      </c>
      <c r="I1532">
        <f t="shared" si="71"/>
        <v>-1.1499999999999986</v>
      </c>
    </row>
    <row r="1533" spans="1:9" x14ac:dyDescent="0.25">
      <c r="A1533">
        <v>38453</v>
      </c>
      <c r="B1533">
        <v>54.06</v>
      </c>
      <c r="C1533">
        <v>53.71</v>
      </c>
      <c r="D1533">
        <v>53.32</v>
      </c>
      <c r="E1533">
        <v>53.21</v>
      </c>
      <c r="F1533">
        <v>52.89</v>
      </c>
      <c r="G1533">
        <f t="shared" si="69"/>
        <v>0.46000000000000085</v>
      </c>
      <c r="H1533">
        <f t="shared" si="70"/>
        <v>0.39000000000000057</v>
      </c>
      <c r="I1533">
        <f t="shared" si="71"/>
        <v>0.32000000000000028</v>
      </c>
    </row>
    <row r="1534" spans="1:9" x14ac:dyDescent="0.25">
      <c r="A1534">
        <v>38454</v>
      </c>
      <c r="B1534">
        <v>52.31</v>
      </c>
      <c r="C1534">
        <v>51.86</v>
      </c>
      <c r="D1534">
        <v>53.71</v>
      </c>
      <c r="E1534">
        <v>51.98</v>
      </c>
      <c r="F1534">
        <v>53.21</v>
      </c>
      <c r="G1534">
        <f t="shared" si="69"/>
        <v>-1.75</v>
      </c>
      <c r="H1534">
        <f t="shared" si="70"/>
        <v>-1.8500000000000014</v>
      </c>
      <c r="I1534">
        <f t="shared" si="71"/>
        <v>-1.230000000000004</v>
      </c>
    </row>
    <row r="1535" spans="1:9" x14ac:dyDescent="0.25">
      <c r="A1535">
        <v>38455</v>
      </c>
      <c r="B1535">
        <v>50.92</v>
      </c>
      <c r="C1535">
        <v>50.22</v>
      </c>
      <c r="D1535">
        <v>51.86</v>
      </c>
      <c r="E1535">
        <v>50.48</v>
      </c>
      <c r="F1535">
        <v>51.98</v>
      </c>
      <c r="G1535">
        <f t="shared" si="69"/>
        <v>-1.3900000000000006</v>
      </c>
      <c r="H1535">
        <f t="shared" si="70"/>
        <v>-1.6400000000000006</v>
      </c>
      <c r="I1535">
        <f t="shared" si="71"/>
        <v>-1.5</v>
      </c>
    </row>
    <row r="1536" spans="1:9" x14ac:dyDescent="0.25">
      <c r="A1536">
        <v>38456</v>
      </c>
      <c r="B1536">
        <v>51.73</v>
      </c>
      <c r="C1536">
        <v>51.13</v>
      </c>
      <c r="D1536">
        <v>50.22</v>
      </c>
      <c r="E1536">
        <v>50.91</v>
      </c>
      <c r="F1536">
        <v>50.48</v>
      </c>
      <c r="G1536">
        <f t="shared" si="69"/>
        <v>0.80999999999999517</v>
      </c>
      <c r="H1536">
        <f t="shared" si="70"/>
        <v>0.91000000000000369</v>
      </c>
      <c r="I1536">
        <f t="shared" si="71"/>
        <v>0.42999999999999972</v>
      </c>
    </row>
    <row r="1537" spans="1:9" x14ac:dyDescent="0.25">
      <c r="A1537">
        <v>38457</v>
      </c>
      <c r="B1537">
        <v>50.99</v>
      </c>
      <c r="C1537">
        <v>50.49</v>
      </c>
      <c r="D1537">
        <v>51.13</v>
      </c>
      <c r="E1537">
        <v>51.61</v>
      </c>
      <c r="F1537">
        <v>52.29</v>
      </c>
      <c r="G1537">
        <f t="shared" si="69"/>
        <v>-0.73999999999999488</v>
      </c>
      <c r="H1537">
        <f t="shared" si="70"/>
        <v>-0.64000000000000057</v>
      </c>
      <c r="I1537">
        <f t="shared" si="71"/>
        <v>-0.67999999999999972</v>
      </c>
    </row>
    <row r="1538" spans="1:9" x14ac:dyDescent="0.25">
      <c r="A1538">
        <v>38460</v>
      </c>
      <c r="B1538">
        <v>50.52</v>
      </c>
      <c r="C1538">
        <v>50.37</v>
      </c>
      <c r="D1538">
        <v>50.49</v>
      </c>
      <c r="E1538">
        <v>50.78</v>
      </c>
      <c r="F1538">
        <v>51.61</v>
      </c>
      <c r="G1538">
        <f t="shared" si="69"/>
        <v>-0.46999999999999886</v>
      </c>
      <c r="H1538">
        <f t="shared" si="70"/>
        <v>-0.12000000000000455</v>
      </c>
      <c r="I1538">
        <f t="shared" si="71"/>
        <v>-0.82999999999999829</v>
      </c>
    </row>
    <row r="1539" spans="1:9" x14ac:dyDescent="0.25">
      <c r="A1539">
        <v>38461</v>
      </c>
      <c r="B1539">
        <v>52.87</v>
      </c>
      <c r="C1539">
        <v>52.29</v>
      </c>
      <c r="D1539">
        <v>50.37</v>
      </c>
      <c r="E1539">
        <v>52.94</v>
      </c>
      <c r="F1539">
        <v>50.78</v>
      </c>
      <c r="G1539">
        <f t="shared" ref="G1539:G1602" si="72">B1539-B1538</f>
        <v>2.3499999999999943</v>
      </c>
      <c r="H1539">
        <f t="shared" ref="H1539:H1602" si="73">C1539-D1539</f>
        <v>1.9200000000000017</v>
      </c>
      <c r="I1539">
        <f t="shared" ref="I1539:I1602" si="74">E1539-F1539</f>
        <v>2.1599999999999966</v>
      </c>
    </row>
    <row r="1540" spans="1:9" x14ac:dyDescent="0.25">
      <c r="A1540">
        <v>38462</v>
      </c>
      <c r="B1540">
        <v>53.27</v>
      </c>
      <c r="C1540">
        <v>52.44</v>
      </c>
      <c r="D1540">
        <v>52.29</v>
      </c>
      <c r="E1540">
        <v>53.78</v>
      </c>
      <c r="F1540">
        <v>52.94</v>
      </c>
      <c r="G1540">
        <f t="shared" si="72"/>
        <v>0.40000000000000568</v>
      </c>
      <c r="H1540">
        <f t="shared" si="73"/>
        <v>0.14999999999999858</v>
      </c>
      <c r="I1540">
        <f t="shared" si="74"/>
        <v>0.84000000000000341</v>
      </c>
    </row>
    <row r="1541" spans="1:9" x14ac:dyDescent="0.25">
      <c r="A1541">
        <v>38463</v>
      </c>
      <c r="B1541">
        <v>53.95</v>
      </c>
      <c r="C1541">
        <v>54.2</v>
      </c>
      <c r="D1541">
        <v>54.03</v>
      </c>
      <c r="E1541">
        <v>54.01</v>
      </c>
      <c r="F1541">
        <v>53.78</v>
      </c>
      <c r="G1541">
        <f t="shared" si="72"/>
        <v>0.67999999999999972</v>
      </c>
      <c r="H1541">
        <f t="shared" si="73"/>
        <v>0.17000000000000171</v>
      </c>
      <c r="I1541">
        <f t="shared" si="74"/>
        <v>0.22999999999999687</v>
      </c>
    </row>
    <row r="1542" spans="1:9" x14ac:dyDescent="0.25">
      <c r="A1542">
        <v>38464</v>
      </c>
      <c r="B1542">
        <v>55.39</v>
      </c>
      <c r="C1542">
        <v>55.39</v>
      </c>
      <c r="D1542">
        <v>54.2</v>
      </c>
      <c r="E1542">
        <v>54.97</v>
      </c>
      <c r="F1542">
        <v>54.01</v>
      </c>
      <c r="G1542">
        <f t="shared" si="72"/>
        <v>1.4399999999999977</v>
      </c>
      <c r="H1542">
        <f t="shared" si="73"/>
        <v>1.1899999999999977</v>
      </c>
      <c r="I1542">
        <f t="shared" si="74"/>
        <v>0.96000000000000085</v>
      </c>
    </row>
    <row r="1543" spans="1:9" x14ac:dyDescent="0.25">
      <c r="A1543">
        <v>38467</v>
      </c>
      <c r="B1543">
        <v>53.07</v>
      </c>
      <c r="C1543">
        <v>54.57</v>
      </c>
      <c r="D1543">
        <v>55.39</v>
      </c>
      <c r="E1543">
        <v>54.4</v>
      </c>
      <c r="F1543">
        <v>54.97</v>
      </c>
      <c r="G1543">
        <f t="shared" si="72"/>
        <v>-2.3200000000000003</v>
      </c>
      <c r="H1543">
        <f t="shared" si="73"/>
        <v>-0.82000000000000028</v>
      </c>
      <c r="I1543">
        <f t="shared" si="74"/>
        <v>-0.57000000000000028</v>
      </c>
    </row>
    <row r="1544" spans="1:9" x14ac:dyDescent="0.25">
      <c r="A1544">
        <v>38468</v>
      </c>
      <c r="B1544">
        <v>54.85</v>
      </c>
      <c r="C1544">
        <v>54.2</v>
      </c>
      <c r="D1544">
        <v>54.57</v>
      </c>
      <c r="E1544">
        <v>54.14</v>
      </c>
      <c r="F1544">
        <v>54.4</v>
      </c>
      <c r="G1544">
        <f t="shared" si="72"/>
        <v>1.7800000000000011</v>
      </c>
      <c r="H1544">
        <f t="shared" si="73"/>
        <v>-0.36999999999999744</v>
      </c>
      <c r="I1544">
        <f t="shared" si="74"/>
        <v>-0.25999999999999801</v>
      </c>
    </row>
    <row r="1545" spans="1:9" x14ac:dyDescent="0.25">
      <c r="A1545">
        <v>38469</v>
      </c>
      <c r="B1545">
        <v>52.26</v>
      </c>
      <c r="C1545">
        <v>51.61</v>
      </c>
      <c r="D1545">
        <v>54.2</v>
      </c>
      <c r="E1545">
        <v>52.29</v>
      </c>
      <c r="F1545">
        <v>54.14</v>
      </c>
      <c r="G1545">
        <f t="shared" si="72"/>
        <v>-2.5900000000000034</v>
      </c>
      <c r="H1545">
        <f t="shared" si="73"/>
        <v>-2.5900000000000034</v>
      </c>
      <c r="I1545">
        <f t="shared" si="74"/>
        <v>-1.8500000000000014</v>
      </c>
    </row>
    <row r="1546" spans="1:9" x14ac:dyDescent="0.25">
      <c r="A1546">
        <v>38470</v>
      </c>
      <c r="B1546">
        <v>52.62</v>
      </c>
      <c r="C1546">
        <v>51.77</v>
      </c>
      <c r="D1546">
        <v>51.61</v>
      </c>
      <c r="E1546">
        <v>52.48</v>
      </c>
      <c r="F1546">
        <v>52.29</v>
      </c>
      <c r="G1546">
        <f t="shared" si="72"/>
        <v>0.35999999999999943</v>
      </c>
      <c r="H1546">
        <f t="shared" si="73"/>
        <v>0.16000000000000369</v>
      </c>
      <c r="I1546">
        <f t="shared" si="74"/>
        <v>0.18999999999999773</v>
      </c>
    </row>
    <row r="1547" spans="1:9" x14ac:dyDescent="0.25">
      <c r="A1547">
        <v>38471</v>
      </c>
      <c r="B1547">
        <v>50.62</v>
      </c>
      <c r="C1547">
        <v>49.72</v>
      </c>
      <c r="D1547">
        <v>51.77</v>
      </c>
      <c r="E1547">
        <v>51.09</v>
      </c>
      <c r="F1547">
        <v>52.48</v>
      </c>
      <c r="G1547">
        <f t="shared" si="72"/>
        <v>-2</v>
      </c>
      <c r="H1547">
        <f t="shared" si="73"/>
        <v>-2.0500000000000043</v>
      </c>
      <c r="I1547">
        <f t="shared" si="74"/>
        <v>-1.3899999999999935</v>
      </c>
    </row>
    <row r="1548" spans="1:9" x14ac:dyDescent="0.25">
      <c r="A1548">
        <v>38475</v>
      </c>
      <c r="B1548">
        <v>50.45</v>
      </c>
      <c r="C1548">
        <v>49.5</v>
      </c>
      <c r="D1548">
        <v>50.92</v>
      </c>
      <c r="E1548">
        <v>50.52</v>
      </c>
      <c r="F1548">
        <v>51.09</v>
      </c>
      <c r="G1548">
        <f t="shared" si="72"/>
        <v>-0.1699999999999946</v>
      </c>
      <c r="H1548">
        <f t="shared" si="73"/>
        <v>-1.4200000000000017</v>
      </c>
      <c r="I1548">
        <f t="shared" si="74"/>
        <v>-0.57000000000000028</v>
      </c>
    </row>
    <row r="1549" spans="1:9" x14ac:dyDescent="0.25">
      <c r="A1549">
        <v>38476</v>
      </c>
      <c r="B1549">
        <v>51.03</v>
      </c>
      <c r="C1549">
        <v>50.13</v>
      </c>
      <c r="D1549">
        <v>49.5</v>
      </c>
      <c r="E1549">
        <v>50.97</v>
      </c>
      <c r="F1549">
        <v>50.52</v>
      </c>
      <c r="G1549">
        <f t="shared" si="72"/>
        <v>0.57999999999999829</v>
      </c>
      <c r="H1549">
        <f t="shared" si="73"/>
        <v>0.63000000000000256</v>
      </c>
      <c r="I1549">
        <f t="shared" si="74"/>
        <v>0.44999999999999574</v>
      </c>
    </row>
    <row r="1550" spans="1:9" x14ac:dyDescent="0.25">
      <c r="A1550">
        <v>38477</v>
      </c>
      <c r="B1550">
        <v>51.83</v>
      </c>
      <c r="C1550">
        <v>50.83</v>
      </c>
      <c r="D1550">
        <v>50.13</v>
      </c>
      <c r="E1550">
        <v>51.13</v>
      </c>
      <c r="F1550">
        <v>50.97</v>
      </c>
      <c r="G1550">
        <f t="shared" si="72"/>
        <v>0.79999999999999716</v>
      </c>
      <c r="H1550">
        <f t="shared" si="73"/>
        <v>0.69999999999999574</v>
      </c>
      <c r="I1550">
        <f t="shared" si="74"/>
        <v>0.16000000000000369</v>
      </c>
    </row>
    <row r="1551" spans="1:9" x14ac:dyDescent="0.25">
      <c r="A1551">
        <v>38478</v>
      </c>
      <c r="B1551">
        <v>51.91</v>
      </c>
      <c r="C1551">
        <v>50.96</v>
      </c>
      <c r="D1551">
        <v>50.83</v>
      </c>
      <c r="E1551">
        <v>50.77</v>
      </c>
      <c r="F1551">
        <v>51.13</v>
      </c>
      <c r="G1551">
        <f t="shared" si="72"/>
        <v>7.9999999999998295E-2</v>
      </c>
      <c r="H1551">
        <f t="shared" si="73"/>
        <v>0.13000000000000256</v>
      </c>
      <c r="I1551">
        <f t="shared" si="74"/>
        <v>-0.35999999999999943</v>
      </c>
    </row>
    <row r="1552" spans="1:9" x14ac:dyDescent="0.25">
      <c r="A1552">
        <v>38481</v>
      </c>
      <c r="B1552">
        <v>52.78</v>
      </c>
      <c r="C1552">
        <v>52.03</v>
      </c>
      <c r="D1552">
        <v>50.96</v>
      </c>
      <c r="E1552">
        <v>51.29</v>
      </c>
      <c r="F1552">
        <v>50.77</v>
      </c>
      <c r="G1552">
        <f t="shared" si="72"/>
        <v>0.87000000000000455</v>
      </c>
      <c r="H1552">
        <f t="shared" si="73"/>
        <v>1.0700000000000003</v>
      </c>
      <c r="I1552">
        <f t="shared" si="74"/>
        <v>0.51999999999999602</v>
      </c>
    </row>
    <row r="1553" spans="1:9" x14ac:dyDescent="0.25">
      <c r="A1553">
        <v>38482</v>
      </c>
      <c r="B1553">
        <v>52.47</v>
      </c>
      <c r="C1553">
        <v>52.07</v>
      </c>
      <c r="D1553">
        <v>52.03</v>
      </c>
      <c r="E1553">
        <v>51.43</v>
      </c>
      <c r="F1553">
        <v>51.29</v>
      </c>
      <c r="G1553">
        <f t="shared" si="72"/>
        <v>-0.31000000000000227</v>
      </c>
      <c r="H1553">
        <f t="shared" si="73"/>
        <v>3.9999999999999147E-2</v>
      </c>
      <c r="I1553">
        <f t="shared" si="74"/>
        <v>0.14000000000000057</v>
      </c>
    </row>
    <row r="1554" spans="1:9" x14ac:dyDescent="0.25">
      <c r="A1554">
        <v>38483</v>
      </c>
      <c r="B1554">
        <v>51.1</v>
      </c>
      <c r="C1554">
        <v>50.45</v>
      </c>
      <c r="D1554">
        <v>52.07</v>
      </c>
      <c r="E1554">
        <v>50.07</v>
      </c>
      <c r="F1554">
        <v>51.43</v>
      </c>
      <c r="G1554">
        <f t="shared" si="72"/>
        <v>-1.3699999999999974</v>
      </c>
      <c r="H1554">
        <f t="shared" si="73"/>
        <v>-1.6199999999999974</v>
      </c>
      <c r="I1554">
        <f t="shared" si="74"/>
        <v>-1.3599999999999994</v>
      </c>
    </row>
    <row r="1555" spans="1:9" x14ac:dyDescent="0.25">
      <c r="A1555">
        <v>38484</v>
      </c>
      <c r="B1555">
        <v>49.14</v>
      </c>
      <c r="C1555">
        <v>48.54</v>
      </c>
      <c r="D1555">
        <v>50.45</v>
      </c>
      <c r="E1555">
        <v>48.51</v>
      </c>
      <c r="F1555">
        <v>50.07</v>
      </c>
      <c r="G1555">
        <f t="shared" si="72"/>
        <v>-1.9600000000000009</v>
      </c>
      <c r="H1555">
        <f t="shared" si="73"/>
        <v>-1.9100000000000037</v>
      </c>
      <c r="I1555">
        <f t="shared" si="74"/>
        <v>-1.5600000000000023</v>
      </c>
    </row>
    <row r="1556" spans="1:9" x14ac:dyDescent="0.25">
      <c r="A1556">
        <v>38485</v>
      </c>
      <c r="B1556">
        <v>49.32</v>
      </c>
      <c r="C1556">
        <v>48.67</v>
      </c>
      <c r="D1556">
        <v>48.54</v>
      </c>
      <c r="E1556">
        <v>48.66</v>
      </c>
      <c r="F1556">
        <v>48.51</v>
      </c>
      <c r="G1556">
        <f t="shared" si="72"/>
        <v>0.17999999999999972</v>
      </c>
      <c r="H1556">
        <f t="shared" si="73"/>
        <v>0.13000000000000256</v>
      </c>
      <c r="I1556">
        <f t="shared" si="74"/>
        <v>0.14999999999999858</v>
      </c>
    </row>
    <row r="1557" spans="1:9" x14ac:dyDescent="0.25">
      <c r="A1557">
        <v>38488</v>
      </c>
      <c r="B1557">
        <v>49.21</v>
      </c>
      <c r="C1557">
        <v>48.61</v>
      </c>
      <c r="D1557">
        <v>48.67</v>
      </c>
      <c r="E1557">
        <v>48.05</v>
      </c>
      <c r="F1557">
        <v>48.66</v>
      </c>
      <c r="G1557">
        <f t="shared" si="72"/>
        <v>-0.10999999999999943</v>
      </c>
      <c r="H1557">
        <f t="shared" si="73"/>
        <v>-6.0000000000002274E-2</v>
      </c>
      <c r="I1557">
        <f t="shared" si="74"/>
        <v>-0.60999999999999943</v>
      </c>
    </row>
    <row r="1558" spans="1:9" x14ac:dyDescent="0.25">
      <c r="A1558">
        <v>38489</v>
      </c>
      <c r="B1558">
        <v>49.67</v>
      </c>
      <c r="C1558">
        <v>48.97</v>
      </c>
      <c r="D1558">
        <v>48.61</v>
      </c>
      <c r="E1558">
        <v>49.34</v>
      </c>
      <c r="F1558">
        <v>49.09</v>
      </c>
      <c r="G1558">
        <f t="shared" si="72"/>
        <v>0.46000000000000085</v>
      </c>
      <c r="H1558">
        <f t="shared" si="73"/>
        <v>0.35999999999999943</v>
      </c>
      <c r="I1558">
        <f t="shared" si="74"/>
        <v>0.25</v>
      </c>
    </row>
    <row r="1559" spans="1:9" x14ac:dyDescent="0.25">
      <c r="A1559">
        <v>38490</v>
      </c>
      <c r="B1559">
        <v>48.05</v>
      </c>
      <c r="C1559">
        <v>47.25</v>
      </c>
      <c r="D1559">
        <v>48.97</v>
      </c>
      <c r="E1559">
        <v>48.15</v>
      </c>
      <c r="F1559">
        <v>49.34</v>
      </c>
      <c r="G1559">
        <f t="shared" si="72"/>
        <v>-1.6200000000000045</v>
      </c>
      <c r="H1559">
        <f t="shared" si="73"/>
        <v>-1.7199999999999989</v>
      </c>
      <c r="I1559">
        <f t="shared" si="74"/>
        <v>-1.1900000000000048</v>
      </c>
    </row>
    <row r="1560" spans="1:9" x14ac:dyDescent="0.25">
      <c r="A1560">
        <v>38491</v>
      </c>
      <c r="B1560">
        <v>48.6</v>
      </c>
      <c r="C1560">
        <v>46.92</v>
      </c>
      <c r="D1560">
        <v>47.25</v>
      </c>
      <c r="E1560">
        <v>47.88</v>
      </c>
      <c r="F1560">
        <v>48.15</v>
      </c>
      <c r="G1560">
        <f t="shared" si="72"/>
        <v>0.55000000000000426</v>
      </c>
      <c r="H1560">
        <f t="shared" si="73"/>
        <v>-0.32999999999999829</v>
      </c>
      <c r="I1560">
        <f t="shared" si="74"/>
        <v>-0.26999999999999602</v>
      </c>
    </row>
    <row r="1561" spans="1:9" x14ac:dyDescent="0.25">
      <c r="A1561">
        <v>38492</v>
      </c>
      <c r="B1561">
        <v>47.75</v>
      </c>
      <c r="C1561">
        <v>95.449999999999989</v>
      </c>
      <c r="D1561">
        <v>95.66</v>
      </c>
      <c r="E1561">
        <v>48.03</v>
      </c>
      <c r="F1561">
        <v>47.88</v>
      </c>
      <c r="G1561">
        <f t="shared" si="72"/>
        <v>-0.85000000000000142</v>
      </c>
      <c r="H1561">
        <f t="shared" si="73"/>
        <v>-0.21000000000000796</v>
      </c>
      <c r="I1561">
        <f t="shared" si="74"/>
        <v>0.14999999999999858</v>
      </c>
    </row>
    <row r="1562" spans="1:9" x14ac:dyDescent="0.25">
      <c r="A1562">
        <v>38495</v>
      </c>
      <c r="B1562">
        <v>49.46</v>
      </c>
      <c r="C1562">
        <v>49.16</v>
      </c>
      <c r="D1562">
        <v>48.65</v>
      </c>
      <c r="E1562">
        <v>48.37</v>
      </c>
      <c r="F1562">
        <v>48.03</v>
      </c>
      <c r="G1562">
        <f t="shared" si="72"/>
        <v>1.7100000000000009</v>
      </c>
      <c r="H1562">
        <f t="shared" si="73"/>
        <v>0.50999999999999801</v>
      </c>
      <c r="I1562">
        <f t="shared" si="74"/>
        <v>0.33999999999999631</v>
      </c>
    </row>
    <row r="1563" spans="1:9" x14ac:dyDescent="0.25">
      <c r="A1563">
        <v>38496</v>
      </c>
      <c r="B1563">
        <v>49.07</v>
      </c>
      <c r="C1563">
        <v>49.67</v>
      </c>
      <c r="D1563">
        <v>49.16</v>
      </c>
      <c r="E1563">
        <v>48.82</v>
      </c>
      <c r="F1563">
        <v>48.37</v>
      </c>
      <c r="G1563">
        <f t="shared" si="72"/>
        <v>-0.39000000000000057</v>
      </c>
      <c r="H1563">
        <f t="shared" si="73"/>
        <v>0.51000000000000512</v>
      </c>
      <c r="I1563">
        <f t="shared" si="74"/>
        <v>0.45000000000000284</v>
      </c>
    </row>
    <row r="1564" spans="1:9" x14ac:dyDescent="0.25">
      <c r="A1564">
        <v>38497</v>
      </c>
      <c r="B1564">
        <v>49.98</v>
      </c>
      <c r="C1564">
        <v>50.98</v>
      </c>
      <c r="D1564">
        <v>49.67</v>
      </c>
      <c r="E1564">
        <v>50.07</v>
      </c>
      <c r="F1564">
        <v>48.82</v>
      </c>
      <c r="G1564">
        <f t="shared" si="72"/>
        <v>0.90999999999999659</v>
      </c>
      <c r="H1564">
        <f t="shared" si="73"/>
        <v>1.3099999999999952</v>
      </c>
      <c r="I1564">
        <f t="shared" si="74"/>
        <v>1.25</v>
      </c>
    </row>
    <row r="1565" spans="1:9" x14ac:dyDescent="0.25">
      <c r="A1565">
        <v>38498</v>
      </c>
      <c r="B1565">
        <v>51.18</v>
      </c>
      <c r="C1565">
        <v>51.01</v>
      </c>
      <c r="D1565">
        <v>50.98</v>
      </c>
      <c r="E1565">
        <v>50.16</v>
      </c>
      <c r="F1565">
        <v>50.07</v>
      </c>
      <c r="G1565">
        <f t="shared" si="72"/>
        <v>1.2000000000000028</v>
      </c>
      <c r="H1565">
        <f t="shared" si="73"/>
        <v>3.0000000000001137E-2</v>
      </c>
      <c r="I1565">
        <f t="shared" si="74"/>
        <v>8.9999999999996305E-2</v>
      </c>
    </row>
    <row r="1566" spans="1:9" x14ac:dyDescent="0.25">
      <c r="A1566">
        <v>38499</v>
      </c>
      <c r="B1566">
        <v>52.2</v>
      </c>
      <c r="C1566">
        <v>51.85</v>
      </c>
      <c r="D1566">
        <v>51.01</v>
      </c>
      <c r="E1566">
        <v>50.7</v>
      </c>
      <c r="F1566">
        <v>50.16</v>
      </c>
      <c r="G1566">
        <f t="shared" si="72"/>
        <v>1.0200000000000031</v>
      </c>
      <c r="H1566">
        <f t="shared" si="73"/>
        <v>0.84000000000000341</v>
      </c>
      <c r="I1566">
        <f t="shared" si="74"/>
        <v>0.54000000000000625</v>
      </c>
    </row>
    <row r="1567" spans="1:9" x14ac:dyDescent="0.25">
      <c r="A1567">
        <v>38503</v>
      </c>
      <c r="B1567">
        <v>52.32</v>
      </c>
      <c r="C1567">
        <v>51.97</v>
      </c>
      <c r="D1567">
        <v>51.85</v>
      </c>
      <c r="E1567">
        <v>50.73</v>
      </c>
      <c r="F1567">
        <v>50.7</v>
      </c>
      <c r="G1567">
        <f t="shared" si="72"/>
        <v>0.11999999999999744</v>
      </c>
      <c r="H1567">
        <f t="shared" si="73"/>
        <v>0.11999999999999744</v>
      </c>
      <c r="I1567">
        <f t="shared" si="74"/>
        <v>2.9999999999994031E-2</v>
      </c>
    </row>
    <row r="1568" spans="1:9" x14ac:dyDescent="0.25">
      <c r="A1568">
        <v>38504</v>
      </c>
      <c r="B1568">
        <v>55</v>
      </c>
      <c r="C1568">
        <v>54.6</v>
      </c>
      <c r="D1568">
        <v>51.97</v>
      </c>
      <c r="E1568">
        <v>53.27</v>
      </c>
      <c r="F1568">
        <v>50.73</v>
      </c>
      <c r="G1568">
        <f t="shared" si="72"/>
        <v>2.6799999999999997</v>
      </c>
      <c r="H1568">
        <f t="shared" si="73"/>
        <v>2.6300000000000026</v>
      </c>
      <c r="I1568">
        <f t="shared" si="74"/>
        <v>2.5400000000000063</v>
      </c>
    </row>
    <row r="1569" spans="1:9" x14ac:dyDescent="0.25">
      <c r="A1569">
        <v>38505</v>
      </c>
      <c r="B1569">
        <v>54</v>
      </c>
      <c r="C1569">
        <v>53.63</v>
      </c>
      <c r="D1569">
        <v>54.6</v>
      </c>
      <c r="E1569">
        <v>52.4</v>
      </c>
      <c r="F1569">
        <v>53.27</v>
      </c>
      <c r="G1569">
        <f t="shared" si="72"/>
        <v>-1</v>
      </c>
      <c r="H1569">
        <f t="shared" si="73"/>
        <v>-0.96999999999999886</v>
      </c>
      <c r="I1569">
        <f t="shared" si="74"/>
        <v>-0.87000000000000455</v>
      </c>
    </row>
    <row r="1570" spans="1:9" x14ac:dyDescent="0.25">
      <c r="A1570">
        <v>38506</v>
      </c>
      <c r="B1570">
        <v>55.43</v>
      </c>
      <c r="C1570">
        <v>55.03</v>
      </c>
      <c r="D1570">
        <v>53.63</v>
      </c>
      <c r="E1570">
        <v>54.17</v>
      </c>
      <c r="F1570">
        <v>52.4</v>
      </c>
      <c r="G1570">
        <f t="shared" si="72"/>
        <v>1.4299999999999997</v>
      </c>
      <c r="H1570">
        <f t="shared" si="73"/>
        <v>1.3999999999999986</v>
      </c>
      <c r="I1570">
        <f t="shared" si="74"/>
        <v>1.7700000000000031</v>
      </c>
    </row>
    <row r="1571" spans="1:9" x14ac:dyDescent="0.25">
      <c r="A1571">
        <v>38509</v>
      </c>
      <c r="B1571">
        <v>54.89</v>
      </c>
      <c r="C1571">
        <v>54.49</v>
      </c>
      <c r="D1571">
        <v>55.03</v>
      </c>
      <c r="E1571">
        <v>53.67</v>
      </c>
      <c r="F1571">
        <v>54.17</v>
      </c>
      <c r="G1571">
        <f t="shared" si="72"/>
        <v>-0.53999999999999915</v>
      </c>
      <c r="H1571">
        <f t="shared" si="73"/>
        <v>-0.53999999999999915</v>
      </c>
      <c r="I1571">
        <f t="shared" si="74"/>
        <v>-0.5</v>
      </c>
    </row>
    <row r="1572" spans="1:9" x14ac:dyDescent="0.25">
      <c r="A1572">
        <v>38510</v>
      </c>
      <c r="B1572">
        <v>54.21</v>
      </c>
      <c r="C1572">
        <v>53.76</v>
      </c>
      <c r="D1572">
        <v>54.49</v>
      </c>
      <c r="E1572">
        <v>53.13</v>
      </c>
      <c r="F1572">
        <v>53.67</v>
      </c>
      <c r="G1572">
        <f t="shared" si="72"/>
        <v>-0.67999999999999972</v>
      </c>
      <c r="H1572">
        <f t="shared" si="73"/>
        <v>-0.73000000000000398</v>
      </c>
      <c r="I1572">
        <f t="shared" si="74"/>
        <v>-0.53999999999999915</v>
      </c>
    </row>
    <row r="1573" spans="1:9" x14ac:dyDescent="0.25">
      <c r="A1573">
        <v>38511</v>
      </c>
      <c r="B1573">
        <v>53.04</v>
      </c>
      <c r="C1573">
        <v>52.54</v>
      </c>
      <c r="D1573">
        <v>53.76</v>
      </c>
      <c r="E1573">
        <v>52.11</v>
      </c>
      <c r="F1573">
        <v>53.13</v>
      </c>
      <c r="G1573">
        <f t="shared" si="72"/>
        <v>-1.1700000000000017</v>
      </c>
      <c r="H1573">
        <f t="shared" si="73"/>
        <v>-1.2199999999999989</v>
      </c>
      <c r="I1573">
        <f t="shared" si="74"/>
        <v>-1.0200000000000031</v>
      </c>
    </row>
    <row r="1574" spans="1:9" x14ac:dyDescent="0.25">
      <c r="A1574">
        <v>38512</v>
      </c>
      <c r="B1574">
        <v>54.78</v>
      </c>
      <c r="C1574">
        <v>54.28</v>
      </c>
      <c r="D1574">
        <v>52.54</v>
      </c>
      <c r="E1574">
        <v>53.82</v>
      </c>
      <c r="F1574">
        <v>52.11</v>
      </c>
      <c r="G1574">
        <f t="shared" si="72"/>
        <v>1.740000000000002</v>
      </c>
      <c r="H1574">
        <f t="shared" si="73"/>
        <v>1.740000000000002</v>
      </c>
      <c r="I1574">
        <f t="shared" si="74"/>
        <v>1.7100000000000009</v>
      </c>
    </row>
    <row r="1575" spans="1:9" x14ac:dyDescent="0.25">
      <c r="A1575">
        <v>38513</v>
      </c>
      <c r="B1575">
        <v>53.97</v>
      </c>
      <c r="C1575">
        <v>53.54</v>
      </c>
      <c r="D1575">
        <v>54.28</v>
      </c>
      <c r="E1575">
        <v>52.67</v>
      </c>
      <c r="F1575">
        <v>53.82</v>
      </c>
      <c r="G1575">
        <f t="shared" si="72"/>
        <v>-0.81000000000000227</v>
      </c>
      <c r="H1575">
        <f t="shared" si="73"/>
        <v>-0.74000000000000199</v>
      </c>
      <c r="I1575">
        <f t="shared" si="74"/>
        <v>-1.1499999999999986</v>
      </c>
    </row>
    <row r="1576" spans="1:9" x14ac:dyDescent="0.25">
      <c r="A1576">
        <v>38516</v>
      </c>
      <c r="B1576">
        <v>56.06</v>
      </c>
      <c r="C1576">
        <v>55.62</v>
      </c>
      <c r="D1576">
        <v>53.54</v>
      </c>
      <c r="E1576">
        <v>54.78</v>
      </c>
      <c r="F1576">
        <v>52.67</v>
      </c>
      <c r="G1576">
        <f t="shared" si="72"/>
        <v>2.0900000000000034</v>
      </c>
      <c r="H1576">
        <f t="shared" si="73"/>
        <v>2.0799999999999983</v>
      </c>
      <c r="I1576">
        <f t="shared" si="74"/>
        <v>2.1099999999999994</v>
      </c>
    </row>
    <row r="1577" spans="1:9" x14ac:dyDescent="0.25">
      <c r="A1577">
        <v>38517</v>
      </c>
      <c r="B1577">
        <v>55.4</v>
      </c>
      <c r="C1577">
        <v>55</v>
      </c>
      <c r="D1577">
        <v>55.62</v>
      </c>
      <c r="E1577">
        <v>53.73</v>
      </c>
      <c r="F1577">
        <v>54.78</v>
      </c>
      <c r="G1577">
        <f t="shared" si="72"/>
        <v>-0.66000000000000369</v>
      </c>
      <c r="H1577">
        <f t="shared" si="73"/>
        <v>-0.61999999999999744</v>
      </c>
      <c r="I1577">
        <f t="shared" si="74"/>
        <v>-1.0500000000000043</v>
      </c>
    </row>
    <row r="1578" spans="1:9" x14ac:dyDescent="0.25">
      <c r="A1578">
        <v>38518</v>
      </c>
      <c r="B1578">
        <v>55.87</v>
      </c>
      <c r="C1578">
        <v>55.57</v>
      </c>
      <c r="D1578">
        <v>55</v>
      </c>
      <c r="E1578">
        <v>54.5</v>
      </c>
      <c r="F1578">
        <v>53.73</v>
      </c>
      <c r="G1578">
        <f t="shared" si="72"/>
        <v>0.46999999999999886</v>
      </c>
      <c r="H1578">
        <f t="shared" si="73"/>
        <v>0.57000000000000028</v>
      </c>
      <c r="I1578">
        <f t="shared" si="74"/>
        <v>0.77000000000000313</v>
      </c>
    </row>
    <row r="1579" spans="1:9" x14ac:dyDescent="0.25">
      <c r="A1579">
        <v>38519</v>
      </c>
      <c r="B1579">
        <v>56.85</v>
      </c>
      <c r="C1579">
        <v>56.58</v>
      </c>
      <c r="D1579">
        <v>55.57</v>
      </c>
      <c r="E1579">
        <v>56.22</v>
      </c>
      <c r="F1579">
        <v>55.24</v>
      </c>
      <c r="G1579">
        <f t="shared" si="72"/>
        <v>0.98000000000000398</v>
      </c>
      <c r="H1579">
        <f t="shared" si="73"/>
        <v>1.009999999999998</v>
      </c>
      <c r="I1579">
        <f t="shared" si="74"/>
        <v>0.97999999999999687</v>
      </c>
    </row>
    <row r="1580" spans="1:9" x14ac:dyDescent="0.25">
      <c r="A1580">
        <v>38520</v>
      </c>
      <c r="B1580">
        <v>58.64</v>
      </c>
      <c r="C1580">
        <v>58.47</v>
      </c>
      <c r="D1580">
        <v>56.58</v>
      </c>
      <c r="E1580">
        <v>57.76</v>
      </c>
      <c r="F1580">
        <v>56.22</v>
      </c>
      <c r="G1580">
        <f t="shared" si="72"/>
        <v>1.7899999999999991</v>
      </c>
      <c r="H1580">
        <f t="shared" si="73"/>
        <v>1.8900000000000006</v>
      </c>
      <c r="I1580">
        <f t="shared" si="74"/>
        <v>1.5399999999999991</v>
      </c>
    </row>
    <row r="1581" spans="1:9" x14ac:dyDescent="0.25">
      <c r="A1581">
        <v>38523</v>
      </c>
      <c r="B1581">
        <v>59.62</v>
      </c>
      <c r="C1581">
        <v>59.37</v>
      </c>
      <c r="D1581">
        <v>58.47</v>
      </c>
      <c r="E1581">
        <v>58.32</v>
      </c>
      <c r="F1581">
        <v>57.76</v>
      </c>
      <c r="G1581">
        <f t="shared" si="72"/>
        <v>0.97999999999999687</v>
      </c>
      <c r="H1581">
        <f t="shared" si="73"/>
        <v>0.89999999999999858</v>
      </c>
      <c r="I1581">
        <f t="shared" si="74"/>
        <v>0.56000000000000227</v>
      </c>
    </row>
    <row r="1582" spans="1:9" x14ac:dyDescent="0.25">
      <c r="A1582">
        <v>38524</v>
      </c>
      <c r="B1582">
        <v>59.03</v>
      </c>
      <c r="C1582">
        <v>58.9</v>
      </c>
      <c r="D1582">
        <v>59.37</v>
      </c>
      <c r="E1582">
        <v>57.5</v>
      </c>
      <c r="F1582">
        <v>58.32</v>
      </c>
      <c r="G1582">
        <f t="shared" si="72"/>
        <v>-0.58999999999999631</v>
      </c>
      <c r="H1582">
        <f t="shared" si="73"/>
        <v>-0.46999999999999886</v>
      </c>
      <c r="I1582">
        <f t="shared" si="74"/>
        <v>-0.82000000000000028</v>
      </c>
    </row>
    <row r="1583" spans="1:9" x14ac:dyDescent="0.25">
      <c r="A1583">
        <v>38525</v>
      </c>
      <c r="B1583">
        <v>57.84</v>
      </c>
      <c r="C1583">
        <v>58.09</v>
      </c>
      <c r="D1583">
        <v>59.04</v>
      </c>
      <c r="E1583">
        <v>56.58</v>
      </c>
      <c r="F1583">
        <v>57.5</v>
      </c>
      <c r="G1583">
        <f t="shared" si="72"/>
        <v>-1.1899999999999977</v>
      </c>
      <c r="H1583">
        <f t="shared" si="73"/>
        <v>-0.94999999999999574</v>
      </c>
      <c r="I1583">
        <f t="shared" si="74"/>
        <v>-0.92000000000000171</v>
      </c>
    </row>
    <row r="1584" spans="1:9" x14ac:dyDescent="0.25">
      <c r="A1584">
        <v>38526</v>
      </c>
      <c r="B1584">
        <v>59.15</v>
      </c>
      <c r="C1584">
        <v>59.42</v>
      </c>
      <c r="D1584">
        <v>58.09</v>
      </c>
      <c r="E1584">
        <v>57.96</v>
      </c>
      <c r="F1584">
        <v>56.58</v>
      </c>
      <c r="G1584">
        <f t="shared" si="72"/>
        <v>1.3099999999999952</v>
      </c>
      <c r="H1584">
        <f t="shared" si="73"/>
        <v>1.3299999999999983</v>
      </c>
      <c r="I1584">
        <f t="shared" si="74"/>
        <v>1.3800000000000026</v>
      </c>
    </row>
    <row r="1585" spans="1:9" x14ac:dyDescent="0.25">
      <c r="A1585">
        <v>38527</v>
      </c>
      <c r="B1585">
        <v>59.49</v>
      </c>
      <c r="C1585">
        <v>59.84</v>
      </c>
      <c r="D1585">
        <v>59.42</v>
      </c>
      <c r="E1585">
        <v>58.36</v>
      </c>
      <c r="F1585">
        <v>57.96</v>
      </c>
      <c r="G1585">
        <f t="shared" si="72"/>
        <v>0.34000000000000341</v>
      </c>
      <c r="H1585">
        <f t="shared" si="73"/>
        <v>0.42000000000000171</v>
      </c>
      <c r="I1585">
        <f t="shared" si="74"/>
        <v>0.39999999999999858</v>
      </c>
    </row>
    <row r="1586" spans="1:9" x14ac:dyDescent="0.25">
      <c r="A1586">
        <v>38530</v>
      </c>
      <c r="B1586">
        <v>60.51</v>
      </c>
      <c r="C1586">
        <v>60.54</v>
      </c>
      <c r="D1586">
        <v>59.84</v>
      </c>
      <c r="E1586">
        <v>59.3</v>
      </c>
      <c r="F1586">
        <v>58.36</v>
      </c>
      <c r="G1586">
        <f t="shared" si="72"/>
        <v>1.019999999999996</v>
      </c>
      <c r="H1586">
        <f t="shared" si="73"/>
        <v>0.69999999999999574</v>
      </c>
      <c r="I1586">
        <f t="shared" si="74"/>
        <v>0.93999999999999773</v>
      </c>
    </row>
    <row r="1587" spans="1:9" x14ac:dyDescent="0.25">
      <c r="A1587">
        <v>38531</v>
      </c>
      <c r="B1587">
        <v>58.28</v>
      </c>
      <c r="C1587">
        <v>58.2</v>
      </c>
      <c r="D1587">
        <v>60.54</v>
      </c>
      <c r="E1587">
        <v>57.18</v>
      </c>
      <c r="F1587">
        <v>59.3</v>
      </c>
      <c r="G1587">
        <f t="shared" si="72"/>
        <v>-2.2299999999999969</v>
      </c>
      <c r="H1587">
        <f t="shared" si="73"/>
        <v>-2.3399999999999963</v>
      </c>
      <c r="I1587">
        <f t="shared" si="74"/>
        <v>-2.1199999999999974</v>
      </c>
    </row>
    <row r="1588" spans="1:9" x14ac:dyDescent="0.25">
      <c r="A1588">
        <v>38532</v>
      </c>
      <c r="B1588">
        <v>57.5</v>
      </c>
      <c r="C1588">
        <v>57.26</v>
      </c>
      <c r="D1588">
        <v>58.2</v>
      </c>
      <c r="E1588">
        <v>56.15</v>
      </c>
      <c r="F1588">
        <v>57.18</v>
      </c>
      <c r="G1588">
        <f t="shared" si="72"/>
        <v>-0.78000000000000114</v>
      </c>
      <c r="H1588">
        <f t="shared" si="73"/>
        <v>-0.94000000000000483</v>
      </c>
      <c r="I1588">
        <f t="shared" si="74"/>
        <v>-1.0300000000000011</v>
      </c>
    </row>
    <row r="1589" spans="1:9" x14ac:dyDescent="0.25">
      <c r="A1589">
        <v>38533</v>
      </c>
      <c r="B1589">
        <v>56.85</v>
      </c>
      <c r="C1589">
        <v>56.5</v>
      </c>
      <c r="D1589">
        <v>57.26</v>
      </c>
      <c r="E1589">
        <v>55.58</v>
      </c>
      <c r="F1589">
        <v>56.15</v>
      </c>
      <c r="G1589">
        <f t="shared" si="72"/>
        <v>-0.64999999999999858</v>
      </c>
      <c r="H1589">
        <f t="shared" si="73"/>
        <v>-0.75999999999999801</v>
      </c>
      <c r="I1589">
        <f t="shared" si="74"/>
        <v>-0.57000000000000028</v>
      </c>
    </row>
    <row r="1590" spans="1:9" x14ac:dyDescent="0.25">
      <c r="A1590">
        <v>38534</v>
      </c>
      <c r="B1590">
        <v>59.09</v>
      </c>
      <c r="C1590">
        <v>58.75</v>
      </c>
      <c r="D1590">
        <v>56.5</v>
      </c>
      <c r="E1590">
        <v>57.54</v>
      </c>
      <c r="F1590">
        <v>55.58</v>
      </c>
      <c r="G1590">
        <f t="shared" si="72"/>
        <v>2.240000000000002</v>
      </c>
      <c r="H1590">
        <f t="shared" si="73"/>
        <v>2.25</v>
      </c>
      <c r="I1590">
        <f t="shared" si="74"/>
        <v>1.9600000000000009</v>
      </c>
    </row>
    <row r="1591" spans="1:9" x14ac:dyDescent="0.25">
      <c r="A1591">
        <v>38538</v>
      </c>
      <c r="B1591">
        <v>59.94</v>
      </c>
      <c r="C1591">
        <v>59.59</v>
      </c>
      <c r="D1591">
        <v>58.75</v>
      </c>
      <c r="E1591">
        <v>58.29</v>
      </c>
      <c r="F1591">
        <v>57.94</v>
      </c>
      <c r="G1591">
        <f t="shared" si="72"/>
        <v>0.84999999999999432</v>
      </c>
      <c r="H1591">
        <f t="shared" si="73"/>
        <v>0.84000000000000341</v>
      </c>
      <c r="I1591">
        <f t="shared" si="74"/>
        <v>0.35000000000000142</v>
      </c>
    </row>
    <row r="1592" spans="1:9" x14ac:dyDescent="0.25">
      <c r="A1592">
        <v>38539</v>
      </c>
      <c r="B1592">
        <v>61.63</v>
      </c>
      <c r="C1592">
        <v>61.28</v>
      </c>
      <c r="D1592">
        <v>59.59</v>
      </c>
      <c r="E1592">
        <v>59.85</v>
      </c>
      <c r="F1592">
        <v>58.29</v>
      </c>
      <c r="G1592">
        <f t="shared" si="72"/>
        <v>1.6900000000000048</v>
      </c>
      <c r="H1592">
        <f t="shared" si="73"/>
        <v>1.6899999999999977</v>
      </c>
      <c r="I1592">
        <f t="shared" si="74"/>
        <v>1.5600000000000023</v>
      </c>
    </row>
    <row r="1593" spans="1:9" x14ac:dyDescent="0.25">
      <c r="A1593">
        <v>38540</v>
      </c>
      <c r="B1593">
        <v>61.03</v>
      </c>
      <c r="C1593">
        <v>60.73</v>
      </c>
      <c r="D1593">
        <v>61.28</v>
      </c>
      <c r="E1593">
        <v>59.28</v>
      </c>
      <c r="F1593">
        <v>59.85</v>
      </c>
      <c r="G1593">
        <f t="shared" si="72"/>
        <v>-0.60000000000000142</v>
      </c>
      <c r="H1593">
        <f t="shared" si="73"/>
        <v>-0.55000000000000426</v>
      </c>
      <c r="I1593">
        <f t="shared" si="74"/>
        <v>-0.57000000000000028</v>
      </c>
    </row>
    <row r="1594" spans="1:9" x14ac:dyDescent="0.25">
      <c r="A1594">
        <v>38541</v>
      </c>
      <c r="B1594">
        <v>59.98</v>
      </c>
      <c r="C1594">
        <v>59.63</v>
      </c>
      <c r="D1594">
        <v>60.73</v>
      </c>
      <c r="E1594">
        <v>58.2</v>
      </c>
      <c r="F1594">
        <v>59.28</v>
      </c>
      <c r="G1594">
        <f t="shared" si="72"/>
        <v>-1.0500000000000043</v>
      </c>
      <c r="H1594">
        <f t="shared" si="73"/>
        <v>-1.0999999999999943</v>
      </c>
      <c r="I1594">
        <f t="shared" si="74"/>
        <v>-1.0799999999999983</v>
      </c>
    </row>
    <row r="1595" spans="1:9" x14ac:dyDescent="0.25">
      <c r="A1595">
        <v>38544</v>
      </c>
      <c r="B1595">
        <v>59.12</v>
      </c>
      <c r="C1595">
        <v>58.92</v>
      </c>
      <c r="D1595">
        <v>59.63</v>
      </c>
      <c r="E1595">
        <v>57.44</v>
      </c>
      <c r="F1595">
        <v>58.2</v>
      </c>
      <c r="G1595">
        <f t="shared" si="72"/>
        <v>-0.85999999999999943</v>
      </c>
      <c r="H1595">
        <f t="shared" si="73"/>
        <v>-0.71000000000000085</v>
      </c>
      <c r="I1595">
        <f t="shared" si="74"/>
        <v>-0.76000000000000512</v>
      </c>
    </row>
    <row r="1596" spans="1:9" x14ac:dyDescent="0.25">
      <c r="A1596">
        <v>38545</v>
      </c>
      <c r="B1596">
        <v>60.84</v>
      </c>
      <c r="C1596">
        <v>60.62</v>
      </c>
      <c r="D1596">
        <v>58.92</v>
      </c>
      <c r="E1596">
        <v>58.82</v>
      </c>
      <c r="F1596">
        <v>57.44</v>
      </c>
      <c r="G1596">
        <f t="shared" si="72"/>
        <v>1.720000000000006</v>
      </c>
      <c r="H1596">
        <f t="shared" si="73"/>
        <v>1.6999999999999957</v>
      </c>
      <c r="I1596">
        <f t="shared" si="74"/>
        <v>1.3800000000000026</v>
      </c>
    </row>
    <row r="1597" spans="1:9" x14ac:dyDescent="0.25">
      <c r="A1597">
        <v>38546</v>
      </c>
      <c r="B1597">
        <v>60.14</v>
      </c>
      <c r="C1597">
        <v>60.01</v>
      </c>
      <c r="D1597">
        <v>60.62</v>
      </c>
      <c r="E1597">
        <v>58.27</v>
      </c>
      <c r="F1597">
        <v>58.82</v>
      </c>
      <c r="G1597">
        <f t="shared" si="72"/>
        <v>-0.70000000000000284</v>
      </c>
      <c r="H1597">
        <f t="shared" si="73"/>
        <v>-0.60999999999999943</v>
      </c>
      <c r="I1597">
        <f t="shared" si="74"/>
        <v>-0.54999999999999716</v>
      </c>
    </row>
    <row r="1598" spans="1:9" x14ac:dyDescent="0.25">
      <c r="A1598">
        <v>38547</v>
      </c>
      <c r="B1598">
        <v>57.85</v>
      </c>
      <c r="C1598">
        <v>57.8</v>
      </c>
      <c r="D1598">
        <v>60.01</v>
      </c>
      <c r="E1598">
        <v>57.31</v>
      </c>
      <c r="F1598">
        <v>58.27</v>
      </c>
      <c r="G1598">
        <f t="shared" si="72"/>
        <v>-2.2899999999999991</v>
      </c>
      <c r="H1598">
        <f t="shared" si="73"/>
        <v>-2.2100000000000009</v>
      </c>
      <c r="I1598">
        <f t="shared" si="74"/>
        <v>-0.96000000000000085</v>
      </c>
    </row>
    <row r="1599" spans="1:9" x14ac:dyDescent="0.25">
      <c r="A1599">
        <v>38548</v>
      </c>
      <c r="B1599">
        <v>58.24</v>
      </c>
      <c r="C1599">
        <v>58.09</v>
      </c>
      <c r="D1599">
        <v>57.8</v>
      </c>
      <c r="E1599">
        <v>114.92</v>
      </c>
      <c r="F1599">
        <v>114.27000000000001</v>
      </c>
      <c r="G1599">
        <f t="shared" si="72"/>
        <v>0.39000000000000057</v>
      </c>
      <c r="H1599">
        <f t="shared" si="73"/>
        <v>0.29000000000000625</v>
      </c>
      <c r="I1599">
        <f t="shared" si="74"/>
        <v>0.64999999999999147</v>
      </c>
    </row>
    <row r="1600" spans="1:9" x14ac:dyDescent="0.25">
      <c r="A1600">
        <v>38551</v>
      </c>
      <c r="B1600">
        <v>57.57</v>
      </c>
      <c r="C1600">
        <v>57.32</v>
      </c>
      <c r="D1600">
        <v>58.09</v>
      </c>
      <c r="E1600">
        <v>56.99</v>
      </c>
      <c r="F1600">
        <v>57.61</v>
      </c>
      <c r="G1600">
        <f t="shared" si="72"/>
        <v>-0.67000000000000171</v>
      </c>
      <c r="H1600">
        <f t="shared" si="73"/>
        <v>-0.77000000000000313</v>
      </c>
      <c r="I1600">
        <f t="shared" si="74"/>
        <v>-0.61999999999999744</v>
      </c>
    </row>
    <row r="1601" spans="1:9" x14ac:dyDescent="0.25">
      <c r="A1601">
        <v>38552</v>
      </c>
      <c r="B1601">
        <v>57.71</v>
      </c>
      <c r="C1601">
        <v>57.46</v>
      </c>
      <c r="D1601">
        <v>57.32</v>
      </c>
      <c r="E1601">
        <v>57.36</v>
      </c>
      <c r="F1601">
        <v>56.99</v>
      </c>
      <c r="G1601">
        <f t="shared" si="72"/>
        <v>0.14000000000000057</v>
      </c>
      <c r="H1601">
        <f t="shared" si="73"/>
        <v>0.14000000000000057</v>
      </c>
      <c r="I1601">
        <f t="shared" si="74"/>
        <v>0.36999999999999744</v>
      </c>
    </row>
    <row r="1602" spans="1:9" x14ac:dyDescent="0.25">
      <c r="A1602">
        <v>38553</v>
      </c>
      <c r="B1602">
        <v>56.97</v>
      </c>
      <c r="C1602">
        <v>56.72</v>
      </c>
      <c r="D1602">
        <v>57.46</v>
      </c>
      <c r="E1602">
        <v>56.65</v>
      </c>
      <c r="F1602">
        <v>57.36</v>
      </c>
      <c r="G1602">
        <f t="shared" si="72"/>
        <v>-0.74000000000000199</v>
      </c>
      <c r="H1602">
        <f t="shared" si="73"/>
        <v>-0.74000000000000199</v>
      </c>
      <c r="I1602">
        <f t="shared" si="74"/>
        <v>-0.71000000000000085</v>
      </c>
    </row>
    <row r="1603" spans="1:9" x14ac:dyDescent="0.25">
      <c r="A1603">
        <v>38554</v>
      </c>
      <c r="B1603">
        <v>55.43</v>
      </c>
      <c r="C1603">
        <v>57.05</v>
      </c>
      <c r="D1603">
        <v>56.72</v>
      </c>
      <c r="E1603">
        <v>55.72</v>
      </c>
      <c r="F1603">
        <v>56.65</v>
      </c>
      <c r="G1603">
        <f t="shared" ref="G1603:G1666" si="75">B1603-B1602</f>
        <v>-1.5399999999999991</v>
      </c>
      <c r="H1603">
        <f t="shared" ref="H1603:H1666" si="76">C1603-D1603</f>
        <v>0.32999999999999829</v>
      </c>
      <c r="I1603">
        <f t="shared" ref="I1603:I1666" si="77">E1603-F1603</f>
        <v>-0.92999999999999972</v>
      </c>
    </row>
    <row r="1604" spans="1:9" x14ac:dyDescent="0.25">
      <c r="A1604">
        <v>38555</v>
      </c>
      <c r="B1604">
        <v>57.25</v>
      </c>
      <c r="C1604">
        <v>58.65</v>
      </c>
      <c r="D1604">
        <v>57.13</v>
      </c>
      <c r="E1604">
        <v>57.58</v>
      </c>
      <c r="F1604">
        <v>55.72</v>
      </c>
      <c r="G1604">
        <f t="shared" si="75"/>
        <v>1.8200000000000003</v>
      </c>
      <c r="H1604">
        <f t="shared" si="76"/>
        <v>1.519999999999996</v>
      </c>
      <c r="I1604">
        <f t="shared" si="77"/>
        <v>1.8599999999999994</v>
      </c>
    </row>
    <row r="1605" spans="1:9" x14ac:dyDescent="0.25">
      <c r="A1605">
        <v>38558</v>
      </c>
      <c r="B1605">
        <v>56.35</v>
      </c>
      <c r="C1605">
        <v>59</v>
      </c>
      <c r="D1605">
        <v>58.65</v>
      </c>
      <c r="E1605">
        <v>57.86</v>
      </c>
      <c r="F1605">
        <v>57.58</v>
      </c>
      <c r="G1605">
        <f t="shared" si="75"/>
        <v>-0.89999999999999858</v>
      </c>
      <c r="H1605">
        <f t="shared" si="76"/>
        <v>0.35000000000000142</v>
      </c>
      <c r="I1605">
        <f t="shared" si="77"/>
        <v>0.28000000000000114</v>
      </c>
    </row>
    <row r="1606" spans="1:9" x14ac:dyDescent="0.25">
      <c r="A1606">
        <v>38559</v>
      </c>
      <c r="B1606">
        <v>59.5</v>
      </c>
      <c r="C1606">
        <v>59.2</v>
      </c>
      <c r="D1606">
        <v>59</v>
      </c>
      <c r="E1606">
        <v>58.03</v>
      </c>
      <c r="F1606">
        <v>57.86</v>
      </c>
      <c r="G1606">
        <f t="shared" si="75"/>
        <v>3.1499999999999986</v>
      </c>
      <c r="H1606">
        <f t="shared" si="76"/>
        <v>0.20000000000000284</v>
      </c>
      <c r="I1606">
        <f t="shared" si="77"/>
        <v>0.17000000000000171</v>
      </c>
    </row>
    <row r="1607" spans="1:9" x14ac:dyDescent="0.25">
      <c r="A1607">
        <v>38560</v>
      </c>
      <c r="B1607">
        <v>59.46</v>
      </c>
      <c r="C1607">
        <v>59.11</v>
      </c>
      <c r="D1607">
        <v>59.2</v>
      </c>
      <c r="E1607">
        <v>58.01</v>
      </c>
      <c r="F1607">
        <v>58.03</v>
      </c>
      <c r="G1607">
        <f t="shared" si="75"/>
        <v>-3.9999999999999147E-2</v>
      </c>
      <c r="H1607">
        <f t="shared" si="76"/>
        <v>-9.0000000000003411E-2</v>
      </c>
      <c r="I1607">
        <f t="shared" si="77"/>
        <v>-2.0000000000003126E-2</v>
      </c>
    </row>
    <row r="1608" spans="1:9" x14ac:dyDescent="0.25">
      <c r="A1608">
        <v>38561</v>
      </c>
      <c r="B1608">
        <v>60.39</v>
      </c>
      <c r="C1608">
        <v>59.94</v>
      </c>
      <c r="D1608">
        <v>59.11</v>
      </c>
      <c r="E1608">
        <v>58.76</v>
      </c>
      <c r="F1608">
        <v>58.01</v>
      </c>
      <c r="G1608">
        <f t="shared" si="75"/>
        <v>0.92999999999999972</v>
      </c>
      <c r="H1608">
        <f t="shared" si="76"/>
        <v>0.82999999999999829</v>
      </c>
      <c r="I1608">
        <f t="shared" si="77"/>
        <v>0.75</v>
      </c>
    </row>
    <row r="1609" spans="1:9" x14ac:dyDescent="0.25">
      <c r="A1609">
        <v>38562</v>
      </c>
      <c r="B1609">
        <v>61.07</v>
      </c>
      <c r="C1609">
        <v>60.57</v>
      </c>
      <c r="D1609">
        <v>59.94</v>
      </c>
      <c r="E1609">
        <v>59.37</v>
      </c>
      <c r="F1609">
        <v>58.76</v>
      </c>
      <c r="G1609">
        <f t="shared" si="75"/>
        <v>0.67999999999999972</v>
      </c>
      <c r="H1609">
        <f t="shared" si="76"/>
        <v>0.63000000000000256</v>
      </c>
      <c r="I1609">
        <f t="shared" si="77"/>
        <v>0.60999999999999943</v>
      </c>
    </row>
    <row r="1610" spans="1:9" x14ac:dyDescent="0.25">
      <c r="A1610">
        <v>38565</v>
      </c>
      <c r="B1610">
        <v>62.07</v>
      </c>
      <c r="C1610">
        <v>61.57</v>
      </c>
      <c r="D1610">
        <v>60.57</v>
      </c>
      <c r="E1610">
        <v>60.44</v>
      </c>
      <c r="F1610">
        <v>59.37</v>
      </c>
      <c r="G1610">
        <f t="shared" si="75"/>
        <v>1</v>
      </c>
      <c r="H1610">
        <f t="shared" si="76"/>
        <v>1</v>
      </c>
      <c r="I1610">
        <f t="shared" si="77"/>
        <v>1.0700000000000003</v>
      </c>
    </row>
    <row r="1611" spans="1:9" x14ac:dyDescent="0.25">
      <c r="A1611">
        <v>38566</v>
      </c>
      <c r="B1611">
        <v>62.31</v>
      </c>
      <c r="C1611">
        <v>61.89</v>
      </c>
      <c r="D1611">
        <v>61.57</v>
      </c>
      <c r="E1611">
        <v>60.62</v>
      </c>
      <c r="F1611">
        <v>60.44</v>
      </c>
      <c r="G1611">
        <f t="shared" si="75"/>
        <v>0.24000000000000199</v>
      </c>
      <c r="H1611">
        <f t="shared" si="76"/>
        <v>0.32000000000000028</v>
      </c>
      <c r="I1611">
        <f t="shared" si="77"/>
        <v>0.17999999999999972</v>
      </c>
    </row>
    <row r="1612" spans="1:9" x14ac:dyDescent="0.25">
      <c r="A1612">
        <v>38567</v>
      </c>
      <c r="B1612">
        <v>61.36</v>
      </c>
      <c r="C1612">
        <v>60.86</v>
      </c>
      <c r="D1612">
        <v>61.89</v>
      </c>
      <c r="E1612">
        <v>59.65</v>
      </c>
      <c r="F1612">
        <v>60.62</v>
      </c>
      <c r="G1612">
        <f t="shared" si="75"/>
        <v>-0.95000000000000284</v>
      </c>
      <c r="H1612">
        <f t="shared" si="76"/>
        <v>-1.0300000000000011</v>
      </c>
      <c r="I1612">
        <f t="shared" si="77"/>
        <v>-0.96999999999999886</v>
      </c>
    </row>
    <row r="1613" spans="1:9" x14ac:dyDescent="0.25">
      <c r="A1613">
        <v>38568</v>
      </c>
      <c r="B1613">
        <v>61.88</v>
      </c>
      <c r="C1613">
        <v>61.38</v>
      </c>
      <c r="D1613">
        <v>60.86</v>
      </c>
      <c r="E1613">
        <v>60.12</v>
      </c>
      <c r="F1613">
        <v>59.65</v>
      </c>
      <c r="G1613">
        <f t="shared" si="75"/>
        <v>0.52000000000000313</v>
      </c>
      <c r="H1613">
        <f t="shared" si="76"/>
        <v>0.52000000000000313</v>
      </c>
      <c r="I1613">
        <f t="shared" si="77"/>
        <v>0.46999999999999886</v>
      </c>
    </row>
    <row r="1614" spans="1:9" x14ac:dyDescent="0.25">
      <c r="A1614">
        <v>38569</v>
      </c>
      <c r="B1614">
        <v>62.86</v>
      </c>
      <c r="C1614">
        <v>62.31</v>
      </c>
      <c r="D1614">
        <v>61.38</v>
      </c>
      <c r="E1614">
        <v>61.07</v>
      </c>
      <c r="F1614">
        <v>60.12</v>
      </c>
      <c r="G1614">
        <f t="shared" si="75"/>
        <v>0.97999999999999687</v>
      </c>
      <c r="H1614">
        <f t="shared" si="76"/>
        <v>0.92999999999999972</v>
      </c>
      <c r="I1614">
        <f t="shared" si="77"/>
        <v>0.95000000000000284</v>
      </c>
    </row>
    <row r="1615" spans="1:9" x14ac:dyDescent="0.25">
      <c r="A1615">
        <v>38572</v>
      </c>
      <c r="B1615">
        <v>64.540000000000006</v>
      </c>
      <c r="C1615">
        <v>63.94</v>
      </c>
      <c r="D1615">
        <v>62.31</v>
      </c>
      <c r="E1615">
        <v>62.7</v>
      </c>
      <c r="F1615">
        <v>61.07</v>
      </c>
      <c r="G1615">
        <f t="shared" si="75"/>
        <v>1.6800000000000068</v>
      </c>
      <c r="H1615">
        <f t="shared" si="76"/>
        <v>1.6299999999999955</v>
      </c>
      <c r="I1615">
        <f t="shared" si="77"/>
        <v>1.6300000000000026</v>
      </c>
    </row>
    <row r="1616" spans="1:9" x14ac:dyDescent="0.25">
      <c r="A1616">
        <v>38573</v>
      </c>
      <c r="B1616">
        <v>63.67</v>
      </c>
      <c r="C1616">
        <v>63.07</v>
      </c>
      <c r="D1616">
        <v>63.94</v>
      </c>
      <c r="E1616">
        <v>61.98</v>
      </c>
      <c r="F1616">
        <v>62.7</v>
      </c>
      <c r="G1616">
        <f t="shared" si="75"/>
        <v>-0.87000000000000455</v>
      </c>
      <c r="H1616">
        <f t="shared" si="76"/>
        <v>-0.86999999999999744</v>
      </c>
      <c r="I1616">
        <f t="shared" si="77"/>
        <v>-0.72000000000000597</v>
      </c>
    </row>
    <row r="1617" spans="1:9" x14ac:dyDescent="0.25">
      <c r="A1617">
        <v>38574</v>
      </c>
      <c r="B1617">
        <v>65.55</v>
      </c>
      <c r="C1617">
        <v>64.900000000000006</v>
      </c>
      <c r="D1617">
        <v>63.07</v>
      </c>
      <c r="E1617">
        <v>63.99</v>
      </c>
      <c r="F1617">
        <v>61.98</v>
      </c>
      <c r="G1617">
        <f t="shared" si="75"/>
        <v>1.8799999999999955</v>
      </c>
      <c r="H1617">
        <f t="shared" si="76"/>
        <v>1.8300000000000054</v>
      </c>
      <c r="I1617">
        <f t="shared" si="77"/>
        <v>2.0100000000000051</v>
      </c>
    </row>
    <row r="1618" spans="1:9" x14ac:dyDescent="0.25">
      <c r="A1618">
        <v>38575</v>
      </c>
      <c r="B1618">
        <v>66.45</v>
      </c>
      <c r="C1618">
        <v>65.8</v>
      </c>
      <c r="D1618">
        <v>64.900000000000006</v>
      </c>
      <c r="E1618">
        <v>65.38</v>
      </c>
      <c r="F1618">
        <v>63.99</v>
      </c>
      <c r="G1618">
        <f t="shared" si="75"/>
        <v>0.90000000000000568</v>
      </c>
      <c r="H1618">
        <f t="shared" si="76"/>
        <v>0.89999999999999147</v>
      </c>
      <c r="I1618">
        <f t="shared" si="77"/>
        <v>1.3899999999999935</v>
      </c>
    </row>
    <row r="1619" spans="1:9" x14ac:dyDescent="0.25">
      <c r="A1619">
        <v>38576</v>
      </c>
      <c r="B1619">
        <v>67.260000000000005</v>
      </c>
      <c r="C1619">
        <v>66.86</v>
      </c>
      <c r="D1619">
        <v>65.8</v>
      </c>
      <c r="E1619">
        <v>66.45</v>
      </c>
      <c r="F1619">
        <v>65.38</v>
      </c>
      <c r="G1619">
        <f t="shared" si="75"/>
        <v>0.81000000000000227</v>
      </c>
      <c r="H1619">
        <f t="shared" si="76"/>
        <v>1.0600000000000023</v>
      </c>
      <c r="I1619">
        <f t="shared" si="77"/>
        <v>1.0700000000000074</v>
      </c>
    </row>
    <row r="1620" spans="1:9" x14ac:dyDescent="0.25">
      <c r="A1620">
        <v>38579</v>
      </c>
      <c r="B1620">
        <v>66.77</v>
      </c>
      <c r="C1620">
        <v>66.27</v>
      </c>
      <c r="D1620">
        <v>66.86</v>
      </c>
      <c r="E1620">
        <v>65.58</v>
      </c>
      <c r="F1620">
        <v>66.45</v>
      </c>
      <c r="G1620">
        <f t="shared" si="75"/>
        <v>-0.49000000000000909</v>
      </c>
      <c r="H1620">
        <f t="shared" si="76"/>
        <v>-0.59000000000000341</v>
      </c>
      <c r="I1620">
        <f t="shared" si="77"/>
        <v>-0.87000000000000455</v>
      </c>
    </row>
    <row r="1621" spans="1:9" x14ac:dyDescent="0.25">
      <c r="A1621">
        <v>38580</v>
      </c>
      <c r="B1621">
        <v>66.58</v>
      </c>
      <c r="C1621">
        <v>66.08</v>
      </c>
      <c r="D1621">
        <v>66.27</v>
      </c>
      <c r="E1621">
        <v>65.41</v>
      </c>
      <c r="F1621">
        <v>65.58</v>
      </c>
      <c r="G1621">
        <f t="shared" si="75"/>
        <v>-0.18999999999999773</v>
      </c>
      <c r="H1621">
        <f t="shared" si="76"/>
        <v>-0.18999999999999773</v>
      </c>
      <c r="I1621">
        <f t="shared" si="77"/>
        <v>-0.17000000000000171</v>
      </c>
    </row>
    <row r="1622" spans="1:9" x14ac:dyDescent="0.25">
      <c r="A1622">
        <v>38581</v>
      </c>
      <c r="B1622">
        <v>63.75</v>
      </c>
      <c r="C1622">
        <v>63.25</v>
      </c>
      <c r="D1622">
        <v>66.08</v>
      </c>
      <c r="E1622">
        <v>62.56</v>
      </c>
      <c r="F1622">
        <v>65.08</v>
      </c>
      <c r="G1622">
        <f t="shared" si="75"/>
        <v>-2.8299999999999983</v>
      </c>
      <c r="H1622">
        <f t="shared" si="76"/>
        <v>-2.8299999999999983</v>
      </c>
      <c r="I1622">
        <f t="shared" si="77"/>
        <v>-2.519999999999996</v>
      </c>
    </row>
    <row r="1623" spans="1:9" x14ac:dyDescent="0.25">
      <c r="A1623">
        <v>38582</v>
      </c>
      <c r="B1623">
        <v>63.84</v>
      </c>
      <c r="C1623">
        <v>63.27</v>
      </c>
      <c r="D1623">
        <v>63.25</v>
      </c>
      <c r="E1623">
        <v>62.4</v>
      </c>
      <c r="F1623">
        <v>62.56</v>
      </c>
      <c r="G1623">
        <f t="shared" si="75"/>
        <v>9.0000000000003411E-2</v>
      </c>
      <c r="H1623">
        <f t="shared" si="76"/>
        <v>2.0000000000003126E-2</v>
      </c>
      <c r="I1623">
        <f t="shared" si="77"/>
        <v>-0.16000000000000369</v>
      </c>
    </row>
    <row r="1624" spans="1:9" x14ac:dyDescent="0.25">
      <c r="A1624">
        <v>38583</v>
      </c>
      <c r="B1624">
        <v>65.849999999999994</v>
      </c>
      <c r="C1624">
        <v>65.349999999999994</v>
      </c>
      <c r="D1624">
        <v>63.27</v>
      </c>
      <c r="E1624">
        <v>64.36</v>
      </c>
      <c r="F1624">
        <v>62.4</v>
      </c>
      <c r="G1624">
        <f t="shared" si="75"/>
        <v>2.0099999999999909</v>
      </c>
      <c r="H1624">
        <f t="shared" si="76"/>
        <v>2.0799999999999912</v>
      </c>
      <c r="I1624">
        <f t="shared" si="77"/>
        <v>1.9600000000000009</v>
      </c>
    </row>
    <row r="1625" spans="1:9" x14ac:dyDescent="0.25">
      <c r="A1625">
        <v>38586</v>
      </c>
      <c r="B1625">
        <v>66.150000000000006</v>
      </c>
      <c r="C1625">
        <v>65.45</v>
      </c>
      <c r="D1625">
        <v>65.349999999999994</v>
      </c>
      <c r="E1625">
        <v>64.5</v>
      </c>
      <c r="F1625">
        <v>64.36</v>
      </c>
      <c r="G1625">
        <f t="shared" si="75"/>
        <v>0.30000000000001137</v>
      </c>
      <c r="H1625">
        <f t="shared" si="76"/>
        <v>0.10000000000000853</v>
      </c>
      <c r="I1625">
        <f t="shared" si="77"/>
        <v>0.14000000000000057</v>
      </c>
    </row>
    <row r="1626" spans="1:9" x14ac:dyDescent="0.25">
      <c r="A1626">
        <v>38587</v>
      </c>
      <c r="B1626">
        <v>66.56</v>
      </c>
      <c r="C1626">
        <v>65.709999999999994</v>
      </c>
      <c r="D1626">
        <v>65.650000000000006</v>
      </c>
      <c r="E1626">
        <v>64.650000000000006</v>
      </c>
      <c r="F1626">
        <v>64.5</v>
      </c>
      <c r="G1626">
        <f t="shared" si="75"/>
        <v>0.40999999999999659</v>
      </c>
      <c r="H1626">
        <f t="shared" si="76"/>
        <v>5.9999999999988063E-2</v>
      </c>
      <c r="I1626">
        <f t="shared" si="77"/>
        <v>0.15000000000000568</v>
      </c>
    </row>
    <row r="1627" spans="1:9" x14ac:dyDescent="0.25">
      <c r="A1627">
        <v>38588</v>
      </c>
      <c r="B1627">
        <v>68</v>
      </c>
      <c r="C1627">
        <v>67.319999999999993</v>
      </c>
      <c r="D1627">
        <v>65.709999999999994</v>
      </c>
      <c r="E1627">
        <v>66.010000000000005</v>
      </c>
      <c r="F1627">
        <v>64.650000000000006</v>
      </c>
      <c r="G1627">
        <f t="shared" si="75"/>
        <v>1.4399999999999977</v>
      </c>
      <c r="H1627">
        <f t="shared" si="76"/>
        <v>1.6099999999999994</v>
      </c>
      <c r="I1627">
        <f t="shared" si="77"/>
        <v>1.3599999999999994</v>
      </c>
    </row>
    <row r="1628" spans="1:9" x14ac:dyDescent="0.25">
      <c r="A1628">
        <v>38589</v>
      </c>
      <c r="B1628">
        <v>67.89</v>
      </c>
      <c r="C1628">
        <v>67.489999999999995</v>
      </c>
      <c r="D1628">
        <v>67.319999999999993</v>
      </c>
      <c r="E1628">
        <v>66.27</v>
      </c>
      <c r="F1628">
        <v>66.010000000000005</v>
      </c>
      <c r="G1628">
        <f t="shared" si="75"/>
        <v>-0.10999999999999943</v>
      </c>
      <c r="H1628">
        <f t="shared" si="76"/>
        <v>0.17000000000000171</v>
      </c>
      <c r="I1628">
        <f t="shared" si="77"/>
        <v>0.25999999999999091</v>
      </c>
    </row>
    <row r="1629" spans="1:9" x14ac:dyDescent="0.25">
      <c r="A1629">
        <v>38590</v>
      </c>
      <c r="B1629">
        <v>66.78</v>
      </c>
      <c r="C1629">
        <v>66.13</v>
      </c>
      <c r="D1629">
        <v>67.489999999999995</v>
      </c>
      <c r="E1629">
        <v>64.87</v>
      </c>
      <c r="F1629">
        <v>66.27</v>
      </c>
      <c r="G1629">
        <f t="shared" si="75"/>
        <v>-1.1099999999999994</v>
      </c>
      <c r="H1629">
        <f t="shared" si="76"/>
        <v>-1.3599999999999994</v>
      </c>
      <c r="I1629">
        <f t="shared" si="77"/>
        <v>-1.3999999999999915</v>
      </c>
    </row>
    <row r="1630" spans="1:9" x14ac:dyDescent="0.25">
      <c r="A1630">
        <v>38594</v>
      </c>
      <c r="B1630">
        <v>70.91</v>
      </c>
      <c r="C1630">
        <v>69.81</v>
      </c>
      <c r="D1630">
        <v>67.2</v>
      </c>
      <c r="E1630">
        <v>67.569999999999993</v>
      </c>
      <c r="F1630">
        <v>64.87</v>
      </c>
      <c r="G1630">
        <f t="shared" si="75"/>
        <v>4.1299999999999955</v>
      </c>
      <c r="H1630">
        <f t="shared" si="76"/>
        <v>2.6099999999999994</v>
      </c>
      <c r="I1630">
        <f t="shared" si="77"/>
        <v>2.6999999999999886</v>
      </c>
    </row>
    <row r="1631" spans="1:9" x14ac:dyDescent="0.25">
      <c r="A1631">
        <v>38595</v>
      </c>
      <c r="B1631">
        <v>70.09</v>
      </c>
      <c r="C1631">
        <v>68.94</v>
      </c>
      <c r="D1631">
        <v>69.81</v>
      </c>
      <c r="E1631">
        <v>67.02</v>
      </c>
      <c r="F1631">
        <v>67.569999999999993</v>
      </c>
      <c r="G1631">
        <f t="shared" si="75"/>
        <v>-0.81999999999999318</v>
      </c>
      <c r="H1631">
        <f t="shared" si="76"/>
        <v>-0.87000000000000455</v>
      </c>
      <c r="I1631">
        <f t="shared" si="77"/>
        <v>-0.54999999999999716</v>
      </c>
    </row>
    <row r="1632" spans="1:9" x14ac:dyDescent="0.25">
      <c r="A1632">
        <v>38596</v>
      </c>
      <c r="B1632">
        <v>70.77</v>
      </c>
      <c r="C1632">
        <v>69.47</v>
      </c>
      <c r="D1632">
        <v>68.94</v>
      </c>
      <c r="E1632">
        <v>67.72</v>
      </c>
      <c r="F1632">
        <v>67.02</v>
      </c>
      <c r="G1632">
        <f t="shared" si="75"/>
        <v>0.67999999999999261</v>
      </c>
      <c r="H1632">
        <f t="shared" si="76"/>
        <v>0.53000000000000114</v>
      </c>
      <c r="I1632">
        <f t="shared" si="77"/>
        <v>0.70000000000000284</v>
      </c>
    </row>
    <row r="1633" spans="1:9" x14ac:dyDescent="0.25">
      <c r="A1633">
        <v>38597</v>
      </c>
      <c r="B1633">
        <v>68.87</v>
      </c>
      <c r="C1633">
        <v>67.569999999999993</v>
      </c>
      <c r="D1633">
        <v>69.47</v>
      </c>
      <c r="E1633">
        <v>66.06</v>
      </c>
      <c r="F1633">
        <v>67.72</v>
      </c>
      <c r="G1633">
        <f t="shared" si="75"/>
        <v>-1.8999999999999915</v>
      </c>
      <c r="H1633">
        <f t="shared" si="76"/>
        <v>-1.9000000000000057</v>
      </c>
      <c r="I1633">
        <f t="shared" si="77"/>
        <v>-1.6599999999999966</v>
      </c>
    </row>
    <row r="1634" spans="1:9" x14ac:dyDescent="0.25">
      <c r="A1634">
        <v>38601</v>
      </c>
      <c r="B1634">
        <v>67.31</v>
      </c>
      <c r="C1634">
        <v>65.959999999999994</v>
      </c>
      <c r="D1634">
        <v>67.569999999999993</v>
      </c>
      <c r="E1634">
        <v>64.67</v>
      </c>
      <c r="F1634">
        <v>64.849999999999994</v>
      </c>
      <c r="G1634">
        <f t="shared" si="75"/>
        <v>-1.5600000000000023</v>
      </c>
      <c r="H1634">
        <f t="shared" si="76"/>
        <v>-1.6099999999999994</v>
      </c>
      <c r="I1634">
        <f t="shared" si="77"/>
        <v>-0.17999999999999261</v>
      </c>
    </row>
    <row r="1635" spans="1:9" x14ac:dyDescent="0.25">
      <c r="A1635">
        <v>38602</v>
      </c>
      <c r="B1635">
        <v>66.17</v>
      </c>
      <c r="C1635">
        <v>64.37</v>
      </c>
      <c r="D1635">
        <v>65.959999999999994</v>
      </c>
      <c r="E1635">
        <v>62.89</v>
      </c>
      <c r="F1635">
        <v>64.67</v>
      </c>
      <c r="G1635">
        <f t="shared" si="75"/>
        <v>-1.1400000000000006</v>
      </c>
      <c r="H1635">
        <f t="shared" si="76"/>
        <v>-1.5899999999999892</v>
      </c>
      <c r="I1635">
        <f t="shared" si="77"/>
        <v>-1.7800000000000011</v>
      </c>
    </row>
    <row r="1636" spans="1:9" x14ac:dyDescent="0.25">
      <c r="A1636">
        <v>38603</v>
      </c>
      <c r="B1636">
        <v>66.44</v>
      </c>
      <c r="C1636">
        <v>64.489999999999995</v>
      </c>
      <c r="D1636">
        <v>64.37</v>
      </c>
      <c r="E1636">
        <v>63.08</v>
      </c>
      <c r="F1636">
        <v>62.89</v>
      </c>
      <c r="G1636">
        <f t="shared" si="75"/>
        <v>0.26999999999999602</v>
      </c>
      <c r="H1636">
        <f t="shared" si="76"/>
        <v>0.11999999999999034</v>
      </c>
      <c r="I1636">
        <f t="shared" si="77"/>
        <v>0.18999999999999773</v>
      </c>
    </row>
    <row r="1637" spans="1:9" x14ac:dyDescent="0.25">
      <c r="A1637">
        <v>38604</v>
      </c>
      <c r="B1637">
        <v>66.08</v>
      </c>
      <c r="C1637">
        <v>64.08</v>
      </c>
      <c r="D1637">
        <v>64.489999999999995</v>
      </c>
      <c r="E1637">
        <v>62.84</v>
      </c>
      <c r="F1637">
        <v>63.08</v>
      </c>
      <c r="G1637">
        <f t="shared" si="75"/>
        <v>-0.35999999999999943</v>
      </c>
      <c r="H1637">
        <f t="shared" si="76"/>
        <v>-0.40999999999999659</v>
      </c>
      <c r="I1637">
        <f t="shared" si="77"/>
        <v>-0.23999999999999488</v>
      </c>
    </row>
    <row r="1638" spans="1:9" x14ac:dyDescent="0.25">
      <c r="A1638">
        <v>38607</v>
      </c>
      <c r="B1638">
        <v>65.59</v>
      </c>
      <c r="C1638">
        <v>63.34</v>
      </c>
      <c r="D1638">
        <v>64.08</v>
      </c>
      <c r="E1638">
        <v>61.8</v>
      </c>
      <c r="F1638">
        <v>62.84</v>
      </c>
      <c r="G1638">
        <f t="shared" si="75"/>
        <v>-0.48999999999999488</v>
      </c>
      <c r="H1638">
        <f t="shared" si="76"/>
        <v>-0.73999999999999488</v>
      </c>
      <c r="I1638">
        <f t="shared" si="77"/>
        <v>-1.0400000000000063</v>
      </c>
    </row>
    <row r="1639" spans="1:9" x14ac:dyDescent="0.25">
      <c r="A1639">
        <v>38608</v>
      </c>
      <c r="B1639">
        <v>65.510000000000005</v>
      </c>
      <c r="C1639">
        <v>63.11</v>
      </c>
      <c r="D1639">
        <v>63.34</v>
      </c>
      <c r="E1639">
        <v>61.61</v>
      </c>
      <c r="F1639">
        <v>61.8</v>
      </c>
      <c r="G1639">
        <f t="shared" si="75"/>
        <v>-7.9999999999998295E-2</v>
      </c>
      <c r="H1639">
        <f t="shared" si="76"/>
        <v>-0.23000000000000398</v>
      </c>
      <c r="I1639">
        <f t="shared" si="77"/>
        <v>-0.18999999999999773</v>
      </c>
    </row>
    <row r="1640" spans="1:9" x14ac:dyDescent="0.25">
      <c r="A1640">
        <v>38609</v>
      </c>
      <c r="B1640">
        <v>66.989999999999995</v>
      </c>
      <c r="C1640">
        <v>65.09</v>
      </c>
      <c r="D1640">
        <v>63.11</v>
      </c>
      <c r="E1640">
        <v>63.37</v>
      </c>
      <c r="F1640">
        <v>61.61</v>
      </c>
      <c r="G1640">
        <f t="shared" si="75"/>
        <v>1.4799999999999898</v>
      </c>
      <c r="H1640">
        <f t="shared" si="76"/>
        <v>1.980000000000004</v>
      </c>
      <c r="I1640">
        <f t="shared" si="77"/>
        <v>1.759999999999998</v>
      </c>
    </row>
    <row r="1641" spans="1:9" x14ac:dyDescent="0.25">
      <c r="A1641">
        <v>38610</v>
      </c>
      <c r="B1641">
        <v>66.25</v>
      </c>
      <c r="C1641">
        <v>64.75</v>
      </c>
      <c r="D1641">
        <v>65.09</v>
      </c>
      <c r="E1641">
        <v>63.16</v>
      </c>
      <c r="F1641">
        <v>63.37</v>
      </c>
      <c r="G1641">
        <f t="shared" si="75"/>
        <v>-0.73999999999999488</v>
      </c>
      <c r="H1641">
        <f t="shared" si="76"/>
        <v>-0.34000000000000341</v>
      </c>
      <c r="I1641">
        <f t="shared" si="77"/>
        <v>-0.21000000000000085</v>
      </c>
    </row>
    <row r="1642" spans="1:9" x14ac:dyDescent="0.25">
      <c r="A1642">
        <v>38611</v>
      </c>
      <c r="B1642">
        <v>64</v>
      </c>
      <c r="C1642">
        <v>63</v>
      </c>
      <c r="D1642">
        <v>64.75</v>
      </c>
      <c r="E1642">
        <v>61.81</v>
      </c>
      <c r="F1642">
        <v>63.66</v>
      </c>
      <c r="G1642">
        <f t="shared" si="75"/>
        <v>-2.25</v>
      </c>
      <c r="H1642">
        <f t="shared" si="76"/>
        <v>-1.75</v>
      </c>
      <c r="I1642">
        <f t="shared" si="77"/>
        <v>-1.8499999999999943</v>
      </c>
    </row>
    <row r="1643" spans="1:9" x14ac:dyDescent="0.25">
      <c r="A1643">
        <v>38614</v>
      </c>
      <c r="B1643">
        <v>69.14</v>
      </c>
      <c r="C1643">
        <v>67.39</v>
      </c>
      <c r="D1643">
        <v>63</v>
      </c>
      <c r="E1643">
        <v>65.61</v>
      </c>
      <c r="F1643">
        <v>61.81</v>
      </c>
      <c r="G1643">
        <f t="shared" si="75"/>
        <v>5.1400000000000006</v>
      </c>
      <c r="H1643">
        <f t="shared" si="76"/>
        <v>4.3900000000000006</v>
      </c>
      <c r="I1643">
        <f t="shared" si="77"/>
        <v>3.7999999999999972</v>
      </c>
    </row>
    <row r="1644" spans="1:9" x14ac:dyDescent="0.25">
      <c r="A1644">
        <v>38615</v>
      </c>
      <c r="B1644">
        <v>68.58</v>
      </c>
      <c r="C1644">
        <v>66.23</v>
      </c>
      <c r="D1644">
        <v>67.39</v>
      </c>
      <c r="E1644">
        <v>64.2</v>
      </c>
      <c r="F1644">
        <v>65.61</v>
      </c>
      <c r="G1644">
        <f t="shared" si="75"/>
        <v>-0.56000000000000227</v>
      </c>
      <c r="H1644">
        <f t="shared" si="76"/>
        <v>-1.1599999999999966</v>
      </c>
      <c r="I1644">
        <f t="shared" si="77"/>
        <v>-1.4099999999999966</v>
      </c>
    </row>
    <row r="1645" spans="1:9" x14ac:dyDescent="0.25">
      <c r="A1645">
        <v>38616</v>
      </c>
      <c r="B1645">
        <v>69.03</v>
      </c>
      <c r="C1645">
        <v>66.8</v>
      </c>
      <c r="D1645">
        <v>66.2</v>
      </c>
      <c r="E1645">
        <v>64.73</v>
      </c>
      <c r="F1645">
        <v>64.2</v>
      </c>
      <c r="G1645">
        <f t="shared" si="75"/>
        <v>0.45000000000000284</v>
      </c>
      <c r="H1645">
        <f t="shared" si="76"/>
        <v>0.59999999999999432</v>
      </c>
      <c r="I1645">
        <f t="shared" si="77"/>
        <v>0.53000000000000114</v>
      </c>
    </row>
    <row r="1646" spans="1:9" x14ac:dyDescent="0.25">
      <c r="A1646">
        <v>38617</v>
      </c>
      <c r="B1646">
        <v>67.959999999999994</v>
      </c>
      <c r="C1646">
        <v>66.5</v>
      </c>
      <c r="D1646">
        <v>66.8</v>
      </c>
      <c r="E1646">
        <v>64.599999999999994</v>
      </c>
      <c r="F1646">
        <v>64.73</v>
      </c>
      <c r="G1646">
        <f t="shared" si="75"/>
        <v>-1.0700000000000074</v>
      </c>
      <c r="H1646">
        <f t="shared" si="76"/>
        <v>-0.29999999999999716</v>
      </c>
      <c r="I1646">
        <f t="shared" si="77"/>
        <v>-0.13000000000000966</v>
      </c>
    </row>
    <row r="1647" spans="1:9" x14ac:dyDescent="0.25">
      <c r="A1647">
        <v>38618</v>
      </c>
      <c r="B1647">
        <v>66.09</v>
      </c>
      <c r="C1647">
        <v>64.19</v>
      </c>
      <c r="D1647">
        <v>66.5</v>
      </c>
      <c r="E1647">
        <v>62.44</v>
      </c>
      <c r="F1647">
        <v>64.599999999999994</v>
      </c>
      <c r="G1647">
        <f t="shared" si="75"/>
        <v>-1.8699999999999903</v>
      </c>
      <c r="H1647">
        <f t="shared" si="76"/>
        <v>-2.3100000000000023</v>
      </c>
      <c r="I1647">
        <f t="shared" si="77"/>
        <v>-2.1599999999999966</v>
      </c>
    </row>
    <row r="1648" spans="1:9" x14ac:dyDescent="0.25">
      <c r="A1648">
        <v>38621</v>
      </c>
      <c r="B1648">
        <v>66.97</v>
      </c>
      <c r="C1648">
        <v>65.819999999999993</v>
      </c>
      <c r="D1648">
        <v>64.19</v>
      </c>
      <c r="E1648">
        <v>63.93</v>
      </c>
      <c r="F1648">
        <v>62.44</v>
      </c>
      <c r="G1648">
        <f t="shared" si="75"/>
        <v>0.87999999999999545</v>
      </c>
      <c r="H1648">
        <f t="shared" si="76"/>
        <v>1.6299999999999955</v>
      </c>
      <c r="I1648">
        <f t="shared" si="77"/>
        <v>1.490000000000002</v>
      </c>
    </row>
    <row r="1649" spans="1:9" x14ac:dyDescent="0.25">
      <c r="A1649">
        <v>38622</v>
      </c>
      <c r="B1649">
        <v>66.52</v>
      </c>
      <c r="C1649">
        <v>65.069999999999993</v>
      </c>
      <c r="D1649">
        <v>65.819999999999993</v>
      </c>
      <c r="E1649">
        <v>62.97</v>
      </c>
      <c r="F1649">
        <v>63.93</v>
      </c>
      <c r="G1649">
        <f t="shared" si="75"/>
        <v>-0.45000000000000284</v>
      </c>
      <c r="H1649">
        <f t="shared" si="76"/>
        <v>-0.75</v>
      </c>
      <c r="I1649">
        <f t="shared" si="77"/>
        <v>-0.96000000000000085</v>
      </c>
    </row>
    <row r="1650" spans="1:9" x14ac:dyDescent="0.25">
      <c r="A1650">
        <v>38623</v>
      </c>
      <c r="B1650">
        <v>68.5</v>
      </c>
      <c r="C1650">
        <v>66.349999999999994</v>
      </c>
      <c r="D1650">
        <v>65.069999999999993</v>
      </c>
      <c r="E1650">
        <v>63.93</v>
      </c>
      <c r="F1650">
        <v>62.97</v>
      </c>
      <c r="G1650">
        <f t="shared" si="75"/>
        <v>1.980000000000004</v>
      </c>
      <c r="H1650">
        <f t="shared" si="76"/>
        <v>1.2800000000000011</v>
      </c>
      <c r="I1650">
        <f t="shared" si="77"/>
        <v>0.96000000000000085</v>
      </c>
    </row>
    <row r="1651" spans="1:9" x14ac:dyDescent="0.25">
      <c r="A1651">
        <v>38624</v>
      </c>
      <c r="B1651">
        <v>68.489999999999995</v>
      </c>
      <c r="C1651">
        <v>66.790000000000006</v>
      </c>
      <c r="D1651">
        <v>66.349999999999994</v>
      </c>
      <c r="E1651">
        <v>63.84</v>
      </c>
      <c r="F1651">
        <v>63.93</v>
      </c>
      <c r="G1651">
        <f t="shared" si="75"/>
        <v>-1.0000000000005116E-2</v>
      </c>
      <c r="H1651">
        <f t="shared" si="76"/>
        <v>0.44000000000001194</v>
      </c>
      <c r="I1651">
        <f t="shared" si="77"/>
        <v>-8.9999999999996305E-2</v>
      </c>
    </row>
    <row r="1652" spans="1:9" x14ac:dyDescent="0.25">
      <c r="A1652">
        <v>38625</v>
      </c>
      <c r="B1652">
        <v>67.739999999999995</v>
      </c>
      <c r="C1652">
        <v>66.239999999999995</v>
      </c>
      <c r="D1652">
        <v>66.790000000000006</v>
      </c>
      <c r="E1652">
        <v>63.48</v>
      </c>
      <c r="F1652">
        <v>63.84</v>
      </c>
      <c r="G1652">
        <f t="shared" si="75"/>
        <v>-0.75</v>
      </c>
      <c r="H1652">
        <f t="shared" si="76"/>
        <v>-0.55000000000001137</v>
      </c>
      <c r="I1652">
        <f t="shared" si="77"/>
        <v>-0.36000000000000654</v>
      </c>
    </row>
    <row r="1653" spans="1:9" x14ac:dyDescent="0.25">
      <c r="A1653">
        <v>38628</v>
      </c>
      <c r="B1653">
        <v>67.22</v>
      </c>
      <c r="C1653">
        <v>65.47</v>
      </c>
      <c r="D1653">
        <v>66.239999999999995</v>
      </c>
      <c r="E1653">
        <v>62.8</v>
      </c>
      <c r="F1653">
        <v>63.48</v>
      </c>
      <c r="G1653">
        <f t="shared" si="75"/>
        <v>-0.51999999999999602</v>
      </c>
      <c r="H1653">
        <f t="shared" si="76"/>
        <v>-0.76999999999999602</v>
      </c>
      <c r="I1653">
        <f t="shared" si="77"/>
        <v>-0.67999999999999972</v>
      </c>
    </row>
    <row r="1654" spans="1:9" x14ac:dyDescent="0.25">
      <c r="A1654">
        <v>38629</v>
      </c>
      <c r="B1654">
        <v>65.5</v>
      </c>
      <c r="C1654">
        <v>63.9</v>
      </c>
      <c r="D1654">
        <v>65.47</v>
      </c>
      <c r="E1654">
        <v>61.22</v>
      </c>
      <c r="F1654">
        <v>62.8</v>
      </c>
      <c r="G1654">
        <f t="shared" si="75"/>
        <v>-1.7199999999999989</v>
      </c>
      <c r="H1654">
        <f t="shared" si="76"/>
        <v>-1.5700000000000003</v>
      </c>
      <c r="I1654">
        <f t="shared" si="77"/>
        <v>-1.5799999999999983</v>
      </c>
    </row>
    <row r="1655" spans="1:9" x14ac:dyDescent="0.25">
      <c r="A1655">
        <v>38630</v>
      </c>
      <c r="B1655">
        <v>64.19</v>
      </c>
      <c r="C1655">
        <v>62.79</v>
      </c>
      <c r="D1655">
        <v>63.9</v>
      </c>
      <c r="E1655">
        <v>60.12</v>
      </c>
      <c r="F1655">
        <v>61.22</v>
      </c>
      <c r="G1655">
        <f t="shared" si="75"/>
        <v>-1.3100000000000023</v>
      </c>
      <c r="H1655">
        <f t="shared" si="76"/>
        <v>-1.1099999999999994</v>
      </c>
      <c r="I1655">
        <f t="shared" si="77"/>
        <v>-1.1000000000000014</v>
      </c>
    </row>
    <row r="1656" spans="1:9" x14ac:dyDescent="0.25">
      <c r="A1656">
        <v>38631</v>
      </c>
      <c r="B1656">
        <v>62.46</v>
      </c>
      <c r="C1656">
        <v>61.36</v>
      </c>
      <c r="D1656">
        <v>62.79</v>
      </c>
      <c r="E1656">
        <v>58.37</v>
      </c>
      <c r="F1656">
        <v>60.12</v>
      </c>
      <c r="G1656">
        <f t="shared" si="75"/>
        <v>-1.7299999999999969</v>
      </c>
      <c r="H1656">
        <f t="shared" si="76"/>
        <v>-1.4299999999999997</v>
      </c>
      <c r="I1656">
        <f t="shared" si="77"/>
        <v>-1.75</v>
      </c>
    </row>
    <row r="1657" spans="1:9" x14ac:dyDescent="0.25">
      <c r="A1657">
        <v>38632</v>
      </c>
      <c r="B1657">
        <v>62.79</v>
      </c>
      <c r="C1657">
        <v>61.84</v>
      </c>
      <c r="D1657">
        <v>61.36</v>
      </c>
      <c r="E1657">
        <v>59.21</v>
      </c>
      <c r="F1657">
        <v>58.37</v>
      </c>
      <c r="G1657">
        <f t="shared" si="75"/>
        <v>0.32999999999999829</v>
      </c>
      <c r="H1657">
        <f t="shared" si="76"/>
        <v>0.48000000000000398</v>
      </c>
      <c r="I1657">
        <f t="shared" si="77"/>
        <v>0.84000000000000341</v>
      </c>
    </row>
    <row r="1658" spans="1:9" x14ac:dyDescent="0.25">
      <c r="A1658">
        <v>38635</v>
      </c>
      <c r="B1658">
        <v>62.7</v>
      </c>
      <c r="C1658">
        <v>61.8</v>
      </c>
      <c r="D1658">
        <v>61.84</v>
      </c>
      <c r="E1658">
        <v>58.78</v>
      </c>
      <c r="F1658">
        <v>59.21</v>
      </c>
      <c r="G1658">
        <f t="shared" si="75"/>
        <v>-8.9999999999996305E-2</v>
      </c>
      <c r="H1658">
        <f t="shared" si="76"/>
        <v>-4.0000000000006253E-2</v>
      </c>
      <c r="I1658">
        <f t="shared" si="77"/>
        <v>-0.42999999999999972</v>
      </c>
    </row>
    <row r="1659" spans="1:9" x14ac:dyDescent="0.25">
      <c r="A1659">
        <v>38636</v>
      </c>
      <c r="B1659">
        <v>63.88</v>
      </c>
      <c r="C1659">
        <v>63.53</v>
      </c>
      <c r="D1659">
        <v>61.8</v>
      </c>
      <c r="E1659">
        <v>60.08</v>
      </c>
      <c r="F1659">
        <v>58.78</v>
      </c>
      <c r="G1659">
        <f t="shared" si="75"/>
        <v>1.1799999999999997</v>
      </c>
      <c r="H1659">
        <f t="shared" si="76"/>
        <v>1.730000000000004</v>
      </c>
      <c r="I1659">
        <f t="shared" si="77"/>
        <v>1.2999999999999972</v>
      </c>
    </row>
    <row r="1660" spans="1:9" x14ac:dyDescent="0.25">
      <c r="A1660">
        <v>38637</v>
      </c>
      <c r="B1660">
        <v>64.27</v>
      </c>
      <c r="C1660">
        <v>64.12</v>
      </c>
      <c r="D1660">
        <v>63.53</v>
      </c>
      <c r="E1660">
        <v>60.57</v>
      </c>
      <c r="F1660">
        <v>60.08</v>
      </c>
      <c r="G1660">
        <f t="shared" si="75"/>
        <v>0.38999999999999346</v>
      </c>
      <c r="H1660">
        <f t="shared" si="76"/>
        <v>0.59000000000000341</v>
      </c>
      <c r="I1660">
        <f t="shared" si="77"/>
        <v>0.49000000000000199</v>
      </c>
    </row>
    <row r="1661" spans="1:9" x14ac:dyDescent="0.25">
      <c r="A1661">
        <v>38638</v>
      </c>
      <c r="B1661">
        <v>63.15</v>
      </c>
      <c r="C1661">
        <v>63.08</v>
      </c>
      <c r="D1661">
        <v>64.12</v>
      </c>
      <c r="E1661">
        <v>60.14</v>
      </c>
      <c r="F1661">
        <v>60.57</v>
      </c>
      <c r="G1661">
        <f t="shared" si="75"/>
        <v>-1.1199999999999974</v>
      </c>
      <c r="H1661">
        <f t="shared" si="76"/>
        <v>-1.0400000000000063</v>
      </c>
      <c r="I1661">
        <f t="shared" si="77"/>
        <v>-0.42999999999999972</v>
      </c>
    </row>
    <row r="1662" spans="1:9" x14ac:dyDescent="0.25">
      <c r="A1662">
        <v>38639</v>
      </c>
      <c r="B1662">
        <v>63.18</v>
      </c>
      <c r="C1662">
        <v>62.63</v>
      </c>
      <c r="D1662">
        <v>63.08</v>
      </c>
      <c r="E1662">
        <v>118.83</v>
      </c>
      <c r="F1662">
        <v>120.47</v>
      </c>
      <c r="G1662">
        <f t="shared" si="75"/>
        <v>3.0000000000001137E-2</v>
      </c>
      <c r="H1662">
        <f t="shared" si="76"/>
        <v>-0.44999999999999574</v>
      </c>
      <c r="I1662">
        <f t="shared" si="77"/>
        <v>-1.6400000000000006</v>
      </c>
    </row>
    <row r="1663" spans="1:9" x14ac:dyDescent="0.25">
      <c r="A1663">
        <v>38642</v>
      </c>
      <c r="B1663">
        <v>64.91</v>
      </c>
      <c r="C1663">
        <v>64.36</v>
      </c>
      <c r="D1663">
        <v>62.63</v>
      </c>
      <c r="E1663">
        <v>60.57</v>
      </c>
      <c r="F1663">
        <v>59.48</v>
      </c>
      <c r="G1663">
        <f t="shared" si="75"/>
        <v>1.7299999999999969</v>
      </c>
      <c r="H1663">
        <f t="shared" si="76"/>
        <v>1.7299999999999969</v>
      </c>
      <c r="I1663">
        <f t="shared" si="77"/>
        <v>1.0900000000000034</v>
      </c>
    </row>
    <row r="1664" spans="1:9" x14ac:dyDescent="0.25">
      <c r="A1664">
        <v>38643</v>
      </c>
      <c r="B1664">
        <v>62.7</v>
      </c>
      <c r="C1664">
        <v>63.2</v>
      </c>
      <c r="D1664">
        <v>64.36</v>
      </c>
      <c r="E1664">
        <v>59.28</v>
      </c>
      <c r="F1664">
        <v>60.57</v>
      </c>
      <c r="G1664">
        <f t="shared" si="75"/>
        <v>-2.2099999999999937</v>
      </c>
      <c r="H1664">
        <f t="shared" si="76"/>
        <v>-1.1599999999999966</v>
      </c>
      <c r="I1664">
        <f t="shared" si="77"/>
        <v>-1.2899999999999991</v>
      </c>
    </row>
    <row r="1665" spans="1:9" x14ac:dyDescent="0.25">
      <c r="A1665">
        <v>38644</v>
      </c>
      <c r="B1665">
        <v>62.03</v>
      </c>
      <c r="C1665">
        <v>62.41</v>
      </c>
      <c r="D1665">
        <v>63.2</v>
      </c>
      <c r="E1665">
        <v>58.6</v>
      </c>
      <c r="F1665">
        <v>59.28</v>
      </c>
      <c r="G1665">
        <f t="shared" si="75"/>
        <v>-0.67000000000000171</v>
      </c>
      <c r="H1665">
        <f t="shared" si="76"/>
        <v>-0.79000000000000625</v>
      </c>
      <c r="I1665">
        <f t="shared" si="77"/>
        <v>-0.67999999999999972</v>
      </c>
    </row>
    <row r="1666" spans="1:9" x14ac:dyDescent="0.25">
      <c r="A1666">
        <v>38645</v>
      </c>
      <c r="B1666">
        <v>61.08</v>
      </c>
      <c r="C1666">
        <v>61.03</v>
      </c>
      <c r="D1666">
        <v>62.41</v>
      </c>
      <c r="E1666">
        <v>57.91</v>
      </c>
      <c r="F1666">
        <v>58.6</v>
      </c>
      <c r="G1666">
        <f t="shared" si="75"/>
        <v>-0.95000000000000284</v>
      </c>
      <c r="H1666">
        <f t="shared" si="76"/>
        <v>-1.3799999999999955</v>
      </c>
      <c r="I1666">
        <f t="shared" si="77"/>
        <v>-0.69000000000000483</v>
      </c>
    </row>
    <row r="1667" spans="1:9" x14ac:dyDescent="0.25">
      <c r="A1667">
        <v>38646</v>
      </c>
      <c r="B1667">
        <v>60.78</v>
      </c>
      <c r="C1667">
        <v>60.63</v>
      </c>
      <c r="D1667">
        <v>60.02</v>
      </c>
      <c r="E1667">
        <v>58.48</v>
      </c>
      <c r="F1667">
        <v>57.91</v>
      </c>
      <c r="G1667">
        <f t="shared" ref="G1667:G1730" si="78">B1667-B1666</f>
        <v>-0.29999999999999716</v>
      </c>
      <c r="H1667">
        <f t="shared" ref="H1667:H1730" si="79">C1667-D1667</f>
        <v>0.60999999999999943</v>
      </c>
      <c r="I1667">
        <f t="shared" ref="I1667:I1730" si="80">E1667-F1667</f>
        <v>0.57000000000000028</v>
      </c>
    </row>
    <row r="1668" spans="1:9" x14ac:dyDescent="0.25">
      <c r="A1668">
        <v>38649</v>
      </c>
      <c r="B1668">
        <v>60.52</v>
      </c>
      <c r="C1668">
        <v>60.32</v>
      </c>
      <c r="D1668">
        <v>60.63</v>
      </c>
      <c r="E1668">
        <v>58.24</v>
      </c>
      <c r="F1668">
        <v>58.48</v>
      </c>
      <c r="G1668">
        <f t="shared" si="78"/>
        <v>-0.25999999999999801</v>
      </c>
      <c r="H1668">
        <f t="shared" si="79"/>
        <v>-0.31000000000000227</v>
      </c>
      <c r="I1668">
        <f t="shared" si="80"/>
        <v>-0.23999999999999488</v>
      </c>
    </row>
    <row r="1669" spans="1:9" x14ac:dyDescent="0.25">
      <c r="A1669">
        <v>38650</v>
      </c>
      <c r="B1669">
        <v>61.39</v>
      </c>
      <c r="C1669">
        <v>62.44</v>
      </c>
      <c r="D1669">
        <v>60.32</v>
      </c>
      <c r="E1669">
        <v>60.24</v>
      </c>
      <c r="F1669">
        <v>58.24</v>
      </c>
      <c r="G1669">
        <f t="shared" si="78"/>
        <v>0.86999999999999744</v>
      </c>
      <c r="H1669">
        <f t="shared" si="79"/>
        <v>2.1199999999999974</v>
      </c>
      <c r="I1669">
        <f t="shared" si="80"/>
        <v>2</v>
      </c>
    </row>
    <row r="1670" spans="1:9" x14ac:dyDescent="0.25">
      <c r="A1670">
        <v>38651</v>
      </c>
      <c r="B1670">
        <v>61.31</v>
      </c>
      <c r="C1670">
        <v>60.66</v>
      </c>
      <c r="D1670">
        <v>62.44</v>
      </c>
      <c r="E1670">
        <v>58.87</v>
      </c>
      <c r="F1670">
        <v>60.24</v>
      </c>
      <c r="G1670">
        <f t="shared" si="78"/>
        <v>-7.9999999999998295E-2</v>
      </c>
      <c r="H1670">
        <f t="shared" si="79"/>
        <v>-1.7800000000000011</v>
      </c>
      <c r="I1670">
        <f t="shared" si="80"/>
        <v>-1.3700000000000045</v>
      </c>
    </row>
    <row r="1671" spans="1:9" x14ac:dyDescent="0.25">
      <c r="A1671">
        <v>38652</v>
      </c>
      <c r="B1671">
        <v>61.74</v>
      </c>
      <c r="C1671">
        <v>61.09</v>
      </c>
      <c r="D1671">
        <v>60.66</v>
      </c>
      <c r="E1671">
        <v>59.14</v>
      </c>
      <c r="F1671">
        <v>58.87</v>
      </c>
      <c r="G1671">
        <f t="shared" si="78"/>
        <v>0.42999999999999972</v>
      </c>
      <c r="H1671">
        <f t="shared" si="79"/>
        <v>0.43000000000000682</v>
      </c>
      <c r="I1671">
        <f t="shared" si="80"/>
        <v>0.27000000000000313</v>
      </c>
    </row>
    <row r="1672" spans="1:9" x14ac:dyDescent="0.25">
      <c r="A1672">
        <v>38653</v>
      </c>
      <c r="B1672">
        <v>61.77</v>
      </c>
      <c r="C1672">
        <v>61.22</v>
      </c>
      <c r="D1672">
        <v>61.09</v>
      </c>
      <c r="E1672">
        <v>59.42</v>
      </c>
      <c r="F1672">
        <v>59.14</v>
      </c>
      <c r="G1672">
        <f t="shared" si="78"/>
        <v>3.0000000000001137E-2</v>
      </c>
      <c r="H1672">
        <f t="shared" si="79"/>
        <v>0.12999999999999545</v>
      </c>
      <c r="I1672">
        <f t="shared" si="80"/>
        <v>0.28000000000000114</v>
      </c>
    </row>
    <row r="1673" spans="1:9" x14ac:dyDescent="0.25">
      <c r="A1673">
        <v>38656</v>
      </c>
      <c r="B1673">
        <v>60.46</v>
      </c>
      <c r="C1673">
        <v>59.76</v>
      </c>
      <c r="D1673">
        <v>61.22</v>
      </c>
      <c r="E1673">
        <v>58.1</v>
      </c>
      <c r="F1673">
        <v>59.42</v>
      </c>
      <c r="G1673">
        <f t="shared" si="78"/>
        <v>-1.3100000000000023</v>
      </c>
      <c r="H1673">
        <f t="shared" si="79"/>
        <v>-1.4600000000000009</v>
      </c>
      <c r="I1673">
        <f t="shared" si="80"/>
        <v>-1.3200000000000003</v>
      </c>
    </row>
    <row r="1674" spans="1:9" x14ac:dyDescent="0.25">
      <c r="A1674">
        <v>38657</v>
      </c>
      <c r="B1674">
        <v>60.75</v>
      </c>
      <c r="C1674">
        <v>59.85</v>
      </c>
      <c r="D1674">
        <v>59.76</v>
      </c>
      <c r="E1674">
        <v>58.37</v>
      </c>
      <c r="F1674">
        <v>58.1</v>
      </c>
      <c r="G1674">
        <f t="shared" si="78"/>
        <v>0.28999999999999915</v>
      </c>
      <c r="H1674">
        <f t="shared" si="79"/>
        <v>9.0000000000003411E-2</v>
      </c>
      <c r="I1674">
        <f t="shared" si="80"/>
        <v>0.26999999999999602</v>
      </c>
    </row>
    <row r="1675" spans="1:9" x14ac:dyDescent="0.25">
      <c r="A1675">
        <v>38658</v>
      </c>
      <c r="B1675">
        <v>60.55</v>
      </c>
      <c r="C1675">
        <v>59.75</v>
      </c>
      <c r="D1675">
        <v>59.85</v>
      </c>
      <c r="E1675">
        <v>58.38</v>
      </c>
      <c r="F1675">
        <v>58.37</v>
      </c>
      <c r="G1675">
        <f t="shared" si="78"/>
        <v>-0.20000000000000284</v>
      </c>
      <c r="H1675">
        <f t="shared" si="79"/>
        <v>-0.10000000000000142</v>
      </c>
      <c r="I1675">
        <f t="shared" si="80"/>
        <v>1.0000000000005116E-2</v>
      </c>
    </row>
    <row r="1676" spans="1:9" x14ac:dyDescent="0.25">
      <c r="A1676">
        <v>38659</v>
      </c>
      <c r="B1676">
        <v>62.58</v>
      </c>
      <c r="C1676">
        <v>61.78</v>
      </c>
      <c r="D1676">
        <v>59.75</v>
      </c>
      <c r="E1676">
        <v>60.52</v>
      </c>
      <c r="F1676">
        <v>58.38</v>
      </c>
      <c r="G1676">
        <f t="shared" si="78"/>
        <v>2.0300000000000011</v>
      </c>
      <c r="H1676">
        <f t="shared" si="79"/>
        <v>2.0300000000000011</v>
      </c>
      <c r="I1676">
        <f t="shared" si="80"/>
        <v>2.1400000000000006</v>
      </c>
    </row>
    <row r="1677" spans="1:9" x14ac:dyDescent="0.25">
      <c r="A1677">
        <v>38660</v>
      </c>
      <c r="B1677">
        <v>61.26</v>
      </c>
      <c r="C1677">
        <v>60.58</v>
      </c>
      <c r="D1677">
        <v>61.78</v>
      </c>
      <c r="E1677">
        <v>59.25</v>
      </c>
      <c r="F1677">
        <v>60.52</v>
      </c>
      <c r="G1677">
        <f t="shared" si="78"/>
        <v>-1.3200000000000003</v>
      </c>
      <c r="H1677">
        <f t="shared" si="79"/>
        <v>-1.2000000000000028</v>
      </c>
      <c r="I1677">
        <f t="shared" si="80"/>
        <v>-1.2700000000000031</v>
      </c>
    </row>
    <row r="1678" spans="1:9" x14ac:dyDescent="0.25">
      <c r="A1678">
        <v>38663</v>
      </c>
      <c r="B1678">
        <v>60.22</v>
      </c>
      <c r="C1678">
        <v>59.47</v>
      </c>
      <c r="D1678">
        <v>60.58</v>
      </c>
      <c r="E1678">
        <v>58.04</v>
      </c>
      <c r="F1678">
        <v>59.25</v>
      </c>
      <c r="G1678">
        <f t="shared" si="78"/>
        <v>-1.0399999999999991</v>
      </c>
      <c r="H1678">
        <f t="shared" si="79"/>
        <v>-1.1099999999999994</v>
      </c>
      <c r="I1678">
        <f t="shared" si="80"/>
        <v>-1.2100000000000009</v>
      </c>
    </row>
    <row r="1679" spans="1:9" x14ac:dyDescent="0.25">
      <c r="A1679">
        <v>38664</v>
      </c>
      <c r="B1679">
        <v>60.51</v>
      </c>
      <c r="C1679">
        <v>59.71</v>
      </c>
      <c r="D1679">
        <v>59.47</v>
      </c>
      <c r="E1679">
        <v>57.81</v>
      </c>
      <c r="F1679">
        <v>58.04</v>
      </c>
      <c r="G1679">
        <f t="shared" si="78"/>
        <v>0.28999999999999915</v>
      </c>
      <c r="H1679">
        <f t="shared" si="79"/>
        <v>0.24000000000000199</v>
      </c>
      <c r="I1679">
        <f t="shared" si="80"/>
        <v>-0.22999999999999687</v>
      </c>
    </row>
    <row r="1680" spans="1:9" x14ac:dyDescent="0.25">
      <c r="A1680">
        <v>38665</v>
      </c>
      <c r="B1680">
        <v>59.58</v>
      </c>
      <c r="C1680">
        <v>58.93</v>
      </c>
      <c r="D1680">
        <v>59.71</v>
      </c>
      <c r="E1680">
        <v>56.88</v>
      </c>
      <c r="F1680">
        <v>57.81</v>
      </c>
      <c r="G1680">
        <f t="shared" si="78"/>
        <v>-0.92999999999999972</v>
      </c>
      <c r="H1680">
        <f t="shared" si="79"/>
        <v>-0.78000000000000114</v>
      </c>
      <c r="I1680">
        <f t="shared" si="80"/>
        <v>-0.92999999999999972</v>
      </c>
    </row>
    <row r="1681" spans="1:9" x14ac:dyDescent="0.25">
      <c r="A1681">
        <v>38666</v>
      </c>
      <c r="B1681">
        <v>58.35</v>
      </c>
      <c r="C1681">
        <v>57.8</v>
      </c>
      <c r="D1681">
        <v>58.93</v>
      </c>
      <c r="E1681">
        <v>55.68</v>
      </c>
      <c r="F1681">
        <v>56.88</v>
      </c>
      <c r="G1681">
        <f t="shared" si="78"/>
        <v>-1.2299999999999969</v>
      </c>
      <c r="H1681">
        <f t="shared" si="79"/>
        <v>-1.1300000000000026</v>
      </c>
      <c r="I1681">
        <f t="shared" si="80"/>
        <v>-1.2000000000000028</v>
      </c>
    </row>
    <row r="1682" spans="1:9" x14ac:dyDescent="0.25">
      <c r="A1682">
        <v>38667</v>
      </c>
      <c r="B1682">
        <v>58.13</v>
      </c>
      <c r="C1682">
        <v>57.53</v>
      </c>
      <c r="D1682">
        <v>57.8</v>
      </c>
      <c r="E1682">
        <v>54.99</v>
      </c>
      <c r="F1682">
        <v>55.68</v>
      </c>
      <c r="G1682">
        <f t="shared" si="78"/>
        <v>-0.21999999999999886</v>
      </c>
      <c r="H1682">
        <f t="shared" si="79"/>
        <v>-0.26999999999999602</v>
      </c>
      <c r="I1682">
        <f t="shared" si="80"/>
        <v>-0.68999999999999773</v>
      </c>
    </row>
    <row r="1683" spans="1:9" x14ac:dyDescent="0.25">
      <c r="A1683">
        <v>38670</v>
      </c>
      <c r="B1683">
        <v>58.09</v>
      </c>
      <c r="C1683">
        <v>57.69</v>
      </c>
      <c r="D1683">
        <v>57.53</v>
      </c>
      <c r="E1683">
        <v>54.73</v>
      </c>
      <c r="F1683">
        <v>54.99</v>
      </c>
      <c r="G1683">
        <f t="shared" si="78"/>
        <v>-3.9999999999999147E-2</v>
      </c>
      <c r="H1683">
        <f t="shared" si="79"/>
        <v>0.15999999999999659</v>
      </c>
      <c r="I1683">
        <f t="shared" si="80"/>
        <v>-0.26000000000000512</v>
      </c>
    </row>
    <row r="1684" spans="1:9" x14ac:dyDescent="0.25">
      <c r="A1684">
        <v>38671</v>
      </c>
      <c r="B1684">
        <v>56.73</v>
      </c>
      <c r="C1684">
        <v>56.98</v>
      </c>
      <c r="D1684">
        <v>57.69</v>
      </c>
      <c r="E1684">
        <v>54.05</v>
      </c>
      <c r="F1684">
        <v>54.73</v>
      </c>
      <c r="G1684">
        <f t="shared" si="78"/>
        <v>-1.3600000000000065</v>
      </c>
      <c r="H1684">
        <f t="shared" si="79"/>
        <v>-0.71000000000000085</v>
      </c>
      <c r="I1684">
        <f t="shared" si="80"/>
        <v>-0.67999999999999972</v>
      </c>
    </row>
    <row r="1685" spans="1:9" x14ac:dyDescent="0.25">
      <c r="A1685">
        <v>38672</v>
      </c>
      <c r="B1685">
        <v>57.33</v>
      </c>
      <c r="C1685">
        <v>57.88</v>
      </c>
      <c r="D1685">
        <v>56.98</v>
      </c>
      <c r="E1685">
        <v>56</v>
      </c>
      <c r="F1685">
        <v>55.18</v>
      </c>
      <c r="G1685">
        <f t="shared" si="78"/>
        <v>0.60000000000000142</v>
      </c>
      <c r="H1685">
        <f t="shared" si="79"/>
        <v>0.90000000000000568</v>
      </c>
      <c r="I1685">
        <f t="shared" si="80"/>
        <v>0.82000000000000028</v>
      </c>
    </row>
    <row r="1686" spans="1:9" x14ac:dyDescent="0.25">
      <c r="A1686">
        <v>38673</v>
      </c>
      <c r="B1686">
        <v>55.74</v>
      </c>
      <c r="C1686">
        <v>56.34</v>
      </c>
      <c r="D1686">
        <v>57.88</v>
      </c>
      <c r="E1686">
        <v>54.85</v>
      </c>
      <c r="F1686">
        <v>56</v>
      </c>
      <c r="G1686">
        <f t="shared" si="78"/>
        <v>-1.5899999999999963</v>
      </c>
      <c r="H1686">
        <f t="shared" si="79"/>
        <v>-1.5399999999999991</v>
      </c>
      <c r="I1686">
        <f t="shared" si="80"/>
        <v>-1.1499999999999986</v>
      </c>
    </row>
    <row r="1687" spans="1:9" x14ac:dyDescent="0.25">
      <c r="A1687">
        <v>38674</v>
      </c>
      <c r="B1687">
        <v>55.89</v>
      </c>
      <c r="C1687">
        <v>113.35</v>
      </c>
      <c r="D1687">
        <v>113.49000000000001</v>
      </c>
      <c r="E1687">
        <v>54.88</v>
      </c>
      <c r="F1687">
        <v>54.85</v>
      </c>
      <c r="G1687">
        <f t="shared" si="78"/>
        <v>0.14999999999999858</v>
      </c>
      <c r="H1687">
        <f t="shared" si="79"/>
        <v>-0.14000000000001478</v>
      </c>
      <c r="I1687">
        <f t="shared" si="80"/>
        <v>3.0000000000001137E-2</v>
      </c>
    </row>
    <row r="1688" spans="1:9" x14ac:dyDescent="0.25">
      <c r="A1688">
        <v>38677</v>
      </c>
      <c r="B1688">
        <v>57.2</v>
      </c>
      <c r="C1688">
        <v>57.7</v>
      </c>
      <c r="D1688">
        <v>57.21</v>
      </c>
      <c r="E1688">
        <v>55.34</v>
      </c>
      <c r="F1688">
        <v>54.88</v>
      </c>
      <c r="G1688">
        <f t="shared" si="78"/>
        <v>1.3100000000000023</v>
      </c>
      <c r="H1688">
        <f t="shared" si="79"/>
        <v>0.49000000000000199</v>
      </c>
      <c r="I1688">
        <f t="shared" si="80"/>
        <v>0.46000000000000085</v>
      </c>
    </row>
    <row r="1689" spans="1:9" x14ac:dyDescent="0.25">
      <c r="A1689">
        <v>38678</v>
      </c>
      <c r="B1689">
        <v>58.34</v>
      </c>
      <c r="C1689">
        <v>58.84</v>
      </c>
      <c r="D1689">
        <v>57.7</v>
      </c>
      <c r="E1689">
        <v>56.41</v>
      </c>
      <c r="F1689">
        <v>55.34</v>
      </c>
      <c r="G1689">
        <f t="shared" si="78"/>
        <v>1.1400000000000006</v>
      </c>
      <c r="H1689">
        <f t="shared" si="79"/>
        <v>1.1400000000000006</v>
      </c>
      <c r="I1689">
        <f t="shared" si="80"/>
        <v>1.0699999999999932</v>
      </c>
    </row>
    <row r="1690" spans="1:9" x14ac:dyDescent="0.25">
      <c r="A1690">
        <v>38679</v>
      </c>
      <c r="B1690">
        <v>58.51</v>
      </c>
      <c r="C1690">
        <v>58.71</v>
      </c>
      <c r="D1690">
        <v>58.84</v>
      </c>
      <c r="E1690">
        <v>56.21</v>
      </c>
      <c r="F1690">
        <v>56.41</v>
      </c>
      <c r="G1690">
        <f t="shared" si="78"/>
        <v>0.1699999999999946</v>
      </c>
      <c r="H1690">
        <f t="shared" si="79"/>
        <v>-0.13000000000000256</v>
      </c>
      <c r="I1690">
        <f t="shared" si="80"/>
        <v>-0.19999999999999574</v>
      </c>
    </row>
    <row r="1691" spans="1:9" x14ac:dyDescent="0.25">
      <c r="A1691">
        <v>38684</v>
      </c>
      <c r="B1691">
        <v>57.56</v>
      </c>
      <c r="C1691">
        <v>57.36</v>
      </c>
      <c r="D1691">
        <v>58.71</v>
      </c>
      <c r="E1691">
        <v>54.88</v>
      </c>
      <c r="F1691">
        <v>55.01</v>
      </c>
      <c r="G1691">
        <f t="shared" si="78"/>
        <v>-0.94999999999999574</v>
      </c>
      <c r="H1691">
        <f t="shared" si="79"/>
        <v>-1.3500000000000014</v>
      </c>
      <c r="I1691">
        <f t="shared" si="80"/>
        <v>-0.12999999999999545</v>
      </c>
    </row>
    <row r="1692" spans="1:9" x14ac:dyDescent="0.25">
      <c r="A1692">
        <v>38685</v>
      </c>
      <c r="B1692">
        <v>56.6</v>
      </c>
      <c r="C1692">
        <v>56.5</v>
      </c>
      <c r="D1692">
        <v>57.36</v>
      </c>
      <c r="E1692">
        <v>54.32</v>
      </c>
      <c r="F1692">
        <v>54.88</v>
      </c>
      <c r="G1692">
        <f t="shared" si="78"/>
        <v>-0.96000000000000085</v>
      </c>
      <c r="H1692">
        <f t="shared" si="79"/>
        <v>-0.85999999999999943</v>
      </c>
      <c r="I1692">
        <f t="shared" si="80"/>
        <v>-0.56000000000000227</v>
      </c>
    </row>
    <row r="1693" spans="1:9" x14ac:dyDescent="0.25">
      <c r="A1693">
        <v>38686</v>
      </c>
      <c r="B1693">
        <v>57.22</v>
      </c>
      <c r="C1693">
        <v>57.32</v>
      </c>
      <c r="D1693">
        <v>56.5</v>
      </c>
      <c r="E1693">
        <v>55.05</v>
      </c>
      <c r="F1693">
        <v>54.32</v>
      </c>
      <c r="G1693">
        <f t="shared" si="78"/>
        <v>0.61999999999999744</v>
      </c>
      <c r="H1693">
        <f t="shared" si="79"/>
        <v>0.82000000000000028</v>
      </c>
      <c r="I1693">
        <f t="shared" si="80"/>
        <v>0.72999999999999687</v>
      </c>
    </row>
    <row r="1694" spans="1:9" x14ac:dyDescent="0.25">
      <c r="A1694">
        <v>38687</v>
      </c>
      <c r="B1694">
        <v>58.45</v>
      </c>
      <c r="C1694">
        <v>58.47</v>
      </c>
      <c r="D1694">
        <v>57.32</v>
      </c>
      <c r="E1694">
        <v>56.15</v>
      </c>
      <c r="F1694">
        <v>55.05</v>
      </c>
      <c r="G1694">
        <f t="shared" si="78"/>
        <v>1.230000000000004</v>
      </c>
      <c r="H1694">
        <f t="shared" si="79"/>
        <v>1.1499999999999986</v>
      </c>
      <c r="I1694">
        <f t="shared" si="80"/>
        <v>1.1000000000000014</v>
      </c>
    </row>
    <row r="1695" spans="1:9" x14ac:dyDescent="0.25">
      <c r="A1695">
        <v>38688</v>
      </c>
      <c r="B1695">
        <v>59.37</v>
      </c>
      <c r="C1695">
        <v>59.32</v>
      </c>
      <c r="D1695">
        <v>58.47</v>
      </c>
      <c r="E1695">
        <v>57.05</v>
      </c>
      <c r="F1695">
        <v>56.15</v>
      </c>
      <c r="G1695">
        <f t="shared" si="78"/>
        <v>0.9199999999999946</v>
      </c>
      <c r="H1695">
        <f t="shared" si="79"/>
        <v>0.85000000000000142</v>
      </c>
      <c r="I1695">
        <f t="shared" si="80"/>
        <v>0.89999999999999858</v>
      </c>
    </row>
    <row r="1696" spans="1:9" x14ac:dyDescent="0.25">
      <c r="A1696">
        <v>38691</v>
      </c>
      <c r="B1696">
        <v>59.91</v>
      </c>
      <c r="C1696">
        <v>59.91</v>
      </c>
      <c r="D1696">
        <v>59.32</v>
      </c>
      <c r="E1696">
        <v>57.73</v>
      </c>
      <c r="F1696">
        <v>57.05</v>
      </c>
      <c r="G1696">
        <f t="shared" si="78"/>
        <v>0.53999999999999915</v>
      </c>
      <c r="H1696">
        <f t="shared" si="79"/>
        <v>0.58999999999999631</v>
      </c>
      <c r="I1696">
        <f t="shared" si="80"/>
        <v>0.67999999999999972</v>
      </c>
    </row>
    <row r="1697" spans="1:9" x14ac:dyDescent="0.25">
      <c r="A1697">
        <v>38692</v>
      </c>
      <c r="B1697">
        <v>59.94</v>
      </c>
      <c r="C1697">
        <v>59.94</v>
      </c>
      <c r="D1697">
        <v>59.91</v>
      </c>
      <c r="E1697">
        <v>57.61</v>
      </c>
      <c r="F1697">
        <v>57.73</v>
      </c>
      <c r="G1697">
        <f t="shared" si="78"/>
        <v>3.0000000000001137E-2</v>
      </c>
      <c r="H1697">
        <f t="shared" si="79"/>
        <v>3.0000000000001137E-2</v>
      </c>
      <c r="I1697">
        <f t="shared" si="80"/>
        <v>-0.11999999999999744</v>
      </c>
    </row>
    <row r="1698" spans="1:9" x14ac:dyDescent="0.25">
      <c r="A1698">
        <v>38693</v>
      </c>
      <c r="B1698">
        <v>59.21</v>
      </c>
      <c r="C1698">
        <v>59.21</v>
      </c>
      <c r="D1698">
        <v>59.94</v>
      </c>
      <c r="E1698">
        <v>56.98</v>
      </c>
      <c r="F1698">
        <v>57.61</v>
      </c>
      <c r="G1698">
        <f t="shared" si="78"/>
        <v>-0.72999999999999687</v>
      </c>
      <c r="H1698">
        <f t="shared" si="79"/>
        <v>-0.72999999999999687</v>
      </c>
      <c r="I1698">
        <f t="shared" si="80"/>
        <v>-0.63000000000000256</v>
      </c>
    </row>
    <row r="1699" spans="1:9" x14ac:dyDescent="0.25">
      <c r="A1699">
        <v>38694</v>
      </c>
      <c r="B1699">
        <v>60.66</v>
      </c>
      <c r="C1699">
        <v>60.66</v>
      </c>
      <c r="D1699">
        <v>59.21</v>
      </c>
      <c r="E1699">
        <v>58.67</v>
      </c>
      <c r="F1699">
        <v>56.98</v>
      </c>
      <c r="G1699">
        <f t="shared" si="78"/>
        <v>1.4499999999999957</v>
      </c>
      <c r="H1699">
        <f t="shared" si="79"/>
        <v>1.4499999999999957</v>
      </c>
      <c r="I1699">
        <f t="shared" si="80"/>
        <v>1.6900000000000048</v>
      </c>
    </row>
    <row r="1700" spans="1:9" x14ac:dyDescent="0.25">
      <c r="A1700">
        <v>38695</v>
      </c>
      <c r="B1700">
        <v>59.44</v>
      </c>
      <c r="C1700">
        <v>59.39</v>
      </c>
      <c r="D1700">
        <v>60.66</v>
      </c>
      <c r="E1700">
        <v>57.31</v>
      </c>
      <c r="F1700">
        <v>58.67</v>
      </c>
      <c r="G1700">
        <f t="shared" si="78"/>
        <v>-1.2199999999999989</v>
      </c>
      <c r="H1700">
        <f t="shared" si="79"/>
        <v>-1.269999999999996</v>
      </c>
      <c r="I1700">
        <f t="shared" si="80"/>
        <v>-1.3599999999999994</v>
      </c>
    </row>
    <row r="1701" spans="1:9" x14ac:dyDescent="0.25">
      <c r="A1701">
        <v>38698</v>
      </c>
      <c r="B1701">
        <v>61.47</v>
      </c>
      <c r="C1701">
        <v>61.3</v>
      </c>
      <c r="D1701">
        <v>59.39</v>
      </c>
      <c r="E1701">
        <v>59.44</v>
      </c>
      <c r="F1701">
        <v>57.31</v>
      </c>
      <c r="G1701">
        <f t="shared" si="78"/>
        <v>2.0300000000000011</v>
      </c>
      <c r="H1701">
        <f t="shared" si="79"/>
        <v>1.9099999999999966</v>
      </c>
      <c r="I1701">
        <f t="shared" si="80"/>
        <v>2.1299999999999955</v>
      </c>
    </row>
    <row r="1702" spans="1:9" x14ac:dyDescent="0.25">
      <c r="A1702">
        <v>38699</v>
      </c>
      <c r="B1702">
        <v>61.72</v>
      </c>
      <c r="C1702">
        <v>61.37</v>
      </c>
      <c r="D1702">
        <v>61.3</v>
      </c>
      <c r="E1702">
        <v>59.52</v>
      </c>
      <c r="F1702">
        <v>59.44</v>
      </c>
      <c r="G1702">
        <f t="shared" si="78"/>
        <v>0.25</v>
      </c>
      <c r="H1702">
        <f t="shared" si="79"/>
        <v>7.0000000000000284E-2</v>
      </c>
      <c r="I1702">
        <f t="shared" si="80"/>
        <v>8.00000000000054E-2</v>
      </c>
    </row>
    <row r="1703" spans="1:9" x14ac:dyDescent="0.25">
      <c r="A1703">
        <v>38700</v>
      </c>
      <c r="B1703">
        <v>61.55</v>
      </c>
      <c r="C1703">
        <v>60.85</v>
      </c>
      <c r="D1703">
        <v>61.37</v>
      </c>
      <c r="E1703">
        <v>59.6</v>
      </c>
      <c r="F1703">
        <v>59.52</v>
      </c>
      <c r="G1703">
        <f t="shared" si="78"/>
        <v>-0.17000000000000171</v>
      </c>
      <c r="H1703">
        <f t="shared" si="79"/>
        <v>-0.51999999999999602</v>
      </c>
      <c r="I1703">
        <f t="shared" si="80"/>
        <v>7.9999999999998295E-2</v>
      </c>
    </row>
    <row r="1704" spans="1:9" x14ac:dyDescent="0.25">
      <c r="A1704">
        <v>38701</v>
      </c>
      <c r="B1704">
        <v>60.79</v>
      </c>
      <c r="C1704">
        <v>59.99</v>
      </c>
      <c r="D1704">
        <v>60.85</v>
      </c>
      <c r="E1704">
        <v>59.85</v>
      </c>
      <c r="F1704">
        <v>59.6</v>
      </c>
      <c r="G1704">
        <f t="shared" si="78"/>
        <v>-0.75999999999999801</v>
      </c>
      <c r="H1704">
        <f t="shared" si="79"/>
        <v>-0.85999999999999943</v>
      </c>
      <c r="I1704">
        <f t="shared" si="80"/>
        <v>0.25</v>
      </c>
    </row>
    <row r="1705" spans="1:9" x14ac:dyDescent="0.25">
      <c r="A1705">
        <v>38702</v>
      </c>
      <c r="B1705">
        <v>59.01</v>
      </c>
      <c r="C1705">
        <v>58.06</v>
      </c>
      <c r="D1705">
        <v>59.99</v>
      </c>
      <c r="E1705">
        <v>57.13</v>
      </c>
      <c r="F1705">
        <v>59.4</v>
      </c>
      <c r="G1705">
        <f t="shared" si="78"/>
        <v>-1.7800000000000011</v>
      </c>
      <c r="H1705">
        <f t="shared" si="79"/>
        <v>-1.9299999999999997</v>
      </c>
      <c r="I1705">
        <f t="shared" si="80"/>
        <v>-2.269999999999996</v>
      </c>
    </row>
    <row r="1706" spans="1:9" x14ac:dyDescent="0.25">
      <c r="A1706">
        <v>38705</v>
      </c>
      <c r="B1706">
        <v>58.57</v>
      </c>
      <c r="C1706">
        <v>57.34</v>
      </c>
      <c r="D1706">
        <v>58.06</v>
      </c>
      <c r="E1706">
        <v>56.11</v>
      </c>
      <c r="F1706">
        <v>57.13</v>
      </c>
      <c r="G1706">
        <f t="shared" si="78"/>
        <v>-0.43999999999999773</v>
      </c>
      <c r="H1706">
        <f t="shared" si="79"/>
        <v>-0.71999999999999886</v>
      </c>
      <c r="I1706">
        <f t="shared" si="80"/>
        <v>-1.0200000000000031</v>
      </c>
    </row>
    <row r="1707" spans="1:9" x14ac:dyDescent="0.25">
      <c r="A1707">
        <v>38706</v>
      </c>
      <c r="B1707">
        <v>58.78</v>
      </c>
      <c r="C1707">
        <v>57.98</v>
      </c>
      <c r="D1707">
        <v>57.34</v>
      </c>
      <c r="E1707">
        <v>56.17</v>
      </c>
      <c r="F1707">
        <v>56.11</v>
      </c>
      <c r="G1707">
        <f t="shared" si="78"/>
        <v>0.21000000000000085</v>
      </c>
      <c r="H1707">
        <f t="shared" si="79"/>
        <v>0.63999999999999346</v>
      </c>
      <c r="I1707">
        <f t="shared" si="80"/>
        <v>6.0000000000002274E-2</v>
      </c>
    </row>
    <row r="1708" spans="1:9" x14ac:dyDescent="0.25">
      <c r="A1708">
        <v>38707</v>
      </c>
      <c r="B1708">
        <v>58.66</v>
      </c>
      <c r="C1708">
        <v>58.56</v>
      </c>
      <c r="D1708">
        <v>58.09</v>
      </c>
      <c r="E1708">
        <v>56.72</v>
      </c>
      <c r="F1708">
        <v>56.17</v>
      </c>
      <c r="G1708">
        <f t="shared" si="78"/>
        <v>-0.12000000000000455</v>
      </c>
      <c r="H1708">
        <f t="shared" si="79"/>
        <v>0.46999999999999886</v>
      </c>
      <c r="I1708">
        <f t="shared" si="80"/>
        <v>0.54999999999999716</v>
      </c>
    </row>
    <row r="1709" spans="1:9" x14ac:dyDescent="0.25">
      <c r="A1709">
        <v>38708</v>
      </c>
      <c r="B1709">
        <v>58.13</v>
      </c>
      <c r="C1709">
        <v>58.28</v>
      </c>
      <c r="D1709">
        <v>58.56</v>
      </c>
      <c r="E1709">
        <v>56.55</v>
      </c>
      <c r="F1709">
        <v>56.72</v>
      </c>
      <c r="G1709">
        <f t="shared" si="78"/>
        <v>-0.52999999999999403</v>
      </c>
      <c r="H1709">
        <f t="shared" si="79"/>
        <v>-0.28000000000000114</v>
      </c>
      <c r="I1709">
        <f t="shared" si="80"/>
        <v>-0.17000000000000171</v>
      </c>
    </row>
    <row r="1710" spans="1:9" x14ac:dyDescent="0.25">
      <c r="A1710">
        <v>38709</v>
      </c>
      <c r="B1710">
        <v>58.33</v>
      </c>
      <c r="C1710">
        <v>58.43</v>
      </c>
      <c r="D1710">
        <v>58.28</v>
      </c>
      <c r="E1710">
        <v>56.69</v>
      </c>
      <c r="F1710">
        <v>56.55</v>
      </c>
      <c r="G1710">
        <f t="shared" si="78"/>
        <v>0.19999999999999574</v>
      </c>
      <c r="H1710">
        <f t="shared" si="79"/>
        <v>0.14999999999999858</v>
      </c>
      <c r="I1710">
        <f t="shared" si="80"/>
        <v>0.14000000000000057</v>
      </c>
    </row>
    <row r="1711" spans="1:9" x14ac:dyDescent="0.25">
      <c r="A1711">
        <v>38713</v>
      </c>
      <c r="B1711">
        <v>58.51</v>
      </c>
      <c r="C1711">
        <v>58.16</v>
      </c>
      <c r="D1711">
        <v>58.43</v>
      </c>
      <c r="E1711">
        <v>56.29</v>
      </c>
      <c r="F1711">
        <v>56.69</v>
      </c>
      <c r="G1711">
        <f t="shared" si="78"/>
        <v>0.17999999999999972</v>
      </c>
      <c r="H1711">
        <f t="shared" si="79"/>
        <v>-0.27000000000000313</v>
      </c>
      <c r="I1711">
        <f t="shared" si="80"/>
        <v>-0.39999999999999858</v>
      </c>
    </row>
    <row r="1712" spans="1:9" x14ac:dyDescent="0.25">
      <c r="A1712">
        <v>38714</v>
      </c>
      <c r="B1712">
        <v>60.32</v>
      </c>
      <c r="C1712">
        <v>59.82</v>
      </c>
      <c r="D1712">
        <v>58.16</v>
      </c>
      <c r="E1712">
        <v>57.64</v>
      </c>
      <c r="F1712">
        <v>56.29</v>
      </c>
      <c r="G1712">
        <f t="shared" si="78"/>
        <v>1.8100000000000023</v>
      </c>
      <c r="H1712">
        <f t="shared" si="79"/>
        <v>1.6600000000000037</v>
      </c>
      <c r="I1712">
        <f t="shared" si="80"/>
        <v>1.3500000000000014</v>
      </c>
    </row>
    <row r="1713" spans="1:9" x14ac:dyDescent="0.25">
      <c r="A1713">
        <v>38715</v>
      </c>
      <c r="B1713">
        <v>60.82</v>
      </c>
      <c r="C1713">
        <v>60.32</v>
      </c>
      <c r="D1713">
        <v>59.82</v>
      </c>
      <c r="E1713">
        <v>58.07</v>
      </c>
      <c r="F1713">
        <v>57.64</v>
      </c>
      <c r="G1713">
        <f t="shared" si="78"/>
        <v>0.5</v>
      </c>
      <c r="H1713">
        <f t="shared" si="79"/>
        <v>0.5</v>
      </c>
      <c r="I1713">
        <f t="shared" si="80"/>
        <v>0.42999999999999972</v>
      </c>
    </row>
    <row r="1714" spans="1:9" x14ac:dyDescent="0.25">
      <c r="A1714">
        <v>38716</v>
      </c>
      <c r="B1714">
        <v>61.59</v>
      </c>
      <c r="C1714">
        <v>61.04</v>
      </c>
      <c r="D1714">
        <v>60.32</v>
      </c>
      <c r="E1714">
        <v>58.98</v>
      </c>
      <c r="F1714">
        <v>58.07</v>
      </c>
      <c r="G1714">
        <f t="shared" si="78"/>
        <v>0.77000000000000313</v>
      </c>
      <c r="H1714">
        <f t="shared" si="79"/>
        <v>0.71999999999999886</v>
      </c>
      <c r="I1714">
        <f t="shared" si="80"/>
        <v>0.90999999999999659</v>
      </c>
    </row>
    <row r="1715" spans="1:9" x14ac:dyDescent="0.25">
      <c r="A1715">
        <v>38720</v>
      </c>
      <c r="B1715">
        <v>63.74</v>
      </c>
      <c r="C1715">
        <v>63.14</v>
      </c>
      <c r="D1715">
        <v>61.04</v>
      </c>
      <c r="E1715">
        <v>61.35</v>
      </c>
      <c r="F1715">
        <v>58.98</v>
      </c>
      <c r="G1715">
        <f t="shared" si="78"/>
        <v>2.1499999999999986</v>
      </c>
      <c r="H1715">
        <f t="shared" si="79"/>
        <v>2.1000000000000014</v>
      </c>
      <c r="I1715">
        <f t="shared" si="80"/>
        <v>2.3700000000000045</v>
      </c>
    </row>
    <row r="1716" spans="1:9" x14ac:dyDescent="0.25">
      <c r="A1716">
        <v>38721</v>
      </c>
      <c r="B1716">
        <v>64.17</v>
      </c>
      <c r="C1716">
        <v>63.42</v>
      </c>
      <c r="D1716">
        <v>63.14</v>
      </c>
      <c r="E1716">
        <v>61.68</v>
      </c>
      <c r="F1716">
        <v>61.35</v>
      </c>
      <c r="G1716">
        <f t="shared" si="78"/>
        <v>0.42999999999999972</v>
      </c>
      <c r="H1716">
        <f t="shared" si="79"/>
        <v>0.28000000000000114</v>
      </c>
      <c r="I1716">
        <f t="shared" si="80"/>
        <v>0.32999999999999829</v>
      </c>
    </row>
    <row r="1717" spans="1:9" x14ac:dyDescent="0.25">
      <c r="A1717">
        <v>38722</v>
      </c>
      <c r="B1717">
        <v>63.39</v>
      </c>
      <c r="C1717">
        <v>62.79</v>
      </c>
      <c r="D1717">
        <v>63.42</v>
      </c>
      <c r="E1717">
        <v>61.13</v>
      </c>
      <c r="F1717">
        <v>61.68</v>
      </c>
      <c r="G1717">
        <f t="shared" si="78"/>
        <v>-0.78000000000000114</v>
      </c>
      <c r="H1717">
        <f t="shared" si="79"/>
        <v>-0.63000000000000256</v>
      </c>
      <c r="I1717">
        <f t="shared" si="80"/>
        <v>-0.54999999999999716</v>
      </c>
    </row>
    <row r="1718" spans="1:9" x14ac:dyDescent="0.25">
      <c r="A1718">
        <v>38723</v>
      </c>
      <c r="B1718">
        <v>64.930000000000007</v>
      </c>
      <c r="C1718">
        <v>64.209999999999994</v>
      </c>
      <c r="D1718">
        <v>62.79</v>
      </c>
      <c r="E1718">
        <v>62.72</v>
      </c>
      <c r="F1718">
        <v>61.13</v>
      </c>
      <c r="G1718">
        <f t="shared" si="78"/>
        <v>1.5400000000000063</v>
      </c>
      <c r="H1718">
        <f t="shared" si="79"/>
        <v>1.4199999999999946</v>
      </c>
      <c r="I1718">
        <f t="shared" si="80"/>
        <v>1.5899999999999963</v>
      </c>
    </row>
    <row r="1719" spans="1:9" x14ac:dyDescent="0.25">
      <c r="A1719">
        <v>38726</v>
      </c>
      <c r="B1719">
        <v>64.3</v>
      </c>
      <c r="C1719">
        <v>63.5</v>
      </c>
      <c r="D1719">
        <v>64.209999999999994</v>
      </c>
      <c r="E1719">
        <v>62.01</v>
      </c>
      <c r="F1719">
        <v>62.72</v>
      </c>
      <c r="G1719">
        <f t="shared" si="78"/>
        <v>-0.63000000000000966</v>
      </c>
      <c r="H1719">
        <f t="shared" si="79"/>
        <v>-0.70999999999999375</v>
      </c>
      <c r="I1719">
        <f t="shared" si="80"/>
        <v>-0.71000000000000085</v>
      </c>
    </row>
    <row r="1720" spans="1:9" x14ac:dyDescent="0.25">
      <c r="A1720">
        <v>38727</v>
      </c>
      <c r="B1720">
        <v>63.97</v>
      </c>
      <c r="C1720">
        <v>63.37</v>
      </c>
      <c r="D1720">
        <v>63.5</v>
      </c>
      <c r="E1720">
        <v>61.92</v>
      </c>
      <c r="F1720">
        <v>62.01</v>
      </c>
      <c r="G1720">
        <f t="shared" si="78"/>
        <v>-0.32999999999999829</v>
      </c>
      <c r="H1720">
        <f t="shared" si="79"/>
        <v>-0.13000000000000256</v>
      </c>
      <c r="I1720">
        <f t="shared" si="80"/>
        <v>-8.9999999999996305E-2</v>
      </c>
    </row>
    <row r="1721" spans="1:9" x14ac:dyDescent="0.25">
      <c r="A1721">
        <v>38728</v>
      </c>
      <c r="B1721">
        <v>64.489999999999995</v>
      </c>
      <c r="C1721">
        <v>63.94</v>
      </c>
      <c r="D1721">
        <v>63.37</v>
      </c>
      <c r="E1721">
        <v>62.17</v>
      </c>
      <c r="F1721">
        <v>61.92</v>
      </c>
      <c r="G1721">
        <f t="shared" si="78"/>
        <v>0.51999999999999602</v>
      </c>
      <c r="H1721">
        <f t="shared" si="79"/>
        <v>0.57000000000000028</v>
      </c>
      <c r="I1721">
        <f t="shared" si="80"/>
        <v>0.25</v>
      </c>
    </row>
    <row r="1722" spans="1:9" x14ac:dyDescent="0.25">
      <c r="A1722">
        <v>38729</v>
      </c>
      <c r="B1722">
        <v>64.69</v>
      </c>
      <c r="C1722">
        <v>63.94</v>
      </c>
      <c r="D1722">
        <v>63.94</v>
      </c>
      <c r="E1722">
        <v>62.62</v>
      </c>
      <c r="F1722">
        <v>62.17</v>
      </c>
      <c r="G1722">
        <f t="shared" si="78"/>
        <v>0.20000000000000284</v>
      </c>
      <c r="H1722">
        <f t="shared" si="79"/>
        <v>0</v>
      </c>
      <c r="I1722">
        <f t="shared" si="80"/>
        <v>0.44999999999999574</v>
      </c>
    </row>
    <row r="1723" spans="1:9" x14ac:dyDescent="0.25">
      <c r="A1723">
        <v>38730</v>
      </c>
      <c r="B1723">
        <v>64.52</v>
      </c>
      <c r="C1723">
        <v>63.92</v>
      </c>
      <c r="D1723">
        <v>63.94</v>
      </c>
      <c r="E1723">
        <v>62.26</v>
      </c>
      <c r="F1723">
        <v>62.62</v>
      </c>
      <c r="G1723">
        <f t="shared" si="78"/>
        <v>-0.17000000000000171</v>
      </c>
      <c r="H1723">
        <f t="shared" si="79"/>
        <v>-1.9999999999996021E-2</v>
      </c>
      <c r="I1723">
        <f t="shared" si="80"/>
        <v>-0.35999999999999943</v>
      </c>
    </row>
    <row r="1724" spans="1:9" x14ac:dyDescent="0.25">
      <c r="A1724">
        <v>38734</v>
      </c>
      <c r="B1724">
        <v>67.010000000000005</v>
      </c>
      <c r="C1724">
        <v>66.31</v>
      </c>
      <c r="D1724">
        <v>63.92</v>
      </c>
      <c r="E1724">
        <v>64.900000000000006</v>
      </c>
      <c r="F1724">
        <v>63.18</v>
      </c>
      <c r="G1724">
        <f t="shared" si="78"/>
        <v>2.4900000000000091</v>
      </c>
      <c r="H1724">
        <f t="shared" si="79"/>
        <v>2.3900000000000006</v>
      </c>
      <c r="I1724">
        <f t="shared" si="80"/>
        <v>1.720000000000006</v>
      </c>
    </row>
    <row r="1725" spans="1:9" x14ac:dyDescent="0.25">
      <c r="A1725">
        <v>38735</v>
      </c>
      <c r="B1725">
        <v>66.23</v>
      </c>
      <c r="C1725">
        <v>65.73</v>
      </c>
      <c r="D1725">
        <v>66.31</v>
      </c>
      <c r="E1725">
        <v>64.19</v>
      </c>
      <c r="F1725">
        <v>64.900000000000006</v>
      </c>
      <c r="G1725">
        <f t="shared" si="78"/>
        <v>-0.78000000000000114</v>
      </c>
      <c r="H1725">
        <f t="shared" si="79"/>
        <v>-0.57999999999999829</v>
      </c>
      <c r="I1725">
        <f t="shared" si="80"/>
        <v>-0.71000000000000796</v>
      </c>
    </row>
    <row r="1726" spans="1:9" x14ac:dyDescent="0.25">
      <c r="A1726">
        <v>38736</v>
      </c>
      <c r="B1726">
        <v>67.33</v>
      </c>
      <c r="C1726">
        <v>66.83</v>
      </c>
      <c r="D1726">
        <v>65.73</v>
      </c>
      <c r="E1726">
        <v>65.23</v>
      </c>
      <c r="F1726">
        <v>64.19</v>
      </c>
      <c r="G1726">
        <f t="shared" si="78"/>
        <v>1.0999999999999943</v>
      </c>
      <c r="H1726">
        <f t="shared" si="79"/>
        <v>1.0999999999999943</v>
      </c>
      <c r="I1726">
        <f t="shared" si="80"/>
        <v>1.0400000000000063</v>
      </c>
    </row>
    <row r="1727" spans="1:9" x14ac:dyDescent="0.25">
      <c r="A1727">
        <v>38737</v>
      </c>
      <c r="B1727">
        <v>68.8</v>
      </c>
      <c r="C1727">
        <v>136.82999999999998</v>
      </c>
      <c r="D1727">
        <v>134.01999999999998</v>
      </c>
      <c r="E1727">
        <v>66.430000000000007</v>
      </c>
      <c r="F1727">
        <v>65.23</v>
      </c>
      <c r="G1727">
        <f t="shared" si="78"/>
        <v>1.4699999999999989</v>
      </c>
      <c r="H1727">
        <f t="shared" si="79"/>
        <v>2.8100000000000023</v>
      </c>
      <c r="I1727">
        <f t="shared" si="80"/>
        <v>1.2000000000000028</v>
      </c>
    </row>
    <row r="1728" spans="1:9" x14ac:dyDescent="0.25">
      <c r="A1728">
        <v>38740</v>
      </c>
      <c r="B1728">
        <v>68.290000000000006</v>
      </c>
      <c r="C1728">
        <v>68.099999999999994</v>
      </c>
      <c r="D1728">
        <v>68.48</v>
      </c>
      <c r="E1728">
        <v>66.16</v>
      </c>
      <c r="F1728">
        <v>66.430000000000007</v>
      </c>
      <c r="G1728">
        <f t="shared" si="78"/>
        <v>-0.50999999999999091</v>
      </c>
      <c r="H1728">
        <f t="shared" si="79"/>
        <v>-0.38000000000000966</v>
      </c>
      <c r="I1728">
        <f t="shared" si="80"/>
        <v>-0.27000000000001023</v>
      </c>
    </row>
    <row r="1729" spans="1:9" x14ac:dyDescent="0.25">
      <c r="A1729">
        <v>38741</v>
      </c>
      <c r="B1729">
        <v>67.03</v>
      </c>
      <c r="C1729">
        <v>67.06</v>
      </c>
      <c r="D1729">
        <v>68.099999999999994</v>
      </c>
      <c r="E1729">
        <v>65.34</v>
      </c>
      <c r="F1729">
        <v>66.16</v>
      </c>
      <c r="G1729">
        <f t="shared" si="78"/>
        <v>-1.2600000000000051</v>
      </c>
      <c r="H1729">
        <f t="shared" si="79"/>
        <v>-1.039999999999992</v>
      </c>
      <c r="I1729">
        <f t="shared" si="80"/>
        <v>-0.81999999999999318</v>
      </c>
    </row>
    <row r="1730" spans="1:9" x14ac:dyDescent="0.25">
      <c r="A1730">
        <v>38742</v>
      </c>
      <c r="B1730">
        <v>65.25</v>
      </c>
      <c r="C1730">
        <v>65.849999999999994</v>
      </c>
      <c r="D1730">
        <v>67.06</v>
      </c>
      <c r="E1730">
        <v>64.23</v>
      </c>
      <c r="F1730">
        <v>65.34</v>
      </c>
      <c r="G1730">
        <f t="shared" si="78"/>
        <v>-1.7800000000000011</v>
      </c>
      <c r="H1730">
        <f t="shared" si="79"/>
        <v>-1.210000000000008</v>
      </c>
      <c r="I1730">
        <f t="shared" si="80"/>
        <v>-1.1099999999999994</v>
      </c>
    </row>
    <row r="1731" spans="1:9" x14ac:dyDescent="0.25">
      <c r="A1731">
        <v>38743</v>
      </c>
      <c r="B1731">
        <v>66.66</v>
      </c>
      <c r="C1731">
        <v>66.260000000000005</v>
      </c>
      <c r="D1731">
        <v>65.849999999999994</v>
      </c>
      <c r="E1731">
        <v>64.92</v>
      </c>
      <c r="F1731">
        <v>64.23</v>
      </c>
      <c r="G1731">
        <f t="shared" ref="G1731:G1794" si="81">B1731-B1730</f>
        <v>1.4099999999999966</v>
      </c>
      <c r="H1731">
        <f t="shared" ref="H1731:H1794" si="82">C1731-D1731</f>
        <v>0.4100000000000108</v>
      </c>
      <c r="I1731">
        <f t="shared" ref="I1731:I1794" si="83">E1731-F1731</f>
        <v>0.68999999999999773</v>
      </c>
    </row>
    <row r="1732" spans="1:9" x14ac:dyDescent="0.25">
      <c r="A1732">
        <v>38744</v>
      </c>
      <c r="B1732">
        <v>68.16</v>
      </c>
      <c r="C1732">
        <v>67.760000000000005</v>
      </c>
      <c r="D1732">
        <v>66.260000000000005</v>
      </c>
      <c r="E1732">
        <v>66.239999999999995</v>
      </c>
      <c r="F1732">
        <v>64.92</v>
      </c>
      <c r="G1732">
        <f t="shared" si="81"/>
        <v>1.5</v>
      </c>
      <c r="H1732">
        <f t="shared" si="82"/>
        <v>1.5</v>
      </c>
      <c r="I1732">
        <f t="shared" si="83"/>
        <v>1.3199999999999932</v>
      </c>
    </row>
    <row r="1733" spans="1:9" x14ac:dyDescent="0.25">
      <c r="A1733">
        <v>38747</v>
      </c>
      <c r="B1733">
        <v>68.849999999999994</v>
      </c>
      <c r="C1733">
        <v>68.349999999999994</v>
      </c>
      <c r="D1733">
        <v>67.760000000000005</v>
      </c>
      <c r="E1733">
        <v>66.59</v>
      </c>
      <c r="F1733">
        <v>66.239999999999995</v>
      </c>
      <c r="G1733">
        <f t="shared" si="81"/>
        <v>0.68999999999999773</v>
      </c>
      <c r="H1733">
        <f t="shared" si="82"/>
        <v>0.5899999999999892</v>
      </c>
      <c r="I1733">
        <f t="shared" si="83"/>
        <v>0.35000000000000853</v>
      </c>
    </row>
    <row r="1734" spans="1:9" x14ac:dyDescent="0.25">
      <c r="A1734">
        <v>38748</v>
      </c>
      <c r="B1734">
        <v>68.42</v>
      </c>
      <c r="C1734">
        <v>67.92</v>
      </c>
      <c r="D1734">
        <v>68.349999999999994</v>
      </c>
      <c r="E1734">
        <v>65.989999999999995</v>
      </c>
      <c r="F1734">
        <v>66.59</v>
      </c>
      <c r="G1734">
        <f t="shared" si="81"/>
        <v>-0.42999999999999261</v>
      </c>
      <c r="H1734">
        <f t="shared" si="82"/>
        <v>-0.42999999999999261</v>
      </c>
      <c r="I1734">
        <f t="shared" si="83"/>
        <v>-0.60000000000000853</v>
      </c>
    </row>
    <row r="1735" spans="1:9" x14ac:dyDescent="0.25">
      <c r="A1735">
        <v>38749</v>
      </c>
      <c r="B1735">
        <v>67.11</v>
      </c>
      <c r="C1735">
        <v>66.56</v>
      </c>
      <c r="D1735">
        <v>67.92</v>
      </c>
      <c r="E1735">
        <v>65.03</v>
      </c>
      <c r="F1735">
        <v>65.989999999999995</v>
      </c>
      <c r="G1735">
        <f t="shared" si="81"/>
        <v>-1.3100000000000023</v>
      </c>
      <c r="H1735">
        <f t="shared" si="82"/>
        <v>-1.3599999999999994</v>
      </c>
      <c r="I1735">
        <f t="shared" si="83"/>
        <v>-0.95999999999999375</v>
      </c>
    </row>
    <row r="1736" spans="1:9" x14ac:dyDescent="0.25">
      <c r="A1736">
        <v>38750</v>
      </c>
      <c r="B1736">
        <v>65.23</v>
      </c>
      <c r="C1736">
        <v>64.680000000000007</v>
      </c>
      <c r="D1736">
        <v>66.56</v>
      </c>
      <c r="E1736">
        <v>62.88</v>
      </c>
      <c r="F1736">
        <v>65.03</v>
      </c>
      <c r="G1736">
        <f t="shared" si="81"/>
        <v>-1.8799999999999955</v>
      </c>
      <c r="H1736">
        <f t="shared" si="82"/>
        <v>-1.8799999999999955</v>
      </c>
      <c r="I1736">
        <f t="shared" si="83"/>
        <v>-2.1499999999999986</v>
      </c>
    </row>
    <row r="1737" spans="1:9" x14ac:dyDescent="0.25">
      <c r="A1737">
        <v>38751</v>
      </c>
      <c r="B1737">
        <v>65.77</v>
      </c>
      <c r="C1737">
        <v>65.37</v>
      </c>
      <c r="D1737">
        <v>64.680000000000007</v>
      </c>
      <c r="E1737">
        <v>63.39</v>
      </c>
      <c r="F1737">
        <v>62.88</v>
      </c>
      <c r="G1737">
        <f t="shared" si="81"/>
        <v>0.53999999999999204</v>
      </c>
      <c r="H1737">
        <f t="shared" si="82"/>
        <v>0.68999999999999773</v>
      </c>
      <c r="I1737">
        <f t="shared" si="83"/>
        <v>0.50999999999999801</v>
      </c>
    </row>
    <row r="1738" spans="1:9" x14ac:dyDescent="0.25">
      <c r="A1738">
        <v>38754</v>
      </c>
      <c r="B1738">
        <v>65.41</v>
      </c>
      <c r="C1738">
        <v>65.11</v>
      </c>
      <c r="D1738">
        <v>65.37</v>
      </c>
      <c r="E1738">
        <v>63.33</v>
      </c>
      <c r="F1738">
        <v>63.39</v>
      </c>
      <c r="G1738">
        <f t="shared" si="81"/>
        <v>-0.35999999999999943</v>
      </c>
      <c r="H1738">
        <f t="shared" si="82"/>
        <v>-0.26000000000000512</v>
      </c>
      <c r="I1738">
        <f t="shared" si="83"/>
        <v>-6.0000000000002274E-2</v>
      </c>
    </row>
    <row r="1739" spans="1:9" x14ac:dyDescent="0.25">
      <c r="A1739">
        <v>38755</v>
      </c>
      <c r="B1739">
        <v>63.44</v>
      </c>
      <c r="C1739">
        <v>63.09</v>
      </c>
      <c r="D1739">
        <v>65.11</v>
      </c>
      <c r="E1739">
        <v>61.56</v>
      </c>
      <c r="F1739">
        <v>63.33</v>
      </c>
      <c r="G1739">
        <f t="shared" si="81"/>
        <v>-1.9699999999999989</v>
      </c>
      <c r="H1739">
        <f t="shared" si="82"/>
        <v>-2.019999999999996</v>
      </c>
      <c r="I1739">
        <f t="shared" si="83"/>
        <v>-1.769999999999996</v>
      </c>
    </row>
    <row r="1740" spans="1:9" x14ac:dyDescent="0.25">
      <c r="A1740">
        <v>38756</v>
      </c>
      <c r="B1740">
        <v>62.7</v>
      </c>
      <c r="C1740">
        <v>62.55</v>
      </c>
      <c r="D1740">
        <v>63.09</v>
      </c>
      <c r="E1740">
        <v>61.06</v>
      </c>
      <c r="F1740">
        <v>61.56</v>
      </c>
      <c r="G1740">
        <f t="shared" si="81"/>
        <v>-0.73999999999999488</v>
      </c>
      <c r="H1740">
        <f t="shared" si="82"/>
        <v>-0.54000000000000625</v>
      </c>
      <c r="I1740">
        <f t="shared" si="83"/>
        <v>-0.5</v>
      </c>
    </row>
    <row r="1741" spans="1:9" x14ac:dyDescent="0.25">
      <c r="A1741">
        <v>38757</v>
      </c>
      <c r="B1741">
        <v>62.52</v>
      </c>
      <c r="C1741">
        <v>62.62</v>
      </c>
      <c r="D1741">
        <v>62.55</v>
      </c>
      <c r="E1741">
        <v>60.75</v>
      </c>
      <c r="F1741">
        <v>61.06</v>
      </c>
      <c r="G1741">
        <f t="shared" si="81"/>
        <v>-0.17999999999999972</v>
      </c>
      <c r="H1741">
        <f t="shared" si="82"/>
        <v>7.0000000000000284E-2</v>
      </c>
      <c r="I1741">
        <f t="shared" si="83"/>
        <v>-0.31000000000000227</v>
      </c>
    </row>
    <row r="1742" spans="1:9" x14ac:dyDescent="0.25">
      <c r="A1742">
        <v>38758</v>
      </c>
      <c r="B1742">
        <v>61.79</v>
      </c>
      <c r="C1742">
        <v>61.84</v>
      </c>
      <c r="D1742">
        <v>62.62</v>
      </c>
      <c r="E1742">
        <v>59.64</v>
      </c>
      <c r="F1742">
        <v>60.75</v>
      </c>
      <c r="G1742">
        <f t="shared" si="81"/>
        <v>-0.73000000000000398</v>
      </c>
      <c r="H1742">
        <f t="shared" si="82"/>
        <v>-0.77999999999999403</v>
      </c>
      <c r="I1742">
        <f t="shared" si="83"/>
        <v>-1.1099999999999994</v>
      </c>
    </row>
    <row r="1743" spans="1:9" x14ac:dyDescent="0.25">
      <c r="A1743">
        <v>38761</v>
      </c>
      <c r="B1743">
        <v>61.24</v>
      </c>
      <c r="C1743">
        <v>61.24</v>
      </c>
      <c r="D1743">
        <v>61.84</v>
      </c>
      <c r="E1743">
        <v>59.38</v>
      </c>
      <c r="F1743">
        <v>59.64</v>
      </c>
      <c r="G1743">
        <f t="shared" si="81"/>
        <v>-0.54999999999999716</v>
      </c>
      <c r="H1743">
        <f t="shared" si="82"/>
        <v>-0.60000000000000142</v>
      </c>
      <c r="I1743">
        <f t="shared" si="83"/>
        <v>-0.25999999999999801</v>
      </c>
    </row>
    <row r="1744" spans="1:9" x14ac:dyDescent="0.25">
      <c r="A1744">
        <v>38762</v>
      </c>
      <c r="B1744">
        <v>59.62</v>
      </c>
      <c r="C1744">
        <v>59.57</v>
      </c>
      <c r="D1744">
        <v>61.24</v>
      </c>
      <c r="E1744">
        <v>59.52</v>
      </c>
      <c r="F1744">
        <v>60.62</v>
      </c>
      <c r="G1744">
        <f t="shared" si="81"/>
        <v>-1.6200000000000045</v>
      </c>
      <c r="H1744">
        <f t="shared" si="82"/>
        <v>-1.6700000000000017</v>
      </c>
      <c r="I1744">
        <f t="shared" si="83"/>
        <v>-1.0999999999999943</v>
      </c>
    </row>
    <row r="1745" spans="1:9" x14ac:dyDescent="0.25">
      <c r="A1745">
        <v>38763</v>
      </c>
      <c r="B1745">
        <v>58.25</v>
      </c>
      <c r="C1745">
        <v>57.65</v>
      </c>
      <c r="D1745">
        <v>59.57</v>
      </c>
      <c r="E1745">
        <v>58.15</v>
      </c>
      <c r="F1745">
        <v>59.52</v>
      </c>
      <c r="G1745">
        <f t="shared" si="81"/>
        <v>-1.3699999999999974</v>
      </c>
      <c r="H1745">
        <f t="shared" si="82"/>
        <v>-1.9200000000000017</v>
      </c>
      <c r="I1745">
        <f t="shared" si="83"/>
        <v>-1.3700000000000045</v>
      </c>
    </row>
    <row r="1746" spans="1:9" x14ac:dyDescent="0.25">
      <c r="A1746">
        <v>38764</v>
      </c>
      <c r="B1746">
        <v>59.17</v>
      </c>
      <c r="C1746">
        <v>58.46</v>
      </c>
      <c r="D1746">
        <v>57.65</v>
      </c>
      <c r="E1746">
        <v>58.79</v>
      </c>
      <c r="F1746">
        <v>58.15</v>
      </c>
      <c r="G1746">
        <f t="shared" si="81"/>
        <v>0.92000000000000171</v>
      </c>
      <c r="H1746">
        <f t="shared" si="82"/>
        <v>0.81000000000000227</v>
      </c>
      <c r="I1746">
        <f t="shared" si="83"/>
        <v>0.64000000000000057</v>
      </c>
    </row>
    <row r="1747" spans="1:9" x14ac:dyDescent="0.25">
      <c r="A1747">
        <v>38765</v>
      </c>
      <c r="B1747">
        <v>60.43</v>
      </c>
      <c r="C1747">
        <v>59.88</v>
      </c>
      <c r="D1747">
        <v>58.46</v>
      </c>
      <c r="E1747">
        <v>59.89</v>
      </c>
      <c r="F1747">
        <v>58.79</v>
      </c>
      <c r="G1747">
        <f t="shared" si="81"/>
        <v>1.259999999999998</v>
      </c>
      <c r="H1747">
        <f t="shared" si="82"/>
        <v>1.4200000000000017</v>
      </c>
      <c r="I1747">
        <f t="shared" si="83"/>
        <v>1.1000000000000014</v>
      </c>
    </row>
    <row r="1748" spans="1:9" x14ac:dyDescent="0.25">
      <c r="A1748">
        <v>38769</v>
      </c>
      <c r="B1748">
        <v>62.1</v>
      </c>
      <c r="C1748">
        <v>61.1</v>
      </c>
      <c r="D1748">
        <v>59.88</v>
      </c>
      <c r="E1748">
        <v>61.6</v>
      </c>
      <c r="F1748">
        <v>61.54</v>
      </c>
      <c r="G1748">
        <f t="shared" si="81"/>
        <v>1.6700000000000017</v>
      </c>
      <c r="H1748">
        <f t="shared" si="82"/>
        <v>1.2199999999999989</v>
      </c>
      <c r="I1748">
        <f t="shared" si="83"/>
        <v>6.0000000000002274E-2</v>
      </c>
    </row>
    <row r="1749" spans="1:9" x14ac:dyDescent="0.25">
      <c r="A1749">
        <v>38770</v>
      </c>
      <c r="B1749">
        <v>59.41</v>
      </c>
      <c r="C1749">
        <v>61.01</v>
      </c>
      <c r="D1749">
        <v>62.74</v>
      </c>
      <c r="E1749">
        <v>60.44</v>
      </c>
      <c r="F1749">
        <v>61.6</v>
      </c>
      <c r="G1749">
        <f t="shared" si="81"/>
        <v>-2.6900000000000048</v>
      </c>
      <c r="H1749">
        <f t="shared" si="82"/>
        <v>-1.730000000000004</v>
      </c>
      <c r="I1749">
        <f t="shared" si="83"/>
        <v>-1.1600000000000037</v>
      </c>
    </row>
    <row r="1750" spans="1:9" x14ac:dyDescent="0.25">
      <c r="A1750">
        <v>38771</v>
      </c>
      <c r="B1750">
        <v>60.49</v>
      </c>
      <c r="C1750">
        <v>60.54</v>
      </c>
      <c r="D1750">
        <v>61.01</v>
      </c>
      <c r="E1750">
        <v>60.54</v>
      </c>
      <c r="F1750">
        <v>60.44</v>
      </c>
      <c r="G1750">
        <f t="shared" si="81"/>
        <v>1.0800000000000054</v>
      </c>
      <c r="H1750">
        <f t="shared" si="82"/>
        <v>-0.46999999999999886</v>
      </c>
      <c r="I1750">
        <f t="shared" si="83"/>
        <v>0.10000000000000142</v>
      </c>
    </row>
    <row r="1751" spans="1:9" x14ac:dyDescent="0.25">
      <c r="A1751">
        <v>38772</v>
      </c>
      <c r="B1751">
        <v>64.260000000000005</v>
      </c>
      <c r="C1751">
        <v>62.91</v>
      </c>
      <c r="D1751">
        <v>60.54</v>
      </c>
      <c r="E1751">
        <v>62.6</v>
      </c>
      <c r="F1751">
        <v>60.54</v>
      </c>
      <c r="G1751">
        <f t="shared" si="81"/>
        <v>3.7700000000000031</v>
      </c>
      <c r="H1751">
        <f t="shared" si="82"/>
        <v>2.3699999999999974</v>
      </c>
      <c r="I1751">
        <f t="shared" si="83"/>
        <v>2.0600000000000023</v>
      </c>
    </row>
    <row r="1752" spans="1:9" x14ac:dyDescent="0.25">
      <c r="A1752">
        <v>38775</v>
      </c>
      <c r="B1752">
        <v>61.8</v>
      </c>
      <c r="C1752">
        <v>61</v>
      </c>
      <c r="D1752">
        <v>62.91</v>
      </c>
      <c r="E1752">
        <v>60.99</v>
      </c>
      <c r="F1752">
        <v>62.6</v>
      </c>
      <c r="G1752">
        <f t="shared" si="81"/>
        <v>-2.460000000000008</v>
      </c>
      <c r="H1752">
        <f t="shared" si="82"/>
        <v>-1.9099999999999966</v>
      </c>
      <c r="I1752">
        <f t="shared" si="83"/>
        <v>-1.6099999999999994</v>
      </c>
    </row>
    <row r="1753" spans="1:9" x14ac:dyDescent="0.25">
      <c r="A1753">
        <v>38776</v>
      </c>
      <c r="B1753">
        <v>62.36</v>
      </c>
      <c r="C1753">
        <v>61.41</v>
      </c>
      <c r="D1753">
        <v>61</v>
      </c>
      <c r="E1753">
        <v>61.76</v>
      </c>
      <c r="F1753">
        <v>60.99</v>
      </c>
      <c r="G1753">
        <f t="shared" si="81"/>
        <v>0.56000000000000227</v>
      </c>
      <c r="H1753">
        <f t="shared" si="82"/>
        <v>0.40999999999999659</v>
      </c>
      <c r="I1753">
        <f t="shared" si="83"/>
        <v>0.76999999999999602</v>
      </c>
    </row>
    <row r="1754" spans="1:9" x14ac:dyDescent="0.25">
      <c r="A1754">
        <v>38777</v>
      </c>
      <c r="B1754">
        <v>63.02</v>
      </c>
      <c r="C1754">
        <v>61.97</v>
      </c>
      <c r="D1754">
        <v>61.41</v>
      </c>
      <c r="E1754">
        <v>62.45</v>
      </c>
      <c r="F1754">
        <v>61.76</v>
      </c>
      <c r="G1754">
        <f t="shared" si="81"/>
        <v>0.66000000000000369</v>
      </c>
      <c r="H1754">
        <f t="shared" si="82"/>
        <v>0.56000000000000227</v>
      </c>
      <c r="I1754">
        <f t="shared" si="83"/>
        <v>0.69000000000000483</v>
      </c>
    </row>
    <row r="1755" spans="1:9" x14ac:dyDescent="0.25">
      <c r="A1755">
        <v>38778</v>
      </c>
      <c r="B1755">
        <v>64.510000000000005</v>
      </c>
      <c r="C1755">
        <v>63.36</v>
      </c>
      <c r="D1755">
        <v>61.97</v>
      </c>
      <c r="E1755">
        <v>64.069999999999993</v>
      </c>
      <c r="F1755">
        <v>62.45</v>
      </c>
      <c r="G1755">
        <f t="shared" si="81"/>
        <v>1.490000000000002</v>
      </c>
      <c r="H1755">
        <f t="shared" si="82"/>
        <v>1.3900000000000006</v>
      </c>
      <c r="I1755">
        <f t="shared" si="83"/>
        <v>1.6199999999999903</v>
      </c>
    </row>
    <row r="1756" spans="1:9" x14ac:dyDescent="0.25">
      <c r="A1756">
        <v>38779</v>
      </c>
      <c r="B1756">
        <v>65.069999999999993</v>
      </c>
      <c r="C1756">
        <v>63.67</v>
      </c>
      <c r="D1756">
        <v>63.36</v>
      </c>
      <c r="E1756">
        <v>64.180000000000007</v>
      </c>
      <c r="F1756">
        <v>64.069999999999993</v>
      </c>
      <c r="G1756">
        <f t="shared" si="81"/>
        <v>0.55999999999998806</v>
      </c>
      <c r="H1756">
        <f t="shared" si="82"/>
        <v>0.31000000000000227</v>
      </c>
      <c r="I1756">
        <f t="shared" si="83"/>
        <v>0.11000000000001364</v>
      </c>
    </row>
    <row r="1757" spans="1:9" x14ac:dyDescent="0.25">
      <c r="A1757">
        <v>38782</v>
      </c>
      <c r="B1757">
        <v>63.91</v>
      </c>
      <c r="C1757">
        <v>62.41</v>
      </c>
      <c r="D1757">
        <v>63.67</v>
      </c>
      <c r="E1757">
        <v>62.34</v>
      </c>
      <c r="F1757">
        <v>64.180000000000007</v>
      </c>
      <c r="G1757">
        <f t="shared" si="81"/>
        <v>-1.1599999999999966</v>
      </c>
      <c r="H1757">
        <f t="shared" si="82"/>
        <v>-1.2600000000000051</v>
      </c>
      <c r="I1757">
        <f t="shared" si="83"/>
        <v>-1.8400000000000034</v>
      </c>
    </row>
    <row r="1758" spans="1:9" x14ac:dyDescent="0.25">
      <c r="A1758">
        <v>38783</v>
      </c>
      <c r="B1758">
        <v>63.13</v>
      </c>
      <c r="C1758">
        <v>61.58</v>
      </c>
      <c r="D1758">
        <v>62.41</v>
      </c>
      <c r="E1758">
        <v>61.17</v>
      </c>
      <c r="F1758">
        <v>62.34</v>
      </c>
      <c r="G1758">
        <f t="shared" si="81"/>
        <v>-0.77999999999999403</v>
      </c>
      <c r="H1758">
        <f t="shared" si="82"/>
        <v>-0.82999999999999829</v>
      </c>
      <c r="I1758">
        <f t="shared" si="83"/>
        <v>-1.1700000000000017</v>
      </c>
    </row>
    <row r="1759" spans="1:9" x14ac:dyDescent="0.25">
      <c r="A1759">
        <v>38784</v>
      </c>
      <c r="B1759">
        <v>61.37</v>
      </c>
      <c r="C1759">
        <v>60.02</v>
      </c>
      <c r="D1759">
        <v>61.58</v>
      </c>
      <c r="E1759">
        <v>60.03</v>
      </c>
      <c r="F1759">
        <v>61.17</v>
      </c>
      <c r="G1759">
        <f t="shared" si="81"/>
        <v>-1.7600000000000051</v>
      </c>
      <c r="H1759">
        <f t="shared" si="82"/>
        <v>-1.5599999999999952</v>
      </c>
      <c r="I1759">
        <f t="shared" si="83"/>
        <v>-1.1400000000000006</v>
      </c>
    </row>
    <row r="1760" spans="1:9" x14ac:dyDescent="0.25">
      <c r="A1760">
        <v>38785</v>
      </c>
      <c r="B1760">
        <v>62.02</v>
      </c>
      <c r="C1760">
        <v>60.47</v>
      </c>
      <c r="D1760">
        <v>60.02</v>
      </c>
      <c r="E1760">
        <v>61.06</v>
      </c>
      <c r="F1760">
        <v>60.03</v>
      </c>
      <c r="G1760">
        <f t="shared" si="81"/>
        <v>0.65000000000000568</v>
      </c>
      <c r="H1760">
        <f t="shared" si="82"/>
        <v>0.44999999999999574</v>
      </c>
      <c r="I1760">
        <f t="shared" si="83"/>
        <v>1.0300000000000011</v>
      </c>
    </row>
    <row r="1761" spans="1:9" x14ac:dyDescent="0.25">
      <c r="A1761">
        <v>38786</v>
      </c>
      <c r="B1761">
        <v>61.66</v>
      </c>
      <c r="C1761">
        <v>59.96</v>
      </c>
      <c r="D1761">
        <v>60.47</v>
      </c>
      <c r="E1761">
        <v>60.83</v>
      </c>
      <c r="F1761">
        <v>61.06</v>
      </c>
      <c r="G1761">
        <f t="shared" si="81"/>
        <v>-0.36000000000000654</v>
      </c>
      <c r="H1761">
        <f t="shared" si="82"/>
        <v>-0.50999999999999801</v>
      </c>
      <c r="I1761">
        <f t="shared" si="83"/>
        <v>-0.23000000000000398</v>
      </c>
    </row>
    <row r="1762" spans="1:9" x14ac:dyDescent="0.25">
      <c r="A1762">
        <v>38789</v>
      </c>
      <c r="B1762">
        <v>63.32</v>
      </c>
      <c r="C1762">
        <v>61.77</v>
      </c>
      <c r="D1762">
        <v>59.96</v>
      </c>
      <c r="E1762">
        <v>62.2</v>
      </c>
      <c r="F1762">
        <v>60.83</v>
      </c>
      <c r="G1762">
        <f t="shared" si="81"/>
        <v>1.6600000000000037</v>
      </c>
      <c r="H1762">
        <f t="shared" si="82"/>
        <v>1.8100000000000023</v>
      </c>
      <c r="I1762">
        <f t="shared" si="83"/>
        <v>1.3700000000000045</v>
      </c>
    </row>
    <row r="1763" spans="1:9" x14ac:dyDescent="0.25">
      <c r="A1763">
        <v>38790</v>
      </c>
      <c r="B1763">
        <v>64.8</v>
      </c>
      <c r="C1763">
        <v>63.1</v>
      </c>
      <c r="D1763">
        <v>61.77</v>
      </c>
      <c r="E1763">
        <v>63.97</v>
      </c>
      <c r="F1763">
        <v>62.2</v>
      </c>
      <c r="G1763">
        <f t="shared" si="81"/>
        <v>1.4799999999999969</v>
      </c>
      <c r="H1763">
        <f t="shared" si="82"/>
        <v>1.3299999999999983</v>
      </c>
      <c r="I1763">
        <f t="shared" si="83"/>
        <v>1.769999999999996</v>
      </c>
    </row>
    <row r="1764" spans="1:9" x14ac:dyDescent="0.25">
      <c r="A1764">
        <v>38791</v>
      </c>
      <c r="B1764">
        <v>64.150000000000006</v>
      </c>
      <c r="C1764">
        <v>62.17</v>
      </c>
      <c r="D1764">
        <v>63.1</v>
      </c>
      <c r="E1764">
        <v>62.94</v>
      </c>
      <c r="F1764">
        <v>63.97</v>
      </c>
      <c r="G1764">
        <f t="shared" si="81"/>
        <v>-0.64999999999999147</v>
      </c>
      <c r="H1764">
        <f t="shared" si="82"/>
        <v>-0.92999999999999972</v>
      </c>
      <c r="I1764">
        <f t="shared" si="83"/>
        <v>-1.0300000000000011</v>
      </c>
    </row>
    <row r="1765" spans="1:9" x14ac:dyDescent="0.25">
      <c r="A1765">
        <v>38792</v>
      </c>
      <c r="B1765">
        <v>65.5</v>
      </c>
      <c r="C1765">
        <v>63.58</v>
      </c>
      <c r="D1765">
        <v>62.17</v>
      </c>
      <c r="E1765">
        <v>62.91</v>
      </c>
      <c r="F1765">
        <v>62.94</v>
      </c>
      <c r="G1765">
        <f t="shared" si="81"/>
        <v>1.3499999999999943</v>
      </c>
      <c r="H1765">
        <f t="shared" si="82"/>
        <v>1.4099999999999966</v>
      </c>
      <c r="I1765">
        <f t="shared" si="83"/>
        <v>-3.0000000000001137E-2</v>
      </c>
    </row>
    <row r="1766" spans="1:9" x14ac:dyDescent="0.25">
      <c r="A1766">
        <v>38793</v>
      </c>
      <c r="B1766">
        <v>64.8</v>
      </c>
      <c r="C1766">
        <v>62.77</v>
      </c>
      <c r="D1766">
        <v>63.58</v>
      </c>
      <c r="E1766">
        <v>63.26</v>
      </c>
      <c r="F1766">
        <v>64.209999999999994</v>
      </c>
      <c r="G1766">
        <f t="shared" si="81"/>
        <v>-0.70000000000000284</v>
      </c>
      <c r="H1766">
        <f t="shared" si="82"/>
        <v>-0.80999999999999517</v>
      </c>
      <c r="I1766">
        <f t="shared" si="83"/>
        <v>-0.94999999999999574</v>
      </c>
    </row>
    <row r="1767" spans="1:9" x14ac:dyDescent="0.25">
      <c r="A1767">
        <v>38796</v>
      </c>
      <c r="B1767">
        <v>62.52</v>
      </c>
      <c r="C1767">
        <v>60.42</v>
      </c>
      <c r="D1767">
        <v>62.77</v>
      </c>
      <c r="E1767">
        <v>61.34</v>
      </c>
      <c r="F1767">
        <v>63.26</v>
      </c>
      <c r="G1767">
        <f t="shared" si="81"/>
        <v>-2.279999999999994</v>
      </c>
      <c r="H1767">
        <f t="shared" si="82"/>
        <v>-2.3500000000000014</v>
      </c>
      <c r="I1767">
        <f t="shared" si="83"/>
        <v>-1.9199999999999946</v>
      </c>
    </row>
    <row r="1768" spans="1:9" x14ac:dyDescent="0.25">
      <c r="A1768">
        <v>38797</v>
      </c>
      <c r="B1768">
        <v>62.32</v>
      </c>
      <c r="C1768">
        <v>60.57</v>
      </c>
      <c r="D1768">
        <v>60.42</v>
      </c>
      <c r="E1768">
        <v>62.13</v>
      </c>
      <c r="F1768">
        <v>61.34</v>
      </c>
      <c r="G1768">
        <f t="shared" si="81"/>
        <v>-0.20000000000000284</v>
      </c>
      <c r="H1768">
        <f t="shared" si="82"/>
        <v>0.14999999999999858</v>
      </c>
      <c r="I1768">
        <f t="shared" si="83"/>
        <v>0.78999999999999915</v>
      </c>
    </row>
    <row r="1769" spans="1:9" x14ac:dyDescent="0.25">
      <c r="A1769">
        <v>38798</v>
      </c>
      <c r="B1769">
        <v>62.57</v>
      </c>
      <c r="C1769">
        <v>61.77</v>
      </c>
      <c r="D1769">
        <v>62.34</v>
      </c>
      <c r="E1769">
        <v>61.5</v>
      </c>
      <c r="F1769">
        <v>62.13</v>
      </c>
      <c r="G1769">
        <f t="shared" si="81"/>
        <v>0.25</v>
      </c>
      <c r="H1769">
        <f t="shared" si="82"/>
        <v>-0.57000000000000028</v>
      </c>
      <c r="I1769">
        <f t="shared" si="83"/>
        <v>-0.63000000000000256</v>
      </c>
    </row>
    <row r="1770" spans="1:9" x14ac:dyDescent="0.25">
      <c r="A1770">
        <v>38799</v>
      </c>
      <c r="B1770">
        <v>64.16</v>
      </c>
      <c r="C1770">
        <v>63.91</v>
      </c>
      <c r="D1770">
        <v>61.77</v>
      </c>
      <c r="E1770">
        <v>63.27</v>
      </c>
      <c r="F1770">
        <v>61.5</v>
      </c>
      <c r="G1770">
        <f t="shared" si="81"/>
        <v>1.5899999999999963</v>
      </c>
      <c r="H1770">
        <f t="shared" si="82"/>
        <v>2.1399999999999935</v>
      </c>
      <c r="I1770">
        <f t="shared" si="83"/>
        <v>1.7700000000000031</v>
      </c>
    </row>
    <row r="1771" spans="1:9" x14ac:dyDescent="0.25">
      <c r="A1771">
        <v>38800</v>
      </c>
      <c r="B1771">
        <v>64.25</v>
      </c>
      <c r="C1771">
        <v>64.260000000000005</v>
      </c>
      <c r="D1771">
        <v>63.91</v>
      </c>
      <c r="E1771">
        <v>63.51</v>
      </c>
      <c r="F1771">
        <v>63.27</v>
      </c>
      <c r="G1771">
        <f t="shared" si="81"/>
        <v>9.0000000000003411E-2</v>
      </c>
      <c r="H1771">
        <f t="shared" si="82"/>
        <v>0.35000000000000853</v>
      </c>
      <c r="I1771">
        <f t="shared" si="83"/>
        <v>0.23999999999999488</v>
      </c>
    </row>
    <row r="1772" spans="1:9" x14ac:dyDescent="0.25">
      <c r="A1772">
        <v>38803</v>
      </c>
      <c r="B1772">
        <v>65.459999999999994</v>
      </c>
      <c r="C1772">
        <v>64.16</v>
      </c>
      <c r="D1772">
        <v>64.260000000000005</v>
      </c>
      <c r="E1772">
        <v>63.61</v>
      </c>
      <c r="F1772">
        <v>63.51</v>
      </c>
      <c r="G1772">
        <f t="shared" si="81"/>
        <v>1.2099999999999937</v>
      </c>
      <c r="H1772">
        <f t="shared" si="82"/>
        <v>-0.10000000000000853</v>
      </c>
      <c r="I1772">
        <f t="shared" si="83"/>
        <v>0.10000000000000142</v>
      </c>
    </row>
    <row r="1773" spans="1:9" x14ac:dyDescent="0.25">
      <c r="A1773">
        <v>38804</v>
      </c>
      <c r="B1773">
        <v>67.67</v>
      </c>
      <c r="C1773">
        <v>66.069999999999993</v>
      </c>
      <c r="D1773">
        <v>64.16</v>
      </c>
      <c r="E1773">
        <v>64.97</v>
      </c>
      <c r="F1773">
        <v>63.61</v>
      </c>
      <c r="G1773">
        <f t="shared" si="81"/>
        <v>2.210000000000008</v>
      </c>
      <c r="H1773">
        <f t="shared" si="82"/>
        <v>1.9099999999999966</v>
      </c>
      <c r="I1773">
        <f t="shared" si="83"/>
        <v>1.3599999999999994</v>
      </c>
    </row>
    <row r="1774" spans="1:9" x14ac:dyDescent="0.25">
      <c r="A1774">
        <v>38805</v>
      </c>
      <c r="B1774">
        <v>68.05</v>
      </c>
      <c r="C1774">
        <v>66.45</v>
      </c>
      <c r="D1774">
        <v>66.069999999999993</v>
      </c>
      <c r="E1774">
        <v>65.55</v>
      </c>
      <c r="F1774">
        <v>64.97</v>
      </c>
      <c r="G1774">
        <f t="shared" si="81"/>
        <v>0.37999999999999545</v>
      </c>
      <c r="H1774">
        <f t="shared" si="82"/>
        <v>0.38000000000000966</v>
      </c>
      <c r="I1774">
        <f t="shared" si="83"/>
        <v>0.57999999999999829</v>
      </c>
    </row>
    <row r="1775" spans="1:9" x14ac:dyDescent="0.25">
      <c r="A1775">
        <v>38806</v>
      </c>
      <c r="B1775">
        <v>68.55</v>
      </c>
      <c r="C1775">
        <v>67.150000000000006</v>
      </c>
      <c r="D1775">
        <v>66.45</v>
      </c>
      <c r="E1775">
        <v>66.459999999999994</v>
      </c>
      <c r="F1775">
        <v>65.55</v>
      </c>
      <c r="G1775">
        <f t="shared" si="81"/>
        <v>0.5</v>
      </c>
      <c r="H1775">
        <f t="shared" si="82"/>
        <v>0.70000000000000284</v>
      </c>
      <c r="I1775">
        <f t="shared" si="83"/>
        <v>0.90999999999999659</v>
      </c>
    </row>
    <row r="1776" spans="1:9" x14ac:dyDescent="0.25">
      <c r="A1776">
        <v>38807</v>
      </c>
      <c r="B1776">
        <v>68.08</v>
      </c>
      <c r="C1776">
        <v>66.63</v>
      </c>
      <c r="D1776">
        <v>67.150000000000006</v>
      </c>
      <c r="E1776">
        <v>65.91</v>
      </c>
      <c r="F1776">
        <v>66.459999999999994</v>
      </c>
      <c r="G1776">
        <f t="shared" si="81"/>
        <v>-0.46999999999999886</v>
      </c>
      <c r="H1776">
        <f t="shared" si="82"/>
        <v>-0.52000000000001023</v>
      </c>
      <c r="I1776">
        <f t="shared" si="83"/>
        <v>-0.54999999999999716</v>
      </c>
    </row>
    <row r="1777" spans="1:9" x14ac:dyDescent="0.25">
      <c r="A1777">
        <v>38810</v>
      </c>
      <c r="B1777">
        <v>68.19</v>
      </c>
      <c r="C1777">
        <v>66.739999999999995</v>
      </c>
      <c r="D1777">
        <v>66.63</v>
      </c>
      <c r="E1777">
        <v>66.84</v>
      </c>
      <c r="F1777">
        <v>65.91</v>
      </c>
      <c r="G1777">
        <f t="shared" si="81"/>
        <v>0.10999999999999943</v>
      </c>
      <c r="H1777">
        <f t="shared" si="82"/>
        <v>0.10999999999999943</v>
      </c>
      <c r="I1777">
        <f t="shared" si="83"/>
        <v>0.93000000000000682</v>
      </c>
    </row>
    <row r="1778" spans="1:9" x14ac:dyDescent="0.25">
      <c r="A1778">
        <v>38811</v>
      </c>
      <c r="B1778">
        <v>67.63</v>
      </c>
      <c r="C1778">
        <v>66.23</v>
      </c>
      <c r="D1778">
        <v>66.739999999999995</v>
      </c>
      <c r="E1778">
        <v>66.39</v>
      </c>
      <c r="F1778">
        <v>66.84</v>
      </c>
      <c r="G1778">
        <f t="shared" si="81"/>
        <v>-0.56000000000000227</v>
      </c>
      <c r="H1778">
        <f t="shared" si="82"/>
        <v>-0.50999999999999091</v>
      </c>
      <c r="I1778">
        <f t="shared" si="83"/>
        <v>-0.45000000000000284</v>
      </c>
    </row>
    <row r="1779" spans="1:9" x14ac:dyDescent="0.25">
      <c r="A1779">
        <v>38812</v>
      </c>
      <c r="B1779">
        <v>68.67</v>
      </c>
      <c r="C1779">
        <v>67.069999999999993</v>
      </c>
      <c r="D1779">
        <v>66.23</v>
      </c>
      <c r="E1779">
        <v>67.099999999999994</v>
      </c>
      <c r="F1779">
        <v>66.39</v>
      </c>
      <c r="G1779">
        <f t="shared" si="81"/>
        <v>1.0400000000000063</v>
      </c>
      <c r="H1779">
        <f t="shared" si="82"/>
        <v>0.8399999999999892</v>
      </c>
      <c r="I1779">
        <f t="shared" si="83"/>
        <v>0.70999999999999375</v>
      </c>
    </row>
    <row r="1780" spans="1:9" x14ac:dyDescent="0.25">
      <c r="A1780">
        <v>38813</v>
      </c>
      <c r="B1780">
        <v>69.489999999999995</v>
      </c>
      <c r="C1780">
        <v>67.94</v>
      </c>
      <c r="D1780">
        <v>67.069999999999993</v>
      </c>
      <c r="E1780">
        <v>67.84</v>
      </c>
      <c r="F1780">
        <v>67.099999999999994</v>
      </c>
      <c r="G1780">
        <f t="shared" si="81"/>
        <v>0.81999999999999318</v>
      </c>
      <c r="H1780">
        <f t="shared" si="82"/>
        <v>0.87000000000000455</v>
      </c>
      <c r="I1780">
        <f t="shared" si="83"/>
        <v>0.74000000000000909</v>
      </c>
    </row>
    <row r="1781" spans="1:9" x14ac:dyDescent="0.25">
      <c r="A1781">
        <v>38814</v>
      </c>
      <c r="B1781">
        <v>68.790000000000006</v>
      </c>
      <c r="C1781">
        <v>67.39</v>
      </c>
      <c r="D1781">
        <v>67.94</v>
      </c>
      <c r="E1781">
        <v>67.290000000000006</v>
      </c>
      <c r="F1781">
        <v>67.84</v>
      </c>
      <c r="G1781">
        <f t="shared" si="81"/>
        <v>-0.69999999999998863</v>
      </c>
      <c r="H1781">
        <f t="shared" si="82"/>
        <v>-0.54999999999999716</v>
      </c>
      <c r="I1781">
        <f t="shared" si="83"/>
        <v>-0.54999999999999716</v>
      </c>
    </row>
    <row r="1782" spans="1:9" x14ac:dyDescent="0.25">
      <c r="A1782">
        <v>38817</v>
      </c>
      <c r="B1782">
        <v>70.14</v>
      </c>
      <c r="C1782">
        <v>68.739999999999995</v>
      </c>
      <c r="D1782">
        <v>67.39</v>
      </c>
      <c r="E1782">
        <v>68.75</v>
      </c>
      <c r="F1782">
        <v>67.290000000000006</v>
      </c>
      <c r="G1782">
        <f t="shared" si="81"/>
        <v>1.3499999999999943</v>
      </c>
      <c r="H1782">
        <f t="shared" si="82"/>
        <v>1.3499999999999943</v>
      </c>
      <c r="I1782">
        <f t="shared" si="83"/>
        <v>1.4599999999999937</v>
      </c>
    </row>
    <row r="1783" spans="1:9" x14ac:dyDescent="0.25">
      <c r="A1783">
        <v>38818</v>
      </c>
      <c r="B1783">
        <v>70.38</v>
      </c>
      <c r="C1783">
        <v>68.98</v>
      </c>
      <c r="D1783">
        <v>68.739999999999995</v>
      </c>
      <c r="E1783">
        <v>69.37</v>
      </c>
      <c r="F1783">
        <v>68.75</v>
      </c>
      <c r="G1783">
        <f t="shared" si="81"/>
        <v>0.23999999999999488</v>
      </c>
      <c r="H1783">
        <f t="shared" si="82"/>
        <v>0.24000000000000909</v>
      </c>
      <c r="I1783">
        <f t="shared" si="83"/>
        <v>0.62000000000000455</v>
      </c>
    </row>
    <row r="1784" spans="1:9" x14ac:dyDescent="0.25">
      <c r="A1784">
        <v>38819</v>
      </c>
      <c r="B1784">
        <v>70.319999999999993</v>
      </c>
      <c r="C1784">
        <v>68.62</v>
      </c>
      <c r="D1784">
        <v>68.98</v>
      </c>
      <c r="E1784">
        <v>69.42</v>
      </c>
      <c r="F1784">
        <v>69.37</v>
      </c>
      <c r="G1784">
        <f t="shared" si="81"/>
        <v>-6.0000000000002274E-2</v>
      </c>
      <c r="H1784">
        <f t="shared" si="82"/>
        <v>-0.35999999999999943</v>
      </c>
      <c r="I1784">
        <f t="shared" si="83"/>
        <v>4.9999999999997158E-2</v>
      </c>
    </row>
    <row r="1785" spans="1:9" x14ac:dyDescent="0.25">
      <c r="A1785">
        <v>38820</v>
      </c>
      <c r="B1785">
        <v>70.97</v>
      </c>
      <c r="C1785">
        <v>69.319999999999993</v>
      </c>
      <c r="D1785">
        <v>68.62</v>
      </c>
      <c r="E1785">
        <v>70.569999999999993</v>
      </c>
      <c r="F1785">
        <v>69.86</v>
      </c>
      <c r="G1785">
        <f t="shared" si="81"/>
        <v>0.65000000000000568</v>
      </c>
      <c r="H1785">
        <f t="shared" si="82"/>
        <v>0.69999999999998863</v>
      </c>
      <c r="I1785">
        <f t="shared" si="83"/>
        <v>0.70999999999999375</v>
      </c>
    </row>
    <row r="1786" spans="1:9" x14ac:dyDescent="0.25">
      <c r="A1786">
        <v>38824</v>
      </c>
      <c r="B1786">
        <v>72.13</v>
      </c>
      <c r="C1786">
        <v>70.400000000000006</v>
      </c>
      <c r="D1786">
        <v>69.319999999999993</v>
      </c>
      <c r="E1786">
        <v>71.459999999999994</v>
      </c>
      <c r="F1786">
        <v>70.569999999999993</v>
      </c>
      <c r="G1786">
        <f t="shared" si="81"/>
        <v>1.1599999999999966</v>
      </c>
      <c r="H1786">
        <f t="shared" si="82"/>
        <v>1.0800000000000125</v>
      </c>
      <c r="I1786">
        <f t="shared" si="83"/>
        <v>0.89000000000000057</v>
      </c>
    </row>
    <row r="1787" spans="1:9" x14ac:dyDescent="0.25">
      <c r="A1787">
        <v>38825</v>
      </c>
      <c r="B1787">
        <v>73.150000000000006</v>
      </c>
      <c r="C1787">
        <v>71.349999999999994</v>
      </c>
      <c r="D1787">
        <v>70.400000000000006</v>
      </c>
      <c r="E1787">
        <v>72.510000000000005</v>
      </c>
      <c r="F1787">
        <v>71.459999999999994</v>
      </c>
      <c r="G1787">
        <f t="shared" si="81"/>
        <v>1.0200000000000102</v>
      </c>
      <c r="H1787">
        <f t="shared" si="82"/>
        <v>0.94999999999998863</v>
      </c>
      <c r="I1787">
        <f t="shared" si="83"/>
        <v>1.0500000000000114</v>
      </c>
    </row>
    <row r="1788" spans="1:9" x14ac:dyDescent="0.25">
      <c r="A1788">
        <v>38826</v>
      </c>
      <c r="B1788">
        <v>74.27</v>
      </c>
      <c r="C1788">
        <v>72.17</v>
      </c>
      <c r="D1788">
        <v>71.349999999999994</v>
      </c>
      <c r="E1788">
        <v>73.73</v>
      </c>
      <c r="F1788">
        <v>72.510000000000005</v>
      </c>
      <c r="G1788">
        <f t="shared" si="81"/>
        <v>1.1199999999999903</v>
      </c>
      <c r="H1788">
        <f t="shared" si="82"/>
        <v>0.82000000000000739</v>
      </c>
      <c r="I1788">
        <f t="shared" si="83"/>
        <v>1.2199999999999989</v>
      </c>
    </row>
    <row r="1789" spans="1:9" x14ac:dyDescent="0.25">
      <c r="A1789">
        <v>38827</v>
      </c>
      <c r="B1789">
        <v>74</v>
      </c>
      <c r="C1789">
        <v>71.95</v>
      </c>
      <c r="D1789">
        <v>72.17</v>
      </c>
      <c r="E1789">
        <v>73.180000000000007</v>
      </c>
      <c r="F1789">
        <v>73.73</v>
      </c>
      <c r="G1789">
        <f t="shared" si="81"/>
        <v>-0.26999999999999602</v>
      </c>
      <c r="H1789">
        <f t="shared" si="82"/>
        <v>-0.21999999999999886</v>
      </c>
      <c r="I1789">
        <f t="shared" si="83"/>
        <v>-0.54999999999999716</v>
      </c>
    </row>
    <row r="1790" spans="1:9" x14ac:dyDescent="0.25">
      <c r="A1790">
        <v>38828</v>
      </c>
      <c r="B1790">
        <v>75.569999999999993</v>
      </c>
      <c r="C1790">
        <v>75.17</v>
      </c>
      <c r="D1790">
        <v>73.69</v>
      </c>
      <c r="E1790">
        <v>74.569999999999993</v>
      </c>
      <c r="F1790">
        <v>73.180000000000007</v>
      </c>
      <c r="G1790">
        <f t="shared" si="81"/>
        <v>1.5699999999999932</v>
      </c>
      <c r="H1790">
        <f t="shared" si="82"/>
        <v>1.480000000000004</v>
      </c>
      <c r="I1790">
        <f t="shared" si="83"/>
        <v>1.3899999999999864</v>
      </c>
    </row>
    <row r="1791" spans="1:9" x14ac:dyDescent="0.25">
      <c r="A1791">
        <v>38831</v>
      </c>
      <c r="B1791">
        <v>71.38</v>
      </c>
      <c r="C1791">
        <v>73.33</v>
      </c>
      <c r="D1791">
        <v>75.17</v>
      </c>
      <c r="E1791">
        <v>73</v>
      </c>
      <c r="F1791">
        <v>74.569999999999993</v>
      </c>
      <c r="G1791">
        <f t="shared" si="81"/>
        <v>-4.1899999999999977</v>
      </c>
      <c r="H1791">
        <f t="shared" si="82"/>
        <v>-1.8400000000000034</v>
      </c>
      <c r="I1791">
        <f t="shared" si="83"/>
        <v>-1.5699999999999932</v>
      </c>
    </row>
    <row r="1792" spans="1:9" x14ac:dyDescent="0.25">
      <c r="A1792">
        <v>38832</v>
      </c>
      <c r="B1792">
        <v>73.88</v>
      </c>
      <c r="C1792">
        <v>72.88</v>
      </c>
      <c r="D1792">
        <v>73.33</v>
      </c>
      <c r="E1792">
        <v>73.209999999999994</v>
      </c>
      <c r="F1792">
        <v>73</v>
      </c>
      <c r="G1792">
        <f t="shared" si="81"/>
        <v>2.5</v>
      </c>
      <c r="H1792">
        <f t="shared" si="82"/>
        <v>-0.45000000000000284</v>
      </c>
      <c r="I1792">
        <f t="shared" si="83"/>
        <v>0.20999999999999375</v>
      </c>
    </row>
    <row r="1793" spans="1:9" x14ac:dyDescent="0.25">
      <c r="A1793">
        <v>38833</v>
      </c>
      <c r="B1793">
        <v>73.930000000000007</v>
      </c>
      <c r="C1793">
        <v>71.930000000000007</v>
      </c>
      <c r="D1793">
        <v>72.88</v>
      </c>
      <c r="E1793">
        <v>72.09</v>
      </c>
      <c r="F1793">
        <v>73.209999999999994</v>
      </c>
      <c r="G1793">
        <f t="shared" si="81"/>
        <v>5.0000000000011369E-2</v>
      </c>
      <c r="H1793">
        <f t="shared" si="82"/>
        <v>-0.94999999999998863</v>
      </c>
      <c r="I1793">
        <f t="shared" si="83"/>
        <v>-1.1199999999999903</v>
      </c>
    </row>
    <row r="1794" spans="1:9" x14ac:dyDescent="0.25">
      <c r="A1794">
        <v>38834</v>
      </c>
      <c r="B1794">
        <v>72.87</v>
      </c>
      <c r="C1794">
        <v>70.97</v>
      </c>
      <c r="D1794">
        <v>71.930000000000007</v>
      </c>
      <c r="E1794">
        <v>70.91</v>
      </c>
      <c r="F1794">
        <v>72.09</v>
      </c>
      <c r="G1794">
        <f t="shared" si="81"/>
        <v>-1.0600000000000023</v>
      </c>
      <c r="H1794">
        <f t="shared" si="82"/>
        <v>-0.96000000000000796</v>
      </c>
      <c r="I1794">
        <f t="shared" si="83"/>
        <v>-1.1800000000000068</v>
      </c>
    </row>
    <row r="1795" spans="1:9" x14ac:dyDescent="0.25">
      <c r="A1795">
        <v>38835</v>
      </c>
      <c r="B1795">
        <v>73.98</v>
      </c>
      <c r="C1795">
        <v>71.88</v>
      </c>
      <c r="D1795">
        <v>70.97</v>
      </c>
      <c r="E1795">
        <v>72.02</v>
      </c>
      <c r="F1795">
        <v>70.91</v>
      </c>
      <c r="G1795">
        <f t="shared" ref="G1795:G1858" si="84">B1795-B1794</f>
        <v>1.1099999999999994</v>
      </c>
      <c r="H1795">
        <f t="shared" ref="H1795:H1858" si="85">C1795-D1795</f>
        <v>0.90999999999999659</v>
      </c>
      <c r="I1795">
        <f t="shared" ref="I1795:I1858" si="86">E1795-F1795</f>
        <v>1.1099999999999994</v>
      </c>
    </row>
    <row r="1796" spans="1:9" x14ac:dyDescent="0.25">
      <c r="A1796">
        <v>38838</v>
      </c>
      <c r="B1796">
        <v>75.900000000000006</v>
      </c>
      <c r="C1796">
        <v>73.7</v>
      </c>
      <c r="D1796">
        <v>71.88</v>
      </c>
      <c r="E1796">
        <v>73.89</v>
      </c>
      <c r="F1796">
        <v>72.02</v>
      </c>
      <c r="G1796">
        <f t="shared" si="84"/>
        <v>1.9200000000000017</v>
      </c>
      <c r="H1796">
        <f t="shared" si="85"/>
        <v>1.8200000000000074</v>
      </c>
      <c r="I1796">
        <f t="shared" si="86"/>
        <v>1.8700000000000045</v>
      </c>
    </row>
    <row r="1797" spans="1:9" x14ac:dyDescent="0.25">
      <c r="A1797">
        <v>38839</v>
      </c>
      <c r="B1797">
        <v>76.709999999999994</v>
      </c>
      <c r="C1797">
        <v>74.61</v>
      </c>
      <c r="D1797">
        <v>73.7</v>
      </c>
      <c r="E1797">
        <v>74.64</v>
      </c>
      <c r="F1797">
        <v>73.89</v>
      </c>
      <c r="G1797">
        <f t="shared" si="84"/>
        <v>0.80999999999998806</v>
      </c>
      <c r="H1797">
        <f t="shared" si="85"/>
        <v>0.90999999999999659</v>
      </c>
      <c r="I1797">
        <f t="shared" si="86"/>
        <v>0.75</v>
      </c>
    </row>
    <row r="1798" spans="1:9" x14ac:dyDescent="0.25">
      <c r="A1798">
        <v>38840</v>
      </c>
      <c r="B1798">
        <v>74.48</v>
      </c>
      <c r="C1798">
        <v>72.28</v>
      </c>
      <c r="D1798">
        <v>74.61</v>
      </c>
      <c r="E1798">
        <v>72.650000000000006</v>
      </c>
      <c r="F1798">
        <v>74.64</v>
      </c>
      <c r="G1798">
        <f t="shared" si="84"/>
        <v>-2.2299999999999898</v>
      </c>
      <c r="H1798">
        <f t="shared" si="85"/>
        <v>-2.3299999999999983</v>
      </c>
      <c r="I1798">
        <f t="shared" si="86"/>
        <v>-1.9899999999999949</v>
      </c>
    </row>
    <row r="1799" spans="1:9" x14ac:dyDescent="0.25">
      <c r="A1799">
        <v>38841</v>
      </c>
      <c r="B1799">
        <v>72.239999999999995</v>
      </c>
      <c r="C1799">
        <v>69.94</v>
      </c>
      <c r="D1799">
        <v>72.28</v>
      </c>
      <c r="E1799">
        <v>70.290000000000006</v>
      </c>
      <c r="F1799">
        <v>72.650000000000006</v>
      </c>
      <c r="G1799">
        <f t="shared" si="84"/>
        <v>-2.2400000000000091</v>
      </c>
      <c r="H1799">
        <f t="shared" si="85"/>
        <v>-2.3400000000000034</v>
      </c>
      <c r="I1799">
        <f t="shared" si="86"/>
        <v>-2.3599999999999994</v>
      </c>
    </row>
    <row r="1800" spans="1:9" x14ac:dyDescent="0.25">
      <c r="A1800">
        <v>38842</v>
      </c>
      <c r="B1800">
        <v>72.540000000000006</v>
      </c>
      <c r="C1800">
        <v>70.19</v>
      </c>
      <c r="D1800">
        <v>69.94</v>
      </c>
      <c r="E1800">
        <v>70.95</v>
      </c>
      <c r="F1800">
        <v>70.290000000000006</v>
      </c>
      <c r="G1800">
        <f t="shared" si="84"/>
        <v>0.30000000000001137</v>
      </c>
      <c r="H1800">
        <f t="shared" si="85"/>
        <v>0.25</v>
      </c>
      <c r="I1800">
        <f t="shared" si="86"/>
        <v>0.65999999999999659</v>
      </c>
    </row>
    <row r="1801" spans="1:9" x14ac:dyDescent="0.25">
      <c r="A1801">
        <v>38845</v>
      </c>
      <c r="B1801">
        <v>72.17</v>
      </c>
      <c r="C1801">
        <v>69.77</v>
      </c>
      <c r="D1801">
        <v>70.19</v>
      </c>
      <c r="E1801">
        <v>70.209999999999994</v>
      </c>
      <c r="F1801">
        <v>70.95</v>
      </c>
      <c r="G1801">
        <f t="shared" si="84"/>
        <v>-0.37000000000000455</v>
      </c>
      <c r="H1801">
        <f t="shared" si="85"/>
        <v>-0.42000000000000171</v>
      </c>
      <c r="I1801">
        <f t="shared" si="86"/>
        <v>-0.74000000000000909</v>
      </c>
    </row>
    <row r="1802" spans="1:9" x14ac:dyDescent="0.25">
      <c r="A1802">
        <v>38846</v>
      </c>
      <c r="B1802">
        <v>72.739999999999995</v>
      </c>
      <c r="C1802">
        <v>70.69</v>
      </c>
      <c r="D1802">
        <v>69.77</v>
      </c>
      <c r="E1802">
        <v>71.08</v>
      </c>
      <c r="F1802">
        <v>70.209999999999994</v>
      </c>
      <c r="G1802">
        <f t="shared" si="84"/>
        <v>0.56999999999999318</v>
      </c>
      <c r="H1802">
        <f t="shared" si="85"/>
        <v>0.92000000000000171</v>
      </c>
      <c r="I1802">
        <f t="shared" si="86"/>
        <v>0.87000000000000455</v>
      </c>
    </row>
    <row r="1803" spans="1:9" x14ac:dyDescent="0.25">
      <c r="A1803">
        <v>38847</v>
      </c>
      <c r="B1803">
        <v>74.13</v>
      </c>
      <c r="C1803">
        <v>72.13</v>
      </c>
      <c r="D1803">
        <v>70.69</v>
      </c>
      <c r="E1803">
        <v>72.44</v>
      </c>
      <c r="F1803">
        <v>71.08</v>
      </c>
      <c r="G1803">
        <f t="shared" si="84"/>
        <v>1.3900000000000006</v>
      </c>
      <c r="H1803">
        <f t="shared" si="85"/>
        <v>1.4399999999999977</v>
      </c>
      <c r="I1803">
        <f t="shared" si="86"/>
        <v>1.3599999999999994</v>
      </c>
    </row>
    <row r="1804" spans="1:9" x14ac:dyDescent="0.25">
      <c r="A1804">
        <v>38848</v>
      </c>
      <c r="B1804">
        <v>75.02</v>
      </c>
      <c r="C1804">
        <v>73.319999999999993</v>
      </c>
      <c r="D1804">
        <v>72.13</v>
      </c>
      <c r="E1804">
        <v>73.430000000000007</v>
      </c>
      <c r="F1804">
        <v>72.44</v>
      </c>
      <c r="G1804">
        <f t="shared" si="84"/>
        <v>0.89000000000000057</v>
      </c>
      <c r="H1804">
        <f t="shared" si="85"/>
        <v>1.1899999999999977</v>
      </c>
      <c r="I1804">
        <f t="shared" si="86"/>
        <v>0.99000000000000909</v>
      </c>
    </row>
    <row r="1805" spans="1:9" x14ac:dyDescent="0.25">
      <c r="A1805">
        <v>38849</v>
      </c>
      <c r="B1805">
        <v>73.540000000000006</v>
      </c>
      <c r="C1805">
        <v>72.040000000000006</v>
      </c>
      <c r="D1805">
        <v>73.319999999999993</v>
      </c>
      <c r="E1805">
        <v>72.319999999999993</v>
      </c>
      <c r="F1805">
        <v>73.430000000000007</v>
      </c>
      <c r="G1805">
        <f t="shared" si="84"/>
        <v>-1.4799999999999898</v>
      </c>
      <c r="H1805">
        <f t="shared" si="85"/>
        <v>-1.2799999999999869</v>
      </c>
      <c r="I1805">
        <f t="shared" si="86"/>
        <v>-1.1100000000000136</v>
      </c>
    </row>
    <row r="1806" spans="1:9" x14ac:dyDescent="0.25">
      <c r="A1806">
        <v>38852</v>
      </c>
      <c r="B1806">
        <v>70.56</v>
      </c>
      <c r="C1806">
        <v>69.41</v>
      </c>
      <c r="D1806">
        <v>72.040000000000006</v>
      </c>
      <c r="E1806">
        <v>69.67</v>
      </c>
      <c r="F1806">
        <v>72.319999999999993</v>
      </c>
      <c r="G1806">
        <f t="shared" si="84"/>
        <v>-2.980000000000004</v>
      </c>
      <c r="H1806">
        <f t="shared" si="85"/>
        <v>-2.6300000000000097</v>
      </c>
      <c r="I1806">
        <f t="shared" si="86"/>
        <v>-2.6499999999999915</v>
      </c>
    </row>
    <row r="1807" spans="1:9" x14ac:dyDescent="0.25">
      <c r="A1807">
        <v>38853</v>
      </c>
      <c r="B1807">
        <v>70.53</v>
      </c>
      <c r="C1807">
        <v>69.53</v>
      </c>
      <c r="D1807">
        <v>69.41</v>
      </c>
      <c r="E1807">
        <v>70.34</v>
      </c>
      <c r="F1807">
        <v>69.67</v>
      </c>
      <c r="G1807">
        <f t="shared" si="84"/>
        <v>-3.0000000000001137E-2</v>
      </c>
      <c r="H1807">
        <f t="shared" si="85"/>
        <v>0.12000000000000455</v>
      </c>
      <c r="I1807">
        <f t="shared" si="86"/>
        <v>0.67000000000000171</v>
      </c>
    </row>
    <row r="1808" spans="1:9" x14ac:dyDescent="0.25">
      <c r="A1808">
        <v>38854</v>
      </c>
      <c r="B1808">
        <v>70.14</v>
      </c>
      <c r="C1808">
        <v>68.69</v>
      </c>
      <c r="D1808">
        <v>69.53</v>
      </c>
      <c r="E1808">
        <v>69.040000000000006</v>
      </c>
      <c r="F1808">
        <v>70.08</v>
      </c>
      <c r="G1808">
        <f t="shared" si="84"/>
        <v>-0.39000000000000057</v>
      </c>
      <c r="H1808">
        <f t="shared" si="85"/>
        <v>-0.84000000000000341</v>
      </c>
      <c r="I1808">
        <f t="shared" si="86"/>
        <v>-1.039999999999992</v>
      </c>
    </row>
    <row r="1809" spans="1:9" x14ac:dyDescent="0.25">
      <c r="A1809">
        <v>38855</v>
      </c>
      <c r="B1809">
        <v>71.45</v>
      </c>
      <c r="C1809">
        <v>69.45</v>
      </c>
      <c r="D1809">
        <v>68.69</v>
      </c>
      <c r="E1809">
        <v>69.67</v>
      </c>
      <c r="F1809">
        <v>69.040000000000006</v>
      </c>
      <c r="G1809">
        <f t="shared" si="84"/>
        <v>1.3100000000000023</v>
      </c>
      <c r="H1809">
        <f t="shared" si="85"/>
        <v>0.76000000000000512</v>
      </c>
      <c r="I1809">
        <f t="shared" si="86"/>
        <v>0.62999999999999545</v>
      </c>
    </row>
    <row r="1810" spans="1:9" x14ac:dyDescent="0.25">
      <c r="A1810">
        <v>38856</v>
      </c>
      <c r="B1810">
        <v>70.53</v>
      </c>
      <c r="C1810">
        <v>68.53</v>
      </c>
      <c r="D1810">
        <v>69.45</v>
      </c>
      <c r="E1810">
        <v>68.680000000000007</v>
      </c>
      <c r="F1810">
        <v>69.67</v>
      </c>
      <c r="G1810">
        <f t="shared" si="84"/>
        <v>-0.92000000000000171</v>
      </c>
      <c r="H1810">
        <f t="shared" si="85"/>
        <v>-0.92000000000000171</v>
      </c>
      <c r="I1810">
        <f t="shared" si="86"/>
        <v>-0.98999999999999488</v>
      </c>
    </row>
    <row r="1811" spans="1:9" x14ac:dyDescent="0.25">
      <c r="A1811">
        <v>38859</v>
      </c>
      <c r="B1811">
        <v>70.13</v>
      </c>
      <c r="C1811">
        <v>69.23</v>
      </c>
      <c r="D1811">
        <v>68.53</v>
      </c>
      <c r="E1811">
        <v>69.349999999999994</v>
      </c>
      <c r="F1811">
        <v>68.680000000000007</v>
      </c>
      <c r="G1811">
        <f t="shared" si="84"/>
        <v>-0.40000000000000568</v>
      </c>
      <c r="H1811">
        <f t="shared" si="85"/>
        <v>0.70000000000000284</v>
      </c>
      <c r="I1811">
        <f t="shared" si="86"/>
        <v>0.66999999999998749</v>
      </c>
    </row>
    <row r="1812" spans="1:9" x14ac:dyDescent="0.25">
      <c r="A1812">
        <v>38860</v>
      </c>
      <c r="B1812">
        <v>72.400000000000006</v>
      </c>
      <c r="C1812">
        <v>71.760000000000005</v>
      </c>
      <c r="D1812">
        <v>69.959999999999994</v>
      </c>
      <c r="E1812">
        <v>71</v>
      </c>
      <c r="F1812">
        <v>69.349999999999994</v>
      </c>
      <c r="G1812">
        <f t="shared" si="84"/>
        <v>2.2700000000000102</v>
      </c>
      <c r="H1812">
        <f t="shared" si="85"/>
        <v>1.8000000000000114</v>
      </c>
      <c r="I1812">
        <f t="shared" si="86"/>
        <v>1.6500000000000057</v>
      </c>
    </row>
    <row r="1813" spans="1:9" x14ac:dyDescent="0.25">
      <c r="A1813">
        <v>38861</v>
      </c>
      <c r="B1813">
        <v>70.459999999999994</v>
      </c>
      <c r="C1813">
        <v>69.86</v>
      </c>
      <c r="D1813">
        <v>71.760000000000005</v>
      </c>
      <c r="E1813">
        <v>69.22</v>
      </c>
      <c r="F1813">
        <v>71</v>
      </c>
      <c r="G1813">
        <f t="shared" si="84"/>
        <v>-1.9400000000000119</v>
      </c>
      <c r="H1813">
        <f t="shared" si="85"/>
        <v>-1.9000000000000057</v>
      </c>
      <c r="I1813">
        <f t="shared" si="86"/>
        <v>-1.7800000000000011</v>
      </c>
    </row>
    <row r="1814" spans="1:9" x14ac:dyDescent="0.25">
      <c r="A1814">
        <v>38862</v>
      </c>
      <c r="B1814">
        <v>71.72</v>
      </c>
      <c r="C1814">
        <v>71.319999999999993</v>
      </c>
      <c r="D1814">
        <v>69.86</v>
      </c>
      <c r="E1814">
        <v>70.709999999999994</v>
      </c>
      <c r="F1814">
        <v>69.22</v>
      </c>
      <c r="G1814">
        <f t="shared" si="84"/>
        <v>1.2600000000000051</v>
      </c>
      <c r="H1814">
        <f t="shared" si="85"/>
        <v>1.4599999999999937</v>
      </c>
      <c r="I1814">
        <f t="shared" si="86"/>
        <v>1.4899999999999949</v>
      </c>
    </row>
    <row r="1815" spans="1:9" x14ac:dyDescent="0.25">
      <c r="A1815">
        <v>38863</v>
      </c>
      <c r="B1815">
        <v>72.67</v>
      </c>
      <c r="C1815">
        <v>71.37</v>
      </c>
      <c r="D1815">
        <v>71.319999999999993</v>
      </c>
      <c r="E1815">
        <v>70.59</v>
      </c>
      <c r="F1815">
        <v>70.709999999999994</v>
      </c>
      <c r="G1815">
        <f t="shared" si="84"/>
        <v>0.95000000000000284</v>
      </c>
      <c r="H1815">
        <f t="shared" si="85"/>
        <v>5.0000000000011369E-2</v>
      </c>
      <c r="I1815">
        <f t="shared" si="86"/>
        <v>-0.11999999999999034</v>
      </c>
    </row>
    <row r="1816" spans="1:9" x14ac:dyDescent="0.25">
      <c r="A1816">
        <v>38867</v>
      </c>
      <c r="B1816">
        <v>73.28</v>
      </c>
      <c r="C1816">
        <v>72.03</v>
      </c>
      <c r="D1816">
        <v>71.37</v>
      </c>
      <c r="E1816">
        <v>71.05</v>
      </c>
      <c r="F1816">
        <v>70.59</v>
      </c>
      <c r="G1816">
        <f t="shared" si="84"/>
        <v>0.60999999999999943</v>
      </c>
      <c r="H1816">
        <f t="shared" si="85"/>
        <v>0.65999999999999659</v>
      </c>
      <c r="I1816">
        <f t="shared" si="86"/>
        <v>0.45999999999999375</v>
      </c>
    </row>
    <row r="1817" spans="1:9" x14ac:dyDescent="0.25">
      <c r="A1817">
        <v>38868</v>
      </c>
      <c r="B1817">
        <v>72.34</v>
      </c>
      <c r="C1817">
        <v>71.290000000000006</v>
      </c>
      <c r="D1817">
        <v>72.03</v>
      </c>
      <c r="E1817">
        <v>70.41</v>
      </c>
      <c r="F1817">
        <v>71.05</v>
      </c>
      <c r="G1817">
        <f t="shared" si="84"/>
        <v>-0.93999999999999773</v>
      </c>
      <c r="H1817">
        <f t="shared" si="85"/>
        <v>-0.73999999999999488</v>
      </c>
      <c r="I1817">
        <f t="shared" si="86"/>
        <v>-0.64000000000000057</v>
      </c>
    </row>
    <row r="1818" spans="1:9" x14ac:dyDescent="0.25">
      <c r="A1818">
        <v>38869</v>
      </c>
      <c r="B1818">
        <v>71.34</v>
      </c>
      <c r="C1818">
        <v>70.34</v>
      </c>
      <c r="D1818">
        <v>71.290000000000006</v>
      </c>
      <c r="E1818">
        <v>69.39</v>
      </c>
      <c r="F1818">
        <v>70.41</v>
      </c>
      <c r="G1818">
        <f t="shared" si="84"/>
        <v>-1</v>
      </c>
      <c r="H1818">
        <f t="shared" si="85"/>
        <v>-0.95000000000000284</v>
      </c>
      <c r="I1818">
        <f t="shared" si="86"/>
        <v>-1.019999999999996</v>
      </c>
    </row>
    <row r="1819" spans="1:9" x14ac:dyDescent="0.25">
      <c r="A1819">
        <v>38870</v>
      </c>
      <c r="B1819">
        <v>73.03</v>
      </c>
      <c r="C1819">
        <v>72.33</v>
      </c>
      <c r="D1819">
        <v>70.34</v>
      </c>
      <c r="E1819">
        <v>71.03</v>
      </c>
      <c r="F1819">
        <v>69.39</v>
      </c>
      <c r="G1819">
        <f t="shared" si="84"/>
        <v>1.6899999999999977</v>
      </c>
      <c r="H1819">
        <f t="shared" si="85"/>
        <v>1.9899999999999949</v>
      </c>
      <c r="I1819">
        <f t="shared" si="86"/>
        <v>1.6400000000000006</v>
      </c>
    </row>
    <row r="1820" spans="1:9" x14ac:dyDescent="0.25">
      <c r="A1820">
        <v>38873</v>
      </c>
      <c r="B1820">
        <v>73.33</v>
      </c>
      <c r="C1820">
        <v>72.599999999999994</v>
      </c>
      <c r="D1820">
        <v>72.33</v>
      </c>
      <c r="E1820">
        <v>71.37</v>
      </c>
      <c r="F1820">
        <v>71.03</v>
      </c>
      <c r="G1820">
        <f t="shared" si="84"/>
        <v>0.29999999999999716</v>
      </c>
      <c r="H1820">
        <f t="shared" si="85"/>
        <v>0.26999999999999602</v>
      </c>
      <c r="I1820">
        <f t="shared" si="86"/>
        <v>0.34000000000000341</v>
      </c>
    </row>
    <row r="1821" spans="1:9" x14ac:dyDescent="0.25">
      <c r="A1821">
        <v>38874</v>
      </c>
      <c r="B1821">
        <v>73.02</v>
      </c>
      <c r="C1821">
        <v>72.5</v>
      </c>
      <c r="D1821">
        <v>72.599999999999994</v>
      </c>
      <c r="E1821">
        <v>70.81</v>
      </c>
      <c r="F1821">
        <v>71.37</v>
      </c>
      <c r="G1821">
        <f t="shared" si="84"/>
        <v>-0.31000000000000227</v>
      </c>
      <c r="H1821">
        <f t="shared" si="85"/>
        <v>-9.9999999999994316E-2</v>
      </c>
      <c r="I1821">
        <f t="shared" si="86"/>
        <v>-0.56000000000000227</v>
      </c>
    </row>
    <row r="1822" spans="1:9" x14ac:dyDescent="0.25">
      <c r="A1822">
        <v>38875</v>
      </c>
      <c r="B1822">
        <v>71.12</v>
      </c>
      <c r="C1822">
        <v>70.819999999999993</v>
      </c>
      <c r="D1822">
        <v>72.5</v>
      </c>
      <c r="E1822">
        <v>69.19</v>
      </c>
      <c r="F1822">
        <v>70.81</v>
      </c>
      <c r="G1822">
        <f t="shared" si="84"/>
        <v>-1.8999999999999915</v>
      </c>
      <c r="H1822">
        <f t="shared" si="85"/>
        <v>-1.6800000000000068</v>
      </c>
      <c r="I1822">
        <f t="shared" si="86"/>
        <v>-1.6200000000000045</v>
      </c>
    </row>
    <row r="1823" spans="1:9" x14ac:dyDescent="0.25">
      <c r="A1823">
        <v>38876</v>
      </c>
      <c r="B1823">
        <v>70.8</v>
      </c>
      <c r="C1823">
        <v>70.349999999999994</v>
      </c>
      <c r="D1823">
        <v>70.819999999999993</v>
      </c>
      <c r="E1823">
        <v>69.05</v>
      </c>
      <c r="F1823">
        <v>69.19</v>
      </c>
      <c r="G1823">
        <f t="shared" si="84"/>
        <v>-0.32000000000000739</v>
      </c>
      <c r="H1823">
        <f t="shared" si="85"/>
        <v>-0.46999999999999886</v>
      </c>
      <c r="I1823">
        <f t="shared" si="86"/>
        <v>-0.14000000000000057</v>
      </c>
    </row>
    <row r="1824" spans="1:9" x14ac:dyDescent="0.25">
      <c r="A1824">
        <v>38877</v>
      </c>
      <c r="B1824">
        <v>72.209999999999994</v>
      </c>
      <c r="C1824">
        <v>71.63</v>
      </c>
      <c r="D1824">
        <v>70.349999999999994</v>
      </c>
      <c r="E1824">
        <v>70.48</v>
      </c>
      <c r="F1824">
        <v>69.05</v>
      </c>
      <c r="G1824">
        <f t="shared" si="84"/>
        <v>1.4099999999999966</v>
      </c>
      <c r="H1824">
        <f t="shared" si="85"/>
        <v>1.2800000000000011</v>
      </c>
      <c r="I1824">
        <f t="shared" si="86"/>
        <v>1.4300000000000068</v>
      </c>
    </row>
    <row r="1825" spans="1:9" x14ac:dyDescent="0.25">
      <c r="A1825">
        <v>38880</v>
      </c>
      <c r="B1825">
        <v>71.11</v>
      </c>
      <c r="C1825">
        <v>70.36</v>
      </c>
      <c r="D1825">
        <v>71.63</v>
      </c>
      <c r="E1825">
        <v>68.930000000000007</v>
      </c>
      <c r="F1825">
        <v>70.48</v>
      </c>
      <c r="G1825">
        <f t="shared" si="84"/>
        <v>-1.0999999999999943</v>
      </c>
      <c r="H1825">
        <f t="shared" si="85"/>
        <v>-1.269999999999996</v>
      </c>
      <c r="I1825">
        <f t="shared" si="86"/>
        <v>-1.5499999999999972</v>
      </c>
    </row>
    <row r="1826" spans="1:9" x14ac:dyDescent="0.25">
      <c r="A1826">
        <v>38881</v>
      </c>
      <c r="B1826">
        <v>69.459999999999994</v>
      </c>
      <c r="C1826">
        <v>68.56</v>
      </c>
      <c r="D1826">
        <v>70.36</v>
      </c>
      <c r="E1826">
        <v>66.92</v>
      </c>
      <c r="F1826">
        <v>68.930000000000007</v>
      </c>
      <c r="G1826">
        <f t="shared" si="84"/>
        <v>-1.6500000000000057</v>
      </c>
      <c r="H1826">
        <f t="shared" si="85"/>
        <v>-1.7999999999999972</v>
      </c>
      <c r="I1826">
        <f t="shared" si="86"/>
        <v>-2.0100000000000051</v>
      </c>
    </row>
    <row r="1827" spans="1:9" x14ac:dyDescent="0.25">
      <c r="A1827">
        <v>38882</v>
      </c>
      <c r="B1827">
        <v>69.81</v>
      </c>
      <c r="C1827">
        <v>69.14</v>
      </c>
      <c r="D1827">
        <v>68.56</v>
      </c>
      <c r="E1827">
        <v>66.98</v>
      </c>
      <c r="F1827">
        <v>66.92</v>
      </c>
      <c r="G1827">
        <f t="shared" si="84"/>
        <v>0.35000000000000853</v>
      </c>
      <c r="H1827">
        <f t="shared" si="85"/>
        <v>0.57999999999999829</v>
      </c>
      <c r="I1827">
        <f t="shared" si="86"/>
        <v>6.0000000000002274E-2</v>
      </c>
    </row>
    <row r="1828" spans="1:9" x14ac:dyDescent="0.25">
      <c r="A1828">
        <v>38883</v>
      </c>
      <c r="B1828">
        <v>70.02</v>
      </c>
      <c r="C1828">
        <v>69.5</v>
      </c>
      <c r="D1828">
        <v>69.14</v>
      </c>
      <c r="E1828">
        <v>67.430000000000007</v>
      </c>
      <c r="F1828">
        <v>66.98</v>
      </c>
      <c r="G1828">
        <f t="shared" si="84"/>
        <v>0.20999999999999375</v>
      </c>
      <c r="H1828">
        <f t="shared" si="85"/>
        <v>0.35999999999999943</v>
      </c>
      <c r="I1828">
        <f t="shared" si="86"/>
        <v>0.45000000000000284</v>
      </c>
    </row>
    <row r="1829" spans="1:9" x14ac:dyDescent="0.25">
      <c r="A1829">
        <v>38884</v>
      </c>
      <c r="B1829">
        <v>70.58</v>
      </c>
      <c r="C1829">
        <v>69.88</v>
      </c>
      <c r="D1829">
        <v>69.5</v>
      </c>
      <c r="E1829">
        <v>68.45</v>
      </c>
      <c r="F1829">
        <v>68.45</v>
      </c>
      <c r="G1829">
        <f t="shared" si="84"/>
        <v>0.56000000000000227</v>
      </c>
      <c r="H1829">
        <f t="shared" si="85"/>
        <v>0.37999999999999545</v>
      </c>
      <c r="I1829">
        <f t="shared" si="86"/>
        <v>0</v>
      </c>
    </row>
    <row r="1830" spans="1:9" x14ac:dyDescent="0.25">
      <c r="A1830">
        <v>38887</v>
      </c>
      <c r="B1830">
        <v>69.73</v>
      </c>
      <c r="C1830">
        <v>68.98</v>
      </c>
      <c r="D1830">
        <v>69.88</v>
      </c>
      <c r="E1830">
        <v>68.11</v>
      </c>
      <c r="F1830">
        <v>68.45</v>
      </c>
      <c r="G1830">
        <f t="shared" si="84"/>
        <v>-0.84999999999999432</v>
      </c>
      <c r="H1830">
        <f t="shared" si="85"/>
        <v>-0.89999999999999147</v>
      </c>
      <c r="I1830">
        <f t="shared" si="86"/>
        <v>-0.34000000000000341</v>
      </c>
    </row>
    <row r="1831" spans="1:9" x14ac:dyDescent="0.25">
      <c r="A1831">
        <v>38888</v>
      </c>
      <c r="B1831">
        <v>69.94</v>
      </c>
      <c r="C1831">
        <v>68.94</v>
      </c>
      <c r="D1831">
        <v>68.98</v>
      </c>
      <c r="E1831">
        <v>68.11</v>
      </c>
      <c r="F1831">
        <v>68.11</v>
      </c>
      <c r="G1831">
        <f t="shared" si="84"/>
        <v>0.20999999999999375</v>
      </c>
      <c r="H1831">
        <f t="shared" si="85"/>
        <v>-4.0000000000006253E-2</v>
      </c>
      <c r="I1831">
        <f t="shared" si="86"/>
        <v>0</v>
      </c>
    </row>
    <row r="1832" spans="1:9" x14ac:dyDescent="0.25">
      <c r="A1832">
        <v>38889</v>
      </c>
      <c r="B1832">
        <v>70.930000000000007</v>
      </c>
      <c r="C1832">
        <v>70.33</v>
      </c>
      <c r="D1832">
        <v>69.34</v>
      </c>
      <c r="E1832">
        <v>69.17</v>
      </c>
      <c r="F1832">
        <v>68.11</v>
      </c>
      <c r="G1832">
        <f t="shared" si="84"/>
        <v>0.99000000000000909</v>
      </c>
      <c r="H1832">
        <f t="shared" si="85"/>
        <v>0.98999999999999488</v>
      </c>
      <c r="I1832">
        <f t="shared" si="86"/>
        <v>1.0600000000000023</v>
      </c>
    </row>
    <row r="1833" spans="1:9" x14ac:dyDescent="0.25">
      <c r="A1833">
        <v>38890</v>
      </c>
      <c r="B1833">
        <v>71.09</v>
      </c>
      <c r="C1833">
        <v>70.84</v>
      </c>
      <c r="D1833">
        <v>70.33</v>
      </c>
      <c r="E1833">
        <v>69.95</v>
      </c>
      <c r="F1833">
        <v>69.17</v>
      </c>
      <c r="G1833">
        <f t="shared" si="84"/>
        <v>0.15999999999999659</v>
      </c>
      <c r="H1833">
        <f t="shared" si="85"/>
        <v>0.51000000000000512</v>
      </c>
      <c r="I1833">
        <f t="shared" si="86"/>
        <v>0.78000000000000114</v>
      </c>
    </row>
    <row r="1834" spans="1:9" x14ac:dyDescent="0.25">
      <c r="A1834">
        <v>38891</v>
      </c>
      <c r="B1834">
        <v>71.69</v>
      </c>
      <c r="C1834">
        <v>70.87</v>
      </c>
      <c r="D1834">
        <v>70.84</v>
      </c>
      <c r="E1834">
        <v>68.08</v>
      </c>
      <c r="F1834">
        <v>69.95</v>
      </c>
      <c r="G1834">
        <f t="shared" si="84"/>
        <v>0.59999999999999432</v>
      </c>
      <c r="H1834">
        <f t="shared" si="85"/>
        <v>3.0000000000001137E-2</v>
      </c>
      <c r="I1834">
        <f t="shared" si="86"/>
        <v>-1.8700000000000045</v>
      </c>
    </row>
    <row r="1835" spans="1:9" x14ac:dyDescent="0.25">
      <c r="A1835">
        <v>38894</v>
      </c>
      <c r="B1835">
        <v>73.05</v>
      </c>
      <c r="C1835">
        <v>71.8</v>
      </c>
      <c r="D1835">
        <v>70.87</v>
      </c>
      <c r="E1835">
        <v>70.73</v>
      </c>
      <c r="F1835">
        <v>68.08</v>
      </c>
      <c r="G1835">
        <f t="shared" si="84"/>
        <v>1.3599999999999994</v>
      </c>
      <c r="H1835">
        <f t="shared" si="85"/>
        <v>0.92999999999999261</v>
      </c>
      <c r="I1835">
        <f t="shared" si="86"/>
        <v>2.6500000000000057</v>
      </c>
    </row>
    <row r="1836" spans="1:9" x14ac:dyDescent="0.25">
      <c r="A1836">
        <v>38895</v>
      </c>
      <c r="B1836">
        <v>73.22</v>
      </c>
      <c r="C1836">
        <v>71.92</v>
      </c>
      <c r="D1836">
        <v>71.8</v>
      </c>
      <c r="E1836">
        <v>70.73</v>
      </c>
      <c r="F1836">
        <v>70.73</v>
      </c>
      <c r="G1836">
        <f t="shared" si="84"/>
        <v>0.17000000000000171</v>
      </c>
      <c r="H1836">
        <f t="shared" si="85"/>
        <v>0.12000000000000455</v>
      </c>
      <c r="I1836">
        <f t="shared" si="86"/>
        <v>0</v>
      </c>
    </row>
    <row r="1837" spans="1:9" x14ac:dyDescent="0.25">
      <c r="A1837">
        <v>38896</v>
      </c>
      <c r="B1837">
        <v>73.489999999999995</v>
      </c>
      <c r="C1837">
        <v>72.19</v>
      </c>
      <c r="D1837">
        <v>71.92</v>
      </c>
      <c r="E1837">
        <v>70.98</v>
      </c>
      <c r="F1837">
        <v>70.73</v>
      </c>
      <c r="G1837">
        <f t="shared" si="84"/>
        <v>0.26999999999999602</v>
      </c>
      <c r="H1837">
        <f t="shared" si="85"/>
        <v>0.26999999999999602</v>
      </c>
      <c r="I1837">
        <f t="shared" si="86"/>
        <v>0.25</v>
      </c>
    </row>
    <row r="1838" spans="1:9" x14ac:dyDescent="0.25">
      <c r="A1838">
        <v>38897</v>
      </c>
      <c r="B1838">
        <v>75.02</v>
      </c>
      <c r="C1838">
        <v>73.52</v>
      </c>
      <c r="D1838">
        <v>72.19</v>
      </c>
      <c r="E1838">
        <v>72.88</v>
      </c>
      <c r="F1838">
        <v>70.98</v>
      </c>
      <c r="G1838">
        <f t="shared" si="84"/>
        <v>1.5300000000000011</v>
      </c>
      <c r="H1838">
        <f t="shared" si="85"/>
        <v>1.3299999999999983</v>
      </c>
      <c r="I1838">
        <f t="shared" si="86"/>
        <v>1.8999999999999915</v>
      </c>
    </row>
    <row r="1839" spans="1:9" x14ac:dyDescent="0.25">
      <c r="A1839">
        <v>38898</v>
      </c>
      <c r="B1839">
        <v>75.53</v>
      </c>
      <c r="C1839">
        <v>73.930000000000007</v>
      </c>
      <c r="D1839">
        <v>73.52</v>
      </c>
      <c r="E1839">
        <v>72.88</v>
      </c>
      <c r="F1839">
        <v>72.88</v>
      </c>
      <c r="G1839">
        <f t="shared" si="84"/>
        <v>0.51000000000000512</v>
      </c>
      <c r="H1839">
        <f t="shared" si="85"/>
        <v>0.4100000000000108</v>
      </c>
      <c r="I1839">
        <f t="shared" si="86"/>
        <v>0</v>
      </c>
    </row>
    <row r="1840" spans="1:9" x14ac:dyDescent="0.25">
      <c r="A1840">
        <v>38903</v>
      </c>
      <c r="B1840">
        <v>76.790000000000006</v>
      </c>
      <c r="C1840">
        <v>75.19</v>
      </c>
      <c r="D1840">
        <v>73.930000000000007</v>
      </c>
      <c r="E1840">
        <v>73.98</v>
      </c>
      <c r="F1840">
        <v>72.510000000000005</v>
      </c>
      <c r="G1840">
        <f t="shared" si="84"/>
        <v>1.2600000000000051</v>
      </c>
      <c r="H1840">
        <f t="shared" si="85"/>
        <v>1.2599999999999909</v>
      </c>
      <c r="I1840">
        <f t="shared" si="86"/>
        <v>1.4699999999999989</v>
      </c>
    </row>
    <row r="1841" spans="1:9" x14ac:dyDescent="0.25">
      <c r="A1841">
        <v>38904</v>
      </c>
      <c r="B1841">
        <v>76.790000000000006</v>
      </c>
      <c r="C1841">
        <v>75.14</v>
      </c>
      <c r="D1841">
        <v>75.19</v>
      </c>
      <c r="E1841">
        <v>74.08</v>
      </c>
      <c r="F1841">
        <v>73.98</v>
      </c>
      <c r="G1841">
        <f t="shared" si="84"/>
        <v>0</v>
      </c>
      <c r="H1841">
        <f t="shared" si="85"/>
        <v>-4.9999999999997158E-2</v>
      </c>
      <c r="I1841">
        <f t="shared" si="86"/>
        <v>9.9999999999994316E-2</v>
      </c>
    </row>
    <row r="1842" spans="1:9" x14ac:dyDescent="0.25">
      <c r="A1842">
        <v>38905</v>
      </c>
      <c r="B1842">
        <v>75.739999999999995</v>
      </c>
      <c r="C1842">
        <v>74.09</v>
      </c>
      <c r="D1842">
        <v>75.14</v>
      </c>
      <c r="E1842">
        <v>73.510000000000005</v>
      </c>
      <c r="F1842">
        <v>74.08</v>
      </c>
      <c r="G1842">
        <f t="shared" si="84"/>
        <v>-1.0500000000000114</v>
      </c>
      <c r="H1842">
        <f t="shared" si="85"/>
        <v>-1.0499999999999972</v>
      </c>
      <c r="I1842">
        <f t="shared" si="86"/>
        <v>-0.56999999999999318</v>
      </c>
    </row>
    <row r="1843" spans="1:9" x14ac:dyDescent="0.25">
      <c r="A1843">
        <v>38908</v>
      </c>
      <c r="B1843">
        <v>75.14</v>
      </c>
      <c r="C1843">
        <v>73.61</v>
      </c>
      <c r="D1843">
        <v>74.09</v>
      </c>
      <c r="E1843">
        <v>72.89</v>
      </c>
      <c r="F1843">
        <v>73.510000000000005</v>
      </c>
      <c r="G1843">
        <f t="shared" si="84"/>
        <v>-0.59999999999999432</v>
      </c>
      <c r="H1843">
        <f t="shared" si="85"/>
        <v>-0.48000000000000398</v>
      </c>
      <c r="I1843">
        <f t="shared" si="86"/>
        <v>-0.62000000000000455</v>
      </c>
    </row>
    <row r="1844" spans="1:9" x14ac:dyDescent="0.25">
      <c r="A1844">
        <v>38909</v>
      </c>
      <c r="B1844">
        <v>75.81</v>
      </c>
      <c r="C1844">
        <v>74.16</v>
      </c>
      <c r="D1844">
        <v>73.61</v>
      </c>
      <c r="E1844">
        <v>73.67</v>
      </c>
      <c r="F1844">
        <v>72.89</v>
      </c>
      <c r="G1844">
        <f t="shared" si="84"/>
        <v>0.67000000000000171</v>
      </c>
      <c r="H1844">
        <f t="shared" si="85"/>
        <v>0.54999999999999716</v>
      </c>
      <c r="I1844">
        <f t="shared" si="86"/>
        <v>0.78000000000000114</v>
      </c>
    </row>
    <row r="1845" spans="1:9" x14ac:dyDescent="0.25">
      <c r="A1845">
        <v>38910</v>
      </c>
      <c r="B1845">
        <v>76.7</v>
      </c>
      <c r="C1845">
        <v>74.95</v>
      </c>
      <c r="D1845">
        <v>74.16</v>
      </c>
      <c r="E1845">
        <v>74.39</v>
      </c>
      <c r="F1845">
        <v>73.67</v>
      </c>
      <c r="G1845">
        <f t="shared" si="84"/>
        <v>0.89000000000000057</v>
      </c>
      <c r="H1845">
        <f t="shared" si="85"/>
        <v>0.79000000000000625</v>
      </c>
      <c r="I1845">
        <f t="shared" si="86"/>
        <v>0.71999999999999886</v>
      </c>
    </row>
    <row r="1846" spans="1:9" x14ac:dyDescent="0.25">
      <c r="A1846">
        <v>38911</v>
      </c>
      <c r="B1846">
        <v>78.8</v>
      </c>
      <c r="C1846">
        <v>76.7</v>
      </c>
      <c r="D1846">
        <v>74.95</v>
      </c>
      <c r="E1846">
        <v>76.69</v>
      </c>
      <c r="F1846">
        <v>74.39</v>
      </c>
      <c r="G1846">
        <f t="shared" si="84"/>
        <v>2.0999999999999943</v>
      </c>
      <c r="H1846">
        <f t="shared" si="85"/>
        <v>1.75</v>
      </c>
      <c r="I1846">
        <f t="shared" si="86"/>
        <v>2.2999999999999972</v>
      </c>
    </row>
    <row r="1847" spans="1:9" x14ac:dyDescent="0.25">
      <c r="A1847">
        <v>38912</v>
      </c>
      <c r="B1847">
        <v>79.430000000000007</v>
      </c>
      <c r="C1847">
        <v>77.03</v>
      </c>
      <c r="D1847">
        <v>76.7</v>
      </c>
      <c r="E1847">
        <v>154.85</v>
      </c>
      <c r="F1847">
        <v>153.88</v>
      </c>
      <c r="G1847">
        <f t="shared" si="84"/>
        <v>0.63000000000000966</v>
      </c>
      <c r="H1847">
        <f t="shared" si="85"/>
        <v>0.32999999999999829</v>
      </c>
      <c r="I1847">
        <f t="shared" si="86"/>
        <v>0.96999999999999886</v>
      </c>
    </row>
    <row r="1848" spans="1:9" x14ac:dyDescent="0.25">
      <c r="A1848">
        <v>38915</v>
      </c>
      <c r="B1848">
        <v>77.45</v>
      </c>
      <c r="C1848">
        <v>75.3</v>
      </c>
      <c r="D1848">
        <v>77.03</v>
      </c>
      <c r="E1848">
        <v>75.92</v>
      </c>
      <c r="F1848">
        <v>77.58</v>
      </c>
      <c r="G1848">
        <f t="shared" si="84"/>
        <v>-1.980000000000004</v>
      </c>
      <c r="H1848">
        <f t="shared" si="85"/>
        <v>-1.730000000000004</v>
      </c>
      <c r="I1848">
        <f t="shared" si="86"/>
        <v>-1.6599999999999966</v>
      </c>
    </row>
    <row r="1849" spans="1:9" x14ac:dyDescent="0.25">
      <c r="A1849">
        <v>38916</v>
      </c>
      <c r="B1849">
        <v>75.89</v>
      </c>
      <c r="C1849">
        <v>73.540000000000006</v>
      </c>
      <c r="D1849">
        <v>75.3</v>
      </c>
      <c r="E1849">
        <v>74.36</v>
      </c>
      <c r="F1849">
        <v>75.92</v>
      </c>
      <c r="G1849">
        <f t="shared" si="84"/>
        <v>-1.5600000000000023</v>
      </c>
      <c r="H1849">
        <f t="shared" si="85"/>
        <v>-1.7599999999999909</v>
      </c>
      <c r="I1849">
        <f t="shared" si="86"/>
        <v>-1.5600000000000023</v>
      </c>
    </row>
    <row r="1850" spans="1:9" x14ac:dyDescent="0.25">
      <c r="A1850">
        <v>38917</v>
      </c>
      <c r="B1850">
        <v>75.56</v>
      </c>
      <c r="C1850">
        <v>72.66</v>
      </c>
      <c r="D1850">
        <v>73.540000000000006</v>
      </c>
      <c r="E1850">
        <v>73.900000000000006</v>
      </c>
      <c r="F1850">
        <v>74.36</v>
      </c>
      <c r="G1850">
        <f t="shared" si="84"/>
        <v>-0.32999999999999829</v>
      </c>
      <c r="H1850">
        <f t="shared" si="85"/>
        <v>-0.88000000000000966</v>
      </c>
      <c r="I1850">
        <f t="shared" si="86"/>
        <v>-0.45999999999999375</v>
      </c>
    </row>
    <row r="1851" spans="1:9" x14ac:dyDescent="0.25">
      <c r="A1851">
        <v>38918</v>
      </c>
      <c r="B1851">
        <v>74.63</v>
      </c>
      <c r="C1851">
        <v>73.08</v>
      </c>
      <c r="D1851">
        <v>72.66</v>
      </c>
      <c r="E1851">
        <v>73.72</v>
      </c>
      <c r="F1851">
        <v>73.900000000000006</v>
      </c>
      <c r="G1851">
        <f t="shared" si="84"/>
        <v>-0.93000000000000682</v>
      </c>
      <c r="H1851">
        <f t="shared" si="85"/>
        <v>0.42000000000000171</v>
      </c>
      <c r="I1851">
        <f t="shared" si="86"/>
        <v>-0.18000000000000682</v>
      </c>
    </row>
    <row r="1852" spans="1:9" x14ac:dyDescent="0.25">
      <c r="A1852">
        <v>38919</v>
      </c>
      <c r="B1852">
        <v>75.06</v>
      </c>
      <c r="C1852">
        <v>74.430000000000007</v>
      </c>
      <c r="D1852">
        <v>74.27</v>
      </c>
      <c r="E1852">
        <v>73.75</v>
      </c>
      <c r="F1852">
        <v>73.72</v>
      </c>
      <c r="G1852">
        <f t="shared" si="84"/>
        <v>0.43000000000000682</v>
      </c>
      <c r="H1852">
        <f t="shared" si="85"/>
        <v>0.1600000000000108</v>
      </c>
      <c r="I1852">
        <f t="shared" si="86"/>
        <v>3.0000000000001137E-2</v>
      </c>
    </row>
    <row r="1853" spans="1:9" x14ac:dyDescent="0.25">
      <c r="A1853">
        <v>38922</v>
      </c>
      <c r="B1853">
        <v>75.349999999999994</v>
      </c>
      <c r="C1853">
        <v>75.05</v>
      </c>
      <c r="D1853">
        <v>74.430000000000007</v>
      </c>
      <c r="E1853">
        <v>74.61</v>
      </c>
      <c r="F1853">
        <v>73.75</v>
      </c>
      <c r="G1853">
        <f t="shared" si="84"/>
        <v>0.28999999999999204</v>
      </c>
      <c r="H1853">
        <f t="shared" si="85"/>
        <v>0.61999999999999034</v>
      </c>
      <c r="I1853">
        <f t="shared" si="86"/>
        <v>0.85999999999999943</v>
      </c>
    </row>
    <row r="1854" spans="1:9" x14ac:dyDescent="0.25">
      <c r="A1854">
        <v>38923</v>
      </c>
      <c r="B1854">
        <v>74.8</v>
      </c>
      <c r="C1854">
        <v>73.75</v>
      </c>
      <c r="D1854">
        <v>75.05</v>
      </c>
      <c r="E1854">
        <v>74.61</v>
      </c>
      <c r="F1854">
        <v>74.61</v>
      </c>
      <c r="G1854">
        <f t="shared" si="84"/>
        <v>-0.54999999999999716</v>
      </c>
      <c r="H1854">
        <f t="shared" si="85"/>
        <v>-1.2999999999999972</v>
      </c>
      <c r="I1854">
        <f t="shared" si="86"/>
        <v>0</v>
      </c>
    </row>
    <row r="1855" spans="1:9" x14ac:dyDescent="0.25">
      <c r="A1855">
        <v>38924</v>
      </c>
      <c r="B1855">
        <v>76.239999999999995</v>
      </c>
      <c r="C1855">
        <v>73.94</v>
      </c>
      <c r="D1855">
        <v>73.75</v>
      </c>
      <c r="E1855">
        <v>74</v>
      </c>
      <c r="F1855">
        <v>74.61</v>
      </c>
      <c r="G1855">
        <f t="shared" si="84"/>
        <v>1.4399999999999977</v>
      </c>
      <c r="H1855">
        <f t="shared" si="85"/>
        <v>0.18999999999999773</v>
      </c>
      <c r="I1855">
        <f t="shared" si="86"/>
        <v>-0.60999999999999943</v>
      </c>
    </row>
    <row r="1856" spans="1:9" x14ac:dyDescent="0.25">
      <c r="A1856">
        <v>38925</v>
      </c>
      <c r="B1856">
        <v>77.14</v>
      </c>
      <c r="C1856">
        <v>74.540000000000006</v>
      </c>
      <c r="D1856">
        <v>73.94</v>
      </c>
      <c r="E1856">
        <v>75.010000000000005</v>
      </c>
      <c r="F1856">
        <v>74</v>
      </c>
      <c r="G1856">
        <f t="shared" si="84"/>
        <v>0.90000000000000568</v>
      </c>
      <c r="H1856">
        <f t="shared" si="85"/>
        <v>0.60000000000000853</v>
      </c>
      <c r="I1856">
        <f t="shared" si="86"/>
        <v>1.0100000000000051</v>
      </c>
    </row>
    <row r="1857" spans="1:9" x14ac:dyDescent="0.25">
      <c r="A1857">
        <v>38926</v>
      </c>
      <c r="B1857">
        <v>76.040000000000006</v>
      </c>
      <c r="C1857">
        <v>73.239999999999995</v>
      </c>
      <c r="D1857">
        <v>74.540000000000006</v>
      </c>
      <c r="E1857">
        <v>73.39</v>
      </c>
      <c r="F1857">
        <v>75.010000000000005</v>
      </c>
      <c r="G1857">
        <f t="shared" si="84"/>
        <v>-1.0999999999999943</v>
      </c>
      <c r="H1857">
        <f t="shared" si="85"/>
        <v>-1.3000000000000114</v>
      </c>
      <c r="I1857">
        <f t="shared" si="86"/>
        <v>-1.6200000000000045</v>
      </c>
    </row>
    <row r="1858" spans="1:9" x14ac:dyDescent="0.25">
      <c r="A1858">
        <v>38929</v>
      </c>
      <c r="B1858">
        <v>77.400000000000006</v>
      </c>
      <c r="C1858">
        <v>74.400000000000006</v>
      </c>
      <c r="D1858">
        <v>73.239999999999995</v>
      </c>
      <c r="E1858">
        <v>75.150000000000006</v>
      </c>
      <c r="F1858">
        <v>73.39</v>
      </c>
      <c r="G1858">
        <f t="shared" si="84"/>
        <v>1.3599999999999994</v>
      </c>
      <c r="H1858">
        <f t="shared" si="85"/>
        <v>1.1600000000000108</v>
      </c>
      <c r="I1858">
        <f t="shared" si="86"/>
        <v>1.7600000000000051</v>
      </c>
    </row>
    <row r="1859" spans="1:9" x14ac:dyDescent="0.25">
      <c r="A1859">
        <v>38930</v>
      </c>
      <c r="B1859">
        <v>78.16</v>
      </c>
      <c r="C1859">
        <v>74.91</v>
      </c>
      <c r="D1859">
        <v>74.400000000000006</v>
      </c>
      <c r="E1859">
        <v>75.89</v>
      </c>
      <c r="F1859">
        <v>75.150000000000006</v>
      </c>
      <c r="G1859">
        <f t="shared" ref="G1859:G1922" si="87">B1859-B1858</f>
        <v>0.75999999999999091</v>
      </c>
      <c r="H1859">
        <f t="shared" ref="H1859:H1922" si="88">C1859-D1859</f>
        <v>0.50999999999999091</v>
      </c>
      <c r="I1859">
        <f t="shared" ref="I1859:I1922" si="89">E1859-F1859</f>
        <v>0.73999999999999488</v>
      </c>
    </row>
    <row r="1860" spans="1:9" x14ac:dyDescent="0.25">
      <c r="A1860">
        <v>38931</v>
      </c>
      <c r="B1860">
        <v>78.86</v>
      </c>
      <c r="C1860">
        <v>75.81</v>
      </c>
      <c r="D1860">
        <v>74.91</v>
      </c>
      <c r="E1860">
        <v>76.89</v>
      </c>
      <c r="F1860">
        <v>75.89</v>
      </c>
      <c r="G1860">
        <f t="shared" si="87"/>
        <v>0.70000000000000284</v>
      </c>
      <c r="H1860">
        <f t="shared" si="88"/>
        <v>0.90000000000000568</v>
      </c>
      <c r="I1860">
        <f t="shared" si="89"/>
        <v>1</v>
      </c>
    </row>
    <row r="1861" spans="1:9" x14ac:dyDescent="0.25">
      <c r="A1861">
        <v>38932</v>
      </c>
      <c r="B1861">
        <v>78.709999999999994</v>
      </c>
      <c r="C1861">
        <v>75.459999999999994</v>
      </c>
      <c r="D1861">
        <v>75.81</v>
      </c>
      <c r="E1861">
        <v>76.56</v>
      </c>
      <c r="F1861">
        <v>76.89</v>
      </c>
      <c r="G1861">
        <f t="shared" si="87"/>
        <v>-0.15000000000000568</v>
      </c>
      <c r="H1861">
        <f t="shared" si="88"/>
        <v>-0.35000000000000853</v>
      </c>
      <c r="I1861">
        <f t="shared" si="89"/>
        <v>-0.32999999999999829</v>
      </c>
    </row>
    <row r="1862" spans="1:9" x14ac:dyDescent="0.25">
      <c r="A1862">
        <v>38933</v>
      </c>
      <c r="B1862">
        <v>78.010000000000005</v>
      </c>
      <c r="C1862">
        <v>74.760000000000005</v>
      </c>
      <c r="D1862">
        <v>75.459999999999994</v>
      </c>
      <c r="E1862">
        <v>76.17</v>
      </c>
      <c r="F1862">
        <v>76.56</v>
      </c>
      <c r="G1862">
        <f t="shared" si="87"/>
        <v>-0.69999999999998863</v>
      </c>
      <c r="H1862">
        <f t="shared" si="88"/>
        <v>-0.69999999999998863</v>
      </c>
      <c r="I1862">
        <f t="shared" si="89"/>
        <v>-0.39000000000000057</v>
      </c>
    </row>
    <row r="1863" spans="1:9" x14ac:dyDescent="0.25">
      <c r="A1863">
        <v>38936</v>
      </c>
      <c r="B1863">
        <v>80.180000000000007</v>
      </c>
      <c r="C1863">
        <v>76.98</v>
      </c>
      <c r="D1863">
        <v>74.760000000000005</v>
      </c>
      <c r="E1863">
        <v>78.3</v>
      </c>
      <c r="F1863">
        <v>76.17</v>
      </c>
      <c r="G1863">
        <f t="shared" si="87"/>
        <v>2.1700000000000017</v>
      </c>
      <c r="H1863">
        <f t="shared" si="88"/>
        <v>2.2199999999999989</v>
      </c>
      <c r="I1863">
        <f t="shared" si="89"/>
        <v>2.1299999999999955</v>
      </c>
    </row>
    <row r="1864" spans="1:9" x14ac:dyDescent="0.25">
      <c r="A1864">
        <v>38937</v>
      </c>
      <c r="B1864">
        <v>79.41</v>
      </c>
      <c r="C1864">
        <v>76.31</v>
      </c>
      <c r="D1864">
        <v>76.98</v>
      </c>
      <c r="E1864">
        <v>77.55</v>
      </c>
      <c r="F1864">
        <v>78.3</v>
      </c>
      <c r="G1864">
        <f t="shared" si="87"/>
        <v>-0.77000000000001023</v>
      </c>
      <c r="H1864">
        <f t="shared" si="88"/>
        <v>-0.67000000000000171</v>
      </c>
      <c r="I1864">
        <f t="shared" si="89"/>
        <v>-0.75</v>
      </c>
    </row>
    <row r="1865" spans="1:9" x14ac:dyDescent="0.25">
      <c r="A1865">
        <v>38938</v>
      </c>
      <c r="B1865">
        <v>79.2</v>
      </c>
      <c r="C1865">
        <v>76.349999999999994</v>
      </c>
      <c r="D1865">
        <v>76.31</v>
      </c>
      <c r="E1865">
        <v>77.28</v>
      </c>
      <c r="F1865">
        <v>77.55</v>
      </c>
      <c r="G1865">
        <f t="shared" si="87"/>
        <v>-0.20999999999999375</v>
      </c>
      <c r="H1865">
        <f t="shared" si="88"/>
        <v>3.9999999999992042E-2</v>
      </c>
      <c r="I1865">
        <f t="shared" si="89"/>
        <v>-0.26999999999999602</v>
      </c>
    </row>
    <row r="1866" spans="1:9" x14ac:dyDescent="0.25">
      <c r="A1866">
        <v>38939</v>
      </c>
      <c r="B1866">
        <v>76.2</v>
      </c>
      <c r="C1866">
        <v>74</v>
      </c>
      <c r="D1866">
        <v>76.349999999999994</v>
      </c>
      <c r="E1866">
        <v>75.28</v>
      </c>
      <c r="F1866">
        <v>77.28</v>
      </c>
      <c r="G1866">
        <f t="shared" si="87"/>
        <v>-3</v>
      </c>
      <c r="H1866">
        <f t="shared" si="88"/>
        <v>-2.3499999999999943</v>
      </c>
      <c r="I1866">
        <f t="shared" si="89"/>
        <v>-2</v>
      </c>
    </row>
    <row r="1867" spans="1:9" x14ac:dyDescent="0.25">
      <c r="A1867">
        <v>38940</v>
      </c>
      <c r="B1867">
        <v>77.2</v>
      </c>
      <c r="C1867">
        <v>74.349999999999994</v>
      </c>
      <c r="D1867">
        <v>74</v>
      </c>
      <c r="E1867">
        <v>75.63</v>
      </c>
      <c r="F1867">
        <v>75.28</v>
      </c>
      <c r="G1867">
        <f t="shared" si="87"/>
        <v>1</v>
      </c>
      <c r="H1867">
        <f t="shared" si="88"/>
        <v>0.34999999999999432</v>
      </c>
      <c r="I1867">
        <f t="shared" si="89"/>
        <v>0.34999999999999432</v>
      </c>
    </row>
    <row r="1868" spans="1:9" x14ac:dyDescent="0.25">
      <c r="A1868">
        <v>38943</v>
      </c>
      <c r="B1868">
        <v>76.33</v>
      </c>
      <c r="C1868">
        <v>73.53</v>
      </c>
      <c r="D1868">
        <v>74.349999999999994</v>
      </c>
      <c r="E1868">
        <v>74.3</v>
      </c>
      <c r="F1868">
        <v>75.63</v>
      </c>
      <c r="G1868">
        <f t="shared" si="87"/>
        <v>-0.87000000000000455</v>
      </c>
      <c r="H1868">
        <f t="shared" si="88"/>
        <v>-0.81999999999999318</v>
      </c>
      <c r="I1868">
        <f t="shared" si="89"/>
        <v>-1.3299999999999983</v>
      </c>
    </row>
    <row r="1869" spans="1:9" x14ac:dyDescent="0.25">
      <c r="A1869">
        <v>38944</v>
      </c>
      <c r="B1869">
        <v>75.150000000000006</v>
      </c>
      <c r="C1869">
        <v>73.05</v>
      </c>
      <c r="D1869">
        <v>73.53</v>
      </c>
      <c r="E1869">
        <v>73.8</v>
      </c>
      <c r="F1869">
        <v>74.3</v>
      </c>
      <c r="G1869">
        <f t="shared" si="87"/>
        <v>-1.1799999999999926</v>
      </c>
      <c r="H1869">
        <f t="shared" si="88"/>
        <v>-0.48000000000000398</v>
      </c>
      <c r="I1869">
        <f t="shared" si="89"/>
        <v>-0.5</v>
      </c>
    </row>
    <row r="1870" spans="1:9" x14ac:dyDescent="0.25">
      <c r="A1870">
        <v>38945</v>
      </c>
      <c r="B1870">
        <v>74.09</v>
      </c>
      <c r="C1870">
        <v>71.89</v>
      </c>
      <c r="D1870">
        <v>73.05</v>
      </c>
      <c r="E1870">
        <v>73.08</v>
      </c>
      <c r="F1870">
        <v>73.8</v>
      </c>
      <c r="G1870">
        <f t="shared" si="87"/>
        <v>-1.0600000000000023</v>
      </c>
      <c r="H1870">
        <f t="shared" si="88"/>
        <v>-1.1599999999999966</v>
      </c>
      <c r="I1870">
        <f t="shared" si="89"/>
        <v>-0.71999999999999886</v>
      </c>
    </row>
    <row r="1871" spans="1:9" x14ac:dyDescent="0.25">
      <c r="A1871">
        <v>38946</v>
      </c>
      <c r="B1871">
        <v>72.760000000000005</v>
      </c>
      <c r="C1871">
        <v>70.06</v>
      </c>
      <c r="D1871">
        <v>71.89</v>
      </c>
      <c r="E1871">
        <v>71.58</v>
      </c>
      <c r="F1871">
        <v>72.83</v>
      </c>
      <c r="G1871">
        <f t="shared" si="87"/>
        <v>-1.3299999999999983</v>
      </c>
      <c r="H1871">
        <f t="shared" si="88"/>
        <v>-1.8299999999999983</v>
      </c>
      <c r="I1871">
        <f t="shared" si="89"/>
        <v>-1.25</v>
      </c>
    </row>
    <row r="1872" spans="1:9" x14ac:dyDescent="0.25">
      <c r="A1872">
        <v>38947</v>
      </c>
      <c r="B1872">
        <v>73.489999999999995</v>
      </c>
      <c r="C1872">
        <v>71.14</v>
      </c>
      <c r="D1872">
        <v>70.06</v>
      </c>
      <c r="E1872">
        <v>72.3</v>
      </c>
      <c r="F1872">
        <v>71.58</v>
      </c>
      <c r="G1872">
        <f t="shared" si="87"/>
        <v>0.72999999999998977</v>
      </c>
      <c r="H1872">
        <f t="shared" si="88"/>
        <v>1.0799999999999983</v>
      </c>
      <c r="I1872">
        <f t="shared" si="89"/>
        <v>0.71999999999999886</v>
      </c>
    </row>
    <row r="1873" spans="1:9" x14ac:dyDescent="0.25">
      <c r="A1873">
        <v>38950</v>
      </c>
      <c r="B1873">
        <v>74.05</v>
      </c>
      <c r="C1873">
        <v>72.45</v>
      </c>
      <c r="D1873">
        <v>71.14</v>
      </c>
      <c r="E1873">
        <v>73.38</v>
      </c>
      <c r="F1873">
        <v>72.3</v>
      </c>
      <c r="G1873">
        <f t="shared" si="87"/>
        <v>0.56000000000000227</v>
      </c>
      <c r="H1873">
        <f t="shared" si="88"/>
        <v>1.3100000000000023</v>
      </c>
      <c r="I1873">
        <f t="shared" si="89"/>
        <v>1.0799999999999983</v>
      </c>
    </row>
    <row r="1874" spans="1:9" x14ac:dyDescent="0.25">
      <c r="A1874">
        <v>38951</v>
      </c>
      <c r="B1874">
        <v>73.88</v>
      </c>
      <c r="C1874">
        <v>72.63</v>
      </c>
      <c r="D1874">
        <v>72.45</v>
      </c>
      <c r="E1874">
        <v>73.239999999999995</v>
      </c>
      <c r="F1874">
        <v>73.38</v>
      </c>
      <c r="G1874">
        <f t="shared" si="87"/>
        <v>-0.17000000000000171</v>
      </c>
      <c r="H1874">
        <f t="shared" si="88"/>
        <v>0.17999999999999261</v>
      </c>
      <c r="I1874">
        <f t="shared" si="89"/>
        <v>-0.14000000000000057</v>
      </c>
    </row>
    <row r="1875" spans="1:9" x14ac:dyDescent="0.25">
      <c r="A1875">
        <v>38952</v>
      </c>
      <c r="B1875">
        <v>71.41</v>
      </c>
      <c r="C1875">
        <v>71.760000000000005</v>
      </c>
      <c r="D1875">
        <v>73.099999999999994</v>
      </c>
      <c r="E1875">
        <v>72.02</v>
      </c>
      <c r="F1875">
        <v>73.239999999999995</v>
      </c>
      <c r="G1875">
        <f t="shared" si="87"/>
        <v>-2.4699999999999989</v>
      </c>
      <c r="H1875">
        <f t="shared" si="88"/>
        <v>-1.3399999999999892</v>
      </c>
      <c r="I1875">
        <f t="shared" si="89"/>
        <v>-1.2199999999999989</v>
      </c>
    </row>
    <row r="1876" spans="1:9" x14ac:dyDescent="0.25">
      <c r="A1876">
        <v>38953</v>
      </c>
      <c r="B1876">
        <v>71.239999999999995</v>
      </c>
      <c r="C1876">
        <v>72.36</v>
      </c>
      <c r="D1876">
        <v>71.760000000000005</v>
      </c>
      <c r="E1876">
        <v>72.680000000000007</v>
      </c>
      <c r="F1876">
        <v>72.02</v>
      </c>
      <c r="G1876">
        <f t="shared" si="87"/>
        <v>-0.17000000000000171</v>
      </c>
      <c r="H1876">
        <f t="shared" si="88"/>
        <v>0.59999999999999432</v>
      </c>
      <c r="I1876">
        <f t="shared" si="89"/>
        <v>0.6600000000000108</v>
      </c>
    </row>
    <row r="1877" spans="1:9" x14ac:dyDescent="0.25">
      <c r="A1877">
        <v>38954</v>
      </c>
      <c r="B1877">
        <v>73.13</v>
      </c>
      <c r="C1877">
        <v>72.510000000000005</v>
      </c>
      <c r="D1877">
        <v>72.36</v>
      </c>
      <c r="E1877">
        <v>72.7</v>
      </c>
      <c r="F1877">
        <v>72.680000000000007</v>
      </c>
      <c r="G1877">
        <f t="shared" si="87"/>
        <v>1.8900000000000006</v>
      </c>
      <c r="H1877">
        <f t="shared" si="88"/>
        <v>0.15000000000000568</v>
      </c>
      <c r="I1877">
        <f t="shared" si="89"/>
        <v>1.9999999999996021E-2</v>
      </c>
    </row>
    <row r="1878" spans="1:9" x14ac:dyDescent="0.25">
      <c r="A1878">
        <v>38957</v>
      </c>
      <c r="B1878">
        <v>72.209999999999994</v>
      </c>
      <c r="C1878">
        <v>70.61</v>
      </c>
      <c r="D1878">
        <v>72.510000000000005</v>
      </c>
      <c r="E1878">
        <v>70.819999999999993</v>
      </c>
      <c r="F1878">
        <v>72.7</v>
      </c>
      <c r="G1878">
        <f t="shared" si="87"/>
        <v>-0.92000000000000171</v>
      </c>
      <c r="H1878">
        <f t="shared" si="88"/>
        <v>-1.9000000000000057</v>
      </c>
      <c r="I1878">
        <f t="shared" si="89"/>
        <v>-1.8800000000000097</v>
      </c>
    </row>
    <row r="1879" spans="1:9" x14ac:dyDescent="0.25">
      <c r="A1879">
        <v>38958</v>
      </c>
      <c r="B1879">
        <v>71.099999999999994</v>
      </c>
      <c r="C1879">
        <v>69.709999999999994</v>
      </c>
      <c r="D1879">
        <v>70.61</v>
      </c>
      <c r="E1879">
        <v>69.86</v>
      </c>
      <c r="F1879">
        <v>70.819999999999993</v>
      </c>
      <c r="G1879">
        <f t="shared" si="87"/>
        <v>-1.1099999999999994</v>
      </c>
      <c r="H1879">
        <f t="shared" si="88"/>
        <v>-0.90000000000000568</v>
      </c>
      <c r="I1879">
        <f t="shared" si="89"/>
        <v>-0.95999999999999375</v>
      </c>
    </row>
    <row r="1880" spans="1:9" x14ac:dyDescent="0.25">
      <c r="A1880">
        <v>38959</v>
      </c>
      <c r="B1880">
        <v>70.760000000000005</v>
      </c>
      <c r="C1880">
        <v>70.03</v>
      </c>
      <c r="D1880">
        <v>69.709999999999994</v>
      </c>
      <c r="E1880">
        <v>70.180000000000007</v>
      </c>
      <c r="F1880">
        <v>69.86</v>
      </c>
      <c r="G1880">
        <f t="shared" si="87"/>
        <v>-0.3399999999999892</v>
      </c>
      <c r="H1880">
        <f t="shared" si="88"/>
        <v>0.32000000000000739</v>
      </c>
      <c r="I1880">
        <f t="shared" si="89"/>
        <v>0.32000000000000739</v>
      </c>
    </row>
    <row r="1881" spans="1:9" x14ac:dyDescent="0.25">
      <c r="A1881">
        <v>38960</v>
      </c>
      <c r="B1881">
        <v>71.19</v>
      </c>
      <c r="C1881">
        <v>70.260000000000005</v>
      </c>
      <c r="D1881">
        <v>70.03</v>
      </c>
      <c r="E1881">
        <v>70.25</v>
      </c>
      <c r="F1881">
        <v>70.180000000000007</v>
      </c>
      <c r="G1881">
        <f t="shared" si="87"/>
        <v>0.42999999999999261</v>
      </c>
      <c r="H1881">
        <f t="shared" si="88"/>
        <v>0.23000000000000398</v>
      </c>
      <c r="I1881">
        <f t="shared" si="89"/>
        <v>6.9999999999993179E-2</v>
      </c>
    </row>
    <row r="1882" spans="1:9" x14ac:dyDescent="0.25">
      <c r="A1882">
        <v>38961</v>
      </c>
      <c r="B1882">
        <v>70.19</v>
      </c>
      <c r="C1882">
        <v>69.19</v>
      </c>
      <c r="D1882">
        <v>70.260000000000005</v>
      </c>
      <c r="E1882">
        <v>69.150000000000006</v>
      </c>
      <c r="F1882">
        <v>70.25</v>
      </c>
      <c r="G1882">
        <f t="shared" si="87"/>
        <v>-1</v>
      </c>
      <c r="H1882">
        <f t="shared" si="88"/>
        <v>-1.0700000000000074</v>
      </c>
      <c r="I1882">
        <f t="shared" si="89"/>
        <v>-1.0999999999999943</v>
      </c>
    </row>
    <row r="1883" spans="1:9" x14ac:dyDescent="0.25">
      <c r="A1883">
        <v>38965</v>
      </c>
      <c r="B1883">
        <v>69.599999999999994</v>
      </c>
      <c r="C1883">
        <v>68.599999999999994</v>
      </c>
      <c r="D1883">
        <v>69.19</v>
      </c>
      <c r="E1883">
        <v>68.09</v>
      </c>
      <c r="F1883">
        <v>67.709999999999994</v>
      </c>
      <c r="G1883">
        <f t="shared" si="87"/>
        <v>-0.59000000000000341</v>
      </c>
      <c r="H1883">
        <f t="shared" si="88"/>
        <v>-0.59000000000000341</v>
      </c>
      <c r="I1883">
        <f t="shared" si="89"/>
        <v>0.38000000000000966</v>
      </c>
    </row>
    <row r="1884" spans="1:9" x14ac:dyDescent="0.25">
      <c r="A1884">
        <v>38966</v>
      </c>
      <c r="B1884">
        <v>68.099999999999994</v>
      </c>
      <c r="C1884">
        <v>67.5</v>
      </c>
      <c r="D1884">
        <v>68.599999999999994</v>
      </c>
      <c r="E1884">
        <v>66.930000000000007</v>
      </c>
      <c r="F1884">
        <v>68.09</v>
      </c>
      <c r="G1884">
        <f t="shared" si="87"/>
        <v>-1.5</v>
      </c>
      <c r="H1884">
        <f t="shared" si="88"/>
        <v>-1.0999999999999943</v>
      </c>
      <c r="I1884">
        <f t="shared" si="89"/>
        <v>-1.1599999999999966</v>
      </c>
    </row>
    <row r="1885" spans="1:9" x14ac:dyDescent="0.25">
      <c r="A1885">
        <v>38967</v>
      </c>
      <c r="B1885">
        <v>67.84</v>
      </c>
      <c r="C1885">
        <v>67.319999999999993</v>
      </c>
      <c r="D1885">
        <v>67.5</v>
      </c>
      <c r="E1885">
        <v>66.53</v>
      </c>
      <c r="F1885">
        <v>66.930000000000007</v>
      </c>
      <c r="G1885">
        <f t="shared" si="87"/>
        <v>-0.25999999999999091</v>
      </c>
      <c r="H1885">
        <f t="shared" si="88"/>
        <v>-0.18000000000000682</v>
      </c>
      <c r="I1885">
        <f t="shared" si="89"/>
        <v>-0.40000000000000568</v>
      </c>
    </row>
    <row r="1886" spans="1:9" x14ac:dyDescent="0.25">
      <c r="A1886">
        <v>38968</v>
      </c>
      <c r="B1886">
        <v>66.7</v>
      </c>
      <c r="C1886">
        <v>66.25</v>
      </c>
      <c r="D1886">
        <v>67.319999999999993</v>
      </c>
      <c r="E1886">
        <v>65.33</v>
      </c>
      <c r="F1886">
        <v>66.53</v>
      </c>
      <c r="G1886">
        <f t="shared" si="87"/>
        <v>-1.1400000000000006</v>
      </c>
      <c r="H1886">
        <f t="shared" si="88"/>
        <v>-1.0699999999999932</v>
      </c>
      <c r="I1886">
        <f t="shared" si="89"/>
        <v>-1.2000000000000028</v>
      </c>
    </row>
    <row r="1887" spans="1:9" x14ac:dyDescent="0.25">
      <c r="A1887">
        <v>38971</v>
      </c>
      <c r="B1887">
        <v>65.91</v>
      </c>
      <c r="C1887">
        <v>65.61</v>
      </c>
      <c r="D1887">
        <v>66.25</v>
      </c>
      <c r="E1887">
        <v>64.55</v>
      </c>
      <c r="F1887">
        <v>65.33</v>
      </c>
      <c r="G1887">
        <f t="shared" si="87"/>
        <v>-0.79000000000000625</v>
      </c>
      <c r="H1887">
        <f t="shared" si="88"/>
        <v>-0.64000000000000057</v>
      </c>
      <c r="I1887">
        <f t="shared" si="89"/>
        <v>-0.78000000000000114</v>
      </c>
    </row>
    <row r="1888" spans="1:9" x14ac:dyDescent="0.25">
      <c r="A1888">
        <v>38972</v>
      </c>
      <c r="B1888">
        <v>63.61</v>
      </c>
      <c r="C1888">
        <v>63.76</v>
      </c>
      <c r="D1888">
        <v>65.61</v>
      </c>
      <c r="E1888">
        <v>62.99</v>
      </c>
      <c r="F1888">
        <v>64.55</v>
      </c>
      <c r="G1888">
        <f t="shared" si="87"/>
        <v>-2.2999999999999972</v>
      </c>
      <c r="H1888">
        <f t="shared" si="88"/>
        <v>-1.8500000000000014</v>
      </c>
      <c r="I1888">
        <f t="shared" si="89"/>
        <v>-1.5599999999999952</v>
      </c>
    </row>
    <row r="1889" spans="1:9" x14ac:dyDescent="0.25">
      <c r="A1889">
        <v>38973</v>
      </c>
      <c r="B1889">
        <v>63.47</v>
      </c>
      <c r="C1889">
        <v>63.97</v>
      </c>
      <c r="D1889">
        <v>63.76</v>
      </c>
      <c r="E1889">
        <v>62.99</v>
      </c>
      <c r="F1889">
        <v>62.99</v>
      </c>
      <c r="G1889">
        <f t="shared" si="87"/>
        <v>-0.14000000000000057</v>
      </c>
      <c r="H1889">
        <f t="shared" si="88"/>
        <v>0.21000000000000085</v>
      </c>
      <c r="I1889">
        <f t="shared" si="89"/>
        <v>0</v>
      </c>
    </row>
    <row r="1890" spans="1:9" x14ac:dyDescent="0.25">
      <c r="A1890">
        <v>38974</v>
      </c>
      <c r="B1890">
        <v>62.52</v>
      </c>
      <c r="C1890">
        <v>63.22</v>
      </c>
      <c r="D1890">
        <v>63.97</v>
      </c>
      <c r="E1890">
        <v>62.24</v>
      </c>
      <c r="F1890">
        <v>62.99</v>
      </c>
      <c r="G1890">
        <f t="shared" si="87"/>
        <v>-0.94999999999999574</v>
      </c>
      <c r="H1890">
        <f t="shared" si="88"/>
        <v>-0.75</v>
      </c>
      <c r="I1890">
        <f t="shared" si="89"/>
        <v>-0.75</v>
      </c>
    </row>
    <row r="1891" spans="1:9" x14ac:dyDescent="0.25">
      <c r="A1891">
        <v>38975</v>
      </c>
      <c r="B1891">
        <v>62.93</v>
      </c>
      <c r="C1891">
        <v>63.33</v>
      </c>
      <c r="D1891">
        <v>63.22</v>
      </c>
      <c r="E1891">
        <v>63.33</v>
      </c>
      <c r="F1891">
        <v>63.54</v>
      </c>
      <c r="G1891">
        <f t="shared" si="87"/>
        <v>0.40999999999999659</v>
      </c>
      <c r="H1891">
        <f t="shared" si="88"/>
        <v>0.10999999999999943</v>
      </c>
      <c r="I1891">
        <f t="shared" si="89"/>
        <v>-0.21000000000000085</v>
      </c>
    </row>
    <row r="1892" spans="1:9" x14ac:dyDescent="0.25">
      <c r="A1892">
        <v>38978</v>
      </c>
      <c r="B1892">
        <v>63.5</v>
      </c>
      <c r="C1892">
        <v>63.8</v>
      </c>
      <c r="D1892">
        <v>63.33</v>
      </c>
      <c r="E1892">
        <v>64.05</v>
      </c>
      <c r="F1892">
        <v>63.33</v>
      </c>
      <c r="G1892">
        <f t="shared" si="87"/>
        <v>0.57000000000000028</v>
      </c>
      <c r="H1892">
        <f t="shared" si="88"/>
        <v>0.46999999999999886</v>
      </c>
      <c r="I1892">
        <f t="shared" si="89"/>
        <v>0.71999999999999886</v>
      </c>
    </row>
    <row r="1893" spans="1:9" x14ac:dyDescent="0.25">
      <c r="A1893">
        <v>38979</v>
      </c>
      <c r="B1893">
        <v>61.76</v>
      </c>
      <c r="C1893">
        <v>61.66</v>
      </c>
      <c r="D1893">
        <v>63.8</v>
      </c>
      <c r="E1893">
        <v>62.17</v>
      </c>
      <c r="F1893">
        <v>64.05</v>
      </c>
      <c r="G1893">
        <f t="shared" si="87"/>
        <v>-1.740000000000002</v>
      </c>
      <c r="H1893">
        <f t="shared" si="88"/>
        <v>-2.1400000000000006</v>
      </c>
      <c r="I1893">
        <f t="shared" si="89"/>
        <v>-1.8799999999999955</v>
      </c>
    </row>
    <row r="1894" spans="1:9" x14ac:dyDescent="0.25">
      <c r="A1894">
        <v>38980</v>
      </c>
      <c r="B1894">
        <v>60.71</v>
      </c>
      <c r="C1894">
        <v>60.46</v>
      </c>
      <c r="D1894">
        <v>61.66</v>
      </c>
      <c r="E1894">
        <v>60.47</v>
      </c>
      <c r="F1894">
        <v>62.17</v>
      </c>
      <c r="G1894">
        <f t="shared" si="87"/>
        <v>-1.0499999999999972</v>
      </c>
      <c r="H1894">
        <f t="shared" si="88"/>
        <v>-1.1999999999999957</v>
      </c>
      <c r="I1894">
        <f t="shared" si="89"/>
        <v>-1.7000000000000028</v>
      </c>
    </row>
    <row r="1895" spans="1:9" x14ac:dyDescent="0.25">
      <c r="A1895">
        <v>38981</v>
      </c>
      <c r="B1895">
        <v>60.79</v>
      </c>
      <c r="C1895">
        <v>61.59</v>
      </c>
      <c r="D1895">
        <v>60.74</v>
      </c>
      <c r="E1895">
        <v>61.34</v>
      </c>
      <c r="F1895">
        <v>60.47</v>
      </c>
      <c r="G1895">
        <f t="shared" si="87"/>
        <v>7.9999999999998295E-2</v>
      </c>
      <c r="H1895">
        <f t="shared" si="88"/>
        <v>0.85000000000000142</v>
      </c>
      <c r="I1895">
        <f t="shared" si="89"/>
        <v>0.87000000000000455</v>
      </c>
    </row>
    <row r="1896" spans="1:9" x14ac:dyDescent="0.25">
      <c r="A1896">
        <v>38982</v>
      </c>
      <c r="B1896">
        <v>59.48</v>
      </c>
      <c r="C1896">
        <v>60.55</v>
      </c>
      <c r="D1896">
        <v>61.59</v>
      </c>
      <c r="E1896">
        <v>60.41</v>
      </c>
      <c r="F1896">
        <v>61.34</v>
      </c>
      <c r="G1896">
        <f t="shared" si="87"/>
        <v>-1.3100000000000023</v>
      </c>
      <c r="H1896">
        <f t="shared" si="88"/>
        <v>-1.0400000000000063</v>
      </c>
      <c r="I1896">
        <f t="shared" si="89"/>
        <v>-0.93000000000000682</v>
      </c>
    </row>
    <row r="1897" spans="1:9" x14ac:dyDescent="0.25">
      <c r="A1897">
        <v>38985</v>
      </c>
      <c r="B1897">
        <v>60.3</v>
      </c>
      <c r="C1897">
        <v>61.45</v>
      </c>
      <c r="D1897">
        <v>60.55</v>
      </c>
      <c r="E1897">
        <v>60.8</v>
      </c>
      <c r="F1897">
        <v>60.41</v>
      </c>
      <c r="G1897">
        <f t="shared" si="87"/>
        <v>0.82000000000000028</v>
      </c>
      <c r="H1897">
        <f t="shared" si="88"/>
        <v>0.90000000000000568</v>
      </c>
      <c r="I1897">
        <f t="shared" si="89"/>
        <v>0.39000000000000057</v>
      </c>
    </row>
    <row r="1898" spans="1:9" x14ac:dyDescent="0.25">
      <c r="A1898">
        <v>38986</v>
      </c>
      <c r="B1898">
        <v>61.41</v>
      </c>
      <c r="C1898">
        <v>61.01</v>
      </c>
      <c r="D1898">
        <v>61.45</v>
      </c>
      <c r="E1898">
        <v>60.12</v>
      </c>
      <c r="F1898">
        <v>60.8</v>
      </c>
      <c r="G1898">
        <f t="shared" si="87"/>
        <v>1.1099999999999994</v>
      </c>
      <c r="H1898">
        <f t="shared" si="88"/>
        <v>-0.44000000000000483</v>
      </c>
      <c r="I1898">
        <f t="shared" si="89"/>
        <v>-0.67999999999999972</v>
      </c>
    </row>
    <row r="1899" spans="1:9" x14ac:dyDescent="0.25">
      <c r="A1899">
        <v>38987</v>
      </c>
      <c r="B1899">
        <v>63.51</v>
      </c>
      <c r="C1899">
        <v>62.96</v>
      </c>
      <c r="D1899">
        <v>61.01</v>
      </c>
      <c r="E1899">
        <v>62.21</v>
      </c>
      <c r="F1899">
        <v>60.12</v>
      </c>
      <c r="G1899">
        <f t="shared" si="87"/>
        <v>2.1000000000000014</v>
      </c>
      <c r="H1899">
        <f t="shared" si="88"/>
        <v>1.9500000000000028</v>
      </c>
      <c r="I1899">
        <f t="shared" si="89"/>
        <v>2.0900000000000034</v>
      </c>
    </row>
    <row r="1900" spans="1:9" x14ac:dyDescent="0.25">
      <c r="A1900">
        <v>38988</v>
      </c>
      <c r="B1900">
        <v>63.41</v>
      </c>
      <c r="C1900">
        <v>62.76</v>
      </c>
      <c r="D1900">
        <v>62.96</v>
      </c>
      <c r="E1900">
        <v>62.54</v>
      </c>
      <c r="F1900">
        <v>62.21</v>
      </c>
      <c r="G1900">
        <f t="shared" si="87"/>
        <v>-0.10000000000000142</v>
      </c>
      <c r="H1900">
        <f t="shared" si="88"/>
        <v>-0.20000000000000284</v>
      </c>
      <c r="I1900">
        <f t="shared" si="89"/>
        <v>0.32999999999999829</v>
      </c>
    </row>
    <row r="1901" spans="1:9" x14ac:dyDescent="0.25">
      <c r="A1901">
        <v>38989</v>
      </c>
      <c r="B1901">
        <v>63.46</v>
      </c>
      <c r="C1901">
        <v>62.91</v>
      </c>
      <c r="D1901">
        <v>62.76</v>
      </c>
      <c r="E1901">
        <v>62.48</v>
      </c>
      <c r="F1901">
        <v>62.54</v>
      </c>
      <c r="G1901">
        <f t="shared" si="87"/>
        <v>5.0000000000004263E-2</v>
      </c>
      <c r="H1901">
        <f t="shared" si="88"/>
        <v>0.14999999999999858</v>
      </c>
      <c r="I1901">
        <f t="shared" si="89"/>
        <v>-6.0000000000002274E-2</v>
      </c>
    </row>
    <row r="1902" spans="1:9" x14ac:dyDescent="0.25">
      <c r="A1902">
        <v>38992</v>
      </c>
      <c r="B1902">
        <v>61.58</v>
      </c>
      <c r="C1902">
        <v>61.03</v>
      </c>
      <c r="D1902">
        <v>62.91</v>
      </c>
      <c r="E1902">
        <v>60.45</v>
      </c>
      <c r="F1902">
        <v>62.48</v>
      </c>
      <c r="G1902">
        <f t="shared" si="87"/>
        <v>-1.8800000000000026</v>
      </c>
      <c r="H1902">
        <f t="shared" si="88"/>
        <v>-1.8799999999999955</v>
      </c>
      <c r="I1902">
        <f t="shared" si="89"/>
        <v>-2.029999999999994</v>
      </c>
    </row>
    <row r="1903" spans="1:9" x14ac:dyDescent="0.25">
      <c r="A1903">
        <v>38993</v>
      </c>
      <c r="B1903">
        <v>59.35</v>
      </c>
      <c r="C1903">
        <v>58.68</v>
      </c>
      <c r="D1903">
        <v>61.03</v>
      </c>
      <c r="E1903">
        <v>58.43</v>
      </c>
      <c r="F1903">
        <v>60.45</v>
      </c>
      <c r="G1903">
        <f t="shared" si="87"/>
        <v>-2.2299999999999969</v>
      </c>
      <c r="H1903">
        <f t="shared" si="88"/>
        <v>-2.3500000000000014</v>
      </c>
      <c r="I1903">
        <f t="shared" si="89"/>
        <v>-2.0200000000000031</v>
      </c>
    </row>
    <row r="1904" spans="1:9" x14ac:dyDescent="0.25">
      <c r="A1904">
        <v>38994</v>
      </c>
      <c r="B1904">
        <v>60.11</v>
      </c>
      <c r="C1904">
        <v>59.41</v>
      </c>
      <c r="D1904">
        <v>58.68</v>
      </c>
      <c r="E1904">
        <v>59.22</v>
      </c>
      <c r="F1904">
        <v>58.43</v>
      </c>
      <c r="G1904">
        <f t="shared" si="87"/>
        <v>0.75999999999999801</v>
      </c>
      <c r="H1904">
        <f t="shared" si="88"/>
        <v>0.72999999999999687</v>
      </c>
      <c r="I1904">
        <f t="shared" si="89"/>
        <v>0.78999999999999915</v>
      </c>
    </row>
    <row r="1905" spans="1:9" x14ac:dyDescent="0.25">
      <c r="A1905">
        <v>38995</v>
      </c>
      <c r="B1905">
        <v>60.63</v>
      </c>
      <c r="C1905">
        <v>60.03</v>
      </c>
      <c r="D1905">
        <v>59.41</v>
      </c>
      <c r="E1905">
        <v>60</v>
      </c>
      <c r="F1905">
        <v>59.22</v>
      </c>
      <c r="G1905">
        <f t="shared" si="87"/>
        <v>0.52000000000000313</v>
      </c>
      <c r="H1905">
        <f t="shared" si="88"/>
        <v>0.62000000000000455</v>
      </c>
      <c r="I1905">
        <f t="shared" si="89"/>
        <v>0.78000000000000114</v>
      </c>
    </row>
    <row r="1906" spans="1:9" x14ac:dyDescent="0.25">
      <c r="A1906">
        <v>38996</v>
      </c>
      <c r="B1906">
        <v>60.21</v>
      </c>
      <c r="C1906">
        <v>59.76</v>
      </c>
      <c r="D1906">
        <v>60.03</v>
      </c>
      <c r="E1906">
        <v>59.83</v>
      </c>
      <c r="F1906">
        <v>60</v>
      </c>
      <c r="G1906">
        <f t="shared" si="87"/>
        <v>-0.42000000000000171</v>
      </c>
      <c r="H1906">
        <f t="shared" si="88"/>
        <v>-0.27000000000000313</v>
      </c>
      <c r="I1906">
        <f t="shared" si="89"/>
        <v>-0.17000000000000171</v>
      </c>
    </row>
    <row r="1907" spans="1:9" x14ac:dyDescent="0.25">
      <c r="A1907">
        <v>38999</v>
      </c>
      <c r="B1907">
        <v>60.26</v>
      </c>
      <c r="C1907">
        <v>59.96</v>
      </c>
      <c r="D1907">
        <v>59.76</v>
      </c>
      <c r="E1907">
        <v>60.54</v>
      </c>
      <c r="F1907">
        <v>59.83</v>
      </c>
      <c r="G1907">
        <f t="shared" si="87"/>
        <v>4.9999999999997158E-2</v>
      </c>
      <c r="H1907">
        <f t="shared" si="88"/>
        <v>0.20000000000000284</v>
      </c>
      <c r="I1907">
        <f t="shared" si="89"/>
        <v>0.71000000000000085</v>
      </c>
    </row>
    <row r="1908" spans="1:9" x14ac:dyDescent="0.25">
      <c r="A1908">
        <v>39000</v>
      </c>
      <c r="B1908">
        <v>58.82</v>
      </c>
      <c r="C1908">
        <v>58.52</v>
      </c>
      <c r="D1908">
        <v>59.96</v>
      </c>
      <c r="E1908">
        <v>59.34</v>
      </c>
      <c r="F1908">
        <v>60.54</v>
      </c>
      <c r="G1908">
        <f t="shared" si="87"/>
        <v>-1.4399999999999977</v>
      </c>
      <c r="H1908">
        <f t="shared" si="88"/>
        <v>-1.4399999999999977</v>
      </c>
      <c r="I1908">
        <f t="shared" si="89"/>
        <v>-1.1999999999999957</v>
      </c>
    </row>
    <row r="1909" spans="1:9" x14ac:dyDescent="0.25">
      <c r="A1909">
        <v>39001</v>
      </c>
      <c r="B1909">
        <v>57.94</v>
      </c>
      <c r="C1909">
        <v>57.59</v>
      </c>
      <c r="D1909">
        <v>58.52</v>
      </c>
      <c r="E1909">
        <v>58.65</v>
      </c>
      <c r="F1909">
        <v>59.34</v>
      </c>
      <c r="G1909">
        <f t="shared" si="87"/>
        <v>-0.88000000000000256</v>
      </c>
      <c r="H1909">
        <f t="shared" si="88"/>
        <v>-0.92999999999999972</v>
      </c>
      <c r="I1909">
        <f t="shared" si="89"/>
        <v>-0.69000000000000483</v>
      </c>
    </row>
    <row r="1910" spans="1:9" x14ac:dyDescent="0.25">
      <c r="A1910">
        <v>39002</v>
      </c>
      <c r="B1910">
        <v>58.11</v>
      </c>
      <c r="C1910">
        <v>57.86</v>
      </c>
      <c r="D1910">
        <v>57.59</v>
      </c>
      <c r="E1910">
        <v>58.76</v>
      </c>
      <c r="F1910">
        <v>58.65</v>
      </c>
      <c r="G1910">
        <f t="shared" si="87"/>
        <v>0.17000000000000171</v>
      </c>
      <c r="H1910">
        <f t="shared" si="88"/>
        <v>0.26999999999999602</v>
      </c>
      <c r="I1910">
        <f t="shared" si="89"/>
        <v>0.10999999999999943</v>
      </c>
    </row>
    <row r="1911" spans="1:9" x14ac:dyDescent="0.25">
      <c r="A1911">
        <v>39003</v>
      </c>
      <c r="B1911">
        <v>58.67</v>
      </c>
      <c r="C1911">
        <v>58.57</v>
      </c>
      <c r="D1911">
        <v>57.86</v>
      </c>
      <c r="E1911">
        <v>59.52</v>
      </c>
      <c r="F1911">
        <v>58.76</v>
      </c>
      <c r="G1911">
        <f t="shared" si="87"/>
        <v>0.56000000000000227</v>
      </c>
      <c r="H1911">
        <f t="shared" si="88"/>
        <v>0.71000000000000085</v>
      </c>
      <c r="I1911">
        <f t="shared" si="89"/>
        <v>0.76000000000000512</v>
      </c>
    </row>
    <row r="1912" spans="1:9" x14ac:dyDescent="0.25">
      <c r="A1912">
        <v>39006</v>
      </c>
      <c r="B1912">
        <v>59.84</v>
      </c>
      <c r="C1912">
        <v>59.94</v>
      </c>
      <c r="D1912">
        <v>58.57</v>
      </c>
      <c r="E1912">
        <v>59.96</v>
      </c>
      <c r="F1912">
        <v>59.52</v>
      </c>
      <c r="G1912">
        <f t="shared" si="87"/>
        <v>1.1700000000000017</v>
      </c>
      <c r="H1912">
        <f t="shared" si="88"/>
        <v>1.3699999999999974</v>
      </c>
      <c r="I1912">
        <f t="shared" si="89"/>
        <v>0.43999999999999773</v>
      </c>
    </row>
    <row r="1913" spans="1:9" x14ac:dyDescent="0.25">
      <c r="A1913">
        <v>39007</v>
      </c>
      <c r="B1913">
        <v>59.18</v>
      </c>
      <c r="C1913">
        <v>58.93</v>
      </c>
      <c r="D1913">
        <v>59.94</v>
      </c>
      <c r="E1913">
        <v>60.94</v>
      </c>
      <c r="F1913">
        <v>61.66</v>
      </c>
      <c r="G1913">
        <f t="shared" si="87"/>
        <v>-0.66000000000000369</v>
      </c>
      <c r="H1913">
        <f t="shared" si="88"/>
        <v>-1.009999999999998</v>
      </c>
      <c r="I1913">
        <f t="shared" si="89"/>
        <v>-0.71999999999999886</v>
      </c>
    </row>
    <row r="1914" spans="1:9" x14ac:dyDescent="0.25">
      <c r="A1914">
        <v>39008</v>
      </c>
      <c r="B1914">
        <v>58.05</v>
      </c>
      <c r="C1914">
        <v>57.65</v>
      </c>
      <c r="D1914">
        <v>58.93</v>
      </c>
      <c r="E1914">
        <v>59.58</v>
      </c>
      <c r="F1914">
        <v>60.94</v>
      </c>
      <c r="G1914">
        <f t="shared" si="87"/>
        <v>-1.1300000000000026</v>
      </c>
      <c r="H1914">
        <f t="shared" si="88"/>
        <v>-1.2800000000000011</v>
      </c>
      <c r="I1914">
        <f t="shared" si="89"/>
        <v>-1.3599999999999994</v>
      </c>
    </row>
    <row r="1915" spans="1:9" x14ac:dyDescent="0.25">
      <c r="A1915">
        <v>39009</v>
      </c>
      <c r="B1915">
        <v>59.1</v>
      </c>
      <c r="C1915">
        <v>58.5</v>
      </c>
      <c r="D1915">
        <v>57.65</v>
      </c>
      <c r="E1915">
        <v>60.87</v>
      </c>
      <c r="F1915">
        <v>59.58</v>
      </c>
      <c r="G1915">
        <f t="shared" si="87"/>
        <v>1.0500000000000043</v>
      </c>
      <c r="H1915">
        <f t="shared" si="88"/>
        <v>0.85000000000000142</v>
      </c>
      <c r="I1915">
        <f t="shared" si="89"/>
        <v>1.2899999999999991</v>
      </c>
    </row>
    <row r="1916" spans="1:9" x14ac:dyDescent="0.25">
      <c r="A1916">
        <v>39010</v>
      </c>
      <c r="B1916">
        <v>58.32</v>
      </c>
      <c r="C1916">
        <v>116.15</v>
      </c>
      <c r="D1916">
        <v>119</v>
      </c>
      <c r="E1916">
        <v>59.68</v>
      </c>
      <c r="F1916">
        <v>60.87</v>
      </c>
      <c r="G1916">
        <f t="shared" si="87"/>
        <v>-0.78000000000000114</v>
      </c>
      <c r="H1916">
        <f t="shared" si="88"/>
        <v>-2.8499999999999943</v>
      </c>
      <c r="I1916">
        <f t="shared" si="89"/>
        <v>-1.1899999999999977</v>
      </c>
    </row>
    <row r="1917" spans="1:9" x14ac:dyDescent="0.25">
      <c r="A1917">
        <v>39013</v>
      </c>
      <c r="B1917">
        <v>58.19</v>
      </c>
      <c r="C1917">
        <v>58.81</v>
      </c>
      <c r="D1917">
        <v>59.33</v>
      </c>
      <c r="E1917">
        <v>59.21</v>
      </c>
      <c r="F1917">
        <v>59.68</v>
      </c>
      <c r="G1917">
        <f t="shared" si="87"/>
        <v>-0.13000000000000256</v>
      </c>
      <c r="H1917">
        <f t="shared" si="88"/>
        <v>-0.51999999999999602</v>
      </c>
      <c r="I1917">
        <f t="shared" si="89"/>
        <v>-0.46999999999999886</v>
      </c>
    </row>
    <row r="1918" spans="1:9" x14ac:dyDescent="0.25">
      <c r="A1918">
        <v>39014</v>
      </c>
      <c r="B1918">
        <v>58.85</v>
      </c>
      <c r="C1918">
        <v>59.35</v>
      </c>
      <c r="D1918">
        <v>58.81</v>
      </c>
      <c r="E1918">
        <v>59.86</v>
      </c>
      <c r="F1918">
        <v>59.21</v>
      </c>
      <c r="G1918">
        <f t="shared" si="87"/>
        <v>0.66000000000000369</v>
      </c>
      <c r="H1918">
        <f t="shared" si="88"/>
        <v>0.53999999999999915</v>
      </c>
      <c r="I1918">
        <f t="shared" si="89"/>
        <v>0.64999999999999858</v>
      </c>
    </row>
    <row r="1919" spans="1:9" x14ac:dyDescent="0.25">
      <c r="A1919">
        <v>39015</v>
      </c>
      <c r="B1919">
        <v>61.1</v>
      </c>
      <c r="C1919">
        <v>61.4</v>
      </c>
      <c r="D1919">
        <v>59.35</v>
      </c>
      <c r="E1919">
        <v>62.05</v>
      </c>
      <c r="F1919">
        <v>59.86</v>
      </c>
      <c r="G1919">
        <f t="shared" si="87"/>
        <v>2.25</v>
      </c>
      <c r="H1919">
        <f t="shared" si="88"/>
        <v>2.0499999999999972</v>
      </c>
      <c r="I1919">
        <f t="shared" si="89"/>
        <v>2.1899999999999977</v>
      </c>
    </row>
    <row r="1920" spans="1:9" x14ac:dyDescent="0.25">
      <c r="A1920">
        <v>39016</v>
      </c>
      <c r="B1920">
        <v>61.21</v>
      </c>
      <c r="C1920">
        <v>60.36</v>
      </c>
      <c r="D1920">
        <v>61.4</v>
      </c>
      <c r="E1920">
        <v>60.77</v>
      </c>
      <c r="F1920">
        <v>62.05</v>
      </c>
      <c r="G1920">
        <f t="shared" si="87"/>
        <v>0.10999999999999943</v>
      </c>
      <c r="H1920">
        <f t="shared" si="88"/>
        <v>-1.0399999999999991</v>
      </c>
      <c r="I1920">
        <f t="shared" si="89"/>
        <v>-1.279999999999994</v>
      </c>
    </row>
    <row r="1921" spans="1:9" x14ac:dyDescent="0.25">
      <c r="A1921">
        <v>39017</v>
      </c>
      <c r="B1921">
        <v>61.68</v>
      </c>
      <c r="C1921">
        <v>60.75</v>
      </c>
      <c r="D1921">
        <v>60.36</v>
      </c>
      <c r="E1921">
        <v>61.08</v>
      </c>
      <c r="F1921">
        <v>60.77</v>
      </c>
      <c r="G1921">
        <f t="shared" si="87"/>
        <v>0.46999999999999886</v>
      </c>
      <c r="H1921">
        <f t="shared" si="88"/>
        <v>0.39000000000000057</v>
      </c>
      <c r="I1921">
        <f t="shared" si="89"/>
        <v>0.30999999999999517</v>
      </c>
    </row>
    <row r="1922" spans="1:9" x14ac:dyDescent="0.25">
      <c r="A1922">
        <v>39020</v>
      </c>
      <c r="B1922">
        <v>59.36</v>
      </c>
      <c r="C1922">
        <v>58.36</v>
      </c>
      <c r="D1922">
        <v>60.75</v>
      </c>
      <c r="E1922">
        <v>58.68</v>
      </c>
      <c r="F1922">
        <v>61.08</v>
      </c>
      <c r="G1922">
        <f t="shared" si="87"/>
        <v>-2.3200000000000003</v>
      </c>
      <c r="H1922">
        <f t="shared" si="88"/>
        <v>-2.3900000000000006</v>
      </c>
      <c r="I1922">
        <f t="shared" si="89"/>
        <v>-2.3999999999999986</v>
      </c>
    </row>
    <row r="1923" spans="1:9" x14ac:dyDescent="0.25">
      <c r="A1923">
        <v>39021</v>
      </c>
      <c r="B1923">
        <v>59.83</v>
      </c>
      <c r="C1923">
        <v>58.73</v>
      </c>
      <c r="D1923">
        <v>58.36</v>
      </c>
      <c r="E1923">
        <v>59.03</v>
      </c>
      <c r="F1923">
        <v>58.68</v>
      </c>
      <c r="G1923">
        <f t="shared" ref="G1923:G1986" si="90">B1923-B1922</f>
        <v>0.46999999999999886</v>
      </c>
      <c r="H1923">
        <f t="shared" ref="H1923:H1986" si="91">C1923-D1923</f>
        <v>0.36999999999999744</v>
      </c>
      <c r="I1923">
        <f t="shared" ref="I1923:I1986" si="92">E1923-F1923</f>
        <v>0.35000000000000142</v>
      </c>
    </row>
    <row r="1924" spans="1:9" x14ac:dyDescent="0.25">
      <c r="A1924">
        <v>39022</v>
      </c>
      <c r="B1924">
        <v>60.11</v>
      </c>
      <c r="C1924">
        <v>58.71</v>
      </c>
      <c r="D1924">
        <v>58.73</v>
      </c>
      <c r="E1924">
        <v>58.98</v>
      </c>
      <c r="F1924">
        <v>59.03</v>
      </c>
      <c r="G1924">
        <f t="shared" si="90"/>
        <v>0.28000000000000114</v>
      </c>
      <c r="H1924">
        <f t="shared" si="91"/>
        <v>-1.9999999999996021E-2</v>
      </c>
      <c r="I1924">
        <f t="shared" si="92"/>
        <v>-5.0000000000004263E-2</v>
      </c>
    </row>
    <row r="1925" spans="1:9" x14ac:dyDescent="0.25">
      <c r="A1925">
        <v>39023</v>
      </c>
      <c r="B1925">
        <v>59.18</v>
      </c>
      <c r="C1925">
        <v>57.88</v>
      </c>
      <c r="D1925">
        <v>58.71</v>
      </c>
      <c r="E1925">
        <v>57.87</v>
      </c>
      <c r="F1925">
        <v>58.98</v>
      </c>
      <c r="G1925">
        <f t="shared" si="90"/>
        <v>-0.92999999999999972</v>
      </c>
      <c r="H1925">
        <f t="shared" si="91"/>
        <v>-0.82999999999999829</v>
      </c>
      <c r="I1925">
        <f t="shared" si="92"/>
        <v>-1.1099999999999994</v>
      </c>
    </row>
    <row r="1926" spans="1:9" x14ac:dyDescent="0.25">
      <c r="A1926">
        <v>39024</v>
      </c>
      <c r="B1926">
        <v>60.44</v>
      </c>
      <c r="C1926">
        <v>59.14</v>
      </c>
      <c r="D1926">
        <v>57.88</v>
      </c>
      <c r="E1926">
        <v>59.15</v>
      </c>
      <c r="F1926">
        <v>57.87</v>
      </c>
      <c r="G1926">
        <f t="shared" si="90"/>
        <v>1.259999999999998</v>
      </c>
      <c r="H1926">
        <f t="shared" si="91"/>
        <v>1.259999999999998</v>
      </c>
      <c r="I1926">
        <f t="shared" si="92"/>
        <v>1.2800000000000011</v>
      </c>
    </row>
    <row r="1927" spans="1:9" x14ac:dyDescent="0.25">
      <c r="A1927">
        <v>39027</v>
      </c>
      <c r="B1927">
        <v>61.35</v>
      </c>
      <c r="C1927">
        <v>60.02</v>
      </c>
      <c r="D1927">
        <v>59.14</v>
      </c>
      <c r="E1927">
        <v>59.75</v>
      </c>
      <c r="F1927">
        <v>59.15</v>
      </c>
      <c r="G1927">
        <f t="shared" si="90"/>
        <v>0.91000000000000369</v>
      </c>
      <c r="H1927">
        <f t="shared" si="91"/>
        <v>0.88000000000000256</v>
      </c>
      <c r="I1927">
        <f t="shared" si="92"/>
        <v>0.60000000000000142</v>
      </c>
    </row>
    <row r="1928" spans="1:9" x14ac:dyDescent="0.25">
      <c r="A1928">
        <v>39028</v>
      </c>
      <c r="B1928">
        <v>60.23</v>
      </c>
      <c r="C1928">
        <v>58.93</v>
      </c>
      <c r="D1928">
        <v>60.02</v>
      </c>
      <c r="E1928">
        <v>58.48</v>
      </c>
      <c r="F1928">
        <v>59.75</v>
      </c>
      <c r="G1928">
        <f t="shared" si="90"/>
        <v>-1.1200000000000045</v>
      </c>
      <c r="H1928">
        <f t="shared" si="91"/>
        <v>-1.0900000000000034</v>
      </c>
      <c r="I1928">
        <f t="shared" si="92"/>
        <v>-1.2700000000000031</v>
      </c>
    </row>
    <row r="1929" spans="1:9" x14ac:dyDescent="0.25">
      <c r="A1929">
        <v>39029</v>
      </c>
      <c r="B1929">
        <v>61.33</v>
      </c>
      <c r="C1929">
        <v>59.83</v>
      </c>
      <c r="D1929">
        <v>58.93</v>
      </c>
      <c r="E1929">
        <v>59.59</v>
      </c>
      <c r="F1929">
        <v>58.48</v>
      </c>
      <c r="G1929">
        <f t="shared" si="90"/>
        <v>1.1000000000000014</v>
      </c>
      <c r="H1929">
        <f t="shared" si="91"/>
        <v>0.89999999999999858</v>
      </c>
      <c r="I1929">
        <f t="shared" si="92"/>
        <v>1.1100000000000065</v>
      </c>
    </row>
    <row r="1930" spans="1:9" x14ac:dyDescent="0.25">
      <c r="A1930">
        <v>39030</v>
      </c>
      <c r="B1930">
        <v>63.11</v>
      </c>
      <c r="C1930">
        <v>61.16</v>
      </c>
      <c r="D1930">
        <v>59.83</v>
      </c>
      <c r="E1930">
        <v>61.32</v>
      </c>
      <c r="F1930">
        <v>59.59</v>
      </c>
      <c r="G1930">
        <f t="shared" si="90"/>
        <v>1.7800000000000011</v>
      </c>
      <c r="H1930">
        <f t="shared" si="91"/>
        <v>1.3299999999999983</v>
      </c>
      <c r="I1930">
        <f t="shared" si="92"/>
        <v>1.7299999999999969</v>
      </c>
    </row>
    <row r="1931" spans="1:9" x14ac:dyDescent="0.25">
      <c r="A1931">
        <v>39031</v>
      </c>
      <c r="B1931">
        <v>62.19</v>
      </c>
      <c r="C1931">
        <v>59.59</v>
      </c>
      <c r="D1931">
        <v>61.16</v>
      </c>
      <c r="E1931">
        <v>59.71</v>
      </c>
      <c r="F1931">
        <v>61.32</v>
      </c>
      <c r="G1931">
        <f t="shared" si="90"/>
        <v>-0.92000000000000171</v>
      </c>
      <c r="H1931">
        <f t="shared" si="91"/>
        <v>-1.5699999999999932</v>
      </c>
      <c r="I1931">
        <f t="shared" si="92"/>
        <v>-1.6099999999999994</v>
      </c>
    </row>
    <row r="1932" spans="1:9" x14ac:dyDescent="0.25">
      <c r="A1932">
        <v>39034</v>
      </c>
      <c r="B1932">
        <v>61.83</v>
      </c>
      <c r="C1932">
        <v>58.58</v>
      </c>
      <c r="D1932">
        <v>59.59</v>
      </c>
      <c r="E1932">
        <v>59.05</v>
      </c>
      <c r="F1932">
        <v>59.71</v>
      </c>
      <c r="G1932">
        <f t="shared" si="90"/>
        <v>-0.35999999999999943</v>
      </c>
      <c r="H1932">
        <f t="shared" si="91"/>
        <v>-1.0100000000000051</v>
      </c>
      <c r="I1932">
        <f t="shared" si="92"/>
        <v>-0.66000000000000369</v>
      </c>
    </row>
    <row r="1933" spans="1:9" x14ac:dyDescent="0.25">
      <c r="A1933">
        <v>39035</v>
      </c>
      <c r="B1933">
        <v>61.18</v>
      </c>
      <c r="C1933">
        <v>58.28</v>
      </c>
      <c r="D1933">
        <v>58.58</v>
      </c>
      <c r="E1933">
        <v>58.84</v>
      </c>
      <c r="F1933">
        <v>59.05</v>
      </c>
      <c r="G1933">
        <f t="shared" si="90"/>
        <v>-0.64999999999999858</v>
      </c>
      <c r="H1933">
        <f t="shared" si="91"/>
        <v>-0.29999999999999716</v>
      </c>
      <c r="I1933">
        <f t="shared" si="92"/>
        <v>-0.20999999999999375</v>
      </c>
    </row>
    <row r="1934" spans="1:9" x14ac:dyDescent="0.25">
      <c r="A1934">
        <v>39036</v>
      </c>
      <c r="B1934">
        <v>60.76</v>
      </c>
      <c r="C1934">
        <v>58.76</v>
      </c>
      <c r="D1934">
        <v>58.28</v>
      </c>
      <c r="E1934">
        <v>59.46</v>
      </c>
      <c r="F1934">
        <v>58.84</v>
      </c>
      <c r="G1934">
        <f t="shared" si="90"/>
        <v>-0.42000000000000171</v>
      </c>
      <c r="H1934">
        <f t="shared" si="91"/>
        <v>0.47999999999999687</v>
      </c>
      <c r="I1934">
        <f t="shared" si="92"/>
        <v>0.61999999999999744</v>
      </c>
    </row>
    <row r="1935" spans="1:9" x14ac:dyDescent="0.25">
      <c r="A1935">
        <v>39037</v>
      </c>
      <c r="B1935">
        <v>59.11</v>
      </c>
      <c r="C1935">
        <v>56.26</v>
      </c>
      <c r="D1935">
        <v>58.76</v>
      </c>
      <c r="E1935">
        <v>58.54</v>
      </c>
      <c r="F1935">
        <v>60.61</v>
      </c>
      <c r="G1935">
        <f t="shared" si="90"/>
        <v>-1.6499999999999986</v>
      </c>
      <c r="H1935">
        <f t="shared" si="91"/>
        <v>-2.5</v>
      </c>
      <c r="I1935">
        <f t="shared" si="92"/>
        <v>-2.0700000000000003</v>
      </c>
    </row>
    <row r="1936" spans="1:9" x14ac:dyDescent="0.25">
      <c r="A1936">
        <v>39038</v>
      </c>
      <c r="B1936">
        <v>60.06</v>
      </c>
      <c r="C1936">
        <v>114.78</v>
      </c>
      <c r="D1936">
        <v>114.83</v>
      </c>
      <c r="E1936">
        <v>58.99</v>
      </c>
      <c r="F1936">
        <v>58.54</v>
      </c>
      <c r="G1936">
        <f t="shared" si="90"/>
        <v>0.95000000000000284</v>
      </c>
      <c r="H1936">
        <f t="shared" si="91"/>
        <v>-4.9999999999997158E-2</v>
      </c>
      <c r="I1936">
        <f t="shared" si="92"/>
        <v>0.45000000000000284</v>
      </c>
    </row>
    <row r="1937" spans="1:9" x14ac:dyDescent="0.25">
      <c r="A1937">
        <v>39041</v>
      </c>
      <c r="B1937">
        <v>59.55</v>
      </c>
      <c r="C1937">
        <v>58.8</v>
      </c>
      <c r="D1937">
        <v>58.97</v>
      </c>
      <c r="E1937">
        <v>58.98</v>
      </c>
      <c r="F1937">
        <v>58.99</v>
      </c>
      <c r="G1937">
        <f t="shared" si="90"/>
        <v>-0.51000000000000512</v>
      </c>
      <c r="H1937">
        <f t="shared" si="91"/>
        <v>-0.17000000000000171</v>
      </c>
      <c r="I1937">
        <f t="shared" si="92"/>
        <v>-1.0000000000005116E-2</v>
      </c>
    </row>
    <row r="1938" spans="1:9" x14ac:dyDescent="0.25">
      <c r="A1938">
        <v>39042</v>
      </c>
      <c r="B1938">
        <v>62.27</v>
      </c>
      <c r="C1938">
        <v>60.17</v>
      </c>
      <c r="D1938">
        <v>58.8</v>
      </c>
      <c r="E1938">
        <v>60.39</v>
      </c>
      <c r="F1938">
        <v>58.98</v>
      </c>
      <c r="G1938">
        <f t="shared" si="90"/>
        <v>2.720000000000006</v>
      </c>
      <c r="H1938">
        <f t="shared" si="91"/>
        <v>1.3700000000000045</v>
      </c>
      <c r="I1938">
        <f t="shared" si="92"/>
        <v>1.4100000000000037</v>
      </c>
    </row>
    <row r="1939" spans="1:9" x14ac:dyDescent="0.25">
      <c r="A1939">
        <v>39043</v>
      </c>
      <c r="B1939">
        <v>61.94</v>
      </c>
      <c r="C1939">
        <v>59.24</v>
      </c>
      <c r="D1939">
        <v>60.17</v>
      </c>
      <c r="E1939">
        <v>59.49</v>
      </c>
      <c r="F1939">
        <v>60.39</v>
      </c>
      <c r="G1939">
        <f t="shared" si="90"/>
        <v>-0.3300000000000054</v>
      </c>
      <c r="H1939">
        <f t="shared" si="91"/>
        <v>-0.92999999999999972</v>
      </c>
      <c r="I1939">
        <f t="shared" si="92"/>
        <v>-0.89999999999999858</v>
      </c>
    </row>
    <row r="1940" spans="1:9" x14ac:dyDescent="0.25">
      <c r="A1940">
        <v>39048</v>
      </c>
      <c r="B1940">
        <v>62.67</v>
      </c>
      <c r="C1940">
        <v>60.32</v>
      </c>
      <c r="D1940">
        <v>59.9</v>
      </c>
      <c r="E1940">
        <v>60.44</v>
      </c>
      <c r="F1940">
        <v>60.03</v>
      </c>
      <c r="G1940">
        <f t="shared" si="90"/>
        <v>0.73000000000000398</v>
      </c>
      <c r="H1940">
        <f t="shared" si="91"/>
        <v>0.42000000000000171</v>
      </c>
      <c r="I1940">
        <f t="shared" si="92"/>
        <v>0.40999999999999659</v>
      </c>
    </row>
    <row r="1941" spans="1:9" x14ac:dyDescent="0.25">
      <c r="A1941">
        <v>39049</v>
      </c>
      <c r="B1941">
        <v>63.54</v>
      </c>
      <c r="C1941">
        <v>60.99</v>
      </c>
      <c r="D1941">
        <v>60.32</v>
      </c>
      <c r="E1941">
        <v>61.21</v>
      </c>
      <c r="F1941">
        <v>60.44</v>
      </c>
      <c r="G1941">
        <f t="shared" si="90"/>
        <v>0.86999999999999744</v>
      </c>
      <c r="H1941">
        <f t="shared" si="91"/>
        <v>0.67000000000000171</v>
      </c>
      <c r="I1941">
        <f t="shared" si="92"/>
        <v>0.77000000000000313</v>
      </c>
    </row>
    <row r="1942" spans="1:9" x14ac:dyDescent="0.25">
      <c r="A1942">
        <v>39050</v>
      </c>
      <c r="B1942">
        <v>65.260000000000005</v>
      </c>
      <c r="C1942">
        <v>62.46</v>
      </c>
      <c r="D1942">
        <v>60.99</v>
      </c>
      <c r="E1942">
        <v>63.07</v>
      </c>
      <c r="F1942">
        <v>61.21</v>
      </c>
      <c r="G1942">
        <f t="shared" si="90"/>
        <v>1.720000000000006</v>
      </c>
      <c r="H1942">
        <f t="shared" si="91"/>
        <v>1.4699999999999989</v>
      </c>
      <c r="I1942">
        <f t="shared" si="92"/>
        <v>1.8599999999999994</v>
      </c>
    </row>
    <row r="1943" spans="1:9" x14ac:dyDescent="0.25">
      <c r="A1943">
        <v>39051</v>
      </c>
      <c r="B1943">
        <v>66.510000000000005</v>
      </c>
      <c r="C1943">
        <v>63.13</v>
      </c>
      <c r="D1943">
        <v>62.46</v>
      </c>
      <c r="E1943">
        <v>64.260000000000005</v>
      </c>
      <c r="F1943">
        <v>63.07</v>
      </c>
      <c r="G1943">
        <f t="shared" si="90"/>
        <v>1.25</v>
      </c>
      <c r="H1943">
        <f t="shared" si="91"/>
        <v>0.67000000000000171</v>
      </c>
      <c r="I1943">
        <f t="shared" si="92"/>
        <v>1.1900000000000048</v>
      </c>
    </row>
    <row r="1944" spans="1:9" x14ac:dyDescent="0.25">
      <c r="A1944">
        <v>39052</v>
      </c>
      <c r="B1944">
        <v>66.930000000000007</v>
      </c>
      <c r="C1944">
        <v>63.43</v>
      </c>
      <c r="D1944">
        <v>63.13</v>
      </c>
      <c r="E1944">
        <v>64.62</v>
      </c>
      <c r="F1944">
        <v>64.260000000000005</v>
      </c>
      <c r="G1944">
        <f t="shared" si="90"/>
        <v>0.42000000000000171</v>
      </c>
      <c r="H1944">
        <f t="shared" si="91"/>
        <v>0.29999999999999716</v>
      </c>
      <c r="I1944">
        <f t="shared" si="92"/>
        <v>0.35999999999999943</v>
      </c>
    </row>
    <row r="1945" spans="1:9" x14ac:dyDescent="0.25">
      <c r="A1945">
        <v>39055</v>
      </c>
      <c r="B1945">
        <v>65.94</v>
      </c>
      <c r="C1945">
        <v>62.44</v>
      </c>
      <c r="D1945">
        <v>63.43</v>
      </c>
      <c r="E1945">
        <v>63.45</v>
      </c>
      <c r="F1945">
        <v>64.62</v>
      </c>
      <c r="G1945">
        <f t="shared" si="90"/>
        <v>-0.99000000000000909</v>
      </c>
      <c r="H1945">
        <f t="shared" si="91"/>
        <v>-0.99000000000000199</v>
      </c>
      <c r="I1945">
        <f t="shared" si="92"/>
        <v>-1.1700000000000017</v>
      </c>
    </row>
    <row r="1946" spans="1:9" x14ac:dyDescent="0.25">
      <c r="A1946">
        <v>39056</v>
      </c>
      <c r="B1946">
        <v>65.73</v>
      </c>
      <c r="C1946">
        <v>62.43</v>
      </c>
      <c r="D1946">
        <v>62.44</v>
      </c>
      <c r="E1946">
        <v>63.32</v>
      </c>
      <c r="F1946">
        <v>63.45</v>
      </c>
      <c r="G1946">
        <f t="shared" si="90"/>
        <v>-0.20999999999999375</v>
      </c>
      <c r="H1946">
        <f t="shared" si="91"/>
        <v>-9.9999999999980105E-3</v>
      </c>
      <c r="I1946">
        <f t="shared" si="92"/>
        <v>-0.13000000000000256</v>
      </c>
    </row>
    <row r="1947" spans="1:9" x14ac:dyDescent="0.25">
      <c r="A1947">
        <v>39057</v>
      </c>
      <c r="B1947">
        <v>65.19</v>
      </c>
      <c r="C1947">
        <v>62.19</v>
      </c>
      <c r="D1947">
        <v>62.43</v>
      </c>
      <c r="E1947">
        <v>63.07</v>
      </c>
      <c r="F1947">
        <v>63.32</v>
      </c>
      <c r="G1947">
        <f t="shared" si="90"/>
        <v>-0.54000000000000625</v>
      </c>
      <c r="H1947">
        <f t="shared" si="91"/>
        <v>-0.24000000000000199</v>
      </c>
      <c r="I1947">
        <f t="shared" si="92"/>
        <v>-0.25</v>
      </c>
    </row>
    <row r="1948" spans="1:9" x14ac:dyDescent="0.25">
      <c r="A1948">
        <v>39058</v>
      </c>
      <c r="B1948">
        <v>65.19</v>
      </c>
      <c r="C1948">
        <v>62.49</v>
      </c>
      <c r="D1948">
        <v>62.19</v>
      </c>
      <c r="E1948">
        <v>62.57</v>
      </c>
      <c r="F1948">
        <v>63.07</v>
      </c>
      <c r="G1948">
        <f t="shared" si="90"/>
        <v>0</v>
      </c>
      <c r="H1948">
        <f t="shared" si="91"/>
        <v>0.30000000000000426</v>
      </c>
      <c r="I1948">
        <f t="shared" si="92"/>
        <v>-0.5</v>
      </c>
    </row>
    <row r="1949" spans="1:9" x14ac:dyDescent="0.25">
      <c r="A1949">
        <v>39059</v>
      </c>
      <c r="B1949">
        <v>64.930000000000007</v>
      </c>
      <c r="C1949">
        <v>62.03</v>
      </c>
      <c r="D1949">
        <v>62.49</v>
      </c>
      <c r="E1949">
        <v>62.2</v>
      </c>
      <c r="F1949">
        <v>62.57</v>
      </c>
      <c r="G1949">
        <f t="shared" si="90"/>
        <v>-0.25999999999999091</v>
      </c>
      <c r="H1949">
        <f t="shared" si="91"/>
        <v>-0.46000000000000085</v>
      </c>
      <c r="I1949">
        <f t="shared" si="92"/>
        <v>-0.36999999999999744</v>
      </c>
    </row>
    <row r="1950" spans="1:9" x14ac:dyDescent="0.25">
      <c r="A1950">
        <v>39062</v>
      </c>
      <c r="B1950">
        <v>64.37</v>
      </c>
      <c r="C1950">
        <v>61.22</v>
      </c>
      <c r="D1950">
        <v>62.03</v>
      </c>
      <c r="E1950">
        <v>61.84</v>
      </c>
      <c r="F1950">
        <v>62.2</v>
      </c>
      <c r="G1950">
        <f t="shared" si="90"/>
        <v>-0.56000000000000227</v>
      </c>
      <c r="H1950">
        <f t="shared" si="91"/>
        <v>-0.81000000000000227</v>
      </c>
      <c r="I1950">
        <f t="shared" si="92"/>
        <v>-0.35999999999999943</v>
      </c>
    </row>
    <row r="1951" spans="1:9" x14ac:dyDescent="0.25">
      <c r="A1951">
        <v>39063</v>
      </c>
      <c r="B1951">
        <v>63.9</v>
      </c>
      <c r="C1951">
        <v>61.02</v>
      </c>
      <c r="D1951">
        <v>61.22</v>
      </c>
      <c r="E1951">
        <v>61.52</v>
      </c>
      <c r="F1951">
        <v>61.84</v>
      </c>
      <c r="G1951">
        <f t="shared" si="90"/>
        <v>-0.47000000000000597</v>
      </c>
      <c r="H1951">
        <f t="shared" si="91"/>
        <v>-0.19999999999999574</v>
      </c>
      <c r="I1951">
        <f t="shared" si="92"/>
        <v>-0.32000000000000028</v>
      </c>
    </row>
    <row r="1952" spans="1:9" x14ac:dyDescent="0.25">
      <c r="A1952">
        <v>39064</v>
      </c>
      <c r="B1952">
        <v>63.82</v>
      </c>
      <c r="C1952">
        <v>61.37</v>
      </c>
      <c r="D1952">
        <v>61.02</v>
      </c>
      <c r="E1952">
        <v>61.33</v>
      </c>
      <c r="F1952">
        <v>61.52</v>
      </c>
      <c r="G1952">
        <f t="shared" si="90"/>
        <v>-7.9999999999998295E-2</v>
      </c>
      <c r="H1952">
        <f t="shared" si="91"/>
        <v>0.34999999999999432</v>
      </c>
      <c r="I1952">
        <f t="shared" si="92"/>
        <v>-0.19000000000000483</v>
      </c>
    </row>
    <row r="1953" spans="1:9" x14ac:dyDescent="0.25">
      <c r="A1953">
        <v>39065</v>
      </c>
      <c r="B1953">
        <v>65.209999999999994</v>
      </c>
      <c r="C1953">
        <v>62.51</v>
      </c>
      <c r="D1953">
        <v>61.37</v>
      </c>
      <c r="E1953">
        <v>62.12</v>
      </c>
      <c r="F1953">
        <v>61.33</v>
      </c>
      <c r="G1953">
        <f t="shared" si="90"/>
        <v>1.3899999999999935</v>
      </c>
      <c r="H1953">
        <f t="shared" si="91"/>
        <v>1.1400000000000006</v>
      </c>
      <c r="I1953">
        <f t="shared" si="92"/>
        <v>0.78999999999999915</v>
      </c>
    </row>
    <row r="1954" spans="1:9" x14ac:dyDescent="0.25">
      <c r="A1954">
        <v>39066</v>
      </c>
      <c r="B1954">
        <v>65.680000000000007</v>
      </c>
      <c r="C1954">
        <v>63.43</v>
      </c>
      <c r="D1954">
        <v>62.51</v>
      </c>
      <c r="E1954">
        <v>63.49</v>
      </c>
      <c r="F1954">
        <v>62.89</v>
      </c>
      <c r="G1954">
        <f t="shared" si="90"/>
        <v>0.47000000000001307</v>
      </c>
      <c r="H1954">
        <f t="shared" si="91"/>
        <v>0.92000000000000171</v>
      </c>
      <c r="I1954">
        <f t="shared" si="92"/>
        <v>0.60000000000000142</v>
      </c>
    </row>
    <row r="1955" spans="1:9" x14ac:dyDescent="0.25">
      <c r="A1955">
        <v>39069</v>
      </c>
      <c r="B1955">
        <v>64.260000000000005</v>
      </c>
      <c r="C1955">
        <v>62.21</v>
      </c>
      <c r="D1955">
        <v>63.43</v>
      </c>
      <c r="E1955">
        <v>62.13</v>
      </c>
      <c r="F1955">
        <v>63.49</v>
      </c>
      <c r="G1955">
        <f t="shared" si="90"/>
        <v>-1.4200000000000017</v>
      </c>
      <c r="H1955">
        <f t="shared" si="91"/>
        <v>-1.2199999999999989</v>
      </c>
      <c r="I1955">
        <f t="shared" si="92"/>
        <v>-1.3599999999999994</v>
      </c>
    </row>
    <row r="1956" spans="1:9" x14ac:dyDescent="0.25">
      <c r="A1956">
        <v>39070</v>
      </c>
      <c r="B1956">
        <v>65.650000000000006</v>
      </c>
      <c r="C1956">
        <v>63.15</v>
      </c>
      <c r="D1956">
        <v>62.21</v>
      </c>
      <c r="E1956">
        <v>62.81</v>
      </c>
      <c r="F1956">
        <v>62.13</v>
      </c>
      <c r="G1956">
        <f t="shared" si="90"/>
        <v>1.3900000000000006</v>
      </c>
      <c r="H1956">
        <f t="shared" si="91"/>
        <v>0.93999999999999773</v>
      </c>
      <c r="I1956">
        <f t="shared" si="92"/>
        <v>0.67999999999999972</v>
      </c>
    </row>
    <row r="1957" spans="1:9" x14ac:dyDescent="0.25">
      <c r="A1957">
        <v>39071</v>
      </c>
      <c r="B1957">
        <v>65.72</v>
      </c>
      <c r="C1957">
        <v>63.72</v>
      </c>
      <c r="D1957">
        <v>63.46</v>
      </c>
      <c r="E1957">
        <v>63.23</v>
      </c>
      <c r="F1957">
        <v>62.81</v>
      </c>
      <c r="G1957">
        <f t="shared" si="90"/>
        <v>6.9999999999993179E-2</v>
      </c>
      <c r="H1957">
        <f t="shared" si="91"/>
        <v>0.25999999999999801</v>
      </c>
      <c r="I1957">
        <f t="shared" si="92"/>
        <v>0.4199999999999946</v>
      </c>
    </row>
    <row r="1958" spans="1:9" x14ac:dyDescent="0.25">
      <c r="A1958">
        <v>39072</v>
      </c>
      <c r="B1958">
        <v>64.959999999999994</v>
      </c>
      <c r="C1958">
        <v>62.66</v>
      </c>
      <c r="D1958">
        <v>63.72</v>
      </c>
      <c r="E1958">
        <v>62.46</v>
      </c>
      <c r="F1958">
        <v>63.23</v>
      </c>
      <c r="G1958">
        <f t="shared" si="90"/>
        <v>-0.76000000000000512</v>
      </c>
      <c r="H1958">
        <f t="shared" si="91"/>
        <v>-1.0600000000000023</v>
      </c>
      <c r="I1958">
        <f t="shared" si="92"/>
        <v>-0.76999999999999602</v>
      </c>
    </row>
    <row r="1959" spans="1:9" x14ac:dyDescent="0.25">
      <c r="A1959">
        <v>39073</v>
      </c>
      <c r="B1959">
        <v>64.61</v>
      </c>
      <c r="C1959">
        <v>62.41</v>
      </c>
      <c r="D1959">
        <v>62.66</v>
      </c>
      <c r="E1959">
        <v>62.42</v>
      </c>
      <c r="F1959">
        <v>62.46</v>
      </c>
      <c r="G1959">
        <f t="shared" si="90"/>
        <v>-0.34999999999999432</v>
      </c>
      <c r="H1959">
        <f t="shared" si="91"/>
        <v>-0.25</v>
      </c>
      <c r="I1959">
        <f t="shared" si="92"/>
        <v>-3.9999999999999147E-2</v>
      </c>
    </row>
    <row r="1960" spans="1:9" x14ac:dyDescent="0.25">
      <c r="A1960">
        <v>39077</v>
      </c>
      <c r="B1960">
        <v>63.65</v>
      </c>
      <c r="C1960">
        <v>61.1</v>
      </c>
      <c r="D1960">
        <v>62.41</v>
      </c>
      <c r="E1960">
        <v>61.1</v>
      </c>
      <c r="F1960">
        <v>62.42</v>
      </c>
      <c r="G1960">
        <f t="shared" si="90"/>
        <v>-0.96000000000000085</v>
      </c>
      <c r="H1960">
        <f t="shared" si="91"/>
        <v>-1.3099999999999952</v>
      </c>
      <c r="I1960">
        <f t="shared" si="92"/>
        <v>-1.3200000000000003</v>
      </c>
    </row>
    <row r="1961" spans="1:9" x14ac:dyDescent="0.25">
      <c r="A1961">
        <v>39078</v>
      </c>
      <c r="B1961">
        <v>62.87</v>
      </c>
      <c r="C1961">
        <v>60.34</v>
      </c>
      <c r="D1961">
        <v>61.1</v>
      </c>
      <c r="E1961">
        <v>60.52</v>
      </c>
      <c r="F1961">
        <v>61.1</v>
      </c>
      <c r="G1961">
        <f t="shared" si="90"/>
        <v>-0.78000000000000114</v>
      </c>
      <c r="H1961">
        <f t="shared" si="91"/>
        <v>-0.75999999999999801</v>
      </c>
      <c r="I1961">
        <f t="shared" si="92"/>
        <v>-0.57999999999999829</v>
      </c>
    </row>
    <row r="1962" spans="1:9" x14ac:dyDescent="0.25">
      <c r="A1962">
        <v>39079</v>
      </c>
      <c r="B1962">
        <v>63.03</v>
      </c>
      <c r="C1962">
        <v>60.53</v>
      </c>
      <c r="D1962">
        <v>60.34</v>
      </c>
      <c r="E1962">
        <v>60.67</v>
      </c>
      <c r="F1962">
        <v>60.52</v>
      </c>
      <c r="G1962">
        <f t="shared" si="90"/>
        <v>0.16000000000000369</v>
      </c>
      <c r="H1962">
        <f t="shared" si="91"/>
        <v>0.18999999999999773</v>
      </c>
      <c r="I1962">
        <f t="shared" si="92"/>
        <v>0.14999999999999858</v>
      </c>
    </row>
    <row r="1963" spans="1:9" x14ac:dyDescent="0.25">
      <c r="A1963">
        <v>39080</v>
      </c>
      <c r="B1963">
        <v>63.53</v>
      </c>
      <c r="C1963">
        <v>61.05</v>
      </c>
      <c r="D1963">
        <v>60.53</v>
      </c>
      <c r="E1963">
        <v>60.86</v>
      </c>
      <c r="F1963">
        <v>60.67</v>
      </c>
      <c r="G1963">
        <f t="shared" si="90"/>
        <v>0.5</v>
      </c>
      <c r="H1963">
        <f t="shared" si="91"/>
        <v>0.51999999999999602</v>
      </c>
      <c r="I1963">
        <f t="shared" si="92"/>
        <v>0.18999999999999773</v>
      </c>
    </row>
    <row r="1964" spans="1:9" x14ac:dyDescent="0.25">
      <c r="A1964">
        <v>39085</v>
      </c>
      <c r="B1964">
        <v>60.57</v>
      </c>
      <c r="C1964">
        <v>58.32</v>
      </c>
      <c r="D1964">
        <v>61.05</v>
      </c>
      <c r="E1964">
        <v>57.96</v>
      </c>
      <c r="F1964">
        <v>60.44</v>
      </c>
      <c r="G1964">
        <f t="shared" si="90"/>
        <v>-2.9600000000000009</v>
      </c>
      <c r="H1964">
        <f t="shared" si="91"/>
        <v>-2.7299999999999969</v>
      </c>
      <c r="I1964">
        <f t="shared" si="92"/>
        <v>-2.4799999999999969</v>
      </c>
    </row>
    <row r="1965" spans="1:9" x14ac:dyDescent="0.25">
      <c r="A1965">
        <v>39086</v>
      </c>
      <c r="B1965">
        <v>57.74</v>
      </c>
      <c r="C1965">
        <v>55.59</v>
      </c>
      <c r="D1965">
        <v>58.32</v>
      </c>
      <c r="E1965">
        <v>55.11</v>
      </c>
      <c r="F1965">
        <v>57.96</v>
      </c>
      <c r="G1965">
        <f t="shared" si="90"/>
        <v>-2.8299999999999983</v>
      </c>
      <c r="H1965">
        <f t="shared" si="91"/>
        <v>-2.7299999999999969</v>
      </c>
      <c r="I1965">
        <f t="shared" si="92"/>
        <v>-2.8500000000000014</v>
      </c>
    </row>
    <row r="1966" spans="1:9" x14ac:dyDescent="0.25">
      <c r="A1966">
        <v>39087</v>
      </c>
      <c r="B1966">
        <v>58.41</v>
      </c>
      <c r="C1966">
        <v>56.31</v>
      </c>
      <c r="D1966">
        <v>55.59</v>
      </c>
      <c r="E1966">
        <v>55.64</v>
      </c>
      <c r="F1966">
        <v>55.11</v>
      </c>
      <c r="G1966">
        <f t="shared" si="90"/>
        <v>0.6699999999999946</v>
      </c>
      <c r="H1966">
        <f t="shared" si="91"/>
        <v>0.71999999999999886</v>
      </c>
      <c r="I1966">
        <f t="shared" si="92"/>
        <v>0.53000000000000114</v>
      </c>
    </row>
    <row r="1967" spans="1:9" x14ac:dyDescent="0.25">
      <c r="A1967">
        <v>39090</v>
      </c>
      <c r="B1967">
        <v>58.24</v>
      </c>
      <c r="C1967">
        <v>56.09</v>
      </c>
      <c r="D1967">
        <v>56.31</v>
      </c>
      <c r="E1967">
        <v>55.6</v>
      </c>
      <c r="F1967">
        <v>55.64</v>
      </c>
      <c r="G1967">
        <f t="shared" si="90"/>
        <v>-0.1699999999999946</v>
      </c>
      <c r="H1967">
        <f t="shared" si="91"/>
        <v>-0.21999999999999886</v>
      </c>
      <c r="I1967">
        <f t="shared" si="92"/>
        <v>-3.9999999999999147E-2</v>
      </c>
    </row>
    <row r="1968" spans="1:9" x14ac:dyDescent="0.25">
      <c r="A1968">
        <v>39091</v>
      </c>
      <c r="B1968">
        <v>57.74</v>
      </c>
      <c r="C1968">
        <v>55.64</v>
      </c>
      <c r="D1968">
        <v>56.09</v>
      </c>
      <c r="E1968">
        <v>55.18</v>
      </c>
      <c r="F1968">
        <v>55.6</v>
      </c>
      <c r="G1968">
        <f t="shared" si="90"/>
        <v>-0.5</v>
      </c>
      <c r="H1968">
        <f t="shared" si="91"/>
        <v>-0.45000000000000284</v>
      </c>
      <c r="I1968">
        <f t="shared" si="92"/>
        <v>-0.42000000000000171</v>
      </c>
    </row>
    <row r="1969" spans="1:9" x14ac:dyDescent="0.25">
      <c r="A1969">
        <v>39092</v>
      </c>
      <c r="B1969">
        <v>56.32</v>
      </c>
      <c r="C1969">
        <v>54.02</v>
      </c>
      <c r="D1969">
        <v>55.64</v>
      </c>
      <c r="E1969">
        <v>53.69</v>
      </c>
      <c r="F1969">
        <v>55.18</v>
      </c>
      <c r="G1969">
        <f t="shared" si="90"/>
        <v>-1.4200000000000017</v>
      </c>
      <c r="H1969">
        <f t="shared" si="91"/>
        <v>-1.6199999999999974</v>
      </c>
      <c r="I1969">
        <f t="shared" si="92"/>
        <v>-1.490000000000002</v>
      </c>
    </row>
    <row r="1970" spans="1:9" x14ac:dyDescent="0.25">
      <c r="A1970">
        <v>39093</v>
      </c>
      <c r="B1970">
        <v>54.41</v>
      </c>
      <c r="C1970">
        <v>51.88</v>
      </c>
      <c r="D1970">
        <v>54.02</v>
      </c>
      <c r="E1970">
        <v>51.7</v>
      </c>
      <c r="F1970">
        <v>53.69</v>
      </c>
      <c r="G1970">
        <f t="shared" si="90"/>
        <v>-1.9100000000000037</v>
      </c>
      <c r="H1970">
        <f t="shared" si="91"/>
        <v>-2.1400000000000006</v>
      </c>
      <c r="I1970">
        <f t="shared" si="92"/>
        <v>-1.9899999999999949</v>
      </c>
    </row>
    <row r="1971" spans="1:9" x14ac:dyDescent="0.25">
      <c r="A1971">
        <v>39094</v>
      </c>
      <c r="B1971">
        <v>55.59</v>
      </c>
      <c r="C1971">
        <v>52.99</v>
      </c>
      <c r="D1971">
        <v>51.88</v>
      </c>
      <c r="E1971">
        <v>52.95</v>
      </c>
      <c r="F1971">
        <v>51.7</v>
      </c>
      <c r="G1971">
        <f t="shared" si="90"/>
        <v>1.1800000000000068</v>
      </c>
      <c r="H1971">
        <f t="shared" si="91"/>
        <v>1.1099999999999994</v>
      </c>
      <c r="I1971">
        <f t="shared" si="92"/>
        <v>1.25</v>
      </c>
    </row>
    <row r="1972" spans="1:9" x14ac:dyDescent="0.25">
      <c r="A1972">
        <v>39098</v>
      </c>
      <c r="B1972">
        <v>54.09</v>
      </c>
      <c r="C1972">
        <v>51.21</v>
      </c>
      <c r="D1972">
        <v>52.99</v>
      </c>
      <c r="E1972">
        <v>52.26</v>
      </c>
      <c r="F1972">
        <v>53.12</v>
      </c>
      <c r="G1972">
        <f t="shared" si="90"/>
        <v>-1.5</v>
      </c>
      <c r="H1972">
        <f t="shared" si="91"/>
        <v>-1.7800000000000011</v>
      </c>
      <c r="I1972">
        <f t="shared" si="92"/>
        <v>-0.85999999999999943</v>
      </c>
    </row>
    <row r="1973" spans="1:9" x14ac:dyDescent="0.25">
      <c r="A1973">
        <v>39099</v>
      </c>
      <c r="B1973">
        <v>54.89</v>
      </c>
      <c r="C1973">
        <v>52.24</v>
      </c>
      <c r="D1973">
        <v>51.21</v>
      </c>
      <c r="E1973">
        <v>52.78</v>
      </c>
      <c r="F1973">
        <v>51.62</v>
      </c>
      <c r="G1973">
        <f t="shared" si="90"/>
        <v>0.79999999999999716</v>
      </c>
      <c r="H1973">
        <f t="shared" si="91"/>
        <v>1.0300000000000011</v>
      </c>
      <c r="I1973">
        <f t="shared" si="92"/>
        <v>1.1600000000000037</v>
      </c>
    </row>
    <row r="1974" spans="1:9" x14ac:dyDescent="0.25">
      <c r="A1974">
        <v>39100</v>
      </c>
      <c r="B1974">
        <v>53.43</v>
      </c>
      <c r="C1974">
        <v>50.48</v>
      </c>
      <c r="D1974">
        <v>52.24</v>
      </c>
      <c r="E1974">
        <v>51.75</v>
      </c>
      <c r="F1974">
        <v>52.78</v>
      </c>
      <c r="G1974">
        <f t="shared" si="90"/>
        <v>-1.4600000000000009</v>
      </c>
      <c r="H1974">
        <f t="shared" si="91"/>
        <v>-1.7600000000000051</v>
      </c>
      <c r="I1974">
        <f t="shared" si="92"/>
        <v>-1.0300000000000011</v>
      </c>
    </row>
    <row r="1975" spans="1:9" x14ac:dyDescent="0.25">
      <c r="A1975">
        <v>39101</v>
      </c>
      <c r="B1975">
        <v>55.19</v>
      </c>
      <c r="C1975">
        <v>51.99</v>
      </c>
      <c r="D1975">
        <v>50.48</v>
      </c>
      <c r="E1975">
        <v>53.44</v>
      </c>
      <c r="F1975">
        <v>51.75</v>
      </c>
      <c r="G1975">
        <f t="shared" si="90"/>
        <v>1.759999999999998</v>
      </c>
      <c r="H1975">
        <f t="shared" si="91"/>
        <v>1.5100000000000051</v>
      </c>
      <c r="I1975">
        <f t="shared" si="92"/>
        <v>1.6899999999999977</v>
      </c>
    </row>
    <row r="1976" spans="1:9" x14ac:dyDescent="0.25">
      <c r="A1976">
        <v>39104</v>
      </c>
      <c r="B1976">
        <v>53.93</v>
      </c>
      <c r="C1976">
        <v>51.13</v>
      </c>
      <c r="D1976">
        <v>51.99</v>
      </c>
      <c r="E1976">
        <v>52.7</v>
      </c>
      <c r="F1976">
        <v>53.44</v>
      </c>
      <c r="G1976">
        <f t="shared" si="90"/>
        <v>-1.259999999999998</v>
      </c>
      <c r="H1976">
        <f t="shared" si="91"/>
        <v>-0.85999999999999943</v>
      </c>
      <c r="I1976">
        <f t="shared" si="92"/>
        <v>-0.73999999999999488</v>
      </c>
    </row>
    <row r="1977" spans="1:9" x14ac:dyDescent="0.25">
      <c r="A1977">
        <v>39105</v>
      </c>
      <c r="B1977">
        <v>56.47</v>
      </c>
      <c r="C1977">
        <v>55.04</v>
      </c>
      <c r="D1977">
        <v>52.58</v>
      </c>
      <c r="E1977">
        <v>55.1</v>
      </c>
      <c r="F1977">
        <v>52.7</v>
      </c>
      <c r="G1977">
        <f t="shared" si="90"/>
        <v>2.5399999999999991</v>
      </c>
      <c r="H1977">
        <f t="shared" si="91"/>
        <v>2.4600000000000009</v>
      </c>
      <c r="I1977">
        <f t="shared" si="92"/>
        <v>2.3999999999999986</v>
      </c>
    </row>
    <row r="1978" spans="1:9" x14ac:dyDescent="0.25">
      <c r="A1978">
        <v>39106</v>
      </c>
      <c r="B1978">
        <v>56.97</v>
      </c>
      <c r="C1978">
        <v>55.37</v>
      </c>
      <c r="D1978">
        <v>55.04</v>
      </c>
      <c r="E1978">
        <v>55.43</v>
      </c>
      <c r="F1978">
        <v>55.1</v>
      </c>
      <c r="G1978">
        <f t="shared" si="90"/>
        <v>0.5</v>
      </c>
      <c r="H1978">
        <f t="shared" si="91"/>
        <v>0.32999999999999829</v>
      </c>
      <c r="I1978">
        <f t="shared" si="92"/>
        <v>0.32999999999999829</v>
      </c>
    </row>
    <row r="1979" spans="1:9" x14ac:dyDescent="0.25">
      <c r="A1979">
        <v>39107</v>
      </c>
      <c r="B1979">
        <v>56.33</v>
      </c>
      <c r="C1979">
        <v>54.23</v>
      </c>
      <c r="D1979">
        <v>55.37</v>
      </c>
      <c r="E1979">
        <v>54.12</v>
      </c>
      <c r="F1979">
        <v>55.43</v>
      </c>
      <c r="G1979">
        <f t="shared" si="90"/>
        <v>-0.64000000000000057</v>
      </c>
      <c r="H1979">
        <f t="shared" si="91"/>
        <v>-1.1400000000000006</v>
      </c>
      <c r="I1979">
        <f t="shared" si="92"/>
        <v>-1.3100000000000023</v>
      </c>
    </row>
    <row r="1980" spans="1:9" x14ac:dyDescent="0.25">
      <c r="A1980">
        <v>39108</v>
      </c>
      <c r="B1980">
        <v>58.37</v>
      </c>
      <c r="C1980">
        <v>55.42</v>
      </c>
      <c r="D1980">
        <v>54.23</v>
      </c>
      <c r="E1980">
        <v>55.29</v>
      </c>
      <c r="F1980">
        <v>54.12</v>
      </c>
      <c r="G1980">
        <f t="shared" si="90"/>
        <v>2.0399999999999991</v>
      </c>
      <c r="H1980">
        <f t="shared" si="91"/>
        <v>1.1900000000000048</v>
      </c>
      <c r="I1980">
        <f t="shared" si="92"/>
        <v>1.1700000000000017</v>
      </c>
    </row>
    <row r="1981" spans="1:9" x14ac:dyDescent="0.25">
      <c r="A1981">
        <v>39111</v>
      </c>
      <c r="B1981">
        <v>57.01</v>
      </c>
      <c r="C1981">
        <v>54.01</v>
      </c>
      <c r="D1981">
        <v>55.42</v>
      </c>
      <c r="E1981">
        <v>53.68</v>
      </c>
      <c r="F1981">
        <v>55.29</v>
      </c>
      <c r="G1981">
        <f t="shared" si="90"/>
        <v>-1.3599999999999994</v>
      </c>
      <c r="H1981">
        <f t="shared" si="91"/>
        <v>-1.4100000000000037</v>
      </c>
      <c r="I1981">
        <f t="shared" si="92"/>
        <v>-1.6099999999999994</v>
      </c>
    </row>
    <row r="1982" spans="1:9" x14ac:dyDescent="0.25">
      <c r="A1982">
        <v>39112</v>
      </c>
      <c r="B1982">
        <v>59.57</v>
      </c>
      <c r="C1982">
        <v>56.97</v>
      </c>
      <c r="D1982">
        <v>54.01</v>
      </c>
      <c r="E1982">
        <v>56.39</v>
      </c>
      <c r="F1982">
        <v>53.68</v>
      </c>
      <c r="G1982">
        <f t="shared" si="90"/>
        <v>2.5600000000000023</v>
      </c>
      <c r="H1982">
        <f t="shared" si="91"/>
        <v>2.9600000000000009</v>
      </c>
      <c r="I1982">
        <f t="shared" si="92"/>
        <v>2.7100000000000009</v>
      </c>
    </row>
    <row r="1983" spans="1:9" x14ac:dyDescent="0.25">
      <c r="A1983">
        <v>39113</v>
      </c>
      <c r="B1983">
        <v>60.34</v>
      </c>
      <c r="C1983">
        <v>58.14</v>
      </c>
      <c r="D1983">
        <v>56.97</v>
      </c>
      <c r="E1983">
        <v>57.4</v>
      </c>
      <c r="F1983">
        <v>56.39</v>
      </c>
      <c r="G1983">
        <f t="shared" si="90"/>
        <v>0.77000000000000313</v>
      </c>
      <c r="H1983">
        <f t="shared" si="91"/>
        <v>1.1700000000000017</v>
      </c>
      <c r="I1983">
        <f t="shared" si="92"/>
        <v>1.009999999999998</v>
      </c>
    </row>
    <row r="1984" spans="1:9" x14ac:dyDescent="0.25">
      <c r="A1984">
        <v>39114</v>
      </c>
      <c r="B1984">
        <v>59.68</v>
      </c>
      <c r="C1984">
        <v>57.3</v>
      </c>
      <c r="D1984">
        <v>58.14</v>
      </c>
      <c r="E1984">
        <v>56.72</v>
      </c>
      <c r="F1984">
        <v>57.4</v>
      </c>
      <c r="G1984">
        <f t="shared" si="90"/>
        <v>-0.66000000000000369</v>
      </c>
      <c r="H1984">
        <f t="shared" si="91"/>
        <v>-0.84000000000000341</v>
      </c>
      <c r="I1984">
        <f t="shared" si="92"/>
        <v>-0.67999999999999972</v>
      </c>
    </row>
    <row r="1985" spans="1:9" x14ac:dyDescent="0.25">
      <c r="A1985">
        <v>39115</v>
      </c>
      <c r="B1985">
        <v>61.62</v>
      </c>
      <c r="C1985">
        <v>59.02</v>
      </c>
      <c r="D1985">
        <v>57.3</v>
      </c>
      <c r="E1985">
        <v>58.41</v>
      </c>
      <c r="F1985">
        <v>56.72</v>
      </c>
      <c r="G1985">
        <f t="shared" si="90"/>
        <v>1.9399999999999977</v>
      </c>
      <c r="H1985">
        <f t="shared" si="91"/>
        <v>1.720000000000006</v>
      </c>
      <c r="I1985">
        <f t="shared" si="92"/>
        <v>1.6899999999999977</v>
      </c>
    </row>
    <row r="1986" spans="1:9" x14ac:dyDescent="0.25">
      <c r="A1986">
        <v>39118</v>
      </c>
      <c r="B1986">
        <v>61.14</v>
      </c>
      <c r="C1986">
        <v>58.74</v>
      </c>
      <c r="D1986">
        <v>59.02</v>
      </c>
      <c r="E1986">
        <v>58.1</v>
      </c>
      <c r="F1986">
        <v>58.41</v>
      </c>
      <c r="G1986">
        <f t="shared" si="90"/>
        <v>-0.47999999999999687</v>
      </c>
      <c r="H1986">
        <f t="shared" si="91"/>
        <v>-0.28000000000000114</v>
      </c>
      <c r="I1986">
        <f t="shared" si="92"/>
        <v>-0.30999999999999517</v>
      </c>
    </row>
    <row r="1987" spans="1:9" x14ac:dyDescent="0.25">
      <c r="A1987">
        <v>39119</v>
      </c>
      <c r="B1987">
        <v>61.48</v>
      </c>
      <c r="C1987">
        <v>58.88</v>
      </c>
      <c r="D1987">
        <v>58.74</v>
      </c>
      <c r="E1987">
        <v>58.42</v>
      </c>
      <c r="F1987">
        <v>58.1</v>
      </c>
      <c r="G1987">
        <f t="shared" ref="G1987:G2050" si="93">B1987-B1986</f>
        <v>0.33999999999999631</v>
      </c>
      <c r="H1987">
        <f t="shared" ref="H1987:H2050" si="94">C1987-D1987</f>
        <v>0.14000000000000057</v>
      </c>
      <c r="I1987">
        <f t="shared" ref="I1987:I2050" si="95">E1987-F1987</f>
        <v>0.32000000000000028</v>
      </c>
    </row>
    <row r="1988" spans="1:9" x14ac:dyDescent="0.25">
      <c r="A1988">
        <v>39120</v>
      </c>
      <c r="B1988">
        <v>60.31</v>
      </c>
      <c r="C1988">
        <v>57.71</v>
      </c>
      <c r="D1988">
        <v>58.88</v>
      </c>
      <c r="E1988">
        <v>57.23</v>
      </c>
      <c r="F1988">
        <v>58.42</v>
      </c>
      <c r="G1988">
        <f t="shared" si="93"/>
        <v>-1.1699999999999946</v>
      </c>
      <c r="H1988">
        <f t="shared" si="94"/>
        <v>-1.1700000000000017</v>
      </c>
      <c r="I1988">
        <f t="shared" si="95"/>
        <v>-1.1900000000000048</v>
      </c>
    </row>
    <row r="1989" spans="1:9" x14ac:dyDescent="0.25">
      <c r="A1989">
        <v>39121</v>
      </c>
      <c r="B1989">
        <v>62.46</v>
      </c>
      <c r="C1989">
        <v>59.71</v>
      </c>
      <c r="D1989">
        <v>57.71</v>
      </c>
      <c r="E1989">
        <v>59.03</v>
      </c>
      <c r="F1989">
        <v>57.23</v>
      </c>
      <c r="G1989">
        <f t="shared" si="93"/>
        <v>2.1499999999999986</v>
      </c>
      <c r="H1989">
        <f t="shared" si="94"/>
        <v>2</v>
      </c>
      <c r="I1989">
        <f t="shared" si="95"/>
        <v>1.8000000000000043</v>
      </c>
    </row>
    <row r="1990" spans="1:9" x14ac:dyDescent="0.25">
      <c r="A1990">
        <v>39122</v>
      </c>
      <c r="B1990">
        <v>62.49</v>
      </c>
      <c r="C1990">
        <v>59.89</v>
      </c>
      <c r="D1990">
        <v>59.71</v>
      </c>
      <c r="E1990">
        <v>59.01</v>
      </c>
      <c r="F1990">
        <v>59.03</v>
      </c>
      <c r="G1990">
        <f t="shared" si="93"/>
        <v>3.0000000000001137E-2</v>
      </c>
      <c r="H1990">
        <f t="shared" si="94"/>
        <v>0.17999999999999972</v>
      </c>
      <c r="I1990">
        <f t="shared" si="95"/>
        <v>-2.0000000000003126E-2</v>
      </c>
    </row>
    <row r="1991" spans="1:9" x14ac:dyDescent="0.25">
      <c r="A1991">
        <v>39125</v>
      </c>
      <c r="B1991">
        <v>60.16</v>
      </c>
      <c r="C1991">
        <v>57.81</v>
      </c>
      <c r="D1991">
        <v>59.89</v>
      </c>
      <c r="E1991">
        <v>56.6</v>
      </c>
      <c r="F1991">
        <v>59.01</v>
      </c>
      <c r="G1991">
        <f t="shared" si="93"/>
        <v>-2.3300000000000054</v>
      </c>
      <c r="H1991">
        <f t="shared" si="94"/>
        <v>-2.0799999999999983</v>
      </c>
      <c r="I1991">
        <f t="shared" si="95"/>
        <v>-2.4099999999999966</v>
      </c>
    </row>
    <row r="1992" spans="1:9" x14ac:dyDescent="0.25">
      <c r="A1992">
        <v>39126</v>
      </c>
      <c r="B1992">
        <v>61.21</v>
      </c>
      <c r="C1992">
        <v>59.06</v>
      </c>
      <c r="D1992">
        <v>57.81</v>
      </c>
      <c r="E1992">
        <v>57.03</v>
      </c>
      <c r="F1992">
        <v>56.6</v>
      </c>
      <c r="G1992">
        <f t="shared" si="93"/>
        <v>1.0500000000000043</v>
      </c>
      <c r="H1992">
        <f t="shared" si="94"/>
        <v>1.25</v>
      </c>
      <c r="I1992">
        <f t="shared" si="95"/>
        <v>0.42999999999999972</v>
      </c>
    </row>
    <row r="1993" spans="1:9" x14ac:dyDescent="0.25">
      <c r="A1993">
        <v>39127</v>
      </c>
      <c r="B1993">
        <v>59.8</v>
      </c>
      <c r="C1993">
        <v>58</v>
      </c>
      <c r="D1993">
        <v>59.06</v>
      </c>
      <c r="E1993">
        <v>57.43</v>
      </c>
      <c r="F1993">
        <v>58.78</v>
      </c>
      <c r="G1993">
        <f t="shared" si="93"/>
        <v>-1.4100000000000037</v>
      </c>
      <c r="H1993">
        <f t="shared" si="94"/>
        <v>-1.0600000000000023</v>
      </c>
      <c r="I1993">
        <f t="shared" si="95"/>
        <v>-1.3500000000000014</v>
      </c>
    </row>
    <row r="1994" spans="1:9" x14ac:dyDescent="0.25">
      <c r="A1994">
        <v>39128</v>
      </c>
      <c r="B1994">
        <v>59.99</v>
      </c>
      <c r="C1994">
        <v>57.99</v>
      </c>
      <c r="D1994">
        <v>58</v>
      </c>
      <c r="E1994">
        <v>57.6</v>
      </c>
      <c r="F1994">
        <v>57.43</v>
      </c>
      <c r="G1994">
        <f t="shared" si="93"/>
        <v>0.19000000000000483</v>
      </c>
      <c r="H1994">
        <f t="shared" si="94"/>
        <v>-9.9999999999980105E-3</v>
      </c>
      <c r="I1994">
        <f t="shared" si="95"/>
        <v>0.17000000000000171</v>
      </c>
    </row>
    <row r="1995" spans="1:9" x14ac:dyDescent="0.25">
      <c r="A1995">
        <v>39129</v>
      </c>
      <c r="B1995">
        <v>61.49</v>
      </c>
      <c r="C1995">
        <v>59.39</v>
      </c>
      <c r="D1995">
        <v>57.99</v>
      </c>
      <c r="E1995">
        <v>58.95</v>
      </c>
      <c r="F1995">
        <v>57.6</v>
      </c>
      <c r="G1995">
        <f t="shared" si="93"/>
        <v>1.5</v>
      </c>
      <c r="H1995">
        <f t="shared" si="94"/>
        <v>1.3999999999999986</v>
      </c>
      <c r="I1995">
        <f t="shared" si="95"/>
        <v>1.3500000000000014</v>
      </c>
    </row>
    <row r="1996" spans="1:9" x14ac:dyDescent="0.25">
      <c r="A1996">
        <v>39133</v>
      </c>
      <c r="B1996">
        <v>59.87</v>
      </c>
      <c r="C1996">
        <v>58.07</v>
      </c>
      <c r="D1996">
        <v>59.39</v>
      </c>
      <c r="E1996">
        <v>57.98</v>
      </c>
      <c r="F1996">
        <v>58.14</v>
      </c>
      <c r="G1996">
        <f t="shared" si="93"/>
        <v>-1.6200000000000045</v>
      </c>
      <c r="H1996">
        <f t="shared" si="94"/>
        <v>-1.3200000000000003</v>
      </c>
      <c r="I1996">
        <f t="shared" si="95"/>
        <v>-0.16000000000000369</v>
      </c>
    </row>
    <row r="1997" spans="1:9" x14ac:dyDescent="0.25">
      <c r="A1997">
        <v>39134</v>
      </c>
      <c r="B1997">
        <v>61.32</v>
      </c>
      <c r="C1997">
        <v>60.07</v>
      </c>
      <c r="D1997">
        <v>58.85</v>
      </c>
      <c r="E1997">
        <v>59.35</v>
      </c>
      <c r="F1997">
        <v>57.98</v>
      </c>
      <c r="G1997">
        <f t="shared" si="93"/>
        <v>1.4500000000000028</v>
      </c>
      <c r="H1997">
        <f t="shared" si="94"/>
        <v>1.2199999999999989</v>
      </c>
      <c r="I1997">
        <f t="shared" si="95"/>
        <v>1.3700000000000045</v>
      </c>
    </row>
    <row r="1998" spans="1:9" x14ac:dyDescent="0.25">
      <c r="A1998">
        <v>39135</v>
      </c>
      <c r="B1998">
        <v>61.95</v>
      </c>
      <c r="C1998">
        <v>60.95</v>
      </c>
      <c r="D1998">
        <v>60.07</v>
      </c>
      <c r="E1998">
        <v>60.62</v>
      </c>
      <c r="F1998">
        <v>59.35</v>
      </c>
      <c r="G1998">
        <f t="shared" si="93"/>
        <v>0.63000000000000256</v>
      </c>
      <c r="H1998">
        <f t="shared" si="94"/>
        <v>0.88000000000000256</v>
      </c>
      <c r="I1998">
        <f t="shared" si="95"/>
        <v>1.269999999999996</v>
      </c>
    </row>
    <row r="1999" spans="1:9" x14ac:dyDescent="0.25">
      <c r="A1999">
        <v>39136</v>
      </c>
      <c r="B1999">
        <v>63.27</v>
      </c>
      <c r="C1999">
        <v>61.14</v>
      </c>
      <c r="D1999">
        <v>60.95</v>
      </c>
      <c r="E1999">
        <v>60.88</v>
      </c>
      <c r="F1999">
        <v>60.62</v>
      </c>
      <c r="G1999">
        <f t="shared" si="93"/>
        <v>1.3200000000000003</v>
      </c>
      <c r="H1999">
        <f t="shared" si="94"/>
        <v>0.18999999999999773</v>
      </c>
      <c r="I1999">
        <f t="shared" si="95"/>
        <v>0.26000000000000512</v>
      </c>
    </row>
    <row r="2000" spans="1:9" x14ac:dyDescent="0.25">
      <c r="A2000">
        <v>39139</v>
      </c>
      <c r="B2000">
        <v>63.84</v>
      </c>
      <c r="C2000">
        <v>61.39</v>
      </c>
      <c r="D2000">
        <v>61.14</v>
      </c>
      <c r="E2000">
        <v>61.33</v>
      </c>
      <c r="F2000">
        <v>60.88</v>
      </c>
      <c r="G2000">
        <f t="shared" si="93"/>
        <v>0.57000000000000028</v>
      </c>
      <c r="H2000">
        <f t="shared" si="94"/>
        <v>0.25</v>
      </c>
      <c r="I2000">
        <f t="shared" si="95"/>
        <v>0.44999999999999574</v>
      </c>
    </row>
    <row r="2001" spans="1:9" x14ac:dyDescent="0.25">
      <c r="A2001">
        <v>39140</v>
      </c>
      <c r="B2001">
        <v>63.94</v>
      </c>
      <c r="C2001">
        <v>61.46</v>
      </c>
      <c r="D2001">
        <v>61.39</v>
      </c>
      <c r="E2001">
        <v>61.36</v>
      </c>
      <c r="F2001">
        <v>61.33</v>
      </c>
      <c r="G2001">
        <f t="shared" si="93"/>
        <v>9.9999999999994316E-2</v>
      </c>
      <c r="H2001">
        <f t="shared" si="94"/>
        <v>7.0000000000000284E-2</v>
      </c>
      <c r="I2001">
        <f t="shared" si="95"/>
        <v>3.0000000000001137E-2</v>
      </c>
    </row>
    <row r="2002" spans="1:9" x14ac:dyDescent="0.25">
      <c r="A2002">
        <v>39141</v>
      </c>
      <c r="B2002">
        <v>64.319999999999993</v>
      </c>
      <c r="C2002">
        <v>61.79</v>
      </c>
      <c r="D2002">
        <v>61.46</v>
      </c>
      <c r="E2002">
        <v>61.89</v>
      </c>
      <c r="F2002">
        <v>61.36</v>
      </c>
      <c r="G2002">
        <f t="shared" si="93"/>
        <v>0.37999999999999545</v>
      </c>
      <c r="H2002">
        <f t="shared" si="94"/>
        <v>0.32999999999999829</v>
      </c>
      <c r="I2002">
        <f t="shared" si="95"/>
        <v>0.53000000000000114</v>
      </c>
    </row>
    <row r="2003" spans="1:9" x14ac:dyDescent="0.25">
      <c r="A2003">
        <v>39142</v>
      </c>
      <c r="B2003">
        <v>64.75</v>
      </c>
      <c r="C2003">
        <v>62</v>
      </c>
      <c r="D2003">
        <v>61.79</v>
      </c>
      <c r="E2003">
        <v>62.11</v>
      </c>
      <c r="F2003">
        <v>61.89</v>
      </c>
      <c r="G2003">
        <f t="shared" si="93"/>
        <v>0.43000000000000682</v>
      </c>
      <c r="H2003">
        <f t="shared" si="94"/>
        <v>0.21000000000000085</v>
      </c>
      <c r="I2003">
        <f t="shared" si="95"/>
        <v>0.21999999999999886</v>
      </c>
    </row>
    <row r="2004" spans="1:9" x14ac:dyDescent="0.25">
      <c r="A2004">
        <v>39143</v>
      </c>
      <c r="B2004">
        <v>64.489999999999995</v>
      </c>
      <c r="C2004">
        <v>61.64</v>
      </c>
      <c r="D2004">
        <v>62</v>
      </c>
      <c r="E2004">
        <v>62.08</v>
      </c>
      <c r="F2004">
        <v>62.11</v>
      </c>
      <c r="G2004">
        <f t="shared" si="93"/>
        <v>-0.26000000000000512</v>
      </c>
      <c r="H2004">
        <f t="shared" si="94"/>
        <v>-0.35999999999999943</v>
      </c>
      <c r="I2004">
        <f t="shared" si="95"/>
        <v>-3.0000000000001137E-2</v>
      </c>
    </row>
    <row r="2005" spans="1:9" x14ac:dyDescent="0.25">
      <c r="A2005">
        <v>39146</v>
      </c>
      <c r="B2005">
        <v>63.07</v>
      </c>
      <c r="C2005">
        <v>60.07</v>
      </c>
      <c r="D2005">
        <v>61.64</v>
      </c>
      <c r="E2005">
        <v>60.54</v>
      </c>
      <c r="F2005">
        <v>62.08</v>
      </c>
      <c r="G2005">
        <f t="shared" si="93"/>
        <v>-1.4199999999999946</v>
      </c>
      <c r="H2005">
        <f t="shared" si="94"/>
        <v>-1.5700000000000003</v>
      </c>
      <c r="I2005">
        <f t="shared" si="95"/>
        <v>-1.5399999999999991</v>
      </c>
    </row>
    <row r="2006" spans="1:9" x14ac:dyDescent="0.25">
      <c r="A2006">
        <v>39147</v>
      </c>
      <c r="B2006">
        <v>63.74</v>
      </c>
      <c r="C2006">
        <v>60.69</v>
      </c>
      <c r="D2006">
        <v>60.07</v>
      </c>
      <c r="E2006">
        <v>61.39</v>
      </c>
      <c r="F2006">
        <v>60.54</v>
      </c>
      <c r="G2006">
        <f t="shared" si="93"/>
        <v>0.67000000000000171</v>
      </c>
      <c r="H2006">
        <f t="shared" si="94"/>
        <v>0.61999999999999744</v>
      </c>
      <c r="I2006">
        <f t="shared" si="95"/>
        <v>0.85000000000000142</v>
      </c>
    </row>
    <row r="2007" spans="1:9" x14ac:dyDescent="0.25">
      <c r="A2007">
        <v>39148</v>
      </c>
      <c r="B2007">
        <v>64.67</v>
      </c>
      <c r="C2007">
        <v>61.82</v>
      </c>
      <c r="D2007">
        <v>60.69</v>
      </c>
      <c r="E2007">
        <v>62.5</v>
      </c>
      <c r="F2007">
        <v>61.39</v>
      </c>
      <c r="G2007">
        <f t="shared" si="93"/>
        <v>0.92999999999999972</v>
      </c>
      <c r="H2007">
        <f t="shared" si="94"/>
        <v>1.1300000000000026</v>
      </c>
      <c r="I2007">
        <f t="shared" si="95"/>
        <v>1.1099999999999994</v>
      </c>
    </row>
    <row r="2008" spans="1:9" x14ac:dyDescent="0.25">
      <c r="A2008">
        <v>39149</v>
      </c>
      <c r="B2008">
        <v>64.540000000000006</v>
      </c>
      <c r="C2008">
        <v>61.64</v>
      </c>
      <c r="D2008">
        <v>61.82</v>
      </c>
      <c r="E2008">
        <v>62.33</v>
      </c>
      <c r="F2008">
        <v>62.5</v>
      </c>
      <c r="G2008">
        <f t="shared" si="93"/>
        <v>-0.12999999999999545</v>
      </c>
      <c r="H2008">
        <f t="shared" si="94"/>
        <v>-0.17999999999999972</v>
      </c>
      <c r="I2008">
        <f t="shared" si="95"/>
        <v>-0.17000000000000171</v>
      </c>
    </row>
    <row r="2009" spans="1:9" x14ac:dyDescent="0.25">
      <c r="A2009">
        <v>39150</v>
      </c>
      <c r="B2009">
        <v>62.85</v>
      </c>
      <c r="C2009">
        <v>60.05</v>
      </c>
      <c r="D2009">
        <v>61.64</v>
      </c>
      <c r="E2009">
        <v>61.13</v>
      </c>
      <c r="F2009">
        <v>62.33</v>
      </c>
      <c r="G2009">
        <f t="shared" si="93"/>
        <v>-1.6900000000000048</v>
      </c>
      <c r="H2009">
        <f t="shared" si="94"/>
        <v>-1.5900000000000034</v>
      </c>
      <c r="I2009">
        <f t="shared" si="95"/>
        <v>-1.1999999999999957</v>
      </c>
    </row>
    <row r="2010" spans="1:9" x14ac:dyDescent="0.25">
      <c r="A2010">
        <v>39153</v>
      </c>
      <c r="B2010">
        <v>62.16</v>
      </c>
      <c r="C2010">
        <v>58.91</v>
      </c>
      <c r="D2010">
        <v>60.05</v>
      </c>
      <c r="E2010">
        <v>60.74</v>
      </c>
      <c r="F2010">
        <v>61.13</v>
      </c>
      <c r="G2010">
        <f t="shared" si="93"/>
        <v>-0.69000000000000483</v>
      </c>
      <c r="H2010">
        <f t="shared" si="94"/>
        <v>-1.1400000000000006</v>
      </c>
      <c r="I2010">
        <f t="shared" si="95"/>
        <v>-0.39000000000000057</v>
      </c>
    </row>
    <row r="2011" spans="1:9" x14ac:dyDescent="0.25">
      <c r="A2011">
        <v>39154</v>
      </c>
      <c r="B2011">
        <v>62.06</v>
      </c>
      <c r="C2011">
        <v>57.93</v>
      </c>
      <c r="D2011">
        <v>58.91</v>
      </c>
      <c r="E2011">
        <v>60.9</v>
      </c>
      <c r="F2011">
        <v>60.74</v>
      </c>
      <c r="G2011">
        <f t="shared" si="93"/>
        <v>-9.9999999999994316E-2</v>
      </c>
      <c r="H2011">
        <f t="shared" si="94"/>
        <v>-0.97999999999999687</v>
      </c>
      <c r="I2011">
        <f t="shared" si="95"/>
        <v>0.15999999999999659</v>
      </c>
    </row>
    <row r="2012" spans="1:9" x14ac:dyDescent="0.25">
      <c r="A2012">
        <v>39155</v>
      </c>
      <c r="B2012">
        <v>62.66</v>
      </c>
      <c r="C2012">
        <v>58.16</v>
      </c>
      <c r="D2012">
        <v>57.93</v>
      </c>
      <c r="E2012">
        <v>61.06</v>
      </c>
      <c r="F2012">
        <v>60.9</v>
      </c>
      <c r="G2012">
        <f t="shared" si="93"/>
        <v>0.59999999999999432</v>
      </c>
      <c r="H2012">
        <f t="shared" si="94"/>
        <v>0.22999999999999687</v>
      </c>
      <c r="I2012">
        <f t="shared" si="95"/>
        <v>0.16000000000000369</v>
      </c>
    </row>
    <row r="2013" spans="1:9" x14ac:dyDescent="0.25">
      <c r="A2013">
        <v>39156</v>
      </c>
      <c r="B2013">
        <v>62</v>
      </c>
      <c r="C2013">
        <v>57.55</v>
      </c>
      <c r="D2013">
        <v>58.16</v>
      </c>
      <c r="E2013">
        <v>60.98</v>
      </c>
      <c r="F2013">
        <v>61.06</v>
      </c>
      <c r="G2013">
        <f t="shared" si="93"/>
        <v>-0.65999999999999659</v>
      </c>
      <c r="H2013">
        <f t="shared" si="94"/>
        <v>-0.60999999999999943</v>
      </c>
      <c r="I2013">
        <f t="shared" si="95"/>
        <v>-8.00000000000054E-2</v>
      </c>
    </row>
    <row r="2014" spans="1:9" x14ac:dyDescent="0.25">
      <c r="A2014">
        <v>39157</v>
      </c>
      <c r="B2014">
        <v>61.96</v>
      </c>
      <c r="C2014">
        <v>57.11</v>
      </c>
      <c r="D2014">
        <v>57.55</v>
      </c>
      <c r="E2014">
        <v>60.3</v>
      </c>
      <c r="F2014">
        <v>60.68</v>
      </c>
      <c r="G2014">
        <f t="shared" si="93"/>
        <v>-3.9999999999999147E-2</v>
      </c>
      <c r="H2014">
        <f t="shared" si="94"/>
        <v>-0.43999999999999773</v>
      </c>
      <c r="I2014">
        <f t="shared" si="95"/>
        <v>-0.38000000000000256</v>
      </c>
    </row>
    <row r="2015" spans="1:9" x14ac:dyDescent="0.25">
      <c r="A2015">
        <v>39160</v>
      </c>
      <c r="B2015">
        <v>61.94</v>
      </c>
      <c r="C2015">
        <v>56.59</v>
      </c>
      <c r="D2015">
        <v>57.11</v>
      </c>
      <c r="E2015">
        <v>60.52</v>
      </c>
      <c r="F2015">
        <v>60.3</v>
      </c>
      <c r="G2015">
        <f t="shared" si="93"/>
        <v>-2.0000000000003126E-2</v>
      </c>
      <c r="H2015">
        <f t="shared" si="94"/>
        <v>-0.51999999999999602</v>
      </c>
      <c r="I2015">
        <f t="shared" si="95"/>
        <v>0.22000000000000597</v>
      </c>
    </row>
    <row r="2016" spans="1:9" x14ac:dyDescent="0.25">
      <c r="A2016">
        <v>39161</v>
      </c>
      <c r="B2016">
        <v>62.53</v>
      </c>
      <c r="C2016">
        <v>56.73</v>
      </c>
      <c r="D2016">
        <v>56.59</v>
      </c>
      <c r="E2016">
        <v>60.2</v>
      </c>
      <c r="F2016">
        <v>60.52</v>
      </c>
      <c r="G2016">
        <f t="shared" si="93"/>
        <v>0.59000000000000341</v>
      </c>
      <c r="H2016">
        <f t="shared" si="94"/>
        <v>0.13999999999999346</v>
      </c>
      <c r="I2016">
        <f t="shared" si="95"/>
        <v>-0.32000000000000028</v>
      </c>
    </row>
    <row r="2017" spans="1:9" x14ac:dyDescent="0.25">
      <c r="A2017">
        <v>39162</v>
      </c>
      <c r="B2017">
        <v>62.81</v>
      </c>
      <c r="C2017">
        <v>59.61</v>
      </c>
      <c r="D2017">
        <v>59.25</v>
      </c>
      <c r="E2017">
        <v>60.77</v>
      </c>
      <c r="F2017">
        <v>60.2</v>
      </c>
      <c r="G2017">
        <f t="shared" si="93"/>
        <v>0.28000000000000114</v>
      </c>
      <c r="H2017">
        <f t="shared" si="94"/>
        <v>0.35999999999999943</v>
      </c>
      <c r="I2017">
        <f t="shared" si="95"/>
        <v>0.57000000000000028</v>
      </c>
    </row>
    <row r="2018" spans="1:9" x14ac:dyDescent="0.25">
      <c r="A2018">
        <v>39163</v>
      </c>
      <c r="B2018">
        <v>63.69</v>
      </c>
      <c r="C2018">
        <v>61.69</v>
      </c>
      <c r="D2018">
        <v>59.61</v>
      </c>
      <c r="E2018">
        <v>62.51</v>
      </c>
      <c r="F2018">
        <v>60.77</v>
      </c>
      <c r="G2018">
        <f t="shared" si="93"/>
        <v>0.87999999999999545</v>
      </c>
      <c r="H2018">
        <f t="shared" si="94"/>
        <v>2.0799999999999983</v>
      </c>
      <c r="I2018">
        <f t="shared" si="95"/>
        <v>1.7399999999999949</v>
      </c>
    </row>
    <row r="2019" spans="1:9" x14ac:dyDescent="0.25">
      <c r="A2019">
        <v>39164</v>
      </c>
      <c r="B2019">
        <v>64.78</v>
      </c>
      <c r="C2019">
        <v>62.28</v>
      </c>
      <c r="D2019">
        <v>61.69</v>
      </c>
      <c r="E2019">
        <v>63.18</v>
      </c>
      <c r="F2019">
        <v>62.51</v>
      </c>
      <c r="G2019">
        <f t="shared" si="93"/>
        <v>1.0900000000000034</v>
      </c>
      <c r="H2019">
        <f t="shared" si="94"/>
        <v>0.59000000000000341</v>
      </c>
      <c r="I2019">
        <f t="shared" si="95"/>
        <v>0.67000000000000171</v>
      </c>
    </row>
    <row r="2020" spans="1:9" x14ac:dyDescent="0.25">
      <c r="A2020">
        <v>39167</v>
      </c>
      <c r="B2020">
        <v>66.56</v>
      </c>
      <c r="C2020">
        <v>62.91</v>
      </c>
      <c r="D2020">
        <v>62.28</v>
      </c>
      <c r="E2020">
        <v>64.41</v>
      </c>
      <c r="F2020">
        <v>63.18</v>
      </c>
      <c r="G2020">
        <f t="shared" si="93"/>
        <v>1.7800000000000011</v>
      </c>
      <c r="H2020">
        <f t="shared" si="94"/>
        <v>0.62999999999999545</v>
      </c>
      <c r="I2020">
        <f t="shared" si="95"/>
        <v>1.2299999999999969</v>
      </c>
    </row>
    <row r="2021" spans="1:9" x14ac:dyDescent="0.25">
      <c r="A2021">
        <v>39168</v>
      </c>
      <c r="B2021">
        <v>67.28</v>
      </c>
      <c r="C2021">
        <v>62.93</v>
      </c>
      <c r="D2021">
        <v>62.91</v>
      </c>
      <c r="E2021">
        <v>64.599999999999994</v>
      </c>
      <c r="F2021">
        <v>64.41</v>
      </c>
      <c r="G2021">
        <f t="shared" si="93"/>
        <v>0.71999999999999886</v>
      </c>
      <c r="H2021">
        <f t="shared" si="94"/>
        <v>2.0000000000003126E-2</v>
      </c>
      <c r="I2021">
        <f t="shared" si="95"/>
        <v>0.18999999999999773</v>
      </c>
    </row>
    <row r="2022" spans="1:9" x14ac:dyDescent="0.25">
      <c r="A2022">
        <v>39169</v>
      </c>
      <c r="B2022">
        <v>69.2</v>
      </c>
      <c r="C2022">
        <v>64.08</v>
      </c>
      <c r="D2022">
        <v>62.93</v>
      </c>
      <c r="E2022">
        <v>65.78</v>
      </c>
      <c r="F2022">
        <v>64.599999999999994</v>
      </c>
      <c r="G2022">
        <f t="shared" si="93"/>
        <v>1.9200000000000017</v>
      </c>
      <c r="H2022">
        <f t="shared" si="94"/>
        <v>1.1499999999999986</v>
      </c>
      <c r="I2022">
        <f t="shared" si="95"/>
        <v>1.1800000000000068</v>
      </c>
    </row>
    <row r="2023" spans="1:9" x14ac:dyDescent="0.25">
      <c r="A2023">
        <v>39170</v>
      </c>
      <c r="B2023">
        <v>71.53</v>
      </c>
      <c r="C2023">
        <v>66.03</v>
      </c>
      <c r="D2023">
        <v>64.08</v>
      </c>
      <c r="E2023">
        <v>67.88</v>
      </c>
      <c r="F2023">
        <v>65.78</v>
      </c>
      <c r="G2023">
        <f t="shared" si="93"/>
        <v>2.3299999999999983</v>
      </c>
      <c r="H2023">
        <f t="shared" si="94"/>
        <v>1.9500000000000028</v>
      </c>
      <c r="I2023">
        <f t="shared" si="95"/>
        <v>2.0999999999999943</v>
      </c>
    </row>
    <row r="2024" spans="1:9" x14ac:dyDescent="0.25">
      <c r="A2024">
        <v>39171</v>
      </c>
      <c r="B2024">
        <v>72.52</v>
      </c>
      <c r="C2024">
        <v>65.87</v>
      </c>
      <c r="D2024">
        <v>66.03</v>
      </c>
      <c r="E2024">
        <v>68.099999999999994</v>
      </c>
      <c r="F2024">
        <v>67.88</v>
      </c>
      <c r="G2024">
        <f t="shared" si="93"/>
        <v>0.98999999999999488</v>
      </c>
      <c r="H2024">
        <f t="shared" si="94"/>
        <v>-0.15999999999999659</v>
      </c>
      <c r="I2024">
        <f t="shared" si="95"/>
        <v>0.21999999999999886</v>
      </c>
    </row>
    <row r="2025" spans="1:9" x14ac:dyDescent="0.25">
      <c r="A2025">
        <v>39174</v>
      </c>
      <c r="B2025">
        <v>73.09</v>
      </c>
      <c r="C2025">
        <v>65.94</v>
      </c>
      <c r="D2025">
        <v>65.87</v>
      </c>
      <c r="E2025">
        <v>68.739999999999995</v>
      </c>
      <c r="F2025">
        <v>68.099999999999994</v>
      </c>
      <c r="G2025">
        <f t="shared" si="93"/>
        <v>0.57000000000000739</v>
      </c>
      <c r="H2025">
        <f t="shared" si="94"/>
        <v>6.9999999999993179E-2</v>
      </c>
      <c r="I2025">
        <f t="shared" si="95"/>
        <v>0.64000000000000057</v>
      </c>
    </row>
    <row r="2026" spans="1:9" x14ac:dyDescent="0.25">
      <c r="A2026">
        <v>39175</v>
      </c>
      <c r="B2026">
        <v>70.67</v>
      </c>
      <c r="C2026">
        <v>64.64</v>
      </c>
      <c r="D2026">
        <v>65.94</v>
      </c>
      <c r="E2026">
        <v>67.81</v>
      </c>
      <c r="F2026">
        <v>68.739999999999995</v>
      </c>
      <c r="G2026">
        <f t="shared" si="93"/>
        <v>-2.4200000000000017</v>
      </c>
      <c r="H2026">
        <f t="shared" si="94"/>
        <v>-1.2999999999999972</v>
      </c>
      <c r="I2026">
        <f t="shared" si="95"/>
        <v>-0.92999999999999261</v>
      </c>
    </row>
    <row r="2027" spans="1:9" x14ac:dyDescent="0.25">
      <c r="A2027">
        <v>39176</v>
      </c>
      <c r="B2027">
        <v>71.36</v>
      </c>
      <c r="C2027">
        <v>64.38</v>
      </c>
      <c r="D2027">
        <v>64.64</v>
      </c>
      <c r="E2027">
        <v>68.400000000000006</v>
      </c>
      <c r="F2027">
        <v>67.81</v>
      </c>
      <c r="G2027">
        <f t="shared" si="93"/>
        <v>0.68999999999999773</v>
      </c>
      <c r="H2027">
        <f t="shared" si="94"/>
        <v>-0.26000000000000512</v>
      </c>
      <c r="I2027">
        <f t="shared" si="95"/>
        <v>0.59000000000000341</v>
      </c>
    </row>
    <row r="2028" spans="1:9" x14ac:dyDescent="0.25">
      <c r="A2028">
        <v>39177</v>
      </c>
      <c r="B2028">
        <v>71.28</v>
      </c>
      <c r="C2028">
        <v>64.28</v>
      </c>
      <c r="D2028">
        <v>64.38</v>
      </c>
      <c r="E2028">
        <v>68.239999999999995</v>
      </c>
      <c r="F2028">
        <v>68.400000000000006</v>
      </c>
      <c r="G2028">
        <f t="shared" si="93"/>
        <v>-7.9999999999998295E-2</v>
      </c>
      <c r="H2028">
        <f t="shared" si="94"/>
        <v>-9.9999999999994316E-2</v>
      </c>
      <c r="I2028">
        <f t="shared" si="95"/>
        <v>-0.1600000000000108</v>
      </c>
    </row>
    <row r="2029" spans="1:9" x14ac:dyDescent="0.25">
      <c r="A2029">
        <v>39181</v>
      </c>
      <c r="B2029">
        <v>68.81</v>
      </c>
      <c r="C2029">
        <v>61.51</v>
      </c>
      <c r="D2029">
        <v>64.28</v>
      </c>
      <c r="E2029">
        <v>66.59</v>
      </c>
      <c r="F2029">
        <v>68.239999999999995</v>
      </c>
      <c r="G2029">
        <f t="shared" si="93"/>
        <v>-2.4699999999999989</v>
      </c>
      <c r="H2029">
        <f t="shared" si="94"/>
        <v>-2.7700000000000031</v>
      </c>
      <c r="I2029">
        <f t="shared" si="95"/>
        <v>-1.6499999999999915</v>
      </c>
    </row>
    <row r="2030" spans="1:9" x14ac:dyDescent="0.25">
      <c r="A2030">
        <v>39182</v>
      </c>
      <c r="B2030">
        <v>69.64</v>
      </c>
      <c r="C2030">
        <v>61.89</v>
      </c>
      <c r="D2030">
        <v>61.51</v>
      </c>
      <c r="E2030">
        <v>67.42</v>
      </c>
      <c r="F2030">
        <v>66.59</v>
      </c>
      <c r="G2030">
        <f t="shared" si="93"/>
        <v>0.82999999999999829</v>
      </c>
      <c r="H2030">
        <f t="shared" si="94"/>
        <v>0.38000000000000256</v>
      </c>
      <c r="I2030">
        <f t="shared" si="95"/>
        <v>0.82999999999999829</v>
      </c>
    </row>
    <row r="2031" spans="1:9" x14ac:dyDescent="0.25">
      <c r="A2031">
        <v>39183</v>
      </c>
      <c r="B2031">
        <v>69.760000000000005</v>
      </c>
      <c r="C2031">
        <v>62.01</v>
      </c>
      <c r="D2031">
        <v>61.89</v>
      </c>
      <c r="E2031">
        <v>67.84</v>
      </c>
      <c r="F2031">
        <v>67.42</v>
      </c>
      <c r="G2031">
        <f t="shared" si="93"/>
        <v>0.12000000000000455</v>
      </c>
      <c r="H2031">
        <f t="shared" si="94"/>
        <v>0.11999999999999744</v>
      </c>
      <c r="I2031">
        <f t="shared" si="95"/>
        <v>0.42000000000000171</v>
      </c>
    </row>
    <row r="2032" spans="1:9" x14ac:dyDescent="0.25">
      <c r="A2032">
        <v>39184</v>
      </c>
      <c r="B2032">
        <v>71.150000000000006</v>
      </c>
      <c r="C2032">
        <v>63.85</v>
      </c>
      <c r="D2032">
        <v>62.01</v>
      </c>
      <c r="E2032">
        <v>68.72</v>
      </c>
      <c r="F2032">
        <v>67.84</v>
      </c>
      <c r="G2032">
        <f t="shared" si="93"/>
        <v>1.3900000000000006</v>
      </c>
      <c r="H2032">
        <f t="shared" si="94"/>
        <v>1.8400000000000034</v>
      </c>
      <c r="I2032">
        <f t="shared" si="95"/>
        <v>0.87999999999999545</v>
      </c>
    </row>
    <row r="2033" spans="1:9" x14ac:dyDescent="0.25">
      <c r="A2033">
        <v>39185</v>
      </c>
      <c r="B2033">
        <v>70.53</v>
      </c>
      <c r="C2033">
        <v>63.63</v>
      </c>
      <c r="D2033">
        <v>63.85</v>
      </c>
      <c r="E2033">
        <v>137.6</v>
      </c>
      <c r="F2033">
        <v>137.63</v>
      </c>
      <c r="G2033">
        <f t="shared" si="93"/>
        <v>-0.62000000000000455</v>
      </c>
      <c r="H2033">
        <f t="shared" si="94"/>
        <v>-0.21999999999999886</v>
      </c>
      <c r="I2033">
        <f t="shared" si="95"/>
        <v>-3.0000000000001137E-2</v>
      </c>
    </row>
    <row r="2034" spans="1:9" x14ac:dyDescent="0.25">
      <c r="A2034">
        <v>39188</v>
      </c>
      <c r="B2034">
        <v>67.86</v>
      </c>
      <c r="C2034">
        <v>63.61</v>
      </c>
      <c r="D2034">
        <v>63.63</v>
      </c>
      <c r="E2034">
        <v>67.25</v>
      </c>
      <c r="F2034">
        <v>68.63</v>
      </c>
      <c r="G2034">
        <f t="shared" si="93"/>
        <v>-2.6700000000000017</v>
      </c>
      <c r="H2034">
        <f t="shared" si="94"/>
        <v>-2.0000000000003126E-2</v>
      </c>
      <c r="I2034">
        <f t="shared" si="95"/>
        <v>-1.3799999999999955</v>
      </c>
    </row>
    <row r="2035" spans="1:9" x14ac:dyDescent="0.25">
      <c r="A2035">
        <v>39189</v>
      </c>
      <c r="B2035">
        <v>66.099999999999994</v>
      </c>
      <c r="C2035">
        <v>63.1</v>
      </c>
      <c r="D2035">
        <v>63.61</v>
      </c>
      <c r="E2035">
        <v>65.930000000000007</v>
      </c>
      <c r="F2035">
        <v>67.25</v>
      </c>
      <c r="G2035">
        <f t="shared" si="93"/>
        <v>-1.7600000000000051</v>
      </c>
      <c r="H2035">
        <f t="shared" si="94"/>
        <v>-0.50999999999999801</v>
      </c>
      <c r="I2035">
        <f t="shared" si="95"/>
        <v>-1.3199999999999932</v>
      </c>
    </row>
    <row r="2036" spans="1:9" x14ac:dyDescent="0.25">
      <c r="A2036">
        <v>39190</v>
      </c>
      <c r="B2036">
        <v>65.53</v>
      </c>
      <c r="C2036">
        <v>63.13</v>
      </c>
      <c r="D2036">
        <v>63.1</v>
      </c>
      <c r="E2036">
        <v>66.040000000000006</v>
      </c>
      <c r="F2036">
        <v>65.930000000000007</v>
      </c>
      <c r="G2036">
        <f t="shared" si="93"/>
        <v>-0.56999999999999318</v>
      </c>
      <c r="H2036">
        <f t="shared" si="94"/>
        <v>3.0000000000001137E-2</v>
      </c>
      <c r="I2036">
        <f t="shared" si="95"/>
        <v>0.10999999999999943</v>
      </c>
    </row>
    <row r="2037" spans="1:9" x14ac:dyDescent="0.25">
      <c r="A2037">
        <v>39191</v>
      </c>
      <c r="B2037">
        <v>64.08</v>
      </c>
      <c r="C2037">
        <v>61.83</v>
      </c>
      <c r="D2037">
        <v>63.13</v>
      </c>
      <c r="E2037">
        <v>65.94</v>
      </c>
      <c r="F2037">
        <v>66.040000000000006</v>
      </c>
      <c r="G2037">
        <f t="shared" si="93"/>
        <v>-1.4500000000000028</v>
      </c>
      <c r="H2037">
        <f t="shared" si="94"/>
        <v>-1.3000000000000043</v>
      </c>
      <c r="I2037">
        <f t="shared" si="95"/>
        <v>-0.10000000000000853</v>
      </c>
    </row>
    <row r="2038" spans="1:9" x14ac:dyDescent="0.25">
      <c r="A2038">
        <v>39192</v>
      </c>
      <c r="B2038">
        <v>64.63</v>
      </c>
      <c r="C2038">
        <v>127.49000000000001</v>
      </c>
      <c r="D2038">
        <v>125.15</v>
      </c>
      <c r="E2038">
        <v>66.489999999999995</v>
      </c>
      <c r="F2038">
        <v>65.94</v>
      </c>
      <c r="G2038">
        <f t="shared" si="93"/>
        <v>0.54999999999999716</v>
      </c>
      <c r="H2038">
        <f t="shared" si="94"/>
        <v>2.3400000000000034</v>
      </c>
      <c r="I2038">
        <f t="shared" si="95"/>
        <v>0.54999999999999716</v>
      </c>
    </row>
    <row r="2039" spans="1:9" x14ac:dyDescent="0.25">
      <c r="A2039">
        <v>39195</v>
      </c>
      <c r="B2039">
        <v>69.59</v>
      </c>
      <c r="C2039">
        <v>65.89</v>
      </c>
      <c r="D2039">
        <v>64.11</v>
      </c>
      <c r="E2039">
        <v>68.150000000000006</v>
      </c>
      <c r="F2039">
        <v>66.489999999999995</v>
      </c>
      <c r="G2039">
        <f t="shared" si="93"/>
        <v>4.960000000000008</v>
      </c>
      <c r="H2039">
        <f t="shared" si="94"/>
        <v>1.7800000000000011</v>
      </c>
      <c r="I2039">
        <f t="shared" si="95"/>
        <v>1.6600000000000108</v>
      </c>
    </row>
    <row r="2040" spans="1:9" x14ac:dyDescent="0.25">
      <c r="A2040">
        <v>39196</v>
      </c>
      <c r="B2040">
        <v>69.599999999999994</v>
      </c>
      <c r="C2040">
        <v>64.58</v>
      </c>
      <c r="D2040">
        <v>65.89</v>
      </c>
      <c r="E2040">
        <v>67.16</v>
      </c>
      <c r="F2040">
        <v>68.150000000000006</v>
      </c>
      <c r="G2040">
        <f t="shared" si="93"/>
        <v>9.9999999999909051E-3</v>
      </c>
      <c r="H2040">
        <f t="shared" si="94"/>
        <v>-1.3100000000000023</v>
      </c>
      <c r="I2040">
        <f t="shared" si="95"/>
        <v>-0.99000000000000909</v>
      </c>
    </row>
    <row r="2041" spans="1:9" x14ac:dyDescent="0.25">
      <c r="A2041">
        <v>39197</v>
      </c>
      <c r="B2041">
        <v>70.63</v>
      </c>
      <c r="C2041">
        <v>65.84</v>
      </c>
      <c r="D2041">
        <v>64.58</v>
      </c>
      <c r="E2041">
        <v>68.569999999999993</v>
      </c>
      <c r="F2041">
        <v>67.16</v>
      </c>
      <c r="G2041">
        <f t="shared" si="93"/>
        <v>1.0300000000000011</v>
      </c>
      <c r="H2041">
        <f t="shared" si="94"/>
        <v>1.2600000000000051</v>
      </c>
      <c r="I2041">
        <f t="shared" si="95"/>
        <v>1.4099999999999966</v>
      </c>
    </row>
    <row r="2042" spans="1:9" x14ac:dyDescent="0.25">
      <c r="A2042">
        <v>39198</v>
      </c>
      <c r="B2042">
        <v>69.760000000000005</v>
      </c>
      <c r="C2042">
        <v>65.06</v>
      </c>
      <c r="D2042">
        <v>65.84</v>
      </c>
      <c r="E2042">
        <v>67.650000000000006</v>
      </c>
      <c r="F2042">
        <v>68.569999999999993</v>
      </c>
      <c r="G2042">
        <f t="shared" si="93"/>
        <v>-0.86999999999999034</v>
      </c>
      <c r="H2042">
        <f t="shared" si="94"/>
        <v>-0.78000000000000114</v>
      </c>
      <c r="I2042">
        <f t="shared" si="95"/>
        <v>-0.91999999999998749</v>
      </c>
    </row>
    <row r="2043" spans="1:9" x14ac:dyDescent="0.25">
      <c r="A2043">
        <v>39199</v>
      </c>
      <c r="B2043">
        <v>70.56</v>
      </c>
      <c r="C2043">
        <v>66.459999999999994</v>
      </c>
      <c r="D2043">
        <v>65.06</v>
      </c>
      <c r="E2043">
        <v>68.41</v>
      </c>
      <c r="F2043">
        <v>67.650000000000006</v>
      </c>
      <c r="G2043">
        <f t="shared" si="93"/>
        <v>0.79999999999999716</v>
      </c>
      <c r="H2043">
        <f t="shared" si="94"/>
        <v>1.3999999999999915</v>
      </c>
      <c r="I2043">
        <f t="shared" si="95"/>
        <v>0.75999999999999091</v>
      </c>
    </row>
    <row r="2044" spans="1:9" x14ac:dyDescent="0.25">
      <c r="A2044">
        <v>39202</v>
      </c>
      <c r="B2044">
        <v>69.91</v>
      </c>
      <c r="C2044">
        <v>65.709999999999994</v>
      </c>
      <c r="D2044">
        <v>66.459999999999994</v>
      </c>
      <c r="E2044">
        <v>67.650000000000006</v>
      </c>
      <c r="F2044">
        <v>68.41</v>
      </c>
      <c r="G2044">
        <f t="shared" si="93"/>
        <v>-0.65000000000000568</v>
      </c>
      <c r="H2044">
        <f t="shared" si="94"/>
        <v>-0.75</v>
      </c>
      <c r="I2044">
        <f t="shared" si="95"/>
        <v>-0.75999999999999091</v>
      </c>
    </row>
    <row r="2045" spans="1:9" x14ac:dyDescent="0.25">
      <c r="A2045">
        <v>39203</v>
      </c>
      <c r="B2045">
        <v>68.95</v>
      </c>
      <c r="C2045">
        <v>64.400000000000006</v>
      </c>
      <c r="D2045">
        <v>65.709999999999994</v>
      </c>
      <c r="E2045">
        <v>67</v>
      </c>
      <c r="F2045">
        <v>67.650000000000006</v>
      </c>
      <c r="G2045">
        <f t="shared" si="93"/>
        <v>-0.95999999999999375</v>
      </c>
      <c r="H2045">
        <f t="shared" si="94"/>
        <v>-1.3099999999999881</v>
      </c>
      <c r="I2045">
        <f t="shared" si="95"/>
        <v>-0.65000000000000568</v>
      </c>
    </row>
    <row r="2046" spans="1:9" x14ac:dyDescent="0.25">
      <c r="A2046">
        <v>39204</v>
      </c>
      <c r="B2046">
        <v>68.680000000000007</v>
      </c>
      <c r="C2046">
        <v>63.68</v>
      </c>
      <c r="D2046">
        <v>64.400000000000006</v>
      </c>
      <c r="E2046">
        <v>66.25</v>
      </c>
      <c r="F2046">
        <v>67</v>
      </c>
      <c r="G2046">
        <f t="shared" si="93"/>
        <v>-0.26999999999999602</v>
      </c>
      <c r="H2046">
        <f t="shared" si="94"/>
        <v>-0.72000000000000597</v>
      </c>
      <c r="I2046">
        <f t="shared" si="95"/>
        <v>-0.75</v>
      </c>
    </row>
    <row r="2047" spans="1:9" x14ac:dyDescent="0.25">
      <c r="A2047">
        <v>39205</v>
      </c>
      <c r="B2047">
        <v>68.34</v>
      </c>
      <c r="C2047">
        <v>63.19</v>
      </c>
      <c r="D2047">
        <v>63.68</v>
      </c>
      <c r="E2047">
        <v>66.05</v>
      </c>
      <c r="F2047">
        <v>66.25</v>
      </c>
      <c r="G2047">
        <f t="shared" si="93"/>
        <v>-0.34000000000000341</v>
      </c>
      <c r="H2047">
        <f t="shared" si="94"/>
        <v>-0.49000000000000199</v>
      </c>
      <c r="I2047">
        <f t="shared" si="95"/>
        <v>-0.20000000000000284</v>
      </c>
    </row>
    <row r="2048" spans="1:9" x14ac:dyDescent="0.25">
      <c r="A2048">
        <v>39206</v>
      </c>
      <c r="B2048">
        <v>67.38</v>
      </c>
      <c r="C2048">
        <v>61.93</v>
      </c>
      <c r="D2048">
        <v>63.19</v>
      </c>
      <c r="E2048">
        <v>65.31</v>
      </c>
      <c r="F2048">
        <v>66.05</v>
      </c>
      <c r="G2048">
        <f t="shared" si="93"/>
        <v>-0.96000000000000796</v>
      </c>
      <c r="H2048">
        <f t="shared" si="94"/>
        <v>-1.259999999999998</v>
      </c>
      <c r="I2048">
        <f t="shared" si="95"/>
        <v>-0.73999999999999488</v>
      </c>
    </row>
    <row r="2049" spans="1:9" x14ac:dyDescent="0.25">
      <c r="A2049">
        <v>39209</v>
      </c>
      <c r="B2049">
        <v>66.95</v>
      </c>
      <c r="C2049">
        <v>61.47</v>
      </c>
      <c r="D2049">
        <v>61.93</v>
      </c>
      <c r="E2049">
        <v>64.44</v>
      </c>
      <c r="F2049">
        <v>65.31</v>
      </c>
      <c r="G2049">
        <f t="shared" si="93"/>
        <v>-0.42999999999999261</v>
      </c>
      <c r="H2049">
        <f t="shared" si="94"/>
        <v>-0.46000000000000085</v>
      </c>
      <c r="I2049">
        <f t="shared" si="95"/>
        <v>-0.87000000000000455</v>
      </c>
    </row>
    <row r="2050" spans="1:9" x14ac:dyDescent="0.25">
      <c r="A2050">
        <v>39210</v>
      </c>
      <c r="B2050">
        <v>67.16</v>
      </c>
      <c r="C2050">
        <v>62.26</v>
      </c>
      <c r="D2050">
        <v>61.47</v>
      </c>
      <c r="E2050">
        <v>65.540000000000006</v>
      </c>
      <c r="F2050">
        <v>64.44</v>
      </c>
      <c r="G2050">
        <f t="shared" si="93"/>
        <v>0.20999999999999375</v>
      </c>
      <c r="H2050">
        <f t="shared" si="94"/>
        <v>0.78999999999999915</v>
      </c>
      <c r="I2050">
        <f t="shared" si="95"/>
        <v>1.1000000000000085</v>
      </c>
    </row>
    <row r="2051" spans="1:9" x14ac:dyDescent="0.25">
      <c r="A2051">
        <v>39211</v>
      </c>
      <c r="B2051">
        <v>67.099999999999994</v>
      </c>
      <c r="C2051">
        <v>61.55</v>
      </c>
      <c r="D2051">
        <v>62.26</v>
      </c>
      <c r="E2051">
        <v>65.2</v>
      </c>
      <c r="F2051">
        <v>65.540000000000006</v>
      </c>
      <c r="G2051">
        <f t="shared" ref="G2051:G2114" si="96">B2051-B2050</f>
        <v>-6.0000000000002274E-2</v>
      </c>
      <c r="H2051">
        <f t="shared" ref="H2051:H2114" si="97">C2051-D2051</f>
        <v>-0.71000000000000085</v>
      </c>
      <c r="I2051">
        <f t="shared" ref="I2051:I2114" si="98">E2051-F2051</f>
        <v>-0.34000000000000341</v>
      </c>
    </row>
    <row r="2052" spans="1:9" x14ac:dyDescent="0.25">
      <c r="A2052">
        <v>39212</v>
      </c>
      <c r="B2052">
        <v>66.41</v>
      </c>
      <c r="C2052">
        <v>61.81</v>
      </c>
      <c r="D2052">
        <v>61.55</v>
      </c>
      <c r="E2052">
        <v>65.790000000000006</v>
      </c>
      <c r="F2052">
        <v>65.2</v>
      </c>
      <c r="G2052">
        <f t="shared" si="96"/>
        <v>-0.68999999999999773</v>
      </c>
      <c r="H2052">
        <f t="shared" si="97"/>
        <v>0.26000000000000512</v>
      </c>
      <c r="I2052">
        <f t="shared" si="98"/>
        <v>0.59000000000000341</v>
      </c>
    </row>
    <row r="2053" spans="1:9" x14ac:dyDescent="0.25">
      <c r="A2053">
        <v>39213</v>
      </c>
      <c r="B2053">
        <v>67.87</v>
      </c>
      <c r="C2053">
        <v>62.37</v>
      </c>
      <c r="D2053">
        <v>61.81</v>
      </c>
      <c r="E2053">
        <v>66.83</v>
      </c>
      <c r="F2053">
        <v>65.790000000000006</v>
      </c>
      <c r="G2053">
        <f t="shared" si="96"/>
        <v>1.460000000000008</v>
      </c>
      <c r="H2053">
        <f t="shared" si="97"/>
        <v>0.55999999999999517</v>
      </c>
      <c r="I2053">
        <f t="shared" si="98"/>
        <v>1.039999999999992</v>
      </c>
    </row>
    <row r="2054" spans="1:9" x14ac:dyDescent="0.25">
      <c r="A2054">
        <v>39216</v>
      </c>
      <c r="B2054">
        <v>67.760000000000005</v>
      </c>
      <c r="C2054">
        <v>62.46</v>
      </c>
      <c r="D2054">
        <v>62.37</v>
      </c>
      <c r="E2054">
        <v>66.83</v>
      </c>
      <c r="F2054">
        <v>66.83</v>
      </c>
      <c r="G2054">
        <f t="shared" si="96"/>
        <v>-0.10999999999999943</v>
      </c>
      <c r="H2054">
        <f t="shared" si="97"/>
        <v>9.0000000000003411E-2</v>
      </c>
      <c r="I2054">
        <f t="shared" si="98"/>
        <v>0</v>
      </c>
    </row>
    <row r="2055" spans="1:9" x14ac:dyDescent="0.25">
      <c r="A2055">
        <v>39217</v>
      </c>
      <c r="B2055">
        <v>68.67</v>
      </c>
      <c r="C2055">
        <v>63.17</v>
      </c>
      <c r="D2055">
        <v>62.46</v>
      </c>
      <c r="E2055">
        <v>68.11</v>
      </c>
      <c r="F2055">
        <v>66.83</v>
      </c>
      <c r="G2055">
        <f t="shared" si="96"/>
        <v>0.90999999999999659</v>
      </c>
      <c r="H2055">
        <f t="shared" si="97"/>
        <v>0.71000000000000085</v>
      </c>
      <c r="I2055">
        <f t="shared" si="98"/>
        <v>1.2800000000000011</v>
      </c>
    </row>
    <row r="2056" spans="1:9" x14ac:dyDescent="0.25">
      <c r="A2056">
        <v>39218</v>
      </c>
      <c r="B2056">
        <v>68.55</v>
      </c>
      <c r="C2056">
        <v>62.55</v>
      </c>
      <c r="D2056">
        <v>63.17</v>
      </c>
      <c r="E2056">
        <v>68.010000000000005</v>
      </c>
      <c r="F2056">
        <v>68.11</v>
      </c>
      <c r="G2056">
        <f t="shared" si="96"/>
        <v>-0.12000000000000455</v>
      </c>
      <c r="H2056">
        <f t="shared" si="97"/>
        <v>-0.62000000000000455</v>
      </c>
      <c r="I2056">
        <f t="shared" si="98"/>
        <v>-9.9999999999994316E-2</v>
      </c>
    </row>
    <row r="2057" spans="1:9" x14ac:dyDescent="0.25">
      <c r="A2057">
        <v>39219</v>
      </c>
      <c r="B2057">
        <v>71.11</v>
      </c>
      <c r="C2057">
        <v>64.86</v>
      </c>
      <c r="D2057">
        <v>62.55</v>
      </c>
      <c r="E2057">
        <v>70.27</v>
      </c>
      <c r="F2057">
        <v>67.97</v>
      </c>
      <c r="G2057">
        <f t="shared" si="96"/>
        <v>2.5600000000000023</v>
      </c>
      <c r="H2057">
        <f t="shared" si="97"/>
        <v>2.3100000000000023</v>
      </c>
      <c r="I2057">
        <f t="shared" si="98"/>
        <v>2.2999999999999972</v>
      </c>
    </row>
    <row r="2058" spans="1:9" x14ac:dyDescent="0.25">
      <c r="A2058">
        <v>39220</v>
      </c>
      <c r="B2058">
        <v>70.64</v>
      </c>
      <c r="C2058">
        <v>64.94</v>
      </c>
      <c r="D2058">
        <v>64.86</v>
      </c>
      <c r="E2058">
        <v>69.42</v>
      </c>
      <c r="F2058">
        <v>70.27</v>
      </c>
      <c r="G2058">
        <f t="shared" si="96"/>
        <v>-0.46999999999999886</v>
      </c>
      <c r="H2058">
        <f t="shared" si="97"/>
        <v>7.9999999999998295E-2</v>
      </c>
      <c r="I2058">
        <f t="shared" si="98"/>
        <v>-0.84999999999999432</v>
      </c>
    </row>
    <row r="2059" spans="1:9" x14ac:dyDescent="0.25">
      <c r="A2059">
        <v>39223</v>
      </c>
      <c r="B2059">
        <v>72.17</v>
      </c>
      <c r="C2059">
        <v>66.27</v>
      </c>
      <c r="D2059">
        <v>64.94</v>
      </c>
      <c r="E2059">
        <v>70.489999999999995</v>
      </c>
      <c r="F2059">
        <v>69.42</v>
      </c>
      <c r="G2059">
        <f t="shared" si="96"/>
        <v>1.5300000000000011</v>
      </c>
      <c r="H2059">
        <f t="shared" si="97"/>
        <v>1.3299999999999983</v>
      </c>
      <c r="I2059">
        <f t="shared" si="98"/>
        <v>1.0699999999999932</v>
      </c>
    </row>
    <row r="2060" spans="1:9" x14ac:dyDescent="0.25">
      <c r="A2060">
        <v>39224</v>
      </c>
      <c r="B2060">
        <v>71.87</v>
      </c>
      <c r="C2060">
        <v>64.97</v>
      </c>
      <c r="D2060">
        <v>66.27</v>
      </c>
      <c r="E2060">
        <v>69.52</v>
      </c>
      <c r="F2060">
        <v>70.489999999999995</v>
      </c>
      <c r="G2060">
        <f t="shared" si="96"/>
        <v>-0.29999999999999716</v>
      </c>
      <c r="H2060">
        <f t="shared" si="97"/>
        <v>-1.2999999999999972</v>
      </c>
      <c r="I2060">
        <f t="shared" si="98"/>
        <v>-0.96999999999999886</v>
      </c>
    </row>
    <row r="2061" spans="1:9" x14ac:dyDescent="0.25">
      <c r="A2061">
        <v>39225</v>
      </c>
      <c r="B2061">
        <v>71.81</v>
      </c>
      <c r="C2061">
        <v>65.77</v>
      </c>
      <c r="D2061">
        <v>65.510000000000005</v>
      </c>
      <c r="E2061">
        <v>70.599999999999994</v>
      </c>
      <c r="F2061">
        <v>69.52</v>
      </c>
      <c r="G2061">
        <f t="shared" si="96"/>
        <v>-6.0000000000002274E-2</v>
      </c>
      <c r="H2061">
        <f t="shared" si="97"/>
        <v>0.25999999999999091</v>
      </c>
      <c r="I2061">
        <f t="shared" si="98"/>
        <v>1.0799999999999983</v>
      </c>
    </row>
    <row r="2062" spans="1:9" x14ac:dyDescent="0.25">
      <c r="A2062">
        <v>39226</v>
      </c>
      <c r="B2062">
        <v>70.08</v>
      </c>
      <c r="C2062">
        <v>64.180000000000007</v>
      </c>
      <c r="D2062">
        <v>65.77</v>
      </c>
      <c r="E2062">
        <v>70.72</v>
      </c>
      <c r="F2062">
        <v>70.599999999999994</v>
      </c>
      <c r="G2062">
        <f t="shared" si="96"/>
        <v>-1.730000000000004</v>
      </c>
      <c r="H2062">
        <f t="shared" si="97"/>
        <v>-1.5899999999999892</v>
      </c>
      <c r="I2062">
        <f t="shared" si="98"/>
        <v>0.12000000000000455</v>
      </c>
    </row>
    <row r="2063" spans="1:9" x14ac:dyDescent="0.25">
      <c r="A2063">
        <v>39227</v>
      </c>
      <c r="B2063">
        <v>71.75</v>
      </c>
      <c r="C2063">
        <v>65.2</v>
      </c>
      <c r="D2063">
        <v>64.180000000000007</v>
      </c>
      <c r="E2063">
        <v>70.69</v>
      </c>
      <c r="F2063">
        <v>70.72</v>
      </c>
      <c r="G2063">
        <f t="shared" si="96"/>
        <v>1.6700000000000017</v>
      </c>
      <c r="H2063">
        <f t="shared" si="97"/>
        <v>1.019999999999996</v>
      </c>
      <c r="I2063">
        <f t="shared" si="98"/>
        <v>-3.0000000000001137E-2</v>
      </c>
    </row>
    <row r="2064" spans="1:9" x14ac:dyDescent="0.25">
      <c r="A2064">
        <v>39231</v>
      </c>
      <c r="B2064">
        <v>69.849999999999994</v>
      </c>
      <c r="C2064">
        <v>63.15</v>
      </c>
      <c r="D2064">
        <v>65.2</v>
      </c>
      <c r="E2064">
        <v>68.13</v>
      </c>
      <c r="F2064">
        <v>69.709999999999994</v>
      </c>
      <c r="G2064">
        <f t="shared" si="96"/>
        <v>-1.9000000000000057</v>
      </c>
      <c r="H2064">
        <f t="shared" si="97"/>
        <v>-2.0500000000000043</v>
      </c>
      <c r="I2064">
        <f t="shared" si="98"/>
        <v>-1.5799999999999983</v>
      </c>
    </row>
    <row r="2065" spans="1:9" x14ac:dyDescent="0.25">
      <c r="A2065">
        <v>39232</v>
      </c>
      <c r="B2065">
        <v>69.489999999999995</v>
      </c>
      <c r="C2065">
        <v>63.49</v>
      </c>
      <c r="D2065">
        <v>63.15</v>
      </c>
      <c r="E2065">
        <v>67.84</v>
      </c>
      <c r="F2065">
        <v>68.13</v>
      </c>
      <c r="G2065">
        <f t="shared" si="96"/>
        <v>-0.35999999999999943</v>
      </c>
      <c r="H2065">
        <f t="shared" si="97"/>
        <v>0.34000000000000341</v>
      </c>
      <c r="I2065">
        <f t="shared" si="98"/>
        <v>-0.28999999999999204</v>
      </c>
    </row>
    <row r="2066" spans="1:9" x14ac:dyDescent="0.25">
      <c r="A2066">
        <v>39233</v>
      </c>
      <c r="B2066">
        <v>70.010000000000005</v>
      </c>
      <c r="C2066">
        <v>64.010000000000005</v>
      </c>
      <c r="D2066">
        <v>63.49</v>
      </c>
      <c r="E2066">
        <v>68.040000000000006</v>
      </c>
      <c r="F2066">
        <v>67.84</v>
      </c>
      <c r="G2066">
        <f t="shared" si="96"/>
        <v>0.52000000000001023</v>
      </c>
      <c r="H2066">
        <f t="shared" si="97"/>
        <v>0.52000000000000313</v>
      </c>
      <c r="I2066">
        <f t="shared" si="98"/>
        <v>0.20000000000000284</v>
      </c>
    </row>
    <row r="2067" spans="1:9" x14ac:dyDescent="0.25">
      <c r="A2067">
        <v>39234</v>
      </c>
      <c r="B2067">
        <v>70.53</v>
      </c>
      <c r="C2067">
        <v>65.08</v>
      </c>
      <c r="D2067">
        <v>64.010000000000005</v>
      </c>
      <c r="E2067">
        <v>69.069999999999993</v>
      </c>
      <c r="F2067">
        <v>68.040000000000006</v>
      </c>
      <c r="G2067">
        <f t="shared" si="96"/>
        <v>0.51999999999999602</v>
      </c>
      <c r="H2067">
        <f t="shared" si="97"/>
        <v>1.0699999999999932</v>
      </c>
      <c r="I2067">
        <f t="shared" si="98"/>
        <v>1.0299999999999869</v>
      </c>
    </row>
    <row r="2068" spans="1:9" x14ac:dyDescent="0.25">
      <c r="A2068">
        <v>39237</v>
      </c>
      <c r="B2068">
        <v>71.81</v>
      </c>
      <c r="C2068">
        <v>66.209999999999994</v>
      </c>
      <c r="D2068">
        <v>65.08</v>
      </c>
      <c r="E2068">
        <v>70.400000000000006</v>
      </c>
      <c r="F2068">
        <v>69.069999999999993</v>
      </c>
      <c r="G2068">
        <f t="shared" si="96"/>
        <v>1.2800000000000011</v>
      </c>
      <c r="H2068">
        <f t="shared" si="97"/>
        <v>1.1299999999999955</v>
      </c>
      <c r="I2068">
        <f t="shared" si="98"/>
        <v>1.3300000000000125</v>
      </c>
    </row>
    <row r="2069" spans="1:9" x14ac:dyDescent="0.25">
      <c r="A2069">
        <v>39238</v>
      </c>
      <c r="B2069">
        <v>71.760000000000005</v>
      </c>
      <c r="C2069">
        <v>65.61</v>
      </c>
      <c r="D2069">
        <v>66.209999999999994</v>
      </c>
      <c r="E2069">
        <v>70.45</v>
      </c>
      <c r="F2069">
        <v>70.400000000000006</v>
      </c>
      <c r="G2069">
        <f t="shared" si="96"/>
        <v>-4.9999999999997158E-2</v>
      </c>
      <c r="H2069">
        <f t="shared" si="97"/>
        <v>-0.59999999999999432</v>
      </c>
      <c r="I2069">
        <f t="shared" si="98"/>
        <v>4.9999999999997158E-2</v>
      </c>
    </row>
    <row r="2070" spans="1:9" x14ac:dyDescent="0.25">
      <c r="A2070">
        <v>39239</v>
      </c>
      <c r="B2070">
        <v>72.14</v>
      </c>
      <c r="C2070">
        <v>65.959999999999994</v>
      </c>
      <c r="D2070">
        <v>65.61</v>
      </c>
      <c r="E2070">
        <v>71.02</v>
      </c>
      <c r="F2070">
        <v>70.45</v>
      </c>
      <c r="G2070">
        <f t="shared" si="96"/>
        <v>0.37999999999999545</v>
      </c>
      <c r="H2070">
        <f t="shared" si="97"/>
        <v>0.34999999999999432</v>
      </c>
      <c r="I2070">
        <f t="shared" si="98"/>
        <v>0.56999999999999318</v>
      </c>
    </row>
    <row r="2071" spans="1:9" x14ac:dyDescent="0.25">
      <c r="A2071">
        <v>39240</v>
      </c>
      <c r="B2071">
        <v>72.83</v>
      </c>
      <c r="C2071">
        <v>66.930000000000007</v>
      </c>
      <c r="D2071">
        <v>65.959999999999994</v>
      </c>
      <c r="E2071">
        <v>71.22</v>
      </c>
      <c r="F2071">
        <v>71.02</v>
      </c>
      <c r="G2071">
        <f t="shared" si="96"/>
        <v>0.68999999999999773</v>
      </c>
      <c r="H2071">
        <f t="shared" si="97"/>
        <v>0.97000000000001307</v>
      </c>
      <c r="I2071">
        <f t="shared" si="98"/>
        <v>0.20000000000000284</v>
      </c>
    </row>
    <row r="2072" spans="1:9" x14ac:dyDescent="0.25">
      <c r="A2072">
        <v>39241</v>
      </c>
      <c r="B2072">
        <v>70.010000000000005</v>
      </c>
      <c r="C2072">
        <v>64.760000000000005</v>
      </c>
      <c r="D2072">
        <v>66.930000000000007</v>
      </c>
      <c r="E2072">
        <v>68.599999999999994</v>
      </c>
      <c r="F2072">
        <v>71.22</v>
      </c>
      <c r="G2072">
        <f t="shared" si="96"/>
        <v>-2.8199999999999932</v>
      </c>
      <c r="H2072">
        <f t="shared" si="97"/>
        <v>-2.1700000000000017</v>
      </c>
      <c r="I2072">
        <f t="shared" si="98"/>
        <v>-2.6200000000000045</v>
      </c>
    </row>
    <row r="2073" spans="1:9" x14ac:dyDescent="0.25">
      <c r="A2073">
        <v>39244</v>
      </c>
      <c r="B2073">
        <v>70.72</v>
      </c>
      <c r="C2073">
        <v>65.97</v>
      </c>
      <c r="D2073">
        <v>64.760000000000005</v>
      </c>
      <c r="E2073">
        <v>69.56</v>
      </c>
      <c r="F2073">
        <v>68.599999999999994</v>
      </c>
      <c r="G2073">
        <f t="shared" si="96"/>
        <v>0.70999999999999375</v>
      </c>
      <c r="H2073">
        <f t="shared" si="97"/>
        <v>1.2099999999999937</v>
      </c>
      <c r="I2073">
        <f t="shared" si="98"/>
        <v>0.96000000000000796</v>
      </c>
    </row>
    <row r="2074" spans="1:9" x14ac:dyDescent="0.25">
      <c r="A2074">
        <v>39245</v>
      </c>
      <c r="B2074">
        <v>69.95</v>
      </c>
      <c r="C2074">
        <v>65.349999999999994</v>
      </c>
      <c r="D2074">
        <v>65.97</v>
      </c>
      <c r="E2074">
        <v>68.790000000000006</v>
      </c>
      <c r="F2074">
        <v>69.56</v>
      </c>
      <c r="G2074">
        <f t="shared" si="96"/>
        <v>-0.76999999999999602</v>
      </c>
      <c r="H2074">
        <f t="shared" si="97"/>
        <v>-0.62000000000000455</v>
      </c>
      <c r="I2074">
        <f t="shared" si="98"/>
        <v>-0.76999999999999602</v>
      </c>
    </row>
    <row r="2075" spans="1:9" x14ac:dyDescent="0.25">
      <c r="A2075">
        <v>39246</v>
      </c>
      <c r="B2075">
        <v>71.260000000000005</v>
      </c>
      <c r="C2075">
        <v>66.260000000000005</v>
      </c>
      <c r="D2075">
        <v>65.349999999999994</v>
      </c>
      <c r="E2075">
        <v>69.94</v>
      </c>
      <c r="F2075">
        <v>68.790000000000006</v>
      </c>
      <c r="G2075">
        <f t="shared" si="96"/>
        <v>1.3100000000000023</v>
      </c>
      <c r="H2075">
        <f t="shared" si="97"/>
        <v>0.9100000000000108</v>
      </c>
      <c r="I2075">
        <f t="shared" si="98"/>
        <v>1.1499999999999915</v>
      </c>
    </row>
    <row r="2076" spans="1:9" x14ac:dyDescent="0.25">
      <c r="A2076">
        <v>39247</v>
      </c>
      <c r="B2076">
        <v>73.25</v>
      </c>
      <c r="C2076">
        <v>67.650000000000006</v>
      </c>
      <c r="D2076">
        <v>66.260000000000005</v>
      </c>
      <c r="E2076">
        <v>70.959999999999994</v>
      </c>
      <c r="F2076">
        <v>69.94</v>
      </c>
      <c r="G2076">
        <f t="shared" si="96"/>
        <v>1.9899999999999949</v>
      </c>
      <c r="H2076">
        <f t="shared" si="97"/>
        <v>1.3900000000000006</v>
      </c>
      <c r="I2076">
        <f t="shared" si="98"/>
        <v>1.019999999999996</v>
      </c>
    </row>
    <row r="2077" spans="1:9" x14ac:dyDescent="0.25">
      <c r="A2077">
        <v>39248</v>
      </c>
      <c r="B2077">
        <v>74.099999999999994</v>
      </c>
      <c r="C2077">
        <v>68</v>
      </c>
      <c r="D2077">
        <v>67.650000000000006</v>
      </c>
      <c r="E2077">
        <v>71.47</v>
      </c>
      <c r="F2077">
        <v>71.36</v>
      </c>
      <c r="G2077">
        <f t="shared" si="96"/>
        <v>0.84999999999999432</v>
      </c>
      <c r="H2077">
        <f t="shared" si="97"/>
        <v>0.34999999999999432</v>
      </c>
      <c r="I2077">
        <f t="shared" si="98"/>
        <v>0.10999999999999943</v>
      </c>
    </row>
    <row r="2078" spans="1:9" x14ac:dyDescent="0.25">
      <c r="A2078">
        <v>39251</v>
      </c>
      <c r="B2078">
        <v>76.790000000000006</v>
      </c>
      <c r="C2078">
        <v>69.09</v>
      </c>
      <c r="D2078">
        <v>68</v>
      </c>
      <c r="E2078">
        <v>72.180000000000007</v>
      </c>
      <c r="F2078">
        <v>71.47</v>
      </c>
      <c r="G2078">
        <f t="shared" si="96"/>
        <v>2.6900000000000119</v>
      </c>
      <c r="H2078">
        <f t="shared" si="97"/>
        <v>1.0900000000000034</v>
      </c>
      <c r="I2078">
        <f t="shared" si="98"/>
        <v>0.71000000000000796</v>
      </c>
    </row>
    <row r="2079" spans="1:9" x14ac:dyDescent="0.25">
      <c r="A2079">
        <v>39252</v>
      </c>
      <c r="B2079">
        <v>76</v>
      </c>
      <c r="C2079">
        <v>69.099999999999994</v>
      </c>
      <c r="D2079">
        <v>69.09</v>
      </c>
      <c r="E2079">
        <v>71.84</v>
      </c>
      <c r="F2079">
        <v>72.180000000000007</v>
      </c>
      <c r="G2079">
        <f t="shared" si="96"/>
        <v>-0.79000000000000625</v>
      </c>
      <c r="H2079">
        <f t="shared" si="97"/>
        <v>9.9999999999909051E-3</v>
      </c>
      <c r="I2079">
        <f t="shared" si="98"/>
        <v>-0.34000000000000341</v>
      </c>
    </row>
    <row r="2080" spans="1:9" x14ac:dyDescent="0.25">
      <c r="A2080">
        <v>39253</v>
      </c>
      <c r="B2080">
        <v>74.94</v>
      </c>
      <c r="C2080">
        <v>68.19</v>
      </c>
      <c r="D2080">
        <v>69.099999999999994</v>
      </c>
      <c r="E2080">
        <v>70.42</v>
      </c>
      <c r="F2080">
        <v>71.84</v>
      </c>
      <c r="G2080">
        <f t="shared" si="96"/>
        <v>-1.0600000000000023</v>
      </c>
      <c r="H2080">
        <f t="shared" si="97"/>
        <v>-0.90999999999999659</v>
      </c>
      <c r="I2080">
        <f t="shared" si="98"/>
        <v>-1.4200000000000017</v>
      </c>
    </row>
    <row r="2081" spans="1:9" x14ac:dyDescent="0.25">
      <c r="A2081">
        <v>39254</v>
      </c>
      <c r="B2081">
        <v>75.86</v>
      </c>
      <c r="C2081">
        <v>68.650000000000006</v>
      </c>
      <c r="D2081">
        <v>68.86</v>
      </c>
      <c r="E2081">
        <v>70.22</v>
      </c>
      <c r="F2081">
        <v>70.42</v>
      </c>
      <c r="G2081">
        <f t="shared" si="96"/>
        <v>0.92000000000000171</v>
      </c>
      <c r="H2081">
        <f t="shared" si="97"/>
        <v>-0.20999999999999375</v>
      </c>
      <c r="I2081">
        <f t="shared" si="98"/>
        <v>-0.20000000000000284</v>
      </c>
    </row>
    <row r="2082" spans="1:9" x14ac:dyDescent="0.25">
      <c r="A2082">
        <v>39255</v>
      </c>
      <c r="B2082">
        <v>75.69</v>
      </c>
      <c r="C2082">
        <v>69.14</v>
      </c>
      <c r="D2082">
        <v>68.650000000000006</v>
      </c>
      <c r="E2082">
        <v>71.180000000000007</v>
      </c>
      <c r="F2082">
        <v>70.22</v>
      </c>
      <c r="G2082">
        <f t="shared" si="96"/>
        <v>-0.17000000000000171</v>
      </c>
      <c r="H2082">
        <f t="shared" si="97"/>
        <v>0.48999999999999488</v>
      </c>
      <c r="I2082">
        <f t="shared" si="98"/>
        <v>0.96000000000000796</v>
      </c>
    </row>
    <row r="2083" spans="1:9" x14ac:dyDescent="0.25">
      <c r="A2083">
        <v>39258</v>
      </c>
      <c r="B2083">
        <v>74.430000000000007</v>
      </c>
      <c r="C2083">
        <v>69.180000000000007</v>
      </c>
      <c r="D2083">
        <v>69.14</v>
      </c>
      <c r="E2083">
        <v>71.36</v>
      </c>
      <c r="F2083">
        <v>71.180000000000007</v>
      </c>
      <c r="G2083">
        <f t="shared" si="96"/>
        <v>-1.2599999999999909</v>
      </c>
      <c r="H2083">
        <f t="shared" si="97"/>
        <v>4.0000000000006253E-2</v>
      </c>
      <c r="I2083">
        <f t="shared" si="98"/>
        <v>0.17999999999999261</v>
      </c>
    </row>
    <row r="2084" spans="1:9" x14ac:dyDescent="0.25">
      <c r="A2084">
        <v>39259</v>
      </c>
      <c r="B2084">
        <v>73.77</v>
      </c>
      <c r="C2084">
        <v>67.77</v>
      </c>
      <c r="D2084">
        <v>69.180000000000007</v>
      </c>
      <c r="E2084">
        <v>70.17</v>
      </c>
      <c r="F2084">
        <v>71.36</v>
      </c>
      <c r="G2084">
        <f t="shared" si="96"/>
        <v>-0.6600000000000108</v>
      </c>
      <c r="H2084">
        <f t="shared" si="97"/>
        <v>-1.4100000000000108</v>
      </c>
      <c r="I2084">
        <f t="shared" si="98"/>
        <v>-1.1899999999999977</v>
      </c>
    </row>
    <row r="2085" spans="1:9" x14ac:dyDescent="0.25">
      <c r="A2085">
        <v>39260</v>
      </c>
      <c r="B2085">
        <v>75</v>
      </c>
      <c r="C2085">
        <v>68.97</v>
      </c>
      <c r="D2085">
        <v>67.77</v>
      </c>
      <c r="E2085">
        <v>70.53</v>
      </c>
      <c r="F2085">
        <v>70.17</v>
      </c>
      <c r="G2085">
        <f t="shared" si="96"/>
        <v>1.230000000000004</v>
      </c>
      <c r="H2085">
        <f t="shared" si="97"/>
        <v>1.2000000000000028</v>
      </c>
      <c r="I2085">
        <f t="shared" si="98"/>
        <v>0.35999999999999943</v>
      </c>
    </row>
    <row r="2086" spans="1:9" x14ac:dyDescent="0.25">
      <c r="A2086">
        <v>39261</v>
      </c>
      <c r="B2086">
        <v>73.77</v>
      </c>
      <c r="C2086">
        <v>69.569999999999993</v>
      </c>
      <c r="D2086">
        <v>68.97</v>
      </c>
      <c r="E2086">
        <v>70.52</v>
      </c>
      <c r="F2086">
        <v>70.53</v>
      </c>
      <c r="G2086">
        <f t="shared" si="96"/>
        <v>-1.230000000000004</v>
      </c>
      <c r="H2086">
        <f t="shared" si="97"/>
        <v>0.59999999999999432</v>
      </c>
      <c r="I2086">
        <f t="shared" si="98"/>
        <v>-1.0000000000005116E-2</v>
      </c>
    </row>
    <row r="2087" spans="1:9" x14ac:dyDescent="0.25">
      <c r="A2087">
        <v>39262</v>
      </c>
      <c r="B2087">
        <v>75.930000000000007</v>
      </c>
      <c r="C2087">
        <v>70.680000000000007</v>
      </c>
      <c r="D2087">
        <v>69.569999999999993</v>
      </c>
      <c r="E2087">
        <v>71.41</v>
      </c>
      <c r="F2087">
        <v>70.52</v>
      </c>
      <c r="G2087">
        <f t="shared" si="96"/>
        <v>2.1600000000000108</v>
      </c>
      <c r="H2087">
        <f t="shared" si="97"/>
        <v>1.1100000000000136</v>
      </c>
      <c r="I2087">
        <f t="shared" si="98"/>
        <v>0.89000000000000057</v>
      </c>
    </row>
    <row r="2088" spans="1:9" x14ac:dyDescent="0.25">
      <c r="A2088">
        <v>39265</v>
      </c>
      <c r="B2088">
        <v>76.540000000000006</v>
      </c>
      <c r="C2088">
        <v>71.09</v>
      </c>
      <c r="D2088">
        <v>70.680000000000007</v>
      </c>
      <c r="E2088">
        <v>72.63</v>
      </c>
      <c r="F2088">
        <v>71.41</v>
      </c>
      <c r="G2088">
        <f t="shared" si="96"/>
        <v>0.60999999999999943</v>
      </c>
      <c r="H2088">
        <f t="shared" si="97"/>
        <v>0.40999999999999659</v>
      </c>
      <c r="I2088">
        <f t="shared" si="98"/>
        <v>1.2199999999999989</v>
      </c>
    </row>
    <row r="2089" spans="1:9" x14ac:dyDescent="0.25">
      <c r="A2089">
        <v>39266</v>
      </c>
      <c r="B2089">
        <v>77.36</v>
      </c>
      <c r="C2089">
        <v>71.41</v>
      </c>
      <c r="D2089">
        <v>71.09</v>
      </c>
      <c r="E2089">
        <v>72.930000000000007</v>
      </c>
      <c r="F2089">
        <v>72.63</v>
      </c>
      <c r="G2089">
        <f t="shared" si="96"/>
        <v>0.81999999999999318</v>
      </c>
      <c r="H2089">
        <f t="shared" si="97"/>
        <v>0.31999999999999318</v>
      </c>
      <c r="I2089">
        <f t="shared" si="98"/>
        <v>0.30000000000001137</v>
      </c>
    </row>
    <row r="2090" spans="1:9" x14ac:dyDescent="0.25">
      <c r="A2090">
        <v>39268</v>
      </c>
      <c r="B2090">
        <v>78.44</v>
      </c>
      <c r="C2090">
        <v>71.81</v>
      </c>
      <c r="D2090">
        <v>71.41</v>
      </c>
      <c r="E2090">
        <v>74.75</v>
      </c>
      <c r="F2090">
        <v>73.05</v>
      </c>
      <c r="G2090">
        <f t="shared" si="96"/>
        <v>1.0799999999999983</v>
      </c>
      <c r="H2090">
        <f t="shared" si="97"/>
        <v>0.40000000000000568</v>
      </c>
      <c r="I2090">
        <f t="shared" si="98"/>
        <v>1.7000000000000028</v>
      </c>
    </row>
    <row r="2091" spans="1:9" x14ac:dyDescent="0.25">
      <c r="A2091">
        <v>39269</v>
      </c>
      <c r="B2091">
        <v>78.739999999999995</v>
      </c>
      <c r="C2091">
        <v>72.81</v>
      </c>
      <c r="D2091">
        <v>71.81</v>
      </c>
      <c r="E2091">
        <v>75.62</v>
      </c>
      <c r="F2091">
        <v>74.75</v>
      </c>
      <c r="G2091">
        <f t="shared" si="96"/>
        <v>0.29999999999999716</v>
      </c>
      <c r="H2091">
        <f t="shared" si="97"/>
        <v>1</v>
      </c>
      <c r="I2091">
        <f t="shared" si="98"/>
        <v>0.87000000000000455</v>
      </c>
    </row>
    <row r="2092" spans="1:9" x14ac:dyDescent="0.25">
      <c r="A2092">
        <v>39272</v>
      </c>
      <c r="B2092">
        <v>78.69</v>
      </c>
      <c r="C2092">
        <v>72.19</v>
      </c>
      <c r="D2092">
        <v>72.81</v>
      </c>
      <c r="E2092">
        <v>75.78</v>
      </c>
      <c r="F2092">
        <v>75.62</v>
      </c>
      <c r="G2092">
        <f t="shared" si="96"/>
        <v>-4.9999999999997158E-2</v>
      </c>
      <c r="H2092">
        <f t="shared" si="97"/>
        <v>-0.62000000000000455</v>
      </c>
      <c r="I2092">
        <f t="shared" si="98"/>
        <v>0.15999999999999659</v>
      </c>
    </row>
    <row r="2093" spans="1:9" x14ac:dyDescent="0.25">
      <c r="A2093">
        <v>39273</v>
      </c>
      <c r="B2093">
        <v>79.11</v>
      </c>
      <c r="C2093">
        <v>72.81</v>
      </c>
      <c r="D2093">
        <v>72.19</v>
      </c>
      <c r="E2093">
        <v>76.400000000000006</v>
      </c>
      <c r="F2093">
        <v>75.78</v>
      </c>
      <c r="G2093">
        <f t="shared" si="96"/>
        <v>0.42000000000000171</v>
      </c>
      <c r="H2093">
        <f t="shared" si="97"/>
        <v>0.62000000000000455</v>
      </c>
      <c r="I2093">
        <f t="shared" si="98"/>
        <v>0.62000000000000455</v>
      </c>
    </row>
    <row r="2094" spans="1:9" x14ac:dyDescent="0.25">
      <c r="A2094">
        <v>39274</v>
      </c>
      <c r="B2094">
        <v>78.760000000000005</v>
      </c>
      <c r="C2094">
        <v>72.56</v>
      </c>
      <c r="D2094">
        <v>72.81</v>
      </c>
      <c r="E2094">
        <v>75.44</v>
      </c>
      <c r="F2094">
        <v>76.400000000000006</v>
      </c>
      <c r="G2094">
        <f t="shared" si="96"/>
        <v>-0.34999999999999432</v>
      </c>
      <c r="H2094">
        <f t="shared" si="97"/>
        <v>-0.25</v>
      </c>
      <c r="I2094">
        <f t="shared" si="98"/>
        <v>-0.96000000000000796</v>
      </c>
    </row>
    <row r="2095" spans="1:9" x14ac:dyDescent="0.25">
      <c r="A2095">
        <v>39275</v>
      </c>
      <c r="B2095">
        <v>79.400000000000006</v>
      </c>
      <c r="C2095">
        <v>72.5</v>
      </c>
      <c r="D2095">
        <v>72.56</v>
      </c>
      <c r="E2095">
        <v>76.400000000000006</v>
      </c>
      <c r="F2095">
        <v>75.44</v>
      </c>
      <c r="G2095">
        <f t="shared" si="96"/>
        <v>0.64000000000000057</v>
      </c>
      <c r="H2095">
        <f t="shared" si="97"/>
        <v>-6.0000000000002274E-2</v>
      </c>
      <c r="I2095">
        <f t="shared" si="98"/>
        <v>0.96000000000000796</v>
      </c>
    </row>
    <row r="2096" spans="1:9" x14ac:dyDescent="0.25">
      <c r="A2096">
        <v>39276</v>
      </c>
      <c r="B2096">
        <v>81.08</v>
      </c>
      <c r="C2096">
        <v>73.930000000000007</v>
      </c>
      <c r="D2096">
        <v>72.5</v>
      </c>
      <c r="E2096">
        <v>77.569999999999993</v>
      </c>
      <c r="F2096">
        <v>76.400000000000006</v>
      </c>
      <c r="G2096">
        <f t="shared" si="96"/>
        <v>1.6799999999999926</v>
      </c>
      <c r="H2096">
        <f t="shared" si="97"/>
        <v>1.4300000000000068</v>
      </c>
      <c r="I2096">
        <f t="shared" si="98"/>
        <v>1.1699999999999875</v>
      </c>
    </row>
    <row r="2097" spans="1:9" x14ac:dyDescent="0.25">
      <c r="A2097">
        <v>39279</v>
      </c>
      <c r="B2097">
        <v>80.150000000000006</v>
      </c>
      <c r="C2097">
        <v>74.150000000000006</v>
      </c>
      <c r="D2097">
        <v>73.930000000000007</v>
      </c>
      <c r="E2097">
        <v>77.33</v>
      </c>
      <c r="F2097">
        <v>77.569999999999993</v>
      </c>
      <c r="G2097">
        <f t="shared" si="96"/>
        <v>-0.92999999999999261</v>
      </c>
      <c r="H2097">
        <f t="shared" si="97"/>
        <v>0.21999999999999886</v>
      </c>
      <c r="I2097">
        <f t="shared" si="98"/>
        <v>-0.23999999999999488</v>
      </c>
    </row>
    <row r="2098" spans="1:9" x14ac:dyDescent="0.25">
      <c r="A2098">
        <v>39280</v>
      </c>
      <c r="B2098">
        <v>79.17</v>
      </c>
      <c r="C2098">
        <v>74.02</v>
      </c>
      <c r="D2098">
        <v>74.150000000000006</v>
      </c>
      <c r="E2098">
        <v>75.53</v>
      </c>
      <c r="F2098">
        <v>76.290000000000006</v>
      </c>
      <c r="G2098">
        <f t="shared" si="96"/>
        <v>-0.98000000000000398</v>
      </c>
      <c r="H2098">
        <f t="shared" si="97"/>
        <v>-0.13000000000000966</v>
      </c>
      <c r="I2098">
        <f t="shared" si="98"/>
        <v>-0.76000000000000512</v>
      </c>
    </row>
    <row r="2099" spans="1:9" x14ac:dyDescent="0.25">
      <c r="A2099">
        <v>39281</v>
      </c>
      <c r="B2099">
        <v>79.95</v>
      </c>
      <c r="C2099">
        <v>75.05</v>
      </c>
      <c r="D2099">
        <v>74.02</v>
      </c>
      <c r="E2099">
        <v>76.760000000000005</v>
      </c>
      <c r="F2099">
        <v>75.53</v>
      </c>
      <c r="G2099">
        <f t="shared" si="96"/>
        <v>0.78000000000000114</v>
      </c>
      <c r="H2099">
        <f t="shared" si="97"/>
        <v>1.0300000000000011</v>
      </c>
      <c r="I2099">
        <f t="shared" si="98"/>
        <v>1.230000000000004</v>
      </c>
    </row>
    <row r="2100" spans="1:9" x14ac:dyDescent="0.25">
      <c r="A2100">
        <v>39282</v>
      </c>
      <c r="B2100">
        <v>79.92</v>
      </c>
      <c r="C2100">
        <v>75.92</v>
      </c>
      <c r="D2100">
        <v>75.05</v>
      </c>
      <c r="E2100">
        <v>77.67</v>
      </c>
      <c r="F2100">
        <v>76.760000000000005</v>
      </c>
      <c r="G2100">
        <f t="shared" si="96"/>
        <v>-3.0000000000001137E-2</v>
      </c>
      <c r="H2100">
        <f t="shared" si="97"/>
        <v>0.87000000000000455</v>
      </c>
      <c r="I2100">
        <f t="shared" si="98"/>
        <v>0.90999999999999659</v>
      </c>
    </row>
    <row r="2101" spans="1:9" x14ac:dyDescent="0.25">
      <c r="A2101">
        <v>39283</v>
      </c>
      <c r="B2101">
        <v>77.95</v>
      </c>
      <c r="C2101">
        <v>151.36000000000001</v>
      </c>
      <c r="D2101">
        <v>151.99</v>
      </c>
      <c r="E2101">
        <v>77.64</v>
      </c>
      <c r="F2101">
        <v>77.67</v>
      </c>
      <c r="G2101">
        <f t="shared" si="96"/>
        <v>-1.9699999999999989</v>
      </c>
      <c r="H2101">
        <f t="shared" si="97"/>
        <v>-0.62999999999999545</v>
      </c>
      <c r="I2101">
        <f t="shared" si="98"/>
        <v>-3.0000000000001137E-2</v>
      </c>
    </row>
    <row r="2102" spans="1:9" x14ac:dyDescent="0.25">
      <c r="A2102">
        <v>39286</v>
      </c>
      <c r="B2102">
        <v>76.91</v>
      </c>
      <c r="C2102">
        <v>74.89</v>
      </c>
      <c r="D2102">
        <v>75.790000000000006</v>
      </c>
      <c r="E2102">
        <v>76.86</v>
      </c>
      <c r="F2102">
        <v>77.64</v>
      </c>
      <c r="G2102">
        <f t="shared" si="96"/>
        <v>-1.0400000000000063</v>
      </c>
      <c r="H2102">
        <f t="shared" si="97"/>
        <v>-0.90000000000000568</v>
      </c>
      <c r="I2102">
        <f t="shared" si="98"/>
        <v>-0.78000000000000114</v>
      </c>
    </row>
    <row r="2103" spans="1:9" x14ac:dyDescent="0.25">
      <c r="A2103">
        <v>39287</v>
      </c>
      <c r="B2103">
        <v>76.510000000000005</v>
      </c>
      <c r="C2103">
        <v>73.56</v>
      </c>
      <c r="D2103">
        <v>74.89</v>
      </c>
      <c r="E2103">
        <v>75.08</v>
      </c>
      <c r="F2103">
        <v>76.86</v>
      </c>
      <c r="G2103">
        <f t="shared" si="96"/>
        <v>-0.39999999999999147</v>
      </c>
      <c r="H2103">
        <f t="shared" si="97"/>
        <v>-1.3299999999999983</v>
      </c>
      <c r="I2103">
        <f t="shared" si="98"/>
        <v>-1.7800000000000011</v>
      </c>
    </row>
    <row r="2104" spans="1:9" x14ac:dyDescent="0.25">
      <c r="A2104">
        <v>39288</v>
      </c>
      <c r="B2104">
        <v>79.98</v>
      </c>
      <c r="C2104">
        <v>75.88</v>
      </c>
      <c r="D2104">
        <v>73.56</v>
      </c>
      <c r="E2104">
        <v>76.319999999999993</v>
      </c>
      <c r="F2104">
        <v>75.08</v>
      </c>
      <c r="G2104">
        <f t="shared" si="96"/>
        <v>3.4699999999999989</v>
      </c>
      <c r="H2104">
        <f t="shared" si="97"/>
        <v>2.3199999999999932</v>
      </c>
      <c r="I2104">
        <f t="shared" si="98"/>
        <v>1.2399999999999949</v>
      </c>
    </row>
    <row r="2105" spans="1:9" x14ac:dyDescent="0.25">
      <c r="A2105">
        <v>39289</v>
      </c>
      <c r="B2105">
        <v>77.2</v>
      </c>
      <c r="C2105">
        <v>74.95</v>
      </c>
      <c r="D2105">
        <v>75.88</v>
      </c>
      <c r="E2105">
        <v>75.180000000000007</v>
      </c>
      <c r="F2105">
        <v>76.319999999999993</v>
      </c>
      <c r="G2105">
        <f t="shared" si="96"/>
        <v>-2.7800000000000011</v>
      </c>
      <c r="H2105">
        <f t="shared" si="97"/>
        <v>-0.92999999999999261</v>
      </c>
      <c r="I2105">
        <f t="shared" si="98"/>
        <v>-1.1399999999999864</v>
      </c>
    </row>
    <row r="2106" spans="1:9" x14ac:dyDescent="0.25">
      <c r="A2106">
        <v>39290</v>
      </c>
      <c r="B2106">
        <v>79.47</v>
      </c>
      <c r="C2106">
        <v>77.02</v>
      </c>
      <c r="D2106">
        <v>74.95</v>
      </c>
      <c r="E2106">
        <v>76.260000000000005</v>
      </c>
      <c r="F2106">
        <v>75.180000000000007</v>
      </c>
      <c r="G2106">
        <f t="shared" si="96"/>
        <v>2.269999999999996</v>
      </c>
      <c r="H2106">
        <f t="shared" si="97"/>
        <v>2.0699999999999932</v>
      </c>
      <c r="I2106">
        <f t="shared" si="98"/>
        <v>1.0799999999999983</v>
      </c>
    </row>
    <row r="2107" spans="1:9" x14ac:dyDescent="0.25">
      <c r="A2107">
        <v>39293</v>
      </c>
      <c r="B2107">
        <v>78.58</v>
      </c>
      <c r="C2107">
        <v>76.83</v>
      </c>
      <c r="D2107">
        <v>77.02</v>
      </c>
      <c r="E2107">
        <v>75.739999999999995</v>
      </c>
      <c r="F2107">
        <v>76.260000000000005</v>
      </c>
      <c r="G2107">
        <f t="shared" si="96"/>
        <v>-0.89000000000000057</v>
      </c>
      <c r="H2107">
        <f t="shared" si="97"/>
        <v>-0.18999999999999773</v>
      </c>
      <c r="I2107">
        <f t="shared" si="98"/>
        <v>-0.52000000000001023</v>
      </c>
    </row>
    <row r="2108" spans="1:9" x14ac:dyDescent="0.25">
      <c r="A2108">
        <v>39294</v>
      </c>
      <c r="B2108">
        <v>79.41</v>
      </c>
      <c r="C2108">
        <v>78.209999999999994</v>
      </c>
      <c r="D2108">
        <v>76.83</v>
      </c>
      <c r="E2108">
        <v>77.05</v>
      </c>
      <c r="F2108">
        <v>75.739999999999995</v>
      </c>
      <c r="G2108">
        <f t="shared" si="96"/>
        <v>0.82999999999999829</v>
      </c>
      <c r="H2108">
        <f t="shared" si="97"/>
        <v>1.3799999999999955</v>
      </c>
      <c r="I2108">
        <f t="shared" si="98"/>
        <v>1.3100000000000023</v>
      </c>
    </row>
    <row r="2109" spans="1:9" x14ac:dyDescent="0.25">
      <c r="A2109">
        <v>39295</v>
      </c>
      <c r="B2109">
        <v>77.680000000000007</v>
      </c>
      <c r="C2109">
        <v>76.53</v>
      </c>
      <c r="D2109">
        <v>78.209999999999994</v>
      </c>
      <c r="E2109">
        <v>75.349999999999994</v>
      </c>
      <c r="F2109">
        <v>77.05</v>
      </c>
      <c r="G2109">
        <f t="shared" si="96"/>
        <v>-1.7299999999999898</v>
      </c>
      <c r="H2109">
        <f t="shared" si="97"/>
        <v>-1.6799999999999926</v>
      </c>
      <c r="I2109">
        <f t="shared" si="98"/>
        <v>-1.7000000000000028</v>
      </c>
    </row>
    <row r="2110" spans="1:9" x14ac:dyDescent="0.25">
      <c r="A2110">
        <v>39296</v>
      </c>
      <c r="B2110">
        <v>77.86</v>
      </c>
      <c r="C2110">
        <v>76.86</v>
      </c>
      <c r="D2110">
        <v>76.53</v>
      </c>
      <c r="E2110">
        <v>75.760000000000005</v>
      </c>
      <c r="F2110">
        <v>75.349999999999994</v>
      </c>
      <c r="G2110">
        <f t="shared" si="96"/>
        <v>0.17999999999999261</v>
      </c>
      <c r="H2110">
        <f t="shared" si="97"/>
        <v>0.32999999999999829</v>
      </c>
      <c r="I2110">
        <f t="shared" si="98"/>
        <v>0.4100000000000108</v>
      </c>
    </row>
    <row r="2111" spans="1:9" x14ac:dyDescent="0.25">
      <c r="A2111">
        <v>39297</v>
      </c>
      <c r="B2111">
        <v>77.03</v>
      </c>
      <c r="C2111">
        <v>75.48</v>
      </c>
      <c r="D2111">
        <v>76.86</v>
      </c>
      <c r="E2111">
        <v>74.75</v>
      </c>
      <c r="F2111">
        <v>75.760000000000005</v>
      </c>
      <c r="G2111">
        <f t="shared" si="96"/>
        <v>-0.82999999999999829</v>
      </c>
      <c r="H2111">
        <f t="shared" si="97"/>
        <v>-1.3799999999999955</v>
      </c>
      <c r="I2111">
        <f t="shared" si="98"/>
        <v>-1.0100000000000051</v>
      </c>
    </row>
    <row r="2112" spans="1:9" x14ac:dyDescent="0.25">
      <c r="A2112">
        <v>39300</v>
      </c>
      <c r="B2112">
        <v>73.61</v>
      </c>
      <c r="C2112">
        <v>72.06</v>
      </c>
      <c r="D2112">
        <v>75.48</v>
      </c>
      <c r="E2112">
        <v>71.17</v>
      </c>
      <c r="F2112">
        <v>74.75</v>
      </c>
      <c r="G2112">
        <f t="shared" si="96"/>
        <v>-3.4200000000000017</v>
      </c>
      <c r="H2112">
        <f t="shared" si="97"/>
        <v>-3.4200000000000017</v>
      </c>
      <c r="I2112">
        <f t="shared" si="98"/>
        <v>-3.5799999999999983</v>
      </c>
    </row>
    <row r="2113" spans="1:9" x14ac:dyDescent="0.25">
      <c r="A2113">
        <v>39301</v>
      </c>
      <c r="B2113">
        <v>74.12</v>
      </c>
      <c r="C2113">
        <v>72.42</v>
      </c>
      <c r="D2113">
        <v>72.06</v>
      </c>
      <c r="E2113">
        <v>71.8</v>
      </c>
      <c r="F2113">
        <v>71.17</v>
      </c>
      <c r="G2113">
        <f t="shared" si="96"/>
        <v>0.51000000000000512</v>
      </c>
      <c r="H2113">
        <f t="shared" si="97"/>
        <v>0.35999999999999943</v>
      </c>
      <c r="I2113">
        <f t="shared" si="98"/>
        <v>0.62999999999999545</v>
      </c>
    </row>
    <row r="2114" spans="1:9" x14ac:dyDescent="0.25">
      <c r="A2114">
        <v>39302</v>
      </c>
      <c r="B2114">
        <v>73.55</v>
      </c>
      <c r="C2114">
        <v>72.150000000000006</v>
      </c>
      <c r="D2114">
        <v>72.42</v>
      </c>
      <c r="E2114">
        <v>70.989999999999995</v>
      </c>
      <c r="F2114">
        <v>71.8</v>
      </c>
      <c r="G2114">
        <f t="shared" si="96"/>
        <v>-0.57000000000000739</v>
      </c>
      <c r="H2114">
        <f t="shared" si="97"/>
        <v>-0.26999999999999602</v>
      </c>
      <c r="I2114">
        <f t="shared" si="98"/>
        <v>-0.81000000000000227</v>
      </c>
    </row>
    <row r="2115" spans="1:9" x14ac:dyDescent="0.25">
      <c r="A2115">
        <v>39303</v>
      </c>
      <c r="B2115">
        <v>72.89</v>
      </c>
      <c r="C2115">
        <v>71.59</v>
      </c>
      <c r="D2115">
        <v>72.150000000000006</v>
      </c>
      <c r="E2115">
        <v>70.209999999999994</v>
      </c>
      <c r="F2115">
        <v>70.989999999999995</v>
      </c>
      <c r="G2115">
        <f t="shared" ref="G2115:G2178" si="99">B2115-B2114</f>
        <v>-0.65999999999999659</v>
      </c>
      <c r="H2115">
        <f t="shared" ref="H2115:H2178" si="100">C2115-D2115</f>
        <v>-0.56000000000000227</v>
      </c>
      <c r="I2115">
        <f t="shared" ref="I2115:I2178" si="101">E2115-F2115</f>
        <v>-0.78000000000000114</v>
      </c>
    </row>
    <row r="2116" spans="1:9" x14ac:dyDescent="0.25">
      <c r="A2116">
        <v>39304</v>
      </c>
      <c r="B2116">
        <v>72.569999999999993</v>
      </c>
      <c r="C2116">
        <v>71.47</v>
      </c>
      <c r="D2116">
        <v>71.59</v>
      </c>
      <c r="E2116">
        <v>70.39</v>
      </c>
      <c r="F2116">
        <v>70.209999999999994</v>
      </c>
      <c r="G2116">
        <f t="shared" si="99"/>
        <v>-0.32000000000000739</v>
      </c>
      <c r="H2116">
        <f t="shared" si="100"/>
        <v>-0.12000000000000455</v>
      </c>
      <c r="I2116">
        <f t="shared" si="101"/>
        <v>0.18000000000000682</v>
      </c>
    </row>
    <row r="2117" spans="1:9" x14ac:dyDescent="0.25">
      <c r="A2117">
        <v>39307</v>
      </c>
      <c r="B2117">
        <v>72.92</v>
      </c>
      <c r="C2117">
        <v>71.62</v>
      </c>
      <c r="D2117">
        <v>71.47</v>
      </c>
      <c r="E2117">
        <v>70.23</v>
      </c>
      <c r="F2117">
        <v>70.39</v>
      </c>
      <c r="G2117">
        <f t="shared" si="99"/>
        <v>0.35000000000000853</v>
      </c>
      <c r="H2117">
        <f t="shared" si="100"/>
        <v>0.15000000000000568</v>
      </c>
      <c r="I2117">
        <f t="shared" si="101"/>
        <v>-0.15999999999999659</v>
      </c>
    </row>
    <row r="2118" spans="1:9" x14ac:dyDescent="0.25">
      <c r="A2118">
        <v>39308</v>
      </c>
      <c r="B2118">
        <v>73.38</v>
      </c>
      <c r="C2118">
        <v>72.38</v>
      </c>
      <c r="D2118">
        <v>71.62</v>
      </c>
      <c r="E2118">
        <v>70.510000000000005</v>
      </c>
      <c r="F2118">
        <v>70.23</v>
      </c>
      <c r="G2118">
        <f t="shared" si="99"/>
        <v>0.45999999999999375</v>
      </c>
      <c r="H2118">
        <f t="shared" si="100"/>
        <v>0.75999999999999091</v>
      </c>
      <c r="I2118">
        <f t="shared" si="101"/>
        <v>0.28000000000000114</v>
      </c>
    </row>
    <row r="2119" spans="1:9" x14ac:dyDescent="0.25">
      <c r="A2119">
        <v>39309</v>
      </c>
      <c r="B2119">
        <v>74.33</v>
      </c>
      <c r="C2119">
        <v>73.33</v>
      </c>
      <c r="D2119">
        <v>72.38</v>
      </c>
      <c r="E2119">
        <v>71.64</v>
      </c>
      <c r="F2119">
        <v>70.510000000000005</v>
      </c>
      <c r="G2119">
        <f t="shared" si="99"/>
        <v>0.95000000000000284</v>
      </c>
      <c r="H2119">
        <f t="shared" si="100"/>
        <v>0.95000000000000284</v>
      </c>
      <c r="I2119">
        <f t="shared" si="101"/>
        <v>1.1299999999999955</v>
      </c>
    </row>
    <row r="2120" spans="1:9" x14ac:dyDescent="0.25">
      <c r="A2120">
        <v>39310</v>
      </c>
      <c r="B2120">
        <v>71.849999999999994</v>
      </c>
      <c r="C2120">
        <v>71</v>
      </c>
      <c r="D2120">
        <v>73.33</v>
      </c>
      <c r="E2120">
        <v>69.42</v>
      </c>
      <c r="F2120">
        <v>71.64</v>
      </c>
      <c r="G2120">
        <f t="shared" si="99"/>
        <v>-2.480000000000004</v>
      </c>
      <c r="H2120">
        <f t="shared" si="100"/>
        <v>-2.3299999999999983</v>
      </c>
      <c r="I2120">
        <f t="shared" si="101"/>
        <v>-2.2199999999999989</v>
      </c>
    </row>
    <row r="2121" spans="1:9" x14ac:dyDescent="0.25">
      <c r="A2121">
        <v>39311</v>
      </c>
      <c r="B2121">
        <v>72.83</v>
      </c>
      <c r="C2121">
        <v>71.98</v>
      </c>
      <c r="D2121">
        <v>71</v>
      </c>
      <c r="E2121">
        <v>70.44</v>
      </c>
      <c r="F2121">
        <v>69.77</v>
      </c>
      <c r="G2121">
        <f t="shared" si="99"/>
        <v>0.98000000000000398</v>
      </c>
      <c r="H2121">
        <f t="shared" si="100"/>
        <v>0.98000000000000398</v>
      </c>
      <c r="I2121">
        <f t="shared" si="101"/>
        <v>0.67000000000000171</v>
      </c>
    </row>
    <row r="2122" spans="1:9" x14ac:dyDescent="0.25">
      <c r="A2122">
        <v>39314</v>
      </c>
      <c r="B2122">
        <v>71.62</v>
      </c>
      <c r="C2122">
        <v>71.12</v>
      </c>
      <c r="D2122">
        <v>71.98</v>
      </c>
      <c r="E2122">
        <v>69.849999999999994</v>
      </c>
      <c r="F2122">
        <v>70.44</v>
      </c>
      <c r="G2122">
        <f t="shared" si="99"/>
        <v>-1.2099999999999937</v>
      </c>
      <c r="H2122">
        <f t="shared" si="100"/>
        <v>-0.85999999999999943</v>
      </c>
      <c r="I2122">
        <f t="shared" si="101"/>
        <v>-0.59000000000000341</v>
      </c>
    </row>
    <row r="2123" spans="1:9" x14ac:dyDescent="0.25">
      <c r="A2123">
        <v>39315</v>
      </c>
      <c r="B2123">
        <v>70.069999999999993</v>
      </c>
      <c r="C2123">
        <v>69.47</v>
      </c>
      <c r="D2123">
        <v>71.12</v>
      </c>
      <c r="E2123">
        <v>68.69</v>
      </c>
      <c r="F2123">
        <v>69.849999999999994</v>
      </c>
      <c r="G2123">
        <f t="shared" si="99"/>
        <v>-1.5500000000000114</v>
      </c>
      <c r="H2123">
        <f t="shared" si="100"/>
        <v>-1.6500000000000057</v>
      </c>
      <c r="I2123">
        <f t="shared" si="101"/>
        <v>-1.1599999999999966</v>
      </c>
    </row>
    <row r="2124" spans="1:9" x14ac:dyDescent="0.25">
      <c r="A2124">
        <v>39316</v>
      </c>
      <c r="B2124">
        <v>69.56</v>
      </c>
      <c r="C2124">
        <v>69.260000000000005</v>
      </c>
      <c r="D2124">
        <v>69.569999999999993</v>
      </c>
      <c r="E2124">
        <v>68.7</v>
      </c>
      <c r="F2124">
        <v>68.69</v>
      </c>
      <c r="G2124">
        <f t="shared" si="99"/>
        <v>-0.50999999999999091</v>
      </c>
      <c r="H2124">
        <f t="shared" si="100"/>
        <v>-0.30999999999998806</v>
      </c>
      <c r="I2124">
        <f t="shared" si="101"/>
        <v>1.0000000000005116E-2</v>
      </c>
    </row>
    <row r="2125" spans="1:9" x14ac:dyDescent="0.25">
      <c r="A2125">
        <v>39317</v>
      </c>
      <c r="B2125">
        <v>70.650000000000006</v>
      </c>
      <c r="C2125">
        <v>69.83</v>
      </c>
      <c r="D2125">
        <v>69.260000000000005</v>
      </c>
      <c r="E2125">
        <v>69.86</v>
      </c>
      <c r="F2125">
        <v>68.7</v>
      </c>
      <c r="G2125">
        <f t="shared" si="99"/>
        <v>1.0900000000000034</v>
      </c>
      <c r="H2125">
        <f t="shared" si="100"/>
        <v>0.56999999999999318</v>
      </c>
      <c r="I2125">
        <f t="shared" si="101"/>
        <v>1.1599999999999966</v>
      </c>
    </row>
    <row r="2126" spans="1:9" x14ac:dyDescent="0.25">
      <c r="A2126">
        <v>39318</v>
      </c>
      <c r="B2126">
        <v>72.09</v>
      </c>
      <c r="C2126">
        <v>71.09</v>
      </c>
      <c r="D2126">
        <v>69.83</v>
      </c>
      <c r="E2126">
        <v>70.62</v>
      </c>
      <c r="F2126">
        <v>69.86</v>
      </c>
      <c r="G2126">
        <f t="shared" si="99"/>
        <v>1.4399999999999977</v>
      </c>
      <c r="H2126">
        <f t="shared" si="100"/>
        <v>1.2600000000000051</v>
      </c>
      <c r="I2126">
        <f t="shared" si="101"/>
        <v>0.76000000000000512</v>
      </c>
    </row>
    <row r="2127" spans="1:9" x14ac:dyDescent="0.25">
      <c r="A2127">
        <v>39321</v>
      </c>
      <c r="B2127">
        <v>73.069999999999993</v>
      </c>
      <c r="C2127">
        <v>71.97</v>
      </c>
      <c r="D2127">
        <v>71.09</v>
      </c>
      <c r="E2127">
        <v>70.95</v>
      </c>
      <c r="F2127">
        <v>70.62</v>
      </c>
      <c r="G2127">
        <f t="shared" si="99"/>
        <v>0.97999999999998977</v>
      </c>
      <c r="H2127">
        <f t="shared" si="100"/>
        <v>0.87999999999999545</v>
      </c>
      <c r="I2127">
        <f t="shared" si="101"/>
        <v>0.32999999999999829</v>
      </c>
    </row>
    <row r="2128" spans="1:9" x14ac:dyDescent="0.25">
      <c r="A2128">
        <v>39322</v>
      </c>
      <c r="B2128">
        <v>72.680000000000007</v>
      </c>
      <c r="C2128">
        <v>71.73</v>
      </c>
      <c r="D2128">
        <v>71.97</v>
      </c>
      <c r="E2128">
        <v>70.55</v>
      </c>
      <c r="F2128">
        <v>70.95</v>
      </c>
      <c r="G2128">
        <f t="shared" si="99"/>
        <v>-0.38999999999998636</v>
      </c>
      <c r="H2128">
        <f t="shared" si="100"/>
        <v>-0.23999999999999488</v>
      </c>
      <c r="I2128">
        <f t="shared" si="101"/>
        <v>-0.40000000000000568</v>
      </c>
    </row>
    <row r="2129" spans="1:9" x14ac:dyDescent="0.25">
      <c r="A2129">
        <v>39323</v>
      </c>
      <c r="B2129">
        <v>74.260000000000005</v>
      </c>
      <c r="C2129">
        <v>73.510000000000005</v>
      </c>
      <c r="D2129">
        <v>71.73</v>
      </c>
      <c r="E2129">
        <v>72.13</v>
      </c>
      <c r="F2129">
        <v>70.55</v>
      </c>
      <c r="G2129">
        <f t="shared" si="99"/>
        <v>1.5799999999999983</v>
      </c>
      <c r="H2129">
        <f t="shared" si="100"/>
        <v>1.7800000000000011</v>
      </c>
      <c r="I2129">
        <f t="shared" si="101"/>
        <v>1.5799999999999983</v>
      </c>
    </row>
    <row r="2130" spans="1:9" x14ac:dyDescent="0.25">
      <c r="A2130">
        <v>39324</v>
      </c>
      <c r="B2130">
        <v>73.81</v>
      </c>
      <c r="C2130">
        <v>73.36</v>
      </c>
      <c r="D2130">
        <v>73.510000000000005</v>
      </c>
      <c r="E2130">
        <v>71.900000000000006</v>
      </c>
      <c r="F2130">
        <v>72.13</v>
      </c>
      <c r="G2130">
        <f t="shared" si="99"/>
        <v>-0.45000000000000284</v>
      </c>
      <c r="H2130">
        <f t="shared" si="100"/>
        <v>-0.15000000000000568</v>
      </c>
      <c r="I2130">
        <f t="shared" si="101"/>
        <v>-0.22999999999998977</v>
      </c>
    </row>
    <row r="2131" spans="1:9" x14ac:dyDescent="0.25">
      <c r="A2131">
        <v>39325</v>
      </c>
      <c r="B2131">
        <v>74.69</v>
      </c>
      <c r="C2131">
        <v>74.040000000000006</v>
      </c>
      <c r="D2131">
        <v>73.36</v>
      </c>
      <c r="E2131">
        <v>72.69</v>
      </c>
      <c r="F2131">
        <v>71.900000000000006</v>
      </c>
      <c r="G2131">
        <f t="shared" si="99"/>
        <v>0.87999999999999545</v>
      </c>
      <c r="H2131">
        <f t="shared" si="100"/>
        <v>0.68000000000000682</v>
      </c>
      <c r="I2131">
        <f t="shared" si="101"/>
        <v>0.78999999999999204</v>
      </c>
    </row>
    <row r="2132" spans="1:9" x14ac:dyDescent="0.25">
      <c r="A2132">
        <v>39329</v>
      </c>
      <c r="B2132">
        <v>75.73</v>
      </c>
      <c r="C2132">
        <v>75.08</v>
      </c>
      <c r="D2132">
        <v>74.040000000000006</v>
      </c>
      <c r="E2132">
        <v>73.92</v>
      </c>
      <c r="F2132">
        <v>73.41</v>
      </c>
      <c r="G2132">
        <f t="shared" si="99"/>
        <v>1.0400000000000063</v>
      </c>
      <c r="H2132">
        <f t="shared" si="100"/>
        <v>1.039999999999992</v>
      </c>
      <c r="I2132">
        <f t="shared" si="101"/>
        <v>0.51000000000000512</v>
      </c>
    </row>
    <row r="2133" spans="1:9" x14ac:dyDescent="0.25">
      <c r="A2133">
        <v>39330</v>
      </c>
      <c r="B2133">
        <v>76.33</v>
      </c>
      <c r="C2133">
        <v>75.73</v>
      </c>
      <c r="D2133">
        <v>75.08</v>
      </c>
      <c r="E2133">
        <v>74.34</v>
      </c>
      <c r="F2133">
        <v>73.92</v>
      </c>
      <c r="G2133">
        <f t="shared" si="99"/>
        <v>0.59999999999999432</v>
      </c>
      <c r="H2133">
        <f t="shared" si="100"/>
        <v>0.65000000000000568</v>
      </c>
      <c r="I2133">
        <f t="shared" si="101"/>
        <v>0.42000000000000171</v>
      </c>
    </row>
    <row r="2134" spans="1:9" x14ac:dyDescent="0.25">
      <c r="A2134">
        <v>39331</v>
      </c>
      <c r="B2134">
        <v>76.569999999999993</v>
      </c>
      <c r="C2134">
        <v>76.3</v>
      </c>
      <c r="D2134">
        <v>75.73</v>
      </c>
      <c r="E2134">
        <v>74.77</v>
      </c>
      <c r="F2134">
        <v>74.34</v>
      </c>
      <c r="G2134">
        <f t="shared" si="99"/>
        <v>0.23999999999999488</v>
      </c>
      <c r="H2134">
        <f t="shared" si="100"/>
        <v>0.56999999999999318</v>
      </c>
      <c r="I2134">
        <f t="shared" si="101"/>
        <v>0.42999999999999261</v>
      </c>
    </row>
    <row r="2135" spans="1:9" x14ac:dyDescent="0.25">
      <c r="A2135">
        <v>39332</v>
      </c>
      <c r="B2135">
        <v>77.150000000000006</v>
      </c>
      <c r="C2135">
        <v>76.7</v>
      </c>
      <c r="D2135">
        <v>76.3</v>
      </c>
      <c r="E2135">
        <v>75.069999999999993</v>
      </c>
      <c r="F2135">
        <v>74.77</v>
      </c>
      <c r="G2135">
        <f t="shared" si="99"/>
        <v>0.58000000000001251</v>
      </c>
      <c r="H2135">
        <f t="shared" si="100"/>
        <v>0.40000000000000568</v>
      </c>
      <c r="I2135">
        <f t="shared" si="101"/>
        <v>0.29999999999999716</v>
      </c>
    </row>
    <row r="2136" spans="1:9" x14ac:dyDescent="0.25">
      <c r="A2136">
        <v>39335</v>
      </c>
      <c r="B2136">
        <v>77.69</v>
      </c>
      <c r="C2136">
        <v>77.489999999999995</v>
      </c>
      <c r="D2136">
        <v>76.7</v>
      </c>
      <c r="E2136">
        <v>75.48</v>
      </c>
      <c r="F2136">
        <v>75.069999999999993</v>
      </c>
      <c r="G2136">
        <f t="shared" si="99"/>
        <v>0.53999999999999204</v>
      </c>
      <c r="H2136">
        <f t="shared" si="100"/>
        <v>0.78999999999999204</v>
      </c>
      <c r="I2136">
        <f t="shared" si="101"/>
        <v>0.4100000000000108</v>
      </c>
    </row>
    <row r="2137" spans="1:9" x14ac:dyDescent="0.25">
      <c r="A2137">
        <v>39336</v>
      </c>
      <c r="B2137">
        <v>78.08</v>
      </c>
      <c r="C2137">
        <v>78.23</v>
      </c>
      <c r="D2137">
        <v>77.489999999999995</v>
      </c>
      <c r="E2137">
        <v>76.38</v>
      </c>
      <c r="F2137">
        <v>75.48</v>
      </c>
      <c r="G2137">
        <f t="shared" si="99"/>
        <v>0.39000000000000057</v>
      </c>
      <c r="H2137">
        <f t="shared" si="100"/>
        <v>0.74000000000000909</v>
      </c>
      <c r="I2137">
        <f t="shared" si="101"/>
        <v>0.89999999999999147</v>
      </c>
    </row>
    <row r="2138" spans="1:9" x14ac:dyDescent="0.25">
      <c r="A2138">
        <v>39337</v>
      </c>
      <c r="B2138">
        <v>79.41</v>
      </c>
      <c r="C2138">
        <v>79.91</v>
      </c>
      <c r="D2138">
        <v>78.23</v>
      </c>
      <c r="E2138">
        <v>77.680000000000007</v>
      </c>
      <c r="F2138">
        <v>76.38</v>
      </c>
      <c r="G2138">
        <f t="shared" si="99"/>
        <v>1.3299999999999983</v>
      </c>
      <c r="H2138">
        <f t="shared" si="100"/>
        <v>1.6799999999999926</v>
      </c>
      <c r="I2138">
        <f t="shared" si="101"/>
        <v>1.3000000000000114</v>
      </c>
    </row>
    <row r="2139" spans="1:9" x14ac:dyDescent="0.25">
      <c r="A2139">
        <v>39338</v>
      </c>
      <c r="B2139">
        <v>79.34</v>
      </c>
      <c r="C2139">
        <v>80.09</v>
      </c>
      <c r="D2139">
        <v>79.91</v>
      </c>
      <c r="E2139">
        <v>77.400000000000006</v>
      </c>
      <c r="F2139">
        <v>77.680000000000007</v>
      </c>
      <c r="G2139">
        <f t="shared" si="99"/>
        <v>-6.9999999999993179E-2</v>
      </c>
      <c r="H2139">
        <f t="shared" si="100"/>
        <v>0.18000000000000682</v>
      </c>
      <c r="I2139">
        <f t="shared" si="101"/>
        <v>-0.28000000000000114</v>
      </c>
    </row>
    <row r="2140" spans="1:9" x14ac:dyDescent="0.25">
      <c r="A2140">
        <v>39339</v>
      </c>
      <c r="B2140">
        <v>78.55</v>
      </c>
      <c r="C2140">
        <v>79.099999999999994</v>
      </c>
      <c r="D2140">
        <v>80.09</v>
      </c>
      <c r="E2140">
        <v>76.22</v>
      </c>
      <c r="F2140">
        <v>77.12</v>
      </c>
      <c r="G2140">
        <f t="shared" si="99"/>
        <v>-0.79000000000000625</v>
      </c>
      <c r="H2140">
        <f t="shared" si="100"/>
        <v>-0.99000000000000909</v>
      </c>
      <c r="I2140">
        <f t="shared" si="101"/>
        <v>-0.90000000000000568</v>
      </c>
    </row>
    <row r="2141" spans="1:9" x14ac:dyDescent="0.25">
      <c r="A2141">
        <v>39342</v>
      </c>
      <c r="B2141">
        <v>80.17</v>
      </c>
      <c r="C2141">
        <v>80.569999999999993</v>
      </c>
      <c r="D2141">
        <v>79.099999999999994</v>
      </c>
      <c r="E2141">
        <v>76.98</v>
      </c>
      <c r="F2141">
        <v>76.22</v>
      </c>
      <c r="G2141">
        <f t="shared" si="99"/>
        <v>1.6200000000000045</v>
      </c>
      <c r="H2141">
        <f t="shared" si="100"/>
        <v>1.4699999999999989</v>
      </c>
      <c r="I2141">
        <f t="shared" si="101"/>
        <v>0.76000000000000512</v>
      </c>
    </row>
    <row r="2142" spans="1:9" x14ac:dyDescent="0.25">
      <c r="A2142">
        <v>39343</v>
      </c>
      <c r="B2142">
        <v>81.010000000000005</v>
      </c>
      <c r="C2142">
        <v>81.510000000000005</v>
      </c>
      <c r="D2142">
        <v>80.569999999999993</v>
      </c>
      <c r="E2142">
        <v>77.59</v>
      </c>
      <c r="F2142">
        <v>76.98</v>
      </c>
      <c r="G2142">
        <f t="shared" si="99"/>
        <v>0.84000000000000341</v>
      </c>
      <c r="H2142">
        <f t="shared" si="100"/>
        <v>0.94000000000001194</v>
      </c>
      <c r="I2142">
        <f t="shared" si="101"/>
        <v>0.60999999999999943</v>
      </c>
    </row>
    <row r="2143" spans="1:9" x14ac:dyDescent="0.25">
      <c r="A2143">
        <v>39344</v>
      </c>
      <c r="B2143">
        <v>81.430000000000007</v>
      </c>
      <c r="C2143">
        <v>81.93</v>
      </c>
      <c r="D2143">
        <v>81.510000000000005</v>
      </c>
      <c r="E2143">
        <v>78.47</v>
      </c>
      <c r="F2143">
        <v>77.59</v>
      </c>
      <c r="G2143">
        <f t="shared" si="99"/>
        <v>0.42000000000000171</v>
      </c>
      <c r="H2143">
        <f t="shared" si="100"/>
        <v>0.42000000000000171</v>
      </c>
      <c r="I2143">
        <f t="shared" si="101"/>
        <v>0.87999999999999545</v>
      </c>
    </row>
    <row r="2144" spans="1:9" x14ac:dyDescent="0.25">
      <c r="A2144">
        <v>39345</v>
      </c>
      <c r="B2144">
        <v>83.57</v>
      </c>
      <c r="C2144">
        <v>83.32</v>
      </c>
      <c r="D2144">
        <v>81.93</v>
      </c>
      <c r="E2144">
        <v>79.09</v>
      </c>
      <c r="F2144">
        <v>78.47</v>
      </c>
      <c r="G2144">
        <f t="shared" si="99"/>
        <v>2.1399999999999864</v>
      </c>
      <c r="H2144">
        <f t="shared" si="100"/>
        <v>1.3899999999999864</v>
      </c>
      <c r="I2144">
        <f t="shared" si="101"/>
        <v>0.62000000000000455</v>
      </c>
    </row>
    <row r="2145" spans="1:9" x14ac:dyDescent="0.25">
      <c r="A2145">
        <v>39346</v>
      </c>
      <c r="B2145">
        <v>83.97</v>
      </c>
      <c r="C2145">
        <v>81.62</v>
      </c>
      <c r="D2145">
        <v>81.78</v>
      </c>
      <c r="E2145">
        <v>79.3</v>
      </c>
      <c r="F2145">
        <v>79.09</v>
      </c>
      <c r="G2145">
        <f t="shared" si="99"/>
        <v>0.40000000000000568</v>
      </c>
      <c r="H2145">
        <f t="shared" si="100"/>
        <v>-0.15999999999999659</v>
      </c>
      <c r="I2145">
        <f t="shared" si="101"/>
        <v>0.20999999999999375</v>
      </c>
    </row>
    <row r="2146" spans="1:9" x14ac:dyDescent="0.25">
      <c r="A2146">
        <v>39349</v>
      </c>
      <c r="B2146">
        <v>82.9</v>
      </c>
      <c r="C2146">
        <v>80.95</v>
      </c>
      <c r="D2146">
        <v>81.62</v>
      </c>
      <c r="E2146">
        <v>78.91</v>
      </c>
      <c r="F2146">
        <v>79.3</v>
      </c>
      <c r="G2146">
        <f t="shared" si="99"/>
        <v>-1.0699999999999932</v>
      </c>
      <c r="H2146">
        <f t="shared" si="100"/>
        <v>-0.67000000000000171</v>
      </c>
      <c r="I2146">
        <f t="shared" si="101"/>
        <v>-0.39000000000000057</v>
      </c>
    </row>
    <row r="2147" spans="1:9" x14ac:dyDescent="0.25">
      <c r="A2147">
        <v>39350</v>
      </c>
      <c r="B2147">
        <v>81.680000000000007</v>
      </c>
      <c r="C2147">
        <v>79.53</v>
      </c>
      <c r="D2147">
        <v>80.95</v>
      </c>
      <c r="E2147">
        <v>77.62</v>
      </c>
      <c r="F2147">
        <v>78.91</v>
      </c>
      <c r="G2147">
        <f t="shared" si="99"/>
        <v>-1.2199999999999989</v>
      </c>
      <c r="H2147">
        <f t="shared" si="100"/>
        <v>-1.4200000000000017</v>
      </c>
      <c r="I2147">
        <f t="shared" si="101"/>
        <v>-1.289999999999992</v>
      </c>
    </row>
    <row r="2148" spans="1:9" x14ac:dyDescent="0.25">
      <c r="A2148">
        <v>39351</v>
      </c>
      <c r="B2148">
        <v>80.5</v>
      </c>
      <c r="C2148">
        <v>80.3</v>
      </c>
      <c r="D2148">
        <v>79.53</v>
      </c>
      <c r="E2148">
        <v>77.430000000000007</v>
      </c>
      <c r="F2148">
        <v>77.62</v>
      </c>
      <c r="G2148">
        <f t="shared" si="99"/>
        <v>-1.1800000000000068</v>
      </c>
      <c r="H2148">
        <f t="shared" si="100"/>
        <v>0.76999999999999602</v>
      </c>
      <c r="I2148">
        <f t="shared" si="101"/>
        <v>-0.18999999999999773</v>
      </c>
    </row>
    <row r="2149" spans="1:9" x14ac:dyDescent="0.25">
      <c r="A2149">
        <v>39352</v>
      </c>
      <c r="B2149">
        <v>82.98</v>
      </c>
      <c r="C2149">
        <v>82.88</v>
      </c>
      <c r="D2149">
        <v>80.3</v>
      </c>
      <c r="E2149">
        <v>80.03</v>
      </c>
      <c r="F2149">
        <v>77.430000000000007</v>
      </c>
      <c r="G2149">
        <f t="shared" si="99"/>
        <v>2.480000000000004</v>
      </c>
      <c r="H2149">
        <f t="shared" si="100"/>
        <v>2.5799999999999983</v>
      </c>
      <c r="I2149">
        <f t="shared" si="101"/>
        <v>2.5999999999999943</v>
      </c>
    </row>
    <row r="2150" spans="1:9" x14ac:dyDescent="0.25">
      <c r="A2150">
        <v>39353</v>
      </c>
      <c r="B2150">
        <v>81.96</v>
      </c>
      <c r="C2150">
        <v>81.66</v>
      </c>
      <c r="D2150">
        <v>82.88</v>
      </c>
      <c r="E2150">
        <v>79.17</v>
      </c>
      <c r="F2150">
        <v>80.03</v>
      </c>
      <c r="G2150">
        <f t="shared" si="99"/>
        <v>-1.0200000000000102</v>
      </c>
      <c r="H2150">
        <f t="shared" si="100"/>
        <v>-1.2199999999999989</v>
      </c>
      <c r="I2150">
        <f t="shared" si="101"/>
        <v>-0.85999999999999943</v>
      </c>
    </row>
    <row r="2151" spans="1:9" x14ac:dyDescent="0.25">
      <c r="A2151">
        <v>39356</v>
      </c>
      <c r="B2151">
        <v>80.69</v>
      </c>
      <c r="C2151">
        <v>80.239999999999995</v>
      </c>
      <c r="D2151">
        <v>81.66</v>
      </c>
      <c r="E2151">
        <v>77.64</v>
      </c>
      <c r="F2151">
        <v>79.17</v>
      </c>
      <c r="G2151">
        <f t="shared" si="99"/>
        <v>-1.269999999999996</v>
      </c>
      <c r="H2151">
        <f t="shared" si="100"/>
        <v>-1.4200000000000017</v>
      </c>
      <c r="I2151">
        <f t="shared" si="101"/>
        <v>-1.5300000000000011</v>
      </c>
    </row>
    <row r="2152" spans="1:9" x14ac:dyDescent="0.25">
      <c r="A2152">
        <v>39357</v>
      </c>
      <c r="B2152">
        <v>80.599999999999994</v>
      </c>
      <c r="C2152">
        <v>80.05</v>
      </c>
      <c r="D2152">
        <v>80.239999999999995</v>
      </c>
      <c r="E2152">
        <v>77.38</v>
      </c>
      <c r="F2152">
        <v>77.64</v>
      </c>
      <c r="G2152">
        <f t="shared" si="99"/>
        <v>-9.0000000000003411E-2</v>
      </c>
      <c r="H2152">
        <f t="shared" si="100"/>
        <v>-0.18999999999999773</v>
      </c>
      <c r="I2152">
        <f t="shared" si="101"/>
        <v>-0.26000000000000512</v>
      </c>
    </row>
    <row r="2153" spans="1:9" x14ac:dyDescent="0.25">
      <c r="A2153">
        <v>39358</v>
      </c>
      <c r="B2153">
        <v>80.39</v>
      </c>
      <c r="C2153">
        <v>79.94</v>
      </c>
      <c r="D2153">
        <v>80.05</v>
      </c>
      <c r="E2153">
        <v>77.19</v>
      </c>
      <c r="F2153">
        <v>77.38</v>
      </c>
      <c r="G2153">
        <f t="shared" si="99"/>
        <v>-0.20999999999999375</v>
      </c>
      <c r="H2153">
        <f t="shared" si="100"/>
        <v>-0.10999999999999943</v>
      </c>
      <c r="I2153">
        <f t="shared" si="101"/>
        <v>-0.18999999999999773</v>
      </c>
    </row>
    <row r="2154" spans="1:9" x14ac:dyDescent="0.25">
      <c r="A2154">
        <v>39359</v>
      </c>
      <c r="B2154">
        <v>82.04</v>
      </c>
      <c r="C2154">
        <v>81.44</v>
      </c>
      <c r="D2154">
        <v>79.94</v>
      </c>
      <c r="E2154">
        <v>78.97</v>
      </c>
      <c r="F2154">
        <v>77.19</v>
      </c>
      <c r="G2154">
        <f t="shared" si="99"/>
        <v>1.6500000000000057</v>
      </c>
      <c r="H2154">
        <f t="shared" si="100"/>
        <v>1.5</v>
      </c>
      <c r="I2154">
        <f t="shared" si="101"/>
        <v>1.7800000000000011</v>
      </c>
    </row>
    <row r="2155" spans="1:9" x14ac:dyDescent="0.25">
      <c r="A2155">
        <v>39360</v>
      </c>
      <c r="B2155">
        <v>81.97</v>
      </c>
      <c r="C2155">
        <v>81.22</v>
      </c>
      <c r="D2155">
        <v>81.44</v>
      </c>
      <c r="E2155">
        <v>78.900000000000006</v>
      </c>
      <c r="F2155">
        <v>78.97</v>
      </c>
      <c r="G2155">
        <f t="shared" si="99"/>
        <v>-7.000000000000739E-2</v>
      </c>
      <c r="H2155">
        <f t="shared" si="100"/>
        <v>-0.21999999999999886</v>
      </c>
      <c r="I2155">
        <f t="shared" si="101"/>
        <v>-6.9999999999993179E-2</v>
      </c>
    </row>
    <row r="2156" spans="1:9" x14ac:dyDescent="0.25">
      <c r="A2156">
        <v>39363</v>
      </c>
      <c r="B2156">
        <v>79.819999999999993</v>
      </c>
      <c r="C2156">
        <v>79.02</v>
      </c>
      <c r="D2156">
        <v>81.22</v>
      </c>
      <c r="E2156">
        <v>76.58</v>
      </c>
      <c r="F2156">
        <v>78.900000000000006</v>
      </c>
      <c r="G2156">
        <f t="shared" si="99"/>
        <v>-2.1500000000000057</v>
      </c>
      <c r="H2156">
        <f t="shared" si="100"/>
        <v>-2.2000000000000028</v>
      </c>
      <c r="I2156">
        <f t="shared" si="101"/>
        <v>-2.3200000000000074</v>
      </c>
    </row>
    <row r="2157" spans="1:9" x14ac:dyDescent="0.25">
      <c r="A2157">
        <v>39364</v>
      </c>
      <c r="B2157">
        <v>80.760000000000005</v>
      </c>
      <c r="C2157">
        <v>80.260000000000005</v>
      </c>
      <c r="D2157">
        <v>79.02</v>
      </c>
      <c r="E2157">
        <v>77.489999999999995</v>
      </c>
      <c r="F2157">
        <v>76.58</v>
      </c>
      <c r="G2157">
        <f t="shared" si="99"/>
        <v>0.94000000000001194</v>
      </c>
      <c r="H2157">
        <f t="shared" si="100"/>
        <v>1.2400000000000091</v>
      </c>
      <c r="I2157">
        <f t="shared" si="101"/>
        <v>0.90999999999999659</v>
      </c>
    </row>
    <row r="2158" spans="1:9" x14ac:dyDescent="0.25">
      <c r="A2158">
        <v>39365</v>
      </c>
      <c r="B2158">
        <v>81.900000000000006</v>
      </c>
      <c r="C2158">
        <v>81.3</v>
      </c>
      <c r="D2158">
        <v>80.260000000000005</v>
      </c>
      <c r="E2158">
        <v>78.599999999999994</v>
      </c>
      <c r="F2158">
        <v>77.489999999999995</v>
      </c>
      <c r="G2158">
        <f t="shared" si="99"/>
        <v>1.1400000000000006</v>
      </c>
      <c r="H2158">
        <f t="shared" si="100"/>
        <v>1.039999999999992</v>
      </c>
      <c r="I2158">
        <f t="shared" si="101"/>
        <v>1.1099999999999994</v>
      </c>
    </row>
    <row r="2159" spans="1:9" x14ac:dyDescent="0.25">
      <c r="A2159">
        <v>39366</v>
      </c>
      <c r="B2159">
        <v>83.88</v>
      </c>
      <c r="C2159">
        <v>83.08</v>
      </c>
      <c r="D2159">
        <v>81.3</v>
      </c>
      <c r="E2159">
        <v>80.150000000000006</v>
      </c>
      <c r="F2159">
        <v>78.599999999999994</v>
      </c>
      <c r="G2159">
        <f t="shared" si="99"/>
        <v>1.9799999999999898</v>
      </c>
      <c r="H2159">
        <f t="shared" si="100"/>
        <v>1.7800000000000011</v>
      </c>
      <c r="I2159">
        <f t="shared" si="101"/>
        <v>1.5500000000000114</v>
      </c>
    </row>
    <row r="2160" spans="1:9" x14ac:dyDescent="0.25">
      <c r="A2160">
        <v>39367</v>
      </c>
      <c r="B2160">
        <v>84.29</v>
      </c>
      <c r="C2160">
        <v>83.69</v>
      </c>
      <c r="D2160">
        <v>83.08</v>
      </c>
      <c r="E2160">
        <v>80.55</v>
      </c>
      <c r="F2160">
        <v>80.150000000000006</v>
      </c>
      <c r="G2160">
        <f t="shared" si="99"/>
        <v>0.4100000000000108</v>
      </c>
      <c r="H2160">
        <f t="shared" si="100"/>
        <v>0.60999999999999943</v>
      </c>
      <c r="I2160">
        <f t="shared" si="101"/>
        <v>0.39999999999999147</v>
      </c>
    </row>
    <row r="2161" spans="1:9" x14ac:dyDescent="0.25">
      <c r="A2161">
        <v>39370</v>
      </c>
      <c r="B2161">
        <v>86.83</v>
      </c>
      <c r="C2161">
        <v>86.13</v>
      </c>
      <c r="D2161">
        <v>83.69</v>
      </c>
      <c r="E2161">
        <v>82.75</v>
      </c>
      <c r="F2161">
        <v>80.55</v>
      </c>
      <c r="G2161">
        <f t="shared" si="99"/>
        <v>2.539999999999992</v>
      </c>
      <c r="H2161">
        <f t="shared" si="100"/>
        <v>2.4399999999999977</v>
      </c>
      <c r="I2161">
        <f t="shared" si="101"/>
        <v>2.2000000000000028</v>
      </c>
    </row>
    <row r="2162" spans="1:9" x14ac:dyDescent="0.25">
      <c r="A2162">
        <v>39371</v>
      </c>
      <c r="B2162">
        <v>88.51</v>
      </c>
      <c r="C2162">
        <v>87.61</v>
      </c>
      <c r="D2162">
        <v>86.13</v>
      </c>
      <c r="E2162">
        <v>84.16</v>
      </c>
      <c r="F2162">
        <v>82.75</v>
      </c>
      <c r="G2162">
        <f t="shared" si="99"/>
        <v>1.6800000000000068</v>
      </c>
      <c r="H2162">
        <f t="shared" si="100"/>
        <v>1.480000000000004</v>
      </c>
      <c r="I2162">
        <f t="shared" si="101"/>
        <v>1.4099999999999966</v>
      </c>
    </row>
    <row r="2163" spans="1:9" x14ac:dyDescent="0.25">
      <c r="A2163">
        <v>39372</v>
      </c>
      <c r="B2163">
        <v>88.5</v>
      </c>
      <c r="C2163">
        <v>87.4</v>
      </c>
      <c r="D2163">
        <v>87.61</v>
      </c>
      <c r="E2163">
        <v>83.13</v>
      </c>
      <c r="F2163">
        <v>83.55</v>
      </c>
      <c r="G2163">
        <f t="shared" si="99"/>
        <v>-1.0000000000005116E-2</v>
      </c>
      <c r="H2163">
        <f t="shared" si="100"/>
        <v>-0.20999999999999375</v>
      </c>
      <c r="I2163">
        <f t="shared" si="101"/>
        <v>-0.42000000000000171</v>
      </c>
    </row>
    <row r="2164" spans="1:9" x14ac:dyDescent="0.25">
      <c r="A2164">
        <v>39373</v>
      </c>
      <c r="B2164">
        <v>90.47</v>
      </c>
      <c r="C2164">
        <v>89.47</v>
      </c>
      <c r="D2164">
        <v>87.4</v>
      </c>
      <c r="E2164">
        <v>84.6</v>
      </c>
      <c r="F2164">
        <v>83.13</v>
      </c>
      <c r="G2164">
        <f t="shared" si="99"/>
        <v>1.9699999999999989</v>
      </c>
      <c r="H2164">
        <f t="shared" si="100"/>
        <v>2.0699999999999932</v>
      </c>
      <c r="I2164">
        <f t="shared" si="101"/>
        <v>1.4699999999999989</v>
      </c>
    </row>
    <row r="2165" spans="1:9" x14ac:dyDescent="0.25">
      <c r="A2165">
        <v>39374</v>
      </c>
      <c r="B2165">
        <v>89.37</v>
      </c>
      <c r="C2165">
        <v>88.6</v>
      </c>
      <c r="D2165">
        <v>89.47</v>
      </c>
      <c r="E2165">
        <v>83.79</v>
      </c>
      <c r="F2165">
        <v>84.6</v>
      </c>
      <c r="G2165">
        <f t="shared" si="99"/>
        <v>-1.0999999999999943</v>
      </c>
      <c r="H2165">
        <f t="shared" si="100"/>
        <v>-0.87000000000000455</v>
      </c>
      <c r="I2165">
        <f t="shared" si="101"/>
        <v>-0.80999999999998806</v>
      </c>
    </row>
    <row r="2166" spans="1:9" x14ac:dyDescent="0.25">
      <c r="A2166">
        <v>39377</v>
      </c>
      <c r="B2166">
        <v>88.01</v>
      </c>
      <c r="C2166">
        <v>87.56</v>
      </c>
      <c r="D2166">
        <v>88.6</v>
      </c>
      <c r="E2166">
        <v>83.27</v>
      </c>
      <c r="F2166">
        <v>83.79</v>
      </c>
      <c r="G2166">
        <f t="shared" si="99"/>
        <v>-1.3599999999999994</v>
      </c>
      <c r="H2166">
        <f t="shared" si="100"/>
        <v>-1.039999999999992</v>
      </c>
      <c r="I2166">
        <f t="shared" si="101"/>
        <v>-0.52000000000001023</v>
      </c>
    </row>
    <row r="2167" spans="1:9" x14ac:dyDescent="0.25">
      <c r="A2167">
        <v>39378</v>
      </c>
      <c r="B2167">
        <v>86.97</v>
      </c>
      <c r="C2167">
        <v>85.27</v>
      </c>
      <c r="D2167">
        <v>86.02</v>
      </c>
      <c r="E2167">
        <v>82.85</v>
      </c>
      <c r="F2167">
        <v>83.27</v>
      </c>
      <c r="G2167">
        <f t="shared" si="99"/>
        <v>-1.0400000000000063</v>
      </c>
      <c r="H2167">
        <f t="shared" si="100"/>
        <v>-0.75</v>
      </c>
      <c r="I2167">
        <f t="shared" si="101"/>
        <v>-0.42000000000000171</v>
      </c>
    </row>
    <row r="2168" spans="1:9" x14ac:dyDescent="0.25">
      <c r="A2168">
        <v>39379</v>
      </c>
      <c r="B2168">
        <v>88.6</v>
      </c>
      <c r="C2168">
        <v>87.1</v>
      </c>
      <c r="D2168">
        <v>85.27</v>
      </c>
      <c r="E2168">
        <v>84.37</v>
      </c>
      <c r="F2168">
        <v>82.85</v>
      </c>
      <c r="G2168">
        <f t="shared" si="99"/>
        <v>1.6299999999999955</v>
      </c>
      <c r="H2168">
        <f t="shared" si="100"/>
        <v>1.8299999999999983</v>
      </c>
      <c r="I2168">
        <f t="shared" si="101"/>
        <v>1.5200000000000102</v>
      </c>
    </row>
    <row r="2169" spans="1:9" x14ac:dyDescent="0.25">
      <c r="A2169">
        <v>39380</v>
      </c>
      <c r="B2169">
        <v>90.31</v>
      </c>
      <c r="C2169">
        <v>90.46</v>
      </c>
      <c r="D2169">
        <v>87.1</v>
      </c>
      <c r="E2169">
        <v>87.48</v>
      </c>
      <c r="F2169">
        <v>84.37</v>
      </c>
      <c r="G2169">
        <f t="shared" si="99"/>
        <v>1.710000000000008</v>
      </c>
      <c r="H2169">
        <f t="shared" si="100"/>
        <v>3.3599999999999994</v>
      </c>
      <c r="I2169">
        <f t="shared" si="101"/>
        <v>3.1099999999999994</v>
      </c>
    </row>
    <row r="2170" spans="1:9" x14ac:dyDescent="0.25">
      <c r="A2170">
        <v>39381</v>
      </c>
      <c r="B2170">
        <v>92.16</v>
      </c>
      <c r="C2170">
        <v>91.86</v>
      </c>
      <c r="D2170">
        <v>90.46</v>
      </c>
      <c r="E2170">
        <v>88.69</v>
      </c>
      <c r="F2170">
        <v>87.48</v>
      </c>
      <c r="G2170">
        <f t="shared" si="99"/>
        <v>1.8499999999999943</v>
      </c>
      <c r="H2170">
        <f t="shared" si="100"/>
        <v>1.4000000000000057</v>
      </c>
      <c r="I2170">
        <f t="shared" si="101"/>
        <v>1.2099999999999937</v>
      </c>
    </row>
    <row r="2171" spans="1:9" x14ac:dyDescent="0.25">
      <c r="A2171">
        <v>39384</v>
      </c>
      <c r="B2171">
        <v>93.63</v>
      </c>
      <c r="C2171">
        <v>93.53</v>
      </c>
      <c r="D2171">
        <v>91.86</v>
      </c>
      <c r="E2171">
        <v>90.32</v>
      </c>
      <c r="F2171">
        <v>88.69</v>
      </c>
      <c r="G2171">
        <f t="shared" si="99"/>
        <v>1.4699999999999989</v>
      </c>
      <c r="H2171">
        <f t="shared" si="100"/>
        <v>1.6700000000000017</v>
      </c>
      <c r="I2171">
        <f t="shared" si="101"/>
        <v>1.6299999999999955</v>
      </c>
    </row>
    <row r="2172" spans="1:9" x14ac:dyDescent="0.25">
      <c r="A2172">
        <v>39385</v>
      </c>
      <c r="B2172">
        <v>90.48</v>
      </c>
      <c r="C2172">
        <v>90.38</v>
      </c>
      <c r="D2172">
        <v>93.53</v>
      </c>
      <c r="E2172">
        <v>87.44</v>
      </c>
      <c r="F2172">
        <v>90.32</v>
      </c>
      <c r="G2172">
        <f t="shared" si="99"/>
        <v>-3.1499999999999915</v>
      </c>
      <c r="H2172">
        <f t="shared" si="100"/>
        <v>-3.1500000000000057</v>
      </c>
      <c r="I2172">
        <f t="shared" si="101"/>
        <v>-2.8799999999999955</v>
      </c>
    </row>
    <row r="2173" spans="1:9" x14ac:dyDescent="0.25">
      <c r="A2173">
        <v>39386</v>
      </c>
      <c r="B2173">
        <v>94.63</v>
      </c>
      <c r="C2173">
        <v>94.53</v>
      </c>
      <c r="D2173">
        <v>90.38</v>
      </c>
      <c r="E2173">
        <v>90.63</v>
      </c>
      <c r="F2173">
        <v>87.44</v>
      </c>
      <c r="G2173">
        <f t="shared" si="99"/>
        <v>4.1499999999999915</v>
      </c>
      <c r="H2173">
        <f t="shared" si="100"/>
        <v>4.1500000000000057</v>
      </c>
      <c r="I2173">
        <f t="shared" si="101"/>
        <v>3.1899999999999977</v>
      </c>
    </row>
    <row r="2174" spans="1:9" x14ac:dyDescent="0.25">
      <c r="A2174">
        <v>39387</v>
      </c>
      <c r="B2174">
        <v>93.69</v>
      </c>
      <c r="C2174">
        <v>93.49</v>
      </c>
      <c r="D2174">
        <v>94.53</v>
      </c>
      <c r="E2174">
        <v>89.72</v>
      </c>
      <c r="F2174">
        <v>90.63</v>
      </c>
      <c r="G2174">
        <f t="shared" si="99"/>
        <v>-0.93999999999999773</v>
      </c>
      <c r="H2174">
        <f t="shared" si="100"/>
        <v>-1.0400000000000063</v>
      </c>
      <c r="I2174">
        <f t="shared" si="101"/>
        <v>-0.90999999999999659</v>
      </c>
    </row>
    <row r="2175" spans="1:9" x14ac:dyDescent="0.25">
      <c r="A2175">
        <v>39388</v>
      </c>
      <c r="B2175">
        <v>96.13</v>
      </c>
      <c r="C2175">
        <v>95.93</v>
      </c>
      <c r="D2175">
        <v>93.49</v>
      </c>
      <c r="E2175">
        <v>92.08</v>
      </c>
      <c r="F2175">
        <v>89.72</v>
      </c>
      <c r="G2175">
        <f t="shared" si="99"/>
        <v>2.4399999999999977</v>
      </c>
      <c r="H2175">
        <f t="shared" si="100"/>
        <v>2.4400000000000119</v>
      </c>
      <c r="I2175">
        <f t="shared" si="101"/>
        <v>2.3599999999999994</v>
      </c>
    </row>
    <row r="2176" spans="1:9" x14ac:dyDescent="0.25">
      <c r="A2176">
        <v>39391</v>
      </c>
      <c r="B2176">
        <v>94.38</v>
      </c>
      <c r="C2176">
        <v>93.98</v>
      </c>
      <c r="D2176">
        <v>95.93</v>
      </c>
      <c r="E2176">
        <v>90.49</v>
      </c>
      <c r="F2176">
        <v>92.08</v>
      </c>
      <c r="G2176">
        <f t="shared" si="99"/>
        <v>-1.75</v>
      </c>
      <c r="H2176">
        <f t="shared" si="100"/>
        <v>-1.9500000000000028</v>
      </c>
      <c r="I2176">
        <f t="shared" si="101"/>
        <v>-1.5900000000000034</v>
      </c>
    </row>
    <row r="2177" spans="1:9" x14ac:dyDescent="0.25">
      <c r="A2177">
        <v>39392</v>
      </c>
      <c r="B2177">
        <v>97.15</v>
      </c>
      <c r="C2177">
        <v>96.7</v>
      </c>
      <c r="D2177">
        <v>93.98</v>
      </c>
      <c r="E2177">
        <v>93.26</v>
      </c>
      <c r="F2177">
        <v>90.49</v>
      </c>
      <c r="G2177">
        <f t="shared" si="99"/>
        <v>2.7700000000000102</v>
      </c>
      <c r="H2177">
        <f t="shared" si="100"/>
        <v>2.7199999999999989</v>
      </c>
      <c r="I2177">
        <f t="shared" si="101"/>
        <v>2.7700000000000102</v>
      </c>
    </row>
    <row r="2178" spans="1:9" x14ac:dyDescent="0.25">
      <c r="A2178">
        <v>39393</v>
      </c>
      <c r="B2178">
        <v>96.92</v>
      </c>
      <c r="C2178">
        <v>96.37</v>
      </c>
      <c r="D2178">
        <v>96.7</v>
      </c>
      <c r="E2178">
        <v>93.24</v>
      </c>
      <c r="F2178">
        <v>93.26</v>
      </c>
      <c r="G2178">
        <f t="shared" si="99"/>
        <v>-0.23000000000000398</v>
      </c>
      <c r="H2178">
        <f t="shared" si="100"/>
        <v>-0.32999999999999829</v>
      </c>
      <c r="I2178">
        <f t="shared" si="101"/>
        <v>-2.0000000000010232E-2</v>
      </c>
    </row>
    <row r="2179" spans="1:9" x14ac:dyDescent="0.25">
      <c r="A2179">
        <v>39394</v>
      </c>
      <c r="B2179">
        <v>96.11</v>
      </c>
      <c r="C2179">
        <v>95.46</v>
      </c>
      <c r="D2179">
        <v>96.37</v>
      </c>
      <c r="E2179">
        <v>92.79</v>
      </c>
      <c r="F2179">
        <v>93.24</v>
      </c>
      <c r="G2179">
        <f t="shared" ref="G2179:G2242" si="102">B2179-B2178</f>
        <v>-0.81000000000000227</v>
      </c>
      <c r="H2179">
        <f t="shared" ref="H2179:H2242" si="103">C2179-D2179</f>
        <v>-0.9100000000000108</v>
      </c>
      <c r="I2179">
        <f t="shared" ref="I2179:I2242" si="104">E2179-F2179</f>
        <v>-0.44999999999998863</v>
      </c>
    </row>
    <row r="2180" spans="1:9" x14ac:dyDescent="0.25">
      <c r="A2180">
        <v>39395</v>
      </c>
      <c r="B2180">
        <v>97.17</v>
      </c>
      <c r="C2180">
        <v>96.32</v>
      </c>
      <c r="D2180">
        <v>95.46</v>
      </c>
      <c r="E2180">
        <v>93.18</v>
      </c>
      <c r="F2180">
        <v>92.79</v>
      </c>
      <c r="G2180">
        <f t="shared" si="102"/>
        <v>1.0600000000000023</v>
      </c>
      <c r="H2180">
        <f t="shared" si="103"/>
        <v>0.85999999999999943</v>
      </c>
      <c r="I2180">
        <f t="shared" si="104"/>
        <v>0.39000000000000057</v>
      </c>
    </row>
    <row r="2181" spans="1:9" x14ac:dyDescent="0.25">
      <c r="A2181">
        <v>39398</v>
      </c>
      <c r="B2181">
        <v>95.72</v>
      </c>
      <c r="C2181">
        <v>94.62</v>
      </c>
      <c r="D2181">
        <v>96.32</v>
      </c>
      <c r="E2181">
        <v>91.98</v>
      </c>
      <c r="F2181">
        <v>93.18</v>
      </c>
      <c r="G2181">
        <f t="shared" si="102"/>
        <v>-1.4500000000000028</v>
      </c>
      <c r="H2181">
        <f t="shared" si="103"/>
        <v>-1.6999999999999886</v>
      </c>
      <c r="I2181">
        <f t="shared" si="104"/>
        <v>-1.2000000000000028</v>
      </c>
    </row>
    <row r="2182" spans="1:9" x14ac:dyDescent="0.25">
      <c r="A2182">
        <v>39399</v>
      </c>
      <c r="B2182">
        <v>92.57</v>
      </c>
      <c r="C2182">
        <v>91.17</v>
      </c>
      <c r="D2182">
        <v>94.62</v>
      </c>
      <c r="E2182">
        <v>88.83</v>
      </c>
      <c r="F2182">
        <v>91.98</v>
      </c>
      <c r="G2182">
        <f t="shared" si="102"/>
        <v>-3.1500000000000057</v>
      </c>
      <c r="H2182">
        <f t="shared" si="103"/>
        <v>-3.4500000000000028</v>
      </c>
      <c r="I2182">
        <f t="shared" si="104"/>
        <v>-3.1500000000000057</v>
      </c>
    </row>
    <row r="2183" spans="1:9" x14ac:dyDescent="0.25">
      <c r="A2183">
        <v>39400</v>
      </c>
      <c r="B2183">
        <v>95.94</v>
      </c>
      <c r="C2183">
        <v>94.09</v>
      </c>
      <c r="D2183">
        <v>91.17</v>
      </c>
      <c r="E2183">
        <v>91.36</v>
      </c>
      <c r="F2183">
        <v>88.83</v>
      </c>
      <c r="G2183">
        <f t="shared" si="102"/>
        <v>3.3700000000000045</v>
      </c>
      <c r="H2183">
        <f t="shared" si="103"/>
        <v>2.9200000000000017</v>
      </c>
      <c r="I2183">
        <f t="shared" si="104"/>
        <v>2.5300000000000011</v>
      </c>
    </row>
    <row r="2184" spans="1:9" x14ac:dyDescent="0.25">
      <c r="A2184">
        <v>39401</v>
      </c>
      <c r="B2184">
        <v>94.58</v>
      </c>
      <c r="C2184">
        <v>93.43</v>
      </c>
      <c r="D2184">
        <v>94.09</v>
      </c>
      <c r="E2184">
        <v>90.94</v>
      </c>
      <c r="F2184">
        <v>91.36</v>
      </c>
      <c r="G2184">
        <f t="shared" si="102"/>
        <v>-1.3599999999999994</v>
      </c>
      <c r="H2184">
        <f t="shared" si="103"/>
        <v>-0.65999999999999659</v>
      </c>
      <c r="I2184">
        <f t="shared" si="104"/>
        <v>-0.42000000000000171</v>
      </c>
    </row>
    <row r="2185" spans="1:9" x14ac:dyDescent="0.25">
      <c r="A2185">
        <v>39402</v>
      </c>
      <c r="B2185">
        <v>96.15</v>
      </c>
      <c r="C2185">
        <v>188.94</v>
      </c>
      <c r="D2185">
        <v>185.5</v>
      </c>
      <c r="E2185">
        <v>91.62</v>
      </c>
      <c r="F2185">
        <v>90.23</v>
      </c>
      <c r="G2185">
        <f t="shared" si="102"/>
        <v>1.5700000000000074</v>
      </c>
      <c r="H2185">
        <f t="shared" si="103"/>
        <v>3.4399999999999977</v>
      </c>
      <c r="I2185">
        <f t="shared" si="104"/>
        <v>1.3900000000000006</v>
      </c>
    </row>
    <row r="2186" spans="1:9" x14ac:dyDescent="0.25">
      <c r="A2186">
        <v>39405</v>
      </c>
      <c r="B2186">
        <v>96.29</v>
      </c>
      <c r="C2186">
        <v>94.64</v>
      </c>
      <c r="D2186">
        <v>93.84</v>
      </c>
      <c r="E2186">
        <v>92.28</v>
      </c>
      <c r="F2186">
        <v>91.62</v>
      </c>
      <c r="G2186">
        <f t="shared" si="102"/>
        <v>0.14000000000000057</v>
      </c>
      <c r="H2186">
        <f t="shared" si="103"/>
        <v>0.79999999999999716</v>
      </c>
      <c r="I2186">
        <f t="shared" si="104"/>
        <v>0.65999999999999659</v>
      </c>
    </row>
    <row r="2187" spans="1:9" x14ac:dyDescent="0.25">
      <c r="A2187">
        <v>39406</v>
      </c>
      <c r="B2187">
        <v>99.08</v>
      </c>
      <c r="C2187">
        <v>98.03</v>
      </c>
      <c r="D2187">
        <v>94.64</v>
      </c>
      <c r="E2187">
        <v>95.49</v>
      </c>
      <c r="F2187">
        <v>92.28</v>
      </c>
      <c r="G2187">
        <f t="shared" si="102"/>
        <v>2.789999999999992</v>
      </c>
      <c r="H2187">
        <f t="shared" si="103"/>
        <v>3.3900000000000006</v>
      </c>
      <c r="I2187">
        <f t="shared" si="104"/>
        <v>3.2099999999999937</v>
      </c>
    </row>
    <row r="2188" spans="1:9" x14ac:dyDescent="0.25">
      <c r="A2188">
        <v>39407</v>
      </c>
      <c r="B2188">
        <v>99.29</v>
      </c>
      <c r="C2188">
        <v>97.29</v>
      </c>
      <c r="D2188">
        <v>98.03</v>
      </c>
      <c r="E2188">
        <v>94.84</v>
      </c>
      <c r="F2188">
        <v>95.49</v>
      </c>
      <c r="G2188">
        <f t="shared" si="102"/>
        <v>0.21000000000000796</v>
      </c>
      <c r="H2188">
        <f t="shared" si="103"/>
        <v>-0.73999999999999488</v>
      </c>
      <c r="I2188">
        <f t="shared" si="104"/>
        <v>-0.64999999999999147</v>
      </c>
    </row>
    <row r="2189" spans="1:9" x14ac:dyDescent="0.25">
      <c r="A2189">
        <v>39409</v>
      </c>
      <c r="B2189">
        <v>99.48</v>
      </c>
      <c r="C2189">
        <v>98.18</v>
      </c>
      <c r="D2189">
        <v>97.29</v>
      </c>
      <c r="E2189">
        <v>95.76</v>
      </c>
      <c r="F2189">
        <v>94.5</v>
      </c>
      <c r="G2189">
        <f t="shared" si="102"/>
        <v>0.18999999999999773</v>
      </c>
      <c r="H2189">
        <f t="shared" si="103"/>
        <v>0.89000000000000057</v>
      </c>
      <c r="I2189">
        <f t="shared" si="104"/>
        <v>1.2600000000000051</v>
      </c>
    </row>
    <row r="2190" spans="1:9" x14ac:dyDescent="0.25">
      <c r="A2190">
        <v>39412</v>
      </c>
      <c r="B2190">
        <v>99.33</v>
      </c>
      <c r="C2190">
        <v>97.7</v>
      </c>
      <c r="D2190">
        <v>98.18</v>
      </c>
      <c r="E2190">
        <v>95.32</v>
      </c>
      <c r="F2190">
        <v>95.76</v>
      </c>
      <c r="G2190">
        <f t="shared" si="102"/>
        <v>-0.15000000000000568</v>
      </c>
      <c r="H2190">
        <f t="shared" si="103"/>
        <v>-0.48000000000000398</v>
      </c>
      <c r="I2190">
        <f t="shared" si="104"/>
        <v>-0.44000000000001194</v>
      </c>
    </row>
    <row r="2191" spans="1:9" x14ac:dyDescent="0.25">
      <c r="A2191">
        <v>39413</v>
      </c>
      <c r="B2191">
        <v>96.62</v>
      </c>
      <c r="C2191">
        <v>94.42</v>
      </c>
      <c r="D2191">
        <v>97.7</v>
      </c>
      <c r="E2191">
        <v>92.52</v>
      </c>
      <c r="F2191">
        <v>95.32</v>
      </c>
      <c r="G2191">
        <f t="shared" si="102"/>
        <v>-2.7099999999999937</v>
      </c>
      <c r="H2191">
        <f t="shared" si="103"/>
        <v>-3.2800000000000011</v>
      </c>
      <c r="I2191">
        <f t="shared" si="104"/>
        <v>-2.7999999999999972</v>
      </c>
    </row>
    <row r="2192" spans="1:9" x14ac:dyDescent="0.25">
      <c r="A2192">
        <v>39414</v>
      </c>
      <c r="B2192">
        <v>93.82</v>
      </c>
      <c r="C2192">
        <v>90.62</v>
      </c>
      <c r="D2192">
        <v>94.42</v>
      </c>
      <c r="E2192">
        <v>89.81</v>
      </c>
      <c r="F2192">
        <v>92.52</v>
      </c>
      <c r="G2192">
        <f t="shared" si="102"/>
        <v>-2.8000000000000114</v>
      </c>
      <c r="H2192">
        <f t="shared" si="103"/>
        <v>-3.7999999999999972</v>
      </c>
      <c r="I2192">
        <f t="shared" si="104"/>
        <v>-2.7099999999999937</v>
      </c>
    </row>
    <row r="2193" spans="1:9" x14ac:dyDescent="0.25">
      <c r="A2193">
        <v>39415</v>
      </c>
      <c r="B2193">
        <v>94.11</v>
      </c>
      <c r="C2193">
        <v>91.01</v>
      </c>
      <c r="D2193">
        <v>90.62</v>
      </c>
      <c r="E2193">
        <v>90.22</v>
      </c>
      <c r="F2193">
        <v>89.81</v>
      </c>
      <c r="G2193">
        <f t="shared" si="102"/>
        <v>0.29000000000000625</v>
      </c>
      <c r="H2193">
        <f t="shared" si="103"/>
        <v>0.39000000000000057</v>
      </c>
      <c r="I2193">
        <f t="shared" si="104"/>
        <v>0.40999999999999659</v>
      </c>
    </row>
    <row r="2194" spans="1:9" x14ac:dyDescent="0.25">
      <c r="A2194">
        <v>39416</v>
      </c>
      <c r="B2194">
        <v>92.21</v>
      </c>
      <c r="C2194">
        <v>88.71</v>
      </c>
      <c r="D2194">
        <v>91.01</v>
      </c>
      <c r="E2194">
        <v>88.26</v>
      </c>
      <c r="F2194">
        <v>90.22</v>
      </c>
      <c r="G2194">
        <f t="shared" si="102"/>
        <v>-1.9000000000000057</v>
      </c>
      <c r="H2194">
        <f t="shared" si="103"/>
        <v>-2.3000000000000114</v>
      </c>
      <c r="I2194">
        <f t="shared" si="104"/>
        <v>-1.9599999999999937</v>
      </c>
    </row>
    <row r="2195" spans="1:9" x14ac:dyDescent="0.25">
      <c r="A2195">
        <v>39419</v>
      </c>
      <c r="B2195">
        <v>93.06</v>
      </c>
      <c r="C2195">
        <v>89.31</v>
      </c>
      <c r="D2195">
        <v>88.71</v>
      </c>
      <c r="E2195">
        <v>89.8</v>
      </c>
      <c r="F2195">
        <v>88.26</v>
      </c>
      <c r="G2195">
        <f t="shared" si="102"/>
        <v>0.85000000000000853</v>
      </c>
      <c r="H2195">
        <f t="shared" si="103"/>
        <v>0.60000000000000853</v>
      </c>
      <c r="I2195">
        <f t="shared" si="104"/>
        <v>1.539999999999992</v>
      </c>
    </row>
    <row r="2196" spans="1:9" x14ac:dyDescent="0.25">
      <c r="A2196">
        <v>39420</v>
      </c>
      <c r="B2196">
        <v>92.72</v>
      </c>
      <c r="C2196">
        <v>88.32</v>
      </c>
      <c r="D2196">
        <v>89.31</v>
      </c>
      <c r="E2196">
        <v>89.53</v>
      </c>
      <c r="F2196">
        <v>89.8</v>
      </c>
      <c r="G2196">
        <f t="shared" si="102"/>
        <v>-0.34000000000000341</v>
      </c>
      <c r="H2196">
        <f t="shared" si="103"/>
        <v>-0.99000000000000909</v>
      </c>
      <c r="I2196">
        <f t="shared" si="104"/>
        <v>-0.26999999999999602</v>
      </c>
    </row>
    <row r="2197" spans="1:9" x14ac:dyDescent="0.25">
      <c r="A2197">
        <v>39421</v>
      </c>
      <c r="B2197">
        <v>91.99</v>
      </c>
      <c r="C2197">
        <v>87.49</v>
      </c>
      <c r="D2197">
        <v>88.32</v>
      </c>
      <c r="E2197">
        <v>88.49</v>
      </c>
      <c r="F2197">
        <v>89.53</v>
      </c>
      <c r="G2197">
        <f t="shared" si="102"/>
        <v>-0.73000000000000398</v>
      </c>
      <c r="H2197">
        <f t="shared" si="103"/>
        <v>-0.82999999999999829</v>
      </c>
      <c r="I2197">
        <f t="shared" si="104"/>
        <v>-1.0400000000000063</v>
      </c>
    </row>
    <row r="2198" spans="1:9" x14ac:dyDescent="0.25">
      <c r="A2198">
        <v>39422</v>
      </c>
      <c r="B2198">
        <v>93.23</v>
      </c>
      <c r="C2198">
        <v>90.23</v>
      </c>
      <c r="D2198">
        <v>87.49</v>
      </c>
      <c r="E2198">
        <v>90.18</v>
      </c>
      <c r="F2198">
        <v>88.49</v>
      </c>
      <c r="G2198">
        <f t="shared" si="102"/>
        <v>1.2400000000000091</v>
      </c>
      <c r="H2198">
        <f t="shared" si="103"/>
        <v>2.7400000000000091</v>
      </c>
      <c r="I2198">
        <f t="shared" si="104"/>
        <v>1.6900000000000119</v>
      </c>
    </row>
    <row r="2199" spans="1:9" x14ac:dyDescent="0.25">
      <c r="A2199">
        <v>39423</v>
      </c>
      <c r="B2199">
        <v>91.38</v>
      </c>
      <c r="C2199">
        <v>88.28</v>
      </c>
      <c r="D2199">
        <v>90.23</v>
      </c>
      <c r="E2199">
        <v>88.64</v>
      </c>
      <c r="F2199">
        <v>90.18</v>
      </c>
      <c r="G2199">
        <f t="shared" si="102"/>
        <v>-1.8500000000000085</v>
      </c>
      <c r="H2199">
        <f t="shared" si="103"/>
        <v>-1.9500000000000028</v>
      </c>
      <c r="I2199">
        <f t="shared" si="104"/>
        <v>-1.5400000000000063</v>
      </c>
    </row>
    <row r="2200" spans="1:9" x14ac:dyDescent="0.25">
      <c r="A2200">
        <v>39426</v>
      </c>
      <c r="B2200">
        <v>90.93</v>
      </c>
      <c r="C2200">
        <v>87.86</v>
      </c>
      <c r="D2200">
        <v>88.28</v>
      </c>
      <c r="E2200">
        <v>88.04</v>
      </c>
      <c r="F2200">
        <v>88.64</v>
      </c>
      <c r="G2200">
        <f t="shared" si="102"/>
        <v>-0.44999999999998863</v>
      </c>
      <c r="H2200">
        <f t="shared" si="103"/>
        <v>-0.42000000000000171</v>
      </c>
      <c r="I2200">
        <f t="shared" si="104"/>
        <v>-0.59999999999999432</v>
      </c>
    </row>
    <row r="2201" spans="1:9" x14ac:dyDescent="0.25">
      <c r="A2201">
        <v>39427</v>
      </c>
      <c r="B2201">
        <v>93.65</v>
      </c>
      <c r="C2201">
        <v>90.02</v>
      </c>
      <c r="D2201">
        <v>87.86</v>
      </c>
      <c r="E2201">
        <v>89.99</v>
      </c>
      <c r="F2201">
        <v>88.04</v>
      </c>
      <c r="G2201">
        <f t="shared" si="102"/>
        <v>2.7199999999999989</v>
      </c>
      <c r="H2201">
        <f t="shared" si="103"/>
        <v>2.1599999999999966</v>
      </c>
      <c r="I2201">
        <f t="shared" si="104"/>
        <v>1.9499999999999886</v>
      </c>
    </row>
    <row r="2202" spans="1:9" x14ac:dyDescent="0.25">
      <c r="A2202">
        <v>39428</v>
      </c>
      <c r="B2202">
        <v>99.19</v>
      </c>
      <c r="C2202">
        <v>94.39</v>
      </c>
      <c r="D2202">
        <v>90.02</v>
      </c>
      <c r="E2202">
        <v>94.02</v>
      </c>
      <c r="F2202">
        <v>89.99</v>
      </c>
      <c r="G2202">
        <f t="shared" si="102"/>
        <v>5.539999999999992</v>
      </c>
      <c r="H2202">
        <f t="shared" si="103"/>
        <v>4.3700000000000045</v>
      </c>
      <c r="I2202">
        <f t="shared" si="104"/>
        <v>4.0300000000000011</v>
      </c>
    </row>
    <row r="2203" spans="1:9" x14ac:dyDescent="0.25">
      <c r="A2203">
        <v>39429</v>
      </c>
      <c r="B2203">
        <v>97.2</v>
      </c>
      <c r="C2203">
        <v>92.25</v>
      </c>
      <c r="D2203">
        <v>94.39</v>
      </c>
      <c r="E2203">
        <v>92.12</v>
      </c>
      <c r="F2203">
        <v>94.02</v>
      </c>
      <c r="G2203">
        <f t="shared" si="102"/>
        <v>-1.9899999999999949</v>
      </c>
      <c r="H2203">
        <f t="shared" si="103"/>
        <v>-2.1400000000000006</v>
      </c>
      <c r="I2203">
        <f t="shared" si="104"/>
        <v>-1.8999999999999915</v>
      </c>
    </row>
    <row r="2204" spans="1:9" x14ac:dyDescent="0.25">
      <c r="A2204">
        <v>39430</v>
      </c>
      <c r="B2204">
        <v>95.87</v>
      </c>
      <c r="C2204">
        <v>91.27</v>
      </c>
      <c r="D2204">
        <v>92.25</v>
      </c>
      <c r="E2204">
        <v>184.36</v>
      </c>
      <c r="F2204">
        <v>183.94</v>
      </c>
      <c r="G2204">
        <f t="shared" si="102"/>
        <v>-1.3299999999999983</v>
      </c>
      <c r="H2204">
        <f t="shared" si="103"/>
        <v>-0.98000000000000398</v>
      </c>
      <c r="I2204">
        <f t="shared" si="104"/>
        <v>0.42000000000001592</v>
      </c>
    </row>
    <row r="2205" spans="1:9" x14ac:dyDescent="0.25">
      <c r="A2205">
        <v>39433</v>
      </c>
      <c r="B2205">
        <v>94.78</v>
      </c>
      <c r="C2205">
        <v>90.63</v>
      </c>
      <c r="D2205">
        <v>91.27</v>
      </c>
      <c r="E2205">
        <v>91.29</v>
      </c>
      <c r="F2205">
        <v>91.69</v>
      </c>
      <c r="G2205">
        <f t="shared" si="102"/>
        <v>-1.0900000000000034</v>
      </c>
      <c r="H2205">
        <f t="shared" si="103"/>
        <v>-0.64000000000000057</v>
      </c>
      <c r="I2205">
        <f t="shared" si="104"/>
        <v>-0.39999999999999147</v>
      </c>
    </row>
    <row r="2206" spans="1:9" x14ac:dyDescent="0.25">
      <c r="A2206">
        <v>39434</v>
      </c>
      <c r="B2206">
        <v>94.69</v>
      </c>
      <c r="C2206">
        <v>90.49</v>
      </c>
      <c r="D2206">
        <v>90.63</v>
      </c>
      <c r="E2206">
        <v>90.12</v>
      </c>
      <c r="F2206">
        <v>91.29</v>
      </c>
      <c r="G2206">
        <f t="shared" si="102"/>
        <v>-9.0000000000003411E-2</v>
      </c>
      <c r="H2206">
        <f t="shared" si="103"/>
        <v>-0.14000000000000057</v>
      </c>
      <c r="I2206">
        <f t="shared" si="104"/>
        <v>-1.1700000000000017</v>
      </c>
    </row>
    <row r="2207" spans="1:9" x14ac:dyDescent="0.25">
      <c r="A2207">
        <v>39435</v>
      </c>
      <c r="B2207">
        <v>95.32</v>
      </c>
      <c r="C2207">
        <v>91.24</v>
      </c>
      <c r="D2207">
        <v>90.08</v>
      </c>
      <c r="E2207">
        <v>91.48</v>
      </c>
      <c r="F2207">
        <v>90.12</v>
      </c>
      <c r="G2207">
        <f t="shared" si="102"/>
        <v>0.62999999999999545</v>
      </c>
      <c r="H2207">
        <f t="shared" si="103"/>
        <v>1.1599999999999966</v>
      </c>
      <c r="I2207">
        <f t="shared" si="104"/>
        <v>1.3599999999999994</v>
      </c>
    </row>
    <row r="2208" spans="1:9" x14ac:dyDescent="0.25">
      <c r="A2208">
        <v>39436</v>
      </c>
      <c r="B2208">
        <v>95.96</v>
      </c>
      <c r="C2208">
        <v>91.06</v>
      </c>
      <c r="D2208">
        <v>91.24</v>
      </c>
      <c r="E2208">
        <v>90.88</v>
      </c>
      <c r="F2208">
        <v>91.48</v>
      </c>
      <c r="G2208">
        <f t="shared" si="102"/>
        <v>0.64000000000000057</v>
      </c>
      <c r="H2208">
        <f t="shared" si="103"/>
        <v>-0.17999999999999261</v>
      </c>
      <c r="I2208">
        <f t="shared" si="104"/>
        <v>-0.60000000000000853</v>
      </c>
    </row>
    <row r="2209" spans="1:9" x14ac:dyDescent="0.25">
      <c r="A2209">
        <v>39437</v>
      </c>
      <c r="B2209">
        <v>97.01</v>
      </c>
      <c r="C2209">
        <v>93.31</v>
      </c>
      <c r="D2209">
        <v>91.06</v>
      </c>
      <c r="E2209">
        <v>92.46</v>
      </c>
      <c r="F2209">
        <v>90.88</v>
      </c>
      <c r="G2209">
        <f t="shared" si="102"/>
        <v>1.0500000000000114</v>
      </c>
      <c r="H2209">
        <f t="shared" si="103"/>
        <v>2.25</v>
      </c>
      <c r="I2209">
        <f t="shared" si="104"/>
        <v>1.5799999999999983</v>
      </c>
    </row>
    <row r="2210" spans="1:9" x14ac:dyDescent="0.25">
      <c r="A2210">
        <v>39442</v>
      </c>
      <c r="B2210">
        <v>99.72</v>
      </c>
      <c r="C2210">
        <v>95.97</v>
      </c>
      <c r="D2210">
        <v>94.13</v>
      </c>
      <c r="E2210">
        <v>93.94</v>
      </c>
      <c r="F2210">
        <v>92.7</v>
      </c>
      <c r="G2210">
        <f t="shared" si="102"/>
        <v>2.7099999999999937</v>
      </c>
      <c r="H2210">
        <f t="shared" si="103"/>
        <v>1.8400000000000034</v>
      </c>
      <c r="I2210">
        <f t="shared" si="104"/>
        <v>1.2399999999999949</v>
      </c>
    </row>
    <row r="2211" spans="1:9" x14ac:dyDescent="0.25">
      <c r="A2211">
        <v>39443</v>
      </c>
      <c r="B2211">
        <v>99.57</v>
      </c>
      <c r="C2211">
        <v>96.62</v>
      </c>
      <c r="D2211">
        <v>95.97</v>
      </c>
      <c r="E2211">
        <v>94.78</v>
      </c>
      <c r="F2211">
        <v>93.94</v>
      </c>
      <c r="G2211">
        <f t="shared" si="102"/>
        <v>-0.15000000000000568</v>
      </c>
      <c r="H2211">
        <f t="shared" si="103"/>
        <v>0.65000000000000568</v>
      </c>
      <c r="I2211">
        <f t="shared" si="104"/>
        <v>0.84000000000000341</v>
      </c>
    </row>
    <row r="2212" spans="1:9" x14ac:dyDescent="0.25">
      <c r="A2212">
        <v>39444</v>
      </c>
      <c r="B2212">
        <v>99.23</v>
      </c>
      <c r="C2212">
        <v>96</v>
      </c>
      <c r="D2212">
        <v>96.62</v>
      </c>
      <c r="E2212">
        <v>93.88</v>
      </c>
      <c r="F2212">
        <v>94.78</v>
      </c>
      <c r="G2212">
        <f t="shared" si="102"/>
        <v>-0.3399999999999892</v>
      </c>
      <c r="H2212">
        <f t="shared" si="103"/>
        <v>-0.62000000000000455</v>
      </c>
      <c r="I2212">
        <f t="shared" si="104"/>
        <v>-0.90000000000000568</v>
      </c>
    </row>
    <row r="2213" spans="1:9" x14ac:dyDescent="0.25">
      <c r="A2213">
        <v>39449</v>
      </c>
      <c r="B2213">
        <v>102.97</v>
      </c>
      <c r="C2213">
        <v>99.62</v>
      </c>
      <c r="D2213">
        <v>95.98</v>
      </c>
      <c r="E2213">
        <v>97.84</v>
      </c>
      <c r="F2213">
        <v>93.85</v>
      </c>
      <c r="G2213">
        <f t="shared" si="102"/>
        <v>3.7399999999999949</v>
      </c>
      <c r="H2213">
        <f t="shared" si="103"/>
        <v>3.6400000000000006</v>
      </c>
      <c r="I2213">
        <f t="shared" si="104"/>
        <v>3.9900000000000091</v>
      </c>
    </row>
    <row r="2214" spans="1:9" x14ac:dyDescent="0.25">
      <c r="A2214">
        <v>39450</v>
      </c>
      <c r="B2214">
        <v>102.58</v>
      </c>
      <c r="C2214">
        <v>99.18</v>
      </c>
      <c r="D2214">
        <v>99.62</v>
      </c>
      <c r="E2214">
        <v>97.6</v>
      </c>
      <c r="F2214">
        <v>97.84</v>
      </c>
      <c r="G2214">
        <f t="shared" si="102"/>
        <v>-0.39000000000000057</v>
      </c>
      <c r="H2214">
        <f t="shared" si="103"/>
        <v>-0.43999999999999773</v>
      </c>
      <c r="I2214">
        <f t="shared" si="104"/>
        <v>-0.24000000000000909</v>
      </c>
    </row>
    <row r="2215" spans="1:9" x14ac:dyDescent="0.25">
      <c r="A2215">
        <v>39451</v>
      </c>
      <c r="B2215">
        <v>101.91</v>
      </c>
      <c r="C2215">
        <v>97.91</v>
      </c>
      <c r="D2215">
        <v>99.18</v>
      </c>
      <c r="E2215">
        <v>96.79</v>
      </c>
      <c r="F2215">
        <v>97.6</v>
      </c>
      <c r="G2215">
        <f t="shared" si="102"/>
        <v>-0.67000000000000171</v>
      </c>
      <c r="H2215">
        <f t="shared" si="103"/>
        <v>-1.2700000000000102</v>
      </c>
      <c r="I2215">
        <f t="shared" si="104"/>
        <v>-0.80999999999998806</v>
      </c>
    </row>
    <row r="2216" spans="1:9" x14ac:dyDescent="0.25">
      <c r="A2216">
        <v>39454</v>
      </c>
      <c r="B2216">
        <v>98.94</v>
      </c>
      <c r="C2216">
        <v>95.09</v>
      </c>
      <c r="D2216">
        <v>97.91</v>
      </c>
      <c r="E2216">
        <v>94.39</v>
      </c>
      <c r="F2216">
        <v>96.79</v>
      </c>
      <c r="G2216">
        <f t="shared" si="102"/>
        <v>-2.9699999999999989</v>
      </c>
      <c r="H2216">
        <f t="shared" si="103"/>
        <v>-2.8199999999999932</v>
      </c>
      <c r="I2216">
        <f t="shared" si="104"/>
        <v>-2.4000000000000057</v>
      </c>
    </row>
    <row r="2217" spans="1:9" x14ac:dyDescent="0.25">
      <c r="A2217">
        <v>39455</v>
      </c>
      <c r="B2217">
        <v>99.93</v>
      </c>
      <c r="C2217">
        <v>96.33</v>
      </c>
      <c r="D2217">
        <v>95.09</v>
      </c>
      <c r="E2217">
        <v>95.54</v>
      </c>
      <c r="F2217">
        <v>94.39</v>
      </c>
      <c r="G2217">
        <f t="shared" si="102"/>
        <v>0.99000000000000909</v>
      </c>
      <c r="H2217">
        <f t="shared" si="103"/>
        <v>1.2399999999999949</v>
      </c>
      <c r="I2217">
        <f t="shared" si="104"/>
        <v>1.1500000000000057</v>
      </c>
    </row>
    <row r="2218" spans="1:9" x14ac:dyDescent="0.25">
      <c r="A2218">
        <v>39456</v>
      </c>
      <c r="B2218">
        <v>98.92</v>
      </c>
      <c r="C2218">
        <v>95.67</v>
      </c>
      <c r="D2218">
        <v>96.33</v>
      </c>
      <c r="E2218">
        <v>94.37</v>
      </c>
      <c r="F2218">
        <v>95.54</v>
      </c>
      <c r="G2218">
        <f t="shared" si="102"/>
        <v>-1.0100000000000051</v>
      </c>
      <c r="H2218">
        <f t="shared" si="103"/>
        <v>-0.65999999999999659</v>
      </c>
      <c r="I2218">
        <f t="shared" si="104"/>
        <v>-1.1700000000000017</v>
      </c>
    </row>
    <row r="2219" spans="1:9" x14ac:dyDescent="0.25">
      <c r="A2219">
        <v>39457</v>
      </c>
      <c r="B2219">
        <v>96.71</v>
      </c>
      <c r="C2219">
        <v>93.71</v>
      </c>
      <c r="D2219">
        <v>95.67</v>
      </c>
      <c r="E2219">
        <v>92.22</v>
      </c>
      <c r="F2219">
        <v>94.37</v>
      </c>
      <c r="G2219">
        <f t="shared" si="102"/>
        <v>-2.210000000000008</v>
      </c>
      <c r="H2219">
        <f t="shared" si="103"/>
        <v>-1.960000000000008</v>
      </c>
      <c r="I2219">
        <f t="shared" si="104"/>
        <v>-2.1500000000000057</v>
      </c>
    </row>
    <row r="2220" spans="1:9" x14ac:dyDescent="0.25">
      <c r="A2220">
        <v>39458</v>
      </c>
      <c r="B2220">
        <v>95.14</v>
      </c>
      <c r="C2220">
        <v>92.69</v>
      </c>
      <c r="D2220">
        <v>93.71</v>
      </c>
      <c r="E2220">
        <v>91.07</v>
      </c>
      <c r="F2220">
        <v>92.22</v>
      </c>
      <c r="G2220">
        <f t="shared" si="102"/>
        <v>-1.5699999999999932</v>
      </c>
      <c r="H2220">
        <f t="shared" si="103"/>
        <v>-1.019999999999996</v>
      </c>
      <c r="I2220">
        <f t="shared" si="104"/>
        <v>-1.1500000000000057</v>
      </c>
    </row>
    <row r="2221" spans="1:9" x14ac:dyDescent="0.25">
      <c r="A2221">
        <v>39461</v>
      </c>
      <c r="B2221">
        <v>97.1</v>
      </c>
      <c r="C2221">
        <v>94.2</v>
      </c>
      <c r="D2221">
        <v>92.69</v>
      </c>
      <c r="E2221">
        <v>92.92</v>
      </c>
      <c r="F2221">
        <v>91.07</v>
      </c>
      <c r="G2221">
        <f t="shared" si="102"/>
        <v>1.9599999999999937</v>
      </c>
      <c r="H2221">
        <f t="shared" si="103"/>
        <v>1.5100000000000051</v>
      </c>
      <c r="I2221">
        <f t="shared" si="104"/>
        <v>1.8500000000000085</v>
      </c>
    </row>
    <row r="2222" spans="1:9" x14ac:dyDescent="0.25">
      <c r="A2222">
        <v>39462</v>
      </c>
      <c r="B2222">
        <v>94.9</v>
      </c>
      <c r="C2222">
        <v>91.9</v>
      </c>
      <c r="D2222">
        <v>94.2</v>
      </c>
      <c r="E2222">
        <v>90.98</v>
      </c>
      <c r="F2222">
        <v>92.92</v>
      </c>
      <c r="G2222">
        <f t="shared" si="102"/>
        <v>-2.1999999999999886</v>
      </c>
      <c r="H2222">
        <f t="shared" si="103"/>
        <v>-2.2999999999999972</v>
      </c>
      <c r="I2222">
        <f t="shared" si="104"/>
        <v>-1.9399999999999977</v>
      </c>
    </row>
    <row r="2223" spans="1:9" x14ac:dyDescent="0.25">
      <c r="A2223">
        <v>39463</v>
      </c>
      <c r="B2223">
        <v>93.19</v>
      </c>
      <c r="C2223">
        <v>90.84</v>
      </c>
      <c r="D2223">
        <v>91.9</v>
      </c>
      <c r="E2223">
        <v>89.75</v>
      </c>
      <c r="F2223">
        <v>90.98</v>
      </c>
      <c r="G2223">
        <f t="shared" si="102"/>
        <v>-1.710000000000008</v>
      </c>
      <c r="H2223">
        <f t="shared" si="103"/>
        <v>-1.0600000000000023</v>
      </c>
      <c r="I2223">
        <f t="shared" si="104"/>
        <v>-1.230000000000004</v>
      </c>
    </row>
    <row r="2224" spans="1:9" x14ac:dyDescent="0.25">
      <c r="A2224">
        <v>39464</v>
      </c>
      <c r="B2224">
        <v>91.83</v>
      </c>
      <c r="C2224">
        <v>90.13</v>
      </c>
      <c r="D2224">
        <v>90.84</v>
      </c>
      <c r="E2224">
        <v>88.75</v>
      </c>
      <c r="F2224">
        <v>89.5</v>
      </c>
      <c r="G2224">
        <f t="shared" si="102"/>
        <v>-1.3599999999999994</v>
      </c>
      <c r="H2224">
        <f t="shared" si="103"/>
        <v>-0.71000000000000796</v>
      </c>
      <c r="I2224">
        <f t="shared" si="104"/>
        <v>-0.75</v>
      </c>
    </row>
    <row r="2225" spans="1:9" x14ac:dyDescent="0.25">
      <c r="A2225">
        <v>39465</v>
      </c>
      <c r="B2225">
        <v>92.77</v>
      </c>
      <c r="C2225">
        <v>90.57</v>
      </c>
      <c r="D2225">
        <v>90.13</v>
      </c>
      <c r="E2225">
        <v>89.23</v>
      </c>
      <c r="F2225">
        <v>88.75</v>
      </c>
      <c r="G2225">
        <f t="shared" si="102"/>
        <v>0.93999999999999773</v>
      </c>
      <c r="H2225">
        <f t="shared" si="103"/>
        <v>0.43999999999999773</v>
      </c>
      <c r="I2225">
        <f t="shared" si="104"/>
        <v>0.48000000000000398</v>
      </c>
    </row>
    <row r="2226" spans="1:9" x14ac:dyDescent="0.25">
      <c r="A2226">
        <v>39469</v>
      </c>
      <c r="B2226">
        <v>92.2</v>
      </c>
      <c r="C2226">
        <v>89.85</v>
      </c>
      <c r="D2226">
        <v>90.57</v>
      </c>
      <c r="E2226">
        <v>88.45</v>
      </c>
      <c r="F2226">
        <v>87.51</v>
      </c>
      <c r="G2226">
        <f t="shared" si="102"/>
        <v>-0.56999999999999318</v>
      </c>
      <c r="H2226">
        <f t="shared" si="103"/>
        <v>-0.71999999999999886</v>
      </c>
      <c r="I2226">
        <f t="shared" si="104"/>
        <v>0.93999999999999773</v>
      </c>
    </row>
    <row r="2227" spans="1:9" x14ac:dyDescent="0.25">
      <c r="A2227">
        <v>39470</v>
      </c>
      <c r="B2227">
        <v>90.44</v>
      </c>
      <c r="C2227">
        <v>86.99</v>
      </c>
      <c r="D2227">
        <v>89.21</v>
      </c>
      <c r="E2227">
        <v>86.62</v>
      </c>
      <c r="F2227">
        <v>88.45</v>
      </c>
      <c r="G2227">
        <f t="shared" si="102"/>
        <v>-1.7600000000000051</v>
      </c>
      <c r="H2227">
        <f t="shared" si="103"/>
        <v>-2.2199999999999989</v>
      </c>
      <c r="I2227">
        <f t="shared" si="104"/>
        <v>-1.8299999999999983</v>
      </c>
    </row>
    <row r="2228" spans="1:9" x14ac:dyDescent="0.25">
      <c r="A2228">
        <v>39471</v>
      </c>
      <c r="B2228">
        <v>93.31</v>
      </c>
      <c r="C2228">
        <v>89.41</v>
      </c>
      <c r="D2228">
        <v>86.99</v>
      </c>
      <c r="E2228">
        <v>89.07</v>
      </c>
      <c r="F2228">
        <v>86.62</v>
      </c>
      <c r="G2228">
        <f t="shared" si="102"/>
        <v>2.8700000000000045</v>
      </c>
      <c r="H2228">
        <f t="shared" si="103"/>
        <v>2.4200000000000017</v>
      </c>
      <c r="I2228">
        <f t="shared" si="104"/>
        <v>2.4499999999999886</v>
      </c>
    </row>
    <row r="2229" spans="1:9" x14ac:dyDescent="0.25">
      <c r="A2229">
        <v>39472</v>
      </c>
      <c r="B2229">
        <v>93.89</v>
      </c>
      <c r="C2229">
        <v>90.71</v>
      </c>
      <c r="D2229">
        <v>89.41</v>
      </c>
      <c r="E2229">
        <v>90.9</v>
      </c>
      <c r="F2229">
        <v>89.07</v>
      </c>
      <c r="G2229">
        <f t="shared" si="102"/>
        <v>0.57999999999999829</v>
      </c>
      <c r="H2229">
        <f t="shared" si="103"/>
        <v>1.2999999999999972</v>
      </c>
      <c r="I2229">
        <f t="shared" si="104"/>
        <v>1.8300000000000125</v>
      </c>
    </row>
    <row r="2230" spans="1:9" x14ac:dyDescent="0.25">
      <c r="A2230">
        <v>39475</v>
      </c>
      <c r="B2230">
        <v>94.94</v>
      </c>
      <c r="C2230">
        <v>90.99</v>
      </c>
      <c r="D2230">
        <v>90.71</v>
      </c>
      <c r="E2230">
        <v>91.38</v>
      </c>
      <c r="F2230">
        <v>90.9</v>
      </c>
      <c r="G2230">
        <f t="shared" si="102"/>
        <v>1.0499999999999972</v>
      </c>
      <c r="H2230">
        <f t="shared" si="103"/>
        <v>0.28000000000000114</v>
      </c>
      <c r="I2230">
        <f t="shared" si="104"/>
        <v>0.47999999999998977</v>
      </c>
    </row>
    <row r="2231" spans="1:9" x14ac:dyDescent="0.25">
      <c r="A2231">
        <v>39476</v>
      </c>
      <c r="B2231">
        <v>95.49</v>
      </c>
      <c r="C2231">
        <v>91.64</v>
      </c>
      <c r="D2231">
        <v>90.99</v>
      </c>
      <c r="E2231">
        <v>92</v>
      </c>
      <c r="F2231">
        <v>91.38</v>
      </c>
      <c r="G2231">
        <f t="shared" si="102"/>
        <v>0.54999999999999716</v>
      </c>
      <c r="H2231">
        <f t="shared" si="103"/>
        <v>0.65000000000000568</v>
      </c>
      <c r="I2231">
        <f t="shared" si="104"/>
        <v>0.62000000000000455</v>
      </c>
    </row>
    <row r="2232" spans="1:9" x14ac:dyDescent="0.25">
      <c r="A2232">
        <v>39477</v>
      </c>
      <c r="B2232">
        <v>96.23</v>
      </c>
      <c r="C2232">
        <v>92.33</v>
      </c>
      <c r="D2232">
        <v>91.64</v>
      </c>
      <c r="E2232">
        <v>92.53</v>
      </c>
      <c r="F2232">
        <v>92</v>
      </c>
      <c r="G2232">
        <f t="shared" si="102"/>
        <v>0.74000000000000909</v>
      </c>
      <c r="H2232">
        <f t="shared" si="103"/>
        <v>0.68999999999999773</v>
      </c>
      <c r="I2232">
        <f t="shared" si="104"/>
        <v>0.53000000000000114</v>
      </c>
    </row>
    <row r="2233" spans="1:9" x14ac:dyDescent="0.25">
      <c r="A2233">
        <v>39478</v>
      </c>
      <c r="B2233">
        <v>95.65</v>
      </c>
      <c r="C2233">
        <v>91.75</v>
      </c>
      <c r="D2233">
        <v>92.33</v>
      </c>
      <c r="E2233">
        <v>92.21</v>
      </c>
      <c r="F2233">
        <v>92.53</v>
      </c>
      <c r="G2233">
        <f t="shared" si="102"/>
        <v>-0.57999999999999829</v>
      </c>
      <c r="H2233">
        <f t="shared" si="103"/>
        <v>-0.57999999999999829</v>
      </c>
      <c r="I2233">
        <f t="shared" si="104"/>
        <v>-0.32000000000000739</v>
      </c>
    </row>
    <row r="2234" spans="1:9" x14ac:dyDescent="0.25">
      <c r="A2234">
        <v>39479</v>
      </c>
      <c r="B2234">
        <v>92.96</v>
      </c>
      <c r="C2234">
        <v>88.96</v>
      </c>
      <c r="D2234">
        <v>91.75</v>
      </c>
      <c r="E2234">
        <v>89.44</v>
      </c>
      <c r="F2234">
        <v>92.21</v>
      </c>
      <c r="G2234">
        <f t="shared" si="102"/>
        <v>-2.6900000000000119</v>
      </c>
      <c r="H2234">
        <f t="shared" si="103"/>
        <v>-2.7900000000000063</v>
      </c>
      <c r="I2234">
        <f t="shared" si="104"/>
        <v>-2.769999999999996</v>
      </c>
    </row>
    <row r="2235" spans="1:9" x14ac:dyDescent="0.25">
      <c r="A2235">
        <v>39482</v>
      </c>
      <c r="B2235">
        <v>94.12</v>
      </c>
      <c r="C2235">
        <v>90.02</v>
      </c>
      <c r="D2235">
        <v>88.96</v>
      </c>
      <c r="E2235">
        <v>90.47</v>
      </c>
      <c r="F2235">
        <v>89.44</v>
      </c>
      <c r="G2235">
        <f t="shared" si="102"/>
        <v>1.1600000000000108</v>
      </c>
      <c r="H2235">
        <f t="shared" si="103"/>
        <v>1.0600000000000023</v>
      </c>
      <c r="I2235">
        <f t="shared" si="104"/>
        <v>1.0300000000000011</v>
      </c>
    </row>
    <row r="2236" spans="1:9" x14ac:dyDescent="0.25">
      <c r="A2236">
        <v>39483</v>
      </c>
      <c r="B2236">
        <v>92.36</v>
      </c>
      <c r="C2236">
        <v>88.41</v>
      </c>
      <c r="D2236">
        <v>90.02</v>
      </c>
      <c r="E2236">
        <v>88.82</v>
      </c>
      <c r="F2236">
        <v>90.47</v>
      </c>
      <c r="G2236">
        <f t="shared" si="102"/>
        <v>-1.7600000000000051</v>
      </c>
      <c r="H2236">
        <f t="shared" si="103"/>
        <v>-1.6099999999999994</v>
      </c>
      <c r="I2236">
        <f t="shared" si="104"/>
        <v>-1.6500000000000057</v>
      </c>
    </row>
    <row r="2237" spans="1:9" x14ac:dyDescent="0.25">
      <c r="A2237">
        <v>39484</v>
      </c>
      <c r="B2237">
        <v>91.14</v>
      </c>
      <c r="C2237">
        <v>87.14</v>
      </c>
      <c r="D2237">
        <v>88.41</v>
      </c>
      <c r="E2237">
        <v>87.78</v>
      </c>
      <c r="F2237">
        <v>88.82</v>
      </c>
      <c r="G2237">
        <f t="shared" si="102"/>
        <v>-1.2199999999999989</v>
      </c>
      <c r="H2237">
        <f t="shared" si="103"/>
        <v>-1.269999999999996</v>
      </c>
      <c r="I2237">
        <f t="shared" si="104"/>
        <v>-1.039999999999992</v>
      </c>
    </row>
    <row r="2238" spans="1:9" x14ac:dyDescent="0.25">
      <c r="A2238">
        <v>39485</v>
      </c>
      <c r="B2238">
        <v>92.01</v>
      </c>
      <c r="C2238">
        <v>88.11</v>
      </c>
      <c r="D2238">
        <v>87.14</v>
      </c>
      <c r="E2238">
        <v>88.51</v>
      </c>
      <c r="F2238">
        <v>87.78</v>
      </c>
      <c r="G2238">
        <f t="shared" si="102"/>
        <v>0.87000000000000455</v>
      </c>
      <c r="H2238">
        <f t="shared" si="103"/>
        <v>0.96999999999999886</v>
      </c>
      <c r="I2238">
        <f t="shared" si="104"/>
        <v>0.73000000000000398</v>
      </c>
    </row>
    <row r="2239" spans="1:9" x14ac:dyDescent="0.25">
      <c r="A2239">
        <v>39486</v>
      </c>
      <c r="B2239">
        <v>95.47</v>
      </c>
      <c r="C2239">
        <v>91.77</v>
      </c>
      <c r="D2239">
        <v>88.11</v>
      </c>
      <c r="E2239">
        <v>91.94</v>
      </c>
      <c r="F2239">
        <v>88.51</v>
      </c>
      <c r="G2239">
        <f t="shared" si="102"/>
        <v>3.4599999999999937</v>
      </c>
      <c r="H2239">
        <f t="shared" si="103"/>
        <v>3.6599999999999966</v>
      </c>
      <c r="I2239">
        <f t="shared" si="104"/>
        <v>3.4299999999999926</v>
      </c>
    </row>
    <row r="2240" spans="1:9" x14ac:dyDescent="0.25">
      <c r="A2240">
        <v>39489</v>
      </c>
      <c r="B2240">
        <v>97.14</v>
      </c>
      <c r="C2240">
        <v>93.59</v>
      </c>
      <c r="D2240">
        <v>91.77</v>
      </c>
      <c r="E2240">
        <v>93.53</v>
      </c>
      <c r="F2240">
        <v>91.94</v>
      </c>
      <c r="G2240">
        <f t="shared" si="102"/>
        <v>1.6700000000000017</v>
      </c>
      <c r="H2240">
        <f t="shared" si="103"/>
        <v>1.8200000000000074</v>
      </c>
      <c r="I2240">
        <f t="shared" si="104"/>
        <v>1.5900000000000034</v>
      </c>
    </row>
    <row r="2241" spans="1:9" x14ac:dyDescent="0.25">
      <c r="A2241">
        <v>39490</v>
      </c>
      <c r="B2241">
        <v>96.48</v>
      </c>
      <c r="C2241">
        <v>92.78</v>
      </c>
      <c r="D2241">
        <v>93.59</v>
      </c>
      <c r="E2241">
        <v>92.86</v>
      </c>
      <c r="F2241">
        <v>93.53</v>
      </c>
      <c r="G2241">
        <f t="shared" si="102"/>
        <v>-0.65999999999999659</v>
      </c>
      <c r="H2241">
        <f t="shared" si="103"/>
        <v>-0.81000000000000227</v>
      </c>
      <c r="I2241">
        <f t="shared" si="104"/>
        <v>-0.67000000000000171</v>
      </c>
    </row>
    <row r="2242" spans="1:9" x14ac:dyDescent="0.25">
      <c r="A2242">
        <v>39491</v>
      </c>
      <c r="B2242">
        <v>97.17</v>
      </c>
      <c r="C2242">
        <v>93.27</v>
      </c>
      <c r="D2242">
        <v>92.78</v>
      </c>
      <c r="E2242">
        <v>93.32</v>
      </c>
      <c r="F2242">
        <v>92.86</v>
      </c>
      <c r="G2242">
        <f t="shared" si="102"/>
        <v>0.68999999999999773</v>
      </c>
      <c r="H2242">
        <f t="shared" si="103"/>
        <v>0.48999999999999488</v>
      </c>
      <c r="I2242">
        <f t="shared" si="104"/>
        <v>0.45999999999999375</v>
      </c>
    </row>
    <row r="2243" spans="1:9" x14ac:dyDescent="0.25">
      <c r="A2243">
        <v>39492</v>
      </c>
      <c r="B2243">
        <v>98.81</v>
      </c>
      <c r="C2243">
        <v>95.46</v>
      </c>
      <c r="D2243">
        <v>93.27</v>
      </c>
      <c r="E2243">
        <v>95.09</v>
      </c>
      <c r="F2243">
        <v>93.32</v>
      </c>
      <c r="G2243">
        <f t="shared" ref="G2243:G2306" si="105">B2243-B2242</f>
        <v>1.6400000000000006</v>
      </c>
      <c r="H2243">
        <f t="shared" ref="H2243:H2306" si="106">C2243-D2243</f>
        <v>2.1899999999999977</v>
      </c>
      <c r="I2243">
        <f t="shared" ref="I2243:I2306" si="107">E2243-F2243</f>
        <v>1.7700000000000102</v>
      </c>
    </row>
    <row r="2244" spans="1:9" x14ac:dyDescent="0.25">
      <c r="A2244">
        <v>39493</v>
      </c>
      <c r="B2244">
        <v>98.6</v>
      </c>
      <c r="C2244">
        <v>95.5</v>
      </c>
      <c r="D2244">
        <v>95.46</v>
      </c>
      <c r="E2244">
        <v>94.63</v>
      </c>
      <c r="F2244">
        <v>95.16</v>
      </c>
      <c r="G2244">
        <f t="shared" si="105"/>
        <v>-0.21000000000000796</v>
      </c>
      <c r="H2244">
        <f t="shared" si="106"/>
        <v>4.0000000000006253E-2</v>
      </c>
      <c r="I2244">
        <f t="shared" si="107"/>
        <v>-0.53000000000000114</v>
      </c>
    </row>
    <row r="2245" spans="1:9" x14ac:dyDescent="0.25">
      <c r="A2245">
        <v>39497</v>
      </c>
      <c r="B2245">
        <v>102.36</v>
      </c>
      <c r="C2245">
        <v>100.01</v>
      </c>
      <c r="D2245">
        <v>95.5</v>
      </c>
      <c r="E2245">
        <v>98.56</v>
      </c>
      <c r="F2245">
        <v>94.91</v>
      </c>
      <c r="G2245">
        <f t="shared" si="105"/>
        <v>3.7600000000000051</v>
      </c>
      <c r="H2245">
        <f t="shared" si="106"/>
        <v>4.5100000000000051</v>
      </c>
      <c r="I2245">
        <f t="shared" si="107"/>
        <v>3.6500000000000057</v>
      </c>
    </row>
    <row r="2246" spans="1:9" x14ac:dyDescent="0.25">
      <c r="A2246">
        <v>39498</v>
      </c>
      <c r="B2246">
        <v>102.39</v>
      </c>
      <c r="C2246">
        <v>100.74</v>
      </c>
      <c r="D2246">
        <v>100.01</v>
      </c>
      <c r="E2246">
        <v>98.42</v>
      </c>
      <c r="F2246">
        <v>98.56</v>
      </c>
      <c r="G2246">
        <f t="shared" si="105"/>
        <v>3.0000000000001137E-2</v>
      </c>
      <c r="H2246">
        <f t="shared" si="106"/>
        <v>0.72999999999998977</v>
      </c>
      <c r="I2246">
        <f t="shared" si="107"/>
        <v>-0.14000000000000057</v>
      </c>
    </row>
    <row r="2247" spans="1:9" x14ac:dyDescent="0.25">
      <c r="A2247">
        <v>39499</v>
      </c>
      <c r="B2247">
        <v>100.53</v>
      </c>
      <c r="C2247">
        <v>98.23</v>
      </c>
      <c r="D2247">
        <v>99.7</v>
      </c>
      <c r="E2247">
        <v>96.24</v>
      </c>
      <c r="F2247">
        <v>98.42</v>
      </c>
      <c r="G2247">
        <f t="shared" si="105"/>
        <v>-1.8599999999999994</v>
      </c>
      <c r="H2247">
        <f t="shared" si="106"/>
        <v>-1.4699999999999989</v>
      </c>
      <c r="I2247">
        <f t="shared" si="107"/>
        <v>-2.1800000000000068</v>
      </c>
    </row>
    <row r="2248" spans="1:9" x14ac:dyDescent="0.25">
      <c r="A2248">
        <v>39500</v>
      </c>
      <c r="B2248">
        <v>100.61</v>
      </c>
      <c r="C2248">
        <v>98.81</v>
      </c>
      <c r="D2248">
        <v>98.23</v>
      </c>
      <c r="E2248">
        <v>97.01</v>
      </c>
      <c r="F2248">
        <v>96.24</v>
      </c>
      <c r="G2248">
        <f t="shared" si="105"/>
        <v>7.9999999999998295E-2</v>
      </c>
      <c r="H2248">
        <f t="shared" si="106"/>
        <v>0.57999999999999829</v>
      </c>
      <c r="I2248">
        <f t="shared" si="107"/>
        <v>0.77000000000001023</v>
      </c>
    </row>
    <row r="2249" spans="1:9" x14ac:dyDescent="0.25">
      <c r="A2249">
        <v>39503</v>
      </c>
      <c r="B2249">
        <v>100.73</v>
      </c>
      <c r="C2249">
        <v>99.23</v>
      </c>
      <c r="D2249">
        <v>98.81</v>
      </c>
      <c r="E2249">
        <v>97.69</v>
      </c>
      <c r="F2249">
        <v>97.01</v>
      </c>
      <c r="G2249">
        <f t="shared" si="105"/>
        <v>0.12000000000000455</v>
      </c>
      <c r="H2249">
        <f t="shared" si="106"/>
        <v>0.42000000000000171</v>
      </c>
      <c r="I2249">
        <f t="shared" si="107"/>
        <v>0.67999999999999261</v>
      </c>
    </row>
    <row r="2250" spans="1:9" x14ac:dyDescent="0.25">
      <c r="A2250">
        <v>39504</v>
      </c>
      <c r="B2250">
        <v>103.78</v>
      </c>
      <c r="C2250">
        <v>100.88</v>
      </c>
      <c r="D2250">
        <v>99.23</v>
      </c>
      <c r="E2250">
        <v>99.47</v>
      </c>
      <c r="F2250">
        <v>97.69</v>
      </c>
      <c r="G2250">
        <f t="shared" si="105"/>
        <v>3.0499999999999972</v>
      </c>
      <c r="H2250">
        <f t="shared" si="106"/>
        <v>1.6499999999999915</v>
      </c>
      <c r="I2250">
        <f t="shared" si="107"/>
        <v>1.7800000000000011</v>
      </c>
    </row>
    <row r="2251" spans="1:9" x14ac:dyDescent="0.25">
      <c r="A2251">
        <v>39505</v>
      </c>
      <c r="B2251">
        <v>102.64</v>
      </c>
      <c r="C2251">
        <v>99.64</v>
      </c>
      <c r="D2251">
        <v>100.88</v>
      </c>
      <c r="E2251">
        <v>98.27</v>
      </c>
      <c r="F2251">
        <v>99.47</v>
      </c>
      <c r="G2251">
        <f t="shared" si="105"/>
        <v>-1.1400000000000006</v>
      </c>
      <c r="H2251">
        <f t="shared" si="106"/>
        <v>-1.2399999999999949</v>
      </c>
      <c r="I2251">
        <f t="shared" si="107"/>
        <v>-1.2000000000000028</v>
      </c>
    </row>
    <row r="2252" spans="1:9" x14ac:dyDescent="0.25">
      <c r="A2252">
        <v>39506</v>
      </c>
      <c r="B2252">
        <v>105.54</v>
      </c>
      <c r="C2252">
        <v>102.59</v>
      </c>
      <c r="D2252">
        <v>99.64</v>
      </c>
      <c r="E2252">
        <v>100.9</v>
      </c>
      <c r="F2252">
        <v>98.27</v>
      </c>
      <c r="G2252">
        <f t="shared" si="105"/>
        <v>2.9000000000000057</v>
      </c>
      <c r="H2252">
        <f t="shared" si="106"/>
        <v>2.9500000000000028</v>
      </c>
      <c r="I2252">
        <f t="shared" si="107"/>
        <v>2.6300000000000097</v>
      </c>
    </row>
    <row r="2253" spans="1:9" x14ac:dyDescent="0.25">
      <c r="A2253">
        <v>39507</v>
      </c>
      <c r="B2253">
        <v>104.69</v>
      </c>
      <c r="C2253">
        <v>101.84</v>
      </c>
      <c r="D2253">
        <v>102.59</v>
      </c>
      <c r="E2253">
        <v>100.1</v>
      </c>
      <c r="F2253">
        <v>100.9</v>
      </c>
      <c r="G2253">
        <f t="shared" si="105"/>
        <v>-0.85000000000000853</v>
      </c>
      <c r="H2253">
        <f t="shared" si="106"/>
        <v>-0.75</v>
      </c>
      <c r="I2253">
        <f t="shared" si="107"/>
        <v>-0.80000000000001137</v>
      </c>
    </row>
    <row r="2254" spans="1:9" x14ac:dyDescent="0.25">
      <c r="A2254">
        <v>39510</v>
      </c>
      <c r="B2254">
        <v>105.2</v>
      </c>
      <c r="C2254">
        <v>102.45</v>
      </c>
      <c r="D2254">
        <v>101.84</v>
      </c>
      <c r="E2254">
        <v>100.48</v>
      </c>
      <c r="F2254">
        <v>100.1</v>
      </c>
      <c r="G2254">
        <f t="shared" si="105"/>
        <v>0.51000000000000512</v>
      </c>
      <c r="H2254">
        <f t="shared" si="106"/>
        <v>0.60999999999999943</v>
      </c>
      <c r="I2254">
        <f t="shared" si="107"/>
        <v>0.38000000000000966</v>
      </c>
    </row>
    <row r="2255" spans="1:9" x14ac:dyDescent="0.25">
      <c r="A2255">
        <v>39511</v>
      </c>
      <c r="B2255">
        <v>102.22</v>
      </c>
      <c r="C2255">
        <v>99.52</v>
      </c>
      <c r="D2255">
        <v>102.45</v>
      </c>
      <c r="E2255">
        <v>97.52</v>
      </c>
      <c r="F2255">
        <v>100.48</v>
      </c>
      <c r="G2255">
        <f t="shared" si="105"/>
        <v>-2.980000000000004</v>
      </c>
      <c r="H2255">
        <f t="shared" si="106"/>
        <v>-2.9300000000000068</v>
      </c>
      <c r="I2255">
        <f t="shared" si="107"/>
        <v>-2.960000000000008</v>
      </c>
    </row>
    <row r="2256" spans="1:9" x14ac:dyDescent="0.25">
      <c r="A2256">
        <v>39512</v>
      </c>
      <c r="B2256">
        <v>106.72</v>
      </c>
      <c r="C2256">
        <v>104.52</v>
      </c>
      <c r="D2256">
        <v>99.52</v>
      </c>
      <c r="E2256">
        <v>101.64</v>
      </c>
      <c r="F2256">
        <v>97.52</v>
      </c>
      <c r="G2256">
        <f t="shared" si="105"/>
        <v>4.5</v>
      </c>
      <c r="H2256">
        <f t="shared" si="106"/>
        <v>5</v>
      </c>
      <c r="I2256">
        <f t="shared" si="107"/>
        <v>4.1200000000000045</v>
      </c>
    </row>
    <row r="2257" spans="1:9" x14ac:dyDescent="0.25">
      <c r="A2257">
        <v>39513</v>
      </c>
      <c r="B2257">
        <v>107.57</v>
      </c>
      <c r="C2257">
        <v>105.47</v>
      </c>
      <c r="D2257">
        <v>104.52</v>
      </c>
      <c r="E2257">
        <v>102.61</v>
      </c>
      <c r="F2257">
        <v>101.64</v>
      </c>
      <c r="G2257">
        <f t="shared" si="105"/>
        <v>0.84999999999999432</v>
      </c>
      <c r="H2257">
        <f t="shared" si="106"/>
        <v>0.95000000000000284</v>
      </c>
      <c r="I2257">
        <f t="shared" si="107"/>
        <v>0.96999999999999886</v>
      </c>
    </row>
    <row r="2258" spans="1:9" x14ac:dyDescent="0.25">
      <c r="A2258">
        <v>39514</v>
      </c>
      <c r="B2258">
        <v>107.35</v>
      </c>
      <c r="C2258">
        <v>105.15</v>
      </c>
      <c r="D2258">
        <v>105.47</v>
      </c>
      <c r="E2258">
        <v>102.38</v>
      </c>
      <c r="F2258">
        <v>102.61</v>
      </c>
      <c r="G2258">
        <f t="shared" si="105"/>
        <v>-0.21999999999999886</v>
      </c>
      <c r="H2258">
        <f t="shared" si="106"/>
        <v>-0.31999999999999318</v>
      </c>
      <c r="I2258">
        <f t="shared" si="107"/>
        <v>-0.23000000000000398</v>
      </c>
    </row>
    <row r="2259" spans="1:9" x14ac:dyDescent="0.25">
      <c r="A2259">
        <v>39517</v>
      </c>
      <c r="B2259">
        <v>109.75</v>
      </c>
      <c r="C2259">
        <v>107.9</v>
      </c>
      <c r="D2259">
        <v>105.15</v>
      </c>
      <c r="E2259">
        <v>104.16</v>
      </c>
      <c r="F2259">
        <v>102.38</v>
      </c>
      <c r="G2259">
        <f t="shared" si="105"/>
        <v>2.4000000000000057</v>
      </c>
      <c r="H2259">
        <f t="shared" si="106"/>
        <v>2.75</v>
      </c>
      <c r="I2259">
        <f t="shared" si="107"/>
        <v>1.7800000000000011</v>
      </c>
    </row>
    <row r="2260" spans="1:9" x14ac:dyDescent="0.25">
      <c r="A2260">
        <v>39518</v>
      </c>
      <c r="B2260">
        <v>110.5</v>
      </c>
      <c r="C2260">
        <v>108.75</v>
      </c>
      <c r="D2260">
        <v>107.9</v>
      </c>
      <c r="E2260">
        <v>105.25</v>
      </c>
      <c r="F2260">
        <v>104.16</v>
      </c>
      <c r="G2260">
        <f t="shared" si="105"/>
        <v>0.75</v>
      </c>
      <c r="H2260">
        <f t="shared" si="106"/>
        <v>0.84999999999999432</v>
      </c>
      <c r="I2260">
        <f t="shared" si="107"/>
        <v>1.0900000000000034</v>
      </c>
    </row>
    <row r="2261" spans="1:9" x14ac:dyDescent="0.25">
      <c r="A2261">
        <v>39519</v>
      </c>
      <c r="B2261">
        <v>111.57</v>
      </c>
      <c r="C2261">
        <v>109.92</v>
      </c>
      <c r="D2261">
        <v>108.75</v>
      </c>
      <c r="E2261">
        <v>106.27</v>
      </c>
      <c r="F2261">
        <v>105.25</v>
      </c>
      <c r="G2261">
        <f t="shared" si="105"/>
        <v>1.0699999999999932</v>
      </c>
      <c r="H2261">
        <f t="shared" si="106"/>
        <v>1.1700000000000017</v>
      </c>
      <c r="I2261">
        <f t="shared" si="107"/>
        <v>1.019999999999996</v>
      </c>
    </row>
    <row r="2262" spans="1:9" x14ac:dyDescent="0.25">
      <c r="A2262">
        <v>39520</v>
      </c>
      <c r="B2262">
        <v>111.96</v>
      </c>
      <c r="C2262">
        <v>110.33</v>
      </c>
      <c r="D2262">
        <v>109.92</v>
      </c>
      <c r="E2262">
        <v>107.54</v>
      </c>
      <c r="F2262">
        <v>106.27</v>
      </c>
      <c r="G2262">
        <f t="shared" si="105"/>
        <v>0.39000000000000057</v>
      </c>
      <c r="H2262">
        <f t="shared" si="106"/>
        <v>0.40999999999999659</v>
      </c>
      <c r="I2262">
        <f t="shared" si="107"/>
        <v>1.2700000000000102</v>
      </c>
    </row>
    <row r="2263" spans="1:9" x14ac:dyDescent="0.25">
      <c r="A2263">
        <v>39521</v>
      </c>
      <c r="B2263">
        <v>111.96</v>
      </c>
      <c r="C2263">
        <v>110.21</v>
      </c>
      <c r="D2263">
        <v>110.33</v>
      </c>
      <c r="E2263">
        <v>213.75</v>
      </c>
      <c r="F2263">
        <v>213.99</v>
      </c>
      <c r="G2263">
        <f t="shared" si="105"/>
        <v>0</v>
      </c>
      <c r="H2263">
        <f t="shared" si="106"/>
        <v>-0.12000000000000455</v>
      </c>
      <c r="I2263">
        <f t="shared" si="107"/>
        <v>-0.24000000000000909</v>
      </c>
    </row>
    <row r="2264" spans="1:9" x14ac:dyDescent="0.25">
      <c r="A2264">
        <v>39524</v>
      </c>
      <c r="B2264">
        <v>107.33</v>
      </c>
      <c r="C2264">
        <v>105.68</v>
      </c>
      <c r="D2264">
        <v>110.21</v>
      </c>
      <c r="E2264">
        <v>101.75</v>
      </c>
      <c r="F2264">
        <v>106.2</v>
      </c>
      <c r="G2264">
        <f t="shared" si="105"/>
        <v>-4.6299999999999955</v>
      </c>
      <c r="H2264">
        <f t="shared" si="106"/>
        <v>-4.5299999999999869</v>
      </c>
      <c r="I2264">
        <f t="shared" si="107"/>
        <v>-4.4500000000000028</v>
      </c>
    </row>
    <row r="2265" spans="1:9" x14ac:dyDescent="0.25">
      <c r="A2265">
        <v>39525</v>
      </c>
      <c r="B2265">
        <v>111.32</v>
      </c>
      <c r="C2265">
        <v>109.42</v>
      </c>
      <c r="D2265">
        <v>105.68</v>
      </c>
      <c r="E2265">
        <v>105.56</v>
      </c>
      <c r="F2265">
        <v>101.75</v>
      </c>
      <c r="G2265">
        <f t="shared" si="105"/>
        <v>3.9899999999999949</v>
      </c>
      <c r="H2265">
        <f t="shared" si="106"/>
        <v>3.7399999999999949</v>
      </c>
      <c r="I2265">
        <f t="shared" si="107"/>
        <v>3.8100000000000023</v>
      </c>
    </row>
    <row r="2266" spans="1:9" x14ac:dyDescent="0.25">
      <c r="A2266">
        <v>39526</v>
      </c>
      <c r="B2266">
        <v>106.03</v>
      </c>
      <c r="C2266">
        <v>104.48</v>
      </c>
      <c r="D2266">
        <v>109.42</v>
      </c>
      <c r="E2266">
        <v>100.72</v>
      </c>
      <c r="F2266">
        <v>105.56</v>
      </c>
      <c r="G2266">
        <f t="shared" si="105"/>
        <v>-5.289999999999992</v>
      </c>
      <c r="H2266">
        <f t="shared" si="106"/>
        <v>-4.9399999999999977</v>
      </c>
      <c r="I2266">
        <f t="shared" si="107"/>
        <v>-4.8400000000000034</v>
      </c>
    </row>
    <row r="2267" spans="1:9" x14ac:dyDescent="0.25">
      <c r="A2267">
        <v>39527</v>
      </c>
      <c r="B2267">
        <v>104.29</v>
      </c>
      <c r="C2267">
        <v>101.84</v>
      </c>
      <c r="D2267">
        <v>102.54</v>
      </c>
      <c r="E2267">
        <v>100.38</v>
      </c>
      <c r="F2267">
        <v>100.72</v>
      </c>
      <c r="G2267">
        <f t="shared" si="105"/>
        <v>-1.7399999999999949</v>
      </c>
      <c r="H2267">
        <f t="shared" si="106"/>
        <v>-0.70000000000000284</v>
      </c>
      <c r="I2267">
        <f t="shared" si="107"/>
        <v>-0.34000000000000341</v>
      </c>
    </row>
    <row r="2268" spans="1:9" x14ac:dyDescent="0.25">
      <c r="A2268">
        <v>39531</v>
      </c>
      <c r="B2268">
        <v>102.71</v>
      </c>
      <c r="C2268">
        <v>100.86</v>
      </c>
      <c r="D2268">
        <v>101.84</v>
      </c>
      <c r="E2268">
        <v>99.86</v>
      </c>
      <c r="F2268">
        <v>100.38</v>
      </c>
      <c r="G2268">
        <f t="shared" si="105"/>
        <v>-1.5800000000000125</v>
      </c>
      <c r="H2268">
        <f t="shared" si="106"/>
        <v>-0.98000000000000398</v>
      </c>
      <c r="I2268">
        <f t="shared" si="107"/>
        <v>-0.51999999999999602</v>
      </c>
    </row>
    <row r="2269" spans="1:9" x14ac:dyDescent="0.25">
      <c r="A2269">
        <v>39532</v>
      </c>
      <c r="B2269">
        <v>103.47</v>
      </c>
      <c r="C2269">
        <v>101.22</v>
      </c>
      <c r="D2269">
        <v>100.86</v>
      </c>
      <c r="E2269">
        <v>100.6</v>
      </c>
      <c r="F2269">
        <v>99.86</v>
      </c>
      <c r="G2269">
        <f t="shared" si="105"/>
        <v>0.76000000000000512</v>
      </c>
      <c r="H2269">
        <f t="shared" si="106"/>
        <v>0.35999999999999943</v>
      </c>
      <c r="I2269">
        <f t="shared" si="107"/>
        <v>0.73999999999999488</v>
      </c>
    </row>
    <row r="2270" spans="1:9" x14ac:dyDescent="0.25">
      <c r="A2270">
        <v>39533</v>
      </c>
      <c r="B2270">
        <v>108.15</v>
      </c>
      <c r="C2270">
        <v>105.9</v>
      </c>
      <c r="D2270">
        <v>101.22</v>
      </c>
      <c r="E2270">
        <v>103.99</v>
      </c>
      <c r="F2270">
        <v>100.6</v>
      </c>
      <c r="G2270">
        <f t="shared" si="105"/>
        <v>4.6800000000000068</v>
      </c>
      <c r="H2270">
        <f t="shared" si="106"/>
        <v>4.6800000000000068</v>
      </c>
      <c r="I2270">
        <f t="shared" si="107"/>
        <v>3.3900000000000006</v>
      </c>
    </row>
    <row r="2271" spans="1:9" x14ac:dyDescent="0.25">
      <c r="A2271">
        <v>39534</v>
      </c>
      <c r="B2271">
        <v>109.78</v>
      </c>
      <c r="C2271">
        <v>107.58</v>
      </c>
      <c r="D2271">
        <v>105.9</v>
      </c>
      <c r="E2271">
        <v>105</v>
      </c>
      <c r="F2271">
        <v>103.99</v>
      </c>
      <c r="G2271">
        <f t="shared" si="105"/>
        <v>1.6299999999999955</v>
      </c>
      <c r="H2271">
        <f t="shared" si="106"/>
        <v>1.6799999999999926</v>
      </c>
      <c r="I2271">
        <f t="shared" si="107"/>
        <v>1.0100000000000051</v>
      </c>
    </row>
    <row r="2272" spans="1:9" x14ac:dyDescent="0.25">
      <c r="A2272">
        <v>39535</v>
      </c>
      <c r="B2272">
        <v>108.22</v>
      </c>
      <c r="C2272">
        <v>105.62</v>
      </c>
      <c r="D2272">
        <v>107.58</v>
      </c>
      <c r="E2272">
        <v>103.77</v>
      </c>
      <c r="F2272">
        <v>105</v>
      </c>
      <c r="G2272">
        <f t="shared" si="105"/>
        <v>-1.5600000000000023</v>
      </c>
      <c r="H2272">
        <f t="shared" si="106"/>
        <v>-1.9599999999999937</v>
      </c>
      <c r="I2272">
        <f t="shared" si="107"/>
        <v>-1.230000000000004</v>
      </c>
    </row>
    <row r="2273" spans="1:9" x14ac:dyDescent="0.25">
      <c r="A2273">
        <v>39538</v>
      </c>
      <c r="B2273">
        <v>104.13</v>
      </c>
      <c r="C2273">
        <v>101.58</v>
      </c>
      <c r="D2273">
        <v>105.62</v>
      </c>
      <c r="E2273">
        <v>100.3</v>
      </c>
      <c r="F2273">
        <v>103.77</v>
      </c>
      <c r="G2273">
        <f t="shared" si="105"/>
        <v>-4.0900000000000034</v>
      </c>
      <c r="H2273">
        <f t="shared" si="106"/>
        <v>-4.0400000000000063</v>
      </c>
      <c r="I2273">
        <f t="shared" si="107"/>
        <v>-3.4699999999999989</v>
      </c>
    </row>
    <row r="2274" spans="1:9" x14ac:dyDescent="0.25">
      <c r="A2274">
        <v>39539</v>
      </c>
      <c r="B2274">
        <v>103.68</v>
      </c>
      <c r="C2274">
        <v>100.98</v>
      </c>
      <c r="D2274">
        <v>101.58</v>
      </c>
      <c r="E2274">
        <v>100.17</v>
      </c>
      <c r="F2274">
        <v>100.3</v>
      </c>
      <c r="G2274">
        <f t="shared" si="105"/>
        <v>-0.44999999999998863</v>
      </c>
      <c r="H2274">
        <f t="shared" si="106"/>
        <v>-0.59999999999999432</v>
      </c>
      <c r="I2274">
        <f t="shared" si="107"/>
        <v>-0.12999999999999545</v>
      </c>
    </row>
    <row r="2275" spans="1:9" x14ac:dyDescent="0.25">
      <c r="A2275">
        <v>39540</v>
      </c>
      <c r="B2275">
        <v>107.43</v>
      </c>
      <c r="C2275">
        <v>104.83</v>
      </c>
      <c r="D2275">
        <v>100.98</v>
      </c>
      <c r="E2275">
        <v>103.75</v>
      </c>
      <c r="F2275">
        <v>100.17</v>
      </c>
      <c r="G2275">
        <f t="shared" si="105"/>
        <v>3.75</v>
      </c>
      <c r="H2275">
        <f t="shared" si="106"/>
        <v>3.8499999999999943</v>
      </c>
      <c r="I2275">
        <f t="shared" si="107"/>
        <v>3.5799999999999983</v>
      </c>
    </row>
    <row r="2276" spans="1:9" x14ac:dyDescent="0.25">
      <c r="A2276">
        <v>39541</v>
      </c>
      <c r="B2276">
        <v>106.18</v>
      </c>
      <c r="C2276">
        <v>103.83</v>
      </c>
      <c r="D2276">
        <v>104.83</v>
      </c>
      <c r="E2276">
        <v>102.52</v>
      </c>
      <c r="F2276">
        <v>103.75</v>
      </c>
      <c r="G2276">
        <f t="shared" si="105"/>
        <v>-1.25</v>
      </c>
      <c r="H2276">
        <f t="shared" si="106"/>
        <v>-1</v>
      </c>
      <c r="I2276">
        <f t="shared" si="107"/>
        <v>-1.230000000000004</v>
      </c>
    </row>
    <row r="2277" spans="1:9" x14ac:dyDescent="0.25">
      <c r="A2277">
        <v>39542</v>
      </c>
      <c r="B2277">
        <v>108.5</v>
      </c>
      <c r="C2277">
        <v>106.23</v>
      </c>
      <c r="D2277">
        <v>103.83</v>
      </c>
      <c r="E2277">
        <v>104.9</v>
      </c>
      <c r="F2277">
        <v>102.52</v>
      </c>
      <c r="G2277">
        <f t="shared" si="105"/>
        <v>2.3199999999999932</v>
      </c>
      <c r="H2277">
        <f t="shared" si="106"/>
        <v>2.4000000000000057</v>
      </c>
      <c r="I2277">
        <f t="shared" si="107"/>
        <v>2.3800000000000097</v>
      </c>
    </row>
    <row r="2278" spans="1:9" x14ac:dyDescent="0.25">
      <c r="A2278">
        <v>39545</v>
      </c>
      <c r="B2278">
        <v>111.09</v>
      </c>
      <c r="C2278">
        <v>109.09</v>
      </c>
      <c r="D2278">
        <v>106.23</v>
      </c>
      <c r="E2278">
        <v>107.14</v>
      </c>
      <c r="F2278">
        <v>104.9</v>
      </c>
      <c r="G2278">
        <f t="shared" si="105"/>
        <v>2.5900000000000034</v>
      </c>
      <c r="H2278">
        <f t="shared" si="106"/>
        <v>2.8599999999999994</v>
      </c>
      <c r="I2278">
        <f t="shared" si="107"/>
        <v>2.2399999999999949</v>
      </c>
    </row>
    <row r="2279" spans="1:9" x14ac:dyDescent="0.25">
      <c r="A2279">
        <v>39546</v>
      </c>
      <c r="B2279">
        <v>110.55</v>
      </c>
      <c r="C2279">
        <v>108.5</v>
      </c>
      <c r="D2279">
        <v>109.09</v>
      </c>
      <c r="E2279">
        <v>106.34</v>
      </c>
      <c r="F2279">
        <v>107.14</v>
      </c>
      <c r="G2279">
        <f t="shared" si="105"/>
        <v>-0.54000000000000625</v>
      </c>
      <c r="H2279">
        <f t="shared" si="106"/>
        <v>-0.59000000000000341</v>
      </c>
      <c r="I2279">
        <f t="shared" si="107"/>
        <v>-0.79999999999999716</v>
      </c>
    </row>
    <row r="2280" spans="1:9" x14ac:dyDescent="0.25">
      <c r="A2280">
        <v>39547</v>
      </c>
      <c r="B2280">
        <v>112.92</v>
      </c>
      <c r="C2280">
        <v>110.87</v>
      </c>
      <c r="D2280">
        <v>108.5</v>
      </c>
      <c r="E2280">
        <v>108.47</v>
      </c>
      <c r="F2280">
        <v>106.34</v>
      </c>
      <c r="G2280">
        <f t="shared" si="105"/>
        <v>2.3700000000000045</v>
      </c>
      <c r="H2280">
        <f t="shared" si="106"/>
        <v>2.3700000000000045</v>
      </c>
      <c r="I2280">
        <f t="shared" si="107"/>
        <v>2.1299999999999955</v>
      </c>
    </row>
    <row r="2281" spans="1:9" x14ac:dyDescent="0.25">
      <c r="A2281">
        <v>39548</v>
      </c>
      <c r="B2281">
        <v>112.46</v>
      </c>
      <c r="C2281">
        <v>110.11</v>
      </c>
      <c r="D2281">
        <v>110.87</v>
      </c>
      <c r="E2281">
        <v>108.2</v>
      </c>
      <c r="F2281">
        <v>108.47</v>
      </c>
      <c r="G2281">
        <f t="shared" si="105"/>
        <v>-0.46000000000000796</v>
      </c>
      <c r="H2281">
        <f t="shared" si="106"/>
        <v>-0.76000000000000512</v>
      </c>
      <c r="I2281">
        <f t="shared" si="107"/>
        <v>-0.26999999999999602</v>
      </c>
    </row>
    <row r="2282" spans="1:9" x14ac:dyDescent="0.25">
      <c r="A2282">
        <v>39549</v>
      </c>
      <c r="B2282">
        <v>112.49</v>
      </c>
      <c r="C2282">
        <v>110.14</v>
      </c>
      <c r="D2282">
        <v>110.11</v>
      </c>
      <c r="E2282">
        <v>108.75</v>
      </c>
      <c r="F2282">
        <v>108.2</v>
      </c>
      <c r="G2282">
        <f t="shared" si="105"/>
        <v>3.0000000000001137E-2</v>
      </c>
      <c r="H2282">
        <f t="shared" si="106"/>
        <v>3.0000000000001137E-2</v>
      </c>
      <c r="I2282">
        <f t="shared" si="107"/>
        <v>0.54999999999999716</v>
      </c>
    </row>
    <row r="2283" spans="1:9" x14ac:dyDescent="0.25">
      <c r="A2283">
        <v>39552</v>
      </c>
      <c r="B2283">
        <v>114.06</v>
      </c>
      <c r="C2283">
        <v>111.76</v>
      </c>
      <c r="D2283">
        <v>110.14</v>
      </c>
      <c r="E2283">
        <v>109.84</v>
      </c>
      <c r="F2283">
        <v>108.75</v>
      </c>
      <c r="G2283">
        <f t="shared" si="105"/>
        <v>1.5700000000000074</v>
      </c>
      <c r="H2283">
        <f t="shared" si="106"/>
        <v>1.6200000000000045</v>
      </c>
      <c r="I2283">
        <f t="shared" si="107"/>
        <v>1.0900000000000034</v>
      </c>
    </row>
    <row r="2284" spans="1:9" x14ac:dyDescent="0.25">
      <c r="A2284">
        <v>39553</v>
      </c>
      <c r="B2284">
        <v>116.24</v>
      </c>
      <c r="C2284">
        <v>113.79</v>
      </c>
      <c r="D2284">
        <v>111.76</v>
      </c>
      <c r="E2284">
        <v>111.31</v>
      </c>
      <c r="F2284">
        <v>109.84</v>
      </c>
      <c r="G2284">
        <f t="shared" si="105"/>
        <v>2.1799999999999926</v>
      </c>
      <c r="H2284">
        <f t="shared" si="106"/>
        <v>2.0300000000000011</v>
      </c>
      <c r="I2284">
        <f t="shared" si="107"/>
        <v>1.4699999999999989</v>
      </c>
    </row>
    <row r="2285" spans="1:9" x14ac:dyDescent="0.25">
      <c r="A2285">
        <v>39554</v>
      </c>
      <c r="B2285">
        <v>117.26</v>
      </c>
      <c r="C2285">
        <v>114.93</v>
      </c>
      <c r="D2285">
        <v>113.79</v>
      </c>
      <c r="E2285">
        <v>112.66</v>
      </c>
      <c r="F2285">
        <v>111.58</v>
      </c>
      <c r="G2285">
        <f t="shared" si="105"/>
        <v>1.0200000000000102</v>
      </c>
      <c r="H2285">
        <f t="shared" si="106"/>
        <v>1.1400000000000006</v>
      </c>
      <c r="I2285">
        <f t="shared" si="107"/>
        <v>1.0799999999999983</v>
      </c>
    </row>
    <row r="2286" spans="1:9" x14ac:dyDescent="0.25">
      <c r="A2286">
        <v>39555</v>
      </c>
      <c r="B2286">
        <v>117.41</v>
      </c>
      <c r="C2286">
        <v>114.86</v>
      </c>
      <c r="D2286">
        <v>114.93</v>
      </c>
      <c r="E2286">
        <v>112.43</v>
      </c>
      <c r="F2286">
        <v>112.66</v>
      </c>
      <c r="G2286">
        <f t="shared" si="105"/>
        <v>0.14999999999999147</v>
      </c>
      <c r="H2286">
        <f t="shared" si="106"/>
        <v>-7.000000000000739E-2</v>
      </c>
      <c r="I2286">
        <f t="shared" si="107"/>
        <v>-0.22999999999998977</v>
      </c>
    </row>
    <row r="2287" spans="1:9" x14ac:dyDescent="0.25">
      <c r="A2287">
        <v>39556</v>
      </c>
      <c r="B2287">
        <v>119.54</v>
      </c>
      <c r="C2287">
        <v>116.69</v>
      </c>
      <c r="D2287">
        <v>114.86</v>
      </c>
      <c r="E2287">
        <v>113.92</v>
      </c>
      <c r="F2287">
        <v>112.43</v>
      </c>
      <c r="G2287">
        <f t="shared" si="105"/>
        <v>2.1300000000000097</v>
      </c>
      <c r="H2287">
        <f t="shared" si="106"/>
        <v>1.8299999999999983</v>
      </c>
      <c r="I2287">
        <f t="shared" si="107"/>
        <v>1.4899999999999949</v>
      </c>
    </row>
    <row r="2288" spans="1:9" x14ac:dyDescent="0.25">
      <c r="A2288">
        <v>39559</v>
      </c>
      <c r="B2288">
        <v>119.88</v>
      </c>
      <c r="C2288">
        <v>117.48</v>
      </c>
      <c r="D2288">
        <v>116.69</v>
      </c>
      <c r="E2288">
        <v>114.43</v>
      </c>
      <c r="F2288">
        <v>113.92</v>
      </c>
      <c r="G2288">
        <f t="shared" si="105"/>
        <v>0.3399999999999892</v>
      </c>
      <c r="H2288">
        <f t="shared" si="106"/>
        <v>0.79000000000000625</v>
      </c>
      <c r="I2288">
        <f t="shared" si="107"/>
        <v>0.51000000000000512</v>
      </c>
    </row>
    <row r="2289" spans="1:9" x14ac:dyDescent="0.25">
      <c r="A2289">
        <v>39560</v>
      </c>
      <c r="B2289">
        <v>122.07</v>
      </c>
      <c r="C2289">
        <v>119.37</v>
      </c>
      <c r="D2289">
        <v>117.48</v>
      </c>
      <c r="E2289">
        <v>115.95</v>
      </c>
      <c r="F2289">
        <v>114.43</v>
      </c>
      <c r="G2289">
        <f t="shared" si="105"/>
        <v>2.1899999999999977</v>
      </c>
      <c r="H2289">
        <f t="shared" si="106"/>
        <v>1.8900000000000006</v>
      </c>
      <c r="I2289">
        <f t="shared" si="107"/>
        <v>1.519999999999996</v>
      </c>
    </row>
    <row r="2290" spans="1:9" x14ac:dyDescent="0.25">
      <c r="A2290">
        <v>39561</v>
      </c>
      <c r="B2290">
        <v>122.2</v>
      </c>
      <c r="C2290">
        <v>118.3</v>
      </c>
      <c r="D2290">
        <v>118.07</v>
      </c>
      <c r="E2290">
        <v>116.46</v>
      </c>
      <c r="F2290">
        <v>115.95</v>
      </c>
      <c r="G2290">
        <f t="shared" si="105"/>
        <v>0.13000000000000966</v>
      </c>
      <c r="H2290">
        <f t="shared" si="106"/>
        <v>0.23000000000000398</v>
      </c>
      <c r="I2290">
        <f t="shared" si="107"/>
        <v>0.50999999999999091</v>
      </c>
    </row>
    <row r="2291" spans="1:9" x14ac:dyDescent="0.25">
      <c r="A2291">
        <v>39562</v>
      </c>
      <c r="B2291">
        <v>119.86</v>
      </c>
      <c r="C2291">
        <v>116.06</v>
      </c>
      <c r="D2291">
        <v>118.3</v>
      </c>
      <c r="E2291">
        <v>114.34</v>
      </c>
      <c r="F2291">
        <v>116.46</v>
      </c>
      <c r="G2291">
        <f t="shared" si="105"/>
        <v>-2.3400000000000034</v>
      </c>
      <c r="H2291">
        <f t="shared" si="106"/>
        <v>-2.2399999999999949</v>
      </c>
      <c r="I2291">
        <f t="shared" si="107"/>
        <v>-2.1199999999999903</v>
      </c>
    </row>
    <row r="2292" spans="1:9" x14ac:dyDescent="0.25">
      <c r="A2292">
        <v>39563</v>
      </c>
      <c r="B2292">
        <v>122.3</v>
      </c>
      <c r="C2292">
        <v>118.52</v>
      </c>
      <c r="D2292">
        <v>116.06</v>
      </c>
      <c r="E2292">
        <v>116.34</v>
      </c>
      <c r="F2292">
        <v>114.34</v>
      </c>
      <c r="G2292">
        <f t="shared" si="105"/>
        <v>2.4399999999999977</v>
      </c>
      <c r="H2292">
        <f t="shared" si="106"/>
        <v>2.4599999999999937</v>
      </c>
      <c r="I2292">
        <f t="shared" si="107"/>
        <v>2</v>
      </c>
    </row>
    <row r="2293" spans="1:9" x14ac:dyDescent="0.25">
      <c r="A2293">
        <v>39566</v>
      </c>
      <c r="B2293">
        <v>122</v>
      </c>
      <c r="C2293">
        <v>118.75</v>
      </c>
      <c r="D2293">
        <v>118.52</v>
      </c>
      <c r="E2293">
        <v>116.74</v>
      </c>
      <c r="F2293">
        <v>116.34</v>
      </c>
      <c r="G2293">
        <f t="shared" si="105"/>
        <v>-0.29999999999999716</v>
      </c>
      <c r="H2293">
        <f t="shared" si="106"/>
        <v>0.23000000000000398</v>
      </c>
      <c r="I2293">
        <f t="shared" si="107"/>
        <v>0.39999999999999147</v>
      </c>
    </row>
    <row r="2294" spans="1:9" x14ac:dyDescent="0.25">
      <c r="A2294">
        <v>39567</v>
      </c>
      <c r="B2294">
        <v>118.73</v>
      </c>
      <c r="C2294">
        <v>115.63</v>
      </c>
      <c r="D2294">
        <v>118.75</v>
      </c>
      <c r="E2294">
        <v>113.43</v>
      </c>
      <c r="F2294">
        <v>116.74</v>
      </c>
      <c r="G2294">
        <f t="shared" si="105"/>
        <v>-3.269999999999996</v>
      </c>
      <c r="H2294">
        <f t="shared" si="106"/>
        <v>-3.1200000000000045</v>
      </c>
      <c r="I2294">
        <f t="shared" si="107"/>
        <v>-3.3099999999999881</v>
      </c>
    </row>
    <row r="2295" spans="1:9" x14ac:dyDescent="0.25">
      <c r="A2295">
        <v>39568</v>
      </c>
      <c r="B2295">
        <v>116.51</v>
      </c>
      <c r="C2295">
        <v>113.46</v>
      </c>
      <c r="D2295">
        <v>115.63</v>
      </c>
      <c r="E2295">
        <v>111.36</v>
      </c>
      <c r="F2295">
        <v>113.43</v>
      </c>
      <c r="G2295">
        <f t="shared" si="105"/>
        <v>-2.2199999999999989</v>
      </c>
      <c r="H2295">
        <f t="shared" si="106"/>
        <v>-2.1700000000000017</v>
      </c>
      <c r="I2295">
        <f t="shared" si="107"/>
        <v>-2.0700000000000074</v>
      </c>
    </row>
    <row r="2296" spans="1:9" x14ac:dyDescent="0.25">
      <c r="A2296">
        <v>39569</v>
      </c>
      <c r="B2296">
        <v>115.42</v>
      </c>
      <c r="C2296">
        <v>112.52</v>
      </c>
      <c r="D2296">
        <v>113.46</v>
      </c>
      <c r="E2296">
        <v>110.5</v>
      </c>
      <c r="F2296">
        <v>111.36</v>
      </c>
      <c r="G2296">
        <f t="shared" si="105"/>
        <v>-1.0900000000000034</v>
      </c>
      <c r="H2296">
        <f t="shared" si="106"/>
        <v>-0.93999999999999773</v>
      </c>
      <c r="I2296">
        <f t="shared" si="107"/>
        <v>-0.85999999999999943</v>
      </c>
    </row>
    <row r="2297" spans="1:9" x14ac:dyDescent="0.25">
      <c r="A2297">
        <v>39570</v>
      </c>
      <c r="B2297">
        <v>119.27</v>
      </c>
      <c r="C2297">
        <v>116.32</v>
      </c>
      <c r="D2297">
        <v>112.52</v>
      </c>
      <c r="E2297">
        <v>114.56</v>
      </c>
      <c r="F2297">
        <v>110.5</v>
      </c>
      <c r="G2297">
        <f t="shared" si="105"/>
        <v>3.8499999999999943</v>
      </c>
      <c r="H2297">
        <f t="shared" si="106"/>
        <v>3.7999999999999972</v>
      </c>
      <c r="I2297">
        <f t="shared" si="107"/>
        <v>4.0600000000000023</v>
      </c>
    </row>
    <row r="2298" spans="1:9" x14ac:dyDescent="0.25">
      <c r="A2298">
        <v>39573</v>
      </c>
      <c r="B2298">
        <v>123.02</v>
      </c>
      <c r="C2298">
        <v>119.97</v>
      </c>
      <c r="D2298">
        <v>116.32</v>
      </c>
      <c r="E2298">
        <v>117.99</v>
      </c>
      <c r="F2298">
        <v>114.56</v>
      </c>
      <c r="G2298">
        <f t="shared" si="105"/>
        <v>3.75</v>
      </c>
      <c r="H2298">
        <f t="shared" si="106"/>
        <v>3.6500000000000057</v>
      </c>
      <c r="I2298">
        <f t="shared" si="107"/>
        <v>3.4299999999999926</v>
      </c>
    </row>
    <row r="2299" spans="1:9" x14ac:dyDescent="0.25">
      <c r="A2299">
        <v>39574</v>
      </c>
      <c r="B2299">
        <v>124.89</v>
      </c>
      <c r="C2299">
        <v>121.84</v>
      </c>
      <c r="D2299">
        <v>119.97</v>
      </c>
      <c r="E2299">
        <v>120.31</v>
      </c>
      <c r="F2299">
        <v>117.99</v>
      </c>
      <c r="G2299">
        <f t="shared" si="105"/>
        <v>1.8700000000000045</v>
      </c>
      <c r="H2299">
        <f t="shared" si="106"/>
        <v>1.8700000000000045</v>
      </c>
      <c r="I2299">
        <f t="shared" si="107"/>
        <v>2.3200000000000074</v>
      </c>
    </row>
    <row r="2300" spans="1:9" x14ac:dyDescent="0.25">
      <c r="A2300">
        <v>39575</v>
      </c>
      <c r="B2300">
        <v>126.73</v>
      </c>
      <c r="C2300">
        <v>123.53</v>
      </c>
      <c r="D2300">
        <v>121.84</v>
      </c>
      <c r="E2300">
        <v>122.32</v>
      </c>
      <c r="F2300">
        <v>120.31</v>
      </c>
      <c r="G2300">
        <f t="shared" si="105"/>
        <v>1.8400000000000034</v>
      </c>
      <c r="H2300">
        <f t="shared" si="106"/>
        <v>1.6899999999999977</v>
      </c>
      <c r="I2300">
        <f t="shared" si="107"/>
        <v>2.0099999999999909</v>
      </c>
    </row>
    <row r="2301" spans="1:9" x14ac:dyDescent="0.25">
      <c r="A2301">
        <v>39576</v>
      </c>
      <c r="B2301">
        <v>127.04</v>
      </c>
      <c r="C2301">
        <v>123.69</v>
      </c>
      <c r="D2301">
        <v>123.53</v>
      </c>
      <c r="E2301">
        <v>122.84</v>
      </c>
      <c r="F2301">
        <v>122.32</v>
      </c>
      <c r="G2301">
        <f t="shared" si="105"/>
        <v>0.31000000000000227</v>
      </c>
      <c r="H2301">
        <f t="shared" si="106"/>
        <v>0.15999999999999659</v>
      </c>
      <c r="I2301">
        <f t="shared" si="107"/>
        <v>0.52000000000001023</v>
      </c>
    </row>
    <row r="2302" spans="1:9" x14ac:dyDescent="0.25">
      <c r="A2302">
        <v>39577</v>
      </c>
      <c r="B2302">
        <v>129.46</v>
      </c>
      <c r="C2302">
        <v>125.96</v>
      </c>
      <c r="D2302">
        <v>123.69</v>
      </c>
      <c r="E2302">
        <v>125.4</v>
      </c>
      <c r="F2302">
        <v>122.84</v>
      </c>
      <c r="G2302">
        <f t="shared" si="105"/>
        <v>2.4200000000000017</v>
      </c>
      <c r="H2302">
        <f t="shared" si="106"/>
        <v>2.269999999999996</v>
      </c>
      <c r="I2302">
        <f t="shared" si="107"/>
        <v>2.5600000000000023</v>
      </c>
    </row>
    <row r="2303" spans="1:9" x14ac:dyDescent="0.25">
      <c r="A2303">
        <v>39580</v>
      </c>
      <c r="B2303">
        <v>127.48</v>
      </c>
      <c r="C2303">
        <v>124.23</v>
      </c>
      <c r="D2303">
        <v>125.96</v>
      </c>
      <c r="E2303">
        <v>122.91</v>
      </c>
      <c r="F2303">
        <v>125.4</v>
      </c>
      <c r="G2303">
        <f t="shared" si="105"/>
        <v>-1.980000000000004</v>
      </c>
      <c r="H2303">
        <f t="shared" si="106"/>
        <v>-1.7299999999999898</v>
      </c>
      <c r="I2303">
        <f t="shared" si="107"/>
        <v>-2.4900000000000091</v>
      </c>
    </row>
    <row r="2304" spans="1:9" x14ac:dyDescent="0.25">
      <c r="A2304">
        <v>39581</v>
      </c>
      <c r="B2304">
        <v>129.15</v>
      </c>
      <c r="C2304">
        <v>125.8</v>
      </c>
      <c r="D2304">
        <v>124.23</v>
      </c>
      <c r="E2304">
        <v>124.1</v>
      </c>
      <c r="F2304">
        <v>122.91</v>
      </c>
      <c r="G2304">
        <f t="shared" si="105"/>
        <v>1.6700000000000017</v>
      </c>
      <c r="H2304">
        <f t="shared" si="106"/>
        <v>1.5699999999999932</v>
      </c>
      <c r="I2304">
        <f t="shared" si="107"/>
        <v>1.1899999999999977</v>
      </c>
    </row>
    <row r="2305" spans="1:9" x14ac:dyDescent="0.25">
      <c r="A2305">
        <v>39582</v>
      </c>
      <c r="B2305">
        <v>127.42</v>
      </c>
      <c r="C2305">
        <v>124.22</v>
      </c>
      <c r="D2305">
        <v>125.8</v>
      </c>
      <c r="E2305">
        <v>121.86</v>
      </c>
      <c r="F2305">
        <v>124.1</v>
      </c>
      <c r="G2305">
        <f t="shared" si="105"/>
        <v>-1.730000000000004</v>
      </c>
      <c r="H2305">
        <f t="shared" si="106"/>
        <v>-1.5799999999999983</v>
      </c>
      <c r="I2305">
        <f t="shared" si="107"/>
        <v>-2.2399999999999949</v>
      </c>
    </row>
    <row r="2306" spans="1:9" x14ac:dyDescent="0.25">
      <c r="A2306">
        <v>39583</v>
      </c>
      <c r="B2306">
        <v>127.47</v>
      </c>
      <c r="C2306">
        <v>124.12</v>
      </c>
      <c r="D2306">
        <v>124.22</v>
      </c>
      <c r="E2306">
        <v>121.25</v>
      </c>
      <c r="F2306">
        <v>121.86</v>
      </c>
      <c r="G2306">
        <f t="shared" si="105"/>
        <v>4.9999999999997158E-2</v>
      </c>
      <c r="H2306">
        <f t="shared" si="106"/>
        <v>-9.9999999999994316E-2</v>
      </c>
      <c r="I2306">
        <f t="shared" si="107"/>
        <v>-0.60999999999999943</v>
      </c>
    </row>
    <row r="2307" spans="1:9" x14ac:dyDescent="0.25">
      <c r="A2307">
        <v>39584</v>
      </c>
      <c r="B2307">
        <v>130.13999999999999</v>
      </c>
      <c r="C2307">
        <v>126.29</v>
      </c>
      <c r="D2307">
        <v>124.12</v>
      </c>
      <c r="E2307">
        <v>124.99</v>
      </c>
      <c r="F2307">
        <v>122.63</v>
      </c>
      <c r="G2307">
        <f t="shared" ref="G2307:G2370" si="108">B2307-B2306</f>
        <v>2.6699999999999875</v>
      </c>
      <c r="H2307">
        <f t="shared" ref="H2307:H2370" si="109">C2307-D2307</f>
        <v>2.1700000000000017</v>
      </c>
      <c r="I2307">
        <f t="shared" ref="I2307:I2370" si="110">E2307-F2307</f>
        <v>2.3599999999999994</v>
      </c>
    </row>
    <row r="2308" spans="1:9" x14ac:dyDescent="0.25">
      <c r="A2308">
        <v>39587</v>
      </c>
      <c r="B2308">
        <v>131</v>
      </c>
      <c r="C2308">
        <v>127.05</v>
      </c>
      <c r="D2308">
        <v>126.29</v>
      </c>
      <c r="E2308">
        <v>125.06</v>
      </c>
      <c r="F2308">
        <v>124.99</v>
      </c>
      <c r="G2308">
        <f t="shared" si="108"/>
        <v>0.86000000000001364</v>
      </c>
      <c r="H2308">
        <f t="shared" si="109"/>
        <v>0.75999999999999091</v>
      </c>
      <c r="I2308">
        <f t="shared" si="110"/>
        <v>7.000000000000739E-2</v>
      </c>
    </row>
    <row r="2309" spans="1:9" x14ac:dyDescent="0.25">
      <c r="A2309">
        <v>39588</v>
      </c>
      <c r="B2309">
        <v>132.32</v>
      </c>
      <c r="C2309">
        <v>129.07</v>
      </c>
      <c r="D2309">
        <v>127.05</v>
      </c>
      <c r="E2309">
        <v>127.84</v>
      </c>
      <c r="F2309">
        <v>125.06</v>
      </c>
      <c r="G2309">
        <f t="shared" si="108"/>
        <v>1.3199999999999932</v>
      </c>
      <c r="H2309">
        <f t="shared" si="109"/>
        <v>2.019999999999996</v>
      </c>
      <c r="I2309">
        <f t="shared" si="110"/>
        <v>2.7800000000000011</v>
      </c>
    </row>
    <row r="2310" spans="1:9" x14ac:dyDescent="0.25">
      <c r="A2310">
        <v>39589</v>
      </c>
      <c r="B2310">
        <v>135.27000000000001</v>
      </c>
      <c r="C2310">
        <v>133.16999999999999</v>
      </c>
      <c r="D2310">
        <v>128.97999999999999</v>
      </c>
      <c r="E2310">
        <v>132.69999999999999</v>
      </c>
      <c r="F2310">
        <v>127.84</v>
      </c>
      <c r="G2310">
        <f t="shared" si="108"/>
        <v>2.9500000000000171</v>
      </c>
      <c r="H2310">
        <f t="shared" si="109"/>
        <v>4.1899999999999977</v>
      </c>
      <c r="I2310">
        <f t="shared" si="110"/>
        <v>4.8599999999999852</v>
      </c>
    </row>
    <row r="2311" spans="1:9" x14ac:dyDescent="0.25">
      <c r="A2311">
        <v>39590</v>
      </c>
      <c r="B2311">
        <v>133.16</v>
      </c>
      <c r="C2311">
        <v>130.81</v>
      </c>
      <c r="D2311">
        <v>133.16999999999999</v>
      </c>
      <c r="E2311">
        <v>130.51</v>
      </c>
      <c r="F2311">
        <v>132.69999999999999</v>
      </c>
      <c r="G2311">
        <f t="shared" si="108"/>
        <v>-2.1100000000000136</v>
      </c>
      <c r="H2311">
        <f t="shared" si="109"/>
        <v>-2.3599999999999852</v>
      </c>
      <c r="I2311">
        <f t="shared" si="110"/>
        <v>-2.1899999999999977</v>
      </c>
    </row>
    <row r="2312" spans="1:9" x14ac:dyDescent="0.25">
      <c r="A2312">
        <v>39591</v>
      </c>
      <c r="B2312">
        <v>134.44</v>
      </c>
      <c r="C2312">
        <v>132.19</v>
      </c>
      <c r="D2312">
        <v>130.81</v>
      </c>
      <c r="E2312">
        <v>131.57</v>
      </c>
      <c r="F2312">
        <v>130.51</v>
      </c>
      <c r="G2312">
        <f t="shared" si="108"/>
        <v>1.2800000000000011</v>
      </c>
      <c r="H2312">
        <f t="shared" si="109"/>
        <v>1.3799999999999955</v>
      </c>
      <c r="I2312">
        <f t="shared" si="110"/>
        <v>1.0600000000000023</v>
      </c>
    </row>
    <row r="2313" spans="1:9" x14ac:dyDescent="0.25">
      <c r="A2313">
        <v>39595</v>
      </c>
      <c r="B2313">
        <v>132.1</v>
      </c>
      <c r="C2313">
        <v>128.85</v>
      </c>
      <c r="D2313">
        <v>132.19</v>
      </c>
      <c r="E2313">
        <v>128.31</v>
      </c>
      <c r="F2313">
        <v>132.37</v>
      </c>
      <c r="G2313">
        <f t="shared" si="108"/>
        <v>-2.3400000000000034</v>
      </c>
      <c r="H2313">
        <f t="shared" si="109"/>
        <v>-3.3400000000000034</v>
      </c>
      <c r="I2313">
        <f t="shared" si="110"/>
        <v>-4.0600000000000023</v>
      </c>
    </row>
    <row r="2314" spans="1:9" x14ac:dyDescent="0.25">
      <c r="A2314">
        <v>39596</v>
      </c>
      <c r="B2314">
        <v>135.18</v>
      </c>
      <c r="C2314">
        <v>131.03</v>
      </c>
      <c r="D2314">
        <v>128.85</v>
      </c>
      <c r="E2314">
        <v>130.93</v>
      </c>
      <c r="F2314">
        <v>128.31</v>
      </c>
      <c r="G2314">
        <f t="shared" si="108"/>
        <v>3.0800000000000125</v>
      </c>
      <c r="H2314">
        <f t="shared" si="109"/>
        <v>2.1800000000000068</v>
      </c>
      <c r="I2314">
        <f t="shared" si="110"/>
        <v>2.6200000000000045</v>
      </c>
    </row>
    <row r="2315" spans="1:9" x14ac:dyDescent="0.25">
      <c r="A2315">
        <v>39597</v>
      </c>
      <c r="B2315">
        <v>130.87</v>
      </c>
      <c r="C2315">
        <v>126.62</v>
      </c>
      <c r="D2315">
        <v>131.03</v>
      </c>
      <c r="E2315">
        <v>126.89</v>
      </c>
      <c r="F2315">
        <v>130.93</v>
      </c>
      <c r="G2315">
        <f t="shared" si="108"/>
        <v>-4.3100000000000023</v>
      </c>
      <c r="H2315">
        <f t="shared" si="109"/>
        <v>-4.4099999999999966</v>
      </c>
      <c r="I2315">
        <f t="shared" si="110"/>
        <v>-4.0400000000000063</v>
      </c>
    </row>
    <row r="2316" spans="1:9" x14ac:dyDescent="0.25">
      <c r="A2316">
        <v>39598</v>
      </c>
      <c r="B2316">
        <v>132</v>
      </c>
      <c r="C2316">
        <v>127.35</v>
      </c>
      <c r="D2316">
        <v>126.62</v>
      </c>
      <c r="E2316">
        <v>127.78</v>
      </c>
      <c r="F2316">
        <v>126.89</v>
      </c>
      <c r="G2316">
        <f t="shared" si="108"/>
        <v>1.1299999999999955</v>
      </c>
      <c r="H2316">
        <f t="shared" si="109"/>
        <v>0.72999999999998977</v>
      </c>
      <c r="I2316">
        <f t="shared" si="110"/>
        <v>0.89000000000000057</v>
      </c>
    </row>
    <row r="2317" spans="1:9" x14ac:dyDescent="0.25">
      <c r="A2317">
        <v>39601</v>
      </c>
      <c r="B2317">
        <v>132.16</v>
      </c>
      <c r="C2317">
        <v>127.76</v>
      </c>
      <c r="D2317">
        <v>127.35</v>
      </c>
      <c r="E2317">
        <v>128.02000000000001</v>
      </c>
      <c r="F2317">
        <v>127.78</v>
      </c>
      <c r="G2317">
        <f t="shared" si="108"/>
        <v>0.15999999999999659</v>
      </c>
      <c r="H2317">
        <f t="shared" si="109"/>
        <v>0.4100000000000108</v>
      </c>
      <c r="I2317">
        <f t="shared" si="110"/>
        <v>0.24000000000000909</v>
      </c>
    </row>
    <row r="2318" spans="1:9" x14ac:dyDescent="0.25">
      <c r="A2318">
        <v>39602</v>
      </c>
      <c r="B2318">
        <v>128.91</v>
      </c>
      <c r="C2318">
        <v>124.31</v>
      </c>
      <c r="D2318">
        <v>127.76</v>
      </c>
      <c r="E2318">
        <v>124.58</v>
      </c>
      <c r="F2318">
        <v>128.02000000000001</v>
      </c>
      <c r="G2318">
        <f t="shared" si="108"/>
        <v>-3.25</v>
      </c>
      <c r="H2318">
        <f t="shared" si="109"/>
        <v>-3.4500000000000028</v>
      </c>
      <c r="I2318">
        <f t="shared" si="110"/>
        <v>-3.4400000000000119</v>
      </c>
    </row>
    <row r="2319" spans="1:9" x14ac:dyDescent="0.25">
      <c r="A2319">
        <v>39603</v>
      </c>
      <c r="B2319">
        <v>127</v>
      </c>
      <c r="C2319">
        <v>122.3</v>
      </c>
      <c r="D2319">
        <v>124.31</v>
      </c>
      <c r="E2319">
        <v>122.1</v>
      </c>
      <c r="F2319">
        <v>124.58</v>
      </c>
      <c r="G2319">
        <f t="shared" si="108"/>
        <v>-1.9099999999999966</v>
      </c>
      <c r="H2319">
        <f t="shared" si="109"/>
        <v>-2.0100000000000051</v>
      </c>
      <c r="I2319">
        <f t="shared" si="110"/>
        <v>-2.480000000000004</v>
      </c>
    </row>
    <row r="2320" spans="1:9" x14ac:dyDescent="0.25">
      <c r="A2320">
        <v>39604</v>
      </c>
      <c r="B2320">
        <v>132.29</v>
      </c>
      <c r="C2320">
        <v>127.79</v>
      </c>
      <c r="D2320">
        <v>122.3</v>
      </c>
      <c r="E2320">
        <v>127.54</v>
      </c>
      <c r="F2320">
        <v>122.1</v>
      </c>
      <c r="G2320">
        <f t="shared" si="108"/>
        <v>5.289999999999992</v>
      </c>
      <c r="H2320">
        <f t="shared" si="109"/>
        <v>5.4900000000000091</v>
      </c>
      <c r="I2320">
        <f t="shared" si="110"/>
        <v>5.4400000000000119</v>
      </c>
    </row>
    <row r="2321" spans="1:9" x14ac:dyDescent="0.25">
      <c r="A2321">
        <v>39605</v>
      </c>
      <c r="B2321">
        <v>142.74</v>
      </c>
      <c r="C2321">
        <v>138.54</v>
      </c>
      <c r="D2321">
        <v>127.79</v>
      </c>
      <c r="E2321">
        <v>137.69</v>
      </c>
      <c r="F2321">
        <v>127.54</v>
      </c>
      <c r="G2321">
        <f t="shared" si="108"/>
        <v>10.450000000000017</v>
      </c>
      <c r="H2321">
        <f t="shared" si="109"/>
        <v>10.749999999999986</v>
      </c>
      <c r="I2321">
        <f t="shared" si="110"/>
        <v>10.149999999999991</v>
      </c>
    </row>
    <row r="2322" spans="1:9" x14ac:dyDescent="0.25">
      <c r="A2322">
        <v>39608</v>
      </c>
      <c r="B2322">
        <v>138.55000000000001</v>
      </c>
      <c r="C2322">
        <v>134.35</v>
      </c>
      <c r="D2322">
        <v>138.54</v>
      </c>
      <c r="E2322">
        <v>133.91</v>
      </c>
      <c r="F2322">
        <v>137.69</v>
      </c>
      <c r="G2322">
        <f t="shared" si="108"/>
        <v>-4.1899999999999977</v>
      </c>
      <c r="H2322">
        <f t="shared" si="109"/>
        <v>-4.1899999999999977</v>
      </c>
      <c r="I2322">
        <f t="shared" si="110"/>
        <v>-3.7800000000000011</v>
      </c>
    </row>
    <row r="2323" spans="1:9" x14ac:dyDescent="0.25">
      <c r="A2323">
        <v>39609</v>
      </c>
      <c r="B2323">
        <v>135.71</v>
      </c>
      <c r="C2323">
        <v>131.31</v>
      </c>
      <c r="D2323">
        <v>134.35</v>
      </c>
      <c r="E2323">
        <v>131.02000000000001</v>
      </c>
      <c r="F2323">
        <v>133.91</v>
      </c>
      <c r="G2323">
        <f t="shared" si="108"/>
        <v>-2.8400000000000034</v>
      </c>
      <c r="H2323">
        <f t="shared" si="109"/>
        <v>-3.039999999999992</v>
      </c>
      <c r="I2323">
        <f t="shared" si="110"/>
        <v>-2.8899999999999864</v>
      </c>
    </row>
    <row r="2324" spans="1:9" x14ac:dyDescent="0.25">
      <c r="A2324">
        <v>39610</v>
      </c>
      <c r="B2324">
        <v>140.68</v>
      </c>
      <c r="C2324">
        <v>136.38</v>
      </c>
      <c r="D2324">
        <v>131.31</v>
      </c>
      <c r="E2324">
        <v>135.02000000000001</v>
      </c>
      <c r="F2324">
        <v>131.02000000000001</v>
      </c>
      <c r="G2324">
        <f t="shared" si="108"/>
        <v>4.9699999999999989</v>
      </c>
      <c r="H2324">
        <f t="shared" si="109"/>
        <v>5.0699999999999932</v>
      </c>
      <c r="I2324">
        <f t="shared" si="110"/>
        <v>4</v>
      </c>
    </row>
    <row r="2325" spans="1:9" x14ac:dyDescent="0.25">
      <c r="A2325">
        <v>39611</v>
      </c>
      <c r="B2325">
        <v>141.34</v>
      </c>
      <c r="C2325">
        <v>136.74</v>
      </c>
      <c r="D2325">
        <v>136.38</v>
      </c>
      <c r="E2325">
        <v>136.09</v>
      </c>
      <c r="F2325">
        <v>135.02000000000001</v>
      </c>
      <c r="G2325">
        <f t="shared" si="108"/>
        <v>0.65999999999999659</v>
      </c>
      <c r="H2325">
        <f t="shared" si="109"/>
        <v>0.36000000000001364</v>
      </c>
      <c r="I2325">
        <f t="shared" si="110"/>
        <v>1.0699999999999932</v>
      </c>
    </row>
    <row r="2326" spans="1:9" x14ac:dyDescent="0.25">
      <c r="A2326">
        <v>39612</v>
      </c>
      <c r="B2326">
        <v>139.46</v>
      </c>
      <c r="C2326">
        <v>134.86000000000001</v>
      </c>
      <c r="D2326">
        <v>136.74</v>
      </c>
      <c r="E2326">
        <v>271.20000000000005</v>
      </c>
      <c r="F2326">
        <v>273.34000000000003</v>
      </c>
      <c r="G2326">
        <f t="shared" si="108"/>
        <v>-1.8799999999999955</v>
      </c>
      <c r="H2326">
        <f t="shared" si="109"/>
        <v>-1.8799999999999955</v>
      </c>
      <c r="I2326">
        <f t="shared" si="110"/>
        <v>-2.1399999999999864</v>
      </c>
    </row>
    <row r="2327" spans="1:9" x14ac:dyDescent="0.25">
      <c r="A2327">
        <v>39615</v>
      </c>
      <c r="B2327">
        <v>138.91</v>
      </c>
      <c r="C2327">
        <v>134.61000000000001</v>
      </c>
      <c r="D2327">
        <v>134.86000000000001</v>
      </c>
      <c r="E2327">
        <v>134.71</v>
      </c>
      <c r="F2327">
        <v>135.11000000000001</v>
      </c>
      <c r="G2327">
        <f t="shared" si="108"/>
        <v>-0.55000000000001137</v>
      </c>
      <c r="H2327">
        <f t="shared" si="109"/>
        <v>-0.25</v>
      </c>
      <c r="I2327">
        <f t="shared" si="110"/>
        <v>-0.40000000000000568</v>
      </c>
    </row>
    <row r="2328" spans="1:9" x14ac:dyDescent="0.25">
      <c r="A2328">
        <v>39616</v>
      </c>
      <c r="B2328">
        <v>137.91</v>
      </c>
      <c r="C2328">
        <v>134.01</v>
      </c>
      <c r="D2328">
        <v>134.61000000000001</v>
      </c>
      <c r="E2328">
        <v>133.72</v>
      </c>
      <c r="F2328">
        <v>134.71</v>
      </c>
      <c r="G2328">
        <f t="shared" si="108"/>
        <v>-1</v>
      </c>
      <c r="H2328">
        <f t="shared" si="109"/>
        <v>-0.60000000000002274</v>
      </c>
      <c r="I2328">
        <f t="shared" si="110"/>
        <v>-0.99000000000000909</v>
      </c>
    </row>
    <row r="2329" spans="1:9" x14ac:dyDescent="0.25">
      <c r="A2329">
        <v>39617</v>
      </c>
      <c r="B2329">
        <v>140.78</v>
      </c>
      <c r="C2329">
        <v>136.68</v>
      </c>
      <c r="D2329">
        <v>134.01</v>
      </c>
      <c r="E2329">
        <v>136.44</v>
      </c>
      <c r="F2329">
        <v>133.72</v>
      </c>
      <c r="G2329">
        <f t="shared" si="108"/>
        <v>2.8700000000000045</v>
      </c>
      <c r="H2329">
        <f t="shared" si="109"/>
        <v>2.6700000000000159</v>
      </c>
      <c r="I2329">
        <f t="shared" si="110"/>
        <v>2.7199999999999989</v>
      </c>
    </row>
    <row r="2330" spans="1:9" x14ac:dyDescent="0.25">
      <c r="A2330">
        <v>39618</v>
      </c>
      <c r="B2330">
        <v>136.03</v>
      </c>
      <c r="C2330">
        <v>131.93</v>
      </c>
      <c r="D2330">
        <v>136.68</v>
      </c>
      <c r="E2330">
        <v>132</v>
      </c>
      <c r="F2330">
        <v>136.44</v>
      </c>
      <c r="G2330">
        <f t="shared" si="108"/>
        <v>-4.75</v>
      </c>
      <c r="H2330">
        <f t="shared" si="109"/>
        <v>-4.75</v>
      </c>
      <c r="I2330">
        <f t="shared" si="110"/>
        <v>-4.4399999999999977</v>
      </c>
    </row>
    <row r="2331" spans="1:9" x14ac:dyDescent="0.25">
      <c r="A2331">
        <v>39619</v>
      </c>
      <c r="B2331">
        <v>138.91999999999999</v>
      </c>
      <c r="C2331">
        <v>269.98</v>
      </c>
      <c r="D2331">
        <v>264.52999999999997</v>
      </c>
      <c r="E2331">
        <v>134.86000000000001</v>
      </c>
      <c r="F2331">
        <v>132</v>
      </c>
      <c r="G2331">
        <f t="shared" si="108"/>
        <v>2.8899999999999864</v>
      </c>
      <c r="H2331">
        <f t="shared" si="109"/>
        <v>5.4500000000000455</v>
      </c>
      <c r="I2331">
        <f t="shared" si="110"/>
        <v>2.8600000000000136</v>
      </c>
    </row>
    <row r="2332" spans="1:9" x14ac:dyDescent="0.25">
      <c r="A2332">
        <v>39622</v>
      </c>
      <c r="B2332">
        <v>139.5</v>
      </c>
      <c r="C2332">
        <v>136.74</v>
      </c>
      <c r="D2332">
        <v>135.36000000000001</v>
      </c>
      <c r="E2332">
        <v>135.91</v>
      </c>
      <c r="F2332">
        <v>134.86000000000001</v>
      </c>
      <c r="G2332">
        <f t="shared" si="108"/>
        <v>0.58000000000001251</v>
      </c>
      <c r="H2332">
        <f t="shared" si="109"/>
        <v>1.3799999999999955</v>
      </c>
      <c r="I2332">
        <f t="shared" si="110"/>
        <v>1.0499999999999829</v>
      </c>
    </row>
    <row r="2333" spans="1:9" x14ac:dyDescent="0.25">
      <c r="A2333">
        <v>39623</v>
      </c>
      <c r="B2333">
        <v>139.15</v>
      </c>
      <c r="C2333">
        <v>137</v>
      </c>
      <c r="D2333">
        <v>136.74</v>
      </c>
      <c r="E2333">
        <v>136.46</v>
      </c>
      <c r="F2333">
        <v>135.91</v>
      </c>
      <c r="G2333">
        <f t="shared" si="108"/>
        <v>-0.34999999999999432</v>
      </c>
      <c r="H2333">
        <f t="shared" si="109"/>
        <v>0.25999999999999091</v>
      </c>
      <c r="I2333">
        <f t="shared" si="110"/>
        <v>0.55000000000001137</v>
      </c>
    </row>
    <row r="2334" spans="1:9" x14ac:dyDescent="0.25">
      <c r="A2334">
        <v>39624</v>
      </c>
      <c r="B2334">
        <v>136.58000000000001</v>
      </c>
      <c r="C2334">
        <v>134.55000000000001</v>
      </c>
      <c r="D2334">
        <v>137</v>
      </c>
      <c r="E2334">
        <v>134.33000000000001</v>
      </c>
      <c r="F2334">
        <v>136.46</v>
      </c>
      <c r="G2334">
        <f t="shared" si="108"/>
        <v>-2.5699999999999932</v>
      </c>
      <c r="H2334">
        <f t="shared" si="109"/>
        <v>-2.4499999999999886</v>
      </c>
      <c r="I2334">
        <f t="shared" si="110"/>
        <v>-2.1299999999999955</v>
      </c>
    </row>
    <row r="2335" spans="1:9" x14ac:dyDescent="0.25">
      <c r="A2335">
        <v>39625</v>
      </c>
      <c r="B2335">
        <v>143.13999999999999</v>
      </c>
      <c r="C2335">
        <v>139.63999999999999</v>
      </c>
      <c r="D2335">
        <v>134.55000000000001</v>
      </c>
      <c r="E2335">
        <v>139.83000000000001</v>
      </c>
      <c r="F2335">
        <v>134.33000000000001</v>
      </c>
      <c r="G2335">
        <f t="shared" si="108"/>
        <v>6.5599999999999739</v>
      </c>
      <c r="H2335">
        <f t="shared" si="109"/>
        <v>5.089999999999975</v>
      </c>
      <c r="I2335">
        <f t="shared" si="110"/>
        <v>5.5</v>
      </c>
    </row>
    <row r="2336" spans="1:9" x14ac:dyDescent="0.25">
      <c r="A2336">
        <v>39626</v>
      </c>
      <c r="B2336">
        <v>144.01</v>
      </c>
      <c r="C2336">
        <v>140.21</v>
      </c>
      <c r="D2336">
        <v>139.63999999999999</v>
      </c>
      <c r="E2336">
        <v>140.31</v>
      </c>
      <c r="F2336">
        <v>139.83000000000001</v>
      </c>
      <c r="G2336">
        <f t="shared" si="108"/>
        <v>0.87000000000000455</v>
      </c>
      <c r="H2336">
        <f t="shared" si="109"/>
        <v>0.5700000000000216</v>
      </c>
      <c r="I2336">
        <f t="shared" si="110"/>
        <v>0.47999999999998977</v>
      </c>
    </row>
    <row r="2337" spans="1:9" x14ac:dyDescent="0.25">
      <c r="A2337">
        <v>39629</v>
      </c>
      <c r="B2337">
        <v>144</v>
      </c>
      <c r="C2337">
        <v>140</v>
      </c>
      <c r="D2337">
        <v>140.21</v>
      </c>
      <c r="E2337">
        <v>139.83000000000001</v>
      </c>
      <c r="F2337">
        <v>140.31</v>
      </c>
      <c r="G2337">
        <f t="shared" si="108"/>
        <v>-9.9999999999909051E-3</v>
      </c>
      <c r="H2337">
        <f t="shared" si="109"/>
        <v>-0.21000000000000796</v>
      </c>
      <c r="I2337">
        <f t="shared" si="110"/>
        <v>-0.47999999999998977</v>
      </c>
    </row>
    <row r="2338" spans="1:9" x14ac:dyDescent="0.25">
      <c r="A2338">
        <v>39630</v>
      </c>
      <c r="B2338">
        <v>144.91999999999999</v>
      </c>
      <c r="C2338">
        <v>140.97</v>
      </c>
      <c r="D2338">
        <v>140</v>
      </c>
      <c r="E2338">
        <v>140.66999999999999</v>
      </c>
      <c r="F2338">
        <v>139.83000000000001</v>
      </c>
      <c r="G2338">
        <f t="shared" si="108"/>
        <v>0.91999999999998749</v>
      </c>
      <c r="H2338">
        <f t="shared" si="109"/>
        <v>0.96999999999999886</v>
      </c>
      <c r="I2338">
        <f t="shared" si="110"/>
        <v>0.83999999999997499</v>
      </c>
    </row>
    <row r="2339" spans="1:9" x14ac:dyDescent="0.25">
      <c r="A2339">
        <v>39631</v>
      </c>
      <c r="B2339">
        <v>147.62</v>
      </c>
      <c r="C2339">
        <v>143.57</v>
      </c>
      <c r="D2339">
        <v>140.97</v>
      </c>
      <c r="E2339">
        <v>144.26</v>
      </c>
      <c r="F2339">
        <v>140.66999999999999</v>
      </c>
      <c r="G2339">
        <f t="shared" si="108"/>
        <v>2.7000000000000171</v>
      </c>
      <c r="H2339">
        <f t="shared" si="109"/>
        <v>2.5999999999999943</v>
      </c>
      <c r="I2339">
        <f t="shared" si="110"/>
        <v>3.5900000000000034</v>
      </c>
    </row>
    <row r="2340" spans="1:9" x14ac:dyDescent="0.25">
      <c r="A2340">
        <v>39632</v>
      </c>
      <c r="B2340">
        <v>149.41999999999999</v>
      </c>
      <c r="C2340">
        <v>145.29</v>
      </c>
      <c r="D2340">
        <v>143.57</v>
      </c>
      <c r="E2340">
        <v>146.08000000000001</v>
      </c>
      <c r="F2340">
        <v>144.26</v>
      </c>
      <c r="G2340">
        <f t="shared" si="108"/>
        <v>1.7999999999999829</v>
      </c>
      <c r="H2340">
        <f t="shared" si="109"/>
        <v>1.7199999999999989</v>
      </c>
      <c r="I2340">
        <f t="shared" si="110"/>
        <v>1.8200000000000216</v>
      </c>
    </row>
    <row r="2341" spans="1:9" x14ac:dyDescent="0.25">
      <c r="A2341">
        <v>39636</v>
      </c>
      <c r="B2341">
        <v>145.41999999999999</v>
      </c>
      <c r="C2341">
        <v>141.37</v>
      </c>
      <c r="D2341">
        <v>145.29</v>
      </c>
      <c r="E2341">
        <v>141.87</v>
      </c>
      <c r="F2341">
        <v>144.41999999999999</v>
      </c>
      <c r="G2341">
        <f t="shared" si="108"/>
        <v>-4</v>
      </c>
      <c r="H2341">
        <f t="shared" si="109"/>
        <v>-3.9199999999999875</v>
      </c>
      <c r="I2341">
        <f t="shared" si="110"/>
        <v>-2.5499999999999829</v>
      </c>
    </row>
    <row r="2342" spans="1:9" x14ac:dyDescent="0.25">
      <c r="A2342">
        <v>39637</v>
      </c>
      <c r="B2342">
        <v>140.24</v>
      </c>
      <c r="C2342">
        <v>136.04</v>
      </c>
      <c r="D2342">
        <v>141.37</v>
      </c>
      <c r="E2342">
        <v>136.43</v>
      </c>
      <c r="F2342">
        <v>141.87</v>
      </c>
      <c r="G2342">
        <f t="shared" si="108"/>
        <v>-5.1799999999999784</v>
      </c>
      <c r="H2342">
        <f t="shared" si="109"/>
        <v>-5.3300000000000125</v>
      </c>
      <c r="I2342">
        <f t="shared" si="110"/>
        <v>-5.4399999999999977</v>
      </c>
    </row>
    <row r="2343" spans="1:9" x14ac:dyDescent="0.25">
      <c r="A2343">
        <v>39638</v>
      </c>
      <c r="B2343">
        <v>140.1</v>
      </c>
      <c r="C2343">
        <v>136.05000000000001</v>
      </c>
      <c r="D2343">
        <v>136.04</v>
      </c>
      <c r="E2343">
        <v>136.58000000000001</v>
      </c>
      <c r="F2343">
        <v>136.43</v>
      </c>
      <c r="G2343">
        <f t="shared" si="108"/>
        <v>-0.14000000000001478</v>
      </c>
      <c r="H2343">
        <f t="shared" si="109"/>
        <v>1.0000000000019327E-2</v>
      </c>
      <c r="I2343">
        <f t="shared" si="110"/>
        <v>0.15000000000000568</v>
      </c>
    </row>
    <row r="2344" spans="1:9" x14ac:dyDescent="0.25">
      <c r="A2344">
        <v>39639</v>
      </c>
      <c r="B2344">
        <v>145.85</v>
      </c>
      <c r="C2344">
        <v>141.65</v>
      </c>
      <c r="D2344">
        <v>136.05000000000001</v>
      </c>
      <c r="E2344">
        <v>142.03</v>
      </c>
      <c r="F2344">
        <v>136.58000000000001</v>
      </c>
      <c r="G2344">
        <f t="shared" si="108"/>
        <v>5.75</v>
      </c>
      <c r="H2344">
        <f t="shared" si="109"/>
        <v>5.5999999999999943</v>
      </c>
      <c r="I2344">
        <f t="shared" si="110"/>
        <v>5.4499999999999886</v>
      </c>
    </row>
    <row r="2345" spans="1:9" x14ac:dyDescent="0.25">
      <c r="A2345">
        <v>39640</v>
      </c>
      <c r="B2345">
        <v>149.33000000000001</v>
      </c>
      <c r="C2345">
        <v>145.08000000000001</v>
      </c>
      <c r="D2345">
        <v>141.65</v>
      </c>
      <c r="E2345">
        <v>144.49</v>
      </c>
      <c r="F2345">
        <v>142.03</v>
      </c>
      <c r="G2345">
        <f t="shared" si="108"/>
        <v>3.4800000000000182</v>
      </c>
      <c r="H2345">
        <f t="shared" si="109"/>
        <v>3.4300000000000068</v>
      </c>
      <c r="I2345">
        <f t="shared" si="110"/>
        <v>2.460000000000008</v>
      </c>
    </row>
    <row r="2346" spans="1:9" x14ac:dyDescent="0.25">
      <c r="A2346">
        <v>39643</v>
      </c>
      <c r="B2346">
        <v>149.18</v>
      </c>
      <c r="C2346">
        <v>145.18</v>
      </c>
      <c r="D2346">
        <v>145.08000000000001</v>
      </c>
      <c r="E2346">
        <v>143.91999999999999</v>
      </c>
      <c r="F2346">
        <v>144.49</v>
      </c>
      <c r="G2346">
        <f t="shared" si="108"/>
        <v>-0.15000000000000568</v>
      </c>
      <c r="H2346">
        <f t="shared" si="109"/>
        <v>9.9999999999994316E-2</v>
      </c>
      <c r="I2346">
        <f t="shared" si="110"/>
        <v>-0.5700000000000216</v>
      </c>
    </row>
    <row r="2347" spans="1:9" x14ac:dyDescent="0.25">
      <c r="A2347">
        <v>39644</v>
      </c>
      <c r="B2347">
        <v>142.59</v>
      </c>
      <c r="C2347">
        <v>138.74</v>
      </c>
      <c r="D2347">
        <v>145.18</v>
      </c>
      <c r="E2347">
        <v>138.75</v>
      </c>
      <c r="F2347">
        <v>143.91999999999999</v>
      </c>
      <c r="G2347">
        <f t="shared" si="108"/>
        <v>-6.5900000000000034</v>
      </c>
      <c r="H2347">
        <f t="shared" si="109"/>
        <v>-6.4399999999999977</v>
      </c>
      <c r="I2347">
        <f t="shared" si="110"/>
        <v>-5.1699999999999875</v>
      </c>
    </row>
    <row r="2348" spans="1:9" x14ac:dyDescent="0.25">
      <c r="A2348">
        <v>39645</v>
      </c>
      <c r="B2348">
        <v>138.55000000000001</v>
      </c>
      <c r="C2348">
        <v>134.6</v>
      </c>
      <c r="D2348">
        <v>138.74</v>
      </c>
      <c r="E2348">
        <v>136.19</v>
      </c>
      <c r="F2348">
        <v>138.75</v>
      </c>
      <c r="G2348">
        <f t="shared" si="108"/>
        <v>-4.039999999999992</v>
      </c>
      <c r="H2348">
        <f t="shared" si="109"/>
        <v>-4.1400000000000148</v>
      </c>
      <c r="I2348">
        <f t="shared" si="110"/>
        <v>-2.5600000000000023</v>
      </c>
    </row>
    <row r="2349" spans="1:9" x14ac:dyDescent="0.25">
      <c r="A2349">
        <v>39646</v>
      </c>
      <c r="B2349">
        <v>133.38999999999999</v>
      </c>
      <c r="C2349">
        <v>129.29</v>
      </c>
      <c r="D2349">
        <v>134.6</v>
      </c>
      <c r="E2349">
        <v>131.07</v>
      </c>
      <c r="F2349">
        <v>135.81</v>
      </c>
      <c r="G2349">
        <f t="shared" si="108"/>
        <v>-5.160000000000025</v>
      </c>
      <c r="H2349">
        <f t="shared" si="109"/>
        <v>-5.3100000000000023</v>
      </c>
      <c r="I2349">
        <f t="shared" si="110"/>
        <v>-4.7400000000000091</v>
      </c>
    </row>
    <row r="2350" spans="1:9" x14ac:dyDescent="0.25">
      <c r="A2350">
        <v>39647</v>
      </c>
      <c r="B2350">
        <v>133.18</v>
      </c>
      <c r="C2350">
        <v>128.88</v>
      </c>
      <c r="D2350">
        <v>129.29</v>
      </c>
      <c r="E2350">
        <v>130.19</v>
      </c>
      <c r="F2350">
        <v>131.07</v>
      </c>
      <c r="G2350">
        <f t="shared" si="108"/>
        <v>-0.20999999999997954</v>
      </c>
      <c r="H2350">
        <f t="shared" si="109"/>
        <v>-0.40999999999999659</v>
      </c>
      <c r="I2350">
        <f t="shared" si="110"/>
        <v>-0.87999999999999545</v>
      </c>
    </row>
    <row r="2351" spans="1:9" x14ac:dyDescent="0.25">
      <c r="A2351">
        <v>39650</v>
      </c>
      <c r="B2351">
        <v>135.13999999999999</v>
      </c>
      <c r="C2351">
        <v>131.04</v>
      </c>
      <c r="D2351">
        <v>128.88</v>
      </c>
      <c r="E2351">
        <v>132.61000000000001</v>
      </c>
      <c r="F2351">
        <v>130.19</v>
      </c>
      <c r="G2351">
        <f t="shared" si="108"/>
        <v>1.9599999999999795</v>
      </c>
      <c r="H2351">
        <f t="shared" si="109"/>
        <v>2.1599999999999966</v>
      </c>
      <c r="I2351">
        <f t="shared" si="110"/>
        <v>2.4200000000000159</v>
      </c>
    </row>
    <row r="2352" spans="1:9" x14ac:dyDescent="0.25">
      <c r="A2352">
        <v>39651</v>
      </c>
      <c r="B2352">
        <v>132.35</v>
      </c>
      <c r="C2352">
        <v>127.95</v>
      </c>
      <c r="D2352">
        <v>131.04</v>
      </c>
      <c r="E2352">
        <v>129.55000000000001</v>
      </c>
      <c r="F2352">
        <v>132.61000000000001</v>
      </c>
      <c r="G2352">
        <f t="shared" si="108"/>
        <v>-2.789999999999992</v>
      </c>
      <c r="H2352">
        <f t="shared" si="109"/>
        <v>-3.0899999999999892</v>
      </c>
      <c r="I2352">
        <f t="shared" si="110"/>
        <v>-3.0600000000000023</v>
      </c>
    </row>
    <row r="2353" spans="1:9" x14ac:dyDescent="0.25">
      <c r="A2353">
        <v>39652</v>
      </c>
      <c r="B2353">
        <v>128.24</v>
      </c>
      <c r="C2353">
        <v>124.44</v>
      </c>
      <c r="D2353">
        <v>128.41999999999999</v>
      </c>
      <c r="E2353">
        <v>125.29</v>
      </c>
      <c r="F2353">
        <v>129.55000000000001</v>
      </c>
      <c r="G2353">
        <f t="shared" si="108"/>
        <v>-4.1099999999999852</v>
      </c>
      <c r="H2353">
        <f t="shared" si="109"/>
        <v>-3.9799999999999898</v>
      </c>
      <c r="I2353">
        <f t="shared" si="110"/>
        <v>-4.2600000000000051</v>
      </c>
    </row>
    <row r="2354" spans="1:9" x14ac:dyDescent="0.25">
      <c r="A2354">
        <v>39653</v>
      </c>
      <c r="B2354">
        <v>127.74</v>
      </c>
      <c r="C2354">
        <v>125.49</v>
      </c>
      <c r="D2354">
        <v>124.44</v>
      </c>
      <c r="E2354">
        <v>126.44</v>
      </c>
      <c r="F2354">
        <v>125.29</v>
      </c>
      <c r="G2354">
        <f t="shared" si="108"/>
        <v>-0.50000000000001421</v>
      </c>
      <c r="H2354">
        <f t="shared" si="109"/>
        <v>1.0499999999999972</v>
      </c>
      <c r="I2354">
        <f t="shared" si="110"/>
        <v>1.1499999999999915</v>
      </c>
    </row>
    <row r="2355" spans="1:9" x14ac:dyDescent="0.25">
      <c r="A2355">
        <v>39654</v>
      </c>
      <c r="B2355">
        <v>124.96</v>
      </c>
      <c r="C2355">
        <v>123.26</v>
      </c>
      <c r="D2355">
        <v>125.49</v>
      </c>
      <c r="E2355">
        <v>124.52</v>
      </c>
      <c r="F2355">
        <v>126.44</v>
      </c>
      <c r="G2355">
        <f t="shared" si="108"/>
        <v>-2.7800000000000011</v>
      </c>
      <c r="H2355">
        <f t="shared" si="109"/>
        <v>-2.2299999999999898</v>
      </c>
      <c r="I2355">
        <f t="shared" si="110"/>
        <v>-1.9200000000000017</v>
      </c>
    </row>
    <row r="2356" spans="1:9" x14ac:dyDescent="0.25">
      <c r="A2356">
        <v>39657</v>
      </c>
      <c r="B2356">
        <v>128.43</v>
      </c>
      <c r="C2356">
        <v>124.73</v>
      </c>
      <c r="D2356">
        <v>123.26</v>
      </c>
      <c r="E2356">
        <v>125.84</v>
      </c>
      <c r="F2356">
        <v>124.52</v>
      </c>
      <c r="G2356">
        <f t="shared" si="108"/>
        <v>3.4700000000000131</v>
      </c>
      <c r="H2356">
        <f t="shared" si="109"/>
        <v>1.4699999999999989</v>
      </c>
      <c r="I2356">
        <f t="shared" si="110"/>
        <v>1.3200000000000074</v>
      </c>
    </row>
    <row r="2357" spans="1:9" x14ac:dyDescent="0.25">
      <c r="A2357">
        <v>39658</v>
      </c>
      <c r="B2357">
        <v>126.19</v>
      </c>
      <c r="C2357">
        <v>122.19</v>
      </c>
      <c r="D2357">
        <v>124.73</v>
      </c>
      <c r="E2357">
        <v>122.71</v>
      </c>
      <c r="F2357">
        <v>125.84</v>
      </c>
      <c r="G2357">
        <f t="shared" si="108"/>
        <v>-2.2400000000000091</v>
      </c>
      <c r="H2357">
        <f t="shared" si="109"/>
        <v>-2.5400000000000063</v>
      </c>
      <c r="I2357">
        <f t="shared" si="110"/>
        <v>-3.1300000000000097</v>
      </c>
    </row>
    <row r="2358" spans="1:9" x14ac:dyDescent="0.25">
      <c r="A2358">
        <v>39659</v>
      </c>
      <c r="B2358">
        <v>130.62</v>
      </c>
      <c r="C2358">
        <v>126.77</v>
      </c>
      <c r="D2358">
        <v>122.19</v>
      </c>
      <c r="E2358">
        <v>127.1</v>
      </c>
      <c r="F2358">
        <v>122.71</v>
      </c>
      <c r="G2358">
        <f t="shared" si="108"/>
        <v>4.4300000000000068</v>
      </c>
      <c r="H2358">
        <f t="shared" si="109"/>
        <v>4.5799999999999983</v>
      </c>
      <c r="I2358">
        <f t="shared" si="110"/>
        <v>4.3900000000000006</v>
      </c>
    </row>
    <row r="2359" spans="1:9" x14ac:dyDescent="0.25">
      <c r="A2359">
        <v>39660</v>
      </c>
      <c r="B2359">
        <v>127.63</v>
      </c>
      <c r="C2359">
        <v>124.08</v>
      </c>
      <c r="D2359">
        <v>126.77</v>
      </c>
      <c r="E2359">
        <v>123.98</v>
      </c>
      <c r="F2359">
        <v>127.1</v>
      </c>
      <c r="G2359">
        <f t="shared" si="108"/>
        <v>-2.9900000000000091</v>
      </c>
      <c r="H2359">
        <f t="shared" si="109"/>
        <v>-2.6899999999999977</v>
      </c>
      <c r="I2359">
        <f t="shared" si="110"/>
        <v>-3.1199999999999903</v>
      </c>
    </row>
    <row r="2360" spans="1:9" x14ac:dyDescent="0.25">
      <c r="A2360">
        <v>39661</v>
      </c>
      <c r="B2360">
        <v>128.35</v>
      </c>
      <c r="C2360">
        <v>125.1</v>
      </c>
      <c r="D2360">
        <v>124.08</v>
      </c>
      <c r="E2360">
        <v>124.18</v>
      </c>
      <c r="F2360">
        <v>123.98</v>
      </c>
      <c r="G2360">
        <f t="shared" si="108"/>
        <v>0.71999999999999886</v>
      </c>
      <c r="H2360">
        <f t="shared" si="109"/>
        <v>1.019999999999996</v>
      </c>
      <c r="I2360">
        <f t="shared" si="110"/>
        <v>0.20000000000000284</v>
      </c>
    </row>
    <row r="2361" spans="1:9" x14ac:dyDescent="0.25">
      <c r="A2361">
        <v>39664</v>
      </c>
      <c r="B2361">
        <v>124.61</v>
      </c>
      <c r="C2361">
        <v>121.41</v>
      </c>
      <c r="D2361">
        <v>125.1</v>
      </c>
      <c r="E2361">
        <v>120.68</v>
      </c>
      <c r="F2361">
        <v>124.18</v>
      </c>
      <c r="G2361">
        <f t="shared" si="108"/>
        <v>-3.7399999999999949</v>
      </c>
      <c r="H2361">
        <f t="shared" si="109"/>
        <v>-3.6899999999999977</v>
      </c>
      <c r="I2361">
        <f t="shared" si="110"/>
        <v>-3.5</v>
      </c>
    </row>
    <row r="2362" spans="1:9" x14ac:dyDescent="0.25">
      <c r="A2362">
        <v>39665</v>
      </c>
      <c r="B2362">
        <v>122.12</v>
      </c>
      <c r="C2362">
        <v>119.17</v>
      </c>
      <c r="D2362">
        <v>121.41</v>
      </c>
      <c r="E2362">
        <v>117.7</v>
      </c>
      <c r="F2362">
        <v>120.68</v>
      </c>
      <c r="G2362">
        <f t="shared" si="108"/>
        <v>-2.4899999999999949</v>
      </c>
      <c r="H2362">
        <f t="shared" si="109"/>
        <v>-2.2399999999999949</v>
      </c>
      <c r="I2362">
        <f t="shared" si="110"/>
        <v>-2.980000000000004</v>
      </c>
    </row>
    <row r="2363" spans="1:9" x14ac:dyDescent="0.25">
      <c r="A2363">
        <v>39666</v>
      </c>
      <c r="B2363">
        <v>121.33</v>
      </c>
      <c r="C2363">
        <v>118.58</v>
      </c>
      <c r="D2363">
        <v>119.17</v>
      </c>
      <c r="E2363">
        <v>117</v>
      </c>
      <c r="F2363">
        <v>117.7</v>
      </c>
      <c r="G2363">
        <f t="shared" si="108"/>
        <v>-0.79000000000000625</v>
      </c>
      <c r="H2363">
        <f t="shared" si="109"/>
        <v>-0.59000000000000341</v>
      </c>
      <c r="I2363">
        <f t="shared" si="110"/>
        <v>-0.70000000000000284</v>
      </c>
    </row>
    <row r="2364" spans="1:9" x14ac:dyDescent="0.25">
      <c r="A2364">
        <v>39667</v>
      </c>
      <c r="B2364">
        <v>122.57</v>
      </c>
      <c r="C2364">
        <v>120.02</v>
      </c>
      <c r="D2364">
        <v>118.58</v>
      </c>
      <c r="E2364">
        <v>117.86</v>
      </c>
      <c r="F2364">
        <v>117</v>
      </c>
      <c r="G2364">
        <f t="shared" si="108"/>
        <v>1.2399999999999949</v>
      </c>
      <c r="H2364">
        <f t="shared" si="109"/>
        <v>1.4399999999999977</v>
      </c>
      <c r="I2364">
        <f t="shared" si="110"/>
        <v>0.85999999999999943</v>
      </c>
    </row>
    <row r="2365" spans="1:9" x14ac:dyDescent="0.25">
      <c r="A2365">
        <v>39668</v>
      </c>
      <c r="B2365">
        <v>118.05</v>
      </c>
      <c r="C2365">
        <v>115.2</v>
      </c>
      <c r="D2365">
        <v>120.02</v>
      </c>
      <c r="E2365">
        <v>113.33</v>
      </c>
      <c r="F2365">
        <v>117.86</v>
      </c>
      <c r="G2365">
        <f t="shared" si="108"/>
        <v>-4.519999999999996</v>
      </c>
      <c r="H2365">
        <f t="shared" si="109"/>
        <v>-4.8199999999999932</v>
      </c>
      <c r="I2365">
        <f t="shared" si="110"/>
        <v>-4.5300000000000011</v>
      </c>
    </row>
    <row r="2366" spans="1:9" x14ac:dyDescent="0.25">
      <c r="A2366">
        <v>39671</v>
      </c>
      <c r="B2366">
        <v>117.6</v>
      </c>
      <c r="C2366">
        <v>114.45</v>
      </c>
      <c r="D2366">
        <v>115.2</v>
      </c>
      <c r="E2366">
        <v>112.67</v>
      </c>
      <c r="F2366">
        <v>113.33</v>
      </c>
      <c r="G2366">
        <f t="shared" si="108"/>
        <v>-0.45000000000000284</v>
      </c>
      <c r="H2366">
        <f t="shared" si="109"/>
        <v>-0.75</v>
      </c>
      <c r="I2366">
        <f t="shared" si="110"/>
        <v>-0.65999999999999659</v>
      </c>
    </row>
    <row r="2367" spans="1:9" x14ac:dyDescent="0.25">
      <c r="A2367">
        <v>39672</v>
      </c>
      <c r="B2367">
        <v>116.21</v>
      </c>
      <c r="C2367">
        <v>113.01</v>
      </c>
      <c r="D2367">
        <v>114.45</v>
      </c>
      <c r="E2367">
        <v>111.15</v>
      </c>
      <c r="F2367">
        <v>112.67</v>
      </c>
      <c r="G2367">
        <f t="shared" si="108"/>
        <v>-1.3900000000000006</v>
      </c>
      <c r="H2367">
        <f t="shared" si="109"/>
        <v>-1.4399999999999977</v>
      </c>
      <c r="I2367">
        <f t="shared" si="110"/>
        <v>-1.519999999999996</v>
      </c>
    </row>
    <row r="2368" spans="1:9" x14ac:dyDescent="0.25">
      <c r="A2368">
        <v>39673</v>
      </c>
      <c r="B2368">
        <v>119</v>
      </c>
      <c r="C2368">
        <v>116</v>
      </c>
      <c r="D2368">
        <v>113.01</v>
      </c>
      <c r="E2368">
        <v>113.47</v>
      </c>
      <c r="F2368">
        <v>111.15</v>
      </c>
      <c r="G2368">
        <f t="shared" si="108"/>
        <v>2.7900000000000063</v>
      </c>
      <c r="H2368">
        <f t="shared" si="109"/>
        <v>2.9899999999999949</v>
      </c>
      <c r="I2368">
        <f t="shared" si="110"/>
        <v>2.3199999999999932</v>
      </c>
    </row>
    <row r="2369" spans="1:9" x14ac:dyDescent="0.25">
      <c r="A2369">
        <v>39674</v>
      </c>
      <c r="B2369">
        <v>118.11</v>
      </c>
      <c r="C2369">
        <v>115.01</v>
      </c>
      <c r="D2369">
        <v>116</v>
      </c>
      <c r="E2369">
        <v>112.64</v>
      </c>
      <c r="F2369">
        <v>113.47</v>
      </c>
      <c r="G2369">
        <f t="shared" si="108"/>
        <v>-0.89000000000000057</v>
      </c>
      <c r="H2369">
        <f t="shared" si="109"/>
        <v>-0.98999999999999488</v>
      </c>
      <c r="I2369">
        <f t="shared" si="110"/>
        <v>-0.82999999999999829</v>
      </c>
    </row>
    <row r="2370" spans="1:9" x14ac:dyDescent="0.25">
      <c r="A2370">
        <v>39675</v>
      </c>
      <c r="B2370">
        <v>117.17</v>
      </c>
      <c r="C2370">
        <v>113.77</v>
      </c>
      <c r="D2370">
        <v>115.01</v>
      </c>
      <c r="E2370">
        <v>112.55</v>
      </c>
      <c r="F2370">
        <v>113.68</v>
      </c>
      <c r="G2370">
        <f t="shared" si="108"/>
        <v>-0.93999999999999773</v>
      </c>
      <c r="H2370">
        <f t="shared" si="109"/>
        <v>-1.2400000000000091</v>
      </c>
      <c r="I2370">
        <f t="shared" si="110"/>
        <v>-1.1300000000000097</v>
      </c>
    </row>
    <row r="2371" spans="1:9" x14ac:dyDescent="0.25">
      <c r="A2371">
        <v>39678</v>
      </c>
      <c r="B2371">
        <v>116.72</v>
      </c>
      <c r="C2371">
        <v>112.87</v>
      </c>
      <c r="D2371">
        <v>113.77</v>
      </c>
      <c r="E2371">
        <v>111.94</v>
      </c>
      <c r="F2371">
        <v>112.55</v>
      </c>
      <c r="G2371">
        <f t="shared" ref="G2371:G2434" si="111">B2371-B2370</f>
        <v>-0.45000000000000284</v>
      </c>
      <c r="H2371">
        <f t="shared" ref="H2371:H2434" si="112">C2371-D2371</f>
        <v>-0.89999999999999147</v>
      </c>
      <c r="I2371">
        <f t="shared" ref="I2371:I2434" si="113">E2371-F2371</f>
        <v>-0.60999999999999943</v>
      </c>
    </row>
    <row r="2372" spans="1:9" x14ac:dyDescent="0.25">
      <c r="A2372">
        <v>39679</v>
      </c>
      <c r="B2372">
        <v>117.93</v>
      </c>
      <c r="C2372">
        <v>114.53</v>
      </c>
      <c r="D2372">
        <v>112.87</v>
      </c>
      <c r="E2372">
        <v>113.25</v>
      </c>
      <c r="F2372">
        <v>111.94</v>
      </c>
      <c r="G2372">
        <f t="shared" si="111"/>
        <v>1.210000000000008</v>
      </c>
      <c r="H2372">
        <f t="shared" si="112"/>
        <v>1.6599999999999966</v>
      </c>
      <c r="I2372">
        <f t="shared" si="113"/>
        <v>1.3100000000000023</v>
      </c>
    </row>
    <row r="2373" spans="1:9" x14ac:dyDescent="0.25">
      <c r="A2373">
        <v>39680</v>
      </c>
      <c r="B2373">
        <v>118.18</v>
      </c>
      <c r="C2373">
        <v>114.98</v>
      </c>
      <c r="D2373">
        <v>114.53</v>
      </c>
      <c r="E2373">
        <v>114.36</v>
      </c>
      <c r="F2373">
        <v>113.25</v>
      </c>
      <c r="G2373">
        <f t="shared" si="111"/>
        <v>0.25</v>
      </c>
      <c r="H2373">
        <f t="shared" si="112"/>
        <v>0.45000000000000284</v>
      </c>
      <c r="I2373">
        <f t="shared" si="113"/>
        <v>1.1099999999999994</v>
      </c>
    </row>
    <row r="2374" spans="1:9" x14ac:dyDescent="0.25">
      <c r="A2374">
        <v>39681</v>
      </c>
      <c r="B2374">
        <v>123.1</v>
      </c>
      <c r="C2374">
        <v>121.18</v>
      </c>
      <c r="D2374">
        <v>115.56</v>
      </c>
      <c r="E2374">
        <v>120.16</v>
      </c>
      <c r="F2374">
        <v>114.36</v>
      </c>
      <c r="G2374">
        <f t="shared" si="111"/>
        <v>4.9199999999999875</v>
      </c>
      <c r="H2374">
        <f t="shared" si="112"/>
        <v>5.6200000000000045</v>
      </c>
      <c r="I2374">
        <f t="shared" si="113"/>
        <v>5.7999999999999972</v>
      </c>
    </row>
    <row r="2375" spans="1:9" x14ac:dyDescent="0.25">
      <c r="A2375">
        <v>39682</v>
      </c>
      <c r="B2375">
        <v>116.44</v>
      </c>
      <c r="C2375">
        <v>114.59</v>
      </c>
      <c r="D2375">
        <v>121.18</v>
      </c>
      <c r="E2375">
        <v>113.92</v>
      </c>
      <c r="F2375">
        <v>120.16</v>
      </c>
      <c r="G2375">
        <f t="shared" si="111"/>
        <v>-6.6599999999999966</v>
      </c>
      <c r="H2375">
        <f t="shared" si="112"/>
        <v>-6.5900000000000034</v>
      </c>
      <c r="I2375">
        <f t="shared" si="113"/>
        <v>-6.2399999999999949</v>
      </c>
    </row>
    <row r="2376" spans="1:9" x14ac:dyDescent="0.25">
      <c r="A2376">
        <v>39685</v>
      </c>
      <c r="B2376">
        <v>116.51</v>
      </c>
      <c r="C2376">
        <v>115.11</v>
      </c>
      <c r="D2376">
        <v>114.59</v>
      </c>
      <c r="E2376">
        <v>114.03</v>
      </c>
      <c r="F2376">
        <v>113.92</v>
      </c>
      <c r="G2376">
        <f t="shared" si="111"/>
        <v>7.000000000000739E-2</v>
      </c>
      <c r="H2376">
        <f t="shared" si="112"/>
        <v>0.51999999999999602</v>
      </c>
      <c r="I2376">
        <f t="shared" si="113"/>
        <v>0.10999999999999943</v>
      </c>
    </row>
    <row r="2377" spans="1:9" x14ac:dyDescent="0.25">
      <c r="A2377">
        <v>39686</v>
      </c>
      <c r="B2377">
        <v>118.57</v>
      </c>
      <c r="C2377">
        <v>116.27</v>
      </c>
      <c r="D2377">
        <v>115.11</v>
      </c>
      <c r="E2377">
        <v>114.63</v>
      </c>
      <c r="F2377">
        <v>114.03</v>
      </c>
      <c r="G2377">
        <f t="shared" si="111"/>
        <v>2.0599999999999881</v>
      </c>
      <c r="H2377">
        <f t="shared" si="112"/>
        <v>1.1599999999999966</v>
      </c>
      <c r="I2377">
        <f t="shared" si="113"/>
        <v>0.59999999999999432</v>
      </c>
    </row>
    <row r="2378" spans="1:9" x14ac:dyDescent="0.25">
      <c r="A2378">
        <v>39687</v>
      </c>
      <c r="B2378">
        <v>120.4</v>
      </c>
      <c r="C2378">
        <v>118.15</v>
      </c>
      <c r="D2378">
        <v>116.27</v>
      </c>
      <c r="E2378">
        <v>116.22</v>
      </c>
      <c r="F2378">
        <v>114.63</v>
      </c>
      <c r="G2378">
        <f t="shared" si="111"/>
        <v>1.8300000000000125</v>
      </c>
      <c r="H2378">
        <f t="shared" si="112"/>
        <v>1.8800000000000097</v>
      </c>
      <c r="I2378">
        <f t="shared" si="113"/>
        <v>1.5900000000000034</v>
      </c>
    </row>
    <row r="2379" spans="1:9" x14ac:dyDescent="0.25">
      <c r="A2379">
        <v>39688</v>
      </c>
      <c r="B2379">
        <v>117.84</v>
      </c>
      <c r="C2379">
        <v>115.59</v>
      </c>
      <c r="D2379">
        <v>118.15</v>
      </c>
      <c r="E2379">
        <v>114.17</v>
      </c>
      <c r="F2379">
        <v>116.22</v>
      </c>
      <c r="G2379">
        <f t="shared" si="111"/>
        <v>-2.5600000000000023</v>
      </c>
      <c r="H2379">
        <f t="shared" si="112"/>
        <v>-2.5600000000000023</v>
      </c>
      <c r="I2379">
        <f t="shared" si="113"/>
        <v>-2.0499999999999972</v>
      </c>
    </row>
    <row r="2380" spans="1:9" x14ac:dyDescent="0.25">
      <c r="A2380">
        <v>39689</v>
      </c>
      <c r="B2380">
        <v>117.91</v>
      </c>
      <c r="C2380">
        <v>115.46</v>
      </c>
      <c r="D2380">
        <v>115.59</v>
      </c>
      <c r="E2380">
        <v>114.05</v>
      </c>
      <c r="F2380">
        <v>114.17</v>
      </c>
      <c r="G2380">
        <f t="shared" si="111"/>
        <v>6.9999999999993179E-2</v>
      </c>
      <c r="H2380">
        <f t="shared" si="112"/>
        <v>-0.13000000000000966</v>
      </c>
      <c r="I2380">
        <f t="shared" si="113"/>
        <v>-0.12000000000000455</v>
      </c>
    </row>
    <row r="2381" spans="1:9" x14ac:dyDescent="0.25">
      <c r="A2381">
        <v>39693</v>
      </c>
      <c r="B2381">
        <v>112.11</v>
      </c>
      <c r="C2381">
        <v>109.71</v>
      </c>
      <c r="D2381">
        <v>115.46</v>
      </c>
      <c r="E2381">
        <v>108.34</v>
      </c>
      <c r="F2381">
        <v>109.41</v>
      </c>
      <c r="G2381">
        <f t="shared" si="111"/>
        <v>-5.7999999999999972</v>
      </c>
      <c r="H2381">
        <f t="shared" si="112"/>
        <v>-5.75</v>
      </c>
      <c r="I2381">
        <f t="shared" si="113"/>
        <v>-1.0699999999999932</v>
      </c>
    </row>
    <row r="2382" spans="1:9" x14ac:dyDescent="0.25">
      <c r="A2382">
        <v>39694</v>
      </c>
      <c r="B2382">
        <v>111.95</v>
      </c>
      <c r="C2382">
        <v>109.35</v>
      </c>
      <c r="D2382">
        <v>109.71</v>
      </c>
      <c r="E2382">
        <v>108.06</v>
      </c>
      <c r="F2382">
        <v>108.34</v>
      </c>
      <c r="G2382">
        <f t="shared" si="111"/>
        <v>-0.15999999999999659</v>
      </c>
      <c r="H2382">
        <f t="shared" si="112"/>
        <v>-0.35999999999999943</v>
      </c>
      <c r="I2382">
        <f t="shared" si="113"/>
        <v>-0.28000000000000114</v>
      </c>
    </row>
    <row r="2383" spans="1:9" x14ac:dyDescent="0.25">
      <c r="A2383">
        <v>39695</v>
      </c>
      <c r="B2383">
        <v>110.59</v>
      </c>
      <c r="C2383">
        <v>107.89</v>
      </c>
      <c r="D2383">
        <v>109.35</v>
      </c>
      <c r="E2383">
        <v>106.3</v>
      </c>
      <c r="F2383">
        <v>108.06</v>
      </c>
      <c r="G2383">
        <f t="shared" si="111"/>
        <v>-1.3599999999999994</v>
      </c>
      <c r="H2383">
        <f t="shared" si="112"/>
        <v>-1.4599999999999937</v>
      </c>
      <c r="I2383">
        <f t="shared" si="113"/>
        <v>-1.7600000000000051</v>
      </c>
    </row>
    <row r="2384" spans="1:9" x14ac:dyDescent="0.25">
      <c r="A2384">
        <v>39696</v>
      </c>
      <c r="B2384">
        <v>108.83</v>
      </c>
      <c r="C2384">
        <v>106.23</v>
      </c>
      <c r="D2384">
        <v>107.89</v>
      </c>
      <c r="E2384">
        <v>104.09</v>
      </c>
      <c r="F2384">
        <v>106.3</v>
      </c>
      <c r="G2384">
        <f t="shared" si="111"/>
        <v>-1.7600000000000051</v>
      </c>
      <c r="H2384">
        <f t="shared" si="112"/>
        <v>-1.6599999999999966</v>
      </c>
      <c r="I2384">
        <f t="shared" si="113"/>
        <v>-2.2099999999999937</v>
      </c>
    </row>
    <row r="2385" spans="1:9" x14ac:dyDescent="0.25">
      <c r="A2385">
        <v>39699</v>
      </c>
      <c r="B2385">
        <v>109.09</v>
      </c>
      <c r="C2385">
        <v>106.34</v>
      </c>
      <c r="D2385">
        <v>106.23</v>
      </c>
      <c r="E2385">
        <v>103.44</v>
      </c>
      <c r="F2385">
        <v>104.09</v>
      </c>
      <c r="G2385">
        <f t="shared" si="111"/>
        <v>0.26000000000000512</v>
      </c>
      <c r="H2385">
        <f t="shared" si="112"/>
        <v>0.10999999999999943</v>
      </c>
      <c r="I2385">
        <f t="shared" si="113"/>
        <v>-0.65000000000000568</v>
      </c>
    </row>
    <row r="2386" spans="1:9" x14ac:dyDescent="0.25">
      <c r="A2386">
        <v>39700</v>
      </c>
      <c r="B2386">
        <v>106.31</v>
      </c>
      <c r="C2386">
        <v>103.26</v>
      </c>
      <c r="D2386">
        <v>106.34</v>
      </c>
      <c r="E2386">
        <v>100.34</v>
      </c>
      <c r="F2386">
        <v>103.44</v>
      </c>
      <c r="G2386">
        <f t="shared" si="111"/>
        <v>-2.7800000000000011</v>
      </c>
      <c r="H2386">
        <f t="shared" si="112"/>
        <v>-3.0799999999999983</v>
      </c>
      <c r="I2386">
        <f t="shared" si="113"/>
        <v>-3.0999999999999943</v>
      </c>
    </row>
    <row r="2387" spans="1:9" x14ac:dyDescent="0.25">
      <c r="A2387">
        <v>39701</v>
      </c>
      <c r="B2387">
        <v>105.43</v>
      </c>
      <c r="C2387">
        <v>102.58</v>
      </c>
      <c r="D2387">
        <v>103.26</v>
      </c>
      <c r="E2387">
        <v>98.97</v>
      </c>
      <c r="F2387">
        <v>100.34</v>
      </c>
      <c r="G2387">
        <f t="shared" si="111"/>
        <v>-0.87999999999999545</v>
      </c>
      <c r="H2387">
        <f t="shared" si="112"/>
        <v>-0.68000000000000682</v>
      </c>
      <c r="I2387">
        <f t="shared" si="113"/>
        <v>-1.3700000000000045</v>
      </c>
    </row>
    <row r="2388" spans="1:9" x14ac:dyDescent="0.25">
      <c r="A2388">
        <v>39702</v>
      </c>
      <c r="B2388">
        <v>103.6</v>
      </c>
      <c r="C2388">
        <v>100.87</v>
      </c>
      <c r="D2388">
        <v>102.58</v>
      </c>
      <c r="E2388">
        <v>97.64</v>
      </c>
      <c r="F2388">
        <v>98.97</v>
      </c>
      <c r="G2388">
        <f t="shared" si="111"/>
        <v>-1.8300000000000125</v>
      </c>
      <c r="H2388">
        <f t="shared" si="112"/>
        <v>-1.7099999999999937</v>
      </c>
      <c r="I2388">
        <f t="shared" si="113"/>
        <v>-1.3299999999999983</v>
      </c>
    </row>
    <row r="2389" spans="1:9" x14ac:dyDescent="0.25">
      <c r="A2389">
        <v>39703</v>
      </c>
      <c r="B2389">
        <v>104.43</v>
      </c>
      <c r="C2389">
        <v>101.18</v>
      </c>
      <c r="D2389">
        <v>100.87</v>
      </c>
      <c r="E2389">
        <v>97.58</v>
      </c>
      <c r="F2389">
        <v>97.64</v>
      </c>
      <c r="G2389">
        <f t="shared" si="111"/>
        <v>0.83000000000001251</v>
      </c>
      <c r="H2389">
        <f t="shared" si="112"/>
        <v>0.31000000000000227</v>
      </c>
      <c r="I2389">
        <f t="shared" si="113"/>
        <v>-6.0000000000002274E-2</v>
      </c>
    </row>
    <row r="2390" spans="1:9" x14ac:dyDescent="0.25">
      <c r="A2390">
        <v>39706</v>
      </c>
      <c r="B2390">
        <v>98.56</v>
      </c>
      <c r="C2390">
        <v>95.71</v>
      </c>
      <c r="D2390">
        <v>101.18</v>
      </c>
      <c r="E2390">
        <v>92.38</v>
      </c>
      <c r="F2390">
        <v>97.58</v>
      </c>
      <c r="G2390">
        <f t="shared" si="111"/>
        <v>-5.8700000000000045</v>
      </c>
      <c r="H2390">
        <f t="shared" si="112"/>
        <v>-5.4700000000000131</v>
      </c>
      <c r="I2390">
        <f t="shared" si="113"/>
        <v>-5.2000000000000028</v>
      </c>
    </row>
    <row r="2391" spans="1:9" x14ac:dyDescent="0.25">
      <c r="A2391">
        <v>39707</v>
      </c>
      <c r="B2391">
        <v>94.4</v>
      </c>
      <c r="C2391">
        <v>91.15</v>
      </c>
      <c r="D2391">
        <v>95.71</v>
      </c>
      <c r="E2391">
        <v>89.22</v>
      </c>
      <c r="F2391">
        <v>94.24</v>
      </c>
      <c r="G2391">
        <f t="shared" si="111"/>
        <v>-4.1599999999999966</v>
      </c>
      <c r="H2391">
        <f t="shared" si="112"/>
        <v>-4.5599999999999881</v>
      </c>
      <c r="I2391">
        <f t="shared" si="113"/>
        <v>-5.019999999999996</v>
      </c>
    </row>
    <row r="2392" spans="1:9" x14ac:dyDescent="0.25">
      <c r="A2392">
        <v>39708</v>
      </c>
      <c r="B2392">
        <v>100.36</v>
      </c>
      <c r="C2392">
        <v>97.16</v>
      </c>
      <c r="D2392">
        <v>91.15</v>
      </c>
      <c r="E2392">
        <v>94.84</v>
      </c>
      <c r="F2392">
        <v>89.22</v>
      </c>
      <c r="G2392">
        <f t="shared" si="111"/>
        <v>5.9599999999999937</v>
      </c>
      <c r="H2392">
        <f t="shared" si="112"/>
        <v>6.0099999999999909</v>
      </c>
      <c r="I2392">
        <f t="shared" si="113"/>
        <v>5.6200000000000045</v>
      </c>
    </row>
    <row r="2393" spans="1:9" x14ac:dyDescent="0.25">
      <c r="A2393">
        <v>39709</v>
      </c>
      <c r="B2393">
        <v>101.53</v>
      </c>
      <c r="C2393">
        <v>97.88</v>
      </c>
      <c r="D2393">
        <v>97.16</v>
      </c>
      <c r="E2393">
        <v>95.19</v>
      </c>
      <c r="F2393">
        <v>94.84</v>
      </c>
      <c r="G2393">
        <f t="shared" si="111"/>
        <v>1.1700000000000017</v>
      </c>
      <c r="H2393">
        <f t="shared" si="112"/>
        <v>0.71999999999999886</v>
      </c>
      <c r="I2393">
        <f t="shared" si="113"/>
        <v>0.34999999999999432</v>
      </c>
    </row>
    <row r="2394" spans="1:9" x14ac:dyDescent="0.25">
      <c r="A2394">
        <v>39710</v>
      </c>
      <c r="B2394">
        <v>108.55</v>
      </c>
      <c r="C2394">
        <v>104.55</v>
      </c>
      <c r="D2394">
        <v>97.88</v>
      </c>
      <c r="E2394">
        <v>99.61</v>
      </c>
      <c r="F2394">
        <v>95.19</v>
      </c>
      <c r="G2394">
        <f t="shared" si="111"/>
        <v>7.019999999999996</v>
      </c>
      <c r="H2394">
        <f t="shared" si="112"/>
        <v>6.6700000000000017</v>
      </c>
      <c r="I2394">
        <f t="shared" si="113"/>
        <v>4.4200000000000017</v>
      </c>
    </row>
    <row r="2395" spans="1:9" x14ac:dyDescent="0.25">
      <c r="A2395">
        <v>39713</v>
      </c>
      <c r="B2395">
        <v>126.67</v>
      </c>
      <c r="C2395">
        <v>120.92</v>
      </c>
      <c r="D2395">
        <v>104.55</v>
      </c>
      <c r="E2395">
        <v>106.04</v>
      </c>
      <c r="F2395">
        <v>99.61</v>
      </c>
      <c r="G2395">
        <f t="shared" si="111"/>
        <v>18.120000000000005</v>
      </c>
      <c r="H2395">
        <f t="shared" si="112"/>
        <v>16.370000000000005</v>
      </c>
      <c r="I2395">
        <f t="shared" si="113"/>
        <v>6.4300000000000068</v>
      </c>
    </row>
    <row r="2396" spans="1:9" x14ac:dyDescent="0.25">
      <c r="A2396">
        <v>39714</v>
      </c>
      <c r="B2396">
        <v>113.66</v>
      </c>
      <c r="C2396">
        <v>106.61</v>
      </c>
      <c r="D2396">
        <v>109.37</v>
      </c>
      <c r="E2396">
        <v>103.08</v>
      </c>
      <c r="F2396">
        <v>106.04</v>
      </c>
      <c r="G2396">
        <f t="shared" si="111"/>
        <v>-13.010000000000005</v>
      </c>
      <c r="H2396">
        <f t="shared" si="112"/>
        <v>-2.7600000000000051</v>
      </c>
      <c r="I2396">
        <f t="shared" si="113"/>
        <v>-2.960000000000008</v>
      </c>
    </row>
    <row r="2397" spans="1:9" x14ac:dyDescent="0.25">
      <c r="A2397">
        <v>39715</v>
      </c>
      <c r="B2397">
        <v>112.38</v>
      </c>
      <c r="C2397">
        <v>105.73</v>
      </c>
      <c r="D2397">
        <v>106.61</v>
      </c>
      <c r="E2397">
        <v>102.45</v>
      </c>
      <c r="F2397">
        <v>103.08</v>
      </c>
      <c r="G2397">
        <f t="shared" si="111"/>
        <v>-1.2800000000000011</v>
      </c>
      <c r="H2397">
        <f t="shared" si="112"/>
        <v>-0.87999999999999545</v>
      </c>
      <c r="I2397">
        <f t="shared" si="113"/>
        <v>-0.62999999999999545</v>
      </c>
    </row>
    <row r="2398" spans="1:9" x14ac:dyDescent="0.25">
      <c r="A2398">
        <v>39716</v>
      </c>
      <c r="B2398">
        <v>114.02</v>
      </c>
      <c r="C2398">
        <v>108.02</v>
      </c>
      <c r="D2398">
        <v>105.73</v>
      </c>
      <c r="E2398">
        <v>104.6</v>
      </c>
      <c r="F2398">
        <v>102.45</v>
      </c>
      <c r="G2398">
        <f t="shared" si="111"/>
        <v>1.6400000000000006</v>
      </c>
      <c r="H2398">
        <f t="shared" si="112"/>
        <v>2.289999999999992</v>
      </c>
      <c r="I2398">
        <f t="shared" si="113"/>
        <v>2.1499999999999915</v>
      </c>
    </row>
    <row r="2399" spans="1:9" x14ac:dyDescent="0.25">
      <c r="A2399">
        <v>39717</v>
      </c>
      <c r="B2399">
        <v>109.24</v>
      </c>
      <c r="C2399">
        <v>106.89</v>
      </c>
      <c r="D2399">
        <v>108.02</v>
      </c>
      <c r="E2399">
        <v>103.54</v>
      </c>
      <c r="F2399">
        <v>104.6</v>
      </c>
      <c r="G2399">
        <f t="shared" si="111"/>
        <v>-4.7800000000000011</v>
      </c>
      <c r="H2399">
        <f t="shared" si="112"/>
        <v>-1.1299999999999955</v>
      </c>
      <c r="I2399">
        <f t="shared" si="113"/>
        <v>-1.0599999999999881</v>
      </c>
    </row>
    <row r="2400" spans="1:9" x14ac:dyDescent="0.25">
      <c r="A2400">
        <v>39720</v>
      </c>
      <c r="B2400">
        <v>98.97</v>
      </c>
      <c r="C2400">
        <v>96.37</v>
      </c>
      <c r="D2400">
        <v>106.89</v>
      </c>
      <c r="E2400">
        <v>93.98</v>
      </c>
      <c r="F2400">
        <v>103.54</v>
      </c>
      <c r="G2400">
        <f t="shared" si="111"/>
        <v>-10.269999999999996</v>
      </c>
      <c r="H2400">
        <f t="shared" si="112"/>
        <v>-10.519999999999996</v>
      </c>
      <c r="I2400">
        <f t="shared" si="113"/>
        <v>-9.5600000000000023</v>
      </c>
    </row>
    <row r="2401" spans="1:9" x14ac:dyDescent="0.25">
      <c r="A2401">
        <v>39721</v>
      </c>
      <c r="B2401">
        <v>103.39</v>
      </c>
      <c r="C2401">
        <v>100.64</v>
      </c>
      <c r="D2401">
        <v>96.37</v>
      </c>
      <c r="E2401">
        <v>98.17</v>
      </c>
      <c r="F2401">
        <v>93.98</v>
      </c>
      <c r="G2401">
        <f t="shared" si="111"/>
        <v>4.4200000000000017</v>
      </c>
      <c r="H2401">
        <f t="shared" si="112"/>
        <v>4.269999999999996</v>
      </c>
      <c r="I2401">
        <f t="shared" si="113"/>
        <v>4.1899999999999977</v>
      </c>
    </row>
    <row r="2402" spans="1:9" x14ac:dyDescent="0.25">
      <c r="A2402">
        <v>39722</v>
      </c>
      <c r="B2402">
        <v>101.43</v>
      </c>
      <c r="C2402">
        <v>98.53</v>
      </c>
      <c r="D2402">
        <v>100.64</v>
      </c>
      <c r="E2402">
        <v>95.33</v>
      </c>
      <c r="F2402">
        <v>98.17</v>
      </c>
      <c r="G2402">
        <f t="shared" si="111"/>
        <v>-1.9599999999999937</v>
      </c>
      <c r="H2402">
        <f t="shared" si="112"/>
        <v>-2.1099999999999994</v>
      </c>
      <c r="I2402">
        <f t="shared" si="113"/>
        <v>-2.8400000000000034</v>
      </c>
    </row>
    <row r="2403" spans="1:9" x14ac:dyDescent="0.25">
      <c r="A2403">
        <v>39723</v>
      </c>
      <c r="B2403">
        <v>97.07</v>
      </c>
      <c r="C2403">
        <v>93.97</v>
      </c>
      <c r="D2403">
        <v>98.53</v>
      </c>
      <c r="E2403">
        <v>90.56</v>
      </c>
      <c r="F2403">
        <v>95.33</v>
      </c>
      <c r="G2403">
        <f t="shared" si="111"/>
        <v>-4.3600000000000136</v>
      </c>
      <c r="H2403">
        <f t="shared" si="112"/>
        <v>-4.5600000000000023</v>
      </c>
      <c r="I2403">
        <f t="shared" si="113"/>
        <v>-4.769999999999996</v>
      </c>
    </row>
    <row r="2404" spans="1:9" x14ac:dyDescent="0.25">
      <c r="A2404">
        <v>39724</v>
      </c>
      <c r="B2404">
        <v>97.03</v>
      </c>
      <c r="C2404">
        <v>93.88</v>
      </c>
      <c r="D2404">
        <v>93.97</v>
      </c>
      <c r="E2404">
        <v>90.25</v>
      </c>
      <c r="F2404">
        <v>90.56</v>
      </c>
      <c r="G2404">
        <f t="shared" si="111"/>
        <v>-3.9999999999992042E-2</v>
      </c>
      <c r="H2404">
        <f t="shared" si="112"/>
        <v>-9.0000000000003411E-2</v>
      </c>
      <c r="I2404">
        <f t="shared" si="113"/>
        <v>-0.31000000000000227</v>
      </c>
    </row>
    <row r="2405" spans="1:9" x14ac:dyDescent="0.25">
      <c r="A2405">
        <v>39727</v>
      </c>
      <c r="B2405">
        <v>91.06</v>
      </c>
      <c r="C2405">
        <v>87.81</v>
      </c>
      <c r="D2405">
        <v>93.88</v>
      </c>
      <c r="E2405">
        <v>83.68</v>
      </c>
      <c r="F2405">
        <v>90.25</v>
      </c>
      <c r="G2405">
        <f t="shared" si="111"/>
        <v>-5.9699999999999989</v>
      </c>
      <c r="H2405">
        <f t="shared" si="112"/>
        <v>-6.0699999999999932</v>
      </c>
      <c r="I2405">
        <f t="shared" si="113"/>
        <v>-6.5699999999999932</v>
      </c>
    </row>
    <row r="2406" spans="1:9" x14ac:dyDescent="0.25">
      <c r="A2406">
        <v>39728</v>
      </c>
      <c r="B2406">
        <v>92.56</v>
      </c>
      <c r="C2406">
        <v>90.06</v>
      </c>
      <c r="D2406">
        <v>87.81</v>
      </c>
      <c r="E2406">
        <v>84.66</v>
      </c>
      <c r="F2406">
        <v>83.68</v>
      </c>
      <c r="G2406">
        <f t="shared" si="111"/>
        <v>1.5</v>
      </c>
      <c r="H2406">
        <f t="shared" si="112"/>
        <v>2.25</v>
      </c>
      <c r="I2406">
        <f t="shared" si="113"/>
        <v>0.97999999999998977</v>
      </c>
    </row>
    <row r="2407" spans="1:9" x14ac:dyDescent="0.25">
      <c r="A2407">
        <v>39729</v>
      </c>
      <c r="B2407">
        <v>91.7</v>
      </c>
      <c r="C2407">
        <v>88.95</v>
      </c>
      <c r="D2407">
        <v>90.06</v>
      </c>
      <c r="E2407">
        <v>84.36</v>
      </c>
      <c r="F2407">
        <v>84.66</v>
      </c>
      <c r="G2407">
        <f t="shared" si="111"/>
        <v>-0.85999999999999943</v>
      </c>
      <c r="H2407">
        <f t="shared" si="112"/>
        <v>-1.1099999999999994</v>
      </c>
      <c r="I2407">
        <f t="shared" si="113"/>
        <v>-0.29999999999999716</v>
      </c>
    </row>
    <row r="2408" spans="1:9" x14ac:dyDescent="0.25">
      <c r="A2408">
        <v>39730</v>
      </c>
      <c r="B2408">
        <v>89.04</v>
      </c>
      <c r="C2408">
        <v>86.59</v>
      </c>
      <c r="D2408">
        <v>88.95</v>
      </c>
      <c r="E2408">
        <v>82.66</v>
      </c>
      <c r="F2408">
        <v>84.36</v>
      </c>
      <c r="G2408">
        <f t="shared" si="111"/>
        <v>-2.6599999999999966</v>
      </c>
      <c r="H2408">
        <f t="shared" si="112"/>
        <v>-2.3599999999999994</v>
      </c>
      <c r="I2408">
        <f t="shared" si="113"/>
        <v>-1.7000000000000028</v>
      </c>
    </row>
    <row r="2409" spans="1:9" x14ac:dyDescent="0.25">
      <c r="A2409">
        <v>39731</v>
      </c>
      <c r="B2409">
        <v>79.45</v>
      </c>
      <c r="C2409">
        <v>77.7</v>
      </c>
      <c r="D2409">
        <v>86.59</v>
      </c>
      <c r="E2409">
        <v>74.09</v>
      </c>
      <c r="F2409">
        <v>82.66</v>
      </c>
      <c r="G2409">
        <f t="shared" si="111"/>
        <v>-9.5900000000000034</v>
      </c>
      <c r="H2409">
        <f t="shared" si="112"/>
        <v>-8.89</v>
      </c>
      <c r="I2409">
        <f t="shared" si="113"/>
        <v>-8.5699999999999932</v>
      </c>
    </row>
    <row r="2410" spans="1:9" x14ac:dyDescent="0.25">
      <c r="A2410">
        <v>39734</v>
      </c>
      <c r="B2410">
        <v>82.74</v>
      </c>
      <c r="C2410">
        <v>81.19</v>
      </c>
      <c r="D2410">
        <v>77.7</v>
      </c>
      <c r="E2410">
        <v>77.459999999999994</v>
      </c>
      <c r="F2410">
        <v>74.09</v>
      </c>
      <c r="G2410">
        <f t="shared" si="111"/>
        <v>3.289999999999992</v>
      </c>
      <c r="H2410">
        <f t="shared" si="112"/>
        <v>3.4899999999999949</v>
      </c>
      <c r="I2410">
        <f t="shared" si="113"/>
        <v>3.3699999999999903</v>
      </c>
    </row>
    <row r="2411" spans="1:9" x14ac:dyDescent="0.25">
      <c r="A2411">
        <v>39735</v>
      </c>
      <c r="B2411">
        <v>80.510000000000005</v>
      </c>
      <c r="C2411">
        <v>78.63</v>
      </c>
      <c r="D2411">
        <v>81.19</v>
      </c>
      <c r="E2411">
        <v>74.53</v>
      </c>
      <c r="F2411">
        <v>77.459999999999994</v>
      </c>
      <c r="G2411">
        <f t="shared" si="111"/>
        <v>-2.2299999999999898</v>
      </c>
      <c r="H2411">
        <f t="shared" si="112"/>
        <v>-2.5600000000000023</v>
      </c>
      <c r="I2411">
        <f t="shared" si="113"/>
        <v>-2.9299999999999926</v>
      </c>
    </row>
    <row r="2412" spans="1:9" x14ac:dyDescent="0.25">
      <c r="A2412">
        <v>39736</v>
      </c>
      <c r="B2412">
        <v>76.19</v>
      </c>
      <c r="C2412">
        <v>74.540000000000006</v>
      </c>
      <c r="D2412">
        <v>78.63</v>
      </c>
      <c r="E2412">
        <v>70.8</v>
      </c>
      <c r="F2412">
        <v>74.53</v>
      </c>
      <c r="G2412">
        <f t="shared" si="111"/>
        <v>-4.3200000000000074</v>
      </c>
      <c r="H2412">
        <f t="shared" si="112"/>
        <v>-4.0899999999999892</v>
      </c>
      <c r="I2412">
        <f t="shared" si="113"/>
        <v>-3.730000000000004</v>
      </c>
    </row>
    <row r="2413" spans="1:9" x14ac:dyDescent="0.25">
      <c r="A2413">
        <v>39737</v>
      </c>
      <c r="B2413">
        <v>71.25</v>
      </c>
      <c r="C2413">
        <v>69.849999999999994</v>
      </c>
      <c r="D2413">
        <v>74.540000000000006</v>
      </c>
      <c r="E2413">
        <v>66.319999999999993</v>
      </c>
      <c r="F2413">
        <v>70.8</v>
      </c>
      <c r="G2413">
        <f t="shared" si="111"/>
        <v>-4.9399999999999977</v>
      </c>
      <c r="H2413">
        <f t="shared" si="112"/>
        <v>-4.6900000000000119</v>
      </c>
      <c r="I2413">
        <f t="shared" si="113"/>
        <v>-4.480000000000004</v>
      </c>
    </row>
    <row r="2414" spans="1:9" x14ac:dyDescent="0.25">
      <c r="A2414">
        <v>39738</v>
      </c>
      <c r="B2414">
        <v>73.599999999999994</v>
      </c>
      <c r="C2414">
        <v>71.849999999999994</v>
      </c>
      <c r="D2414">
        <v>69.849999999999994</v>
      </c>
      <c r="E2414">
        <v>69.599999999999994</v>
      </c>
      <c r="F2414">
        <v>67.84</v>
      </c>
      <c r="G2414">
        <f t="shared" si="111"/>
        <v>2.3499999999999943</v>
      </c>
      <c r="H2414">
        <f t="shared" si="112"/>
        <v>2</v>
      </c>
      <c r="I2414">
        <f t="shared" si="113"/>
        <v>1.7599999999999909</v>
      </c>
    </row>
    <row r="2415" spans="1:9" x14ac:dyDescent="0.25">
      <c r="A2415">
        <v>39741</v>
      </c>
      <c r="B2415">
        <v>76.89</v>
      </c>
      <c r="C2415">
        <v>74.25</v>
      </c>
      <c r="D2415">
        <v>71.849999999999994</v>
      </c>
      <c r="E2415">
        <v>72.03</v>
      </c>
      <c r="F2415">
        <v>69.599999999999994</v>
      </c>
      <c r="G2415">
        <f t="shared" si="111"/>
        <v>3.2900000000000063</v>
      </c>
      <c r="H2415">
        <f t="shared" si="112"/>
        <v>2.4000000000000057</v>
      </c>
      <c r="I2415">
        <f t="shared" si="113"/>
        <v>2.4300000000000068</v>
      </c>
    </row>
    <row r="2416" spans="1:9" x14ac:dyDescent="0.25">
      <c r="A2416">
        <v>39742</v>
      </c>
      <c r="B2416">
        <v>73.540000000000006</v>
      </c>
      <c r="C2416">
        <v>70.89</v>
      </c>
      <c r="D2416">
        <v>74.25</v>
      </c>
      <c r="E2416">
        <v>69.72</v>
      </c>
      <c r="F2416">
        <v>72.03</v>
      </c>
      <c r="G2416">
        <f t="shared" si="111"/>
        <v>-3.3499999999999943</v>
      </c>
      <c r="H2416">
        <f t="shared" si="112"/>
        <v>-3.3599999999999994</v>
      </c>
      <c r="I2416">
        <f t="shared" si="113"/>
        <v>-2.3100000000000023</v>
      </c>
    </row>
    <row r="2417" spans="1:9" x14ac:dyDescent="0.25">
      <c r="A2417">
        <v>39743</v>
      </c>
      <c r="B2417">
        <v>68.849999999999994</v>
      </c>
      <c r="C2417">
        <v>66.75</v>
      </c>
      <c r="D2417">
        <v>72.180000000000007</v>
      </c>
      <c r="E2417">
        <v>64.52</v>
      </c>
      <c r="F2417">
        <v>69.72</v>
      </c>
      <c r="G2417">
        <f t="shared" si="111"/>
        <v>-4.6900000000000119</v>
      </c>
      <c r="H2417">
        <f t="shared" si="112"/>
        <v>-5.4300000000000068</v>
      </c>
      <c r="I2417">
        <f t="shared" si="113"/>
        <v>-5.2000000000000028</v>
      </c>
    </row>
    <row r="2418" spans="1:9" x14ac:dyDescent="0.25">
      <c r="A2418">
        <v>39744</v>
      </c>
      <c r="B2418">
        <v>70.09</v>
      </c>
      <c r="C2418">
        <v>67.84</v>
      </c>
      <c r="D2418">
        <v>66.75</v>
      </c>
      <c r="E2418">
        <v>65.92</v>
      </c>
      <c r="F2418">
        <v>64.52</v>
      </c>
      <c r="G2418">
        <f t="shared" si="111"/>
        <v>1.2400000000000091</v>
      </c>
      <c r="H2418">
        <f t="shared" si="112"/>
        <v>1.0900000000000034</v>
      </c>
      <c r="I2418">
        <f t="shared" si="113"/>
        <v>1.4000000000000057</v>
      </c>
    </row>
    <row r="2419" spans="1:9" x14ac:dyDescent="0.25">
      <c r="A2419">
        <v>39745</v>
      </c>
      <c r="B2419">
        <v>65.650000000000006</v>
      </c>
      <c r="C2419">
        <v>64.150000000000006</v>
      </c>
      <c r="D2419">
        <v>67.84</v>
      </c>
      <c r="E2419">
        <v>62.05</v>
      </c>
      <c r="F2419">
        <v>65.92</v>
      </c>
      <c r="G2419">
        <f t="shared" si="111"/>
        <v>-4.4399999999999977</v>
      </c>
      <c r="H2419">
        <f t="shared" si="112"/>
        <v>-3.6899999999999977</v>
      </c>
      <c r="I2419">
        <f t="shared" si="113"/>
        <v>-3.8700000000000045</v>
      </c>
    </row>
    <row r="2420" spans="1:9" x14ac:dyDescent="0.25">
      <c r="A2420">
        <v>39748</v>
      </c>
      <c r="B2420">
        <v>65.12</v>
      </c>
      <c r="C2420">
        <v>63.22</v>
      </c>
      <c r="D2420">
        <v>64.150000000000006</v>
      </c>
      <c r="E2420">
        <v>61.41</v>
      </c>
      <c r="F2420">
        <v>62.05</v>
      </c>
      <c r="G2420">
        <f t="shared" si="111"/>
        <v>-0.53000000000000114</v>
      </c>
      <c r="H2420">
        <f t="shared" si="112"/>
        <v>-0.93000000000000682</v>
      </c>
      <c r="I2420">
        <f t="shared" si="113"/>
        <v>-0.64000000000000057</v>
      </c>
    </row>
    <row r="2421" spans="1:9" x14ac:dyDescent="0.25">
      <c r="A2421">
        <v>39749</v>
      </c>
      <c r="B2421">
        <v>64.23</v>
      </c>
      <c r="C2421">
        <v>62.73</v>
      </c>
      <c r="D2421">
        <v>63.22</v>
      </c>
      <c r="E2421">
        <v>60.29</v>
      </c>
      <c r="F2421">
        <v>61.41</v>
      </c>
      <c r="G2421">
        <f t="shared" si="111"/>
        <v>-0.89000000000000057</v>
      </c>
      <c r="H2421">
        <f t="shared" si="112"/>
        <v>-0.49000000000000199</v>
      </c>
      <c r="I2421">
        <f t="shared" si="113"/>
        <v>-1.1199999999999974</v>
      </c>
    </row>
    <row r="2422" spans="1:9" x14ac:dyDescent="0.25">
      <c r="A2422">
        <v>39750</v>
      </c>
      <c r="B2422">
        <v>68.75</v>
      </c>
      <c r="C2422">
        <v>67.5</v>
      </c>
      <c r="D2422">
        <v>62.73</v>
      </c>
      <c r="E2422">
        <v>65.47</v>
      </c>
      <c r="F2422">
        <v>60.29</v>
      </c>
      <c r="G2422">
        <f t="shared" si="111"/>
        <v>4.519999999999996</v>
      </c>
      <c r="H2422">
        <f t="shared" si="112"/>
        <v>4.7700000000000031</v>
      </c>
      <c r="I2422">
        <f t="shared" si="113"/>
        <v>5.18</v>
      </c>
    </row>
    <row r="2423" spans="1:9" x14ac:dyDescent="0.25">
      <c r="A2423">
        <v>39751</v>
      </c>
      <c r="B2423">
        <v>66.959999999999994</v>
      </c>
      <c r="C2423">
        <v>65.959999999999994</v>
      </c>
      <c r="D2423">
        <v>67.5</v>
      </c>
      <c r="E2423">
        <v>63.71</v>
      </c>
      <c r="F2423">
        <v>65.47</v>
      </c>
      <c r="G2423">
        <f t="shared" si="111"/>
        <v>-1.7900000000000063</v>
      </c>
      <c r="H2423">
        <f t="shared" si="112"/>
        <v>-1.5400000000000063</v>
      </c>
      <c r="I2423">
        <f t="shared" si="113"/>
        <v>-1.759999999999998</v>
      </c>
    </row>
    <row r="2424" spans="1:9" x14ac:dyDescent="0.25">
      <c r="A2424">
        <v>39752</v>
      </c>
      <c r="B2424">
        <v>68.61</v>
      </c>
      <c r="C2424">
        <v>67.81</v>
      </c>
      <c r="D2424">
        <v>65.959999999999994</v>
      </c>
      <c r="E2424">
        <v>65.319999999999993</v>
      </c>
      <c r="F2424">
        <v>63.71</v>
      </c>
      <c r="G2424">
        <f t="shared" si="111"/>
        <v>1.6500000000000057</v>
      </c>
      <c r="H2424">
        <f t="shared" si="112"/>
        <v>1.8500000000000085</v>
      </c>
      <c r="I2424">
        <f t="shared" si="113"/>
        <v>1.6099999999999923</v>
      </c>
    </row>
    <row r="2425" spans="1:9" x14ac:dyDescent="0.25">
      <c r="A2425">
        <v>39755</v>
      </c>
      <c r="B2425">
        <v>64.11</v>
      </c>
      <c r="C2425">
        <v>63.91</v>
      </c>
      <c r="D2425">
        <v>67.81</v>
      </c>
      <c r="E2425">
        <v>60.48</v>
      </c>
      <c r="F2425">
        <v>65.319999999999993</v>
      </c>
      <c r="G2425">
        <f t="shared" si="111"/>
        <v>-4.5</v>
      </c>
      <c r="H2425">
        <f t="shared" si="112"/>
        <v>-3.9000000000000057</v>
      </c>
      <c r="I2425">
        <f t="shared" si="113"/>
        <v>-4.8399999999999963</v>
      </c>
    </row>
    <row r="2426" spans="1:9" x14ac:dyDescent="0.25">
      <c r="A2426">
        <v>39756</v>
      </c>
      <c r="B2426">
        <v>69.78</v>
      </c>
      <c r="C2426">
        <v>70.53</v>
      </c>
      <c r="D2426">
        <v>63.91</v>
      </c>
      <c r="E2426">
        <v>66.44</v>
      </c>
      <c r="F2426">
        <v>60.48</v>
      </c>
      <c r="G2426">
        <f t="shared" si="111"/>
        <v>5.6700000000000017</v>
      </c>
      <c r="H2426">
        <f t="shared" si="112"/>
        <v>6.6200000000000045</v>
      </c>
      <c r="I2426">
        <f t="shared" si="113"/>
        <v>5.9600000000000009</v>
      </c>
    </row>
    <row r="2427" spans="1:9" x14ac:dyDescent="0.25">
      <c r="A2427">
        <v>39757</v>
      </c>
      <c r="B2427">
        <v>63.7</v>
      </c>
      <c r="C2427">
        <v>65.3</v>
      </c>
      <c r="D2427">
        <v>70.53</v>
      </c>
      <c r="E2427">
        <v>61.87</v>
      </c>
      <c r="F2427">
        <v>66.44</v>
      </c>
      <c r="G2427">
        <f t="shared" si="111"/>
        <v>-6.0799999999999983</v>
      </c>
      <c r="H2427">
        <f t="shared" si="112"/>
        <v>-5.230000000000004</v>
      </c>
      <c r="I2427">
        <f t="shared" si="113"/>
        <v>-4.57</v>
      </c>
    </row>
    <row r="2428" spans="1:9" x14ac:dyDescent="0.25">
      <c r="A2428">
        <v>39758</v>
      </c>
      <c r="B2428">
        <v>59.52</v>
      </c>
      <c r="C2428">
        <v>60.77</v>
      </c>
      <c r="D2428">
        <v>65.3</v>
      </c>
      <c r="E2428">
        <v>57.43</v>
      </c>
      <c r="F2428">
        <v>61.87</v>
      </c>
      <c r="G2428">
        <f t="shared" si="111"/>
        <v>-4.18</v>
      </c>
      <c r="H2428">
        <f t="shared" si="112"/>
        <v>-4.529999999999994</v>
      </c>
      <c r="I2428">
        <f t="shared" si="113"/>
        <v>-4.4399999999999977</v>
      </c>
    </row>
    <row r="2429" spans="1:9" x14ac:dyDescent="0.25">
      <c r="A2429">
        <v>39759</v>
      </c>
      <c r="B2429">
        <v>59.64</v>
      </c>
      <c r="C2429">
        <v>61.04</v>
      </c>
      <c r="D2429">
        <v>60.77</v>
      </c>
      <c r="E2429">
        <v>57.35</v>
      </c>
      <c r="F2429">
        <v>57.43</v>
      </c>
      <c r="G2429">
        <f t="shared" si="111"/>
        <v>0.11999999999999744</v>
      </c>
      <c r="H2429">
        <f t="shared" si="112"/>
        <v>0.26999999999999602</v>
      </c>
      <c r="I2429">
        <f t="shared" si="113"/>
        <v>-7.9999999999998295E-2</v>
      </c>
    </row>
    <row r="2430" spans="1:9" x14ac:dyDescent="0.25">
      <c r="A2430">
        <v>39762</v>
      </c>
      <c r="B2430">
        <v>61.06</v>
      </c>
      <c r="C2430">
        <v>62.41</v>
      </c>
      <c r="D2430">
        <v>61.04</v>
      </c>
      <c r="E2430">
        <v>59.08</v>
      </c>
      <c r="F2430">
        <v>57.35</v>
      </c>
      <c r="G2430">
        <f t="shared" si="111"/>
        <v>1.4200000000000017</v>
      </c>
      <c r="H2430">
        <f t="shared" si="112"/>
        <v>1.3699999999999974</v>
      </c>
      <c r="I2430">
        <f t="shared" si="113"/>
        <v>1.7299999999999969</v>
      </c>
    </row>
    <row r="2431" spans="1:9" x14ac:dyDescent="0.25">
      <c r="A2431">
        <v>39763</v>
      </c>
      <c r="B2431">
        <v>58.33</v>
      </c>
      <c r="C2431">
        <v>59.33</v>
      </c>
      <c r="D2431">
        <v>62.41</v>
      </c>
      <c r="E2431">
        <v>55.71</v>
      </c>
      <c r="F2431">
        <v>59.08</v>
      </c>
      <c r="G2431">
        <f t="shared" si="111"/>
        <v>-2.730000000000004</v>
      </c>
      <c r="H2431">
        <f t="shared" si="112"/>
        <v>-3.0799999999999983</v>
      </c>
      <c r="I2431">
        <f t="shared" si="113"/>
        <v>-3.3699999999999974</v>
      </c>
    </row>
    <row r="2432" spans="1:9" x14ac:dyDescent="0.25">
      <c r="A2432">
        <v>39764</v>
      </c>
      <c r="B2432">
        <v>55.41</v>
      </c>
      <c r="C2432">
        <v>56.16</v>
      </c>
      <c r="D2432">
        <v>59.33</v>
      </c>
      <c r="E2432">
        <v>52.37</v>
      </c>
      <c r="F2432">
        <v>55.71</v>
      </c>
      <c r="G2432">
        <f t="shared" si="111"/>
        <v>-2.9200000000000017</v>
      </c>
      <c r="H2432">
        <f t="shared" si="112"/>
        <v>-3.1700000000000017</v>
      </c>
      <c r="I2432">
        <f t="shared" si="113"/>
        <v>-3.3400000000000034</v>
      </c>
    </row>
    <row r="2433" spans="1:9" x14ac:dyDescent="0.25">
      <c r="A2433">
        <v>39765</v>
      </c>
      <c r="B2433">
        <v>57.44</v>
      </c>
      <c r="C2433">
        <v>58.24</v>
      </c>
      <c r="D2433">
        <v>56.16</v>
      </c>
      <c r="E2433">
        <v>51.99</v>
      </c>
      <c r="F2433">
        <v>52.37</v>
      </c>
      <c r="G2433">
        <f t="shared" si="111"/>
        <v>2.0300000000000011</v>
      </c>
      <c r="H2433">
        <f t="shared" si="112"/>
        <v>2.0800000000000054</v>
      </c>
      <c r="I2433">
        <f t="shared" si="113"/>
        <v>-0.37999999999999545</v>
      </c>
    </row>
    <row r="2434" spans="1:9" x14ac:dyDescent="0.25">
      <c r="A2434">
        <v>39766</v>
      </c>
      <c r="B2434">
        <v>56.24</v>
      </c>
      <c r="C2434">
        <v>57.04</v>
      </c>
      <c r="D2434">
        <v>58.24</v>
      </c>
      <c r="E2434">
        <v>54.24</v>
      </c>
      <c r="F2434">
        <v>56.24</v>
      </c>
      <c r="G2434">
        <f t="shared" si="111"/>
        <v>-1.1999999999999957</v>
      </c>
      <c r="H2434">
        <f t="shared" si="112"/>
        <v>-1.2000000000000028</v>
      </c>
      <c r="I2434">
        <f t="shared" si="113"/>
        <v>-2</v>
      </c>
    </row>
    <row r="2435" spans="1:9" x14ac:dyDescent="0.25">
      <c r="A2435">
        <v>39769</v>
      </c>
      <c r="B2435">
        <v>54.15</v>
      </c>
      <c r="C2435">
        <v>54.95</v>
      </c>
      <c r="D2435">
        <v>57.04</v>
      </c>
      <c r="E2435">
        <v>52.31</v>
      </c>
      <c r="F2435">
        <v>54.24</v>
      </c>
      <c r="G2435">
        <f t="shared" ref="G2435:G2498" si="114">B2435-B2434</f>
        <v>-2.0900000000000034</v>
      </c>
      <c r="H2435">
        <f t="shared" ref="H2435:H2498" si="115">C2435-D2435</f>
        <v>-2.0899999999999963</v>
      </c>
      <c r="I2435">
        <f t="shared" ref="I2435:I2498" si="116">E2435-F2435</f>
        <v>-1.9299999999999997</v>
      </c>
    </row>
    <row r="2436" spans="1:9" x14ac:dyDescent="0.25">
      <c r="A2436">
        <v>39770</v>
      </c>
      <c r="B2436">
        <v>53.84</v>
      </c>
      <c r="C2436">
        <v>54.39</v>
      </c>
      <c r="D2436">
        <v>54.95</v>
      </c>
      <c r="E2436">
        <v>51.84</v>
      </c>
      <c r="F2436">
        <v>52.31</v>
      </c>
      <c r="G2436">
        <f t="shared" si="114"/>
        <v>-0.30999999999999517</v>
      </c>
      <c r="H2436">
        <f t="shared" si="115"/>
        <v>-0.56000000000000227</v>
      </c>
      <c r="I2436">
        <f t="shared" si="116"/>
        <v>-0.46999999999999886</v>
      </c>
    </row>
    <row r="2437" spans="1:9" x14ac:dyDescent="0.25">
      <c r="A2437">
        <v>39771</v>
      </c>
      <c r="B2437">
        <v>52.82</v>
      </c>
      <c r="C2437">
        <v>53.62</v>
      </c>
      <c r="D2437">
        <v>54.39</v>
      </c>
      <c r="E2437">
        <v>51.72</v>
      </c>
      <c r="F2437">
        <v>51.84</v>
      </c>
      <c r="G2437">
        <f t="shared" si="114"/>
        <v>-1.0200000000000031</v>
      </c>
      <c r="H2437">
        <f t="shared" si="115"/>
        <v>-0.77000000000000313</v>
      </c>
      <c r="I2437">
        <f t="shared" si="116"/>
        <v>-0.12000000000000455</v>
      </c>
    </row>
    <row r="2438" spans="1:9" x14ac:dyDescent="0.25">
      <c r="A2438">
        <v>39772</v>
      </c>
      <c r="B2438">
        <v>48.12</v>
      </c>
      <c r="C2438">
        <v>49.62</v>
      </c>
      <c r="D2438">
        <v>53.62</v>
      </c>
      <c r="E2438">
        <v>48.08</v>
      </c>
      <c r="F2438">
        <v>51.72</v>
      </c>
      <c r="G2438">
        <f t="shared" si="114"/>
        <v>-4.7000000000000028</v>
      </c>
      <c r="H2438">
        <f t="shared" si="115"/>
        <v>-4</v>
      </c>
      <c r="I2438">
        <f t="shared" si="116"/>
        <v>-3.6400000000000006</v>
      </c>
    </row>
    <row r="2439" spans="1:9" x14ac:dyDescent="0.25">
      <c r="A2439">
        <v>39773</v>
      </c>
      <c r="B2439">
        <v>48.03</v>
      </c>
      <c r="C2439">
        <v>49.93</v>
      </c>
      <c r="D2439">
        <v>49.42</v>
      </c>
      <c r="E2439">
        <v>49.19</v>
      </c>
      <c r="F2439">
        <v>48.08</v>
      </c>
      <c r="G2439">
        <f t="shared" si="114"/>
        <v>-8.9999999999996305E-2</v>
      </c>
      <c r="H2439">
        <f t="shared" si="115"/>
        <v>0.50999999999999801</v>
      </c>
      <c r="I2439">
        <f t="shared" si="116"/>
        <v>1.1099999999999994</v>
      </c>
    </row>
    <row r="2440" spans="1:9" x14ac:dyDescent="0.25">
      <c r="A2440">
        <v>39776</v>
      </c>
      <c r="B2440">
        <v>54</v>
      </c>
      <c r="C2440">
        <v>54.5</v>
      </c>
      <c r="D2440">
        <v>49.93</v>
      </c>
      <c r="E2440">
        <v>53.93</v>
      </c>
      <c r="F2440">
        <v>49.19</v>
      </c>
      <c r="G2440">
        <f t="shared" si="114"/>
        <v>5.9699999999999989</v>
      </c>
      <c r="H2440">
        <f t="shared" si="115"/>
        <v>4.57</v>
      </c>
      <c r="I2440">
        <f t="shared" si="116"/>
        <v>4.740000000000002</v>
      </c>
    </row>
    <row r="2441" spans="1:9" x14ac:dyDescent="0.25">
      <c r="A2441">
        <v>39777</v>
      </c>
      <c r="B2441">
        <v>49.87</v>
      </c>
      <c r="C2441">
        <v>50.77</v>
      </c>
      <c r="D2441">
        <v>54.5</v>
      </c>
      <c r="E2441">
        <v>50.35</v>
      </c>
      <c r="F2441">
        <v>53.93</v>
      </c>
      <c r="G2441">
        <f t="shared" si="114"/>
        <v>-4.1300000000000026</v>
      </c>
      <c r="H2441">
        <f t="shared" si="115"/>
        <v>-3.7299999999999969</v>
      </c>
      <c r="I2441">
        <f t="shared" si="116"/>
        <v>-3.5799999999999983</v>
      </c>
    </row>
    <row r="2442" spans="1:9" x14ac:dyDescent="0.25">
      <c r="A2442">
        <v>39778</v>
      </c>
      <c r="B2442">
        <v>55.34</v>
      </c>
      <c r="C2442">
        <v>54.44</v>
      </c>
      <c r="D2442">
        <v>50.77</v>
      </c>
      <c r="E2442">
        <v>53.92</v>
      </c>
      <c r="F2442">
        <v>50.35</v>
      </c>
      <c r="G2442">
        <f t="shared" si="114"/>
        <v>5.470000000000006</v>
      </c>
      <c r="H2442">
        <f t="shared" si="115"/>
        <v>3.6699999999999946</v>
      </c>
      <c r="I2442">
        <f t="shared" si="116"/>
        <v>3.5700000000000003</v>
      </c>
    </row>
    <row r="2443" spans="1:9" x14ac:dyDescent="0.25">
      <c r="A2443">
        <v>39780</v>
      </c>
      <c r="B2443">
        <v>55.33</v>
      </c>
      <c r="C2443">
        <v>54.43</v>
      </c>
      <c r="D2443">
        <v>54.44</v>
      </c>
      <c r="E2443">
        <v>53.49</v>
      </c>
      <c r="F2443">
        <v>53.13</v>
      </c>
      <c r="G2443">
        <f t="shared" si="114"/>
        <v>-1.0000000000005116E-2</v>
      </c>
      <c r="H2443">
        <f t="shared" si="115"/>
        <v>-9.9999999999980105E-3</v>
      </c>
      <c r="I2443">
        <f t="shared" si="116"/>
        <v>0.35999999999999943</v>
      </c>
    </row>
    <row r="2444" spans="1:9" x14ac:dyDescent="0.25">
      <c r="A2444">
        <v>39783</v>
      </c>
      <c r="B2444">
        <v>50.03</v>
      </c>
      <c r="C2444">
        <v>49.28</v>
      </c>
      <c r="D2444">
        <v>54.43</v>
      </c>
      <c r="E2444">
        <v>47.97</v>
      </c>
      <c r="F2444">
        <v>53.49</v>
      </c>
      <c r="G2444">
        <f t="shared" si="114"/>
        <v>-5.2999999999999972</v>
      </c>
      <c r="H2444">
        <f t="shared" si="115"/>
        <v>-5.1499999999999986</v>
      </c>
      <c r="I2444">
        <f t="shared" si="116"/>
        <v>-5.5200000000000031</v>
      </c>
    </row>
    <row r="2445" spans="1:9" x14ac:dyDescent="0.25">
      <c r="A2445">
        <v>39784</v>
      </c>
      <c r="B2445">
        <v>47.46</v>
      </c>
      <c r="C2445">
        <v>46.96</v>
      </c>
      <c r="D2445">
        <v>49.28</v>
      </c>
      <c r="E2445">
        <v>45.44</v>
      </c>
      <c r="F2445">
        <v>47.97</v>
      </c>
      <c r="G2445">
        <f t="shared" si="114"/>
        <v>-2.5700000000000003</v>
      </c>
      <c r="H2445">
        <f t="shared" si="115"/>
        <v>-2.3200000000000003</v>
      </c>
      <c r="I2445">
        <f t="shared" si="116"/>
        <v>-2.5300000000000011</v>
      </c>
    </row>
    <row r="2446" spans="1:9" x14ac:dyDescent="0.25">
      <c r="A2446">
        <v>39785</v>
      </c>
      <c r="B2446">
        <v>47.14</v>
      </c>
      <c r="C2446">
        <v>46.79</v>
      </c>
      <c r="D2446">
        <v>46.96</v>
      </c>
      <c r="E2446">
        <v>45.44</v>
      </c>
      <c r="F2446">
        <v>45.44</v>
      </c>
      <c r="G2446">
        <f t="shared" si="114"/>
        <v>-0.32000000000000028</v>
      </c>
      <c r="H2446">
        <f t="shared" si="115"/>
        <v>-0.17000000000000171</v>
      </c>
      <c r="I2446">
        <f t="shared" si="116"/>
        <v>0</v>
      </c>
    </row>
    <row r="2447" spans="1:9" x14ac:dyDescent="0.25">
      <c r="A2447">
        <v>39786</v>
      </c>
      <c r="B2447">
        <v>44.22</v>
      </c>
      <c r="C2447">
        <v>43.67</v>
      </c>
      <c r="D2447">
        <v>46.79</v>
      </c>
      <c r="E2447">
        <v>42.28</v>
      </c>
      <c r="F2447">
        <v>45.44</v>
      </c>
      <c r="G2447">
        <f t="shared" si="114"/>
        <v>-2.9200000000000017</v>
      </c>
      <c r="H2447">
        <f t="shared" si="115"/>
        <v>-3.1199999999999974</v>
      </c>
      <c r="I2447">
        <f t="shared" si="116"/>
        <v>-3.1599999999999966</v>
      </c>
    </row>
    <row r="2448" spans="1:9" x14ac:dyDescent="0.25">
      <c r="A2448">
        <v>39787</v>
      </c>
      <c r="B2448">
        <v>41.66</v>
      </c>
      <c r="C2448">
        <v>40.81</v>
      </c>
      <c r="D2448">
        <v>43.67</v>
      </c>
      <c r="E2448">
        <v>39.74</v>
      </c>
      <c r="F2448">
        <v>42.28</v>
      </c>
      <c r="G2448">
        <f t="shared" si="114"/>
        <v>-2.5600000000000023</v>
      </c>
      <c r="H2448">
        <f t="shared" si="115"/>
        <v>-2.8599999999999994</v>
      </c>
      <c r="I2448">
        <f t="shared" si="116"/>
        <v>-2.5399999999999991</v>
      </c>
    </row>
    <row r="2449" spans="1:9" x14ac:dyDescent="0.25">
      <c r="A2449">
        <v>39790</v>
      </c>
      <c r="B2449">
        <v>45.91</v>
      </c>
      <c r="C2449">
        <v>43.71</v>
      </c>
      <c r="D2449">
        <v>40.81</v>
      </c>
      <c r="E2449">
        <v>43.42</v>
      </c>
      <c r="F2449">
        <v>39.74</v>
      </c>
      <c r="G2449">
        <f t="shared" si="114"/>
        <v>4.25</v>
      </c>
      <c r="H2449">
        <f t="shared" si="115"/>
        <v>2.8999999999999986</v>
      </c>
      <c r="I2449">
        <f t="shared" si="116"/>
        <v>3.6799999999999997</v>
      </c>
    </row>
    <row r="2450" spans="1:9" x14ac:dyDescent="0.25">
      <c r="A2450">
        <v>39791</v>
      </c>
      <c r="B2450">
        <v>43.92</v>
      </c>
      <c r="C2450">
        <v>42.07</v>
      </c>
      <c r="D2450">
        <v>43.71</v>
      </c>
      <c r="E2450">
        <v>41.53</v>
      </c>
      <c r="F2450">
        <v>43.42</v>
      </c>
      <c r="G2450">
        <f t="shared" si="114"/>
        <v>-1.9899999999999949</v>
      </c>
      <c r="H2450">
        <f t="shared" si="115"/>
        <v>-1.6400000000000006</v>
      </c>
      <c r="I2450">
        <f t="shared" si="116"/>
        <v>-1.8900000000000006</v>
      </c>
    </row>
    <row r="2451" spans="1:9" x14ac:dyDescent="0.25">
      <c r="A2451">
        <v>39792</v>
      </c>
      <c r="B2451">
        <v>45.52</v>
      </c>
      <c r="C2451">
        <v>43.52</v>
      </c>
      <c r="D2451">
        <v>42.07</v>
      </c>
      <c r="E2451">
        <v>42.4</v>
      </c>
      <c r="F2451">
        <v>41.53</v>
      </c>
      <c r="G2451">
        <f t="shared" si="114"/>
        <v>1.6000000000000014</v>
      </c>
      <c r="H2451">
        <f t="shared" si="115"/>
        <v>1.4500000000000028</v>
      </c>
      <c r="I2451">
        <f t="shared" si="116"/>
        <v>0.86999999999999744</v>
      </c>
    </row>
    <row r="2452" spans="1:9" x14ac:dyDescent="0.25">
      <c r="A2452">
        <v>39793</v>
      </c>
      <c r="B2452">
        <v>50.58</v>
      </c>
      <c r="C2452">
        <v>47.98</v>
      </c>
      <c r="D2452">
        <v>43.52</v>
      </c>
      <c r="E2452">
        <v>47.39</v>
      </c>
      <c r="F2452">
        <v>42.4</v>
      </c>
      <c r="G2452">
        <f t="shared" si="114"/>
        <v>5.0599999999999952</v>
      </c>
      <c r="H2452">
        <f t="shared" si="115"/>
        <v>4.4599999999999937</v>
      </c>
      <c r="I2452">
        <f t="shared" si="116"/>
        <v>4.990000000000002</v>
      </c>
    </row>
    <row r="2453" spans="1:9" x14ac:dyDescent="0.25">
      <c r="A2453">
        <v>39794</v>
      </c>
      <c r="B2453">
        <v>48.03</v>
      </c>
      <c r="C2453">
        <v>46.28</v>
      </c>
      <c r="D2453">
        <v>47.98</v>
      </c>
      <c r="E2453">
        <v>46.41</v>
      </c>
      <c r="F2453">
        <v>47.39</v>
      </c>
      <c r="G2453">
        <f t="shared" si="114"/>
        <v>-2.5499999999999972</v>
      </c>
      <c r="H2453">
        <f t="shared" si="115"/>
        <v>-1.6999999999999957</v>
      </c>
      <c r="I2453">
        <f t="shared" si="116"/>
        <v>-0.98000000000000398</v>
      </c>
    </row>
    <row r="2454" spans="1:9" x14ac:dyDescent="0.25">
      <c r="A2454">
        <v>39797</v>
      </c>
      <c r="B2454">
        <v>45.96</v>
      </c>
      <c r="C2454">
        <v>44.51</v>
      </c>
      <c r="D2454">
        <v>46.28</v>
      </c>
      <c r="E2454">
        <v>44.6</v>
      </c>
      <c r="F2454">
        <v>46.41</v>
      </c>
      <c r="G2454">
        <f t="shared" si="114"/>
        <v>-2.0700000000000003</v>
      </c>
      <c r="H2454">
        <f t="shared" si="115"/>
        <v>-1.7700000000000031</v>
      </c>
      <c r="I2454">
        <f t="shared" si="116"/>
        <v>-1.8099999999999952</v>
      </c>
    </row>
    <row r="2455" spans="1:9" x14ac:dyDescent="0.25">
      <c r="A2455">
        <v>39798</v>
      </c>
      <c r="B2455">
        <v>45.6</v>
      </c>
      <c r="C2455">
        <v>43.6</v>
      </c>
      <c r="D2455">
        <v>44.51</v>
      </c>
      <c r="E2455">
        <v>44.56</v>
      </c>
      <c r="F2455">
        <v>44.6</v>
      </c>
      <c r="G2455">
        <f t="shared" si="114"/>
        <v>-0.35999999999999943</v>
      </c>
      <c r="H2455">
        <f t="shared" si="115"/>
        <v>-0.90999999999999659</v>
      </c>
      <c r="I2455">
        <f t="shared" si="116"/>
        <v>-3.9999999999999147E-2</v>
      </c>
    </row>
    <row r="2456" spans="1:9" x14ac:dyDescent="0.25">
      <c r="A2456">
        <v>39799</v>
      </c>
      <c r="B2456">
        <v>43.06</v>
      </c>
      <c r="C2456">
        <v>40.06</v>
      </c>
      <c r="D2456">
        <v>43.6</v>
      </c>
      <c r="E2456">
        <v>45.53</v>
      </c>
      <c r="F2456">
        <v>46.65</v>
      </c>
      <c r="G2456">
        <f t="shared" si="114"/>
        <v>-2.5399999999999991</v>
      </c>
      <c r="H2456">
        <f t="shared" si="115"/>
        <v>-3.5399999999999991</v>
      </c>
      <c r="I2456">
        <f t="shared" si="116"/>
        <v>-1.1199999999999974</v>
      </c>
    </row>
    <row r="2457" spans="1:9" x14ac:dyDescent="0.25">
      <c r="A2457">
        <v>39800</v>
      </c>
      <c r="B2457">
        <v>40.07</v>
      </c>
      <c r="C2457">
        <v>36.22</v>
      </c>
      <c r="D2457">
        <v>40.06</v>
      </c>
      <c r="E2457">
        <v>43.36</v>
      </c>
      <c r="F2457">
        <v>45.53</v>
      </c>
      <c r="G2457">
        <f t="shared" si="114"/>
        <v>-2.990000000000002</v>
      </c>
      <c r="H2457">
        <f t="shared" si="115"/>
        <v>-3.8400000000000034</v>
      </c>
      <c r="I2457">
        <f t="shared" si="116"/>
        <v>-2.1700000000000017</v>
      </c>
    </row>
    <row r="2458" spans="1:9" x14ac:dyDescent="0.25">
      <c r="A2458">
        <v>39801</v>
      </c>
      <c r="B2458">
        <v>38.47</v>
      </c>
      <c r="C2458">
        <v>76.22999999999999</v>
      </c>
      <c r="D2458">
        <v>77.89</v>
      </c>
      <c r="E2458">
        <v>44</v>
      </c>
      <c r="F2458">
        <v>43.36</v>
      </c>
      <c r="G2458">
        <f t="shared" si="114"/>
        <v>-1.6000000000000014</v>
      </c>
      <c r="H2458">
        <f t="shared" si="115"/>
        <v>-1.6600000000000108</v>
      </c>
      <c r="I2458">
        <f t="shared" si="116"/>
        <v>0.64000000000000057</v>
      </c>
    </row>
    <row r="2459" spans="1:9" x14ac:dyDescent="0.25">
      <c r="A2459">
        <v>39804</v>
      </c>
      <c r="B2459">
        <v>36.159999999999997</v>
      </c>
      <c r="C2459">
        <v>39.909999999999997</v>
      </c>
      <c r="D2459">
        <v>42.36</v>
      </c>
      <c r="E2459">
        <v>41.45</v>
      </c>
      <c r="F2459">
        <v>44</v>
      </c>
      <c r="G2459">
        <f t="shared" si="114"/>
        <v>-2.3100000000000023</v>
      </c>
      <c r="H2459">
        <f t="shared" si="115"/>
        <v>-2.4500000000000028</v>
      </c>
      <c r="I2459">
        <f t="shared" si="116"/>
        <v>-2.5499999999999972</v>
      </c>
    </row>
    <row r="2460" spans="1:9" x14ac:dyDescent="0.25">
      <c r="A2460">
        <v>39805</v>
      </c>
      <c r="B2460">
        <v>41.48</v>
      </c>
      <c r="C2460">
        <v>38.979999999999997</v>
      </c>
      <c r="D2460">
        <v>39.909999999999997</v>
      </c>
      <c r="E2460">
        <v>40.36</v>
      </c>
      <c r="F2460">
        <v>41.45</v>
      </c>
      <c r="G2460">
        <f t="shared" si="114"/>
        <v>5.32</v>
      </c>
      <c r="H2460">
        <f t="shared" si="115"/>
        <v>-0.92999999999999972</v>
      </c>
      <c r="I2460">
        <f t="shared" si="116"/>
        <v>-1.0900000000000034</v>
      </c>
    </row>
    <row r="2461" spans="1:9" x14ac:dyDescent="0.25">
      <c r="A2461">
        <v>39806</v>
      </c>
      <c r="B2461">
        <v>38.35</v>
      </c>
      <c r="C2461">
        <v>35.35</v>
      </c>
      <c r="D2461">
        <v>38.979999999999997</v>
      </c>
      <c r="E2461">
        <v>36.61</v>
      </c>
      <c r="F2461">
        <v>40.36</v>
      </c>
      <c r="G2461">
        <f t="shared" si="114"/>
        <v>-3.1299999999999955</v>
      </c>
      <c r="H2461">
        <f t="shared" si="115"/>
        <v>-3.6299999999999955</v>
      </c>
      <c r="I2461">
        <f t="shared" si="116"/>
        <v>-3.75</v>
      </c>
    </row>
    <row r="2462" spans="1:9" x14ac:dyDescent="0.25">
      <c r="A2462">
        <v>39811</v>
      </c>
      <c r="B2462">
        <v>42.77</v>
      </c>
      <c r="C2462">
        <v>40.020000000000003</v>
      </c>
      <c r="D2462">
        <v>37.71</v>
      </c>
      <c r="E2462">
        <v>40.549999999999997</v>
      </c>
      <c r="F2462">
        <v>38.369999999999997</v>
      </c>
      <c r="G2462">
        <f t="shared" si="114"/>
        <v>4.4200000000000017</v>
      </c>
      <c r="H2462">
        <f t="shared" si="115"/>
        <v>2.3100000000000023</v>
      </c>
      <c r="I2462">
        <f t="shared" si="116"/>
        <v>2.1799999999999997</v>
      </c>
    </row>
    <row r="2463" spans="1:9" x14ac:dyDescent="0.25">
      <c r="A2463">
        <v>39812</v>
      </c>
      <c r="B2463">
        <v>42.23</v>
      </c>
      <c r="C2463">
        <v>39.03</v>
      </c>
      <c r="D2463">
        <v>40.020000000000003</v>
      </c>
      <c r="E2463">
        <v>40.15</v>
      </c>
      <c r="F2463">
        <v>40.549999999999997</v>
      </c>
      <c r="G2463">
        <f t="shared" si="114"/>
        <v>-0.54000000000000625</v>
      </c>
      <c r="H2463">
        <f t="shared" si="115"/>
        <v>-0.99000000000000199</v>
      </c>
      <c r="I2463">
        <f t="shared" si="116"/>
        <v>-0.39999999999999858</v>
      </c>
    </row>
    <row r="2464" spans="1:9" x14ac:dyDescent="0.25">
      <c r="A2464">
        <v>39813</v>
      </c>
      <c r="B2464">
        <v>48.15</v>
      </c>
      <c r="C2464">
        <v>44.6</v>
      </c>
      <c r="D2464">
        <v>39.03</v>
      </c>
      <c r="E2464">
        <v>45.59</v>
      </c>
      <c r="F2464">
        <v>40.15</v>
      </c>
      <c r="G2464">
        <f t="shared" si="114"/>
        <v>5.9200000000000017</v>
      </c>
      <c r="H2464">
        <f t="shared" si="115"/>
        <v>5.57</v>
      </c>
      <c r="I2464">
        <f t="shared" si="116"/>
        <v>5.4400000000000048</v>
      </c>
    </row>
    <row r="2465" spans="1:9" x14ac:dyDescent="0.25">
      <c r="A2465">
        <v>39815</v>
      </c>
      <c r="B2465">
        <v>49.94</v>
      </c>
      <c r="C2465">
        <v>46.34</v>
      </c>
      <c r="D2465">
        <v>44.6</v>
      </c>
      <c r="E2465">
        <v>46.91</v>
      </c>
      <c r="F2465">
        <v>45.59</v>
      </c>
      <c r="G2465">
        <f t="shared" si="114"/>
        <v>1.7899999999999991</v>
      </c>
      <c r="H2465">
        <f t="shared" si="115"/>
        <v>1.740000000000002</v>
      </c>
      <c r="I2465">
        <f t="shared" si="116"/>
        <v>1.3199999999999932</v>
      </c>
    </row>
    <row r="2466" spans="1:9" x14ac:dyDescent="0.25">
      <c r="A2466">
        <v>39818</v>
      </c>
      <c r="B2466">
        <v>51.96</v>
      </c>
      <c r="C2466">
        <v>48.81</v>
      </c>
      <c r="D2466">
        <v>46.34</v>
      </c>
      <c r="E2466">
        <v>49.62</v>
      </c>
      <c r="F2466">
        <v>46.91</v>
      </c>
      <c r="G2466">
        <f t="shared" si="114"/>
        <v>2.0200000000000031</v>
      </c>
      <c r="H2466">
        <f t="shared" si="115"/>
        <v>2.4699999999999989</v>
      </c>
      <c r="I2466">
        <f t="shared" si="116"/>
        <v>2.7100000000000009</v>
      </c>
    </row>
    <row r="2467" spans="1:9" x14ac:dyDescent="0.25">
      <c r="A2467">
        <v>39819</v>
      </c>
      <c r="B2467">
        <v>52.53</v>
      </c>
      <c r="C2467">
        <v>48.58</v>
      </c>
      <c r="D2467">
        <v>48.81</v>
      </c>
      <c r="E2467">
        <v>50.53</v>
      </c>
      <c r="F2467">
        <v>49.62</v>
      </c>
      <c r="G2467">
        <f t="shared" si="114"/>
        <v>0.57000000000000028</v>
      </c>
      <c r="H2467">
        <f t="shared" si="115"/>
        <v>-0.23000000000000398</v>
      </c>
      <c r="I2467">
        <f t="shared" si="116"/>
        <v>0.91000000000000369</v>
      </c>
    </row>
    <row r="2468" spans="1:9" x14ac:dyDescent="0.25">
      <c r="A2468">
        <v>39820</v>
      </c>
      <c r="B2468">
        <v>46.88</v>
      </c>
      <c r="C2468">
        <v>42.63</v>
      </c>
      <c r="D2468">
        <v>48.58</v>
      </c>
      <c r="E2468">
        <v>45.86</v>
      </c>
      <c r="F2468">
        <v>50.53</v>
      </c>
      <c r="G2468">
        <f t="shared" si="114"/>
        <v>-5.6499999999999986</v>
      </c>
      <c r="H2468">
        <f t="shared" si="115"/>
        <v>-5.9499999999999957</v>
      </c>
      <c r="I2468">
        <f t="shared" si="116"/>
        <v>-4.6700000000000017</v>
      </c>
    </row>
    <row r="2469" spans="1:9" x14ac:dyDescent="0.25">
      <c r="A2469">
        <v>39821</v>
      </c>
      <c r="B2469">
        <v>46.55</v>
      </c>
      <c r="C2469">
        <v>41.7</v>
      </c>
      <c r="D2469">
        <v>42.63</v>
      </c>
      <c r="E2469">
        <v>44.67</v>
      </c>
      <c r="F2469">
        <v>45.86</v>
      </c>
      <c r="G2469">
        <f t="shared" si="114"/>
        <v>-0.3300000000000054</v>
      </c>
      <c r="H2469">
        <f t="shared" si="115"/>
        <v>-0.92999999999999972</v>
      </c>
      <c r="I2469">
        <f t="shared" si="116"/>
        <v>-1.1899999999999977</v>
      </c>
    </row>
    <row r="2470" spans="1:9" x14ac:dyDescent="0.25">
      <c r="A2470">
        <v>39822</v>
      </c>
      <c r="B2470">
        <v>46.13</v>
      </c>
      <c r="C2470">
        <v>40.83</v>
      </c>
      <c r="D2470">
        <v>41.7</v>
      </c>
      <c r="E2470">
        <v>44.42</v>
      </c>
      <c r="F2470">
        <v>44.67</v>
      </c>
      <c r="G2470">
        <f t="shared" si="114"/>
        <v>-0.4199999999999946</v>
      </c>
      <c r="H2470">
        <f t="shared" si="115"/>
        <v>-0.87000000000000455</v>
      </c>
      <c r="I2470">
        <f t="shared" si="116"/>
        <v>-0.25</v>
      </c>
    </row>
    <row r="2471" spans="1:9" x14ac:dyDescent="0.25">
      <c r="A2471">
        <v>39825</v>
      </c>
      <c r="B2471">
        <v>43.89</v>
      </c>
      <c r="C2471">
        <v>37.590000000000003</v>
      </c>
      <c r="D2471">
        <v>40.83</v>
      </c>
      <c r="E2471">
        <v>42.91</v>
      </c>
      <c r="F2471">
        <v>44.42</v>
      </c>
      <c r="G2471">
        <f t="shared" si="114"/>
        <v>-2.240000000000002</v>
      </c>
      <c r="H2471">
        <f t="shared" si="115"/>
        <v>-3.2399999999999949</v>
      </c>
      <c r="I2471">
        <f t="shared" si="116"/>
        <v>-1.5100000000000051</v>
      </c>
    </row>
    <row r="2472" spans="1:9" x14ac:dyDescent="0.25">
      <c r="A2472">
        <v>39826</v>
      </c>
      <c r="B2472">
        <v>45.08</v>
      </c>
      <c r="C2472">
        <v>37.78</v>
      </c>
      <c r="D2472">
        <v>37.590000000000003</v>
      </c>
      <c r="E2472">
        <v>44.83</v>
      </c>
      <c r="F2472">
        <v>42.91</v>
      </c>
      <c r="G2472">
        <f t="shared" si="114"/>
        <v>1.1899999999999977</v>
      </c>
      <c r="H2472">
        <f t="shared" si="115"/>
        <v>0.18999999999999773</v>
      </c>
      <c r="I2472">
        <f t="shared" si="116"/>
        <v>1.9200000000000017</v>
      </c>
    </row>
    <row r="2473" spans="1:9" x14ac:dyDescent="0.25">
      <c r="A2473">
        <v>39827</v>
      </c>
      <c r="B2473">
        <v>45.68</v>
      </c>
      <c r="C2473">
        <v>37.28</v>
      </c>
      <c r="D2473">
        <v>37.78</v>
      </c>
      <c r="E2473">
        <v>45.08</v>
      </c>
      <c r="F2473">
        <v>44.83</v>
      </c>
      <c r="G2473">
        <f t="shared" si="114"/>
        <v>0.60000000000000142</v>
      </c>
      <c r="H2473">
        <f t="shared" si="115"/>
        <v>-0.5</v>
      </c>
      <c r="I2473">
        <f t="shared" si="116"/>
        <v>0.25</v>
      </c>
    </row>
    <row r="2474" spans="1:9" x14ac:dyDescent="0.25">
      <c r="A2474">
        <v>39828</v>
      </c>
      <c r="B2474">
        <v>44.65</v>
      </c>
      <c r="C2474">
        <v>35.4</v>
      </c>
      <c r="D2474">
        <v>37.28</v>
      </c>
      <c r="E2474">
        <v>44.69</v>
      </c>
      <c r="F2474">
        <v>45.08</v>
      </c>
      <c r="G2474">
        <f t="shared" si="114"/>
        <v>-1.0300000000000011</v>
      </c>
      <c r="H2474">
        <f t="shared" si="115"/>
        <v>-1.8800000000000026</v>
      </c>
      <c r="I2474">
        <f t="shared" si="116"/>
        <v>-0.39000000000000057</v>
      </c>
    </row>
    <row r="2475" spans="1:9" x14ac:dyDescent="0.25">
      <c r="A2475">
        <v>39829</v>
      </c>
      <c r="B2475">
        <v>43.26</v>
      </c>
      <c r="C2475">
        <v>36.51</v>
      </c>
      <c r="D2475">
        <v>35.4</v>
      </c>
      <c r="E2475">
        <v>46.57</v>
      </c>
      <c r="F2475">
        <v>47.68</v>
      </c>
      <c r="G2475">
        <f t="shared" si="114"/>
        <v>-1.3900000000000006</v>
      </c>
      <c r="H2475">
        <f t="shared" si="115"/>
        <v>1.1099999999999994</v>
      </c>
      <c r="I2475">
        <f t="shared" si="116"/>
        <v>-1.1099999999999994</v>
      </c>
    </row>
    <row r="2476" spans="1:9" x14ac:dyDescent="0.25">
      <c r="A2476">
        <v>39833</v>
      </c>
      <c r="B2476">
        <v>45.49</v>
      </c>
      <c r="C2476">
        <v>38.74</v>
      </c>
      <c r="D2476">
        <v>36.51</v>
      </c>
      <c r="E2476">
        <v>43.62</v>
      </c>
      <c r="F2476">
        <v>44.5</v>
      </c>
      <c r="G2476">
        <f t="shared" si="114"/>
        <v>2.230000000000004</v>
      </c>
      <c r="H2476">
        <f t="shared" si="115"/>
        <v>2.230000000000004</v>
      </c>
      <c r="I2476">
        <f t="shared" si="116"/>
        <v>-0.88000000000000256</v>
      </c>
    </row>
    <row r="2477" spans="1:9" x14ac:dyDescent="0.25">
      <c r="A2477">
        <v>39834</v>
      </c>
      <c r="B2477">
        <v>43.75</v>
      </c>
      <c r="C2477">
        <v>43.55</v>
      </c>
      <c r="D2477">
        <v>40.840000000000003</v>
      </c>
      <c r="E2477">
        <v>45.02</v>
      </c>
      <c r="F2477">
        <v>43.62</v>
      </c>
      <c r="G2477">
        <f t="shared" si="114"/>
        <v>-1.740000000000002</v>
      </c>
      <c r="H2477">
        <f t="shared" si="115"/>
        <v>2.7099999999999937</v>
      </c>
      <c r="I2477">
        <f t="shared" si="116"/>
        <v>1.4000000000000057</v>
      </c>
    </row>
    <row r="2478" spans="1:9" x14ac:dyDescent="0.25">
      <c r="A2478">
        <v>39835</v>
      </c>
      <c r="B2478">
        <v>46.27</v>
      </c>
      <c r="C2478">
        <v>43.67</v>
      </c>
      <c r="D2478">
        <v>43.55</v>
      </c>
      <c r="E2478">
        <v>45.39</v>
      </c>
      <c r="F2478">
        <v>45.02</v>
      </c>
      <c r="G2478">
        <f t="shared" si="114"/>
        <v>2.5200000000000031</v>
      </c>
      <c r="H2478">
        <f t="shared" si="115"/>
        <v>0.12000000000000455</v>
      </c>
      <c r="I2478">
        <f t="shared" si="116"/>
        <v>0.36999999999999744</v>
      </c>
    </row>
    <row r="2479" spans="1:9" x14ac:dyDescent="0.25">
      <c r="A2479">
        <v>39836</v>
      </c>
      <c r="B2479">
        <v>50.72</v>
      </c>
      <c r="C2479">
        <v>46.47</v>
      </c>
      <c r="D2479">
        <v>43.67</v>
      </c>
      <c r="E2479">
        <v>48.37</v>
      </c>
      <c r="F2479">
        <v>45.39</v>
      </c>
      <c r="G2479">
        <f t="shared" si="114"/>
        <v>4.4499999999999957</v>
      </c>
      <c r="H2479">
        <f t="shared" si="115"/>
        <v>2.7999999999999972</v>
      </c>
      <c r="I2479">
        <f t="shared" si="116"/>
        <v>2.9799999999999969</v>
      </c>
    </row>
    <row r="2480" spans="1:9" x14ac:dyDescent="0.25">
      <c r="A2480">
        <v>39839</v>
      </c>
      <c r="B2480">
        <v>49.73</v>
      </c>
      <c r="C2480">
        <v>45.73</v>
      </c>
      <c r="D2480">
        <v>46.47</v>
      </c>
      <c r="E2480">
        <v>46.96</v>
      </c>
      <c r="F2480">
        <v>48.37</v>
      </c>
      <c r="G2480">
        <f t="shared" si="114"/>
        <v>-0.99000000000000199</v>
      </c>
      <c r="H2480">
        <f t="shared" si="115"/>
        <v>-0.74000000000000199</v>
      </c>
      <c r="I2480">
        <f t="shared" si="116"/>
        <v>-1.4099999999999966</v>
      </c>
    </row>
    <row r="2481" spans="1:9" x14ac:dyDescent="0.25">
      <c r="A2481">
        <v>39840</v>
      </c>
      <c r="B2481">
        <v>45.73</v>
      </c>
      <c r="C2481">
        <v>41.58</v>
      </c>
      <c r="D2481">
        <v>45.73</v>
      </c>
      <c r="E2481">
        <v>43.73</v>
      </c>
      <c r="F2481">
        <v>46.96</v>
      </c>
      <c r="G2481">
        <f t="shared" si="114"/>
        <v>-4</v>
      </c>
      <c r="H2481">
        <f t="shared" si="115"/>
        <v>-4.1499999999999986</v>
      </c>
      <c r="I2481">
        <f t="shared" si="116"/>
        <v>-3.230000000000004</v>
      </c>
    </row>
    <row r="2482" spans="1:9" x14ac:dyDescent="0.25">
      <c r="A2482">
        <v>39841</v>
      </c>
      <c r="B2482">
        <v>47.41</v>
      </c>
      <c r="C2482">
        <v>42.16</v>
      </c>
      <c r="D2482">
        <v>41.58</v>
      </c>
      <c r="E2482">
        <v>44.9</v>
      </c>
      <c r="F2482">
        <v>43.73</v>
      </c>
      <c r="G2482">
        <f t="shared" si="114"/>
        <v>1.6799999999999997</v>
      </c>
      <c r="H2482">
        <f t="shared" si="115"/>
        <v>0.57999999999999829</v>
      </c>
      <c r="I2482">
        <f t="shared" si="116"/>
        <v>1.1700000000000017</v>
      </c>
    </row>
    <row r="2483" spans="1:9" x14ac:dyDescent="0.25">
      <c r="A2483">
        <v>39842</v>
      </c>
      <c r="B2483">
        <v>48.34</v>
      </c>
      <c r="C2483">
        <v>41.44</v>
      </c>
      <c r="D2483">
        <v>42.16</v>
      </c>
      <c r="E2483">
        <v>45.4</v>
      </c>
      <c r="F2483">
        <v>44.9</v>
      </c>
      <c r="G2483">
        <f t="shared" si="114"/>
        <v>0.93000000000000682</v>
      </c>
      <c r="H2483">
        <f t="shared" si="115"/>
        <v>-0.71999999999999886</v>
      </c>
      <c r="I2483">
        <f t="shared" si="116"/>
        <v>0.5</v>
      </c>
    </row>
    <row r="2484" spans="1:9" x14ac:dyDescent="0.25">
      <c r="A2484">
        <v>39843</v>
      </c>
      <c r="B2484">
        <v>48.78</v>
      </c>
      <c r="C2484">
        <v>41.68</v>
      </c>
      <c r="D2484">
        <v>41.44</v>
      </c>
      <c r="E2484">
        <v>45.88</v>
      </c>
      <c r="F2484">
        <v>45.4</v>
      </c>
      <c r="G2484">
        <f t="shared" si="114"/>
        <v>0.43999999999999773</v>
      </c>
      <c r="H2484">
        <f t="shared" si="115"/>
        <v>0.24000000000000199</v>
      </c>
      <c r="I2484">
        <f t="shared" si="116"/>
        <v>0.48000000000000398</v>
      </c>
    </row>
    <row r="2485" spans="1:9" x14ac:dyDescent="0.25">
      <c r="A2485">
        <v>39846</v>
      </c>
      <c r="B2485">
        <v>46.58</v>
      </c>
      <c r="C2485">
        <v>40.08</v>
      </c>
      <c r="D2485">
        <v>41.68</v>
      </c>
      <c r="E2485">
        <v>43.82</v>
      </c>
      <c r="F2485">
        <v>45.88</v>
      </c>
      <c r="G2485">
        <f t="shared" si="114"/>
        <v>-2.2000000000000028</v>
      </c>
      <c r="H2485">
        <f t="shared" si="115"/>
        <v>-1.6000000000000014</v>
      </c>
      <c r="I2485">
        <f t="shared" si="116"/>
        <v>-2.0600000000000023</v>
      </c>
    </row>
    <row r="2486" spans="1:9" x14ac:dyDescent="0.25">
      <c r="A2486">
        <v>39847</v>
      </c>
      <c r="B2486">
        <v>47.43</v>
      </c>
      <c r="C2486">
        <v>40.78</v>
      </c>
      <c r="D2486">
        <v>40.08</v>
      </c>
      <c r="E2486">
        <v>44.08</v>
      </c>
      <c r="F2486">
        <v>43.82</v>
      </c>
      <c r="G2486">
        <f t="shared" si="114"/>
        <v>0.85000000000000142</v>
      </c>
      <c r="H2486">
        <f t="shared" si="115"/>
        <v>0.70000000000000284</v>
      </c>
      <c r="I2486">
        <f t="shared" si="116"/>
        <v>0.25999999999999801</v>
      </c>
    </row>
    <row r="2487" spans="1:9" x14ac:dyDescent="0.25">
      <c r="A2487">
        <v>39848</v>
      </c>
      <c r="B2487">
        <v>47.32</v>
      </c>
      <c r="C2487">
        <v>40.32</v>
      </c>
      <c r="D2487">
        <v>40.78</v>
      </c>
      <c r="E2487">
        <v>44.15</v>
      </c>
      <c r="F2487">
        <v>44.08</v>
      </c>
      <c r="G2487">
        <f t="shared" si="114"/>
        <v>-0.10999999999999943</v>
      </c>
      <c r="H2487">
        <f t="shared" si="115"/>
        <v>-0.46000000000000085</v>
      </c>
      <c r="I2487">
        <f t="shared" si="116"/>
        <v>7.0000000000000284E-2</v>
      </c>
    </row>
    <row r="2488" spans="1:9" x14ac:dyDescent="0.25">
      <c r="A2488">
        <v>39849</v>
      </c>
      <c r="B2488">
        <v>48.87</v>
      </c>
      <c r="C2488">
        <v>41.17</v>
      </c>
      <c r="D2488">
        <v>40.32</v>
      </c>
      <c r="E2488">
        <v>46.46</v>
      </c>
      <c r="F2488">
        <v>44.15</v>
      </c>
      <c r="G2488">
        <f t="shared" si="114"/>
        <v>1.5499999999999972</v>
      </c>
      <c r="H2488">
        <f t="shared" si="115"/>
        <v>0.85000000000000142</v>
      </c>
      <c r="I2488">
        <f t="shared" si="116"/>
        <v>2.3100000000000023</v>
      </c>
    </row>
    <row r="2489" spans="1:9" x14ac:dyDescent="0.25">
      <c r="A2489">
        <v>39850</v>
      </c>
      <c r="B2489">
        <v>47.92</v>
      </c>
      <c r="C2489">
        <v>40.17</v>
      </c>
      <c r="D2489">
        <v>41.17</v>
      </c>
      <c r="E2489">
        <v>46.21</v>
      </c>
      <c r="F2489">
        <v>46.46</v>
      </c>
      <c r="G2489">
        <f t="shared" si="114"/>
        <v>-0.94999999999999574</v>
      </c>
      <c r="H2489">
        <f t="shared" si="115"/>
        <v>-1</v>
      </c>
      <c r="I2489">
        <f t="shared" si="116"/>
        <v>-0.25</v>
      </c>
    </row>
    <row r="2490" spans="1:9" x14ac:dyDescent="0.25">
      <c r="A2490">
        <v>39853</v>
      </c>
      <c r="B2490">
        <v>47.31</v>
      </c>
      <c r="C2490">
        <v>39.56</v>
      </c>
      <c r="D2490">
        <v>40.17</v>
      </c>
      <c r="E2490">
        <v>46.02</v>
      </c>
      <c r="F2490">
        <v>46.21</v>
      </c>
      <c r="G2490">
        <f t="shared" si="114"/>
        <v>-0.60999999999999943</v>
      </c>
      <c r="H2490">
        <f t="shared" si="115"/>
        <v>-0.60999999999999943</v>
      </c>
      <c r="I2490">
        <f t="shared" si="116"/>
        <v>-0.18999999999999773</v>
      </c>
    </row>
    <row r="2491" spans="1:9" x14ac:dyDescent="0.25">
      <c r="A2491">
        <v>39854</v>
      </c>
      <c r="B2491">
        <v>45.65</v>
      </c>
      <c r="C2491">
        <v>37.549999999999997</v>
      </c>
      <c r="D2491">
        <v>39.56</v>
      </c>
      <c r="E2491">
        <v>44.61</v>
      </c>
      <c r="F2491">
        <v>46.02</v>
      </c>
      <c r="G2491">
        <f t="shared" si="114"/>
        <v>-1.6600000000000037</v>
      </c>
      <c r="H2491">
        <f t="shared" si="115"/>
        <v>-2.0100000000000051</v>
      </c>
      <c r="I2491">
        <f t="shared" si="116"/>
        <v>-1.4100000000000037</v>
      </c>
    </row>
    <row r="2492" spans="1:9" x14ac:dyDescent="0.25">
      <c r="A2492">
        <v>39855</v>
      </c>
      <c r="B2492">
        <v>44.24</v>
      </c>
      <c r="C2492">
        <v>35.94</v>
      </c>
      <c r="D2492">
        <v>37.549999999999997</v>
      </c>
      <c r="E2492">
        <v>44.28</v>
      </c>
      <c r="F2492">
        <v>44.61</v>
      </c>
      <c r="G2492">
        <f t="shared" si="114"/>
        <v>-1.4099999999999966</v>
      </c>
      <c r="H2492">
        <f t="shared" si="115"/>
        <v>-1.6099999999999994</v>
      </c>
      <c r="I2492">
        <f t="shared" si="116"/>
        <v>-0.32999999999999829</v>
      </c>
    </row>
    <row r="2493" spans="1:9" x14ac:dyDescent="0.25">
      <c r="A2493">
        <v>39856</v>
      </c>
      <c r="B2493">
        <v>43.38</v>
      </c>
      <c r="C2493">
        <v>33.979999999999997</v>
      </c>
      <c r="D2493">
        <v>35.94</v>
      </c>
      <c r="E2493">
        <v>44.65</v>
      </c>
      <c r="F2493">
        <v>44.28</v>
      </c>
      <c r="G2493">
        <f t="shared" si="114"/>
        <v>-0.85999999999999943</v>
      </c>
      <c r="H2493">
        <f t="shared" si="115"/>
        <v>-1.9600000000000009</v>
      </c>
      <c r="I2493">
        <f t="shared" si="116"/>
        <v>0.36999999999999744</v>
      </c>
    </row>
    <row r="2494" spans="1:9" x14ac:dyDescent="0.25">
      <c r="A2494">
        <v>39857</v>
      </c>
      <c r="B2494">
        <v>43.76</v>
      </c>
      <c r="C2494">
        <v>37.51</v>
      </c>
      <c r="D2494">
        <v>33.979999999999997</v>
      </c>
      <c r="E2494">
        <v>44.81</v>
      </c>
      <c r="F2494">
        <v>46.03</v>
      </c>
      <c r="G2494">
        <f t="shared" si="114"/>
        <v>0.37999999999999545</v>
      </c>
      <c r="H2494">
        <f t="shared" si="115"/>
        <v>3.5300000000000011</v>
      </c>
      <c r="I2494">
        <f t="shared" si="116"/>
        <v>-1.2199999999999989</v>
      </c>
    </row>
    <row r="2495" spans="1:9" x14ac:dyDescent="0.25">
      <c r="A2495">
        <v>39861</v>
      </c>
      <c r="B2495">
        <v>41.33</v>
      </c>
      <c r="C2495">
        <v>34.93</v>
      </c>
      <c r="D2495">
        <v>37.51</v>
      </c>
      <c r="E2495">
        <v>41.03</v>
      </c>
      <c r="F2495">
        <v>43.28</v>
      </c>
      <c r="G2495">
        <f t="shared" si="114"/>
        <v>-2.4299999999999997</v>
      </c>
      <c r="H2495">
        <f t="shared" si="115"/>
        <v>-2.5799999999999983</v>
      </c>
      <c r="I2495">
        <f t="shared" si="116"/>
        <v>-2.25</v>
      </c>
    </row>
    <row r="2496" spans="1:9" x14ac:dyDescent="0.25">
      <c r="A2496">
        <v>39862</v>
      </c>
      <c r="B2496">
        <v>41.62</v>
      </c>
      <c r="C2496">
        <v>34.619999999999997</v>
      </c>
      <c r="D2496">
        <v>34.93</v>
      </c>
      <c r="E2496">
        <v>39.549999999999997</v>
      </c>
      <c r="F2496">
        <v>41.03</v>
      </c>
      <c r="G2496">
        <f t="shared" si="114"/>
        <v>0.28999999999999915</v>
      </c>
      <c r="H2496">
        <f t="shared" si="115"/>
        <v>-0.31000000000000227</v>
      </c>
      <c r="I2496">
        <f t="shared" si="116"/>
        <v>-1.480000000000004</v>
      </c>
    </row>
    <row r="2497" spans="1:9" x14ac:dyDescent="0.25">
      <c r="A2497">
        <v>39863</v>
      </c>
      <c r="B2497">
        <v>44.98</v>
      </c>
      <c r="C2497">
        <v>39.479999999999997</v>
      </c>
      <c r="D2497">
        <v>34.619999999999997</v>
      </c>
      <c r="E2497">
        <v>41.99</v>
      </c>
      <c r="F2497">
        <v>39.549999999999997</v>
      </c>
      <c r="G2497">
        <f t="shared" si="114"/>
        <v>3.3599999999999994</v>
      </c>
      <c r="H2497">
        <f t="shared" si="115"/>
        <v>4.8599999999999994</v>
      </c>
      <c r="I2497">
        <f t="shared" si="116"/>
        <v>2.4400000000000048</v>
      </c>
    </row>
    <row r="2498" spans="1:9" x14ac:dyDescent="0.25">
      <c r="A2498">
        <v>39864</v>
      </c>
      <c r="B2498">
        <v>43.84</v>
      </c>
      <c r="C2498">
        <v>78.97</v>
      </c>
      <c r="D2498">
        <v>79.66</v>
      </c>
      <c r="E2498">
        <v>41.89</v>
      </c>
      <c r="F2498">
        <v>41.99</v>
      </c>
      <c r="G2498">
        <f t="shared" si="114"/>
        <v>-1.1399999999999935</v>
      </c>
      <c r="H2498">
        <f t="shared" si="115"/>
        <v>-0.68999999999999773</v>
      </c>
      <c r="I2498">
        <f t="shared" si="116"/>
        <v>-0.10000000000000142</v>
      </c>
    </row>
    <row r="2499" spans="1:9" x14ac:dyDescent="0.25">
      <c r="A2499">
        <v>39867</v>
      </c>
      <c r="B2499">
        <v>42.79</v>
      </c>
      <c r="C2499">
        <v>38.44</v>
      </c>
      <c r="D2499">
        <v>40.03</v>
      </c>
      <c r="E2499">
        <v>40.99</v>
      </c>
      <c r="F2499">
        <v>41.89</v>
      </c>
      <c r="G2499">
        <f t="shared" ref="G2499:G2562" si="117">B2499-B2498</f>
        <v>-1.0500000000000043</v>
      </c>
      <c r="H2499">
        <f t="shared" ref="H2499:H2562" si="118">C2499-D2499</f>
        <v>-1.5900000000000034</v>
      </c>
      <c r="I2499">
        <f t="shared" ref="I2499:I2562" si="119">E2499-F2499</f>
        <v>-0.89999999999999858</v>
      </c>
    </row>
    <row r="2500" spans="1:9" x14ac:dyDescent="0.25">
      <c r="A2500">
        <v>39868</v>
      </c>
      <c r="B2500">
        <v>45.11</v>
      </c>
      <c r="C2500">
        <v>39.96</v>
      </c>
      <c r="D2500">
        <v>38.44</v>
      </c>
      <c r="E2500">
        <v>42.5</v>
      </c>
      <c r="F2500">
        <v>40.99</v>
      </c>
      <c r="G2500">
        <f t="shared" si="117"/>
        <v>2.3200000000000003</v>
      </c>
      <c r="H2500">
        <f t="shared" si="118"/>
        <v>1.5200000000000031</v>
      </c>
      <c r="I2500">
        <f t="shared" si="119"/>
        <v>1.509999999999998</v>
      </c>
    </row>
    <row r="2501" spans="1:9" x14ac:dyDescent="0.25">
      <c r="A2501">
        <v>39869</v>
      </c>
      <c r="B2501">
        <v>46.7</v>
      </c>
      <c r="C2501">
        <v>42.5</v>
      </c>
      <c r="D2501">
        <v>39.96</v>
      </c>
      <c r="E2501">
        <v>44.29</v>
      </c>
      <c r="F2501">
        <v>42.5</v>
      </c>
      <c r="G2501">
        <f t="shared" si="117"/>
        <v>1.5900000000000034</v>
      </c>
      <c r="H2501">
        <f t="shared" si="118"/>
        <v>2.5399999999999991</v>
      </c>
      <c r="I2501">
        <f t="shared" si="119"/>
        <v>1.7899999999999991</v>
      </c>
    </row>
    <row r="2502" spans="1:9" x14ac:dyDescent="0.25">
      <c r="A2502">
        <v>39870</v>
      </c>
      <c r="B2502">
        <v>49.02</v>
      </c>
      <c r="C2502">
        <v>45.22</v>
      </c>
      <c r="D2502">
        <v>42.5</v>
      </c>
      <c r="E2502">
        <v>46.51</v>
      </c>
      <c r="F2502">
        <v>44.29</v>
      </c>
      <c r="G2502">
        <f t="shared" si="117"/>
        <v>2.3200000000000003</v>
      </c>
      <c r="H2502">
        <f t="shared" si="118"/>
        <v>2.7199999999999989</v>
      </c>
      <c r="I2502">
        <f t="shared" si="119"/>
        <v>2.2199999999999989</v>
      </c>
    </row>
    <row r="2503" spans="1:9" x14ac:dyDescent="0.25">
      <c r="A2503">
        <v>39871</v>
      </c>
      <c r="B2503">
        <v>49.36</v>
      </c>
      <c r="C2503">
        <v>44.76</v>
      </c>
      <c r="D2503">
        <v>45.22</v>
      </c>
      <c r="E2503">
        <v>46.35</v>
      </c>
      <c r="F2503">
        <v>46.51</v>
      </c>
      <c r="G2503">
        <f t="shared" si="117"/>
        <v>0.33999999999999631</v>
      </c>
      <c r="H2503">
        <f t="shared" si="118"/>
        <v>-0.46000000000000085</v>
      </c>
      <c r="I2503">
        <f t="shared" si="119"/>
        <v>-0.15999999999999659</v>
      </c>
    </row>
    <row r="2504" spans="1:9" x14ac:dyDescent="0.25">
      <c r="A2504">
        <v>39874</v>
      </c>
      <c r="B2504">
        <v>45.25</v>
      </c>
      <c r="C2504">
        <v>40.15</v>
      </c>
      <c r="D2504">
        <v>44.76</v>
      </c>
      <c r="E2504">
        <v>42.21</v>
      </c>
      <c r="F2504">
        <v>46.35</v>
      </c>
      <c r="G2504">
        <f t="shared" si="117"/>
        <v>-4.1099999999999994</v>
      </c>
      <c r="H2504">
        <f t="shared" si="118"/>
        <v>-4.6099999999999994</v>
      </c>
      <c r="I2504">
        <f t="shared" si="119"/>
        <v>-4.1400000000000006</v>
      </c>
    </row>
    <row r="2505" spans="1:9" x14ac:dyDescent="0.25">
      <c r="A2505">
        <v>39875</v>
      </c>
      <c r="B2505">
        <v>46.75</v>
      </c>
      <c r="C2505">
        <v>41.65</v>
      </c>
      <c r="D2505">
        <v>40.15</v>
      </c>
      <c r="E2505">
        <v>43.7</v>
      </c>
      <c r="F2505">
        <v>42.21</v>
      </c>
      <c r="G2505">
        <f t="shared" si="117"/>
        <v>1.5</v>
      </c>
      <c r="H2505">
        <f t="shared" si="118"/>
        <v>1.5</v>
      </c>
      <c r="I2505">
        <f t="shared" si="119"/>
        <v>1.490000000000002</v>
      </c>
    </row>
    <row r="2506" spans="1:9" x14ac:dyDescent="0.25">
      <c r="A2506">
        <v>39876</v>
      </c>
      <c r="B2506">
        <v>49.38</v>
      </c>
      <c r="C2506">
        <v>45.38</v>
      </c>
      <c r="D2506">
        <v>41.65</v>
      </c>
      <c r="E2506">
        <v>46.12</v>
      </c>
      <c r="F2506">
        <v>43.7</v>
      </c>
      <c r="G2506">
        <f t="shared" si="117"/>
        <v>2.6300000000000026</v>
      </c>
      <c r="H2506">
        <f t="shared" si="118"/>
        <v>3.730000000000004</v>
      </c>
      <c r="I2506">
        <f t="shared" si="119"/>
        <v>2.4199999999999946</v>
      </c>
    </row>
    <row r="2507" spans="1:9" x14ac:dyDescent="0.25">
      <c r="A2507">
        <v>39877</v>
      </c>
      <c r="B2507">
        <v>47.21</v>
      </c>
      <c r="C2507">
        <v>43.61</v>
      </c>
      <c r="D2507">
        <v>45.38</v>
      </c>
      <c r="E2507">
        <v>43.64</v>
      </c>
      <c r="F2507">
        <v>46.12</v>
      </c>
      <c r="G2507">
        <f t="shared" si="117"/>
        <v>-2.1700000000000017</v>
      </c>
      <c r="H2507">
        <f t="shared" si="118"/>
        <v>-1.7700000000000031</v>
      </c>
      <c r="I2507">
        <f t="shared" si="119"/>
        <v>-2.4799999999999969</v>
      </c>
    </row>
    <row r="2508" spans="1:9" x14ac:dyDescent="0.25">
      <c r="A2508">
        <v>39878</v>
      </c>
      <c r="B2508">
        <v>48.92</v>
      </c>
      <c r="C2508">
        <v>45.52</v>
      </c>
      <c r="D2508">
        <v>43.61</v>
      </c>
      <c r="E2508">
        <v>44.85</v>
      </c>
      <c r="F2508">
        <v>43.64</v>
      </c>
      <c r="G2508">
        <f t="shared" si="117"/>
        <v>1.7100000000000009</v>
      </c>
      <c r="H2508">
        <f t="shared" si="118"/>
        <v>1.9100000000000037</v>
      </c>
      <c r="I2508">
        <f t="shared" si="119"/>
        <v>1.2100000000000009</v>
      </c>
    </row>
    <row r="2509" spans="1:9" x14ac:dyDescent="0.25">
      <c r="A2509">
        <v>39881</v>
      </c>
      <c r="B2509">
        <v>48.27</v>
      </c>
      <c r="C2509">
        <v>47.07</v>
      </c>
      <c r="D2509">
        <v>45.52</v>
      </c>
      <c r="E2509">
        <v>44.13</v>
      </c>
      <c r="F2509">
        <v>44.85</v>
      </c>
      <c r="G2509">
        <f t="shared" si="117"/>
        <v>-0.64999999999999858</v>
      </c>
      <c r="H2509">
        <f t="shared" si="118"/>
        <v>1.5499999999999972</v>
      </c>
      <c r="I2509">
        <f t="shared" si="119"/>
        <v>-0.71999999999999886</v>
      </c>
    </row>
    <row r="2510" spans="1:9" x14ac:dyDescent="0.25">
      <c r="A2510">
        <v>39882</v>
      </c>
      <c r="B2510">
        <v>47.46</v>
      </c>
      <c r="C2510">
        <v>45.71</v>
      </c>
      <c r="D2510">
        <v>47.07</v>
      </c>
      <c r="E2510">
        <v>43.96</v>
      </c>
      <c r="F2510">
        <v>44.13</v>
      </c>
      <c r="G2510">
        <f t="shared" si="117"/>
        <v>-0.81000000000000227</v>
      </c>
      <c r="H2510">
        <f t="shared" si="118"/>
        <v>-1.3599999999999994</v>
      </c>
      <c r="I2510">
        <f t="shared" si="119"/>
        <v>-0.17000000000000171</v>
      </c>
    </row>
    <row r="2511" spans="1:9" x14ac:dyDescent="0.25">
      <c r="A2511">
        <v>39883</v>
      </c>
      <c r="B2511">
        <v>44.68</v>
      </c>
      <c r="C2511">
        <v>42.33</v>
      </c>
      <c r="D2511">
        <v>45.71</v>
      </c>
      <c r="E2511">
        <v>41.4</v>
      </c>
      <c r="F2511">
        <v>43.96</v>
      </c>
      <c r="G2511">
        <f t="shared" si="117"/>
        <v>-2.7800000000000011</v>
      </c>
      <c r="H2511">
        <f t="shared" si="118"/>
        <v>-3.3800000000000026</v>
      </c>
      <c r="I2511">
        <f t="shared" si="119"/>
        <v>-2.5600000000000023</v>
      </c>
    </row>
    <row r="2512" spans="1:9" x14ac:dyDescent="0.25">
      <c r="A2512">
        <v>39884</v>
      </c>
      <c r="B2512">
        <v>48.83</v>
      </c>
      <c r="C2512">
        <v>47.03</v>
      </c>
      <c r="D2512">
        <v>42.33</v>
      </c>
      <c r="E2512">
        <v>45.09</v>
      </c>
      <c r="F2512">
        <v>41.4</v>
      </c>
      <c r="G2512">
        <f t="shared" si="117"/>
        <v>4.1499999999999986</v>
      </c>
      <c r="H2512">
        <f t="shared" si="118"/>
        <v>4.7000000000000028</v>
      </c>
      <c r="I2512">
        <f t="shared" si="119"/>
        <v>3.6900000000000048</v>
      </c>
    </row>
    <row r="2513" spans="1:9" x14ac:dyDescent="0.25">
      <c r="A2513">
        <v>39885</v>
      </c>
      <c r="B2513">
        <v>47.7</v>
      </c>
      <c r="C2513">
        <v>46.25</v>
      </c>
      <c r="D2513">
        <v>47.03</v>
      </c>
      <c r="E2513">
        <v>44.93</v>
      </c>
      <c r="F2513">
        <v>45.09</v>
      </c>
      <c r="G2513">
        <f t="shared" si="117"/>
        <v>-1.1299999999999955</v>
      </c>
      <c r="H2513">
        <f t="shared" si="118"/>
        <v>-0.78000000000000114</v>
      </c>
      <c r="I2513">
        <f t="shared" si="119"/>
        <v>-0.16000000000000369</v>
      </c>
    </row>
    <row r="2514" spans="1:9" x14ac:dyDescent="0.25">
      <c r="A2514">
        <v>39888</v>
      </c>
      <c r="B2514">
        <v>48.6</v>
      </c>
      <c r="C2514">
        <v>47.35</v>
      </c>
      <c r="D2514">
        <v>46.25</v>
      </c>
      <c r="E2514">
        <v>43.98</v>
      </c>
      <c r="F2514">
        <v>44.93</v>
      </c>
      <c r="G2514">
        <f t="shared" si="117"/>
        <v>0.89999999999999858</v>
      </c>
      <c r="H2514">
        <f t="shared" si="118"/>
        <v>1.1000000000000014</v>
      </c>
      <c r="I2514">
        <f t="shared" si="119"/>
        <v>-0.95000000000000284</v>
      </c>
    </row>
    <row r="2515" spans="1:9" x14ac:dyDescent="0.25">
      <c r="A2515">
        <v>39889</v>
      </c>
      <c r="B2515">
        <v>49.76</v>
      </c>
      <c r="C2515">
        <v>49.16</v>
      </c>
      <c r="D2515">
        <v>47.35</v>
      </c>
      <c r="E2515">
        <v>48.24</v>
      </c>
      <c r="F2515">
        <v>46.46</v>
      </c>
      <c r="G2515">
        <f t="shared" si="117"/>
        <v>1.1599999999999966</v>
      </c>
      <c r="H2515">
        <f t="shared" si="118"/>
        <v>1.8099999999999952</v>
      </c>
      <c r="I2515">
        <f t="shared" si="119"/>
        <v>1.7800000000000011</v>
      </c>
    </row>
    <row r="2516" spans="1:9" x14ac:dyDescent="0.25">
      <c r="A2516">
        <v>39890</v>
      </c>
      <c r="B2516">
        <v>49.44</v>
      </c>
      <c r="C2516">
        <v>48.14</v>
      </c>
      <c r="D2516">
        <v>49.16</v>
      </c>
      <c r="E2516">
        <v>47.66</v>
      </c>
      <c r="F2516">
        <v>48.24</v>
      </c>
      <c r="G2516">
        <f t="shared" si="117"/>
        <v>-0.32000000000000028</v>
      </c>
      <c r="H2516">
        <f t="shared" si="118"/>
        <v>-1.019999999999996</v>
      </c>
      <c r="I2516">
        <f t="shared" si="119"/>
        <v>-0.5800000000000054</v>
      </c>
    </row>
    <row r="2517" spans="1:9" x14ac:dyDescent="0.25">
      <c r="A2517">
        <v>39891</v>
      </c>
      <c r="B2517">
        <v>53.41</v>
      </c>
      <c r="C2517">
        <v>51.61</v>
      </c>
      <c r="D2517">
        <v>48.14</v>
      </c>
      <c r="E2517">
        <v>50.67</v>
      </c>
      <c r="F2517">
        <v>47.66</v>
      </c>
      <c r="G2517">
        <f t="shared" si="117"/>
        <v>3.9699999999999989</v>
      </c>
      <c r="H2517">
        <f t="shared" si="118"/>
        <v>3.4699999999999989</v>
      </c>
      <c r="I2517">
        <f t="shared" si="119"/>
        <v>3.0100000000000051</v>
      </c>
    </row>
    <row r="2518" spans="1:9" x14ac:dyDescent="0.25">
      <c r="A2518">
        <v>39892</v>
      </c>
      <c r="B2518">
        <v>52.21</v>
      </c>
      <c r="C2518">
        <v>103.13</v>
      </c>
      <c r="D2518">
        <v>103.65</v>
      </c>
      <c r="E2518">
        <v>51.22</v>
      </c>
      <c r="F2518">
        <v>50.67</v>
      </c>
      <c r="G2518">
        <f t="shared" si="117"/>
        <v>-1.1999999999999957</v>
      </c>
      <c r="H2518">
        <f t="shared" si="118"/>
        <v>-0.52000000000001023</v>
      </c>
      <c r="I2518">
        <f t="shared" si="119"/>
        <v>0.54999999999999716</v>
      </c>
    </row>
    <row r="2519" spans="1:9" x14ac:dyDescent="0.25">
      <c r="A2519">
        <v>39895</v>
      </c>
      <c r="B2519">
        <v>55</v>
      </c>
      <c r="C2519">
        <v>53.8</v>
      </c>
      <c r="D2519">
        <v>52.07</v>
      </c>
      <c r="E2519">
        <v>53.47</v>
      </c>
      <c r="F2519">
        <v>51.22</v>
      </c>
      <c r="G2519">
        <f t="shared" si="117"/>
        <v>2.7899999999999991</v>
      </c>
      <c r="H2519">
        <f t="shared" si="118"/>
        <v>1.7299999999999969</v>
      </c>
      <c r="I2519">
        <f t="shared" si="119"/>
        <v>2.25</v>
      </c>
    </row>
    <row r="2520" spans="1:9" x14ac:dyDescent="0.25">
      <c r="A2520">
        <v>39896</v>
      </c>
      <c r="B2520">
        <v>54.78</v>
      </c>
      <c r="C2520">
        <v>53.98</v>
      </c>
      <c r="D2520">
        <v>53.8</v>
      </c>
      <c r="E2520">
        <v>53.5</v>
      </c>
      <c r="F2520">
        <v>53.47</v>
      </c>
      <c r="G2520">
        <f t="shared" si="117"/>
        <v>-0.21999999999999886</v>
      </c>
      <c r="H2520">
        <f t="shared" si="118"/>
        <v>0.17999999999999972</v>
      </c>
      <c r="I2520">
        <f t="shared" si="119"/>
        <v>3.0000000000001137E-2</v>
      </c>
    </row>
    <row r="2521" spans="1:9" x14ac:dyDescent="0.25">
      <c r="A2521">
        <v>39897</v>
      </c>
      <c r="B2521">
        <v>53.07</v>
      </c>
      <c r="C2521">
        <v>52.77</v>
      </c>
      <c r="D2521">
        <v>53.98</v>
      </c>
      <c r="E2521">
        <v>51.75</v>
      </c>
      <c r="F2521">
        <v>53.5</v>
      </c>
      <c r="G2521">
        <f t="shared" si="117"/>
        <v>-1.7100000000000009</v>
      </c>
      <c r="H2521">
        <f t="shared" si="118"/>
        <v>-1.2099999999999937</v>
      </c>
      <c r="I2521">
        <f t="shared" si="119"/>
        <v>-1.75</v>
      </c>
    </row>
    <row r="2522" spans="1:9" x14ac:dyDescent="0.25">
      <c r="A2522">
        <v>39898</v>
      </c>
      <c r="B2522">
        <v>55.54</v>
      </c>
      <c r="C2522">
        <v>54.34</v>
      </c>
      <c r="D2522">
        <v>52.77</v>
      </c>
      <c r="E2522">
        <v>53.46</v>
      </c>
      <c r="F2522">
        <v>51.75</v>
      </c>
      <c r="G2522">
        <f t="shared" si="117"/>
        <v>2.4699999999999989</v>
      </c>
      <c r="H2522">
        <f t="shared" si="118"/>
        <v>1.5700000000000003</v>
      </c>
      <c r="I2522">
        <f t="shared" si="119"/>
        <v>1.7100000000000009</v>
      </c>
    </row>
    <row r="2523" spans="1:9" x14ac:dyDescent="0.25">
      <c r="A2523">
        <v>39899</v>
      </c>
      <c r="B2523">
        <v>53.83</v>
      </c>
      <c r="C2523">
        <v>52.38</v>
      </c>
      <c r="D2523">
        <v>54.34</v>
      </c>
      <c r="E2523">
        <v>51.98</v>
      </c>
      <c r="F2523">
        <v>53.46</v>
      </c>
      <c r="G2523">
        <f t="shared" si="117"/>
        <v>-1.7100000000000009</v>
      </c>
      <c r="H2523">
        <f t="shared" si="118"/>
        <v>-1.9600000000000009</v>
      </c>
      <c r="I2523">
        <f t="shared" si="119"/>
        <v>-1.480000000000004</v>
      </c>
    </row>
    <row r="2524" spans="1:9" x14ac:dyDescent="0.25">
      <c r="A2524">
        <v>39902</v>
      </c>
      <c r="B2524">
        <v>50.01</v>
      </c>
      <c r="C2524">
        <v>48.41</v>
      </c>
      <c r="D2524">
        <v>52.38</v>
      </c>
      <c r="E2524">
        <v>47.99</v>
      </c>
      <c r="F2524">
        <v>51.98</v>
      </c>
      <c r="G2524">
        <f t="shared" si="117"/>
        <v>-3.8200000000000003</v>
      </c>
      <c r="H2524">
        <f t="shared" si="118"/>
        <v>-3.970000000000006</v>
      </c>
      <c r="I2524">
        <f t="shared" si="119"/>
        <v>-3.9899999999999949</v>
      </c>
    </row>
    <row r="2525" spans="1:9" x14ac:dyDescent="0.25">
      <c r="A2525">
        <v>39903</v>
      </c>
      <c r="B2525">
        <v>51.21</v>
      </c>
      <c r="C2525">
        <v>49.66</v>
      </c>
      <c r="D2525">
        <v>48.41</v>
      </c>
      <c r="E2525">
        <v>49.23</v>
      </c>
      <c r="F2525">
        <v>47.99</v>
      </c>
      <c r="G2525">
        <f t="shared" si="117"/>
        <v>1.2000000000000028</v>
      </c>
      <c r="H2525">
        <f t="shared" si="118"/>
        <v>1.25</v>
      </c>
      <c r="I2525">
        <f t="shared" si="119"/>
        <v>1.2399999999999949</v>
      </c>
    </row>
    <row r="2526" spans="1:9" x14ac:dyDescent="0.25">
      <c r="A2526">
        <v>39904</v>
      </c>
      <c r="B2526">
        <v>49.64</v>
      </c>
      <c r="C2526">
        <v>48.39</v>
      </c>
      <c r="D2526">
        <v>49.66</v>
      </c>
      <c r="E2526">
        <v>48.44</v>
      </c>
      <c r="F2526">
        <v>49.23</v>
      </c>
      <c r="G2526">
        <f t="shared" si="117"/>
        <v>-1.5700000000000003</v>
      </c>
      <c r="H2526">
        <f t="shared" si="118"/>
        <v>-1.269999999999996</v>
      </c>
      <c r="I2526">
        <f t="shared" si="119"/>
        <v>-0.78999999999999915</v>
      </c>
    </row>
    <row r="2527" spans="1:9" x14ac:dyDescent="0.25">
      <c r="A2527">
        <v>39905</v>
      </c>
      <c r="B2527">
        <v>54.29</v>
      </c>
      <c r="C2527">
        <v>52.64</v>
      </c>
      <c r="D2527">
        <v>48.39</v>
      </c>
      <c r="E2527">
        <v>52.75</v>
      </c>
      <c r="F2527">
        <v>48.44</v>
      </c>
      <c r="G2527">
        <f t="shared" si="117"/>
        <v>4.6499999999999986</v>
      </c>
      <c r="H2527">
        <f t="shared" si="118"/>
        <v>4.25</v>
      </c>
      <c r="I2527">
        <f t="shared" si="119"/>
        <v>4.3100000000000023</v>
      </c>
    </row>
    <row r="2528" spans="1:9" x14ac:dyDescent="0.25">
      <c r="A2528">
        <v>39906</v>
      </c>
      <c r="B2528">
        <v>54.36</v>
      </c>
      <c r="C2528">
        <v>52.51</v>
      </c>
      <c r="D2528">
        <v>52.64</v>
      </c>
      <c r="E2528">
        <v>53.47</v>
      </c>
      <c r="F2528">
        <v>52.75</v>
      </c>
      <c r="G2528">
        <f t="shared" si="117"/>
        <v>7.0000000000000284E-2</v>
      </c>
      <c r="H2528">
        <f t="shared" si="118"/>
        <v>-0.13000000000000256</v>
      </c>
      <c r="I2528">
        <f t="shared" si="119"/>
        <v>0.71999999999999886</v>
      </c>
    </row>
    <row r="2529" spans="1:9" x14ac:dyDescent="0.25">
      <c r="A2529">
        <v>39909</v>
      </c>
      <c r="B2529">
        <v>53.8</v>
      </c>
      <c r="C2529">
        <v>51.05</v>
      </c>
      <c r="D2529">
        <v>52.51</v>
      </c>
      <c r="E2529">
        <v>52.24</v>
      </c>
      <c r="F2529">
        <v>53.47</v>
      </c>
      <c r="G2529">
        <f t="shared" si="117"/>
        <v>-0.56000000000000227</v>
      </c>
      <c r="H2529">
        <f t="shared" si="118"/>
        <v>-1.4600000000000009</v>
      </c>
      <c r="I2529">
        <f t="shared" si="119"/>
        <v>-1.2299999999999969</v>
      </c>
    </row>
    <row r="2530" spans="1:9" x14ac:dyDescent="0.25">
      <c r="A2530">
        <v>39910</v>
      </c>
      <c r="B2530">
        <v>52.9</v>
      </c>
      <c r="C2530">
        <v>49.15</v>
      </c>
      <c r="D2530">
        <v>51.05</v>
      </c>
      <c r="E2530">
        <v>51.22</v>
      </c>
      <c r="F2530">
        <v>52.24</v>
      </c>
      <c r="G2530">
        <f t="shared" si="117"/>
        <v>-0.89999999999999858</v>
      </c>
      <c r="H2530">
        <f t="shared" si="118"/>
        <v>-1.8999999999999986</v>
      </c>
      <c r="I2530">
        <f t="shared" si="119"/>
        <v>-1.0200000000000031</v>
      </c>
    </row>
    <row r="2531" spans="1:9" x14ac:dyDescent="0.25">
      <c r="A2531">
        <v>39911</v>
      </c>
      <c r="B2531">
        <v>53.63</v>
      </c>
      <c r="C2531">
        <v>49.38</v>
      </c>
      <c r="D2531">
        <v>49.15</v>
      </c>
      <c r="E2531">
        <v>51.59</v>
      </c>
      <c r="F2531">
        <v>51.22</v>
      </c>
      <c r="G2531">
        <f t="shared" si="117"/>
        <v>0.73000000000000398</v>
      </c>
      <c r="H2531">
        <f t="shared" si="118"/>
        <v>0.23000000000000398</v>
      </c>
      <c r="I2531">
        <f t="shared" si="119"/>
        <v>0.37000000000000455</v>
      </c>
    </row>
    <row r="2532" spans="1:9" x14ac:dyDescent="0.25">
      <c r="A2532">
        <v>39912</v>
      </c>
      <c r="B2532">
        <v>55.74</v>
      </c>
      <c r="C2532">
        <v>52.24</v>
      </c>
      <c r="D2532">
        <v>49.38</v>
      </c>
      <c r="E2532">
        <v>54.06</v>
      </c>
      <c r="F2532">
        <v>51.59</v>
      </c>
      <c r="G2532">
        <f t="shared" si="117"/>
        <v>2.1099999999999994</v>
      </c>
      <c r="H2532">
        <f t="shared" si="118"/>
        <v>2.8599999999999994</v>
      </c>
      <c r="I2532">
        <f t="shared" si="119"/>
        <v>2.4699999999999989</v>
      </c>
    </row>
    <row r="2533" spans="1:9" x14ac:dyDescent="0.25">
      <c r="A2533">
        <v>39916</v>
      </c>
      <c r="B2533">
        <v>53.45</v>
      </c>
      <c r="C2533">
        <v>50.05</v>
      </c>
      <c r="D2533">
        <v>52.24</v>
      </c>
      <c r="E2533">
        <v>52.14</v>
      </c>
      <c r="F2533">
        <v>54.06</v>
      </c>
      <c r="G2533">
        <f t="shared" si="117"/>
        <v>-2.2899999999999991</v>
      </c>
      <c r="H2533">
        <f t="shared" si="118"/>
        <v>-2.1900000000000048</v>
      </c>
      <c r="I2533">
        <f t="shared" si="119"/>
        <v>-1.9200000000000017</v>
      </c>
    </row>
    <row r="2534" spans="1:9" x14ac:dyDescent="0.25">
      <c r="A2534">
        <v>39917</v>
      </c>
      <c r="B2534">
        <v>53.41</v>
      </c>
      <c r="C2534">
        <v>49.41</v>
      </c>
      <c r="D2534">
        <v>50.05</v>
      </c>
      <c r="E2534">
        <v>51.96</v>
      </c>
      <c r="F2534">
        <v>52.14</v>
      </c>
      <c r="G2534">
        <f t="shared" si="117"/>
        <v>-4.0000000000006253E-2</v>
      </c>
      <c r="H2534">
        <f t="shared" si="118"/>
        <v>-0.64000000000000057</v>
      </c>
      <c r="I2534">
        <f t="shared" si="119"/>
        <v>-0.17999999999999972</v>
      </c>
    </row>
    <row r="2535" spans="1:9" x14ac:dyDescent="0.25">
      <c r="A2535">
        <v>39918</v>
      </c>
      <c r="B2535">
        <v>53.2</v>
      </c>
      <c r="C2535">
        <v>49.25</v>
      </c>
      <c r="D2535">
        <v>49.41</v>
      </c>
      <c r="E2535">
        <v>51.79</v>
      </c>
      <c r="F2535">
        <v>51.96</v>
      </c>
      <c r="G2535">
        <f t="shared" si="117"/>
        <v>-0.20999999999999375</v>
      </c>
      <c r="H2535">
        <f t="shared" si="118"/>
        <v>-0.15999999999999659</v>
      </c>
      <c r="I2535">
        <f t="shared" si="119"/>
        <v>-0.17000000000000171</v>
      </c>
    </row>
    <row r="2536" spans="1:9" x14ac:dyDescent="0.25">
      <c r="A2536">
        <v>39919</v>
      </c>
      <c r="B2536">
        <v>53.98</v>
      </c>
      <c r="C2536">
        <v>49.98</v>
      </c>
      <c r="D2536">
        <v>49.25</v>
      </c>
      <c r="E2536">
        <v>53.06</v>
      </c>
      <c r="F2536">
        <v>52.44</v>
      </c>
      <c r="G2536">
        <f t="shared" si="117"/>
        <v>0.77999999999999403</v>
      </c>
      <c r="H2536">
        <f t="shared" si="118"/>
        <v>0.72999999999999687</v>
      </c>
      <c r="I2536">
        <f t="shared" si="119"/>
        <v>0.62000000000000455</v>
      </c>
    </row>
    <row r="2537" spans="1:9" x14ac:dyDescent="0.25">
      <c r="A2537">
        <v>39920</v>
      </c>
      <c r="B2537">
        <v>53.73</v>
      </c>
      <c r="C2537">
        <v>50.33</v>
      </c>
      <c r="D2537">
        <v>49.98</v>
      </c>
      <c r="E2537">
        <v>53.35</v>
      </c>
      <c r="F2537">
        <v>53.06</v>
      </c>
      <c r="G2537">
        <f t="shared" si="117"/>
        <v>-0.25</v>
      </c>
      <c r="H2537">
        <f t="shared" si="118"/>
        <v>0.35000000000000142</v>
      </c>
      <c r="I2537">
        <f t="shared" si="119"/>
        <v>0.28999999999999915</v>
      </c>
    </row>
    <row r="2538" spans="1:9" x14ac:dyDescent="0.25">
      <c r="A2538">
        <v>39923</v>
      </c>
      <c r="B2538">
        <v>49.48</v>
      </c>
      <c r="C2538">
        <v>45.88</v>
      </c>
      <c r="D2538">
        <v>50.33</v>
      </c>
      <c r="E2538">
        <v>49.86</v>
      </c>
      <c r="F2538">
        <v>53.35</v>
      </c>
      <c r="G2538">
        <f t="shared" si="117"/>
        <v>-4.25</v>
      </c>
      <c r="H2538">
        <f t="shared" si="118"/>
        <v>-4.4499999999999957</v>
      </c>
      <c r="I2538">
        <f t="shared" si="119"/>
        <v>-3.490000000000002</v>
      </c>
    </row>
    <row r="2539" spans="1:9" x14ac:dyDescent="0.25">
      <c r="A2539">
        <v>39924</v>
      </c>
      <c r="B2539">
        <v>48.51</v>
      </c>
      <c r="C2539">
        <v>46.51</v>
      </c>
      <c r="D2539">
        <v>45.88</v>
      </c>
      <c r="E2539">
        <v>49.82</v>
      </c>
      <c r="F2539">
        <v>49.86</v>
      </c>
      <c r="G2539">
        <f t="shared" si="117"/>
        <v>-0.96999999999999886</v>
      </c>
      <c r="H2539">
        <f t="shared" si="118"/>
        <v>0.62999999999999545</v>
      </c>
      <c r="I2539">
        <f t="shared" si="119"/>
        <v>-3.9999999999999147E-2</v>
      </c>
    </row>
    <row r="2540" spans="1:9" x14ac:dyDescent="0.25">
      <c r="A2540">
        <v>39925</v>
      </c>
      <c r="B2540">
        <v>47.95</v>
      </c>
      <c r="C2540">
        <v>48.85</v>
      </c>
      <c r="D2540">
        <v>48.55</v>
      </c>
      <c r="E2540">
        <v>49.81</v>
      </c>
      <c r="F2540">
        <v>49.82</v>
      </c>
      <c r="G2540">
        <f t="shared" si="117"/>
        <v>-0.55999999999999517</v>
      </c>
      <c r="H2540">
        <f t="shared" si="118"/>
        <v>0.30000000000000426</v>
      </c>
      <c r="I2540">
        <f t="shared" si="119"/>
        <v>-9.9999999999980105E-3</v>
      </c>
    </row>
    <row r="2541" spans="1:9" x14ac:dyDescent="0.25">
      <c r="A2541">
        <v>39926</v>
      </c>
      <c r="B2541">
        <v>49.97</v>
      </c>
      <c r="C2541">
        <v>49.62</v>
      </c>
      <c r="D2541">
        <v>48.85</v>
      </c>
      <c r="E2541">
        <v>50.11</v>
      </c>
      <c r="F2541">
        <v>49.81</v>
      </c>
      <c r="G2541">
        <f t="shared" si="117"/>
        <v>2.019999999999996</v>
      </c>
      <c r="H2541">
        <f t="shared" si="118"/>
        <v>0.76999999999999602</v>
      </c>
      <c r="I2541">
        <f t="shared" si="119"/>
        <v>0.29999999999999716</v>
      </c>
    </row>
    <row r="2542" spans="1:9" x14ac:dyDescent="0.25">
      <c r="A2542">
        <v>39927</v>
      </c>
      <c r="B2542">
        <v>52.05</v>
      </c>
      <c r="C2542">
        <v>51.55</v>
      </c>
      <c r="D2542">
        <v>49.62</v>
      </c>
      <c r="E2542">
        <v>51.67</v>
      </c>
      <c r="F2542">
        <v>50.11</v>
      </c>
      <c r="G2542">
        <f t="shared" si="117"/>
        <v>2.0799999999999983</v>
      </c>
      <c r="H2542">
        <f t="shared" si="118"/>
        <v>1.9299999999999997</v>
      </c>
      <c r="I2542">
        <f t="shared" si="119"/>
        <v>1.5600000000000023</v>
      </c>
    </row>
    <row r="2543" spans="1:9" x14ac:dyDescent="0.25">
      <c r="A2543">
        <v>39930</v>
      </c>
      <c r="B2543">
        <v>52.14</v>
      </c>
      <c r="C2543">
        <v>50.14</v>
      </c>
      <c r="D2543">
        <v>51.55</v>
      </c>
      <c r="E2543">
        <v>50.32</v>
      </c>
      <c r="F2543">
        <v>51.67</v>
      </c>
      <c r="G2543">
        <f t="shared" si="117"/>
        <v>9.0000000000003411E-2</v>
      </c>
      <c r="H2543">
        <f t="shared" si="118"/>
        <v>-1.4099999999999966</v>
      </c>
      <c r="I2543">
        <f t="shared" si="119"/>
        <v>-1.3500000000000014</v>
      </c>
    </row>
    <row r="2544" spans="1:9" x14ac:dyDescent="0.25">
      <c r="A2544">
        <v>39931</v>
      </c>
      <c r="B2544">
        <v>52.17</v>
      </c>
      <c r="C2544">
        <v>49.92</v>
      </c>
      <c r="D2544">
        <v>50.14</v>
      </c>
      <c r="E2544">
        <v>49.99</v>
      </c>
      <c r="F2544">
        <v>50.32</v>
      </c>
      <c r="G2544">
        <f t="shared" si="117"/>
        <v>3.0000000000001137E-2</v>
      </c>
      <c r="H2544">
        <f t="shared" si="118"/>
        <v>-0.21999999999999886</v>
      </c>
      <c r="I2544">
        <f t="shared" si="119"/>
        <v>-0.32999999999999829</v>
      </c>
    </row>
    <row r="2545" spans="1:9" x14ac:dyDescent="0.25">
      <c r="A2545">
        <v>39932</v>
      </c>
      <c r="B2545">
        <v>52.57</v>
      </c>
      <c r="C2545">
        <v>50.97</v>
      </c>
      <c r="D2545">
        <v>49.92</v>
      </c>
      <c r="E2545">
        <v>50.78</v>
      </c>
      <c r="F2545">
        <v>49.99</v>
      </c>
      <c r="G2545">
        <f t="shared" si="117"/>
        <v>0.39999999999999858</v>
      </c>
      <c r="H2545">
        <f t="shared" si="118"/>
        <v>1.0499999999999972</v>
      </c>
      <c r="I2545">
        <f t="shared" si="119"/>
        <v>0.78999999999999915</v>
      </c>
    </row>
    <row r="2546" spans="1:9" x14ac:dyDescent="0.25">
      <c r="A2546">
        <v>39933</v>
      </c>
      <c r="B2546">
        <v>52.12</v>
      </c>
      <c r="C2546">
        <v>51.12</v>
      </c>
      <c r="D2546">
        <v>50.97</v>
      </c>
      <c r="E2546">
        <v>50.8</v>
      </c>
      <c r="F2546">
        <v>50.78</v>
      </c>
      <c r="G2546">
        <f t="shared" si="117"/>
        <v>-0.45000000000000284</v>
      </c>
      <c r="H2546">
        <f t="shared" si="118"/>
        <v>0.14999999999999858</v>
      </c>
      <c r="I2546">
        <f t="shared" si="119"/>
        <v>1.9999999999996021E-2</v>
      </c>
    </row>
    <row r="2547" spans="1:9" x14ac:dyDescent="0.25">
      <c r="A2547">
        <v>39934</v>
      </c>
      <c r="B2547">
        <v>54.7</v>
      </c>
      <c r="C2547">
        <v>53.2</v>
      </c>
      <c r="D2547">
        <v>51.12</v>
      </c>
      <c r="E2547">
        <v>52.85</v>
      </c>
      <c r="F2547">
        <v>50.8</v>
      </c>
      <c r="G2547">
        <f t="shared" si="117"/>
        <v>2.5800000000000054</v>
      </c>
      <c r="H2547">
        <f t="shared" si="118"/>
        <v>2.0800000000000054</v>
      </c>
      <c r="I2547">
        <f t="shared" si="119"/>
        <v>2.0500000000000043</v>
      </c>
    </row>
    <row r="2548" spans="1:9" x14ac:dyDescent="0.25">
      <c r="A2548">
        <v>39937</v>
      </c>
      <c r="B2548">
        <v>56.47</v>
      </c>
      <c r="C2548">
        <v>54.47</v>
      </c>
      <c r="D2548">
        <v>53.2</v>
      </c>
      <c r="E2548">
        <v>54.58</v>
      </c>
      <c r="F2548">
        <v>52.85</v>
      </c>
      <c r="G2548">
        <f t="shared" si="117"/>
        <v>1.769999999999996</v>
      </c>
      <c r="H2548">
        <f t="shared" si="118"/>
        <v>1.269999999999996</v>
      </c>
      <c r="I2548">
        <f t="shared" si="119"/>
        <v>1.7299999999999969</v>
      </c>
    </row>
    <row r="2549" spans="1:9" x14ac:dyDescent="0.25">
      <c r="A2549">
        <v>39938</v>
      </c>
      <c r="B2549">
        <v>55.84</v>
      </c>
      <c r="C2549">
        <v>53.84</v>
      </c>
      <c r="D2549">
        <v>54.47</v>
      </c>
      <c r="E2549">
        <v>54.12</v>
      </c>
      <c r="F2549">
        <v>54.58</v>
      </c>
      <c r="G2549">
        <f t="shared" si="117"/>
        <v>-0.62999999999999545</v>
      </c>
      <c r="H2549">
        <f t="shared" si="118"/>
        <v>-0.62999999999999545</v>
      </c>
      <c r="I2549">
        <f t="shared" si="119"/>
        <v>-0.46000000000000085</v>
      </c>
    </row>
    <row r="2550" spans="1:9" x14ac:dyDescent="0.25">
      <c r="A2550">
        <v>39939</v>
      </c>
      <c r="B2550">
        <v>57.79</v>
      </c>
      <c r="C2550">
        <v>56.34</v>
      </c>
      <c r="D2550">
        <v>53.84</v>
      </c>
      <c r="E2550">
        <v>56.15</v>
      </c>
      <c r="F2550">
        <v>54.12</v>
      </c>
      <c r="G2550">
        <f t="shared" si="117"/>
        <v>1.9499999999999957</v>
      </c>
      <c r="H2550">
        <f t="shared" si="118"/>
        <v>2.5</v>
      </c>
      <c r="I2550">
        <f t="shared" si="119"/>
        <v>2.0300000000000011</v>
      </c>
    </row>
    <row r="2551" spans="1:9" x14ac:dyDescent="0.25">
      <c r="A2551">
        <v>39940</v>
      </c>
      <c r="B2551">
        <v>58.26</v>
      </c>
      <c r="C2551">
        <v>56.71</v>
      </c>
      <c r="D2551">
        <v>56.34</v>
      </c>
      <c r="E2551">
        <v>56.47</v>
      </c>
      <c r="F2551">
        <v>56.15</v>
      </c>
      <c r="G2551">
        <f t="shared" si="117"/>
        <v>0.46999999999999886</v>
      </c>
      <c r="H2551">
        <f t="shared" si="118"/>
        <v>0.36999999999999744</v>
      </c>
      <c r="I2551">
        <f t="shared" si="119"/>
        <v>0.32000000000000028</v>
      </c>
    </row>
    <row r="2552" spans="1:9" x14ac:dyDescent="0.25">
      <c r="A2552">
        <v>39941</v>
      </c>
      <c r="B2552">
        <v>60.13</v>
      </c>
      <c r="C2552">
        <v>58.63</v>
      </c>
      <c r="D2552">
        <v>56.71</v>
      </c>
      <c r="E2552">
        <v>58.14</v>
      </c>
      <c r="F2552">
        <v>56.47</v>
      </c>
      <c r="G2552">
        <f t="shared" si="117"/>
        <v>1.8700000000000045</v>
      </c>
      <c r="H2552">
        <f t="shared" si="118"/>
        <v>1.9200000000000017</v>
      </c>
      <c r="I2552">
        <f t="shared" si="119"/>
        <v>1.6700000000000017</v>
      </c>
    </row>
    <row r="2553" spans="1:9" x14ac:dyDescent="0.25">
      <c r="A2553">
        <v>39944</v>
      </c>
      <c r="B2553">
        <v>59.6</v>
      </c>
      <c r="C2553">
        <v>58.5</v>
      </c>
      <c r="D2553">
        <v>58.63</v>
      </c>
      <c r="E2553">
        <v>57.48</v>
      </c>
      <c r="F2553">
        <v>58.14</v>
      </c>
      <c r="G2553">
        <f t="shared" si="117"/>
        <v>-0.53000000000000114</v>
      </c>
      <c r="H2553">
        <f t="shared" si="118"/>
        <v>-0.13000000000000256</v>
      </c>
      <c r="I2553">
        <f t="shared" si="119"/>
        <v>-0.66000000000000369</v>
      </c>
    </row>
    <row r="2554" spans="1:9" x14ac:dyDescent="0.25">
      <c r="A2554">
        <v>39945</v>
      </c>
      <c r="B2554">
        <v>59.65</v>
      </c>
      <c r="C2554">
        <v>58.85</v>
      </c>
      <c r="D2554">
        <v>58.5</v>
      </c>
      <c r="E2554">
        <v>57.94</v>
      </c>
      <c r="F2554">
        <v>57.48</v>
      </c>
      <c r="G2554">
        <f t="shared" si="117"/>
        <v>4.9999999999997158E-2</v>
      </c>
      <c r="H2554">
        <f t="shared" si="118"/>
        <v>0.35000000000000142</v>
      </c>
      <c r="I2554">
        <f t="shared" si="119"/>
        <v>0.46000000000000085</v>
      </c>
    </row>
    <row r="2555" spans="1:9" x14ac:dyDescent="0.25">
      <c r="A2555">
        <v>39946</v>
      </c>
      <c r="B2555">
        <v>58.72</v>
      </c>
      <c r="C2555">
        <v>58.02</v>
      </c>
      <c r="D2555">
        <v>58.85</v>
      </c>
      <c r="E2555">
        <v>57.34</v>
      </c>
      <c r="F2555">
        <v>57.94</v>
      </c>
      <c r="G2555">
        <f t="shared" si="117"/>
        <v>-0.92999999999999972</v>
      </c>
      <c r="H2555">
        <f t="shared" si="118"/>
        <v>-0.82999999999999829</v>
      </c>
      <c r="I2555">
        <f t="shared" si="119"/>
        <v>-0.59999999999999432</v>
      </c>
    </row>
    <row r="2556" spans="1:9" x14ac:dyDescent="0.25">
      <c r="A2556">
        <v>39947</v>
      </c>
      <c r="B2556">
        <v>59.82</v>
      </c>
      <c r="C2556">
        <v>58.62</v>
      </c>
      <c r="D2556">
        <v>58.02</v>
      </c>
      <c r="E2556">
        <v>56.69</v>
      </c>
      <c r="F2556">
        <v>57.34</v>
      </c>
      <c r="G2556">
        <f t="shared" si="117"/>
        <v>1.1000000000000014</v>
      </c>
      <c r="H2556">
        <f t="shared" si="118"/>
        <v>0.59999999999999432</v>
      </c>
      <c r="I2556">
        <f t="shared" si="119"/>
        <v>-0.65000000000000568</v>
      </c>
    </row>
    <row r="2557" spans="1:9" x14ac:dyDescent="0.25">
      <c r="A2557">
        <v>39948</v>
      </c>
      <c r="B2557">
        <v>57.44</v>
      </c>
      <c r="C2557">
        <v>56.34</v>
      </c>
      <c r="D2557">
        <v>58.62</v>
      </c>
      <c r="E2557">
        <v>55.98</v>
      </c>
      <c r="F2557">
        <v>58.59</v>
      </c>
      <c r="G2557">
        <f t="shared" si="117"/>
        <v>-2.3800000000000026</v>
      </c>
      <c r="H2557">
        <f t="shared" si="118"/>
        <v>-2.279999999999994</v>
      </c>
      <c r="I2557">
        <f t="shared" si="119"/>
        <v>-2.6100000000000065</v>
      </c>
    </row>
    <row r="2558" spans="1:9" x14ac:dyDescent="0.25">
      <c r="A2558">
        <v>39951</v>
      </c>
      <c r="B2558">
        <v>60.53</v>
      </c>
      <c r="C2558">
        <v>59.03</v>
      </c>
      <c r="D2558">
        <v>56.34</v>
      </c>
      <c r="E2558">
        <v>58.47</v>
      </c>
      <c r="F2558">
        <v>55.98</v>
      </c>
      <c r="G2558">
        <f t="shared" si="117"/>
        <v>3.0900000000000034</v>
      </c>
      <c r="H2558">
        <f t="shared" si="118"/>
        <v>2.6899999999999977</v>
      </c>
      <c r="I2558">
        <f t="shared" si="119"/>
        <v>2.490000000000002</v>
      </c>
    </row>
    <row r="2559" spans="1:9" x14ac:dyDescent="0.25">
      <c r="A2559">
        <v>39952</v>
      </c>
      <c r="B2559">
        <v>60.9</v>
      </c>
      <c r="C2559">
        <v>59.65</v>
      </c>
      <c r="D2559">
        <v>59.03</v>
      </c>
      <c r="E2559">
        <v>58.92</v>
      </c>
      <c r="F2559">
        <v>58.47</v>
      </c>
      <c r="G2559">
        <f t="shared" si="117"/>
        <v>0.36999999999999744</v>
      </c>
      <c r="H2559">
        <f t="shared" si="118"/>
        <v>0.61999999999999744</v>
      </c>
      <c r="I2559">
        <f t="shared" si="119"/>
        <v>0.45000000000000284</v>
      </c>
    </row>
    <row r="2560" spans="1:9" x14ac:dyDescent="0.25">
      <c r="A2560">
        <v>39953</v>
      </c>
      <c r="B2560">
        <v>62.54</v>
      </c>
      <c r="C2560">
        <v>62.04</v>
      </c>
      <c r="D2560">
        <v>60.1</v>
      </c>
      <c r="E2560">
        <v>60.59</v>
      </c>
      <c r="F2560">
        <v>58.92</v>
      </c>
      <c r="G2560">
        <f t="shared" si="117"/>
        <v>1.6400000000000006</v>
      </c>
      <c r="H2560">
        <f t="shared" si="118"/>
        <v>1.9399999999999977</v>
      </c>
      <c r="I2560">
        <f t="shared" si="119"/>
        <v>1.6700000000000017</v>
      </c>
    </row>
    <row r="2561" spans="1:9" x14ac:dyDescent="0.25">
      <c r="A2561">
        <v>39954</v>
      </c>
      <c r="B2561">
        <v>61.3</v>
      </c>
      <c r="C2561">
        <v>61.05</v>
      </c>
      <c r="D2561">
        <v>62.04</v>
      </c>
      <c r="E2561">
        <v>59.93</v>
      </c>
      <c r="F2561">
        <v>60.59</v>
      </c>
      <c r="G2561">
        <f t="shared" si="117"/>
        <v>-1.240000000000002</v>
      </c>
      <c r="H2561">
        <f t="shared" si="118"/>
        <v>-0.99000000000000199</v>
      </c>
      <c r="I2561">
        <f t="shared" si="119"/>
        <v>-0.66000000000000369</v>
      </c>
    </row>
    <row r="2562" spans="1:9" x14ac:dyDescent="0.25">
      <c r="A2562">
        <v>39955</v>
      </c>
      <c r="B2562">
        <v>61.57</v>
      </c>
      <c r="C2562">
        <v>61.67</v>
      </c>
      <c r="D2562">
        <v>61.05</v>
      </c>
      <c r="E2562">
        <v>60.78</v>
      </c>
      <c r="F2562">
        <v>59.93</v>
      </c>
      <c r="G2562">
        <f t="shared" si="117"/>
        <v>0.27000000000000313</v>
      </c>
      <c r="H2562">
        <f t="shared" si="118"/>
        <v>0.62000000000000455</v>
      </c>
      <c r="I2562">
        <f t="shared" si="119"/>
        <v>0.85000000000000142</v>
      </c>
    </row>
    <row r="2563" spans="1:9" x14ac:dyDescent="0.25">
      <c r="A2563">
        <v>39959</v>
      </c>
      <c r="B2563">
        <v>63.4</v>
      </c>
      <c r="C2563">
        <v>62.45</v>
      </c>
      <c r="D2563">
        <v>61.67</v>
      </c>
      <c r="E2563">
        <v>61.24</v>
      </c>
      <c r="F2563">
        <v>60.21</v>
      </c>
      <c r="G2563">
        <f t="shared" ref="G2563:G2626" si="120">B2563-B2562</f>
        <v>1.8299999999999983</v>
      </c>
      <c r="H2563">
        <f t="shared" ref="H2563:H2626" si="121">C2563-D2563</f>
        <v>0.78000000000000114</v>
      </c>
      <c r="I2563">
        <f t="shared" ref="I2563:I2626" si="122">E2563-F2563</f>
        <v>1.0300000000000011</v>
      </c>
    </row>
    <row r="2564" spans="1:9" x14ac:dyDescent="0.25">
      <c r="A2564">
        <v>39960</v>
      </c>
      <c r="B2564">
        <v>64.400000000000006</v>
      </c>
      <c r="C2564">
        <v>63.45</v>
      </c>
      <c r="D2564">
        <v>62.45</v>
      </c>
      <c r="E2564">
        <v>62.5</v>
      </c>
      <c r="F2564">
        <v>61.24</v>
      </c>
      <c r="G2564">
        <f t="shared" si="120"/>
        <v>1.0000000000000071</v>
      </c>
      <c r="H2564">
        <f t="shared" si="121"/>
        <v>1</v>
      </c>
      <c r="I2564">
        <f t="shared" si="122"/>
        <v>1.259999999999998</v>
      </c>
    </row>
    <row r="2565" spans="1:9" x14ac:dyDescent="0.25">
      <c r="A2565">
        <v>39961</v>
      </c>
      <c r="B2565">
        <v>66.180000000000007</v>
      </c>
      <c r="C2565">
        <v>65.08</v>
      </c>
      <c r="D2565">
        <v>63.45</v>
      </c>
      <c r="E2565">
        <v>64.39</v>
      </c>
      <c r="F2565">
        <v>62.5</v>
      </c>
      <c r="G2565">
        <f t="shared" si="120"/>
        <v>1.7800000000000011</v>
      </c>
      <c r="H2565">
        <f t="shared" si="121"/>
        <v>1.6299999999999955</v>
      </c>
      <c r="I2565">
        <f t="shared" si="122"/>
        <v>1.8900000000000006</v>
      </c>
    </row>
    <row r="2566" spans="1:9" x14ac:dyDescent="0.25">
      <c r="A2566">
        <v>39962</v>
      </c>
      <c r="B2566">
        <v>67.510000000000005</v>
      </c>
      <c r="C2566">
        <v>66.31</v>
      </c>
      <c r="D2566">
        <v>65.08</v>
      </c>
      <c r="E2566">
        <v>65.52</v>
      </c>
      <c r="F2566">
        <v>64.39</v>
      </c>
      <c r="G2566">
        <f t="shared" si="120"/>
        <v>1.3299999999999983</v>
      </c>
      <c r="H2566">
        <f t="shared" si="121"/>
        <v>1.230000000000004</v>
      </c>
      <c r="I2566">
        <f t="shared" si="122"/>
        <v>1.1299999999999955</v>
      </c>
    </row>
    <row r="2567" spans="1:9" x14ac:dyDescent="0.25">
      <c r="A2567">
        <v>39965</v>
      </c>
      <c r="B2567">
        <v>69.83</v>
      </c>
      <c r="C2567">
        <v>68.58</v>
      </c>
      <c r="D2567">
        <v>66.31</v>
      </c>
      <c r="E2567">
        <v>67.97</v>
      </c>
      <c r="F2567">
        <v>65.52</v>
      </c>
      <c r="G2567">
        <f t="shared" si="120"/>
        <v>2.3199999999999932</v>
      </c>
      <c r="H2567">
        <f t="shared" si="121"/>
        <v>2.269999999999996</v>
      </c>
      <c r="I2567">
        <f t="shared" si="122"/>
        <v>2.4500000000000028</v>
      </c>
    </row>
    <row r="2568" spans="1:9" x14ac:dyDescent="0.25">
      <c r="A2568">
        <v>39966</v>
      </c>
      <c r="B2568">
        <v>69.95</v>
      </c>
      <c r="C2568">
        <v>68.55</v>
      </c>
      <c r="D2568">
        <v>68.58</v>
      </c>
      <c r="E2568">
        <v>68.17</v>
      </c>
      <c r="F2568">
        <v>67.97</v>
      </c>
      <c r="G2568">
        <f t="shared" si="120"/>
        <v>0.12000000000000455</v>
      </c>
      <c r="H2568">
        <f t="shared" si="121"/>
        <v>-3.0000000000001137E-2</v>
      </c>
      <c r="I2568">
        <f t="shared" si="122"/>
        <v>0.20000000000000284</v>
      </c>
    </row>
    <row r="2569" spans="1:9" x14ac:dyDescent="0.25">
      <c r="A2569">
        <v>39967</v>
      </c>
      <c r="B2569">
        <v>67.92</v>
      </c>
      <c r="C2569">
        <v>66.12</v>
      </c>
      <c r="D2569">
        <v>68.55</v>
      </c>
      <c r="E2569">
        <v>65.88</v>
      </c>
      <c r="F2569">
        <v>68.17</v>
      </c>
      <c r="G2569">
        <f t="shared" si="120"/>
        <v>-2.0300000000000011</v>
      </c>
      <c r="H2569">
        <f t="shared" si="121"/>
        <v>-2.4299999999999926</v>
      </c>
      <c r="I2569">
        <f t="shared" si="122"/>
        <v>-2.2900000000000063</v>
      </c>
    </row>
    <row r="2570" spans="1:9" x14ac:dyDescent="0.25">
      <c r="A2570">
        <v>39968</v>
      </c>
      <c r="B2570">
        <v>70.61</v>
      </c>
      <c r="C2570">
        <v>68.81</v>
      </c>
      <c r="D2570">
        <v>66.12</v>
      </c>
      <c r="E2570">
        <v>68.709999999999994</v>
      </c>
      <c r="F2570">
        <v>65.88</v>
      </c>
      <c r="G2570">
        <f t="shared" si="120"/>
        <v>2.6899999999999977</v>
      </c>
      <c r="H2570">
        <f t="shared" si="121"/>
        <v>2.6899999999999977</v>
      </c>
      <c r="I2570">
        <f t="shared" si="122"/>
        <v>2.8299999999999983</v>
      </c>
    </row>
    <row r="2571" spans="1:9" x14ac:dyDescent="0.25">
      <c r="A2571">
        <v>39969</v>
      </c>
      <c r="B2571">
        <v>69.989999999999995</v>
      </c>
      <c r="C2571">
        <v>68.44</v>
      </c>
      <c r="D2571">
        <v>68.81</v>
      </c>
      <c r="E2571">
        <v>68.34</v>
      </c>
      <c r="F2571">
        <v>68.709999999999994</v>
      </c>
      <c r="G2571">
        <f t="shared" si="120"/>
        <v>-0.62000000000000455</v>
      </c>
      <c r="H2571">
        <f t="shared" si="121"/>
        <v>-0.37000000000000455</v>
      </c>
      <c r="I2571">
        <f t="shared" si="122"/>
        <v>-0.36999999999999034</v>
      </c>
    </row>
    <row r="2572" spans="1:9" x14ac:dyDescent="0.25">
      <c r="A2572">
        <v>39972</v>
      </c>
      <c r="B2572">
        <v>69.59</v>
      </c>
      <c r="C2572">
        <v>68.09</v>
      </c>
      <c r="D2572">
        <v>68.44</v>
      </c>
      <c r="E2572">
        <v>67.88</v>
      </c>
      <c r="F2572">
        <v>68.34</v>
      </c>
      <c r="G2572">
        <f t="shared" si="120"/>
        <v>-0.39999999999999147</v>
      </c>
      <c r="H2572">
        <f t="shared" si="121"/>
        <v>-0.34999999999999432</v>
      </c>
      <c r="I2572">
        <f t="shared" si="122"/>
        <v>-0.46000000000000796</v>
      </c>
    </row>
    <row r="2573" spans="1:9" x14ac:dyDescent="0.25">
      <c r="A2573">
        <v>39973</v>
      </c>
      <c r="B2573">
        <v>71.459999999999994</v>
      </c>
      <c r="C2573">
        <v>70.010000000000005</v>
      </c>
      <c r="D2573">
        <v>68.09</v>
      </c>
      <c r="E2573">
        <v>69.62</v>
      </c>
      <c r="F2573">
        <v>67.88</v>
      </c>
      <c r="G2573">
        <f t="shared" si="120"/>
        <v>1.8699999999999903</v>
      </c>
      <c r="H2573">
        <f t="shared" si="121"/>
        <v>1.9200000000000017</v>
      </c>
      <c r="I2573">
        <f t="shared" si="122"/>
        <v>1.7400000000000091</v>
      </c>
    </row>
    <row r="2574" spans="1:9" x14ac:dyDescent="0.25">
      <c r="A2574">
        <v>39974</v>
      </c>
      <c r="B2574">
        <v>72.53</v>
      </c>
      <c r="C2574">
        <v>71.33</v>
      </c>
      <c r="D2574">
        <v>70.010000000000005</v>
      </c>
      <c r="E2574">
        <v>70.8</v>
      </c>
      <c r="F2574">
        <v>69.62</v>
      </c>
      <c r="G2574">
        <f t="shared" si="120"/>
        <v>1.0700000000000074</v>
      </c>
      <c r="H2574">
        <f t="shared" si="121"/>
        <v>1.3199999999999932</v>
      </c>
      <c r="I2574">
        <f t="shared" si="122"/>
        <v>1.1799999999999926</v>
      </c>
    </row>
    <row r="2575" spans="1:9" x14ac:dyDescent="0.25">
      <c r="A2575">
        <v>39975</v>
      </c>
      <c r="B2575">
        <v>74.08</v>
      </c>
      <c r="C2575">
        <v>72.680000000000007</v>
      </c>
      <c r="D2575">
        <v>71.33</v>
      </c>
      <c r="E2575">
        <v>71.790000000000006</v>
      </c>
      <c r="F2575">
        <v>70.8</v>
      </c>
      <c r="G2575">
        <f t="shared" si="120"/>
        <v>1.5499999999999972</v>
      </c>
      <c r="H2575">
        <f t="shared" si="121"/>
        <v>1.3500000000000085</v>
      </c>
      <c r="I2575">
        <f t="shared" si="122"/>
        <v>0.99000000000000909</v>
      </c>
    </row>
    <row r="2576" spans="1:9" x14ac:dyDescent="0.25">
      <c r="A2576">
        <v>39976</v>
      </c>
      <c r="B2576">
        <v>73.44</v>
      </c>
      <c r="C2576">
        <v>72.040000000000006</v>
      </c>
      <c r="D2576">
        <v>72.680000000000007</v>
      </c>
      <c r="E2576">
        <v>70.92</v>
      </c>
      <c r="F2576">
        <v>71.790000000000006</v>
      </c>
      <c r="G2576">
        <f t="shared" si="120"/>
        <v>-0.64000000000000057</v>
      </c>
      <c r="H2576">
        <f t="shared" si="121"/>
        <v>-0.64000000000000057</v>
      </c>
      <c r="I2576">
        <f t="shared" si="122"/>
        <v>-0.87000000000000455</v>
      </c>
    </row>
    <row r="2577" spans="1:9" x14ac:dyDescent="0.25">
      <c r="A2577">
        <v>39979</v>
      </c>
      <c r="B2577">
        <v>72.02</v>
      </c>
      <c r="C2577">
        <v>70.62</v>
      </c>
      <c r="D2577">
        <v>72.040000000000006</v>
      </c>
      <c r="E2577">
        <v>69.44</v>
      </c>
      <c r="F2577">
        <v>70.92</v>
      </c>
      <c r="G2577">
        <f t="shared" si="120"/>
        <v>-1.4200000000000017</v>
      </c>
      <c r="H2577">
        <f t="shared" si="121"/>
        <v>-1.4200000000000017</v>
      </c>
      <c r="I2577">
        <f t="shared" si="122"/>
        <v>-1.480000000000004</v>
      </c>
    </row>
    <row r="2578" spans="1:9" x14ac:dyDescent="0.25">
      <c r="A2578">
        <v>39980</v>
      </c>
      <c r="B2578">
        <v>71.97</v>
      </c>
      <c r="C2578">
        <v>70.47</v>
      </c>
      <c r="D2578">
        <v>70.62</v>
      </c>
      <c r="E2578">
        <v>70.239999999999995</v>
      </c>
      <c r="F2578">
        <v>70.239999999999995</v>
      </c>
      <c r="G2578">
        <f t="shared" si="120"/>
        <v>-4.9999999999997158E-2</v>
      </c>
      <c r="H2578">
        <f t="shared" si="121"/>
        <v>-0.15000000000000568</v>
      </c>
      <c r="I2578">
        <f t="shared" si="122"/>
        <v>0</v>
      </c>
    </row>
    <row r="2579" spans="1:9" x14ac:dyDescent="0.25">
      <c r="A2579">
        <v>39981</v>
      </c>
      <c r="B2579">
        <v>72.680000000000007</v>
      </c>
      <c r="C2579">
        <v>71.03</v>
      </c>
      <c r="D2579">
        <v>70.47</v>
      </c>
      <c r="E2579">
        <v>70.849999999999994</v>
      </c>
      <c r="F2579">
        <v>70.239999999999995</v>
      </c>
      <c r="G2579">
        <f t="shared" si="120"/>
        <v>0.71000000000000796</v>
      </c>
      <c r="H2579">
        <f t="shared" si="121"/>
        <v>0.56000000000000227</v>
      </c>
      <c r="I2579">
        <f t="shared" si="122"/>
        <v>0.60999999999999943</v>
      </c>
    </row>
    <row r="2580" spans="1:9" x14ac:dyDescent="0.25">
      <c r="A2580">
        <v>39982</v>
      </c>
      <c r="B2580">
        <v>73.069999999999993</v>
      </c>
      <c r="C2580">
        <v>71.37</v>
      </c>
      <c r="D2580">
        <v>71.03</v>
      </c>
      <c r="E2580">
        <v>71.06</v>
      </c>
      <c r="F2580">
        <v>70.849999999999994</v>
      </c>
      <c r="G2580">
        <f t="shared" si="120"/>
        <v>0.38999999999998636</v>
      </c>
      <c r="H2580">
        <f t="shared" si="121"/>
        <v>0.34000000000000341</v>
      </c>
      <c r="I2580">
        <f t="shared" si="122"/>
        <v>0.21000000000000796</v>
      </c>
    </row>
    <row r="2581" spans="1:9" x14ac:dyDescent="0.25">
      <c r="A2581">
        <v>39983</v>
      </c>
      <c r="B2581">
        <v>71.08</v>
      </c>
      <c r="C2581">
        <v>69.55</v>
      </c>
      <c r="D2581">
        <v>71.37</v>
      </c>
      <c r="E2581">
        <v>69.19</v>
      </c>
      <c r="F2581">
        <v>71.06</v>
      </c>
      <c r="G2581">
        <f t="shared" si="120"/>
        <v>-1.9899999999999949</v>
      </c>
      <c r="H2581">
        <f t="shared" si="121"/>
        <v>-1.8200000000000074</v>
      </c>
      <c r="I2581">
        <f t="shared" si="122"/>
        <v>-1.8700000000000045</v>
      </c>
    </row>
    <row r="2582" spans="1:9" x14ac:dyDescent="0.25">
      <c r="A2582">
        <v>39986</v>
      </c>
      <c r="B2582">
        <v>68.73</v>
      </c>
      <c r="C2582">
        <v>66.930000000000007</v>
      </c>
      <c r="D2582">
        <v>69.55</v>
      </c>
      <c r="E2582">
        <v>66.98</v>
      </c>
      <c r="F2582">
        <v>69.19</v>
      </c>
      <c r="G2582">
        <f t="shared" si="120"/>
        <v>-2.3499999999999943</v>
      </c>
      <c r="H2582">
        <f t="shared" si="121"/>
        <v>-2.6199999999999903</v>
      </c>
      <c r="I2582">
        <f t="shared" si="122"/>
        <v>-2.2099999999999937</v>
      </c>
    </row>
    <row r="2583" spans="1:9" x14ac:dyDescent="0.25">
      <c r="A2583">
        <v>39987</v>
      </c>
      <c r="B2583">
        <v>70.489999999999995</v>
      </c>
      <c r="C2583">
        <v>69.239999999999995</v>
      </c>
      <c r="D2583">
        <v>67.5</v>
      </c>
      <c r="E2583">
        <v>68.8</v>
      </c>
      <c r="F2583">
        <v>66.98</v>
      </c>
      <c r="G2583">
        <f t="shared" si="120"/>
        <v>1.7599999999999909</v>
      </c>
      <c r="H2583">
        <f t="shared" si="121"/>
        <v>1.7399999999999949</v>
      </c>
      <c r="I2583">
        <f t="shared" si="122"/>
        <v>1.8199999999999932</v>
      </c>
    </row>
    <row r="2584" spans="1:9" x14ac:dyDescent="0.25">
      <c r="A2584">
        <v>39988</v>
      </c>
      <c r="B2584">
        <v>69.239999999999995</v>
      </c>
      <c r="C2584">
        <v>68.67</v>
      </c>
      <c r="D2584">
        <v>69.239999999999995</v>
      </c>
      <c r="E2584">
        <v>68.33</v>
      </c>
      <c r="F2584">
        <v>68.8</v>
      </c>
      <c r="G2584">
        <f t="shared" si="120"/>
        <v>-1.25</v>
      </c>
      <c r="H2584">
        <f t="shared" si="121"/>
        <v>-0.56999999999999318</v>
      </c>
      <c r="I2584">
        <f t="shared" si="122"/>
        <v>-0.46999999999999886</v>
      </c>
    </row>
    <row r="2585" spans="1:9" x14ac:dyDescent="0.25">
      <c r="A2585">
        <v>39989</v>
      </c>
      <c r="B2585">
        <v>71.38</v>
      </c>
      <c r="C2585">
        <v>70.23</v>
      </c>
      <c r="D2585">
        <v>68.67</v>
      </c>
      <c r="E2585">
        <v>69.78</v>
      </c>
      <c r="F2585">
        <v>68.33</v>
      </c>
      <c r="G2585">
        <f t="shared" si="120"/>
        <v>2.1400000000000006</v>
      </c>
      <c r="H2585">
        <f t="shared" si="121"/>
        <v>1.5600000000000023</v>
      </c>
      <c r="I2585">
        <f t="shared" si="122"/>
        <v>1.4500000000000028</v>
      </c>
    </row>
    <row r="2586" spans="1:9" x14ac:dyDescent="0.25">
      <c r="A2586">
        <v>39990</v>
      </c>
      <c r="B2586">
        <v>70.760000000000005</v>
      </c>
      <c r="C2586">
        <v>69.16</v>
      </c>
      <c r="D2586">
        <v>70.23</v>
      </c>
      <c r="E2586">
        <v>68.92</v>
      </c>
      <c r="F2586">
        <v>69.78</v>
      </c>
      <c r="G2586">
        <f t="shared" si="120"/>
        <v>-0.61999999999999034</v>
      </c>
      <c r="H2586">
        <f t="shared" si="121"/>
        <v>-1.0700000000000074</v>
      </c>
      <c r="I2586">
        <f t="shared" si="122"/>
        <v>-0.85999999999999943</v>
      </c>
    </row>
    <row r="2587" spans="1:9" x14ac:dyDescent="0.25">
      <c r="A2587">
        <v>39993</v>
      </c>
      <c r="B2587">
        <v>73.09</v>
      </c>
      <c r="C2587">
        <v>71.489999999999995</v>
      </c>
      <c r="D2587">
        <v>69.16</v>
      </c>
      <c r="E2587">
        <v>70.989999999999995</v>
      </c>
      <c r="F2587">
        <v>68.92</v>
      </c>
      <c r="G2587">
        <f t="shared" si="120"/>
        <v>2.3299999999999983</v>
      </c>
      <c r="H2587">
        <f t="shared" si="121"/>
        <v>2.3299999999999983</v>
      </c>
      <c r="I2587">
        <f t="shared" si="122"/>
        <v>2.0699999999999932</v>
      </c>
    </row>
    <row r="2588" spans="1:9" x14ac:dyDescent="0.25">
      <c r="A2588">
        <v>39994</v>
      </c>
      <c r="B2588">
        <v>71.34</v>
      </c>
      <c r="C2588">
        <v>69.89</v>
      </c>
      <c r="D2588">
        <v>71.489999999999995</v>
      </c>
      <c r="E2588">
        <v>69.3</v>
      </c>
      <c r="F2588">
        <v>70.989999999999995</v>
      </c>
      <c r="G2588">
        <f t="shared" si="120"/>
        <v>-1.75</v>
      </c>
      <c r="H2588">
        <f t="shared" si="121"/>
        <v>-1.5999999999999943</v>
      </c>
      <c r="I2588">
        <f t="shared" si="122"/>
        <v>-1.6899999999999977</v>
      </c>
    </row>
    <row r="2589" spans="1:9" x14ac:dyDescent="0.25">
      <c r="A2589">
        <v>39995</v>
      </c>
      <c r="B2589">
        <v>70.760000000000005</v>
      </c>
      <c r="C2589">
        <v>69.31</v>
      </c>
      <c r="D2589">
        <v>69.89</v>
      </c>
      <c r="E2589">
        <v>68.790000000000006</v>
      </c>
      <c r="F2589">
        <v>69.3</v>
      </c>
      <c r="G2589">
        <f t="shared" si="120"/>
        <v>-0.57999999999999829</v>
      </c>
      <c r="H2589">
        <f t="shared" si="121"/>
        <v>-0.57999999999999829</v>
      </c>
      <c r="I2589">
        <f t="shared" si="122"/>
        <v>-0.50999999999999091</v>
      </c>
    </row>
    <row r="2590" spans="1:9" x14ac:dyDescent="0.25">
      <c r="A2590">
        <v>39996</v>
      </c>
      <c r="B2590">
        <v>68.28</v>
      </c>
      <c r="C2590">
        <v>66.73</v>
      </c>
      <c r="D2590">
        <v>69.31</v>
      </c>
      <c r="E2590">
        <v>66.650000000000006</v>
      </c>
      <c r="F2590">
        <v>68.790000000000006</v>
      </c>
      <c r="G2590">
        <f t="shared" si="120"/>
        <v>-2.480000000000004</v>
      </c>
      <c r="H2590">
        <f t="shared" si="121"/>
        <v>-2.5799999999999983</v>
      </c>
      <c r="I2590">
        <f t="shared" si="122"/>
        <v>-2.1400000000000006</v>
      </c>
    </row>
    <row r="2591" spans="1:9" x14ac:dyDescent="0.25">
      <c r="A2591">
        <v>40000</v>
      </c>
      <c r="B2591">
        <v>65.650000000000006</v>
      </c>
      <c r="C2591">
        <v>64.05</v>
      </c>
      <c r="D2591">
        <v>66.73</v>
      </c>
      <c r="E2591">
        <v>64.05</v>
      </c>
      <c r="F2591">
        <v>65.61</v>
      </c>
      <c r="G2591">
        <f t="shared" si="120"/>
        <v>-2.6299999999999955</v>
      </c>
      <c r="H2591">
        <f t="shared" si="121"/>
        <v>-2.6800000000000068</v>
      </c>
      <c r="I2591">
        <f t="shared" si="122"/>
        <v>-1.5600000000000023</v>
      </c>
    </row>
    <row r="2592" spans="1:9" x14ac:dyDescent="0.25">
      <c r="A2592">
        <v>40001</v>
      </c>
      <c r="B2592">
        <v>64.680000000000007</v>
      </c>
      <c r="C2592">
        <v>62.93</v>
      </c>
      <c r="D2592">
        <v>64.05</v>
      </c>
      <c r="E2592">
        <v>63.23</v>
      </c>
      <c r="F2592">
        <v>64.05</v>
      </c>
      <c r="G2592">
        <f t="shared" si="120"/>
        <v>-0.96999999999999886</v>
      </c>
      <c r="H2592">
        <f t="shared" si="121"/>
        <v>-1.1199999999999974</v>
      </c>
      <c r="I2592">
        <f t="shared" si="122"/>
        <v>-0.82000000000000028</v>
      </c>
    </row>
    <row r="2593" spans="1:9" x14ac:dyDescent="0.25">
      <c r="A2593">
        <v>40002</v>
      </c>
      <c r="B2593">
        <v>62.09</v>
      </c>
      <c r="C2593">
        <v>60.14</v>
      </c>
      <c r="D2593">
        <v>62.93</v>
      </c>
      <c r="E2593">
        <v>60.43</v>
      </c>
      <c r="F2593">
        <v>63.23</v>
      </c>
      <c r="G2593">
        <f t="shared" si="120"/>
        <v>-2.5900000000000034</v>
      </c>
      <c r="H2593">
        <f t="shared" si="121"/>
        <v>-2.7899999999999991</v>
      </c>
      <c r="I2593">
        <f t="shared" si="122"/>
        <v>-2.7999999999999972</v>
      </c>
    </row>
    <row r="2594" spans="1:9" x14ac:dyDescent="0.25">
      <c r="A2594">
        <v>40003</v>
      </c>
      <c r="B2594">
        <v>62.41</v>
      </c>
      <c r="C2594">
        <v>60.41</v>
      </c>
      <c r="D2594">
        <v>60.14</v>
      </c>
      <c r="E2594">
        <v>61.1</v>
      </c>
      <c r="F2594">
        <v>60.43</v>
      </c>
      <c r="G2594">
        <f t="shared" si="120"/>
        <v>0.31999999999999318</v>
      </c>
      <c r="H2594">
        <f t="shared" si="121"/>
        <v>0.26999999999999602</v>
      </c>
      <c r="I2594">
        <f t="shared" si="122"/>
        <v>0.67000000000000171</v>
      </c>
    </row>
    <row r="2595" spans="1:9" x14ac:dyDescent="0.25">
      <c r="A2595">
        <v>40004</v>
      </c>
      <c r="B2595">
        <v>61.99</v>
      </c>
      <c r="C2595">
        <v>59.89</v>
      </c>
      <c r="D2595">
        <v>60.41</v>
      </c>
      <c r="E2595">
        <v>60.52</v>
      </c>
      <c r="F2595">
        <v>61.1</v>
      </c>
      <c r="G2595">
        <f t="shared" si="120"/>
        <v>-0.4199999999999946</v>
      </c>
      <c r="H2595">
        <f t="shared" si="121"/>
        <v>-0.51999999999999602</v>
      </c>
      <c r="I2595">
        <f t="shared" si="122"/>
        <v>-0.57999999999999829</v>
      </c>
    </row>
    <row r="2596" spans="1:9" x14ac:dyDescent="0.25">
      <c r="A2596">
        <v>40007</v>
      </c>
      <c r="B2596">
        <v>61.89</v>
      </c>
      <c r="C2596">
        <v>59.69</v>
      </c>
      <c r="D2596">
        <v>59.89</v>
      </c>
      <c r="E2596">
        <v>60.69</v>
      </c>
      <c r="F2596">
        <v>60.52</v>
      </c>
      <c r="G2596">
        <f t="shared" si="120"/>
        <v>-0.10000000000000142</v>
      </c>
      <c r="H2596">
        <f t="shared" si="121"/>
        <v>-0.20000000000000284</v>
      </c>
      <c r="I2596">
        <f t="shared" si="122"/>
        <v>0.1699999999999946</v>
      </c>
    </row>
    <row r="2597" spans="1:9" x14ac:dyDescent="0.25">
      <c r="A2597">
        <v>40008</v>
      </c>
      <c r="B2597">
        <v>61.47</v>
      </c>
      <c r="C2597">
        <v>59.52</v>
      </c>
      <c r="D2597">
        <v>59.69</v>
      </c>
      <c r="E2597">
        <v>60.86</v>
      </c>
      <c r="F2597">
        <v>60.69</v>
      </c>
      <c r="G2597">
        <f t="shared" si="120"/>
        <v>-0.42000000000000171</v>
      </c>
      <c r="H2597">
        <f t="shared" si="121"/>
        <v>-0.1699999999999946</v>
      </c>
      <c r="I2597">
        <f t="shared" si="122"/>
        <v>0.17000000000000171</v>
      </c>
    </row>
    <row r="2598" spans="1:9" x14ac:dyDescent="0.25">
      <c r="A2598">
        <v>40009</v>
      </c>
      <c r="B2598">
        <v>63.94</v>
      </c>
      <c r="C2598">
        <v>61.54</v>
      </c>
      <c r="D2598">
        <v>59.52</v>
      </c>
      <c r="E2598">
        <v>63.09</v>
      </c>
      <c r="F2598">
        <v>60.86</v>
      </c>
      <c r="G2598">
        <f t="shared" si="120"/>
        <v>2.4699999999999989</v>
      </c>
      <c r="H2598">
        <f t="shared" si="121"/>
        <v>2.019999999999996</v>
      </c>
      <c r="I2598">
        <f t="shared" si="122"/>
        <v>2.230000000000004</v>
      </c>
    </row>
    <row r="2599" spans="1:9" x14ac:dyDescent="0.25">
      <c r="A2599">
        <v>40010</v>
      </c>
      <c r="B2599">
        <v>64.42</v>
      </c>
      <c r="C2599">
        <v>62.02</v>
      </c>
      <c r="D2599">
        <v>61.54</v>
      </c>
      <c r="E2599">
        <v>62.75</v>
      </c>
      <c r="F2599">
        <v>63.09</v>
      </c>
      <c r="G2599">
        <f t="shared" si="120"/>
        <v>0.48000000000000398</v>
      </c>
      <c r="H2599">
        <f t="shared" si="121"/>
        <v>0.48000000000000398</v>
      </c>
      <c r="I2599">
        <f t="shared" si="122"/>
        <v>-0.34000000000000341</v>
      </c>
    </row>
    <row r="2600" spans="1:9" x14ac:dyDescent="0.25">
      <c r="A2600">
        <v>40011</v>
      </c>
      <c r="B2600">
        <v>65.760000000000005</v>
      </c>
      <c r="C2600">
        <v>63.56</v>
      </c>
      <c r="D2600">
        <v>62.02</v>
      </c>
      <c r="E2600">
        <v>65.38</v>
      </c>
      <c r="F2600">
        <v>63.75</v>
      </c>
      <c r="G2600">
        <f t="shared" si="120"/>
        <v>1.3400000000000034</v>
      </c>
      <c r="H2600">
        <f t="shared" si="121"/>
        <v>1.5399999999999991</v>
      </c>
      <c r="I2600">
        <f t="shared" si="122"/>
        <v>1.6299999999999955</v>
      </c>
    </row>
    <row r="2601" spans="1:9" x14ac:dyDescent="0.25">
      <c r="A2601">
        <v>40014</v>
      </c>
      <c r="B2601">
        <v>66.38</v>
      </c>
      <c r="C2601">
        <v>63.98</v>
      </c>
      <c r="D2601">
        <v>63.56</v>
      </c>
      <c r="E2601">
        <v>66.44</v>
      </c>
      <c r="F2601">
        <v>65.38</v>
      </c>
      <c r="G2601">
        <f t="shared" si="120"/>
        <v>0.61999999999999034</v>
      </c>
      <c r="H2601">
        <f t="shared" si="121"/>
        <v>0.4199999999999946</v>
      </c>
      <c r="I2601">
        <f t="shared" si="122"/>
        <v>1.0600000000000023</v>
      </c>
    </row>
    <row r="2602" spans="1:9" x14ac:dyDescent="0.25">
      <c r="A2602">
        <v>40015</v>
      </c>
      <c r="B2602">
        <v>67.27</v>
      </c>
      <c r="C2602">
        <v>64.72</v>
      </c>
      <c r="D2602">
        <v>63.98</v>
      </c>
      <c r="E2602">
        <v>66.87</v>
      </c>
      <c r="F2602">
        <v>66.44</v>
      </c>
      <c r="G2602">
        <f t="shared" si="120"/>
        <v>0.89000000000000057</v>
      </c>
      <c r="H2602">
        <f t="shared" si="121"/>
        <v>0.74000000000000199</v>
      </c>
      <c r="I2602">
        <f t="shared" si="122"/>
        <v>0.43000000000000682</v>
      </c>
    </row>
    <row r="2603" spans="1:9" x14ac:dyDescent="0.25">
      <c r="A2603">
        <v>40016</v>
      </c>
      <c r="B2603">
        <v>66.849999999999994</v>
      </c>
      <c r="C2603">
        <v>65.400000000000006</v>
      </c>
      <c r="D2603">
        <v>65.61</v>
      </c>
      <c r="E2603">
        <v>67.209999999999994</v>
      </c>
      <c r="F2603">
        <v>66.87</v>
      </c>
      <c r="G2603">
        <f t="shared" si="120"/>
        <v>-0.42000000000000171</v>
      </c>
      <c r="H2603">
        <f t="shared" si="121"/>
        <v>-0.20999999999999375</v>
      </c>
      <c r="I2603">
        <f t="shared" si="122"/>
        <v>0.3399999999999892</v>
      </c>
    </row>
    <row r="2604" spans="1:9" x14ac:dyDescent="0.25">
      <c r="A2604">
        <v>40017</v>
      </c>
      <c r="B2604">
        <v>68.81</v>
      </c>
      <c r="C2604">
        <v>67.16</v>
      </c>
      <c r="D2604">
        <v>65.400000000000006</v>
      </c>
      <c r="E2604">
        <v>69.25</v>
      </c>
      <c r="F2604">
        <v>67.209999999999994</v>
      </c>
      <c r="G2604">
        <f t="shared" si="120"/>
        <v>1.960000000000008</v>
      </c>
      <c r="H2604">
        <f t="shared" si="121"/>
        <v>1.7599999999999909</v>
      </c>
      <c r="I2604">
        <f t="shared" si="122"/>
        <v>2.0400000000000063</v>
      </c>
    </row>
    <row r="2605" spans="1:9" x14ac:dyDescent="0.25">
      <c r="A2605">
        <v>40018</v>
      </c>
      <c r="B2605">
        <v>70.55</v>
      </c>
      <c r="C2605">
        <v>68.05</v>
      </c>
      <c r="D2605">
        <v>67.16</v>
      </c>
      <c r="E2605">
        <v>70.319999999999993</v>
      </c>
      <c r="F2605">
        <v>69.25</v>
      </c>
      <c r="G2605">
        <f t="shared" si="120"/>
        <v>1.7399999999999949</v>
      </c>
      <c r="H2605">
        <f t="shared" si="121"/>
        <v>0.89000000000000057</v>
      </c>
      <c r="I2605">
        <f t="shared" si="122"/>
        <v>1.0699999999999932</v>
      </c>
    </row>
    <row r="2606" spans="1:9" x14ac:dyDescent="0.25">
      <c r="A2606">
        <v>40021</v>
      </c>
      <c r="B2606">
        <v>72.38</v>
      </c>
      <c r="C2606">
        <v>68.38</v>
      </c>
      <c r="D2606">
        <v>68.05</v>
      </c>
      <c r="E2606">
        <v>70.81</v>
      </c>
      <c r="F2606">
        <v>70.319999999999993</v>
      </c>
      <c r="G2606">
        <f t="shared" si="120"/>
        <v>1.8299999999999983</v>
      </c>
      <c r="H2606">
        <f t="shared" si="121"/>
        <v>0.32999999999999829</v>
      </c>
      <c r="I2606">
        <f t="shared" si="122"/>
        <v>0.49000000000000909</v>
      </c>
    </row>
    <row r="2607" spans="1:9" x14ac:dyDescent="0.25">
      <c r="A2607">
        <v>40022</v>
      </c>
      <c r="B2607">
        <v>71.430000000000007</v>
      </c>
      <c r="C2607">
        <v>67.23</v>
      </c>
      <c r="D2607">
        <v>68.38</v>
      </c>
      <c r="E2607">
        <v>69.88</v>
      </c>
      <c r="F2607">
        <v>70.81</v>
      </c>
      <c r="G2607">
        <f t="shared" si="120"/>
        <v>-0.94999999999998863</v>
      </c>
      <c r="H2607">
        <f t="shared" si="121"/>
        <v>-1.1499999999999915</v>
      </c>
      <c r="I2607">
        <f t="shared" si="122"/>
        <v>-0.93000000000000682</v>
      </c>
    </row>
    <row r="2608" spans="1:9" x14ac:dyDescent="0.25">
      <c r="A2608">
        <v>40023</v>
      </c>
      <c r="B2608">
        <v>68.05</v>
      </c>
      <c r="C2608">
        <v>63.35</v>
      </c>
      <c r="D2608">
        <v>67.23</v>
      </c>
      <c r="E2608">
        <v>66.53</v>
      </c>
      <c r="F2608">
        <v>69.88</v>
      </c>
      <c r="G2608">
        <f t="shared" si="120"/>
        <v>-3.3800000000000097</v>
      </c>
      <c r="H2608">
        <f t="shared" si="121"/>
        <v>-3.8800000000000026</v>
      </c>
      <c r="I2608">
        <f t="shared" si="122"/>
        <v>-3.3499999999999943</v>
      </c>
    </row>
    <row r="2609" spans="1:9" x14ac:dyDescent="0.25">
      <c r="A2609">
        <v>40024</v>
      </c>
      <c r="B2609">
        <v>71.64</v>
      </c>
      <c r="C2609">
        <v>66.94</v>
      </c>
      <c r="D2609">
        <v>63.35</v>
      </c>
      <c r="E2609">
        <v>70.11</v>
      </c>
      <c r="F2609">
        <v>66.53</v>
      </c>
      <c r="G2609">
        <f t="shared" si="120"/>
        <v>3.5900000000000034</v>
      </c>
      <c r="H2609">
        <f t="shared" si="121"/>
        <v>3.5899999999999963</v>
      </c>
      <c r="I2609">
        <f t="shared" si="122"/>
        <v>3.5799999999999983</v>
      </c>
    </row>
    <row r="2610" spans="1:9" x14ac:dyDescent="0.25">
      <c r="A2610">
        <v>40025</v>
      </c>
      <c r="B2610">
        <v>73.75</v>
      </c>
      <c r="C2610">
        <v>69.45</v>
      </c>
      <c r="D2610">
        <v>66.94</v>
      </c>
      <c r="E2610">
        <v>71.7</v>
      </c>
      <c r="F2610">
        <v>70.11</v>
      </c>
      <c r="G2610">
        <f t="shared" si="120"/>
        <v>2.1099999999999994</v>
      </c>
      <c r="H2610">
        <f t="shared" si="121"/>
        <v>2.5100000000000051</v>
      </c>
      <c r="I2610">
        <f t="shared" si="122"/>
        <v>1.5900000000000034</v>
      </c>
    </row>
    <row r="2611" spans="1:9" x14ac:dyDescent="0.25">
      <c r="A2611">
        <v>40028</v>
      </c>
      <c r="B2611">
        <v>74.83</v>
      </c>
      <c r="C2611">
        <v>71.58</v>
      </c>
      <c r="D2611">
        <v>69.45</v>
      </c>
      <c r="E2611">
        <v>73.55</v>
      </c>
      <c r="F2611">
        <v>71.7</v>
      </c>
      <c r="G2611">
        <f t="shared" si="120"/>
        <v>1.0799999999999983</v>
      </c>
      <c r="H2611">
        <f t="shared" si="121"/>
        <v>2.1299999999999955</v>
      </c>
      <c r="I2611">
        <f t="shared" si="122"/>
        <v>1.8499999999999943</v>
      </c>
    </row>
    <row r="2612" spans="1:9" x14ac:dyDescent="0.25">
      <c r="A2612">
        <v>40029</v>
      </c>
      <c r="B2612">
        <v>75.52</v>
      </c>
      <c r="C2612">
        <v>71.42</v>
      </c>
      <c r="D2612">
        <v>71.58</v>
      </c>
      <c r="E2612">
        <v>74.28</v>
      </c>
      <c r="F2612">
        <v>73.55</v>
      </c>
      <c r="G2612">
        <f t="shared" si="120"/>
        <v>0.68999999999999773</v>
      </c>
      <c r="H2612">
        <f t="shared" si="121"/>
        <v>-0.15999999999999659</v>
      </c>
      <c r="I2612">
        <f t="shared" si="122"/>
        <v>0.73000000000000398</v>
      </c>
    </row>
    <row r="2613" spans="1:9" x14ac:dyDescent="0.25">
      <c r="A2613">
        <v>40030</v>
      </c>
      <c r="B2613">
        <v>76.37</v>
      </c>
      <c r="C2613">
        <v>71.97</v>
      </c>
      <c r="D2613">
        <v>71.42</v>
      </c>
      <c r="E2613">
        <v>75.510000000000005</v>
      </c>
      <c r="F2613">
        <v>74.28</v>
      </c>
      <c r="G2613">
        <f t="shared" si="120"/>
        <v>0.85000000000000853</v>
      </c>
      <c r="H2613">
        <f t="shared" si="121"/>
        <v>0.54999999999999716</v>
      </c>
      <c r="I2613">
        <f t="shared" si="122"/>
        <v>1.230000000000004</v>
      </c>
    </row>
    <row r="2614" spans="1:9" x14ac:dyDescent="0.25">
      <c r="A2614">
        <v>40031</v>
      </c>
      <c r="B2614">
        <v>76.44</v>
      </c>
      <c r="C2614">
        <v>71.94</v>
      </c>
      <c r="D2614">
        <v>71.97</v>
      </c>
      <c r="E2614">
        <v>74.83</v>
      </c>
      <c r="F2614">
        <v>75.510000000000005</v>
      </c>
      <c r="G2614">
        <f t="shared" si="120"/>
        <v>6.9999999999993179E-2</v>
      </c>
      <c r="H2614">
        <f t="shared" si="121"/>
        <v>-3.0000000000001137E-2</v>
      </c>
      <c r="I2614">
        <f t="shared" si="122"/>
        <v>-0.68000000000000682</v>
      </c>
    </row>
    <row r="2615" spans="1:9" x14ac:dyDescent="0.25">
      <c r="A2615">
        <v>40032</v>
      </c>
      <c r="B2615">
        <v>74.73</v>
      </c>
      <c r="C2615">
        <v>70.930000000000007</v>
      </c>
      <c r="D2615">
        <v>71.94</v>
      </c>
      <c r="E2615">
        <v>73.59</v>
      </c>
      <c r="F2615">
        <v>74.83</v>
      </c>
      <c r="G2615">
        <f t="shared" si="120"/>
        <v>-1.7099999999999937</v>
      </c>
      <c r="H2615">
        <f t="shared" si="121"/>
        <v>-1.0099999999999909</v>
      </c>
      <c r="I2615">
        <f t="shared" si="122"/>
        <v>-1.2399999999999949</v>
      </c>
    </row>
    <row r="2616" spans="1:9" x14ac:dyDescent="0.25">
      <c r="A2616">
        <v>40035</v>
      </c>
      <c r="B2616">
        <v>74.599999999999994</v>
      </c>
      <c r="C2616">
        <v>70.599999999999994</v>
      </c>
      <c r="D2616">
        <v>70.930000000000007</v>
      </c>
      <c r="E2616">
        <v>73.5</v>
      </c>
      <c r="F2616">
        <v>73.59</v>
      </c>
      <c r="G2616">
        <f t="shared" si="120"/>
        <v>-0.13000000000000966</v>
      </c>
      <c r="H2616">
        <f t="shared" si="121"/>
        <v>-0.33000000000001251</v>
      </c>
      <c r="I2616">
        <f t="shared" si="122"/>
        <v>-9.0000000000003411E-2</v>
      </c>
    </row>
    <row r="2617" spans="1:9" x14ac:dyDescent="0.25">
      <c r="A2617">
        <v>40036</v>
      </c>
      <c r="B2617">
        <v>73.25</v>
      </c>
      <c r="C2617">
        <v>69.45</v>
      </c>
      <c r="D2617">
        <v>70.599999999999994</v>
      </c>
      <c r="E2617">
        <v>72.459999999999994</v>
      </c>
      <c r="F2617">
        <v>73.5</v>
      </c>
      <c r="G2617">
        <f t="shared" si="120"/>
        <v>-1.3499999999999943</v>
      </c>
      <c r="H2617">
        <f t="shared" si="121"/>
        <v>-1.1499999999999915</v>
      </c>
      <c r="I2617">
        <f t="shared" si="122"/>
        <v>-1.0400000000000063</v>
      </c>
    </row>
    <row r="2618" spans="1:9" x14ac:dyDescent="0.25">
      <c r="A2618">
        <v>40037</v>
      </c>
      <c r="B2618">
        <v>73.959999999999994</v>
      </c>
      <c r="C2618">
        <v>70.16</v>
      </c>
      <c r="D2618">
        <v>69.45</v>
      </c>
      <c r="E2618">
        <v>72.89</v>
      </c>
      <c r="F2618">
        <v>72.459999999999994</v>
      </c>
      <c r="G2618">
        <f t="shared" si="120"/>
        <v>0.70999999999999375</v>
      </c>
      <c r="H2618">
        <f t="shared" si="121"/>
        <v>0.70999999999999375</v>
      </c>
      <c r="I2618">
        <f t="shared" si="122"/>
        <v>0.43000000000000682</v>
      </c>
    </row>
    <row r="2619" spans="1:9" x14ac:dyDescent="0.25">
      <c r="A2619">
        <v>40038</v>
      </c>
      <c r="B2619">
        <v>74.27</v>
      </c>
      <c r="C2619">
        <v>70.52</v>
      </c>
      <c r="D2619">
        <v>70.16</v>
      </c>
      <c r="E2619">
        <v>73.48</v>
      </c>
      <c r="F2619">
        <v>72.89</v>
      </c>
      <c r="G2619">
        <f t="shared" si="120"/>
        <v>0.31000000000000227</v>
      </c>
      <c r="H2619">
        <f t="shared" si="121"/>
        <v>0.35999999999999943</v>
      </c>
      <c r="I2619">
        <f t="shared" si="122"/>
        <v>0.59000000000000341</v>
      </c>
    </row>
    <row r="2620" spans="1:9" x14ac:dyDescent="0.25">
      <c r="A2620">
        <v>40039</v>
      </c>
      <c r="B2620">
        <v>71.61</v>
      </c>
      <c r="C2620">
        <v>67.510000000000005</v>
      </c>
      <c r="D2620">
        <v>70.52</v>
      </c>
      <c r="E2620">
        <v>143.85</v>
      </c>
      <c r="F2620">
        <v>147.42000000000002</v>
      </c>
      <c r="G2620">
        <f t="shared" si="120"/>
        <v>-2.6599999999999966</v>
      </c>
      <c r="H2620">
        <f t="shared" si="121"/>
        <v>-3.0099999999999909</v>
      </c>
      <c r="I2620">
        <f t="shared" si="122"/>
        <v>-3.5700000000000216</v>
      </c>
    </row>
    <row r="2621" spans="1:9" x14ac:dyDescent="0.25">
      <c r="A2621">
        <v>40042</v>
      </c>
      <c r="B2621">
        <v>70.95</v>
      </c>
      <c r="C2621">
        <v>66.75</v>
      </c>
      <c r="D2621">
        <v>67.510000000000005</v>
      </c>
      <c r="E2621">
        <v>70.540000000000006</v>
      </c>
      <c r="F2621">
        <v>71.44</v>
      </c>
      <c r="G2621">
        <f t="shared" si="120"/>
        <v>-0.65999999999999659</v>
      </c>
      <c r="H2621">
        <f t="shared" si="121"/>
        <v>-0.76000000000000512</v>
      </c>
      <c r="I2621">
        <f t="shared" si="122"/>
        <v>-0.89999999999999147</v>
      </c>
    </row>
    <row r="2622" spans="1:9" x14ac:dyDescent="0.25">
      <c r="A2622">
        <v>40043</v>
      </c>
      <c r="B2622">
        <v>73.39</v>
      </c>
      <c r="C2622">
        <v>69.19</v>
      </c>
      <c r="D2622">
        <v>66.75</v>
      </c>
      <c r="E2622">
        <v>72.37</v>
      </c>
      <c r="F2622">
        <v>70.540000000000006</v>
      </c>
      <c r="G2622">
        <f t="shared" si="120"/>
        <v>2.4399999999999977</v>
      </c>
      <c r="H2622">
        <f t="shared" si="121"/>
        <v>2.4399999999999977</v>
      </c>
      <c r="I2622">
        <f t="shared" si="122"/>
        <v>1.8299999999999983</v>
      </c>
    </row>
    <row r="2623" spans="1:9" x14ac:dyDescent="0.25">
      <c r="A2623">
        <v>40044</v>
      </c>
      <c r="B2623">
        <v>76.42</v>
      </c>
      <c r="C2623">
        <v>72.42</v>
      </c>
      <c r="D2623">
        <v>69.19</v>
      </c>
      <c r="E2623">
        <v>74.59</v>
      </c>
      <c r="F2623">
        <v>72.37</v>
      </c>
      <c r="G2623">
        <f t="shared" si="120"/>
        <v>3.0300000000000011</v>
      </c>
      <c r="H2623">
        <f t="shared" si="121"/>
        <v>3.230000000000004</v>
      </c>
      <c r="I2623">
        <f t="shared" si="122"/>
        <v>2.2199999999999989</v>
      </c>
    </row>
    <row r="2624" spans="1:9" x14ac:dyDescent="0.25">
      <c r="A2624">
        <v>40045</v>
      </c>
      <c r="B2624">
        <v>75.69</v>
      </c>
      <c r="C2624">
        <v>72.540000000000006</v>
      </c>
      <c r="D2624">
        <v>72.42</v>
      </c>
      <c r="E2624">
        <v>73.33</v>
      </c>
      <c r="F2624">
        <v>74.59</v>
      </c>
      <c r="G2624">
        <f t="shared" si="120"/>
        <v>-0.73000000000000398</v>
      </c>
      <c r="H2624">
        <f t="shared" si="121"/>
        <v>0.12000000000000455</v>
      </c>
      <c r="I2624">
        <f t="shared" si="122"/>
        <v>-1.2600000000000051</v>
      </c>
    </row>
    <row r="2625" spans="1:9" x14ac:dyDescent="0.25">
      <c r="A2625">
        <v>40046</v>
      </c>
      <c r="B2625">
        <v>76.040000000000006</v>
      </c>
      <c r="C2625">
        <v>73.89</v>
      </c>
      <c r="D2625">
        <v>72.91</v>
      </c>
      <c r="E2625">
        <v>74.19</v>
      </c>
      <c r="F2625">
        <v>73.33</v>
      </c>
      <c r="G2625">
        <f t="shared" si="120"/>
        <v>0.35000000000000853</v>
      </c>
      <c r="H2625">
        <f t="shared" si="121"/>
        <v>0.98000000000000398</v>
      </c>
      <c r="I2625">
        <f t="shared" si="122"/>
        <v>0.85999999999999943</v>
      </c>
    </row>
    <row r="2626" spans="1:9" x14ac:dyDescent="0.25">
      <c r="A2626">
        <v>40049</v>
      </c>
      <c r="B2626">
        <v>76.62</v>
      </c>
      <c r="C2626">
        <v>74.37</v>
      </c>
      <c r="D2626">
        <v>73.89</v>
      </c>
      <c r="E2626">
        <v>74.260000000000005</v>
      </c>
      <c r="F2626">
        <v>74.19</v>
      </c>
      <c r="G2626">
        <f t="shared" si="120"/>
        <v>0.57999999999999829</v>
      </c>
      <c r="H2626">
        <f t="shared" si="121"/>
        <v>0.48000000000000398</v>
      </c>
      <c r="I2626">
        <f t="shared" si="122"/>
        <v>7.000000000000739E-2</v>
      </c>
    </row>
    <row r="2627" spans="1:9" x14ac:dyDescent="0.25">
      <c r="A2627">
        <v>40050</v>
      </c>
      <c r="B2627">
        <v>73.55</v>
      </c>
      <c r="C2627">
        <v>72.05</v>
      </c>
      <c r="D2627">
        <v>74.37</v>
      </c>
      <c r="E2627">
        <v>71.819999999999993</v>
      </c>
      <c r="F2627">
        <v>74.260000000000005</v>
      </c>
      <c r="G2627">
        <f t="shared" ref="G2627:G2690" si="123">B2627-B2626</f>
        <v>-3.0700000000000074</v>
      </c>
      <c r="H2627">
        <f t="shared" ref="H2627:H2690" si="124">C2627-D2627</f>
        <v>-2.3200000000000074</v>
      </c>
      <c r="I2627">
        <f t="shared" ref="I2627:I2690" si="125">E2627-F2627</f>
        <v>-2.4400000000000119</v>
      </c>
    </row>
    <row r="2628" spans="1:9" x14ac:dyDescent="0.25">
      <c r="A2628">
        <v>40051</v>
      </c>
      <c r="B2628">
        <v>73.33</v>
      </c>
      <c r="C2628">
        <v>71.430000000000007</v>
      </c>
      <c r="D2628">
        <v>72.05</v>
      </c>
      <c r="E2628">
        <v>71.650000000000006</v>
      </c>
      <c r="F2628">
        <v>71.819999999999993</v>
      </c>
      <c r="G2628">
        <f t="shared" si="123"/>
        <v>-0.21999999999999886</v>
      </c>
      <c r="H2628">
        <f t="shared" si="124"/>
        <v>-0.61999999999999034</v>
      </c>
      <c r="I2628">
        <f t="shared" si="125"/>
        <v>-0.16999999999998749</v>
      </c>
    </row>
    <row r="2629" spans="1:9" x14ac:dyDescent="0.25">
      <c r="A2629">
        <v>40052</v>
      </c>
      <c r="B2629">
        <v>74.69</v>
      </c>
      <c r="C2629">
        <v>72.489999999999995</v>
      </c>
      <c r="D2629">
        <v>71.430000000000007</v>
      </c>
      <c r="E2629">
        <v>72.510000000000005</v>
      </c>
      <c r="F2629">
        <v>71.650000000000006</v>
      </c>
      <c r="G2629">
        <f t="shared" si="123"/>
        <v>1.3599999999999994</v>
      </c>
      <c r="H2629">
        <f t="shared" si="124"/>
        <v>1.0599999999999881</v>
      </c>
      <c r="I2629">
        <f t="shared" si="125"/>
        <v>0.85999999999999943</v>
      </c>
    </row>
    <row r="2630" spans="1:9" x14ac:dyDescent="0.25">
      <c r="A2630">
        <v>40053</v>
      </c>
      <c r="B2630">
        <v>74.64</v>
      </c>
      <c r="C2630">
        <v>72.739999999999995</v>
      </c>
      <c r="D2630">
        <v>72.489999999999995</v>
      </c>
      <c r="E2630">
        <v>72.790000000000006</v>
      </c>
      <c r="F2630">
        <v>72.510000000000005</v>
      </c>
      <c r="G2630">
        <f t="shared" si="123"/>
        <v>-4.9999999999997158E-2</v>
      </c>
      <c r="H2630">
        <f t="shared" si="124"/>
        <v>0.25</v>
      </c>
      <c r="I2630">
        <f t="shared" si="125"/>
        <v>0.28000000000000114</v>
      </c>
    </row>
    <row r="2631" spans="1:9" x14ac:dyDescent="0.25">
      <c r="A2631">
        <v>40056</v>
      </c>
      <c r="B2631">
        <v>71.41</v>
      </c>
      <c r="C2631">
        <v>69.959999999999994</v>
      </c>
      <c r="D2631">
        <v>72.739999999999995</v>
      </c>
      <c r="E2631">
        <v>69.650000000000006</v>
      </c>
      <c r="F2631">
        <v>72.790000000000006</v>
      </c>
      <c r="G2631">
        <f t="shared" si="123"/>
        <v>-3.230000000000004</v>
      </c>
      <c r="H2631">
        <f t="shared" si="124"/>
        <v>-2.7800000000000011</v>
      </c>
      <c r="I2631">
        <f t="shared" si="125"/>
        <v>-3.1400000000000006</v>
      </c>
    </row>
    <row r="2632" spans="1:9" x14ac:dyDescent="0.25">
      <c r="A2632">
        <v>40057</v>
      </c>
      <c r="B2632">
        <v>69.45</v>
      </c>
      <c r="C2632">
        <v>68.05</v>
      </c>
      <c r="D2632">
        <v>69.959999999999994</v>
      </c>
      <c r="E2632">
        <v>67.73</v>
      </c>
      <c r="F2632">
        <v>69.650000000000006</v>
      </c>
      <c r="G2632">
        <f t="shared" si="123"/>
        <v>-1.9599999999999937</v>
      </c>
      <c r="H2632">
        <f t="shared" si="124"/>
        <v>-1.9099999999999966</v>
      </c>
      <c r="I2632">
        <f t="shared" si="125"/>
        <v>-1.9200000000000017</v>
      </c>
    </row>
    <row r="2633" spans="1:9" x14ac:dyDescent="0.25">
      <c r="A2633">
        <v>40058</v>
      </c>
      <c r="B2633">
        <v>69.3</v>
      </c>
      <c r="C2633">
        <v>68.05</v>
      </c>
      <c r="D2633">
        <v>68.05</v>
      </c>
      <c r="E2633">
        <v>67.66</v>
      </c>
      <c r="F2633">
        <v>67.73</v>
      </c>
      <c r="G2633">
        <f t="shared" si="123"/>
        <v>-0.15000000000000568</v>
      </c>
      <c r="H2633">
        <f t="shared" si="124"/>
        <v>0</v>
      </c>
      <c r="I2633">
        <f t="shared" si="125"/>
        <v>-7.000000000000739E-2</v>
      </c>
    </row>
    <row r="2634" spans="1:9" x14ac:dyDescent="0.25">
      <c r="A2634">
        <v>40059</v>
      </c>
      <c r="B2634">
        <v>69.11</v>
      </c>
      <c r="C2634">
        <v>67.959999999999994</v>
      </c>
      <c r="D2634">
        <v>68.05</v>
      </c>
      <c r="E2634">
        <v>67.12</v>
      </c>
      <c r="F2634">
        <v>67.66</v>
      </c>
      <c r="G2634">
        <f t="shared" si="123"/>
        <v>-0.18999999999999773</v>
      </c>
      <c r="H2634">
        <f t="shared" si="124"/>
        <v>-9.0000000000003411E-2</v>
      </c>
      <c r="I2634">
        <f t="shared" si="125"/>
        <v>-0.53999999999999204</v>
      </c>
    </row>
    <row r="2635" spans="1:9" x14ac:dyDescent="0.25">
      <c r="A2635">
        <v>40060</v>
      </c>
      <c r="B2635">
        <v>69.02</v>
      </c>
      <c r="C2635">
        <v>68.02</v>
      </c>
      <c r="D2635">
        <v>67.959999999999994</v>
      </c>
      <c r="E2635">
        <v>66.819999999999993</v>
      </c>
      <c r="F2635">
        <v>67.12</v>
      </c>
      <c r="G2635">
        <f t="shared" si="123"/>
        <v>-9.0000000000003411E-2</v>
      </c>
      <c r="H2635">
        <f t="shared" si="124"/>
        <v>6.0000000000002274E-2</v>
      </c>
      <c r="I2635">
        <f t="shared" si="125"/>
        <v>-0.30000000000001137</v>
      </c>
    </row>
    <row r="2636" spans="1:9" x14ac:dyDescent="0.25">
      <c r="A2636">
        <v>40064</v>
      </c>
      <c r="B2636">
        <v>71.95</v>
      </c>
      <c r="C2636">
        <v>71.099999999999994</v>
      </c>
      <c r="D2636">
        <v>68.02</v>
      </c>
      <c r="E2636">
        <v>69.42</v>
      </c>
      <c r="F2636">
        <v>66.790000000000006</v>
      </c>
      <c r="G2636">
        <f t="shared" si="123"/>
        <v>2.9300000000000068</v>
      </c>
      <c r="H2636">
        <f t="shared" si="124"/>
        <v>3.0799999999999983</v>
      </c>
      <c r="I2636">
        <f t="shared" si="125"/>
        <v>2.6299999999999955</v>
      </c>
    </row>
    <row r="2637" spans="1:9" x14ac:dyDescent="0.25">
      <c r="A2637">
        <v>40065</v>
      </c>
      <c r="B2637">
        <v>72.16</v>
      </c>
      <c r="C2637">
        <v>71.31</v>
      </c>
      <c r="D2637">
        <v>71.099999999999994</v>
      </c>
      <c r="E2637">
        <v>69.83</v>
      </c>
      <c r="F2637">
        <v>69.42</v>
      </c>
      <c r="G2637">
        <f t="shared" si="123"/>
        <v>0.20999999999999375</v>
      </c>
      <c r="H2637">
        <f t="shared" si="124"/>
        <v>0.21000000000000796</v>
      </c>
      <c r="I2637">
        <f t="shared" si="125"/>
        <v>0.40999999999999659</v>
      </c>
    </row>
    <row r="2638" spans="1:9" x14ac:dyDescent="0.25">
      <c r="A2638">
        <v>40066</v>
      </c>
      <c r="B2638">
        <v>72.69</v>
      </c>
      <c r="C2638">
        <v>71.94</v>
      </c>
      <c r="D2638">
        <v>71.31</v>
      </c>
      <c r="E2638">
        <v>69.86</v>
      </c>
      <c r="F2638">
        <v>69.83</v>
      </c>
      <c r="G2638">
        <f t="shared" si="123"/>
        <v>0.53000000000000114</v>
      </c>
      <c r="H2638">
        <f t="shared" si="124"/>
        <v>0.62999999999999545</v>
      </c>
      <c r="I2638">
        <f t="shared" si="125"/>
        <v>3.0000000000001137E-2</v>
      </c>
    </row>
    <row r="2639" spans="1:9" x14ac:dyDescent="0.25">
      <c r="A2639">
        <v>40067</v>
      </c>
      <c r="B2639">
        <v>69.89</v>
      </c>
      <c r="C2639">
        <v>69.290000000000006</v>
      </c>
      <c r="D2639">
        <v>71.94</v>
      </c>
      <c r="E2639">
        <v>67.69</v>
      </c>
      <c r="F2639">
        <v>69.86</v>
      </c>
      <c r="G2639">
        <f t="shared" si="123"/>
        <v>-2.7999999999999972</v>
      </c>
      <c r="H2639">
        <f t="shared" si="124"/>
        <v>-2.6499999999999915</v>
      </c>
      <c r="I2639">
        <f t="shared" si="125"/>
        <v>-2.1700000000000017</v>
      </c>
    </row>
    <row r="2640" spans="1:9" x14ac:dyDescent="0.25">
      <c r="A2640">
        <v>40070</v>
      </c>
      <c r="B2640">
        <v>69.56</v>
      </c>
      <c r="C2640">
        <v>68.86</v>
      </c>
      <c r="D2640">
        <v>69.290000000000006</v>
      </c>
      <c r="E2640">
        <v>67.44</v>
      </c>
      <c r="F2640">
        <v>67.69</v>
      </c>
      <c r="G2640">
        <f t="shared" si="123"/>
        <v>-0.32999999999999829</v>
      </c>
      <c r="H2640">
        <f t="shared" si="124"/>
        <v>-0.43000000000000682</v>
      </c>
      <c r="I2640">
        <f t="shared" si="125"/>
        <v>-0.25</v>
      </c>
    </row>
    <row r="2641" spans="1:9" x14ac:dyDescent="0.25">
      <c r="A2641">
        <v>40071</v>
      </c>
      <c r="B2641">
        <v>71.430000000000007</v>
      </c>
      <c r="C2641">
        <v>70.930000000000007</v>
      </c>
      <c r="D2641">
        <v>68.86</v>
      </c>
      <c r="E2641">
        <v>67.349999999999994</v>
      </c>
      <c r="F2641">
        <v>67.44</v>
      </c>
      <c r="G2641">
        <f t="shared" si="123"/>
        <v>1.8700000000000045</v>
      </c>
      <c r="H2641">
        <f t="shared" si="124"/>
        <v>2.0700000000000074</v>
      </c>
      <c r="I2641">
        <f t="shared" si="125"/>
        <v>-9.0000000000003411E-2</v>
      </c>
    </row>
    <row r="2642" spans="1:9" x14ac:dyDescent="0.25">
      <c r="A2642">
        <v>40072</v>
      </c>
      <c r="B2642">
        <v>73.010000000000005</v>
      </c>
      <c r="C2642">
        <v>72.510000000000005</v>
      </c>
      <c r="D2642">
        <v>70.930000000000007</v>
      </c>
      <c r="E2642">
        <v>71.67</v>
      </c>
      <c r="F2642">
        <v>69.86</v>
      </c>
      <c r="G2642">
        <f t="shared" si="123"/>
        <v>1.5799999999999983</v>
      </c>
      <c r="H2642">
        <f t="shared" si="124"/>
        <v>1.5799999999999983</v>
      </c>
      <c r="I2642">
        <f t="shared" si="125"/>
        <v>1.8100000000000023</v>
      </c>
    </row>
    <row r="2643" spans="1:9" x14ac:dyDescent="0.25">
      <c r="A2643">
        <v>40073</v>
      </c>
      <c r="B2643">
        <v>73.12</v>
      </c>
      <c r="C2643">
        <v>72.47</v>
      </c>
      <c r="D2643">
        <v>72.510000000000005</v>
      </c>
      <c r="E2643">
        <v>71.55</v>
      </c>
      <c r="F2643">
        <v>71.67</v>
      </c>
      <c r="G2643">
        <f t="shared" si="123"/>
        <v>0.10999999999999943</v>
      </c>
      <c r="H2643">
        <f t="shared" si="124"/>
        <v>-4.0000000000006253E-2</v>
      </c>
      <c r="I2643">
        <f t="shared" si="125"/>
        <v>-0.12000000000000455</v>
      </c>
    </row>
    <row r="2644" spans="1:9" x14ac:dyDescent="0.25">
      <c r="A2644">
        <v>40074</v>
      </c>
      <c r="B2644">
        <v>72.69</v>
      </c>
      <c r="C2644">
        <v>72.040000000000006</v>
      </c>
      <c r="D2644">
        <v>72.47</v>
      </c>
      <c r="E2644">
        <v>71.319999999999993</v>
      </c>
      <c r="F2644">
        <v>71.55</v>
      </c>
      <c r="G2644">
        <f t="shared" si="123"/>
        <v>-0.43000000000000682</v>
      </c>
      <c r="H2644">
        <f t="shared" si="124"/>
        <v>-0.42999999999999261</v>
      </c>
      <c r="I2644">
        <f t="shared" si="125"/>
        <v>-0.23000000000000398</v>
      </c>
    </row>
    <row r="2645" spans="1:9" x14ac:dyDescent="0.25">
      <c r="A2645">
        <v>40077</v>
      </c>
      <c r="B2645">
        <v>70.31</v>
      </c>
      <c r="C2645">
        <v>69.709999999999994</v>
      </c>
      <c r="D2645">
        <v>72.040000000000006</v>
      </c>
      <c r="E2645">
        <v>68.69</v>
      </c>
      <c r="F2645">
        <v>71.319999999999993</v>
      </c>
      <c r="G2645">
        <f t="shared" si="123"/>
        <v>-2.3799999999999955</v>
      </c>
      <c r="H2645">
        <f t="shared" si="124"/>
        <v>-2.3300000000000125</v>
      </c>
      <c r="I2645">
        <f t="shared" si="125"/>
        <v>-2.6299999999999955</v>
      </c>
    </row>
    <row r="2646" spans="1:9" x14ac:dyDescent="0.25">
      <c r="A2646">
        <v>40078</v>
      </c>
      <c r="B2646">
        <v>72.099999999999994</v>
      </c>
      <c r="C2646">
        <v>71.55</v>
      </c>
      <c r="D2646">
        <v>69.709999999999994</v>
      </c>
      <c r="E2646">
        <v>70.53</v>
      </c>
      <c r="F2646">
        <v>68.69</v>
      </c>
      <c r="G2646">
        <f t="shared" si="123"/>
        <v>1.789999999999992</v>
      </c>
      <c r="H2646">
        <f t="shared" si="124"/>
        <v>1.8400000000000034</v>
      </c>
      <c r="I2646">
        <f t="shared" si="125"/>
        <v>1.8400000000000034</v>
      </c>
    </row>
    <row r="2647" spans="1:9" x14ac:dyDescent="0.25">
      <c r="A2647">
        <v>40079</v>
      </c>
      <c r="B2647">
        <v>69.42</v>
      </c>
      <c r="C2647">
        <v>68.97</v>
      </c>
      <c r="D2647">
        <v>71.760000000000005</v>
      </c>
      <c r="E2647">
        <v>67.989999999999995</v>
      </c>
      <c r="F2647">
        <v>70.53</v>
      </c>
      <c r="G2647">
        <f t="shared" si="123"/>
        <v>-2.6799999999999926</v>
      </c>
      <c r="H2647">
        <f t="shared" si="124"/>
        <v>-2.7900000000000063</v>
      </c>
      <c r="I2647">
        <f t="shared" si="125"/>
        <v>-2.5400000000000063</v>
      </c>
    </row>
    <row r="2648" spans="1:9" x14ac:dyDescent="0.25">
      <c r="A2648">
        <v>40080</v>
      </c>
      <c r="B2648">
        <v>66.52</v>
      </c>
      <c r="C2648">
        <v>65.89</v>
      </c>
      <c r="D2648">
        <v>68.97</v>
      </c>
      <c r="E2648">
        <v>64.819999999999993</v>
      </c>
      <c r="F2648">
        <v>67.989999999999995</v>
      </c>
      <c r="G2648">
        <f t="shared" si="123"/>
        <v>-2.9000000000000057</v>
      </c>
      <c r="H2648">
        <f t="shared" si="124"/>
        <v>-3.0799999999999983</v>
      </c>
      <c r="I2648">
        <f t="shared" si="125"/>
        <v>-3.1700000000000017</v>
      </c>
    </row>
    <row r="2649" spans="1:9" x14ac:dyDescent="0.25">
      <c r="A2649">
        <v>40081</v>
      </c>
      <c r="B2649">
        <v>66.52</v>
      </c>
      <c r="C2649">
        <v>66.02</v>
      </c>
      <c r="D2649">
        <v>65.89</v>
      </c>
      <c r="E2649">
        <v>65.11</v>
      </c>
      <c r="F2649">
        <v>64.819999999999993</v>
      </c>
      <c r="G2649">
        <f t="shared" si="123"/>
        <v>0</v>
      </c>
      <c r="H2649">
        <f t="shared" si="124"/>
        <v>0.12999999999999545</v>
      </c>
      <c r="I2649">
        <f t="shared" si="125"/>
        <v>0.29000000000000625</v>
      </c>
    </row>
    <row r="2650" spans="1:9" x14ac:dyDescent="0.25">
      <c r="A2650">
        <v>40084</v>
      </c>
      <c r="B2650">
        <v>67.84</v>
      </c>
      <c r="C2650">
        <v>66.84</v>
      </c>
      <c r="D2650">
        <v>66.02</v>
      </c>
      <c r="E2650">
        <v>65.540000000000006</v>
      </c>
      <c r="F2650">
        <v>65.11</v>
      </c>
      <c r="G2650">
        <f t="shared" si="123"/>
        <v>1.3200000000000074</v>
      </c>
      <c r="H2650">
        <f t="shared" si="124"/>
        <v>0.82000000000000739</v>
      </c>
      <c r="I2650">
        <f t="shared" si="125"/>
        <v>0.43000000000000682</v>
      </c>
    </row>
    <row r="2651" spans="1:9" x14ac:dyDescent="0.25">
      <c r="A2651">
        <v>40085</v>
      </c>
      <c r="B2651">
        <v>67.66</v>
      </c>
      <c r="C2651">
        <v>66.709999999999994</v>
      </c>
      <c r="D2651">
        <v>66.84</v>
      </c>
      <c r="E2651">
        <v>65.489999999999995</v>
      </c>
      <c r="F2651">
        <v>65.540000000000006</v>
      </c>
      <c r="G2651">
        <f t="shared" si="123"/>
        <v>-0.18000000000000682</v>
      </c>
      <c r="H2651">
        <f t="shared" si="124"/>
        <v>-0.13000000000000966</v>
      </c>
      <c r="I2651">
        <f t="shared" si="125"/>
        <v>-5.0000000000011369E-2</v>
      </c>
    </row>
    <row r="2652" spans="1:9" x14ac:dyDescent="0.25">
      <c r="A2652">
        <v>40086</v>
      </c>
      <c r="B2652">
        <v>71.31</v>
      </c>
      <c r="C2652">
        <v>70.61</v>
      </c>
      <c r="D2652">
        <v>66.709999999999994</v>
      </c>
      <c r="E2652">
        <v>69.069999999999993</v>
      </c>
      <c r="F2652">
        <v>65.489999999999995</v>
      </c>
      <c r="G2652">
        <f t="shared" si="123"/>
        <v>3.6500000000000057</v>
      </c>
      <c r="H2652">
        <f t="shared" si="124"/>
        <v>3.9000000000000057</v>
      </c>
      <c r="I2652">
        <f t="shared" si="125"/>
        <v>3.5799999999999983</v>
      </c>
    </row>
    <row r="2653" spans="1:9" x14ac:dyDescent="0.25">
      <c r="A2653">
        <v>40087</v>
      </c>
      <c r="B2653">
        <v>71.47</v>
      </c>
      <c r="C2653">
        <v>70.819999999999993</v>
      </c>
      <c r="D2653">
        <v>70.61</v>
      </c>
      <c r="E2653">
        <v>69.19</v>
      </c>
      <c r="F2653">
        <v>69.069999999999993</v>
      </c>
      <c r="G2653">
        <f t="shared" si="123"/>
        <v>0.15999999999999659</v>
      </c>
      <c r="H2653">
        <f t="shared" si="124"/>
        <v>0.20999999999999375</v>
      </c>
      <c r="I2653">
        <f t="shared" si="125"/>
        <v>0.12000000000000455</v>
      </c>
    </row>
    <row r="2654" spans="1:9" x14ac:dyDescent="0.25">
      <c r="A2654">
        <v>40088</v>
      </c>
      <c r="B2654">
        <v>70.349999999999994</v>
      </c>
      <c r="C2654">
        <v>69.95</v>
      </c>
      <c r="D2654">
        <v>70.819999999999993</v>
      </c>
      <c r="E2654">
        <v>68.069999999999993</v>
      </c>
      <c r="F2654">
        <v>69.19</v>
      </c>
      <c r="G2654">
        <f t="shared" si="123"/>
        <v>-1.1200000000000045</v>
      </c>
      <c r="H2654">
        <f t="shared" si="124"/>
        <v>-0.86999999999999034</v>
      </c>
      <c r="I2654">
        <f t="shared" si="125"/>
        <v>-1.1200000000000045</v>
      </c>
    </row>
    <row r="2655" spans="1:9" x14ac:dyDescent="0.25">
      <c r="A2655">
        <v>40091</v>
      </c>
      <c r="B2655">
        <v>70.760000000000005</v>
      </c>
      <c r="C2655">
        <v>70.41</v>
      </c>
      <c r="D2655">
        <v>69.95</v>
      </c>
      <c r="E2655">
        <v>68.040000000000006</v>
      </c>
      <c r="F2655">
        <v>68.069999999999993</v>
      </c>
      <c r="G2655">
        <f t="shared" si="123"/>
        <v>0.4100000000000108</v>
      </c>
      <c r="H2655">
        <f t="shared" si="124"/>
        <v>0.45999999999999375</v>
      </c>
      <c r="I2655">
        <f t="shared" si="125"/>
        <v>-2.9999999999986926E-2</v>
      </c>
    </row>
    <row r="2656" spans="1:9" x14ac:dyDescent="0.25">
      <c r="A2656">
        <v>40092</v>
      </c>
      <c r="B2656">
        <v>71.16</v>
      </c>
      <c r="C2656">
        <v>70.88</v>
      </c>
      <c r="D2656">
        <v>70.41</v>
      </c>
      <c r="E2656">
        <v>68.56</v>
      </c>
      <c r="F2656">
        <v>68.040000000000006</v>
      </c>
      <c r="G2656">
        <f t="shared" si="123"/>
        <v>0.39999999999999147</v>
      </c>
      <c r="H2656">
        <f t="shared" si="124"/>
        <v>0.46999999999999886</v>
      </c>
      <c r="I2656">
        <f t="shared" si="125"/>
        <v>0.51999999999999602</v>
      </c>
    </row>
    <row r="2657" spans="1:9" x14ac:dyDescent="0.25">
      <c r="A2657">
        <v>40093</v>
      </c>
      <c r="B2657">
        <v>69.92</v>
      </c>
      <c r="C2657">
        <v>69.569999999999993</v>
      </c>
      <c r="D2657">
        <v>70.88</v>
      </c>
      <c r="E2657">
        <v>67.2</v>
      </c>
      <c r="F2657">
        <v>68.56</v>
      </c>
      <c r="G2657">
        <f t="shared" si="123"/>
        <v>-1.2399999999999949</v>
      </c>
      <c r="H2657">
        <f t="shared" si="124"/>
        <v>-1.3100000000000023</v>
      </c>
      <c r="I2657">
        <f t="shared" si="125"/>
        <v>-1.3599999999999994</v>
      </c>
    </row>
    <row r="2658" spans="1:9" x14ac:dyDescent="0.25">
      <c r="A2658">
        <v>40094</v>
      </c>
      <c r="B2658">
        <v>72.239999999999995</v>
      </c>
      <c r="C2658">
        <v>71.69</v>
      </c>
      <c r="D2658">
        <v>69.569999999999993</v>
      </c>
      <c r="E2658">
        <v>69.77</v>
      </c>
      <c r="F2658">
        <v>67.2</v>
      </c>
      <c r="G2658">
        <f t="shared" si="123"/>
        <v>2.3199999999999932</v>
      </c>
      <c r="H2658">
        <f t="shared" si="124"/>
        <v>2.1200000000000045</v>
      </c>
      <c r="I2658">
        <f t="shared" si="125"/>
        <v>2.5699999999999932</v>
      </c>
    </row>
    <row r="2659" spans="1:9" x14ac:dyDescent="0.25">
      <c r="A2659">
        <v>40095</v>
      </c>
      <c r="B2659">
        <v>72.569999999999993</v>
      </c>
      <c r="C2659">
        <v>71.77</v>
      </c>
      <c r="D2659">
        <v>71.69</v>
      </c>
      <c r="E2659">
        <v>70</v>
      </c>
      <c r="F2659">
        <v>69.77</v>
      </c>
      <c r="G2659">
        <f t="shared" si="123"/>
        <v>0.32999999999999829</v>
      </c>
      <c r="H2659">
        <f t="shared" si="124"/>
        <v>7.9999999999998295E-2</v>
      </c>
      <c r="I2659">
        <f t="shared" si="125"/>
        <v>0.23000000000000398</v>
      </c>
    </row>
    <row r="2660" spans="1:9" x14ac:dyDescent="0.25">
      <c r="A2660">
        <v>40098</v>
      </c>
      <c r="B2660">
        <v>73.87</v>
      </c>
      <c r="C2660">
        <v>73.27</v>
      </c>
      <c r="D2660">
        <v>71.77</v>
      </c>
      <c r="E2660">
        <v>71.36</v>
      </c>
      <c r="F2660">
        <v>70</v>
      </c>
      <c r="G2660">
        <f t="shared" si="123"/>
        <v>1.3000000000000114</v>
      </c>
      <c r="H2660">
        <f t="shared" si="124"/>
        <v>1.5</v>
      </c>
      <c r="I2660">
        <f t="shared" si="125"/>
        <v>1.3599999999999994</v>
      </c>
    </row>
    <row r="2661" spans="1:9" x14ac:dyDescent="0.25">
      <c r="A2661">
        <v>40099</v>
      </c>
      <c r="B2661">
        <v>74.900000000000006</v>
      </c>
      <c r="C2661">
        <v>74.150000000000006</v>
      </c>
      <c r="D2661">
        <v>73.27</v>
      </c>
      <c r="E2661">
        <v>72.400000000000006</v>
      </c>
      <c r="F2661">
        <v>71.36</v>
      </c>
      <c r="G2661">
        <f t="shared" si="123"/>
        <v>1.0300000000000011</v>
      </c>
      <c r="H2661">
        <f t="shared" si="124"/>
        <v>0.88000000000000966</v>
      </c>
      <c r="I2661">
        <f t="shared" si="125"/>
        <v>1.0400000000000063</v>
      </c>
    </row>
    <row r="2662" spans="1:9" x14ac:dyDescent="0.25">
      <c r="A2662">
        <v>40100</v>
      </c>
      <c r="B2662">
        <v>75.88</v>
      </c>
      <c r="C2662">
        <v>75.180000000000007</v>
      </c>
      <c r="D2662">
        <v>74.150000000000006</v>
      </c>
      <c r="E2662">
        <v>73.099999999999994</v>
      </c>
      <c r="F2662">
        <v>72.400000000000006</v>
      </c>
      <c r="G2662">
        <f t="shared" si="123"/>
        <v>0.97999999999998977</v>
      </c>
      <c r="H2662">
        <f t="shared" si="124"/>
        <v>1.0300000000000011</v>
      </c>
      <c r="I2662">
        <f t="shared" si="125"/>
        <v>0.69999999999998863</v>
      </c>
    </row>
    <row r="2663" spans="1:9" x14ac:dyDescent="0.25">
      <c r="A2663">
        <v>40101</v>
      </c>
      <c r="B2663">
        <v>78.28</v>
      </c>
      <c r="C2663">
        <v>77.58</v>
      </c>
      <c r="D2663">
        <v>75.180000000000007</v>
      </c>
      <c r="E2663">
        <v>74.45</v>
      </c>
      <c r="F2663">
        <v>73.099999999999994</v>
      </c>
      <c r="G2663">
        <f t="shared" si="123"/>
        <v>2.4000000000000057</v>
      </c>
      <c r="H2663">
        <f t="shared" si="124"/>
        <v>2.3999999999999915</v>
      </c>
      <c r="I2663">
        <f t="shared" si="125"/>
        <v>1.3500000000000085</v>
      </c>
    </row>
    <row r="2664" spans="1:9" x14ac:dyDescent="0.25">
      <c r="A2664">
        <v>40102</v>
      </c>
      <c r="B2664">
        <v>79.23</v>
      </c>
      <c r="C2664">
        <v>78.53</v>
      </c>
      <c r="D2664">
        <v>77.58</v>
      </c>
      <c r="E2664">
        <v>76.989999999999995</v>
      </c>
      <c r="F2664">
        <v>76.23</v>
      </c>
      <c r="G2664">
        <f t="shared" si="123"/>
        <v>0.95000000000000284</v>
      </c>
      <c r="H2664">
        <f t="shared" si="124"/>
        <v>0.95000000000000284</v>
      </c>
      <c r="I2664">
        <f t="shared" si="125"/>
        <v>0.75999999999999091</v>
      </c>
    </row>
    <row r="2665" spans="1:9" x14ac:dyDescent="0.25">
      <c r="A2665">
        <v>40105</v>
      </c>
      <c r="B2665">
        <v>80.260000000000005</v>
      </c>
      <c r="C2665">
        <v>79.61</v>
      </c>
      <c r="D2665">
        <v>78.53</v>
      </c>
      <c r="E2665">
        <v>77.77</v>
      </c>
      <c r="F2665">
        <v>76.989999999999995</v>
      </c>
      <c r="G2665">
        <f t="shared" si="123"/>
        <v>1.0300000000000011</v>
      </c>
      <c r="H2665">
        <f t="shared" si="124"/>
        <v>1.0799999999999983</v>
      </c>
      <c r="I2665">
        <f t="shared" si="125"/>
        <v>0.78000000000000114</v>
      </c>
    </row>
    <row r="2666" spans="1:9" x14ac:dyDescent="0.25">
      <c r="A2666">
        <v>40106</v>
      </c>
      <c r="B2666">
        <v>79.790000000000006</v>
      </c>
      <c r="C2666">
        <v>79.09</v>
      </c>
      <c r="D2666">
        <v>79.61</v>
      </c>
      <c r="E2666">
        <v>77.239999999999995</v>
      </c>
      <c r="F2666">
        <v>77.77</v>
      </c>
      <c r="G2666">
        <f t="shared" si="123"/>
        <v>-0.46999999999999886</v>
      </c>
      <c r="H2666">
        <f t="shared" si="124"/>
        <v>-0.51999999999999602</v>
      </c>
      <c r="I2666">
        <f t="shared" si="125"/>
        <v>-0.53000000000000114</v>
      </c>
    </row>
    <row r="2667" spans="1:9" x14ac:dyDescent="0.25">
      <c r="A2667">
        <v>40107</v>
      </c>
      <c r="B2667">
        <v>81.69</v>
      </c>
      <c r="C2667">
        <v>81.37</v>
      </c>
      <c r="D2667">
        <v>79.12</v>
      </c>
      <c r="E2667">
        <v>79.69</v>
      </c>
      <c r="F2667">
        <v>77.239999999999995</v>
      </c>
      <c r="G2667">
        <f t="shared" si="123"/>
        <v>1.8999999999999915</v>
      </c>
      <c r="H2667">
        <f t="shared" si="124"/>
        <v>2.25</v>
      </c>
      <c r="I2667">
        <f t="shared" si="125"/>
        <v>2.4500000000000028</v>
      </c>
    </row>
    <row r="2668" spans="1:9" x14ac:dyDescent="0.25">
      <c r="A2668">
        <v>40108</v>
      </c>
      <c r="B2668">
        <v>81.59</v>
      </c>
      <c r="C2668">
        <v>81.19</v>
      </c>
      <c r="D2668">
        <v>81.37</v>
      </c>
      <c r="E2668">
        <v>79.510000000000005</v>
      </c>
      <c r="F2668">
        <v>79.69</v>
      </c>
      <c r="G2668">
        <f t="shared" si="123"/>
        <v>-9.9999999999994316E-2</v>
      </c>
      <c r="H2668">
        <f t="shared" si="124"/>
        <v>-0.18000000000000682</v>
      </c>
      <c r="I2668">
        <f t="shared" si="125"/>
        <v>-0.17999999999999261</v>
      </c>
    </row>
    <row r="2669" spans="1:9" x14ac:dyDescent="0.25">
      <c r="A2669">
        <v>40109</v>
      </c>
      <c r="B2669">
        <v>80.8</v>
      </c>
      <c r="C2669">
        <v>80.5</v>
      </c>
      <c r="D2669">
        <v>81.19</v>
      </c>
      <c r="E2669">
        <v>78.92</v>
      </c>
      <c r="F2669">
        <v>79.510000000000005</v>
      </c>
      <c r="G2669">
        <f t="shared" si="123"/>
        <v>-0.79000000000000625</v>
      </c>
      <c r="H2669">
        <f t="shared" si="124"/>
        <v>-0.68999999999999773</v>
      </c>
      <c r="I2669">
        <f t="shared" si="125"/>
        <v>-0.59000000000000341</v>
      </c>
    </row>
    <row r="2670" spans="1:9" x14ac:dyDescent="0.25">
      <c r="A2670">
        <v>40112</v>
      </c>
      <c r="B2670">
        <v>79.83</v>
      </c>
      <c r="C2670">
        <v>78.680000000000007</v>
      </c>
      <c r="D2670">
        <v>80.5</v>
      </c>
      <c r="E2670">
        <v>77.260000000000005</v>
      </c>
      <c r="F2670">
        <v>78.92</v>
      </c>
      <c r="G2670">
        <f t="shared" si="123"/>
        <v>-0.96999999999999886</v>
      </c>
      <c r="H2670">
        <f t="shared" si="124"/>
        <v>-1.8199999999999932</v>
      </c>
      <c r="I2670">
        <f t="shared" si="125"/>
        <v>-1.6599999999999966</v>
      </c>
    </row>
    <row r="2671" spans="1:9" x14ac:dyDescent="0.25">
      <c r="A2671">
        <v>40113</v>
      </c>
      <c r="B2671">
        <v>80.75</v>
      </c>
      <c r="C2671">
        <v>79.55</v>
      </c>
      <c r="D2671">
        <v>78.680000000000007</v>
      </c>
      <c r="E2671">
        <v>77.92</v>
      </c>
      <c r="F2671">
        <v>77.260000000000005</v>
      </c>
      <c r="G2671">
        <f t="shared" si="123"/>
        <v>0.92000000000000171</v>
      </c>
      <c r="H2671">
        <f t="shared" si="124"/>
        <v>0.86999999999999034</v>
      </c>
      <c r="I2671">
        <f t="shared" si="125"/>
        <v>0.65999999999999659</v>
      </c>
    </row>
    <row r="2672" spans="1:9" x14ac:dyDescent="0.25">
      <c r="A2672">
        <v>40114</v>
      </c>
      <c r="B2672">
        <v>78.56</v>
      </c>
      <c r="C2672">
        <v>77.459999999999994</v>
      </c>
      <c r="D2672">
        <v>79.55</v>
      </c>
      <c r="E2672">
        <v>75.86</v>
      </c>
      <c r="F2672">
        <v>77.92</v>
      </c>
      <c r="G2672">
        <f t="shared" si="123"/>
        <v>-2.1899999999999977</v>
      </c>
      <c r="H2672">
        <f t="shared" si="124"/>
        <v>-2.0900000000000034</v>
      </c>
      <c r="I2672">
        <f t="shared" si="125"/>
        <v>-2.0600000000000023</v>
      </c>
    </row>
    <row r="2673" spans="1:9" x14ac:dyDescent="0.25">
      <c r="A2673">
        <v>40115</v>
      </c>
      <c r="B2673">
        <v>80.97</v>
      </c>
      <c r="C2673">
        <v>79.87</v>
      </c>
      <c r="D2673">
        <v>77.459999999999994</v>
      </c>
      <c r="E2673">
        <v>78.040000000000006</v>
      </c>
      <c r="F2673">
        <v>75.86</v>
      </c>
      <c r="G2673">
        <f t="shared" si="123"/>
        <v>2.4099999999999966</v>
      </c>
      <c r="H2673">
        <f t="shared" si="124"/>
        <v>2.4100000000000108</v>
      </c>
      <c r="I2673">
        <f t="shared" si="125"/>
        <v>2.1800000000000068</v>
      </c>
    </row>
    <row r="2674" spans="1:9" x14ac:dyDescent="0.25">
      <c r="A2674">
        <v>40116</v>
      </c>
      <c r="B2674">
        <v>78.099999999999994</v>
      </c>
      <c r="C2674">
        <v>77</v>
      </c>
      <c r="D2674">
        <v>79.87</v>
      </c>
      <c r="E2674">
        <v>75.2</v>
      </c>
      <c r="F2674">
        <v>78.040000000000006</v>
      </c>
      <c r="G2674">
        <f t="shared" si="123"/>
        <v>-2.8700000000000045</v>
      </c>
      <c r="H2674">
        <f t="shared" si="124"/>
        <v>-2.8700000000000045</v>
      </c>
      <c r="I2674">
        <f t="shared" si="125"/>
        <v>-2.8400000000000034</v>
      </c>
    </row>
    <row r="2675" spans="1:9" x14ac:dyDescent="0.25">
      <c r="A2675">
        <v>40119</v>
      </c>
      <c r="B2675">
        <v>79.23</v>
      </c>
      <c r="C2675">
        <v>78.13</v>
      </c>
      <c r="D2675">
        <v>77</v>
      </c>
      <c r="E2675">
        <v>76.55</v>
      </c>
      <c r="F2675">
        <v>75.2</v>
      </c>
      <c r="G2675">
        <f t="shared" si="123"/>
        <v>1.1300000000000097</v>
      </c>
      <c r="H2675">
        <f t="shared" si="124"/>
        <v>1.1299999999999955</v>
      </c>
      <c r="I2675">
        <f t="shared" si="125"/>
        <v>1.3499999999999943</v>
      </c>
    </row>
    <row r="2676" spans="1:9" x14ac:dyDescent="0.25">
      <c r="A2676">
        <v>40120</v>
      </c>
      <c r="B2676">
        <v>80.83</v>
      </c>
      <c r="C2676">
        <v>79.599999999999994</v>
      </c>
      <c r="D2676">
        <v>78.13</v>
      </c>
      <c r="E2676">
        <v>78.11</v>
      </c>
      <c r="F2676">
        <v>76.55</v>
      </c>
      <c r="G2676">
        <f t="shared" si="123"/>
        <v>1.5999999999999943</v>
      </c>
      <c r="H2676">
        <f t="shared" si="124"/>
        <v>1.4699999999999989</v>
      </c>
      <c r="I2676">
        <f t="shared" si="125"/>
        <v>1.5600000000000023</v>
      </c>
    </row>
    <row r="2677" spans="1:9" x14ac:dyDescent="0.25">
      <c r="A2677">
        <v>40121</v>
      </c>
      <c r="B2677">
        <v>81.650000000000006</v>
      </c>
      <c r="C2677">
        <v>80.400000000000006</v>
      </c>
      <c r="D2677">
        <v>79.599999999999994</v>
      </c>
      <c r="E2677">
        <v>78.89</v>
      </c>
      <c r="F2677">
        <v>78.11</v>
      </c>
      <c r="G2677">
        <f t="shared" si="123"/>
        <v>0.82000000000000739</v>
      </c>
      <c r="H2677">
        <f t="shared" si="124"/>
        <v>0.80000000000001137</v>
      </c>
      <c r="I2677">
        <f t="shared" si="125"/>
        <v>0.78000000000000114</v>
      </c>
    </row>
    <row r="2678" spans="1:9" x14ac:dyDescent="0.25">
      <c r="A2678">
        <v>40122</v>
      </c>
      <c r="B2678">
        <v>81.02</v>
      </c>
      <c r="C2678">
        <v>79.62</v>
      </c>
      <c r="D2678">
        <v>80.400000000000006</v>
      </c>
      <c r="E2678">
        <v>77.989999999999995</v>
      </c>
      <c r="F2678">
        <v>78.89</v>
      </c>
      <c r="G2678">
        <f t="shared" si="123"/>
        <v>-0.63000000000000966</v>
      </c>
      <c r="H2678">
        <f t="shared" si="124"/>
        <v>-0.78000000000000114</v>
      </c>
      <c r="I2678">
        <f t="shared" si="125"/>
        <v>-0.90000000000000568</v>
      </c>
    </row>
    <row r="2679" spans="1:9" x14ac:dyDescent="0.25">
      <c r="A2679">
        <v>40123</v>
      </c>
      <c r="B2679">
        <v>78.73</v>
      </c>
      <c r="C2679">
        <v>77.430000000000007</v>
      </c>
      <c r="D2679">
        <v>79.62</v>
      </c>
      <c r="E2679">
        <v>75.87</v>
      </c>
      <c r="F2679">
        <v>77.989999999999995</v>
      </c>
      <c r="G2679">
        <f t="shared" si="123"/>
        <v>-2.289999999999992</v>
      </c>
      <c r="H2679">
        <f t="shared" si="124"/>
        <v>-2.1899999999999977</v>
      </c>
      <c r="I2679">
        <f t="shared" si="125"/>
        <v>-2.1199999999999903</v>
      </c>
    </row>
    <row r="2680" spans="1:9" x14ac:dyDescent="0.25">
      <c r="A2680">
        <v>40126</v>
      </c>
      <c r="B2680">
        <v>80.63</v>
      </c>
      <c r="C2680">
        <v>79.430000000000007</v>
      </c>
      <c r="D2680">
        <v>77.430000000000007</v>
      </c>
      <c r="E2680">
        <v>77.77</v>
      </c>
      <c r="F2680">
        <v>75.87</v>
      </c>
      <c r="G2680">
        <f t="shared" si="123"/>
        <v>1.8999999999999915</v>
      </c>
      <c r="H2680">
        <f t="shared" si="124"/>
        <v>2</v>
      </c>
      <c r="I2680">
        <f t="shared" si="125"/>
        <v>1.8999999999999915</v>
      </c>
    </row>
    <row r="2681" spans="1:9" x14ac:dyDescent="0.25">
      <c r="A2681">
        <v>40127</v>
      </c>
      <c r="B2681">
        <v>80.25</v>
      </c>
      <c r="C2681">
        <v>79.05</v>
      </c>
      <c r="D2681">
        <v>79.430000000000007</v>
      </c>
      <c r="E2681">
        <v>77.5</v>
      </c>
      <c r="F2681">
        <v>77.77</v>
      </c>
      <c r="G2681">
        <f t="shared" si="123"/>
        <v>-0.37999999999999545</v>
      </c>
      <c r="H2681">
        <f t="shared" si="124"/>
        <v>-0.38000000000000966</v>
      </c>
      <c r="I2681">
        <f t="shared" si="125"/>
        <v>-0.26999999999999602</v>
      </c>
    </row>
    <row r="2682" spans="1:9" x14ac:dyDescent="0.25">
      <c r="A2682">
        <v>40128</v>
      </c>
      <c r="B2682">
        <v>80.53</v>
      </c>
      <c r="C2682">
        <v>79.28</v>
      </c>
      <c r="D2682">
        <v>79.05</v>
      </c>
      <c r="E2682">
        <v>77.95</v>
      </c>
      <c r="F2682">
        <v>77.5</v>
      </c>
      <c r="G2682">
        <f t="shared" si="123"/>
        <v>0.28000000000000114</v>
      </c>
      <c r="H2682">
        <f t="shared" si="124"/>
        <v>0.23000000000000398</v>
      </c>
      <c r="I2682">
        <f t="shared" si="125"/>
        <v>0.45000000000000284</v>
      </c>
    </row>
    <row r="2683" spans="1:9" x14ac:dyDescent="0.25">
      <c r="A2683">
        <v>40129</v>
      </c>
      <c r="B2683">
        <v>78.34</v>
      </c>
      <c r="C2683">
        <v>76.94</v>
      </c>
      <c r="D2683">
        <v>79.28</v>
      </c>
      <c r="E2683">
        <v>76.02</v>
      </c>
      <c r="F2683">
        <v>77.95</v>
      </c>
      <c r="G2683">
        <f t="shared" si="123"/>
        <v>-2.1899999999999977</v>
      </c>
      <c r="H2683">
        <f t="shared" si="124"/>
        <v>-2.3400000000000034</v>
      </c>
      <c r="I2683">
        <f t="shared" si="125"/>
        <v>-1.9300000000000068</v>
      </c>
    </row>
    <row r="2684" spans="1:9" x14ac:dyDescent="0.25">
      <c r="A2684">
        <v>40130</v>
      </c>
      <c r="B2684">
        <v>77.849999999999994</v>
      </c>
      <c r="C2684">
        <v>76.349999999999994</v>
      </c>
      <c r="D2684">
        <v>76.94</v>
      </c>
      <c r="E2684">
        <v>151.86000000000001</v>
      </c>
      <c r="F2684">
        <v>152.79</v>
      </c>
      <c r="G2684">
        <f t="shared" si="123"/>
        <v>-0.49000000000000909</v>
      </c>
      <c r="H2684">
        <f t="shared" si="124"/>
        <v>-0.59000000000000341</v>
      </c>
      <c r="I2684">
        <f t="shared" si="125"/>
        <v>-0.9299999999999784</v>
      </c>
    </row>
    <row r="2685" spans="1:9" x14ac:dyDescent="0.25">
      <c r="A2685">
        <v>40133</v>
      </c>
      <c r="B2685">
        <v>80.5</v>
      </c>
      <c r="C2685">
        <v>78.900000000000006</v>
      </c>
      <c r="D2685">
        <v>76.349999999999994</v>
      </c>
      <c r="E2685">
        <v>78.760000000000005</v>
      </c>
      <c r="F2685">
        <v>76.31</v>
      </c>
      <c r="G2685">
        <f t="shared" si="123"/>
        <v>2.6500000000000057</v>
      </c>
      <c r="H2685">
        <f t="shared" si="124"/>
        <v>2.5500000000000114</v>
      </c>
      <c r="I2685">
        <f t="shared" si="125"/>
        <v>2.4500000000000028</v>
      </c>
    </row>
    <row r="2686" spans="1:9" x14ac:dyDescent="0.25">
      <c r="A2686">
        <v>40134</v>
      </c>
      <c r="B2686">
        <v>80.69</v>
      </c>
      <c r="C2686">
        <v>79.14</v>
      </c>
      <c r="D2686">
        <v>78.900000000000006</v>
      </c>
      <c r="E2686">
        <v>78.97</v>
      </c>
      <c r="F2686">
        <v>78.760000000000005</v>
      </c>
      <c r="G2686">
        <f t="shared" si="123"/>
        <v>0.18999999999999773</v>
      </c>
      <c r="H2686">
        <f t="shared" si="124"/>
        <v>0.23999999999999488</v>
      </c>
      <c r="I2686">
        <f t="shared" si="125"/>
        <v>0.20999999999999375</v>
      </c>
    </row>
    <row r="2687" spans="1:9" x14ac:dyDescent="0.25">
      <c r="A2687">
        <v>40135</v>
      </c>
      <c r="B2687">
        <v>81.08</v>
      </c>
      <c r="C2687">
        <v>79.58</v>
      </c>
      <c r="D2687">
        <v>79.14</v>
      </c>
      <c r="E2687">
        <v>79.47</v>
      </c>
      <c r="F2687">
        <v>78.97</v>
      </c>
      <c r="G2687">
        <f t="shared" si="123"/>
        <v>0.39000000000000057</v>
      </c>
      <c r="H2687">
        <f t="shared" si="124"/>
        <v>0.43999999999999773</v>
      </c>
      <c r="I2687">
        <f t="shared" si="125"/>
        <v>0.5</v>
      </c>
    </row>
    <row r="2688" spans="1:9" x14ac:dyDescent="0.25">
      <c r="A2688">
        <v>40136</v>
      </c>
      <c r="B2688">
        <v>79.16</v>
      </c>
      <c r="C2688">
        <v>77.459999999999994</v>
      </c>
      <c r="D2688">
        <v>79.58</v>
      </c>
      <c r="E2688">
        <v>77.64</v>
      </c>
      <c r="F2688">
        <v>79.47</v>
      </c>
      <c r="G2688">
        <f t="shared" si="123"/>
        <v>-1.9200000000000017</v>
      </c>
      <c r="H2688">
        <f t="shared" si="124"/>
        <v>-2.1200000000000045</v>
      </c>
      <c r="I2688">
        <f t="shared" si="125"/>
        <v>-1.8299999999999983</v>
      </c>
    </row>
    <row r="2689" spans="1:9" x14ac:dyDescent="0.25">
      <c r="A2689">
        <v>40137</v>
      </c>
      <c r="B2689">
        <v>78.67</v>
      </c>
      <c r="C2689">
        <v>154.19</v>
      </c>
      <c r="D2689">
        <v>155.51</v>
      </c>
      <c r="E2689">
        <v>77.2</v>
      </c>
      <c r="F2689">
        <v>77.64</v>
      </c>
      <c r="G2689">
        <f t="shared" si="123"/>
        <v>-0.48999999999999488</v>
      </c>
      <c r="H2689">
        <f t="shared" si="124"/>
        <v>-1.3199999999999932</v>
      </c>
      <c r="I2689">
        <f t="shared" si="125"/>
        <v>-0.43999999999999773</v>
      </c>
    </row>
    <row r="2690" spans="1:9" x14ac:dyDescent="0.25">
      <c r="A2690">
        <v>40140</v>
      </c>
      <c r="B2690">
        <v>78.41</v>
      </c>
      <c r="C2690">
        <v>77.56</v>
      </c>
      <c r="D2690">
        <v>77.47</v>
      </c>
      <c r="E2690">
        <v>77.459999999999994</v>
      </c>
      <c r="F2690">
        <v>77.2</v>
      </c>
      <c r="G2690">
        <f t="shared" si="123"/>
        <v>-0.26000000000000512</v>
      </c>
      <c r="H2690">
        <f t="shared" si="124"/>
        <v>9.0000000000003411E-2</v>
      </c>
      <c r="I2690">
        <f t="shared" si="125"/>
        <v>0.25999999999999091</v>
      </c>
    </row>
    <row r="2691" spans="1:9" x14ac:dyDescent="0.25">
      <c r="A2691">
        <v>40141</v>
      </c>
      <c r="B2691">
        <v>76.92</v>
      </c>
      <c r="C2691">
        <v>76.02</v>
      </c>
      <c r="D2691">
        <v>77.56</v>
      </c>
      <c r="E2691">
        <v>76.459999999999994</v>
      </c>
      <c r="F2691">
        <v>77.459999999999994</v>
      </c>
      <c r="G2691">
        <f t="shared" ref="G2691:G2754" si="126">B2691-B2690</f>
        <v>-1.4899999999999949</v>
      </c>
      <c r="H2691">
        <f t="shared" ref="H2691:H2754" si="127">C2691-D2691</f>
        <v>-1.5400000000000063</v>
      </c>
      <c r="I2691">
        <f t="shared" ref="I2691:I2754" si="128">E2691-F2691</f>
        <v>-1</v>
      </c>
    </row>
    <row r="2692" spans="1:9" x14ac:dyDescent="0.25">
      <c r="A2692">
        <v>40142</v>
      </c>
      <c r="B2692">
        <v>79.06</v>
      </c>
      <c r="C2692">
        <v>77.959999999999994</v>
      </c>
      <c r="D2692">
        <v>76.02</v>
      </c>
      <c r="E2692">
        <v>78.44</v>
      </c>
      <c r="F2692">
        <v>76.459999999999994</v>
      </c>
      <c r="G2692">
        <f t="shared" si="126"/>
        <v>2.1400000000000006</v>
      </c>
      <c r="H2692">
        <f t="shared" si="127"/>
        <v>1.9399999999999977</v>
      </c>
      <c r="I2692">
        <f t="shared" si="128"/>
        <v>1.980000000000004</v>
      </c>
    </row>
    <row r="2693" spans="1:9" x14ac:dyDescent="0.25">
      <c r="A2693">
        <v>40144</v>
      </c>
      <c r="B2693">
        <v>78.45</v>
      </c>
      <c r="C2693">
        <v>76.05</v>
      </c>
      <c r="D2693">
        <v>77.959999999999994</v>
      </c>
      <c r="E2693">
        <v>77.180000000000007</v>
      </c>
      <c r="F2693">
        <v>76.989999999999995</v>
      </c>
      <c r="G2693">
        <f t="shared" si="126"/>
        <v>-0.60999999999999943</v>
      </c>
      <c r="H2693">
        <f t="shared" si="127"/>
        <v>-1.9099999999999966</v>
      </c>
      <c r="I2693">
        <f t="shared" si="128"/>
        <v>0.19000000000001194</v>
      </c>
    </row>
    <row r="2694" spans="1:9" x14ac:dyDescent="0.25">
      <c r="A2694">
        <v>40147</v>
      </c>
      <c r="B2694">
        <v>80.58</v>
      </c>
      <c r="C2694">
        <v>77.28</v>
      </c>
      <c r="D2694">
        <v>76.05</v>
      </c>
      <c r="E2694">
        <v>78.47</v>
      </c>
      <c r="F2694">
        <v>77.180000000000007</v>
      </c>
      <c r="G2694">
        <f t="shared" si="126"/>
        <v>2.1299999999999955</v>
      </c>
      <c r="H2694">
        <f t="shared" si="127"/>
        <v>1.230000000000004</v>
      </c>
      <c r="I2694">
        <f t="shared" si="128"/>
        <v>1.289999999999992</v>
      </c>
    </row>
    <row r="2695" spans="1:9" x14ac:dyDescent="0.25">
      <c r="A2695">
        <v>40148</v>
      </c>
      <c r="B2695">
        <v>81.62</v>
      </c>
      <c r="C2695">
        <v>78.37</v>
      </c>
      <c r="D2695">
        <v>77.28</v>
      </c>
      <c r="E2695">
        <v>79.349999999999994</v>
      </c>
      <c r="F2695">
        <v>78.47</v>
      </c>
      <c r="G2695">
        <f t="shared" si="126"/>
        <v>1.0400000000000063</v>
      </c>
      <c r="H2695">
        <f t="shared" si="127"/>
        <v>1.0900000000000034</v>
      </c>
      <c r="I2695">
        <f t="shared" si="128"/>
        <v>0.87999999999999545</v>
      </c>
    </row>
    <row r="2696" spans="1:9" x14ac:dyDescent="0.25">
      <c r="A2696">
        <v>40149</v>
      </c>
      <c r="B2696">
        <v>80.05</v>
      </c>
      <c r="C2696">
        <v>76.599999999999994</v>
      </c>
      <c r="D2696">
        <v>78.37</v>
      </c>
      <c r="E2696">
        <v>77.88</v>
      </c>
      <c r="F2696">
        <v>79.349999999999994</v>
      </c>
      <c r="G2696">
        <f t="shared" si="126"/>
        <v>-1.5700000000000074</v>
      </c>
      <c r="H2696">
        <f t="shared" si="127"/>
        <v>-1.7700000000000102</v>
      </c>
      <c r="I2696">
        <f t="shared" si="128"/>
        <v>-1.4699999999999989</v>
      </c>
    </row>
    <row r="2697" spans="1:9" x14ac:dyDescent="0.25">
      <c r="A2697">
        <v>40150</v>
      </c>
      <c r="B2697">
        <v>80.709999999999994</v>
      </c>
      <c r="C2697">
        <v>76.459999999999994</v>
      </c>
      <c r="D2697">
        <v>76.599999999999994</v>
      </c>
      <c r="E2697">
        <v>78.36</v>
      </c>
      <c r="F2697">
        <v>77.88</v>
      </c>
      <c r="G2697">
        <f t="shared" si="126"/>
        <v>0.65999999999999659</v>
      </c>
      <c r="H2697">
        <f t="shared" si="127"/>
        <v>-0.14000000000000057</v>
      </c>
      <c r="I2697">
        <f t="shared" si="128"/>
        <v>0.48000000000000398</v>
      </c>
    </row>
    <row r="2698" spans="1:9" x14ac:dyDescent="0.25">
      <c r="A2698">
        <v>40151</v>
      </c>
      <c r="B2698">
        <v>79.72</v>
      </c>
      <c r="C2698">
        <v>75.47</v>
      </c>
      <c r="D2698">
        <v>76.459999999999994</v>
      </c>
      <c r="E2698">
        <v>77.52</v>
      </c>
      <c r="F2698">
        <v>78.36</v>
      </c>
      <c r="G2698">
        <f t="shared" si="126"/>
        <v>-0.98999999999999488</v>
      </c>
      <c r="H2698">
        <f t="shared" si="127"/>
        <v>-0.98999999999999488</v>
      </c>
      <c r="I2698">
        <f t="shared" si="128"/>
        <v>-0.84000000000000341</v>
      </c>
    </row>
    <row r="2699" spans="1:9" x14ac:dyDescent="0.25">
      <c r="A2699">
        <v>40154</v>
      </c>
      <c r="B2699">
        <v>78.33</v>
      </c>
      <c r="C2699">
        <v>73.930000000000007</v>
      </c>
      <c r="D2699">
        <v>75.47</v>
      </c>
      <c r="E2699">
        <v>76.430000000000007</v>
      </c>
      <c r="F2699">
        <v>77.52</v>
      </c>
      <c r="G2699">
        <f t="shared" si="126"/>
        <v>-1.3900000000000006</v>
      </c>
      <c r="H2699">
        <f t="shared" si="127"/>
        <v>-1.539999999999992</v>
      </c>
      <c r="I2699">
        <f t="shared" si="128"/>
        <v>-1.0899999999999892</v>
      </c>
    </row>
    <row r="2700" spans="1:9" x14ac:dyDescent="0.25">
      <c r="A2700">
        <v>40155</v>
      </c>
      <c r="B2700">
        <v>77.02</v>
      </c>
      <c r="C2700">
        <v>72.62</v>
      </c>
      <c r="D2700">
        <v>73.930000000000007</v>
      </c>
      <c r="E2700">
        <v>75.19</v>
      </c>
      <c r="F2700">
        <v>76.430000000000007</v>
      </c>
      <c r="G2700">
        <f t="shared" si="126"/>
        <v>-1.3100000000000023</v>
      </c>
      <c r="H2700">
        <f t="shared" si="127"/>
        <v>-1.3100000000000023</v>
      </c>
      <c r="I2700">
        <f t="shared" si="128"/>
        <v>-1.2400000000000091</v>
      </c>
    </row>
    <row r="2701" spans="1:9" x14ac:dyDescent="0.25">
      <c r="A2701">
        <v>40156</v>
      </c>
      <c r="B2701">
        <v>74.42</v>
      </c>
      <c r="C2701">
        <v>70.67</v>
      </c>
      <c r="D2701">
        <v>72.62</v>
      </c>
      <c r="E2701">
        <v>72.39</v>
      </c>
      <c r="F2701">
        <v>75.19</v>
      </c>
      <c r="G2701">
        <f t="shared" si="126"/>
        <v>-2.5999999999999943</v>
      </c>
      <c r="H2701">
        <f t="shared" si="127"/>
        <v>-1.9500000000000028</v>
      </c>
      <c r="I2701">
        <f t="shared" si="128"/>
        <v>-2.7999999999999972</v>
      </c>
    </row>
    <row r="2702" spans="1:9" x14ac:dyDescent="0.25">
      <c r="A2702">
        <v>40157</v>
      </c>
      <c r="B2702">
        <v>73.94</v>
      </c>
      <c r="C2702">
        <v>70.540000000000006</v>
      </c>
      <c r="D2702">
        <v>70.67</v>
      </c>
      <c r="E2702">
        <v>71.86</v>
      </c>
      <c r="F2702">
        <v>72.39</v>
      </c>
      <c r="G2702">
        <f t="shared" si="126"/>
        <v>-0.48000000000000398</v>
      </c>
      <c r="H2702">
        <f t="shared" si="127"/>
        <v>-0.12999999999999545</v>
      </c>
      <c r="I2702">
        <f t="shared" si="128"/>
        <v>-0.53000000000000114</v>
      </c>
    </row>
    <row r="2703" spans="1:9" x14ac:dyDescent="0.25">
      <c r="A2703">
        <v>40158</v>
      </c>
      <c r="B2703">
        <v>73.47</v>
      </c>
      <c r="C2703">
        <v>69.87</v>
      </c>
      <c r="D2703">
        <v>70.540000000000006</v>
      </c>
      <c r="E2703">
        <v>71.88</v>
      </c>
      <c r="F2703">
        <v>71.86</v>
      </c>
      <c r="G2703">
        <f t="shared" si="126"/>
        <v>-0.46999999999999886</v>
      </c>
      <c r="H2703">
        <f t="shared" si="127"/>
        <v>-0.67000000000000171</v>
      </c>
      <c r="I2703">
        <f t="shared" si="128"/>
        <v>1.9999999999996021E-2</v>
      </c>
    </row>
    <row r="2704" spans="1:9" x14ac:dyDescent="0.25">
      <c r="A2704">
        <v>40161</v>
      </c>
      <c r="B2704">
        <v>73.81</v>
      </c>
      <c r="C2704">
        <v>69.510000000000005</v>
      </c>
      <c r="D2704">
        <v>69.87</v>
      </c>
      <c r="E2704">
        <v>71.89</v>
      </c>
      <c r="F2704">
        <v>71.88</v>
      </c>
      <c r="G2704">
        <f t="shared" si="126"/>
        <v>0.34000000000000341</v>
      </c>
      <c r="H2704">
        <f t="shared" si="127"/>
        <v>-0.35999999999999943</v>
      </c>
      <c r="I2704">
        <f t="shared" si="128"/>
        <v>1.0000000000005116E-2</v>
      </c>
    </row>
    <row r="2705" spans="1:9" x14ac:dyDescent="0.25">
      <c r="A2705">
        <v>40162</v>
      </c>
      <c r="B2705">
        <v>74.39</v>
      </c>
      <c r="C2705">
        <v>70.69</v>
      </c>
      <c r="D2705">
        <v>69.510000000000005</v>
      </c>
      <c r="E2705">
        <v>72.05</v>
      </c>
      <c r="F2705">
        <v>71.89</v>
      </c>
      <c r="G2705">
        <f t="shared" si="126"/>
        <v>0.57999999999999829</v>
      </c>
      <c r="H2705">
        <f t="shared" si="127"/>
        <v>1.1799999999999926</v>
      </c>
      <c r="I2705">
        <f t="shared" si="128"/>
        <v>0.15999999999999659</v>
      </c>
    </row>
    <row r="2706" spans="1:9" x14ac:dyDescent="0.25">
      <c r="A2706">
        <v>40163</v>
      </c>
      <c r="B2706">
        <v>75.81</v>
      </c>
      <c r="C2706">
        <v>72.66</v>
      </c>
      <c r="D2706">
        <v>70.69</v>
      </c>
      <c r="E2706">
        <v>73.55</v>
      </c>
      <c r="F2706">
        <v>72.05</v>
      </c>
      <c r="G2706">
        <f t="shared" si="126"/>
        <v>1.4200000000000017</v>
      </c>
      <c r="H2706">
        <f t="shared" si="127"/>
        <v>1.9699999999999989</v>
      </c>
      <c r="I2706">
        <f t="shared" si="128"/>
        <v>1.5</v>
      </c>
    </row>
    <row r="2707" spans="1:9" x14ac:dyDescent="0.25">
      <c r="A2707">
        <v>40164</v>
      </c>
      <c r="B2707">
        <v>75.150000000000006</v>
      </c>
      <c r="C2707">
        <v>72.650000000000006</v>
      </c>
      <c r="D2707">
        <v>72.66</v>
      </c>
      <c r="E2707">
        <v>73.37</v>
      </c>
      <c r="F2707">
        <v>74.290000000000006</v>
      </c>
      <c r="G2707">
        <f t="shared" si="126"/>
        <v>-0.65999999999999659</v>
      </c>
      <c r="H2707">
        <f t="shared" si="127"/>
        <v>-9.9999999999909051E-3</v>
      </c>
      <c r="I2707">
        <f t="shared" si="128"/>
        <v>-0.92000000000000171</v>
      </c>
    </row>
    <row r="2708" spans="1:9" x14ac:dyDescent="0.25">
      <c r="A2708">
        <v>40165</v>
      </c>
      <c r="B2708">
        <v>75.86</v>
      </c>
      <c r="C2708">
        <v>73.36</v>
      </c>
      <c r="D2708">
        <v>72.650000000000006</v>
      </c>
      <c r="E2708">
        <v>73.75</v>
      </c>
      <c r="F2708">
        <v>73.37</v>
      </c>
      <c r="G2708">
        <f t="shared" si="126"/>
        <v>0.70999999999999375</v>
      </c>
      <c r="H2708">
        <f t="shared" si="127"/>
        <v>0.70999999999999375</v>
      </c>
      <c r="I2708">
        <f t="shared" si="128"/>
        <v>0.37999999999999545</v>
      </c>
    </row>
    <row r="2709" spans="1:9" x14ac:dyDescent="0.25">
      <c r="A2709">
        <v>40168</v>
      </c>
      <c r="B2709">
        <v>75.319999999999993</v>
      </c>
      <c r="C2709">
        <v>72.47</v>
      </c>
      <c r="D2709">
        <v>73.36</v>
      </c>
      <c r="E2709">
        <v>72.989999999999995</v>
      </c>
      <c r="F2709">
        <v>73.75</v>
      </c>
      <c r="G2709">
        <f t="shared" si="126"/>
        <v>-0.54000000000000625</v>
      </c>
      <c r="H2709">
        <f t="shared" si="127"/>
        <v>-0.89000000000000057</v>
      </c>
      <c r="I2709">
        <f t="shared" si="128"/>
        <v>-0.76000000000000512</v>
      </c>
    </row>
    <row r="2710" spans="1:9" x14ac:dyDescent="0.25">
      <c r="A2710">
        <v>40169</v>
      </c>
      <c r="B2710">
        <v>75.05</v>
      </c>
      <c r="C2710">
        <v>74.400000000000006</v>
      </c>
      <c r="D2710">
        <v>73.72</v>
      </c>
      <c r="E2710">
        <v>73.459999999999994</v>
      </c>
      <c r="F2710">
        <v>72.989999999999995</v>
      </c>
      <c r="G2710">
        <f t="shared" si="126"/>
        <v>-0.26999999999999602</v>
      </c>
      <c r="H2710">
        <f t="shared" si="127"/>
        <v>0.68000000000000682</v>
      </c>
      <c r="I2710">
        <f t="shared" si="128"/>
        <v>0.46999999999999886</v>
      </c>
    </row>
    <row r="2711" spans="1:9" x14ac:dyDescent="0.25">
      <c r="A2711">
        <v>40170</v>
      </c>
      <c r="B2711">
        <v>76.569999999999993</v>
      </c>
      <c r="C2711">
        <v>76.67</v>
      </c>
      <c r="D2711">
        <v>74.400000000000006</v>
      </c>
      <c r="E2711">
        <v>75.45</v>
      </c>
      <c r="F2711">
        <v>73.459999999999994</v>
      </c>
      <c r="G2711">
        <f t="shared" si="126"/>
        <v>1.519999999999996</v>
      </c>
      <c r="H2711">
        <f t="shared" si="127"/>
        <v>2.269999999999996</v>
      </c>
      <c r="I2711">
        <f t="shared" si="128"/>
        <v>1.9900000000000091</v>
      </c>
    </row>
    <row r="2712" spans="1:9" x14ac:dyDescent="0.25">
      <c r="A2712">
        <v>40171</v>
      </c>
      <c r="B2712">
        <v>78.5</v>
      </c>
      <c r="C2712">
        <v>78.05</v>
      </c>
      <c r="D2712">
        <v>76.67</v>
      </c>
      <c r="E2712">
        <v>76.31</v>
      </c>
      <c r="F2712">
        <v>75.45</v>
      </c>
      <c r="G2712">
        <f t="shared" si="126"/>
        <v>1.9300000000000068</v>
      </c>
      <c r="H2712">
        <f t="shared" si="127"/>
        <v>1.3799999999999955</v>
      </c>
      <c r="I2712">
        <f t="shared" si="128"/>
        <v>0.85999999999999943</v>
      </c>
    </row>
    <row r="2713" spans="1:9" x14ac:dyDescent="0.25">
      <c r="A2713">
        <v>40175</v>
      </c>
      <c r="B2713">
        <v>79.97</v>
      </c>
      <c r="C2713">
        <v>78.77</v>
      </c>
      <c r="D2713">
        <v>78.05</v>
      </c>
      <c r="E2713">
        <v>77.319999999999993</v>
      </c>
      <c r="F2713">
        <v>76.31</v>
      </c>
      <c r="G2713">
        <f t="shared" si="126"/>
        <v>1.4699999999999989</v>
      </c>
      <c r="H2713">
        <f t="shared" si="127"/>
        <v>0.71999999999999886</v>
      </c>
      <c r="I2713">
        <f t="shared" si="128"/>
        <v>1.0099999999999909</v>
      </c>
    </row>
    <row r="2714" spans="1:9" x14ac:dyDescent="0.25">
      <c r="A2714">
        <v>40176</v>
      </c>
      <c r="B2714">
        <v>80.62</v>
      </c>
      <c r="C2714">
        <v>78.87</v>
      </c>
      <c r="D2714">
        <v>78.77</v>
      </c>
      <c r="E2714">
        <v>77.64</v>
      </c>
      <c r="F2714">
        <v>77.319999999999993</v>
      </c>
      <c r="G2714">
        <f t="shared" si="126"/>
        <v>0.65000000000000568</v>
      </c>
      <c r="H2714">
        <f t="shared" si="127"/>
        <v>0.10000000000000853</v>
      </c>
      <c r="I2714">
        <f t="shared" si="128"/>
        <v>0.32000000000000739</v>
      </c>
    </row>
    <row r="2715" spans="1:9" x14ac:dyDescent="0.25">
      <c r="A2715">
        <v>40177</v>
      </c>
      <c r="B2715">
        <v>81.28</v>
      </c>
      <c r="C2715">
        <v>79.28</v>
      </c>
      <c r="D2715">
        <v>78.87</v>
      </c>
      <c r="E2715">
        <v>78.03</v>
      </c>
      <c r="F2715">
        <v>77.64</v>
      </c>
      <c r="G2715">
        <f t="shared" si="126"/>
        <v>0.65999999999999659</v>
      </c>
      <c r="H2715">
        <f t="shared" si="127"/>
        <v>0.40999999999999659</v>
      </c>
      <c r="I2715">
        <f t="shared" si="128"/>
        <v>0.39000000000000057</v>
      </c>
    </row>
    <row r="2716" spans="1:9" x14ac:dyDescent="0.25">
      <c r="A2716">
        <v>40178</v>
      </c>
      <c r="B2716">
        <v>81.209999999999994</v>
      </c>
      <c r="C2716">
        <v>79.36</v>
      </c>
      <c r="D2716">
        <v>79.28</v>
      </c>
      <c r="E2716">
        <v>77.930000000000007</v>
      </c>
      <c r="F2716">
        <v>78.03</v>
      </c>
      <c r="G2716">
        <f t="shared" si="126"/>
        <v>-7.000000000000739E-2</v>
      </c>
      <c r="H2716">
        <f t="shared" si="127"/>
        <v>7.9999999999998295E-2</v>
      </c>
      <c r="I2716">
        <f t="shared" si="128"/>
        <v>-9.9999999999994316E-2</v>
      </c>
    </row>
    <row r="2717" spans="1:9" x14ac:dyDescent="0.25">
      <c r="A2717">
        <v>40182</v>
      </c>
      <c r="B2717">
        <v>83.56</v>
      </c>
      <c r="C2717">
        <v>81.510000000000005</v>
      </c>
      <c r="D2717">
        <v>79.36</v>
      </c>
      <c r="E2717">
        <v>80.12</v>
      </c>
      <c r="F2717">
        <v>77.930000000000007</v>
      </c>
      <c r="G2717">
        <f t="shared" si="126"/>
        <v>2.3500000000000085</v>
      </c>
      <c r="H2717">
        <f t="shared" si="127"/>
        <v>2.1500000000000057</v>
      </c>
      <c r="I2717">
        <f t="shared" si="128"/>
        <v>2.1899999999999977</v>
      </c>
    </row>
    <row r="2718" spans="1:9" x14ac:dyDescent="0.25">
      <c r="A2718">
        <v>40183</v>
      </c>
      <c r="B2718">
        <v>83.87</v>
      </c>
      <c r="C2718">
        <v>81.77</v>
      </c>
      <c r="D2718">
        <v>81.510000000000005</v>
      </c>
      <c r="E2718">
        <v>80.59</v>
      </c>
      <c r="F2718">
        <v>80.12</v>
      </c>
      <c r="G2718">
        <f t="shared" si="126"/>
        <v>0.31000000000000227</v>
      </c>
      <c r="H2718">
        <f t="shared" si="127"/>
        <v>0.25999999999999091</v>
      </c>
      <c r="I2718">
        <f t="shared" si="128"/>
        <v>0.46999999999999886</v>
      </c>
    </row>
    <row r="2719" spans="1:9" x14ac:dyDescent="0.25">
      <c r="A2719">
        <v>40184</v>
      </c>
      <c r="B2719">
        <v>85.28</v>
      </c>
      <c r="C2719">
        <v>83.18</v>
      </c>
      <c r="D2719">
        <v>81.77</v>
      </c>
      <c r="E2719">
        <v>81.89</v>
      </c>
      <c r="F2719">
        <v>80.59</v>
      </c>
      <c r="G2719">
        <f t="shared" si="126"/>
        <v>1.4099999999999966</v>
      </c>
      <c r="H2719">
        <f t="shared" si="127"/>
        <v>1.4100000000000108</v>
      </c>
      <c r="I2719">
        <f t="shared" si="128"/>
        <v>1.2999999999999972</v>
      </c>
    </row>
    <row r="2720" spans="1:9" x14ac:dyDescent="0.25">
      <c r="A2720">
        <v>40185</v>
      </c>
      <c r="B2720">
        <v>84.96</v>
      </c>
      <c r="C2720">
        <v>82.66</v>
      </c>
      <c r="D2720">
        <v>83.18</v>
      </c>
      <c r="E2720">
        <v>81.510000000000005</v>
      </c>
      <c r="F2720">
        <v>81.89</v>
      </c>
      <c r="G2720">
        <f t="shared" si="126"/>
        <v>-0.32000000000000739</v>
      </c>
      <c r="H2720">
        <f t="shared" si="127"/>
        <v>-0.52000000000001023</v>
      </c>
      <c r="I2720">
        <f t="shared" si="128"/>
        <v>-0.37999999999999545</v>
      </c>
    </row>
    <row r="2721" spans="1:9" x14ac:dyDescent="0.25">
      <c r="A2721">
        <v>40186</v>
      </c>
      <c r="B2721">
        <v>84.95</v>
      </c>
      <c r="C2721">
        <v>82.75</v>
      </c>
      <c r="D2721">
        <v>82.66</v>
      </c>
      <c r="E2721">
        <v>81.37</v>
      </c>
      <c r="F2721">
        <v>81.510000000000005</v>
      </c>
      <c r="G2721">
        <f t="shared" si="126"/>
        <v>-9.9999999999909051E-3</v>
      </c>
      <c r="H2721">
        <f t="shared" si="127"/>
        <v>9.0000000000003411E-2</v>
      </c>
      <c r="I2721">
        <f t="shared" si="128"/>
        <v>-0.14000000000000057</v>
      </c>
    </row>
    <row r="2722" spans="1:9" x14ac:dyDescent="0.25">
      <c r="A2722">
        <v>40189</v>
      </c>
      <c r="B2722">
        <v>84.42</v>
      </c>
      <c r="C2722">
        <v>82.52</v>
      </c>
      <c r="D2722">
        <v>82.75</v>
      </c>
      <c r="E2722">
        <v>80.97</v>
      </c>
      <c r="F2722">
        <v>81.37</v>
      </c>
      <c r="G2722">
        <f t="shared" si="126"/>
        <v>-0.53000000000000114</v>
      </c>
      <c r="H2722">
        <f t="shared" si="127"/>
        <v>-0.23000000000000398</v>
      </c>
      <c r="I2722">
        <f t="shared" si="128"/>
        <v>-0.40000000000000568</v>
      </c>
    </row>
    <row r="2723" spans="1:9" x14ac:dyDescent="0.25">
      <c r="A2723">
        <v>40190</v>
      </c>
      <c r="B2723">
        <v>82.59</v>
      </c>
      <c r="C2723">
        <v>80.790000000000006</v>
      </c>
      <c r="D2723">
        <v>82.52</v>
      </c>
      <c r="E2723">
        <v>79.3</v>
      </c>
      <c r="F2723">
        <v>80.97</v>
      </c>
      <c r="G2723">
        <f t="shared" si="126"/>
        <v>-1.8299999999999983</v>
      </c>
      <c r="H2723">
        <f t="shared" si="127"/>
        <v>-1.7299999999999898</v>
      </c>
      <c r="I2723">
        <f t="shared" si="128"/>
        <v>-1.6700000000000017</v>
      </c>
    </row>
    <row r="2724" spans="1:9" x14ac:dyDescent="0.25">
      <c r="A2724">
        <v>40191</v>
      </c>
      <c r="B2724">
        <v>81.75</v>
      </c>
      <c r="C2724">
        <v>79.650000000000006</v>
      </c>
      <c r="D2724">
        <v>80.790000000000006</v>
      </c>
      <c r="E2724">
        <v>78.31</v>
      </c>
      <c r="F2724">
        <v>79.3</v>
      </c>
      <c r="G2724">
        <f t="shared" si="126"/>
        <v>-0.84000000000000341</v>
      </c>
      <c r="H2724">
        <f t="shared" si="127"/>
        <v>-1.1400000000000006</v>
      </c>
      <c r="I2724">
        <f t="shared" si="128"/>
        <v>-0.98999999999999488</v>
      </c>
    </row>
    <row r="2725" spans="1:9" x14ac:dyDescent="0.25">
      <c r="A2725">
        <v>40192</v>
      </c>
      <c r="B2725">
        <v>81.69</v>
      </c>
      <c r="C2725">
        <v>79.39</v>
      </c>
      <c r="D2725">
        <v>79.650000000000006</v>
      </c>
      <c r="E2725">
        <v>77.819999999999993</v>
      </c>
      <c r="F2725">
        <v>78.31</v>
      </c>
      <c r="G2725">
        <f t="shared" si="126"/>
        <v>-6.0000000000002274E-2</v>
      </c>
      <c r="H2725">
        <f t="shared" si="127"/>
        <v>-0.26000000000000512</v>
      </c>
      <c r="I2725">
        <f t="shared" si="128"/>
        <v>-0.49000000000000909</v>
      </c>
    </row>
    <row r="2726" spans="1:9" x14ac:dyDescent="0.25">
      <c r="A2726">
        <v>40193</v>
      </c>
      <c r="B2726">
        <v>80.2</v>
      </c>
      <c r="C2726">
        <v>78</v>
      </c>
      <c r="D2726">
        <v>79.39</v>
      </c>
      <c r="E2726">
        <v>77.11</v>
      </c>
      <c r="F2726">
        <v>78.569999999999993</v>
      </c>
      <c r="G2726">
        <f t="shared" si="126"/>
        <v>-1.4899999999999949</v>
      </c>
      <c r="H2726">
        <f t="shared" si="127"/>
        <v>-1.3900000000000006</v>
      </c>
      <c r="I2726">
        <f t="shared" si="128"/>
        <v>-1.4599999999999937</v>
      </c>
    </row>
    <row r="2727" spans="1:9" x14ac:dyDescent="0.25">
      <c r="A2727">
        <v>40197</v>
      </c>
      <c r="B2727">
        <v>81.22</v>
      </c>
      <c r="C2727">
        <v>79.02</v>
      </c>
      <c r="D2727">
        <v>78</v>
      </c>
      <c r="E2727">
        <v>77.63</v>
      </c>
      <c r="F2727">
        <v>77.099999999999994</v>
      </c>
      <c r="G2727">
        <f t="shared" si="126"/>
        <v>1.019999999999996</v>
      </c>
      <c r="H2727">
        <f t="shared" si="127"/>
        <v>1.019999999999996</v>
      </c>
      <c r="I2727">
        <f t="shared" si="128"/>
        <v>0.53000000000000114</v>
      </c>
    </row>
    <row r="2728" spans="1:9" x14ac:dyDescent="0.25">
      <c r="A2728">
        <v>40198</v>
      </c>
      <c r="B2728">
        <v>79.67</v>
      </c>
      <c r="C2728">
        <v>77.62</v>
      </c>
      <c r="D2728">
        <v>79.02</v>
      </c>
      <c r="E2728">
        <v>76.319999999999993</v>
      </c>
      <c r="F2728">
        <v>77.63</v>
      </c>
      <c r="G2728">
        <f t="shared" si="126"/>
        <v>-1.5499999999999972</v>
      </c>
      <c r="H2728">
        <f t="shared" si="127"/>
        <v>-1.3999999999999915</v>
      </c>
      <c r="I2728">
        <f t="shared" si="128"/>
        <v>-1.3100000000000023</v>
      </c>
    </row>
    <row r="2729" spans="1:9" x14ac:dyDescent="0.25">
      <c r="A2729">
        <v>40199</v>
      </c>
      <c r="B2729">
        <v>77.98</v>
      </c>
      <c r="C2729">
        <v>76.08</v>
      </c>
      <c r="D2729">
        <v>77.739999999999995</v>
      </c>
      <c r="E2729">
        <v>74.58</v>
      </c>
      <c r="F2729">
        <v>76.319999999999993</v>
      </c>
      <c r="G2729">
        <f t="shared" si="126"/>
        <v>-1.6899999999999977</v>
      </c>
      <c r="H2729">
        <f t="shared" si="127"/>
        <v>-1.6599999999999966</v>
      </c>
      <c r="I2729">
        <f t="shared" si="128"/>
        <v>-1.7399999999999949</v>
      </c>
    </row>
    <row r="2730" spans="1:9" x14ac:dyDescent="0.25">
      <c r="A2730">
        <v>40200</v>
      </c>
      <c r="B2730">
        <v>75.64</v>
      </c>
      <c r="C2730">
        <v>74.540000000000006</v>
      </c>
      <c r="D2730">
        <v>76.08</v>
      </c>
      <c r="E2730">
        <v>72.83</v>
      </c>
      <c r="F2730">
        <v>74.58</v>
      </c>
      <c r="G2730">
        <f t="shared" si="126"/>
        <v>-2.3400000000000034</v>
      </c>
      <c r="H2730">
        <f t="shared" si="127"/>
        <v>-1.539999999999992</v>
      </c>
      <c r="I2730">
        <f t="shared" si="128"/>
        <v>-1.75</v>
      </c>
    </row>
    <row r="2731" spans="1:9" x14ac:dyDescent="0.25">
      <c r="A2731">
        <v>40203</v>
      </c>
      <c r="B2731">
        <v>76.510000000000005</v>
      </c>
      <c r="C2731">
        <v>75.260000000000005</v>
      </c>
      <c r="D2731">
        <v>74.540000000000006</v>
      </c>
      <c r="E2731">
        <v>73.69</v>
      </c>
      <c r="F2731">
        <v>72.83</v>
      </c>
      <c r="G2731">
        <f t="shared" si="126"/>
        <v>0.87000000000000455</v>
      </c>
      <c r="H2731">
        <f t="shared" si="127"/>
        <v>0.71999999999999886</v>
      </c>
      <c r="I2731">
        <f t="shared" si="128"/>
        <v>0.85999999999999943</v>
      </c>
    </row>
    <row r="2732" spans="1:9" x14ac:dyDescent="0.25">
      <c r="A2732">
        <v>40204</v>
      </c>
      <c r="B2732">
        <v>76.11</v>
      </c>
      <c r="C2732">
        <v>74.709999999999994</v>
      </c>
      <c r="D2732">
        <v>75.260000000000005</v>
      </c>
      <c r="E2732">
        <v>73.290000000000006</v>
      </c>
      <c r="F2732">
        <v>73.69</v>
      </c>
      <c r="G2732">
        <f t="shared" si="126"/>
        <v>-0.40000000000000568</v>
      </c>
      <c r="H2732">
        <f t="shared" si="127"/>
        <v>-0.55000000000001137</v>
      </c>
      <c r="I2732">
        <f t="shared" si="128"/>
        <v>-0.39999999999999147</v>
      </c>
    </row>
    <row r="2733" spans="1:9" x14ac:dyDescent="0.25">
      <c r="A2733">
        <v>40205</v>
      </c>
      <c r="B2733">
        <v>74.67</v>
      </c>
      <c r="C2733">
        <v>73.67</v>
      </c>
      <c r="D2733">
        <v>74.709999999999994</v>
      </c>
      <c r="E2733">
        <v>72.239999999999995</v>
      </c>
      <c r="F2733">
        <v>73.290000000000006</v>
      </c>
      <c r="G2733">
        <f t="shared" si="126"/>
        <v>-1.4399999999999977</v>
      </c>
      <c r="H2733">
        <f t="shared" si="127"/>
        <v>-1.039999999999992</v>
      </c>
      <c r="I2733">
        <f t="shared" si="128"/>
        <v>-1.0500000000000114</v>
      </c>
    </row>
    <row r="2734" spans="1:9" x14ac:dyDescent="0.25">
      <c r="A2734">
        <v>40206</v>
      </c>
      <c r="B2734">
        <v>74.739999999999995</v>
      </c>
      <c r="C2734">
        <v>73.64</v>
      </c>
      <c r="D2734">
        <v>73.67</v>
      </c>
      <c r="E2734">
        <v>72.13</v>
      </c>
      <c r="F2734">
        <v>72.239999999999995</v>
      </c>
      <c r="G2734">
        <f t="shared" si="126"/>
        <v>6.9999999999993179E-2</v>
      </c>
      <c r="H2734">
        <f t="shared" si="127"/>
        <v>-3.0000000000001137E-2</v>
      </c>
      <c r="I2734">
        <f t="shared" si="128"/>
        <v>-0.10999999999999943</v>
      </c>
    </row>
    <row r="2735" spans="1:9" x14ac:dyDescent="0.25">
      <c r="A2735">
        <v>40207</v>
      </c>
      <c r="B2735">
        <v>74.040000000000006</v>
      </c>
      <c r="C2735">
        <v>72.89</v>
      </c>
      <c r="D2735">
        <v>73.64</v>
      </c>
      <c r="E2735">
        <v>71.459999999999994</v>
      </c>
      <c r="F2735">
        <v>72.13</v>
      </c>
      <c r="G2735">
        <f t="shared" si="126"/>
        <v>-0.69999999999998863</v>
      </c>
      <c r="H2735">
        <f t="shared" si="127"/>
        <v>-0.75</v>
      </c>
      <c r="I2735">
        <f t="shared" si="128"/>
        <v>-0.67000000000000171</v>
      </c>
    </row>
    <row r="2736" spans="1:9" x14ac:dyDescent="0.25">
      <c r="A2736">
        <v>40210</v>
      </c>
      <c r="B2736">
        <v>75.73</v>
      </c>
      <c r="C2736">
        <v>74.430000000000007</v>
      </c>
      <c r="D2736">
        <v>72.89</v>
      </c>
      <c r="E2736">
        <v>73.11</v>
      </c>
      <c r="F2736">
        <v>71.459999999999994</v>
      </c>
      <c r="G2736">
        <f t="shared" si="126"/>
        <v>1.6899999999999977</v>
      </c>
      <c r="H2736">
        <f t="shared" si="127"/>
        <v>1.5400000000000063</v>
      </c>
      <c r="I2736">
        <f t="shared" si="128"/>
        <v>1.6500000000000057</v>
      </c>
    </row>
    <row r="2737" spans="1:9" x14ac:dyDescent="0.25">
      <c r="A2737">
        <v>40211</v>
      </c>
      <c r="B2737">
        <v>78.58</v>
      </c>
      <c r="C2737">
        <v>77.23</v>
      </c>
      <c r="D2737">
        <v>74.430000000000007</v>
      </c>
      <c r="E2737">
        <v>76.06</v>
      </c>
      <c r="F2737">
        <v>73.11</v>
      </c>
      <c r="G2737">
        <f t="shared" si="126"/>
        <v>2.8499999999999943</v>
      </c>
      <c r="H2737">
        <f t="shared" si="127"/>
        <v>2.7999999999999972</v>
      </c>
      <c r="I2737">
        <f t="shared" si="128"/>
        <v>2.9500000000000028</v>
      </c>
    </row>
    <row r="2738" spans="1:9" x14ac:dyDescent="0.25">
      <c r="A2738">
        <v>40212</v>
      </c>
      <c r="B2738">
        <v>78.48</v>
      </c>
      <c r="C2738">
        <v>76.98</v>
      </c>
      <c r="D2738">
        <v>77.23</v>
      </c>
      <c r="E2738">
        <v>75.92</v>
      </c>
      <c r="F2738">
        <v>76.06</v>
      </c>
      <c r="G2738">
        <f t="shared" si="126"/>
        <v>-9.9999999999994316E-2</v>
      </c>
      <c r="H2738">
        <f t="shared" si="127"/>
        <v>-0.25</v>
      </c>
      <c r="I2738">
        <f t="shared" si="128"/>
        <v>-0.14000000000000057</v>
      </c>
    </row>
    <row r="2739" spans="1:9" x14ac:dyDescent="0.25">
      <c r="A2739">
        <v>40213</v>
      </c>
      <c r="B2739">
        <v>74.39</v>
      </c>
      <c r="C2739">
        <v>73.14</v>
      </c>
      <c r="D2739">
        <v>76.98</v>
      </c>
      <c r="E2739">
        <v>72.13</v>
      </c>
      <c r="F2739">
        <v>75.92</v>
      </c>
      <c r="G2739">
        <f t="shared" si="126"/>
        <v>-4.0900000000000034</v>
      </c>
      <c r="H2739">
        <f t="shared" si="127"/>
        <v>-3.8400000000000034</v>
      </c>
      <c r="I2739">
        <f t="shared" si="128"/>
        <v>-3.7900000000000063</v>
      </c>
    </row>
    <row r="2740" spans="1:9" x14ac:dyDescent="0.25">
      <c r="A2740">
        <v>40214</v>
      </c>
      <c r="B2740">
        <v>72.14</v>
      </c>
      <c r="C2740">
        <v>71.19</v>
      </c>
      <c r="D2740">
        <v>73.14</v>
      </c>
      <c r="E2740">
        <v>69.59</v>
      </c>
      <c r="F2740">
        <v>72.13</v>
      </c>
      <c r="G2740">
        <f t="shared" si="126"/>
        <v>-2.25</v>
      </c>
      <c r="H2740">
        <f t="shared" si="127"/>
        <v>-1.9500000000000028</v>
      </c>
      <c r="I2740">
        <f t="shared" si="128"/>
        <v>-2.539999999999992</v>
      </c>
    </row>
    <row r="2741" spans="1:9" x14ac:dyDescent="0.25">
      <c r="A2741">
        <v>40217</v>
      </c>
      <c r="B2741">
        <v>72.89</v>
      </c>
      <c r="C2741">
        <v>71.89</v>
      </c>
      <c r="D2741">
        <v>71.19</v>
      </c>
      <c r="E2741">
        <v>70.11</v>
      </c>
      <c r="F2741">
        <v>69.59</v>
      </c>
      <c r="G2741">
        <f t="shared" si="126"/>
        <v>0.75</v>
      </c>
      <c r="H2741">
        <f t="shared" si="127"/>
        <v>0.70000000000000284</v>
      </c>
      <c r="I2741">
        <f t="shared" si="128"/>
        <v>0.51999999999999602</v>
      </c>
    </row>
    <row r="2742" spans="1:9" x14ac:dyDescent="0.25">
      <c r="A2742">
        <v>40218</v>
      </c>
      <c r="B2742">
        <v>74.849999999999994</v>
      </c>
      <c r="C2742">
        <v>73.75</v>
      </c>
      <c r="D2742">
        <v>71.89</v>
      </c>
      <c r="E2742">
        <v>72.13</v>
      </c>
      <c r="F2742">
        <v>70.11</v>
      </c>
      <c r="G2742">
        <f t="shared" si="126"/>
        <v>1.9599999999999937</v>
      </c>
      <c r="H2742">
        <f t="shared" si="127"/>
        <v>1.8599999999999994</v>
      </c>
      <c r="I2742">
        <f t="shared" si="128"/>
        <v>2.019999999999996</v>
      </c>
    </row>
    <row r="2743" spans="1:9" x14ac:dyDescent="0.25">
      <c r="A2743">
        <v>40219</v>
      </c>
      <c r="B2743">
        <v>75.52</v>
      </c>
      <c r="C2743">
        <v>74.52</v>
      </c>
      <c r="D2743">
        <v>73.75</v>
      </c>
      <c r="E2743">
        <v>72.540000000000006</v>
      </c>
      <c r="F2743">
        <v>72.13</v>
      </c>
      <c r="G2743">
        <f t="shared" si="126"/>
        <v>0.67000000000000171</v>
      </c>
      <c r="H2743">
        <f t="shared" si="127"/>
        <v>0.76999999999999602</v>
      </c>
      <c r="I2743">
        <f t="shared" si="128"/>
        <v>0.4100000000000108</v>
      </c>
    </row>
    <row r="2744" spans="1:9" x14ac:dyDescent="0.25">
      <c r="A2744">
        <v>40220</v>
      </c>
      <c r="B2744">
        <v>76.23</v>
      </c>
      <c r="C2744">
        <v>75.28</v>
      </c>
      <c r="D2744">
        <v>74.52</v>
      </c>
      <c r="E2744">
        <v>73.05</v>
      </c>
      <c r="F2744">
        <v>72.540000000000006</v>
      </c>
      <c r="G2744">
        <f t="shared" si="126"/>
        <v>0.71000000000000796</v>
      </c>
      <c r="H2744">
        <f t="shared" si="127"/>
        <v>0.76000000000000512</v>
      </c>
      <c r="I2744">
        <f t="shared" si="128"/>
        <v>0.50999999999999091</v>
      </c>
    </row>
    <row r="2745" spans="1:9" x14ac:dyDescent="0.25">
      <c r="A2745">
        <v>40221</v>
      </c>
      <c r="B2745">
        <v>75.13</v>
      </c>
      <c r="C2745">
        <v>74.13</v>
      </c>
      <c r="D2745">
        <v>75.28</v>
      </c>
      <c r="E2745">
        <v>72.900000000000006</v>
      </c>
      <c r="F2745">
        <v>74.12</v>
      </c>
      <c r="G2745">
        <f t="shared" si="126"/>
        <v>-1.1000000000000085</v>
      </c>
      <c r="H2745">
        <f t="shared" si="127"/>
        <v>-1.1500000000000057</v>
      </c>
      <c r="I2745">
        <f t="shared" si="128"/>
        <v>-1.2199999999999989</v>
      </c>
    </row>
    <row r="2746" spans="1:9" x14ac:dyDescent="0.25">
      <c r="A2746">
        <v>40225</v>
      </c>
      <c r="B2746">
        <v>77.91</v>
      </c>
      <c r="C2746">
        <v>77.010000000000005</v>
      </c>
      <c r="D2746">
        <v>74.13</v>
      </c>
      <c r="E2746">
        <v>75.680000000000007</v>
      </c>
      <c r="F2746">
        <v>72.510000000000005</v>
      </c>
      <c r="G2746">
        <f t="shared" si="126"/>
        <v>2.7800000000000011</v>
      </c>
      <c r="H2746">
        <f t="shared" si="127"/>
        <v>2.8800000000000097</v>
      </c>
      <c r="I2746">
        <f t="shared" si="128"/>
        <v>3.1700000000000017</v>
      </c>
    </row>
    <row r="2747" spans="1:9" x14ac:dyDescent="0.25">
      <c r="A2747">
        <v>40226</v>
      </c>
      <c r="B2747">
        <v>78.23</v>
      </c>
      <c r="C2747">
        <v>77.33</v>
      </c>
      <c r="D2747">
        <v>77.010000000000005</v>
      </c>
      <c r="E2747">
        <v>76.27</v>
      </c>
      <c r="F2747">
        <v>75.680000000000007</v>
      </c>
      <c r="G2747">
        <f t="shared" si="126"/>
        <v>0.32000000000000739</v>
      </c>
      <c r="H2747">
        <f t="shared" si="127"/>
        <v>0.31999999999999318</v>
      </c>
      <c r="I2747">
        <f t="shared" si="128"/>
        <v>0.5899999999999892</v>
      </c>
    </row>
    <row r="2748" spans="1:9" x14ac:dyDescent="0.25">
      <c r="A2748">
        <v>40227</v>
      </c>
      <c r="B2748">
        <v>79.81</v>
      </c>
      <c r="C2748">
        <v>79.06</v>
      </c>
      <c r="D2748">
        <v>77.33</v>
      </c>
      <c r="E2748">
        <v>77.78</v>
      </c>
      <c r="F2748">
        <v>76.27</v>
      </c>
      <c r="G2748">
        <f t="shared" si="126"/>
        <v>1.5799999999999983</v>
      </c>
      <c r="H2748">
        <f t="shared" si="127"/>
        <v>1.730000000000004</v>
      </c>
      <c r="I2748">
        <f t="shared" si="128"/>
        <v>1.5100000000000051</v>
      </c>
    </row>
    <row r="2749" spans="1:9" x14ac:dyDescent="0.25">
      <c r="A2749">
        <v>40228</v>
      </c>
      <c r="B2749">
        <v>80.56</v>
      </c>
      <c r="C2749">
        <v>79.81</v>
      </c>
      <c r="D2749">
        <v>79.06</v>
      </c>
      <c r="E2749">
        <v>78.19</v>
      </c>
      <c r="F2749">
        <v>77.78</v>
      </c>
      <c r="G2749">
        <f t="shared" si="126"/>
        <v>0.75</v>
      </c>
      <c r="H2749">
        <f t="shared" si="127"/>
        <v>0.75</v>
      </c>
      <c r="I2749">
        <f t="shared" si="128"/>
        <v>0.40999999999999659</v>
      </c>
    </row>
    <row r="2750" spans="1:9" x14ac:dyDescent="0.25">
      <c r="A2750">
        <v>40231</v>
      </c>
      <c r="B2750">
        <v>80.86</v>
      </c>
      <c r="C2750">
        <v>80.16</v>
      </c>
      <c r="D2750">
        <v>79.81</v>
      </c>
      <c r="E2750">
        <v>78.61</v>
      </c>
      <c r="F2750">
        <v>78.19</v>
      </c>
      <c r="G2750">
        <f t="shared" si="126"/>
        <v>0.29999999999999716</v>
      </c>
      <c r="H2750">
        <f t="shared" si="127"/>
        <v>0.34999999999999432</v>
      </c>
      <c r="I2750">
        <f t="shared" si="128"/>
        <v>0.42000000000000171</v>
      </c>
    </row>
    <row r="2751" spans="1:9" x14ac:dyDescent="0.25">
      <c r="A2751">
        <v>40232</v>
      </c>
      <c r="B2751">
        <v>79.36</v>
      </c>
      <c r="C2751">
        <v>78.86</v>
      </c>
      <c r="D2751">
        <v>80.31</v>
      </c>
      <c r="E2751">
        <v>77.25</v>
      </c>
      <c r="F2751">
        <v>78.61</v>
      </c>
      <c r="G2751">
        <f t="shared" si="126"/>
        <v>-1.5</v>
      </c>
      <c r="H2751">
        <f t="shared" si="127"/>
        <v>-1.4500000000000028</v>
      </c>
      <c r="I2751">
        <f t="shared" si="128"/>
        <v>-1.3599999999999994</v>
      </c>
    </row>
    <row r="2752" spans="1:9" x14ac:dyDescent="0.25">
      <c r="A2752">
        <v>40233</v>
      </c>
      <c r="B2752">
        <v>80.7</v>
      </c>
      <c r="C2752">
        <v>80</v>
      </c>
      <c r="D2752">
        <v>78.86</v>
      </c>
      <c r="E2752">
        <v>78.09</v>
      </c>
      <c r="F2752">
        <v>77.25</v>
      </c>
      <c r="G2752">
        <f t="shared" si="126"/>
        <v>1.3400000000000034</v>
      </c>
      <c r="H2752">
        <f t="shared" si="127"/>
        <v>1.1400000000000006</v>
      </c>
      <c r="I2752">
        <f t="shared" si="128"/>
        <v>0.84000000000000341</v>
      </c>
    </row>
    <row r="2753" spans="1:9" x14ac:dyDescent="0.25">
      <c r="A2753">
        <v>40234</v>
      </c>
      <c r="B2753">
        <v>78.87</v>
      </c>
      <c r="C2753">
        <v>78.17</v>
      </c>
      <c r="D2753">
        <v>80</v>
      </c>
      <c r="E2753">
        <v>76.290000000000006</v>
      </c>
      <c r="F2753">
        <v>78.09</v>
      </c>
      <c r="G2753">
        <f t="shared" si="126"/>
        <v>-1.8299999999999983</v>
      </c>
      <c r="H2753">
        <f t="shared" si="127"/>
        <v>-1.8299999999999983</v>
      </c>
      <c r="I2753">
        <f t="shared" si="128"/>
        <v>-1.7999999999999972</v>
      </c>
    </row>
    <row r="2754" spans="1:9" x14ac:dyDescent="0.25">
      <c r="A2754">
        <v>40235</v>
      </c>
      <c r="B2754">
        <v>80.31</v>
      </c>
      <c r="C2754">
        <v>79.66</v>
      </c>
      <c r="D2754">
        <v>78.17</v>
      </c>
      <c r="E2754">
        <v>77.59</v>
      </c>
      <c r="F2754">
        <v>76.290000000000006</v>
      </c>
      <c r="G2754">
        <f t="shared" si="126"/>
        <v>1.4399999999999977</v>
      </c>
      <c r="H2754">
        <f t="shared" si="127"/>
        <v>1.4899999999999949</v>
      </c>
      <c r="I2754">
        <f t="shared" si="128"/>
        <v>1.2999999999999972</v>
      </c>
    </row>
    <row r="2755" spans="1:9" x14ac:dyDescent="0.25">
      <c r="A2755">
        <v>40238</v>
      </c>
      <c r="B2755">
        <v>79.349999999999994</v>
      </c>
      <c r="C2755">
        <v>78.7</v>
      </c>
      <c r="D2755">
        <v>79.66</v>
      </c>
      <c r="E2755">
        <v>76.89</v>
      </c>
      <c r="F2755">
        <v>77.59</v>
      </c>
      <c r="G2755">
        <f t="shared" ref="G2755:G2818" si="129">B2755-B2754</f>
        <v>-0.96000000000000796</v>
      </c>
      <c r="H2755">
        <f t="shared" ref="H2755:H2818" si="130">C2755-D2755</f>
        <v>-0.95999999999999375</v>
      </c>
      <c r="I2755">
        <f t="shared" ref="I2755:I2818" si="131">E2755-F2755</f>
        <v>-0.70000000000000284</v>
      </c>
    </row>
    <row r="2756" spans="1:9" x14ac:dyDescent="0.25">
      <c r="A2756">
        <v>40239</v>
      </c>
      <c r="B2756">
        <v>80.430000000000007</v>
      </c>
      <c r="C2756">
        <v>79.680000000000007</v>
      </c>
      <c r="D2756">
        <v>78.7</v>
      </c>
      <c r="E2756">
        <v>78.180000000000007</v>
      </c>
      <c r="F2756">
        <v>76.89</v>
      </c>
      <c r="G2756">
        <f t="shared" si="129"/>
        <v>1.0800000000000125</v>
      </c>
      <c r="H2756">
        <f t="shared" si="130"/>
        <v>0.98000000000000398</v>
      </c>
      <c r="I2756">
        <f t="shared" si="131"/>
        <v>1.2900000000000063</v>
      </c>
    </row>
    <row r="2757" spans="1:9" x14ac:dyDescent="0.25">
      <c r="A2757">
        <v>40240</v>
      </c>
      <c r="B2757">
        <v>81.62</v>
      </c>
      <c r="C2757">
        <v>80.87</v>
      </c>
      <c r="D2757">
        <v>79.680000000000007</v>
      </c>
      <c r="E2757">
        <v>79.25</v>
      </c>
      <c r="F2757">
        <v>78.180000000000007</v>
      </c>
      <c r="G2757">
        <f t="shared" si="129"/>
        <v>1.1899999999999977</v>
      </c>
      <c r="H2757">
        <f t="shared" si="130"/>
        <v>1.1899999999999977</v>
      </c>
      <c r="I2757">
        <f t="shared" si="131"/>
        <v>1.0699999999999932</v>
      </c>
    </row>
    <row r="2758" spans="1:9" x14ac:dyDescent="0.25">
      <c r="A2758">
        <v>40241</v>
      </c>
      <c r="B2758">
        <v>80.959999999999994</v>
      </c>
      <c r="C2758">
        <v>80.209999999999994</v>
      </c>
      <c r="D2758">
        <v>80.87</v>
      </c>
      <c r="E2758">
        <v>78.540000000000006</v>
      </c>
      <c r="F2758">
        <v>79.25</v>
      </c>
      <c r="G2758">
        <f t="shared" si="129"/>
        <v>-0.6600000000000108</v>
      </c>
      <c r="H2758">
        <f t="shared" si="130"/>
        <v>-0.6600000000000108</v>
      </c>
      <c r="I2758">
        <f t="shared" si="131"/>
        <v>-0.70999999999999375</v>
      </c>
    </row>
    <row r="2759" spans="1:9" x14ac:dyDescent="0.25">
      <c r="A2759">
        <v>40242</v>
      </c>
      <c r="B2759">
        <v>82.25</v>
      </c>
      <c r="C2759">
        <v>81.5</v>
      </c>
      <c r="D2759">
        <v>80.209999999999994</v>
      </c>
      <c r="E2759">
        <v>79.89</v>
      </c>
      <c r="F2759">
        <v>78.540000000000006</v>
      </c>
      <c r="G2759">
        <f t="shared" si="129"/>
        <v>1.2900000000000063</v>
      </c>
      <c r="H2759">
        <f t="shared" si="130"/>
        <v>1.2900000000000063</v>
      </c>
      <c r="I2759">
        <f t="shared" si="131"/>
        <v>1.3499999999999943</v>
      </c>
    </row>
    <row r="2760" spans="1:9" x14ac:dyDescent="0.25">
      <c r="A2760">
        <v>40245</v>
      </c>
      <c r="B2760">
        <v>82.72</v>
      </c>
      <c r="C2760">
        <v>81.87</v>
      </c>
      <c r="D2760">
        <v>81.5</v>
      </c>
      <c r="E2760">
        <v>80.47</v>
      </c>
      <c r="F2760">
        <v>79.89</v>
      </c>
      <c r="G2760">
        <f t="shared" si="129"/>
        <v>0.46999999999999886</v>
      </c>
      <c r="H2760">
        <f t="shared" si="130"/>
        <v>0.37000000000000455</v>
      </c>
      <c r="I2760">
        <f t="shared" si="131"/>
        <v>0.57999999999999829</v>
      </c>
    </row>
    <row r="2761" spans="1:9" x14ac:dyDescent="0.25">
      <c r="A2761">
        <v>40246</v>
      </c>
      <c r="B2761">
        <v>82.29</v>
      </c>
      <c r="C2761">
        <v>81.489999999999995</v>
      </c>
      <c r="D2761">
        <v>81.87</v>
      </c>
      <c r="E2761">
        <v>79.91</v>
      </c>
      <c r="F2761">
        <v>80.47</v>
      </c>
      <c r="G2761">
        <f t="shared" si="129"/>
        <v>-0.42999999999999261</v>
      </c>
      <c r="H2761">
        <f t="shared" si="130"/>
        <v>-0.38000000000000966</v>
      </c>
      <c r="I2761">
        <f t="shared" si="131"/>
        <v>-0.56000000000000227</v>
      </c>
    </row>
    <row r="2762" spans="1:9" x14ac:dyDescent="0.25">
      <c r="A2762">
        <v>40247</v>
      </c>
      <c r="B2762">
        <v>82.89</v>
      </c>
      <c r="C2762">
        <v>82.09</v>
      </c>
      <c r="D2762">
        <v>81.489999999999995</v>
      </c>
      <c r="E2762">
        <v>80.48</v>
      </c>
      <c r="F2762">
        <v>79.91</v>
      </c>
      <c r="G2762">
        <f t="shared" si="129"/>
        <v>0.59999999999999432</v>
      </c>
      <c r="H2762">
        <f t="shared" si="130"/>
        <v>0.60000000000000853</v>
      </c>
      <c r="I2762">
        <f t="shared" si="131"/>
        <v>0.57000000000000739</v>
      </c>
    </row>
    <row r="2763" spans="1:9" x14ac:dyDescent="0.25">
      <c r="A2763">
        <v>40248</v>
      </c>
      <c r="B2763">
        <v>82.96</v>
      </c>
      <c r="C2763">
        <v>82.11</v>
      </c>
      <c r="D2763">
        <v>82.09</v>
      </c>
      <c r="E2763">
        <v>80.28</v>
      </c>
      <c r="F2763">
        <v>80.48</v>
      </c>
      <c r="G2763">
        <f t="shared" si="129"/>
        <v>6.9999999999993179E-2</v>
      </c>
      <c r="H2763">
        <f t="shared" si="130"/>
        <v>1.9999999999996021E-2</v>
      </c>
      <c r="I2763">
        <f t="shared" si="131"/>
        <v>-0.20000000000000284</v>
      </c>
    </row>
    <row r="2764" spans="1:9" x14ac:dyDescent="0.25">
      <c r="A2764">
        <v>40249</v>
      </c>
      <c r="B2764">
        <v>81.94</v>
      </c>
      <c r="C2764">
        <v>81.239999999999995</v>
      </c>
      <c r="D2764">
        <v>82.11</v>
      </c>
      <c r="E2764">
        <v>79.39</v>
      </c>
      <c r="F2764">
        <v>80.28</v>
      </c>
      <c r="G2764">
        <f t="shared" si="129"/>
        <v>-1.019999999999996</v>
      </c>
      <c r="H2764">
        <f t="shared" si="130"/>
        <v>-0.87000000000000455</v>
      </c>
      <c r="I2764">
        <f t="shared" si="131"/>
        <v>-0.89000000000000057</v>
      </c>
    </row>
    <row r="2765" spans="1:9" x14ac:dyDescent="0.25">
      <c r="A2765">
        <v>40252</v>
      </c>
      <c r="B2765">
        <v>80.400000000000006</v>
      </c>
      <c r="C2765">
        <v>79.8</v>
      </c>
      <c r="D2765">
        <v>81.239999999999995</v>
      </c>
      <c r="E2765">
        <v>77.89</v>
      </c>
      <c r="F2765">
        <v>79.39</v>
      </c>
      <c r="G2765">
        <f t="shared" si="129"/>
        <v>-1.539999999999992</v>
      </c>
      <c r="H2765">
        <f t="shared" si="130"/>
        <v>-1.4399999999999977</v>
      </c>
      <c r="I2765">
        <f t="shared" si="131"/>
        <v>-1.5</v>
      </c>
    </row>
    <row r="2766" spans="1:9" x14ac:dyDescent="0.25">
      <c r="A2766">
        <v>40253</v>
      </c>
      <c r="B2766">
        <v>82.35</v>
      </c>
      <c r="C2766">
        <v>81.7</v>
      </c>
      <c r="D2766">
        <v>79.8</v>
      </c>
      <c r="E2766">
        <v>79.02</v>
      </c>
      <c r="F2766">
        <v>77.89</v>
      </c>
      <c r="G2766">
        <f t="shared" si="129"/>
        <v>1.9499999999999886</v>
      </c>
      <c r="H2766">
        <f t="shared" si="130"/>
        <v>1.9000000000000057</v>
      </c>
      <c r="I2766">
        <f t="shared" si="131"/>
        <v>1.1299999999999955</v>
      </c>
    </row>
    <row r="2767" spans="1:9" x14ac:dyDescent="0.25">
      <c r="A2767">
        <v>40254</v>
      </c>
      <c r="B2767">
        <v>83.58</v>
      </c>
      <c r="C2767">
        <v>82.93</v>
      </c>
      <c r="D2767">
        <v>81.7</v>
      </c>
      <c r="E2767">
        <v>81.96</v>
      </c>
      <c r="F2767">
        <v>80.53</v>
      </c>
      <c r="G2767">
        <f t="shared" si="129"/>
        <v>1.230000000000004</v>
      </c>
      <c r="H2767">
        <f t="shared" si="130"/>
        <v>1.230000000000004</v>
      </c>
      <c r="I2767">
        <f t="shared" si="131"/>
        <v>1.4299999999999926</v>
      </c>
    </row>
    <row r="2768" spans="1:9" x14ac:dyDescent="0.25">
      <c r="A2768">
        <v>40255</v>
      </c>
      <c r="B2768">
        <v>83</v>
      </c>
      <c r="C2768">
        <v>82.2</v>
      </c>
      <c r="D2768">
        <v>82.93</v>
      </c>
      <c r="E2768">
        <v>81.48</v>
      </c>
      <c r="F2768">
        <v>81.96</v>
      </c>
      <c r="G2768">
        <f t="shared" si="129"/>
        <v>-0.57999999999999829</v>
      </c>
      <c r="H2768">
        <f t="shared" si="130"/>
        <v>-0.73000000000000398</v>
      </c>
      <c r="I2768">
        <f t="shared" si="131"/>
        <v>-0.47999999999998977</v>
      </c>
    </row>
    <row r="2769" spans="1:9" x14ac:dyDescent="0.25">
      <c r="A2769">
        <v>40256</v>
      </c>
      <c r="B2769">
        <v>81.58</v>
      </c>
      <c r="C2769">
        <v>80.680000000000007</v>
      </c>
      <c r="D2769">
        <v>82.2</v>
      </c>
      <c r="E2769">
        <v>79.88</v>
      </c>
      <c r="F2769">
        <v>81.48</v>
      </c>
      <c r="G2769">
        <f t="shared" si="129"/>
        <v>-1.4200000000000017</v>
      </c>
      <c r="H2769">
        <f t="shared" si="130"/>
        <v>-1.519999999999996</v>
      </c>
      <c r="I2769">
        <f t="shared" si="131"/>
        <v>-1.6000000000000085</v>
      </c>
    </row>
    <row r="2770" spans="1:9" x14ac:dyDescent="0.25">
      <c r="A2770">
        <v>40259</v>
      </c>
      <c r="B2770">
        <v>82.15</v>
      </c>
      <c r="C2770">
        <v>81.25</v>
      </c>
      <c r="D2770">
        <v>80.680000000000007</v>
      </c>
      <c r="E2770">
        <v>80.540000000000006</v>
      </c>
      <c r="F2770">
        <v>79.88</v>
      </c>
      <c r="G2770">
        <f t="shared" si="129"/>
        <v>0.57000000000000739</v>
      </c>
      <c r="H2770">
        <f t="shared" si="130"/>
        <v>0.56999999999999318</v>
      </c>
      <c r="I2770">
        <f t="shared" si="131"/>
        <v>0.6600000000000108</v>
      </c>
    </row>
    <row r="2771" spans="1:9" x14ac:dyDescent="0.25">
      <c r="A2771">
        <v>40260</v>
      </c>
      <c r="B2771">
        <v>82.38</v>
      </c>
      <c r="C2771">
        <v>81.91</v>
      </c>
      <c r="D2771">
        <v>81.599999999999994</v>
      </c>
      <c r="E2771">
        <v>80.7</v>
      </c>
      <c r="F2771">
        <v>80.540000000000006</v>
      </c>
      <c r="G2771">
        <f t="shared" si="129"/>
        <v>0.22999999999998977</v>
      </c>
      <c r="H2771">
        <f t="shared" si="130"/>
        <v>0.31000000000000227</v>
      </c>
      <c r="I2771">
        <f t="shared" si="131"/>
        <v>0.15999999999999659</v>
      </c>
    </row>
    <row r="2772" spans="1:9" x14ac:dyDescent="0.25">
      <c r="A2772">
        <v>40261</v>
      </c>
      <c r="B2772">
        <v>81.06</v>
      </c>
      <c r="C2772">
        <v>80.61</v>
      </c>
      <c r="D2772">
        <v>81.91</v>
      </c>
      <c r="E2772">
        <v>79.62</v>
      </c>
      <c r="F2772">
        <v>80.7</v>
      </c>
      <c r="G2772">
        <f t="shared" si="129"/>
        <v>-1.3199999999999932</v>
      </c>
      <c r="H2772">
        <f t="shared" si="130"/>
        <v>-1.2999999999999972</v>
      </c>
      <c r="I2772">
        <f t="shared" si="131"/>
        <v>-1.0799999999999983</v>
      </c>
    </row>
    <row r="2773" spans="1:9" x14ac:dyDescent="0.25">
      <c r="A2773">
        <v>40262</v>
      </c>
      <c r="B2773">
        <v>80.8</v>
      </c>
      <c r="C2773">
        <v>80.53</v>
      </c>
      <c r="D2773">
        <v>80.61</v>
      </c>
      <c r="E2773">
        <v>79.61</v>
      </c>
      <c r="F2773">
        <v>79.62</v>
      </c>
      <c r="G2773">
        <f t="shared" si="129"/>
        <v>-0.26000000000000512</v>
      </c>
      <c r="H2773">
        <f t="shared" si="130"/>
        <v>-7.9999999999998295E-2</v>
      </c>
      <c r="I2773">
        <f t="shared" si="131"/>
        <v>-1.0000000000005116E-2</v>
      </c>
    </row>
    <row r="2774" spans="1:9" x14ac:dyDescent="0.25">
      <c r="A2774">
        <v>40263</v>
      </c>
      <c r="B2774">
        <v>81.2</v>
      </c>
      <c r="C2774">
        <v>80</v>
      </c>
      <c r="D2774">
        <v>80.53</v>
      </c>
      <c r="E2774">
        <v>79.290000000000006</v>
      </c>
      <c r="F2774">
        <v>79.61</v>
      </c>
      <c r="G2774">
        <f t="shared" si="129"/>
        <v>0.40000000000000568</v>
      </c>
      <c r="H2774">
        <f t="shared" si="130"/>
        <v>-0.53000000000000114</v>
      </c>
      <c r="I2774">
        <f t="shared" si="131"/>
        <v>-0.31999999999999318</v>
      </c>
    </row>
    <row r="2775" spans="1:9" x14ac:dyDescent="0.25">
      <c r="A2775">
        <v>40266</v>
      </c>
      <c r="B2775">
        <v>83.37</v>
      </c>
      <c r="C2775">
        <v>82.17</v>
      </c>
      <c r="D2775">
        <v>80</v>
      </c>
      <c r="E2775">
        <v>81.17</v>
      </c>
      <c r="F2775">
        <v>79.290000000000006</v>
      </c>
      <c r="G2775">
        <f t="shared" si="129"/>
        <v>2.1700000000000017</v>
      </c>
      <c r="H2775">
        <f t="shared" si="130"/>
        <v>2.1700000000000017</v>
      </c>
      <c r="I2775">
        <f t="shared" si="131"/>
        <v>1.8799999999999955</v>
      </c>
    </row>
    <row r="2776" spans="1:9" x14ac:dyDescent="0.25">
      <c r="A2776">
        <v>40267</v>
      </c>
      <c r="B2776">
        <v>83.47</v>
      </c>
      <c r="C2776">
        <v>82.37</v>
      </c>
      <c r="D2776">
        <v>82.17</v>
      </c>
      <c r="E2776">
        <v>81.28</v>
      </c>
      <c r="F2776">
        <v>81.17</v>
      </c>
      <c r="G2776">
        <f t="shared" si="129"/>
        <v>9.9999999999994316E-2</v>
      </c>
      <c r="H2776">
        <f t="shared" si="130"/>
        <v>0.20000000000000284</v>
      </c>
      <c r="I2776">
        <f t="shared" si="131"/>
        <v>0.10999999999999943</v>
      </c>
    </row>
    <row r="2777" spans="1:9" x14ac:dyDescent="0.25">
      <c r="A2777">
        <v>40268</v>
      </c>
      <c r="B2777">
        <v>84.86</v>
      </c>
      <c r="C2777">
        <v>83.76</v>
      </c>
      <c r="D2777">
        <v>82.37</v>
      </c>
      <c r="E2777">
        <v>82.7</v>
      </c>
      <c r="F2777">
        <v>81.28</v>
      </c>
      <c r="G2777">
        <f t="shared" si="129"/>
        <v>1.3900000000000006</v>
      </c>
      <c r="H2777">
        <f t="shared" si="130"/>
        <v>1.3900000000000006</v>
      </c>
      <c r="I2777">
        <f t="shared" si="131"/>
        <v>1.4200000000000017</v>
      </c>
    </row>
    <row r="2778" spans="1:9" x14ac:dyDescent="0.25">
      <c r="A2778">
        <v>40269</v>
      </c>
      <c r="B2778">
        <v>86.02</v>
      </c>
      <c r="C2778">
        <v>84.87</v>
      </c>
      <c r="D2778">
        <v>83.76</v>
      </c>
      <c r="E2778">
        <v>84.01</v>
      </c>
      <c r="F2778">
        <v>82.7</v>
      </c>
      <c r="G2778">
        <f t="shared" si="129"/>
        <v>1.1599999999999966</v>
      </c>
      <c r="H2778">
        <f t="shared" si="130"/>
        <v>1.1099999999999994</v>
      </c>
      <c r="I2778">
        <f t="shared" si="131"/>
        <v>1.3100000000000023</v>
      </c>
    </row>
    <row r="2779" spans="1:9" x14ac:dyDescent="0.25">
      <c r="A2779">
        <v>40273</v>
      </c>
      <c r="B2779">
        <v>87.87</v>
      </c>
      <c r="C2779">
        <v>86.62</v>
      </c>
      <c r="D2779">
        <v>84.87</v>
      </c>
      <c r="E2779">
        <v>85.88</v>
      </c>
      <c r="F2779">
        <v>84.01</v>
      </c>
      <c r="G2779">
        <f t="shared" si="129"/>
        <v>1.8500000000000085</v>
      </c>
      <c r="H2779">
        <f t="shared" si="130"/>
        <v>1.75</v>
      </c>
      <c r="I2779">
        <f t="shared" si="131"/>
        <v>1.8699999999999903</v>
      </c>
    </row>
    <row r="2780" spans="1:9" x14ac:dyDescent="0.25">
      <c r="A2780">
        <v>40274</v>
      </c>
      <c r="B2780">
        <v>88.19</v>
      </c>
      <c r="C2780">
        <v>86.84</v>
      </c>
      <c r="D2780">
        <v>86.62</v>
      </c>
      <c r="E2780">
        <v>86.15</v>
      </c>
      <c r="F2780">
        <v>85.88</v>
      </c>
      <c r="G2780">
        <f t="shared" si="129"/>
        <v>0.31999999999999318</v>
      </c>
      <c r="H2780">
        <f t="shared" si="130"/>
        <v>0.21999999999999886</v>
      </c>
      <c r="I2780">
        <f t="shared" si="131"/>
        <v>0.27000000000001023</v>
      </c>
    </row>
    <row r="2781" spans="1:9" x14ac:dyDescent="0.25">
      <c r="A2781">
        <v>40275</v>
      </c>
      <c r="B2781">
        <v>87.68</v>
      </c>
      <c r="C2781">
        <v>85.88</v>
      </c>
      <c r="D2781">
        <v>86.84</v>
      </c>
      <c r="E2781">
        <v>85.59</v>
      </c>
      <c r="F2781">
        <v>86.15</v>
      </c>
      <c r="G2781">
        <f t="shared" si="129"/>
        <v>-0.50999999999999091</v>
      </c>
      <c r="H2781">
        <f t="shared" si="130"/>
        <v>-0.96000000000000796</v>
      </c>
      <c r="I2781">
        <f t="shared" si="131"/>
        <v>-0.56000000000000227</v>
      </c>
    </row>
    <row r="2782" spans="1:9" x14ac:dyDescent="0.25">
      <c r="A2782">
        <v>40276</v>
      </c>
      <c r="B2782">
        <v>87.29</v>
      </c>
      <c r="C2782">
        <v>85.39</v>
      </c>
      <c r="D2782">
        <v>85.88</v>
      </c>
      <c r="E2782">
        <v>84.81</v>
      </c>
      <c r="F2782">
        <v>85.59</v>
      </c>
      <c r="G2782">
        <f t="shared" si="129"/>
        <v>-0.39000000000000057</v>
      </c>
      <c r="H2782">
        <f t="shared" si="130"/>
        <v>-0.48999999999999488</v>
      </c>
      <c r="I2782">
        <f t="shared" si="131"/>
        <v>-0.78000000000000114</v>
      </c>
    </row>
    <row r="2783" spans="1:9" x14ac:dyDescent="0.25">
      <c r="A2783">
        <v>40277</v>
      </c>
      <c r="B2783">
        <v>87.12</v>
      </c>
      <c r="C2783">
        <v>84.92</v>
      </c>
      <c r="D2783">
        <v>85.39</v>
      </c>
      <c r="E2783">
        <v>84.83</v>
      </c>
      <c r="F2783">
        <v>84.81</v>
      </c>
      <c r="G2783">
        <f t="shared" si="129"/>
        <v>-0.17000000000000171</v>
      </c>
      <c r="H2783">
        <f t="shared" si="130"/>
        <v>-0.46999999999999886</v>
      </c>
      <c r="I2783">
        <f t="shared" si="131"/>
        <v>1.9999999999996021E-2</v>
      </c>
    </row>
    <row r="2784" spans="1:9" x14ac:dyDescent="0.25">
      <c r="A2784">
        <v>40280</v>
      </c>
      <c r="B2784">
        <v>87.34</v>
      </c>
      <c r="C2784">
        <v>84.34</v>
      </c>
      <c r="D2784">
        <v>84.92</v>
      </c>
      <c r="E2784">
        <v>84.77</v>
      </c>
      <c r="F2784">
        <v>84.83</v>
      </c>
      <c r="G2784">
        <f t="shared" si="129"/>
        <v>0.21999999999999886</v>
      </c>
      <c r="H2784">
        <f t="shared" si="130"/>
        <v>-0.57999999999999829</v>
      </c>
      <c r="I2784">
        <f t="shared" si="131"/>
        <v>-6.0000000000002274E-2</v>
      </c>
    </row>
    <row r="2785" spans="1:9" x14ac:dyDescent="0.25">
      <c r="A2785">
        <v>40281</v>
      </c>
      <c r="B2785">
        <v>87.95</v>
      </c>
      <c r="C2785">
        <v>84.05</v>
      </c>
      <c r="D2785">
        <v>84.34</v>
      </c>
      <c r="E2785">
        <v>84.72</v>
      </c>
      <c r="F2785">
        <v>84.77</v>
      </c>
      <c r="G2785">
        <f t="shared" si="129"/>
        <v>0.60999999999999943</v>
      </c>
      <c r="H2785">
        <f t="shared" si="130"/>
        <v>-0.29000000000000625</v>
      </c>
      <c r="I2785">
        <f t="shared" si="131"/>
        <v>-4.9999999999997158E-2</v>
      </c>
    </row>
    <row r="2786" spans="1:9" x14ac:dyDescent="0.25">
      <c r="A2786">
        <v>40282</v>
      </c>
      <c r="B2786">
        <v>88.84</v>
      </c>
      <c r="C2786">
        <v>85.84</v>
      </c>
      <c r="D2786">
        <v>84.05</v>
      </c>
      <c r="E2786">
        <v>86.15</v>
      </c>
      <c r="F2786">
        <v>84.72</v>
      </c>
      <c r="G2786">
        <f t="shared" si="129"/>
        <v>0.89000000000000057</v>
      </c>
      <c r="H2786">
        <f t="shared" si="130"/>
        <v>1.7900000000000063</v>
      </c>
      <c r="I2786">
        <f t="shared" si="131"/>
        <v>1.4300000000000068</v>
      </c>
    </row>
    <row r="2787" spans="1:9" x14ac:dyDescent="0.25">
      <c r="A2787">
        <v>40283</v>
      </c>
      <c r="B2787">
        <v>89.51</v>
      </c>
      <c r="C2787">
        <v>85.51</v>
      </c>
      <c r="D2787">
        <v>85.84</v>
      </c>
      <c r="E2787">
        <v>87.17</v>
      </c>
      <c r="F2787">
        <v>86.15</v>
      </c>
      <c r="G2787">
        <f t="shared" si="129"/>
        <v>0.67000000000000171</v>
      </c>
      <c r="H2787">
        <f t="shared" si="130"/>
        <v>-0.32999999999999829</v>
      </c>
      <c r="I2787">
        <f t="shared" si="131"/>
        <v>1.019999999999996</v>
      </c>
    </row>
    <row r="2788" spans="1:9" x14ac:dyDescent="0.25">
      <c r="A2788">
        <v>40284</v>
      </c>
      <c r="B2788">
        <v>87.99</v>
      </c>
      <c r="C2788">
        <v>83.24</v>
      </c>
      <c r="D2788">
        <v>85.51</v>
      </c>
      <c r="E2788">
        <v>85.99</v>
      </c>
      <c r="F2788">
        <v>87.59</v>
      </c>
      <c r="G2788">
        <f t="shared" si="129"/>
        <v>-1.5200000000000102</v>
      </c>
      <c r="H2788">
        <f t="shared" si="130"/>
        <v>-2.2700000000000102</v>
      </c>
      <c r="I2788">
        <f t="shared" si="131"/>
        <v>-1.6000000000000085</v>
      </c>
    </row>
    <row r="2789" spans="1:9" x14ac:dyDescent="0.25">
      <c r="A2789">
        <v>40287</v>
      </c>
      <c r="B2789">
        <v>86.15</v>
      </c>
      <c r="C2789">
        <v>81.45</v>
      </c>
      <c r="D2789">
        <v>83.24</v>
      </c>
      <c r="E2789">
        <v>84.23</v>
      </c>
      <c r="F2789">
        <v>85.99</v>
      </c>
      <c r="G2789">
        <f t="shared" si="129"/>
        <v>-1.8399999999999892</v>
      </c>
      <c r="H2789">
        <f t="shared" si="130"/>
        <v>-1.789999999999992</v>
      </c>
      <c r="I2789">
        <f t="shared" si="131"/>
        <v>-1.7599999999999909</v>
      </c>
    </row>
    <row r="2790" spans="1:9" x14ac:dyDescent="0.25">
      <c r="A2790">
        <v>40288</v>
      </c>
      <c r="B2790">
        <v>86.7</v>
      </c>
      <c r="C2790">
        <v>83.45</v>
      </c>
      <c r="D2790">
        <v>81.45</v>
      </c>
      <c r="E2790">
        <v>84.8</v>
      </c>
      <c r="F2790">
        <v>84.23</v>
      </c>
      <c r="G2790">
        <f t="shared" si="129"/>
        <v>0.54999999999999716</v>
      </c>
      <c r="H2790">
        <f t="shared" si="130"/>
        <v>2</v>
      </c>
      <c r="I2790">
        <f t="shared" si="131"/>
        <v>0.56999999999999318</v>
      </c>
    </row>
    <row r="2791" spans="1:9" x14ac:dyDescent="0.25">
      <c r="A2791">
        <v>40289</v>
      </c>
      <c r="B2791">
        <v>85.58</v>
      </c>
      <c r="C2791">
        <v>83.68</v>
      </c>
      <c r="D2791">
        <v>83.85</v>
      </c>
      <c r="E2791">
        <v>85.7</v>
      </c>
      <c r="F2791">
        <v>84.8</v>
      </c>
      <c r="G2791">
        <f t="shared" si="129"/>
        <v>-1.1200000000000045</v>
      </c>
      <c r="H2791">
        <f t="shared" si="130"/>
        <v>-0.16999999999998749</v>
      </c>
      <c r="I2791">
        <f t="shared" si="131"/>
        <v>0.90000000000000568</v>
      </c>
    </row>
    <row r="2792" spans="1:9" x14ac:dyDescent="0.25">
      <c r="A2792">
        <v>40290</v>
      </c>
      <c r="B2792">
        <v>87.1</v>
      </c>
      <c r="C2792">
        <v>83.7</v>
      </c>
      <c r="D2792">
        <v>83.68</v>
      </c>
      <c r="E2792">
        <v>85.67</v>
      </c>
      <c r="F2792">
        <v>85.7</v>
      </c>
      <c r="G2792">
        <f t="shared" si="129"/>
        <v>1.519999999999996</v>
      </c>
      <c r="H2792">
        <f t="shared" si="130"/>
        <v>1.9999999999996021E-2</v>
      </c>
      <c r="I2792">
        <f t="shared" si="131"/>
        <v>-3.0000000000001137E-2</v>
      </c>
    </row>
    <row r="2793" spans="1:9" x14ac:dyDescent="0.25">
      <c r="A2793">
        <v>40291</v>
      </c>
      <c r="B2793">
        <v>89.17</v>
      </c>
      <c r="C2793">
        <v>85.12</v>
      </c>
      <c r="D2793">
        <v>83.7</v>
      </c>
      <c r="E2793">
        <v>87.25</v>
      </c>
      <c r="F2793">
        <v>85.67</v>
      </c>
      <c r="G2793">
        <f t="shared" si="129"/>
        <v>2.0700000000000074</v>
      </c>
      <c r="H2793">
        <f t="shared" si="130"/>
        <v>1.4200000000000017</v>
      </c>
      <c r="I2793">
        <f t="shared" si="131"/>
        <v>1.5799999999999983</v>
      </c>
    </row>
    <row r="2794" spans="1:9" x14ac:dyDescent="0.25">
      <c r="A2794">
        <v>40294</v>
      </c>
      <c r="B2794">
        <v>88.95</v>
      </c>
      <c r="C2794">
        <v>84.2</v>
      </c>
      <c r="D2794">
        <v>85.12</v>
      </c>
      <c r="E2794">
        <v>86.83</v>
      </c>
      <c r="F2794">
        <v>87.25</v>
      </c>
      <c r="G2794">
        <f t="shared" si="129"/>
        <v>-0.21999999999999886</v>
      </c>
      <c r="H2794">
        <f t="shared" si="130"/>
        <v>-0.92000000000000171</v>
      </c>
      <c r="I2794">
        <f t="shared" si="131"/>
        <v>-0.42000000000000171</v>
      </c>
    </row>
    <row r="2795" spans="1:9" x14ac:dyDescent="0.25">
      <c r="A2795">
        <v>40295</v>
      </c>
      <c r="B2795">
        <v>87.89</v>
      </c>
      <c r="C2795">
        <v>82.44</v>
      </c>
      <c r="D2795">
        <v>84.2</v>
      </c>
      <c r="E2795">
        <v>85.78</v>
      </c>
      <c r="F2795">
        <v>86.83</v>
      </c>
      <c r="G2795">
        <f t="shared" si="129"/>
        <v>-1.0600000000000023</v>
      </c>
      <c r="H2795">
        <f t="shared" si="130"/>
        <v>-1.7600000000000051</v>
      </c>
      <c r="I2795">
        <f t="shared" si="131"/>
        <v>-1.0499999999999972</v>
      </c>
    </row>
    <row r="2796" spans="1:9" x14ac:dyDescent="0.25">
      <c r="A2796">
        <v>40296</v>
      </c>
      <c r="B2796">
        <v>88.32</v>
      </c>
      <c r="C2796">
        <v>83.22</v>
      </c>
      <c r="D2796">
        <v>82.44</v>
      </c>
      <c r="E2796">
        <v>86.16</v>
      </c>
      <c r="F2796">
        <v>85.78</v>
      </c>
      <c r="G2796">
        <f t="shared" si="129"/>
        <v>0.42999999999999261</v>
      </c>
      <c r="H2796">
        <f t="shared" si="130"/>
        <v>0.78000000000000114</v>
      </c>
      <c r="I2796">
        <f t="shared" si="131"/>
        <v>0.37999999999999545</v>
      </c>
    </row>
    <row r="2797" spans="1:9" x14ac:dyDescent="0.25">
      <c r="A2797">
        <v>40297</v>
      </c>
      <c r="B2797">
        <v>90.07</v>
      </c>
      <c r="C2797">
        <v>85.17</v>
      </c>
      <c r="D2797">
        <v>83.22</v>
      </c>
      <c r="E2797">
        <v>86.9</v>
      </c>
      <c r="F2797">
        <v>86.16</v>
      </c>
      <c r="G2797">
        <f t="shared" si="129"/>
        <v>1.75</v>
      </c>
      <c r="H2797">
        <f t="shared" si="130"/>
        <v>1.9500000000000028</v>
      </c>
      <c r="I2797">
        <f t="shared" si="131"/>
        <v>0.74000000000000909</v>
      </c>
    </row>
    <row r="2798" spans="1:9" x14ac:dyDescent="0.25">
      <c r="A2798">
        <v>40298</v>
      </c>
      <c r="B2798">
        <v>90.2</v>
      </c>
      <c r="C2798">
        <v>86.15</v>
      </c>
      <c r="D2798">
        <v>85.17</v>
      </c>
      <c r="E2798">
        <v>87.44</v>
      </c>
      <c r="F2798">
        <v>86.9</v>
      </c>
      <c r="G2798">
        <f t="shared" si="129"/>
        <v>0.13000000000000966</v>
      </c>
      <c r="H2798">
        <f t="shared" si="130"/>
        <v>0.98000000000000398</v>
      </c>
      <c r="I2798">
        <f t="shared" si="131"/>
        <v>0.53999999999999204</v>
      </c>
    </row>
    <row r="2799" spans="1:9" x14ac:dyDescent="0.25">
      <c r="A2799">
        <v>40301</v>
      </c>
      <c r="B2799">
        <v>91.64</v>
      </c>
      <c r="C2799">
        <v>86.19</v>
      </c>
      <c r="D2799">
        <v>86.15</v>
      </c>
      <c r="E2799">
        <v>88.94</v>
      </c>
      <c r="F2799">
        <v>87.44</v>
      </c>
      <c r="G2799">
        <f t="shared" si="129"/>
        <v>1.4399999999999977</v>
      </c>
      <c r="H2799">
        <f t="shared" si="130"/>
        <v>3.9999999999992042E-2</v>
      </c>
      <c r="I2799">
        <f t="shared" si="131"/>
        <v>1.5</v>
      </c>
    </row>
    <row r="2800" spans="1:9" x14ac:dyDescent="0.25">
      <c r="A2800">
        <v>40302</v>
      </c>
      <c r="B2800">
        <v>88.49</v>
      </c>
      <c r="C2800">
        <v>82.74</v>
      </c>
      <c r="D2800">
        <v>86.19</v>
      </c>
      <c r="E2800">
        <v>85.67</v>
      </c>
      <c r="F2800">
        <v>88.94</v>
      </c>
      <c r="G2800">
        <f t="shared" si="129"/>
        <v>-3.1500000000000057</v>
      </c>
      <c r="H2800">
        <f t="shared" si="130"/>
        <v>-3.4500000000000028</v>
      </c>
      <c r="I2800">
        <f t="shared" si="131"/>
        <v>-3.269999999999996</v>
      </c>
    </row>
    <row r="2801" spans="1:9" x14ac:dyDescent="0.25">
      <c r="A2801">
        <v>40303</v>
      </c>
      <c r="B2801">
        <v>85.87</v>
      </c>
      <c r="C2801">
        <v>79.97</v>
      </c>
      <c r="D2801">
        <v>82.74</v>
      </c>
      <c r="E2801">
        <v>82.61</v>
      </c>
      <c r="F2801">
        <v>85.67</v>
      </c>
      <c r="G2801">
        <f t="shared" si="129"/>
        <v>-2.6199999999999903</v>
      </c>
      <c r="H2801">
        <f t="shared" si="130"/>
        <v>-2.769999999999996</v>
      </c>
      <c r="I2801">
        <f t="shared" si="131"/>
        <v>-3.0600000000000023</v>
      </c>
    </row>
    <row r="2802" spans="1:9" x14ac:dyDescent="0.25">
      <c r="A2802">
        <v>40304</v>
      </c>
      <c r="B2802">
        <v>82.86</v>
      </c>
      <c r="C2802">
        <v>77.11</v>
      </c>
      <c r="D2802">
        <v>79.97</v>
      </c>
      <c r="E2802">
        <v>79.83</v>
      </c>
      <c r="F2802">
        <v>82.61</v>
      </c>
      <c r="G2802">
        <f t="shared" si="129"/>
        <v>-3.0100000000000051</v>
      </c>
      <c r="H2802">
        <f t="shared" si="130"/>
        <v>-2.8599999999999994</v>
      </c>
      <c r="I2802">
        <f t="shared" si="131"/>
        <v>-2.7800000000000011</v>
      </c>
    </row>
    <row r="2803" spans="1:9" x14ac:dyDescent="0.25">
      <c r="A2803">
        <v>40305</v>
      </c>
      <c r="B2803">
        <v>81.31</v>
      </c>
      <c r="C2803">
        <v>75.11</v>
      </c>
      <c r="D2803">
        <v>77.11</v>
      </c>
      <c r="E2803">
        <v>78.27</v>
      </c>
      <c r="F2803">
        <v>79.83</v>
      </c>
      <c r="G2803">
        <f t="shared" si="129"/>
        <v>-1.5499999999999972</v>
      </c>
      <c r="H2803">
        <f t="shared" si="130"/>
        <v>-2</v>
      </c>
      <c r="I2803">
        <f t="shared" si="131"/>
        <v>-1.5600000000000023</v>
      </c>
    </row>
    <row r="2804" spans="1:9" x14ac:dyDescent="0.25">
      <c r="A2804">
        <v>40308</v>
      </c>
      <c r="B2804">
        <v>83.3</v>
      </c>
      <c r="C2804">
        <v>76.8</v>
      </c>
      <c r="D2804">
        <v>75.11</v>
      </c>
      <c r="E2804">
        <v>80.12</v>
      </c>
      <c r="F2804">
        <v>78.27</v>
      </c>
      <c r="G2804">
        <f t="shared" si="129"/>
        <v>1.9899999999999949</v>
      </c>
      <c r="H2804">
        <f t="shared" si="130"/>
        <v>1.6899999999999977</v>
      </c>
      <c r="I2804">
        <f t="shared" si="131"/>
        <v>1.8500000000000085</v>
      </c>
    </row>
    <row r="2805" spans="1:9" x14ac:dyDescent="0.25">
      <c r="A2805">
        <v>40309</v>
      </c>
      <c r="B2805">
        <v>83.27</v>
      </c>
      <c r="C2805">
        <v>76.37</v>
      </c>
      <c r="D2805">
        <v>76.8</v>
      </c>
      <c r="E2805">
        <v>80.489999999999995</v>
      </c>
      <c r="F2805">
        <v>80.12</v>
      </c>
      <c r="G2805">
        <f t="shared" si="129"/>
        <v>-3.0000000000001137E-2</v>
      </c>
      <c r="H2805">
        <f t="shared" si="130"/>
        <v>-0.42999999999999261</v>
      </c>
      <c r="I2805">
        <f t="shared" si="131"/>
        <v>0.36999999999999034</v>
      </c>
    </row>
    <row r="2806" spans="1:9" x14ac:dyDescent="0.25">
      <c r="A2806">
        <v>40310</v>
      </c>
      <c r="B2806">
        <v>83.35</v>
      </c>
      <c r="C2806">
        <v>75.650000000000006</v>
      </c>
      <c r="D2806">
        <v>76.37</v>
      </c>
      <c r="E2806">
        <v>81.2</v>
      </c>
      <c r="F2806">
        <v>80.489999999999995</v>
      </c>
      <c r="G2806">
        <f t="shared" si="129"/>
        <v>7.9999999999998295E-2</v>
      </c>
      <c r="H2806">
        <f t="shared" si="130"/>
        <v>-0.71999999999999886</v>
      </c>
      <c r="I2806">
        <f t="shared" si="131"/>
        <v>0.71000000000000796</v>
      </c>
    </row>
    <row r="2807" spans="1:9" x14ac:dyDescent="0.25">
      <c r="A2807">
        <v>40311</v>
      </c>
      <c r="B2807">
        <v>82.4</v>
      </c>
      <c r="C2807">
        <v>74.400000000000006</v>
      </c>
      <c r="D2807">
        <v>75.650000000000006</v>
      </c>
      <c r="E2807">
        <v>80.11</v>
      </c>
      <c r="F2807">
        <v>81.2</v>
      </c>
      <c r="G2807">
        <f t="shared" si="129"/>
        <v>-0.94999999999998863</v>
      </c>
      <c r="H2807">
        <f t="shared" si="130"/>
        <v>-1.25</v>
      </c>
      <c r="I2807">
        <f t="shared" si="131"/>
        <v>-1.0900000000000034</v>
      </c>
    </row>
    <row r="2808" spans="1:9" x14ac:dyDescent="0.25">
      <c r="A2808">
        <v>40312</v>
      </c>
      <c r="B2808">
        <v>79.459999999999994</v>
      </c>
      <c r="C2808">
        <v>71.61</v>
      </c>
      <c r="D2808">
        <v>74.400000000000006</v>
      </c>
      <c r="E2808">
        <v>155.11000000000001</v>
      </c>
      <c r="F2808">
        <v>161.54000000000002</v>
      </c>
      <c r="G2808">
        <f t="shared" si="129"/>
        <v>-2.9400000000000119</v>
      </c>
      <c r="H2808">
        <f t="shared" si="130"/>
        <v>-2.7900000000000063</v>
      </c>
      <c r="I2808">
        <f t="shared" si="131"/>
        <v>-6.4300000000000068</v>
      </c>
    </row>
    <row r="2809" spans="1:9" x14ac:dyDescent="0.25">
      <c r="A2809">
        <v>40315</v>
      </c>
      <c r="B2809">
        <v>77.23</v>
      </c>
      <c r="C2809">
        <v>70.08</v>
      </c>
      <c r="D2809">
        <v>71.61</v>
      </c>
      <c r="E2809">
        <v>75.099999999999994</v>
      </c>
      <c r="F2809">
        <v>77.930000000000007</v>
      </c>
      <c r="G2809">
        <f t="shared" si="129"/>
        <v>-2.2299999999999898</v>
      </c>
      <c r="H2809">
        <f t="shared" si="130"/>
        <v>-1.5300000000000011</v>
      </c>
      <c r="I2809">
        <f t="shared" si="131"/>
        <v>-2.8300000000000125</v>
      </c>
    </row>
    <row r="2810" spans="1:9" x14ac:dyDescent="0.25">
      <c r="A2810">
        <v>40316</v>
      </c>
      <c r="B2810">
        <v>76.16</v>
      </c>
      <c r="C2810">
        <v>69.41</v>
      </c>
      <c r="D2810">
        <v>70.08</v>
      </c>
      <c r="E2810">
        <v>74.430000000000007</v>
      </c>
      <c r="F2810">
        <v>75.099999999999994</v>
      </c>
      <c r="G2810">
        <f t="shared" si="129"/>
        <v>-1.0700000000000074</v>
      </c>
      <c r="H2810">
        <f t="shared" si="130"/>
        <v>-0.67000000000000171</v>
      </c>
      <c r="I2810">
        <f t="shared" si="131"/>
        <v>-0.66999999999998749</v>
      </c>
    </row>
    <row r="2811" spans="1:9" x14ac:dyDescent="0.25">
      <c r="A2811">
        <v>40317</v>
      </c>
      <c r="B2811">
        <v>76.67</v>
      </c>
      <c r="C2811">
        <v>69.87</v>
      </c>
      <c r="D2811">
        <v>69.41</v>
      </c>
      <c r="E2811">
        <v>73.69</v>
      </c>
      <c r="F2811">
        <v>74.430000000000007</v>
      </c>
      <c r="G2811">
        <f t="shared" si="129"/>
        <v>0.51000000000000512</v>
      </c>
      <c r="H2811">
        <f t="shared" si="130"/>
        <v>0.46000000000000796</v>
      </c>
      <c r="I2811">
        <f t="shared" si="131"/>
        <v>-0.74000000000000909</v>
      </c>
    </row>
    <row r="2812" spans="1:9" x14ac:dyDescent="0.25">
      <c r="A2812">
        <v>40318</v>
      </c>
      <c r="B2812">
        <v>74.510000000000005</v>
      </c>
      <c r="C2812">
        <v>68.010000000000005</v>
      </c>
      <c r="D2812">
        <v>69.87</v>
      </c>
      <c r="E2812">
        <v>71.84</v>
      </c>
      <c r="F2812">
        <v>73.69</v>
      </c>
      <c r="G2812">
        <f t="shared" si="129"/>
        <v>-2.1599999999999966</v>
      </c>
      <c r="H2812">
        <f t="shared" si="130"/>
        <v>-1.8599999999999994</v>
      </c>
      <c r="I2812">
        <f t="shared" si="131"/>
        <v>-1.8499999999999943</v>
      </c>
    </row>
    <row r="2813" spans="1:9" x14ac:dyDescent="0.25">
      <c r="A2813">
        <v>40319</v>
      </c>
      <c r="B2813">
        <v>74.69</v>
      </c>
      <c r="C2813">
        <v>70.040000000000006</v>
      </c>
      <c r="D2813">
        <v>70.8</v>
      </c>
      <c r="E2813">
        <v>71.680000000000007</v>
      </c>
      <c r="F2813">
        <v>71.84</v>
      </c>
      <c r="G2813">
        <f t="shared" si="129"/>
        <v>0.17999999999999261</v>
      </c>
      <c r="H2813">
        <f t="shared" si="130"/>
        <v>-0.75999999999999091</v>
      </c>
      <c r="I2813">
        <f t="shared" si="131"/>
        <v>-0.15999999999999659</v>
      </c>
    </row>
    <row r="2814" spans="1:9" x14ac:dyDescent="0.25">
      <c r="A2814">
        <v>40322</v>
      </c>
      <c r="B2814">
        <v>73.459999999999994</v>
      </c>
      <c r="C2814">
        <v>70.209999999999994</v>
      </c>
      <c r="D2814">
        <v>70.040000000000006</v>
      </c>
      <c r="E2814">
        <v>71.17</v>
      </c>
      <c r="F2814">
        <v>71.680000000000007</v>
      </c>
      <c r="G2814">
        <f t="shared" si="129"/>
        <v>-1.230000000000004</v>
      </c>
      <c r="H2814">
        <f t="shared" si="130"/>
        <v>0.16999999999998749</v>
      </c>
      <c r="I2814">
        <f t="shared" si="131"/>
        <v>-0.51000000000000512</v>
      </c>
    </row>
    <row r="2815" spans="1:9" x14ac:dyDescent="0.25">
      <c r="A2815">
        <v>40323</v>
      </c>
      <c r="B2815">
        <v>75</v>
      </c>
      <c r="C2815">
        <v>68.75</v>
      </c>
      <c r="D2815">
        <v>70.209999999999994</v>
      </c>
      <c r="E2815">
        <v>69.55</v>
      </c>
      <c r="F2815">
        <v>71.17</v>
      </c>
      <c r="G2815">
        <f t="shared" si="129"/>
        <v>1.5400000000000063</v>
      </c>
      <c r="H2815">
        <f t="shared" si="130"/>
        <v>-1.4599999999999937</v>
      </c>
      <c r="I2815">
        <f t="shared" si="131"/>
        <v>-1.6200000000000045</v>
      </c>
    </row>
    <row r="2816" spans="1:9" x14ac:dyDescent="0.25">
      <c r="A2816">
        <v>40324</v>
      </c>
      <c r="B2816">
        <v>74.41</v>
      </c>
      <c r="C2816">
        <v>71.510000000000005</v>
      </c>
      <c r="D2816">
        <v>68.75</v>
      </c>
      <c r="E2816">
        <v>71.739999999999995</v>
      </c>
      <c r="F2816">
        <v>69.55</v>
      </c>
      <c r="G2816">
        <f t="shared" si="129"/>
        <v>-0.59000000000000341</v>
      </c>
      <c r="H2816">
        <f t="shared" si="130"/>
        <v>2.7600000000000051</v>
      </c>
      <c r="I2816">
        <f t="shared" si="131"/>
        <v>2.1899999999999977</v>
      </c>
    </row>
    <row r="2817" spans="1:9" x14ac:dyDescent="0.25">
      <c r="A2817">
        <v>40325</v>
      </c>
      <c r="B2817">
        <v>77.349999999999994</v>
      </c>
      <c r="C2817">
        <v>74.55</v>
      </c>
      <c r="D2817">
        <v>71.510000000000005</v>
      </c>
      <c r="E2817">
        <v>74.66</v>
      </c>
      <c r="F2817">
        <v>71.739999999999995</v>
      </c>
      <c r="G2817">
        <f t="shared" si="129"/>
        <v>2.9399999999999977</v>
      </c>
      <c r="H2817">
        <f t="shared" si="130"/>
        <v>3.039999999999992</v>
      </c>
      <c r="I2817">
        <f t="shared" si="131"/>
        <v>2.9200000000000017</v>
      </c>
    </row>
    <row r="2818" spans="1:9" x14ac:dyDescent="0.25">
      <c r="A2818">
        <v>40326</v>
      </c>
      <c r="B2818">
        <v>77.02</v>
      </c>
      <c r="C2818">
        <v>73.97</v>
      </c>
      <c r="D2818">
        <v>74.55</v>
      </c>
      <c r="E2818">
        <v>74.02</v>
      </c>
      <c r="F2818">
        <v>74.66</v>
      </c>
      <c r="G2818">
        <f t="shared" si="129"/>
        <v>-0.32999999999999829</v>
      </c>
      <c r="H2818">
        <f t="shared" si="130"/>
        <v>-0.57999999999999829</v>
      </c>
      <c r="I2818">
        <f t="shared" si="131"/>
        <v>-0.64000000000000057</v>
      </c>
    </row>
    <row r="2819" spans="1:9" x14ac:dyDescent="0.25">
      <c r="A2819">
        <v>40330</v>
      </c>
      <c r="B2819">
        <v>75.78</v>
      </c>
      <c r="C2819">
        <v>72.58</v>
      </c>
      <c r="D2819">
        <v>73.97</v>
      </c>
      <c r="E2819">
        <v>72.709999999999994</v>
      </c>
      <c r="F2819">
        <v>74.650000000000006</v>
      </c>
      <c r="G2819">
        <f t="shared" ref="G2819:G2882" si="132">B2819-B2818</f>
        <v>-1.2399999999999949</v>
      </c>
      <c r="H2819">
        <f t="shared" ref="H2819:H2882" si="133">C2819-D2819</f>
        <v>-1.3900000000000006</v>
      </c>
      <c r="I2819">
        <f t="shared" ref="I2819:I2882" si="134">E2819-F2819</f>
        <v>-1.9400000000000119</v>
      </c>
    </row>
    <row r="2820" spans="1:9" x14ac:dyDescent="0.25">
      <c r="A2820">
        <v>40331</v>
      </c>
      <c r="B2820">
        <v>76.959999999999994</v>
      </c>
      <c r="C2820">
        <v>72.86</v>
      </c>
      <c r="D2820">
        <v>72.58</v>
      </c>
      <c r="E2820">
        <v>73.75</v>
      </c>
      <c r="F2820">
        <v>72.709999999999994</v>
      </c>
      <c r="G2820">
        <f t="shared" si="132"/>
        <v>1.1799999999999926</v>
      </c>
      <c r="H2820">
        <f t="shared" si="133"/>
        <v>0.28000000000000114</v>
      </c>
      <c r="I2820">
        <f t="shared" si="134"/>
        <v>1.0400000000000063</v>
      </c>
    </row>
    <row r="2821" spans="1:9" x14ac:dyDescent="0.25">
      <c r="A2821">
        <v>40332</v>
      </c>
      <c r="B2821">
        <v>78.91</v>
      </c>
      <c r="C2821">
        <v>74.61</v>
      </c>
      <c r="D2821">
        <v>72.86</v>
      </c>
      <c r="E2821">
        <v>75.41</v>
      </c>
      <c r="F2821">
        <v>73.75</v>
      </c>
      <c r="G2821">
        <f t="shared" si="132"/>
        <v>1.9500000000000028</v>
      </c>
      <c r="H2821">
        <f t="shared" si="133"/>
        <v>1.75</v>
      </c>
      <c r="I2821">
        <f t="shared" si="134"/>
        <v>1.6599999999999966</v>
      </c>
    </row>
    <row r="2822" spans="1:9" x14ac:dyDescent="0.25">
      <c r="A2822">
        <v>40333</v>
      </c>
      <c r="B2822">
        <v>75.709999999999994</v>
      </c>
      <c r="C2822">
        <v>71.510000000000005</v>
      </c>
      <c r="D2822">
        <v>74.61</v>
      </c>
      <c r="E2822">
        <v>72.09</v>
      </c>
      <c r="F2822">
        <v>75.41</v>
      </c>
      <c r="G2822">
        <f t="shared" si="132"/>
        <v>-3.2000000000000028</v>
      </c>
      <c r="H2822">
        <f t="shared" si="133"/>
        <v>-3.0999999999999943</v>
      </c>
      <c r="I2822">
        <f t="shared" si="134"/>
        <v>-3.3199999999999932</v>
      </c>
    </row>
    <row r="2823" spans="1:9" x14ac:dyDescent="0.25">
      <c r="A2823">
        <v>40336</v>
      </c>
      <c r="B2823">
        <v>75.540000000000006</v>
      </c>
      <c r="C2823">
        <v>71.44</v>
      </c>
      <c r="D2823">
        <v>71.510000000000005</v>
      </c>
      <c r="E2823">
        <v>72.12</v>
      </c>
      <c r="F2823">
        <v>72.09</v>
      </c>
      <c r="G2823">
        <f t="shared" si="132"/>
        <v>-0.16999999999998749</v>
      </c>
      <c r="H2823">
        <f t="shared" si="133"/>
        <v>-7.000000000000739E-2</v>
      </c>
      <c r="I2823">
        <f t="shared" si="134"/>
        <v>3.0000000000001137E-2</v>
      </c>
    </row>
    <row r="2824" spans="1:9" x14ac:dyDescent="0.25">
      <c r="A2824">
        <v>40337</v>
      </c>
      <c r="B2824">
        <v>75.59</v>
      </c>
      <c r="C2824">
        <v>71.989999999999995</v>
      </c>
      <c r="D2824">
        <v>71.44</v>
      </c>
      <c r="E2824">
        <v>72.3</v>
      </c>
      <c r="F2824">
        <v>72.12</v>
      </c>
      <c r="G2824">
        <f t="shared" si="132"/>
        <v>4.9999999999997158E-2</v>
      </c>
      <c r="H2824">
        <f t="shared" si="133"/>
        <v>0.54999999999999716</v>
      </c>
      <c r="I2824">
        <f t="shared" si="134"/>
        <v>0.17999999999999261</v>
      </c>
    </row>
    <row r="2825" spans="1:9" x14ac:dyDescent="0.25">
      <c r="A2825">
        <v>40338</v>
      </c>
      <c r="B2825">
        <v>77.209999999999994</v>
      </c>
      <c r="C2825">
        <v>74.38</v>
      </c>
      <c r="D2825">
        <v>71.989999999999995</v>
      </c>
      <c r="E2825">
        <v>74.27</v>
      </c>
      <c r="F2825">
        <v>72.3</v>
      </c>
      <c r="G2825">
        <f t="shared" si="132"/>
        <v>1.6199999999999903</v>
      </c>
      <c r="H2825">
        <f t="shared" si="133"/>
        <v>2.3900000000000006</v>
      </c>
      <c r="I2825">
        <f t="shared" si="134"/>
        <v>1.9699999999999989</v>
      </c>
    </row>
    <row r="2826" spans="1:9" x14ac:dyDescent="0.25">
      <c r="A2826">
        <v>40339</v>
      </c>
      <c r="B2826">
        <v>78.48</v>
      </c>
      <c r="C2826">
        <v>75.48</v>
      </c>
      <c r="D2826">
        <v>74.38</v>
      </c>
      <c r="E2826">
        <v>75.290000000000006</v>
      </c>
      <c r="F2826">
        <v>74.27</v>
      </c>
      <c r="G2826">
        <f t="shared" si="132"/>
        <v>1.2700000000000102</v>
      </c>
      <c r="H2826">
        <f t="shared" si="133"/>
        <v>1.1000000000000085</v>
      </c>
      <c r="I2826">
        <f t="shared" si="134"/>
        <v>1.0200000000000102</v>
      </c>
    </row>
    <row r="2827" spans="1:9" x14ac:dyDescent="0.25">
      <c r="A2827">
        <v>40340</v>
      </c>
      <c r="B2827">
        <v>77.48</v>
      </c>
      <c r="C2827">
        <v>73.78</v>
      </c>
      <c r="D2827">
        <v>75.48</v>
      </c>
      <c r="E2827">
        <v>74.349999999999994</v>
      </c>
      <c r="F2827">
        <v>75.290000000000006</v>
      </c>
      <c r="G2827">
        <f t="shared" si="132"/>
        <v>-1</v>
      </c>
      <c r="H2827">
        <f t="shared" si="133"/>
        <v>-1.7000000000000028</v>
      </c>
      <c r="I2827">
        <f t="shared" si="134"/>
        <v>-0.94000000000001194</v>
      </c>
    </row>
    <row r="2828" spans="1:9" x14ac:dyDescent="0.25">
      <c r="A2828">
        <v>40343</v>
      </c>
      <c r="B2828">
        <v>78.72</v>
      </c>
      <c r="C2828">
        <v>75.12</v>
      </c>
      <c r="D2828">
        <v>73.78</v>
      </c>
      <c r="E2828">
        <v>75.2</v>
      </c>
      <c r="F2828">
        <v>74.349999999999994</v>
      </c>
      <c r="G2828">
        <f t="shared" si="132"/>
        <v>1.2399999999999949</v>
      </c>
      <c r="H2828">
        <f t="shared" si="133"/>
        <v>1.3400000000000034</v>
      </c>
      <c r="I2828">
        <f t="shared" si="134"/>
        <v>0.85000000000000853</v>
      </c>
    </row>
    <row r="2829" spans="1:9" x14ac:dyDescent="0.25">
      <c r="A2829">
        <v>40344</v>
      </c>
      <c r="B2829">
        <v>79.94</v>
      </c>
      <c r="C2829">
        <v>76.94</v>
      </c>
      <c r="D2829">
        <v>75.12</v>
      </c>
      <c r="E2829">
        <v>76.2</v>
      </c>
      <c r="F2829">
        <v>75.2</v>
      </c>
      <c r="G2829">
        <f t="shared" si="132"/>
        <v>1.2199999999999989</v>
      </c>
      <c r="H2829">
        <f t="shared" si="133"/>
        <v>1.8199999999999932</v>
      </c>
      <c r="I2829">
        <f t="shared" si="134"/>
        <v>1</v>
      </c>
    </row>
    <row r="2830" spans="1:9" x14ac:dyDescent="0.25">
      <c r="A2830">
        <v>40345</v>
      </c>
      <c r="B2830">
        <v>80.92</v>
      </c>
      <c r="C2830">
        <v>77.67</v>
      </c>
      <c r="D2830">
        <v>76.94</v>
      </c>
      <c r="E2830">
        <v>78.14</v>
      </c>
      <c r="F2830">
        <v>77.099999999999994</v>
      </c>
      <c r="G2830">
        <f t="shared" si="132"/>
        <v>0.98000000000000398</v>
      </c>
      <c r="H2830">
        <f t="shared" si="133"/>
        <v>0.73000000000000398</v>
      </c>
      <c r="I2830">
        <f t="shared" si="134"/>
        <v>1.0400000000000063</v>
      </c>
    </row>
    <row r="2831" spans="1:9" x14ac:dyDescent="0.25">
      <c r="A2831">
        <v>40346</v>
      </c>
      <c r="B2831">
        <v>81.39</v>
      </c>
      <c r="C2831">
        <v>76.790000000000006</v>
      </c>
      <c r="D2831">
        <v>77.67</v>
      </c>
      <c r="E2831">
        <v>78.680000000000007</v>
      </c>
      <c r="F2831">
        <v>78.14</v>
      </c>
      <c r="G2831">
        <f t="shared" si="132"/>
        <v>0.46999999999999886</v>
      </c>
      <c r="H2831">
        <f t="shared" si="133"/>
        <v>-0.87999999999999545</v>
      </c>
      <c r="I2831">
        <f t="shared" si="134"/>
        <v>0.54000000000000625</v>
      </c>
    </row>
    <row r="2832" spans="1:9" x14ac:dyDescent="0.25">
      <c r="A2832">
        <v>40347</v>
      </c>
      <c r="B2832">
        <v>81.48</v>
      </c>
      <c r="C2832">
        <v>77.180000000000007</v>
      </c>
      <c r="D2832">
        <v>76.790000000000006</v>
      </c>
      <c r="E2832">
        <v>78.22</v>
      </c>
      <c r="F2832">
        <v>78.680000000000007</v>
      </c>
      <c r="G2832">
        <f t="shared" si="132"/>
        <v>9.0000000000003411E-2</v>
      </c>
      <c r="H2832">
        <f t="shared" si="133"/>
        <v>0.39000000000000057</v>
      </c>
      <c r="I2832">
        <f t="shared" si="134"/>
        <v>-0.46000000000000796</v>
      </c>
    </row>
    <row r="2833" spans="1:9" x14ac:dyDescent="0.25">
      <c r="A2833">
        <v>40350</v>
      </c>
      <c r="B2833">
        <v>82.57</v>
      </c>
      <c r="C2833">
        <v>77.819999999999993</v>
      </c>
      <c r="D2833">
        <v>77.180000000000007</v>
      </c>
      <c r="E2833">
        <v>78.819999999999993</v>
      </c>
      <c r="F2833">
        <v>78.22</v>
      </c>
      <c r="G2833">
        <f t="shared" si="132"/>
        <v>1.0899999999999892</v>
      </c>
      <c r="H2833">
        <f t="shared" si="133"/>
        <v>0.63999999999998636</v>
      </c>
      <c r="I2833">
        <f t="shared" si="134"/>
        <v>0.59999999999999432</v>
      </c>
    </row>
    <row r="2834" spans="1:9" x14ac:dyDescent="0.25">
      <c r="A2834">
        <v>40351</v>
      </c>
      <c r="B2834">
        <v>81.41</v>
      </c>
      <c r="C2834">
        <v>77.209999999999994</v>
      </c>
      <c r="D2834">
        <v>77.819999999999993</v>
      </c>
      <c r="E2834">
        <v>78.040000000000006</v>
      </c>
      <c r="F2834">
        <v>78.819999999999993</v>
      </c>
      <c r="G2834">
        <f t="shared" si="132"/>
        <v>-1.1599999999999966</v>
      </c>
      <c r="H2834">
        <f t="shared" si="133"/>
        <v>-0.60999999999999943</v>
      </c>
      <c r="I2834">
        <f t="shared" si="134"/>
        <v>-0.77999999999998693</v>
      </c>
    </row>
    <row r="2835" spans="1:9" x14ac:dyDescent="0.25">
      <c r="A2835">
        <v>40352</v>
      </c>
      <c r="B2835">
        <v>79.75</v>
      </c>
      <c r="C2835">
        <v>76.349999999999994</v>
      </c>
      <c r="D2835">
        <v>77.849999999999994</v>
      </c>
      <c r="E2835">
        <v>76.27</v>
      </c>
      <c r="F2835">
        <v>78.040000000000006</v>
      </c>
      <c r="G2835">
        <f t="shared" si="132"/>
        <v>-1.6599999999999966</v>
      </c>
      <c r="H2835">
        <f t="shared" si="133"/>
        <v>-1.5</v>
      </c>
      <c r="I2835">
        <f t="shared" si="134"/>
        <v>-1.7700000000000102</v>
      </c>
    </row>
    <row r="2836" spans="1:9" x14ac:dyDescent="0.25">
      <c r="A2836">
        <v>40353</v>
      </c>
      <c r="B2836">
        <v>79.31</v>
      </c>
      <c r="C2836">
        <v>76.510000000000005</v>
      </c>
      <c r="D2836">
        <v>76.349999999999994</v>
      </c>
      <c r="E2836">
        <v>76.47</v>
      </c>
      <c r="F2836">
        <v>76.27</v>
      </c>
      <c r="G2836">
        <f t="shared" si="132"/>
        <v>-0.43999999999999773</v>
      </c>
      <c r="H2836">
        <f t="shared" si="133"/>
        <v>0.1600000000000108</v>
      </c>
      <c r="I2836">
        <f t="shared" si="134"/>
        <v>0.20000000000000284</v>
      </c>
    </row>
    <row r="2837" spans="1:9" x14ac:dyDescent="0.25">
      <c r="A2837">
        <v>40354</v>
      </c>
      <c r="B2837">
        <v>80.709999999999994</v>
      </c>
      <c r="C2837">
        <v>78.86</v>
      </c>
      <c r="D2837">
        <v>76.510000000000005</v>
      </c>
      <c r="E2837">
        <v>78.12</v>
      </c>
      <c r="F2837">
        <v>76.47</v>
      </c>
      <c r="G2837">
        <f t="shared" si="132"/>
        <v>1.3999999999999915</v>
      </c>
      <c r="H2837">
        <f t="shared" si="133"/>
        <v>2.3499999999999943</v>
      </c>
      <c r="I2837">
        <f t="shared" si="134"/>
        <v>1.6500000000000057</v>
      </c>
    </row>
    <row r="2838" spans="1:9" x14ac:dyDescent="0.25">
      <c r="A2838">
        <v>40357</v>
      </c>
      <c r="B2838">
        <v>80.849999999999994</v>
      </c>
      <c r="C2838">
        <v>78.25</v>
      </c>
      <c r="D2838">
        <v>78.86</v>
      </c>
      <c r="E2838">
        <v>77.59</v>
      </c>
      <c r="F2838">
        <v>78.12</v>
      </c>
      <c r="G2838">
        <f t="shared" si="132"/>
        <v>0.14000000000000057</v>
      </c>
      <c r="H2838">
        <f t="shared" si="133"/>
        <v>-0.60999999999999943</v>
      </c>
      <c r="I2838">
        <f t="shared" si="134"/>
        <v>-0.53000000000000114</v>
      </c>
    </row>
    <row r="2839" spans="1:9" x14ac:dyDescent="0.25">
      <c r="A2839">
        <v>40358</v>
      </c>
      <c r="B2839">
        <v>78.84</v>
      </c>
      <c r="C2839">
        <v>75.94</v>
      </c>
      <c r="D2839">
        <v>78.25</v>
      </c>
      <c r="E2839">
        <v>75.44</v>
      </c>
      <c r="F2839">
        <v>77.59</v>
      </c>
      <c r="G2839">
        <f t="shared" si="132"/>
        <v>-2.0099999999999909</v>
      </c>
      <c r="H2839">
        <f t="shared" si="133"/>
        <v>-2.3100000000000023</v>
      </c>
      <c r="I2839">
        <f t="shared" si="134"/>
        <v>-2.1500000000000057</v>
      </c>
    </row>
    <row r="2840" spans="1:9" x14ac:dyDescent="0.25">
      <c r="A2840">
        <v>40359</v>
      </c>
      <c r="B2840">
        <v>78.430000000000007</v>
      </c>
      <c r="C2840">
        <v>75.63</v>
      </c>
      <c r="D2840">
        <v>75.94</v>
      </c>
      <c r="E2840">
        <v>75.010000000000005</v>
      </c>
      <c r="F2840">
        <v>75.44</v>
      </c>
      <c r="G2840">
        <f t="shared" si="132"/>
        <v>-0.40999999999999659</v>
      </c>
      <c r="H2840">
        <f t="shared" si="133"/>
        <v>-0.31000000000000227</v>
      </c>
      <c r="I2840">
        <f t="shared" si="134"/>
        <v>-0.42999999999999261</v>
      </c>
    </row>
    <row r="2841" spans="1:9" x14ac:dyDescent="0.25">
      <c r="A2841">
        <v>40360</v>
      </c>
      <c r="B2841">
        <v>75.599999999999994</v>
      </c>
      <c r="C2841">
        <v>72.95</v>
      </c>
      <c r="D2841">
        <v>75.63</v>
      </c>
      <c r="E2841">
        <v>72.34</v>
      </c>
      <c r="F2841">
        <v>75.010000000000005</v>
      </c>
      <c r="G2841">
        <f t="shared" si="132"/>
        <v>-2.8300000000000125</v>
      </c>
      <c r="H2841">
        <f t="shared" si="133"/>
        <v>-2.6799999999999926</v>
      </c>
      <c r="I2841">
        <f t="shared" si="134"/>
        <v>-2.6700000000000017</v>
      </c>
    </row>
    <row r="2842" spans="1:9" x14ac:dyDescent="0.25">
      <c r="A2842">
        <v>40361</v>
      </c>
      <c r="B2842">
        <v>74.94</v>
      </c>
      <c r="C2842">
        <v>72.14</v>
      </c>
      <c r="D2842">
        <v>72.95</v>
      </c>
      <c r="E2842">
        <v>71.650000000000006</v>
      </c>
      <c r="F2842">
        <v>72.34</v>
      </c>
      <c r="G2842">
        <f t="shared" si="132"/>
        <v>-0.65999999999999659</v>
      </c>
      <c r="H2842">
        <f t="shared" si="133"/>
        <v>-0.81000000000000227</v>
      </c>
      <c r="I2842">
        <f t="shared" si="134"/>
        <v>-0.68999999999999773</v>
      </c>
    </row>
    <row r="2843" spans="1:9" x14ac:dyDescent="0.25">
      <c r="A2843">
        <v>40365</v>
      </c>
      <c r="B2843">
        <v>74.98</v>
      </c>
      <c r="C2843">
        <v>71.98</v>
      </c>
      <c r="D2843">
        <v>72.14</v>
      </c>
      <c r="E2843">
        <v>71.45</v>
      </c>
      <c r="F2843">
        <v>71.47</v>
      </c>
      <c r="G2843">
        <f t="shared" si="132"/>
        <v>4.0000000000006253E-2</v>
      </c>
      <c r="H2843">
        <f t="shared" si="133"/>
        <v>-0.15999999999999659</v>
      </c>
      <c r="I2843">
        <f t="shared" si="134"/>
        <v>-1.9999999999996021E-2</v>
      </c>
    </row>
    <row r="2844" spans="1:9" x14ac:dyDescent="0.25">
      <c r="A2844">
        <v>40366</v>
      </c>
      <c r="B2844">
        <v>77.02</v>
      </c>
      <c r="C2844">
        <v>74.069999999999993</v>
      </c>
      <c r="D2844">
        <v>71.98</v>
      </c>
      <c r="E2844">
        <v>73.510000000000005</v>
      </c>
      <c r="F2844">
        <v>71.45</v>
      </c>
      <c r="G2844">
        <f t="shared" si="132"/>
        <v>2.039999999999992</v>
      </c>
      <c r="H2844">
        <f t="shared" si="133"/>
        <v>2.0899999999999892</v>
      </c>
      <c r="I2844">
        <f t="shared" si="134"/>
        <v>2.0600000000000023</v>
      </c>
    </row>
    <row r="2845" spans="1:9" x14ac:dyDescent="0.25">
      <c r="A2845">
        <v>40367</v>
      </c>
      <c r="B2845">
        <v>78.239999999999995</v>
      </c>
      <c r="C2845">
        <v>75.44</v>
      </c>
      <c r="D2845">
        <v>74.069999999999993</v>
      </c>
      <c r="E2845">
        <v>74.709999999999994</v>
      </c>
      <c r="F2845">
        <v>73.510000000000005</v>
      </c>
      <c r="G2845">
        <f t="shared" si="132"/>
        <v>1.2199999999999989</v>
      </c>
      <c r="H2845">
        <f t="shared" si="133"/>
        <v>1.3700000000000045</v>
      </c>
      <c r="I2845">
        <f t="shared" si="134"/>
        <v>1.1999999999999886</v>
      </c>
    </row>
    <row r="2846" spans="1:9" x14ac:dyDescent="0.25">
      <c r="A2846">
        <v>40368</v>
      </c>
      <c r="B2846">
        <v>78.739999999999995</v>
      </c>
      <c r="C2846">
        <v>76.09</v>
      </c>
      <c r="D2846">
        <v>75.44</v>
      </c>
      <c r="E2846">
        <v>75.42</v>
      </c>
      <c r="F2846">
        <v>74.709999999999994</v>
      </c>
      <c r="G2846">
        <f t="shared" si="132"/>
        <v>0.5</v>
      </c>
      <c r="H2846">
        <f t="shared" si="133"/>
        <v>0.65000000000000568</v>
      </c>
      <c r="I2846">
        <f t="shared" si="134"/>
        <v>0.71000000000000796</v>
      </c>
    </row>
    <row r="2847" spans="1:9" x14ac:dyDescent="0.25">
      <c r="A2847">
        <v>40371</v>
      </c>
      <c r="B2847">
        <v>77.55</v>
      </c>
      <c r="C2847">
        <v>74.95</v>
      </c>
      <c r="D2847">
        <v>76.09</v>
      </c>
      <c r="E2847">
        <v>74.37</v>
      </c>
      <c r="F2847">
        <v>75.42</v>
      </c>
      <c r="G2847">
        <f t="shared" si="132"/>
        <v>-1.1899999999999977</v>
      </c>
      <c r="H2847">
        <f t="shared" si="133"/>
        <v>-1.1400000000000006</v>
      </c>
      <c r="I2847">
        <f t="shared" si="134"/>
        <v>-1.0499999999999972</v>
      </c>
    </row>
    <row r="2848" spans="1:9" x14ac:dyDescent="0.25">
      <c r="A2848">
        <v>40372</v>
      </c>
      <c r="B2848">
        <v>80</v>
      </c>
      <c r="C2848">
        <v>77.150000000000006</v>
      </c>
      <c r="D2848">
        <v>74.95</v>
      </c>
      <c r="E2848">
        <v>76.650000000000006</v>
      </c>
      <c r="F2848">
        <v>74.37</v>
      </c>
      <c r="G2848">
        <f t="shared" si="132"/>
        <v>2.4500000000000028</v>
      </c>
      <c r="H2848">
        <f t="shared" si="133"/>
        <v>2.2000000000000028</v>
      </c>
      <c r="I2848">
        <f t="shared" si="134"/>
        <v>2.2800000000000011</v>
      </c>
    </row>
    <row r="2849" spans="1:9" x14ac:dyDescent="0.25">
      <c r="A2849">
        <v>40373</v>
      </c>
      <c r="B2849">
        <v>79.989999999999995</v>
      </c>
      <c r="C2849">
        <v>77.040000000000006</v>
      </c>
      <c r="D2849">
        <v>77.150000000000006</v>
      </c>
      <c r="E2849">
        <v>76.77</v>
      </c>
      <c r="F2849">
        <v>76.650000000000006</v>
      </c>
      <c r="G2849">
        <f t="shared" si="132"/>
        <v>-1.0000000000005116E-2</v>
      </c>
      <c r="H2849">
        <f t="shared" si="133"/>
        <v>-0.10999999999999943</v>
      </c>
      <c r="I2849">
        <f t="shared" si="134"/>
        <v>0.11999999999999034</v>
      </c>
    </row>
    <row r="2850" spans="1:9" x14ac:dyDescent="0.25">
      <c r="A2850">
        <v>40374</v>
      </c>
      <c r="B2850">
        <v>79.86</v>
      </c>
      <c r="C2850">
        <v>76.62</v>
      </c>
      <c r="D2850">
        <v>77.040000000000006</v>
      </c>
      <c r="E2850">
        <v>76.19</v>
      </c>
      <c r="F2850">
        <v>76.77</v>
      </c>
      <c r="G2850">
        <f t="shared" si="132"/>
        <v>-0.12999999999999545</v>
      </c>
      <c r="H2850">
        <f t="shared" si="133"/>
        <v>-0.42000000000000171</v>
      </c>
      <c r="I2850">
        <f t="shared" si="134"/>
        <v>-0.57999999999999829</v>
      </c>
    </row>
    <row r="2851" spans="1:9" x14ac:dyDescent="0.25">
      <c r="A2851">
        <v>40375</v>
      </c>
      <c r="B2851">
        <v>78.91</v>
      </c>
      <c r="C2851">
        <v>76.010000000000005</v>
      </c>
      <c r="D2851">
        <v>76.62</v>
      </c>
      <c r="E2851">
        <v>75.37</v>
      </c>
      <c r="F2851">
        <v>76.09</v>
      </c>
      <c r="G2851">
        <f t="shared" si="132"/>
        <v>-0.95000000000000284</v>
      </c>
      <c r="H2851">
        <f t="shared" si="133"/>
        <v>-0.60999999999999943</v>
      </c>
      <c r="I2851">
        <f t="shared" si="134"/>
        <v>-0.71999999999999886</v>
      </c>
    </row>
    <row r="2852" spans="1:9" x14ac:dyDescent="0.25">
      <c r="A2852">
        <v>40378</v>
      </c>
      <c r="B2852">
        <v>79.36</v>
      </c>
      <c r="C2852">
        <v>76.540000000000006</v>
      </c>
      <c r="D2852">
        <v>76.010000000000005</v>
      </c>
      <c r="E2852">
        <v>75.62</v>
      </c>
      <c r="F2852">
        <v>75.37</v>
      </c>
      <c r="G2852">
        <f t="shared" si="132"/>
        <v>0.45000000000000284</v>
      </c>
      <c r="H2852">
        <f t="shared" si="133"/>
        <v>0.53000000000000114</v>
      </c>
      <c r="I2852">
        <f t="shared" si="134"/>
        <v>0.25</v>
      </c>
    </row>
    <row r="2853" spans="1:9" x14ac:dyDescent="0.25">
      <c r="A2853">
        <v>40379</v>
      </c>
      <c r="B2853">
        <v>80.19</v>
      </c>
      <c r="C2853">
        <v>77.44</v>
      </c>
      <c r="D2853">
        <v>76.540000000000006</v>
      </c>
      <c r="E2853">
        <v>76.22</v>
      </c>
      <c r="F2853">
        <v>75.62</v>
      </c>
      <c r="G2853">
        <f t="shared" si="132"/>
        <v>0.82999999999999829</v>
      </c>
      <c r="H2853">
        <f t="shared" si="133"/>
        <v>0.89999999999999147</v>
      </c>
      <c r="I2853">
        <f t="shared" si="134"/>
        <v>0.59999999999999432</v>
      </c>
    </row>
    <row r="2854" spans="1:9" x14ac:dyDescent="0.25">
      <c r="A2854">
        <v>40380</v>
      </c>
      <c r="B2854">
        <v>78.66</v>
      </c>
      <c r="C2854">
        <v>76.56</v>
      </c>
      <c r="D2854">
        <v>77.58</v>
      </c>
      <c r="E2854">
        <v>75.37</v>
      </c>
      <c r="F2854">
        <v>76.22</v>
      </c>
      <c r="G2854">
        <f t="shared" si="132"/>
        <v>-1.5300000000000011</v>
      </c>
      <c r="H2854">
        <f t="shared" si="133"/>
        <v>-1.019999999999996</v>
      </c>
      <c r="I2854">
        <f t="shared" si="134"/>
        <v>-0.84999999999999432</v>
      </c>
    </row>
    <row r="2855" spans="1:9" x14ac:dyDescent="0.25">
      <c r="A2855">
        <v>40381</v>
      </c>
      <c r="B2855">
        <v>81.78</v>
      </c>
      <c r="C2855">
        <v>79.3</v>
      </c>
      <c r="D2855">
        <v>76.56</v>
      </c>
      <c r="E2855">
        <v>77.819999999999993</v>
      </c>
      <c r="F2855">
        <v>75.37</v>
      </c>
      <c r="G2855">
        <f t="shared" si="132"/>
        <v>3.1200000000000045</v>
      </c>
      <c r="H2855">
        <f t="shared" si="133"/>
        <v>2.7399999999999949</v>
      </c>
      <c r="I2855">
        <f t="shared" si="134"/>
        <v>2.4499999999999886</v>
      </c>
    </row>
    <row r="2856" spans="1:9" x14ac:dyDescent="0.25">
      <c r="A2856">
        <v>40382</v>
      </c>
      <c r="B2856">
        <v>80.73</v>
      </c>
      <c r="C2856">
        <v>78.98</v>
      </c>
      <c r="D2856">
        <v>79.3</v>
      </c>
      <c r="E2856">
        <v>77.45</v>
      </c>
      <c r="F2856">
        <v>77.819999999999993</v>
      </c>
      <c r="G2856">
        <f t="shared" si="132"/>
        <v>-1.0499999999999972</v>
      </c>
      <c r="H2856">
        <f t="shared" si="133"/>
        <v>-0.31999999999999318</v>
      </c>
      <c r="I2856">
        <f t="shared" si="134"/>
        <v>-0.36999999999999034</v>
      </c>
    </row>
    <row r="2857" spans="1:9" x14ac:dyDescent="0.25">
      <c r="A2857">
        <v>40385</v>
      </c>
      <c r="B2857">
        <v>80.88</v>
      </c>
      <c r="C2857">
        <v>78.98</v>
      </c>
      <c r="D2857">
        <v>78.98</v>
      </c>
      <c r="E2857">
        <v>77.5</v>
      </c>
      <c r="F2857">
        <v>77.45</v>
      </c>
      <c r="G2857">
        <f t="shared" si="132"/>
        <v>0.14999999999999147</v>
      </c>
      <c r="H2857">
        <f t="shared" si="133"/>
        <v>0</v>
      </c>
      <c r="I2857">
        <f t="shared" si="134"/>
        <v>4.9999999999997158E-2</v>
      </c>
    </row>
    <row r="2858" spans="1:9" x14ac:dyDescent="0.25">
      <c r="A2858">
        <v>40386</v>
      </c>
      <c r="B2858">
        <v>79.75</v>
      </c>
      <c r="C2858">
        <v>77.5</v>
      </c>
      <c r="D2858">
        <v>78.98</v>
      </c>
      <c r="E2858">
        <v>76.13</v>
      </c>
      <c r="F2858">
        <v>77.5</v>
      </c>
      <c r="G2858">
        <f t="shared" si="132"/>
        <v>-1.1299999999999955</v>
      </c>
      <c r="H2858">
        <f t="shared" si="133"/>
        <v>-1.480000000000004</v>
      </c>
      <c r="I2858">
        <f t="shared" si="134"/>
        <v>-1.3700000000000045</v>
      </c>
    </row>
    <row r="2859" spans="1:9" x14ac:dyDescent="0.25">
      <c r="A2859">
        <v>40387</v>
      </c>
      <c r="B2859">
        <v>79.69</v>
      </c>
      <c r="C2859">
        <v>76.989999999999995</v>
      </c>
      <c r="D2859">
        <v>77.5</v>
      </c>
      <c r="E2859">
        <v>76.06</v>
      </c>
      <c r="F2859">
        <v>76.13</v>
      </c>
      <c r="G2859">
        <f t="shared" si="132"/>
        <v>-6.0000000000002274E-2</v>
      </c>
      <c r="H2859">
        <f t="shared" si="133"/>
        <v>-0.51000000000000512</v>
      </c>
      <c r="I2859">
        <f t="shared" si="134"/>
        <v>-6.9999999999993179E-2</v>
      </c>
    </row>
    <row r="2860" spans="1:9" x14ac:dyDescent="0.25">
      <c r="A2860">
        <v>40388</v>
      </c>
      <c r="B2860">
        <v>81.36</v>
      </c>
      <c r="C2860">
        <v>78.36</v>
      </c>
      <c r="D2860">
        <v>76.989999999999995</v>
      </c>
      <c r="E2860">
        <v>77.59</v>
      </c>
      <c r="F2860">
        <v>76.06</v>
      </c>
      <c r="G2860">
        <f t="shared" si="132"/>
        <v>1.6700000000000017</v>
      </c>
      <c r="H2860">
        <f t="shared" si="133"/>
        <v>1.3700000000000045</v>
      </c>
      <c r="I2860">
        <f t="shared" si="134"/>
        <v>1.5300000000000011</v>
      </c>
    </row>
    <row r="2861" spans="1:9" x14ac:dyDescent="0.25">
      <c r="A2861">
        <v>40389</v>
      </c>
      <c r="B2861">
        <v>81.900000000000006</v>
      </c>
      <c r="C2861">
        <v>78.95</v>
      </c>
      <c r="D2861">
        <v>78.36</v>
      </c>
      <c r="E2861">
        <v>78.180000000000007</v>
      </c>
      <c r="F2861">
        <v>77.59</v>
      </c>
      <c r="G2861">
        <f t="shared" si="132"/>
        <v>0.54000000000000625</v>
      </c>
      <c r="H2861">
        <f t="shared" si="133"/>
        <v>0.59000000000000341</v>
      </c>
      <c r="I2861">
        <f t="shared" si="134"/>
        <v>0.59000000000000341</v>
      </c>
    </row>
    <row r="2862" spans="1:9" x14ac:dyDescent="0.25">
      <c r="A2862">
        <v>40392</v>
      </c>
      <c r="B2862">
        <v>84.44</v>
      </c>
      <c r="C2862">
        <v>81.34</v>
      </c>
      <c r="D2862">
        <v>78.95</v>
      </c>
      <c r="E2862">
        <v>80.819999999999993</v>
      </c>
      <c r="F2862">
        <v>78.180000000000007</v>
      </c>
      <c r="G2862">
        <f t="shared" si="132"/>
        <v>2.539999999999992</v>
      </c>
      <c r="H2862">
        <f t="shared" si="133"/>
        <v>2.3900000000000006</v>
      </c>
      <c r="I2862">
        <f t="shared" si="134"/>
        <v>2.6399999999999864</v>
      </c>
    </row>
    <row r="2863" spans="1:9" x14ac:dyDescent="0.25">
      <c r="A2863">
        <v>40393</v>
      </c>
      <c r="B2863">
        <v>86.15</v>
      </c>
      <c r="C2863">
        <v>82.55</v>
      </c>
      <c r="D2863">
        <v>81.34</v>
      </c>
      <c r="E2863">
        <v>82.68</v>
      </c>
      <c r="F2863">
        <v>80.819999999999993</v>
      </c>
      <c r="G2863">
        <f t="shared" si="132"/>
        <v>1.710000000000008</v>
      </c>
      <c r="H2863">
        <f t="shared" si="133"/>
        <v>1.2099999999999937</v>
      </c>
      <c r="I2863">
        <f t="shared" si="134"/>
        <v>1.8600000000000136</v>
      </c>
    </row>
    <row r="2864" spans="1:9" x14ac:dyDescent="0.25">
      <c r="A2864">
        <v>40394</v>
      </c>
      <c r="B2864">
        <v>85.92</v>
      </c>
      <c r="C2864">
        <v>82.47</v>
      </c>
      <c r="D2864">
        <v>82.55</v>
      </c>
      <c r="E2864">
        <v>82.2</v>
      </c>
      <c r="F2864">
        <v>82.68</v>
      </c>
      <c r="G2864">
        <f t="shared" si="132"/>
        <v>-0.23000000000000398</v>
      </c>
      <c r="H2864">
        <f t="shared" si="133"/>
        <v>-7.9999999999998295E-2</v>
      </c>
      <c r="I2864">
        <f t="shared" si="134"/>
        <v>-0.48000000000000398</v>
      </c>
    </row>
    <row r="2865" spans="1:9" x14ac:dyDescent="0.25">
      <c r="A2865">
        <v>40395</v>
      </c>
      <c r="B2865">
        <v>85.46</v>
      </c>
      <c r="C2865">
        <v>82.01</v>
      </c>
      <c r="D2865">
        <v>82.47</v>
      </c>
      <c r="E2865">
        <v>81.61</v>
      </c>
      <c r="F2865">
        <v>82.2</v>
      </c>
      <c r="G2865">
        <f t="shared" si="132"/>
        <v>-0.46000000000000796</v>
      </c>
      <c r="H2865">
        <f t="shared" si="133"/>
        <v>-0.45999999999999375</v>
      </c>
      <c r="I2865">
        <f t="shared" si="134"/>
        <v>-0.59000000000000341</v>
      </c>
    </row>
    <row r="2866" spans="1:9" x14ac:dyDescent="0.25">
      <c r="A2866">
        <v>40396</v>
      </c>
      <c r="B2866">
        <v>83.85</v>
      </c>
      <c r="C2866">
        <v>80.7</v>
      </c>
      <c r="D2866">
        <v>82.01</v>
      </c>
      <c r="E2866">
        <v>80.16</v>
      </c>
      <c r="F2866">
        <v>81.61</v>
      </c>
      <c r="G2866">
        <f t="shared" si="132"/>
        <v>-1.6099999999999994</v>
      </c>
      <c r="H2866">
        <f t="shared" si="133"/>
        <v>-1.3100000000000023</v>
      </c>
      <c r="I2866">
        <f t="shared" si="134"/>
        <v>-1.4500000000000028</v>
      </c>
    </row>
    <row r="2867" spans="1:9" x14ac:dyDescent="0.25">
      <c r="A2867">
        <v>40399</v>
      </c>
      <c r="B2867">
        <v>84.73</v>
      </c>
      <c r="C2867">
        <v>81.48</v>
      </c>
      <c r="D2867">
        <v>80.7</v>
      </c>
      <c r="E2867">
        <v>80.989999999999995</v>
      </c>
      <c r="F2867">
        <v>80.16</v>
      </c>
      <c r="G2867">
        <f t="shared" si="132"/>
        <v>0.88000000000000966</v>
      </c>
      <c r="H2867">
        <f t="shared" si="133"/>
        <v>0.78000000000000114</v>
      </c>
      <c r="I2867">
        <f t="shared" si="134"/>
        <v>0.82999999999999829</v>
      </c>
    </row>
    <row r="2868" spans="1:9" x14ac:dyDescent="0.25">
      <c r="A2868">
        <v>40400</v>
      </c>
      <c r="B2868">
        <v>83.2</v>
      </c>
      <c r="C2868">
        <v>80.25</v>
      </c>
      <c r="D2868">
        <v>81.48</v>
      </c>
      <c r="E2868">
        <v>79.599999999999994</v>
      </c>
      <c r="F2868">
        <v>80.989999999999995</v>
      </c>
      <c r="G2868">
        <f t="shared" si="132"/>
        <v>-1.5300000000000011</v>
      </c>
      <c r="H2868">
        <f t="shared" si="133"/>
        <v>-1.230000000000004</v>
      </c>
      <c r="I2868">
        <f t="shared" si="134"/>
        <v>-1.3900000000000006</v>
      </c>
    </row>
    <row r="2869" spans="1:9" x14ac:dyDescent="0.25">
      <c r="A2869">
        <v>40401</v>
      </c>
      <c r="B2869">
        <v>80.62</v>
      </c>
      <c r="C2869">
        <v>78.02</v>
      </c>
      <c r="D2869">
        <v>80.25</v>
      </c>
      <c r="E2869">
        <v>77.64</v>
      </c>
      <c r="F2869">
        <v>79.599999999999994</v>
      </c>
      <c r="G2869">
        <f t="shared" si="132"/>
        <v>-2.5799999999999983</v>
      </c>
      <c r="H2869">
        <f t="shared" si="133"/>
        <v>-2.230000000000004</v>
      </c>
      <c r="I2869">
        <f t="shared" si="134"/>
        <v>-1.9599999999999937</v>
      </c>
    </row>
    <row r="2870" spans="1:9" x14ac:dyDescent="0.25">
      <c r="A2870">
        <v>40402</v>
      </c>
      <c r="B2870">
        <v>78.64</v>
      </c>
      <c r="C2870">
        <v>75.739999999999995</v>
      </c>
      <c r="D2870">
        <v>78.02</v>
      </c>
      <c r="E2870">
        <v>75.52</v>
      </c>
      <c r="F2870">
        <v>77.64</v>
      </c>
      <c r="G2870">
        <f t="shared" si="132"/>
        <v>-1.980000000000004</v>
      </c>
      <c r="H2870">
        <f t="shared" si="133"/>
        <v>-2.2800000000000011</v>
      </c>
      <c r="I2870">
        <f t="shared" si="134"/>
        <v>-2.1200000000000045</v>
      </c>
    </row>
    <row r="2871" spans="1:9" x14ac:dyDescent="0.25">
      <c r="A2871">
        <v>40403</v>
      </c>
      <c r="B2871">
        <v>78.09</v>
      </c>
      <c r="C2871">
        <v>75.39</v>
      </c>
      <c r="D2871">
        <v>75.739999999999995</v>
      </c>
      <c r="E2871">
        <v>75.11</v>
      </c>
      <c r="F2871">
        <v>75.52</v>
      </c>
      <c r="G2871">
        <f t="shared" si="132"/>
        <v>-0.54999999999999716</v>
      </c>
      <c r="H2871">
        <f t="shared" si="133"/>
        <v>-0.34999999999999432</v>
      </c>
      <c r="I2871">
        <f t="shared" si="134"/>
        <v>-0.40999999999999659</v>
      </c>
    </row>
    <row r="2872" spans="1:9" x14ac:dyDescent="0.25">
      <c r="A2872">
        <v>40406</v>
      </c>
      <c r="B2872">
        <v>78.14</v>
      </c>
      <c r="C2872">
        <v>75.239999999999995</v>
      </c>
      <c r="D2872">
        <v>75.39</v>
      </c>
      <c r="E2872">
        <v>74.849999999999994</v>
      </c>
      <c r="F2872">
        <v>75.11</v>
      </c>
      <c r="G2872">
        <f t="shared" si="132"/>
        <v>4.9999999999997158E-2</v>
      </c>
      <c r="H2872">
        <f t="shared" si="133"/>
        <v>-0.15000000000000568</v>
      </c>
      <c r="I2872">
        <f t="shared" si="134"/>
        <v>-0.26000000000000512</v>
      </c>
    </row>
    <row r="2873" spans="1:9" x14ac:dyDescent="0.25">
      <c r="A2873">
        <v>40407</v>
      </c>
      <c r="B2873">
        <v>79.12</v>
      </c>
      <c r="C2873">
        <v>75.77</v>
      </c>
      <c r="D2873">
        <v>75.239999999999995</v>
      </c>
      <c r="E2873">
        <v>76.930000000000007</v>
      </c>
      <c r="F2873">
        <v>75.63</v>
      </c>
      <c r="G2873">
        <f t="shared" si="132"/>
        <v>0.98000000000000398</v>
      </c>
      <c r="H2873">
        <f t="shared" si="133"/>
        <v>0.53000000000000114</v>
      </c>
      <c r="I2873">
        <f t="shared" si="134"/>
        <v>1.3000000000000114</v>
      </c>
    </row>
    <row r="2874" spans="1:9" x14ac:dyDescent="0.25">
      <c r="A2874">
        <v>40408</v>
      </c>
      <c r="B2874">
        <v>78.87</v>
      </c>
      <c r="C2874">
        <v>75.42</v>
      </c>
      <c r="D2874">
        <v>75.77</v>
      </c>
      <c r="E2874">
        <v>76.47</v>
      </c>
      <c r="F2874">
        <v>76.930000000000007</v>
      </c>
      <c r="G2874">
        <f t="shared" si="132"/>
        <v>-0.25</v>
      </c>
      <c r="H2874">
        <f t="shared" si="133"/>
        <v>-0.34999999999999432</v>
      </c>
      <c r="I2874">
        <f t="shared" si="134"/>
        <v>-0.46000000000000796</v>
      </c>
    </row>
    <row r="2875" spans="1:9" x14ac:dyDescent="0.25">
      <c r="A2875">
        <v>40409</v>
      </c>
      <c r="B2875">
        <v>77.58</v>
      </c>
      <c r="C2875">
        <v>74.430000000000007</v>
      </c>
      <c r="D2875">
        <v>75.42</v>
      </c>
      <c r="E2875">
        <v>75.3</v>
      </c>
      <c r="F2875">
        <v>76.47</v>
      </c>
      <c r="G2875">
        <f t="shared" si="132"/>
        <v>-1.2900000000000063</v>
      </c>
      <c r="H2875">
        <f t="shared" si="133"/>
        <v>-0.98999999999999488</v>
      </c>
      <c r="I2875">
        <f t="shared" si="134"/>
        <v>-1.1700000000000017</v>
      </c>
    </row>
    <row r="2876" spans="1:9" x14ac:dyDescent="0.25">
      <c r="A2876">
        <v>40410</v>
      </c>
      <c r="B2876">
        <v>76.41</v>
      </c>
      <c r="C2876">
        <v>147.27999999999997</v>
      </c>
      <c r="D2876">
        <v>149.19999999999999</v>
      </c>
      <c r="E2876">
        <v>74.260000000000005</v>
      </c>
      <c r="F2876">
        <v>75.3</v>
      </c>
      <c r="G2876">
        <f t="shared" si="132"/>
        <v>-1.1700000000000017</v>
      </c>
      <c r="H2876">
        <f t="shared" si="133"/>
        <v>-1.9200000000000159</v>
      </c>
      <c r="I2876">
        <f t="shared" si="134"/>
        <v>-1.039999999999992</v>
      </c>
    </row>
    <row r="2877" spans="1:9" x14ac:dyDescent="0.25">
      <c r="A2877">
        <v>40413</v>
      </c>
      <c r="B2877">
        <v>75.349999999999994</v>
      </c>
      <c r="C2877">
        <v>73.099999999999994</v>
      </c>
      <c r="D2877">
        <v>73.819999999999993</v>
      </c>
      <c r="E2877">
        <v>73.62</v>
      </c>
      <c r="F2877">
        <v>74.260000000000005</v>
      </c>
      <c r="G2877">
        <f t="shared" si="132"/>
        <v>-1.0600000000000023</v>
      </c>
      <c r="H2877">
        <f t="shared" si="133"/>
        <v>-0.71999999999999886</v>
      </c>
      <c r="I2877">
        <f t="shared" si="134"/>
        <v>-0.64000000000000057</v>
      </c>
    </row>
    <row r="2878" spans="1:9" x14ac:dyDescent="0.25">
      <c r="A2878">
        <v>40414</v>
      </c>
      <c r="B2878">
        <v>74.05</v>
      </c>
      <c r="C2878">
        <v>71.63</v>
      </c>
      <c r="D2878">
        <v>73.099999999999994</v>
      </c>
      <c r="E2878">
        <v>72.38</v>
      </c>
      <c r="F2878">
        <v>73.62</v>
      </c>
      <c r="G2878">
        <f t="shared" si="132"/>
        <v>-1.2999999999999972</v>
      </c>
      <c r="H2878">
        <f t="shared" si="133"/>
        <v>-1.4699999999999989</v>
      </c>
      <c r="I2878">
        <f t="shared" si="134"/>
        <v>-1.2400000000000091</v>
      </c>
    </row>
    <row r="2879" spans="1:9" x14ac:dyDescent="0.25">
      <c r="A2879">
        <v>40415</v>
      </c>
      <c r="B2879">
        <v>74.77</v>
      </c>
      <c r="C2879">
        <v>72.52</v>
      </c>
      <c r="D2879">
        <v>71.63</v>
      </c>
      <c r="E2879">
        <v>73.48</v>
      </c>
      <c r="F2879">
        <v>72.38</v>
      </c>
      <c r="G2879">
        <f t="shared" si="132"/>
        <v>0.71999999999999886</v>
      </c>
      <c r="H2879">
        <f t="shared" si="133"/>
        <v>0.89000000000000057</v>
      </c>
      <c r="I2879">
        <f t="shared" si="134"/>
        <v>1.1000000000000085</v>
      </c>
    </row>
    <row r="2880" spans="1:9" x14ac:dyDescent="0.25">
      <c r="A2880">
        <v>40416</v>
      </c>
      <c r="B2880">
        <v>76.709999999999994</v>
      </c>
      <c r="C2880">
        <v>73.36</v>
      </c>
      <c r="D2880">
        <v>72.52</v>
      </c>
      <c r="E2880">
        <v>75.02</v>
      </c>
      <c r="F2880">
        <v>73.48</v>
      </c>
      <c r="G2880">
        <f t="shared" si="132"/>
        <v>1.9399999999999977</v>
      </c>
      <c r="H2880">
        <f t="shared" si="133"/>
        <v>0.84000000000000341</v>
      </c>
      <c r="I2880">
        <f t="shared" si="134"/>
        <v>1.539999999999992</v>
      </c>
    </row>
    <row r="2881" spans="1:9" x14ac:dyDescent="0.25">
      <c r="A2881">
        <v>40417</v>
      </c>
      <c r="B2881">
        <v>79.02</v>
      </c>
      <c r="C2881">
        <v>75.17</v>
      </c>
      <c r="D2881">
        <v>73.36</v>
      </c>
      <c r="E2881">
        <v>76.650000000000006</v>
      </c>
      <c r="F2881">
        <v>75.02</v>
      </c>
      <c r="G2881">
        <f t="shared" si="132"/>
        <v>2.3100000000000023</v>
      </c>
      <c r="H2881">
        <f t="shared" si="133"/>
        <v>1.8100000000000023</v>
      </c>
      <c r="I2881">
        <f t="shared" si="134"/>
        <v>1.6300000000000097</v>
      </c>
    </row>
    <row r="2882" spans="1:9" x14ac:dyDescent="0.25">
      <c r="A2882">
        <v>40420</v>
      </c>
      <c r="B2882">
        <v>78.5</v>
      </c>
      <c r="C2882">
        <v>74.7</v>
      </c>
      <c r="D2882">
        <v>75.17</v>
      </c>
      <c r="E2882">
        <v>76.599999999999994</v>
      </c>
      <c r="F2882">
        <v>76.650000000000006</v>
      </c>
      <c r="G2882">
        <f t="shared" si="132"/>
        <v>-0.51999999999999602</v>
      </c>
      <c r="H2882">
        <f t="shared" si="133"/>
        <v>-0.46999999999999886</v>
      </c>
      <c r="I2882">
        <f t="shared" si="134"/>
        <v>-5.0000000000011369E-2</v>
      </c>
    </row>
    <row r="2883" spans="1:9" x14ac:dyDescent="0.25">
      <c r="A2883">
        <v>40421</v>
      </c>
      <c r="B2883">
        <v>75.819999999999993</v>
      </c>
      <c r="C2883">
        <v>71.92</v>
      </c>
      <c r="D2883">
        <v>74.7</v>
      </c>
      <c r="E2883">
        <v>74.64</v>
      </c>
      <c r="F2883">
        <v>76.599999999999994</v>
      </c>
      <c r="G2883">
        <f t="shared" ref="G2883:G2946" si="135">B2883-B2882</f>
        <v>-2.6800000000000068</v>
      </c>
      <c r="H2883">
        <f t="shared" ref="H2883:H2946" si="136">C2883-D2883</f>
        <v>-2.7800000000000011</v>
      </c>
      <c r="I2883">
        <f t="shared" ref="I2883:I2946" si="137">E2883-F2883</f>
        <v>-1.9599999999999937</v>
      </c>
    </row>
    <row r="2884" spans="1:9" x14ac:dyDescent="0.25">
      <c r="A2884">
        <v>40422</v>
      </c>
      <c r="B2884">
        <v>77.91</v>
      </c>
      <c r="C2884">
        <v>73.91</v>
      </c>
      <c r="D2884">
        <v>71.92</v>
      </c>
      <c r="E2884">
        <v>76.349999999999994</v>
      </c>
      <c r="F2884">
        <v>74.64</v>
      </c>
      <c r="G2884">
        <f t="shared" si="135"/>
        <v>2.0900000000000034</v>
      </c>
      <c r="H2884">
        <f t="shared" si="136"/>
        <v>1.9899999999999949</v>
      </c>
      <c r="I2884">
        <f t="shared" si="137"/>
        <v>1.7099999999999937</v>
      </c>
    </row>
    <row r="2885" spans="1:9" x14ac:dyDescent="0.25">
      <c r="A2885">
        <v>40423</v>
      </c>
      <c r="B2885">
        <v>78.92</v>
      </c>
      <c r="C2885">
        <v>75.02</v>
      </c>
      <c r="D2885">
        <v>73.91</v>
      </c>
      <c r="E2885">
        <v>76.930000000000007</v>
      </c>
      <c r="F2885">
        <v>76.349999999999994</v>
      </c>
      <c r="G2885">
        <f t="shared" si="135"/>
        <v>1.0100000000000051</v>
      </c>
      <c r="H2885">
        <f t="shared" si="136"/>
        <v>1.1099999999999994</v>
      </c>
      <c r="I2885">
        <f t="shared" si="137"/>
        <v>0.58000000000001251</v>
      </c>
    </row>
    <row r="2886" spans="1:9" x14ac:dyDescent="0.25">
      <c r="A2886">
        <v>40424</v>
      </c>
      <c r="B2886">
        <v>78.900000000000006</v>
      </c>
      <c r="C2886">
        <v>74.599999999999994</v>
      </c>
      <c r="D2886">
        <v>75.02</v>
      </c>
      <c r="E2886">
        <v>76.67</v>
      </c>
      <c r="F2886">
        <v>76.930000000000007</v>
      </c>
      <c r="G2886">
        <f t="shared" si="135"/>
        <v>-1.9999999999996021E-2</v>
      </c>
      <c r="H2886">
        <f t="shared" si="136"/>
        <v>-0.42000000000000171</v>
      </c>
      <c r="I2886">
        <f t="shared" si="137"/>
        <v>-0.26000000000000512</v>
      </c>
    </row>
    <row r="2887" spans="1:9" x14ac:dyDescent="0.25">
      <c r="A2887">
        <v>40428</v>
      </c>
      <c r="B2887">
        <v>79.040000000000006</v>
      </c>
      <c r="C2887">
        <v>74.09</v>
      </c>
      <c r="D2887">
        <v>74.599999999999994</v>
      </c>
      <c r="E2887">
        <v>77.739999999999995</v>
      </c>
      <c r="F2887">
        <v>76.87</v>
      </c>
      <c r="G2887">
        <f t="shared" si="135"/>
        <v>0.14000000000000057</v>
      </c>
      <c r="H2887">
        <f t="shared" si="136"/>
        <v>-0.50999999999999091</v>
      </c>
      <c r="I2887">
        <f t="shared" si="137"/>
        <v>0.86999999999999034</v>
      </c>
    </row>
    <row r="2888" spans="1:9" x14ac:dyDescent="0.25">
      <c r="A2888">
        <v>40429</v>
      </c>
      <c r="B2888">
        <v>79.569999999999993</v>
      </c>
      <c r="C2888">
        <v>74.67</v>
      </c>
      <c r="D2888">
        <v>74.09</v>
      </c>
      <c r="E2888">
        <v>78.17</v>
      </c>
      <c r="F2888">
        <v>77.739999999999995</v>
      </c>
      <c r="G2888">
        <f t="shared" si="135"/>
        <v>0.52999999999998693</v>
      </c>
      <c r="H2888">
        <f t="shared" si="136"/>
        <v>0.57999999999999829</v>
      </c>
      <c r="I2888">
        <f t="shared" si="137"/>
        <v>0.43000000000000682</v>
      </c>
    </row>
    <row r="2889" spans="1:9" x14ac:dyDescent="0.25">
      <c r="A2889">
        <v>40430</v>
      </c>
      <c r="B2889">
        <v>79.05</v>
      </c>
      <c r="C2889">
        <v>74.25</v>
      </c>
      <c r="D2889">
        <v>74.67</v>
      </c>
      <c r="E2889">
        <v>77.47</v>
      </c>
      <c r="F2889">
        <v>78.17</v>
      </c>
      <c r="G2889">
        <f t="shared" si="135"/>
        <v>-0.51999999999999602</v>
      </c>
      <c r="H2889">
        <f t="shared" si="136"/>
        <v>-0.42000000000000171</v>
      </c>
      <c r="I2889">
        <f t="shared" si="137"/>
        <v>-0.70000000000000284</v>
      </c>
    </row>
    <row r="2890" spans="1:9" x14ac:dyDescent="0.25">
      <c r="A2890">
        <v>40431</v>
      </c>
      <c r="B2890">
        <v>80.95</v>
      </c>
      <c r="C2890">
        <v>76.45</v>
      </c>
      <c r="D2890">
        <v>74.25</v>
      </c>
      <c r="E2890">
        <v>78.16</v>
      </c>
      <c r="F2890">
        <v>77.47</v>
      </c>
      <c r="G2890">
        <f t="shared" si="135"/>
        <v>1.9000000000000057</v>
      </c>
      <c r="H2890">
        <f t="shared" si="136"/>
        <v>2.2000000000000028</v>
      </c>
      <c r="I2890">
        <f t="shared" si="137"/>
        <v>0.68999999999999773</v>
      </c>
    </row>
    <row r="2891" spans="1:9" x14ac:dyDescent="0.25">
      <c r="A2891">
        <v>40434</v>
      </c>
      <c r="B2891">
        <v>81.44</v>
      </c>
      <c r="C2891">
        <v>77.19</v>
      </c>
      <c r="D2891">
        <v>76.45</v>
      </c>
      <c r="E2891">
        <v>79.03</v>
      </c>
      <c r="F2891">
        <v>78.16</v>
      </c>
      <c r="G2891">
        <f t="shared" si="135"/>
        <v>0.48999999999999488</v>
      </c>
      <c r="H2891">
        <f t="shared" si="136"/>
        <v>0.73999999999999488</v>
      </c>
      <c r="I2891">
        <f t="shared" si="137"/>
        <v>0.87000000000000455</v>
      </c>
    </row>
    <row r="2892" spans="1:9" x14ac:dyDescent="0.25">
      <c r="A2892">
        <v>40435</v>
      </c>
      <c r="B2892">
        <v>81.55</v>
      </c>
      <c r="C2892">
        <v>76.8</v>
      </c>
      <c r="D2892">
        <v>77.19</v>
      </c>
      <c r="E2892">
        <v>79.16</v>
      </c>
      <c r="F2892">
        <v>79.03</v>
      </c>
      <c r="G2892">
        <f t="shared" si="135"/>
        <v>0.10999999999999943</v>
      </c>
      <c r="H2892">
        <f t="shared" si="136"/>
        <v>-0.39000000000000057</v>
      </c>
      <c r="I2892">
        <f t="shared" si="137"/>
        <v>0.12999999999999545</v>
      </c>
    </row>
    <row r="2893" spans="1:9" x14ac:dyDescent="0.25">
      <c r="A2893">
        <v>40436</v>
      </c>
      <c r="B2893">
        <v>81.02</v>
      </c>
      <c r="C2893">
        <v>76.02</v>
      </c>
      <c r="D2893">
        <v>76.8</v>
      </c>
      <c r="E2893">
        <v>78.91</v>
      </c>
      <c r="F2893">
        <v>79.16</v>
      </c>
      <c r="G2893">
        <f t="shared" si="135"/>
        <v>-0.53000000000000114</v>
      </c>
      <c r="H2893">
        <f t="shared" si="136"/>
        <v>-0.78000000000000114</v>
      </c>
      <c r="I2893">
        <f t="shared" si="137"/>
        <v>-0.25</v>
      </c>
    </row>
    <row r="2894" spans="1:9" x14ac:dyDescent="0.25">
      <c r="A2894">
        <v>40437</v>
      </c>
      <c r="B2894">
        <v>80.02</v>
      </c>
      <c r="C2894">
        <v>74.569999999999993</v>
      </c>
      <c r="D2894">
        <v>76.02</v>
      </c>
      <c r="E2894">
        <v>78.48</v>
      </c>
      <c r="F2894">
        <v>79.42</v>
      </c>
      <c r="G2894">
        <f t="shared" si="135"/>
        <v>-1</v>
      </c>
      <c r="H2894">
        <f t="shared" si="136"/>
        <v>-1.4500000000000028</v>
      </c>
      <c r="I2894">
        <f t="shared" si="137"/>
        <v>-0.93999999999999773</v>
      </c>
    </row>
    <row r="2895" spans="1:9" x14ac:dyDescent="0.25">
      <c r="A2895">
        <v>40438</v>
      </c>
      <c r="B2895">
        <v>79.31</v>
      </c>
      <c r="C2895">
        <v>73.66</v>
      </c>
      <c r="D2895">
        <v>74.569999999999993</v>
      </c>
      <c r="E2895">
        <v>78.209999999999994</v>
      </c>
      <c r="F2895">
        <v>78.48</v>
      </c>
      <c r="G2895">
        <f t="shared" si="135"/>
        <v>-0.70999999999999375</v>
      </c>
      <c r="H2895">
        <f t="shared" si="136"/>
        <v>-0.90999999999999659</v>
      </c>
      <c r="I2895">
        <f t="shared" si="137"/>
        <v>-0.27000000000001023</v>
      </c>
    </row>
    <row r="2896" spans="1:9" x14ac:dyDescent="0.25">
      <c r="A2896">
        <v>40441</v>
      </c>
      <c r="B2896">
        <v>80.86</v>
      </c>
      <c r="C2896">
        <v>74.86</v>
      </c>
      <c r="D2896">
        <v>73.66</v>
      </c>
      <c r="E2896">
        <v>79.319999999999993</v>
      </c>
      <c r="F2896">
        <v>78.209999999999994</v>
      </c>
      <c r="G2896">
        <f t="shared" si="135"/>
        <v>1.5499999999999972</v>
      </c>
      <c r="H2896">
        <f t="shared" si="136"/>
        <v>1.2000000000000028</v>
      </c>
      <c r="I2896">
        <f t="shared" si="137"/>
        <v>1.1099999999999994</v>
      </c>
    </row>
    <row r="2897" spans="1:9" x14ac:dyDescent="0.25">
      <c r="A2897">
        <v>40442</v>
      </c>
      <c r="B2897">
        <v>80.12</v>
      </c>
      <c r="C2897">
        <v>73.52</v>
      </c>
      <c r="D2897">
        <v>74.86</v>
      </c>
      <c r="E2897">
        <v>78.42</v>
      </c>
      <c r="F2897">
        <v>79.319999999999993</v>
      </c>
      <c r="G2897">
        <f t="shared" si="135"/>
        <v>-0.73999999999999488</v>
      </c>
      <c r="H2897">
        <f t="shared" si="136"/>
        <v>-1.3400000000000034</v>
      </c>
      <c r="I2897">
        <f t="shared" si="137"/>
        <v>-0.89999999999999147</v>
      </c>
    </row>
    <row r="2898" spans="1:9" x14ac:dyDescent="0.25">
      <c r="A2898">
        <v>40443</v>
      </c>
      <c r="B2898">
        <v>78.66</v>
      </c>
      <c r="C2898">
        <v>74.709999999999994</v>
      </c>
      <c r="D2898">
        <v>74.97</v>
      </c>
      <c r="E2898">
        <v>77.95</v>
      </c>
      <c r="F2898">
        <v>78.42</v>
      </c>
      <c r="G2898">
        <f t="shared" si="135"/>
        <v>-1.460000000000008</v>
      </c>
      <c r="H2898">
        <f t="shared" si="136"/>
        <v>-0.26000000000000512</v>
      </c>
      <c r="I2898">
        <f t="shared" si="137"/>
        <v>-0.46999999999999886</v>
      </c>
    </row>
    <row r="2899" spans="1:9" x14ac:dyDescent="0.25">
      <c r="A2899">
        <v>40444</v>
      </c>
      <c r="B2899">
        <v>79.13</v>
      </c>
      <c r="C2899">
        <v>75.180000000000007</v>
      </c>
      <c r="D2899">
        <v>74.709999999999994</v>
      </c>
      <c r="E2899">
        <v>78.11</v>
      </c>
      <c r="F2899">
        <v>77.95</v>
      </c>
      <c r="G2899">
        <f t="shared" si="135"/>
        <v>0.46999999999999886</v>
      </c>
      <c r="H2899">
        <f t="shared" si="136"/>
        <v>0.47000000000001307</v>
      </c>
      <c r="I2899">
        <f t="shared" si="137"/>
        <v>0.15999999999999659</v>
      </c>
    </row>
    <row r="2900" spans="1:9" x14ac:dyDescent="0.25">
      <c r="A2900">
        <v>40445</v>
      </c>
      <c r="B2900">
        <v>80.34</v>
      </c>
      <c r="C2900">
        <v>76.489999999999995</v>
      </c>
      <c r="D2900">
        <v>75.180000000000007</v>
      </c>
      <c r="E2900">
        <v>78.87</v>
      </c>
      <c r="F2900">
        <v>78.11</v>
      </c>
      <c r="G2900">
        <f t="shared" si="135"/>
        <v>1.210000000000008</v>
      </c>
      <c r="H2900">
        <f t="shared" si="136"/>
        <v>1.3099999999999881</v>
      </c>
      <c r="I2900">
        <f t="shared" si="137"/>
        <v>0.76000000000000512</v>
      </c>
    </row>
    <row r="2901" spans="1:9" x14ac:dyDescent="0.25">
      <c r="A2901">
        <v>40448</v>
      </c>
      <c r="B2901">
        <v>80.72</v>
      </c>
      <c r="C2901">
        <v>76.52</v>
      </c>
      <c r="D2901">
        <v>76.489999999999995</v>
      </c>
      <c r="E2901">
        <v>78.569999999999993</v>
      </c>
      <c r="F2901">
        <v>78.87</v>
      </c>
      <c r="G2901">
        <f t="shared" si="135"/>
        <v>0.37999999999999545</v>
      </c>
      <c r="H2901">
        <f t="shared" si="136"/>
        <v>3.0000000000001137E-2</v>
      </c>
      <c r="I2901">
        <f t="shared" si="137"/>
        <v>-0.30000000000001137</v>
      </c>
    </row>
    <row r="2902" spans="1:9" x14ac:dyDescent="0.25">
      <c r="A2902">
        <v>40449</v>
      </c>
      <c r="B2902">
        <v>80.78</v>
      </c>
      <c r="C2902">
        <v>76.180000000000007</v>
      </c>
      <c r="D2902">
        <v>76.52</v>
      </c>
      <c r="E2902">
        <v>78.709999999999994</v>
      </c>
      <c r="F2902">
        <v>78.569999999999993</v>
      </c>
      <c r="G2902">
        <f t="shared" si="135"/>
        <v>6.0000000000002274E-2</v>
      </c>
      <c r="H2902">
        <f t="shared" si="136"/>
        <v>-0.3399999999999892</v>
      </c>
      <c r="I2902">
        <f t="shared" si="137"/>
        <v>0.14000000000000057</v>
      </c>
    </row>
    <row r="2903" spans="1:9" x14ac:dyDescent="0.25">
      <c r="A2903">
        <v>40450</v>
      </c>
      <c r="B2903">
        <v>82.86</v>
      </c>
      <c r="C2903">
        <v>77.86</v>
      </c>
      <c r="D2903">
        <v>76.180000000000007</v>
      </c>
      <c r="E2903">
        <v>80.77</v>
      </c>
      <c r="F2903">
        <v>78.709999999999994</v>
      </c>
      <c r="G2903">
        <f t="shared" si="135"/>
        <v>2.0799999999999983</v>
      </c>
      <c r="H2903">
        <f t="shared" si="136"/>
        <v>1.6799999999999926</v>
      </c>
      <c r="I2903">
        <f t="shared" si="137"/>
        <v>2.0600000000000023</v>
      </c>
    </row>
    <row r="2904" spans="1:9" x14ac:dyDescent="0.25">
      <c r="A2904">
        <v>40451</v>
      </c>
      <c r="B2904">
        <v>84.62</v>
      </c>
      <c r="C2904">
        <v>79.97</v>
      </c>
      <c r="D2904">
        <v>77.86</v>
      </c>
      <c r="E2904">
        <v>82.31</v>
      </c>
      <c r="F2904">
        <v>80.77</v>
      </c>
      <c r="G2904">
        <f t="shared" si="135"/>
        <v>1.7600000000000051</v>
      </c>
      <c r="H2904">
        <f t="shared" si="136"/>
        <v>2.1099999999999994</v>
      </c>
      <c r="I2904">
        <f t="shared" si="137"/>
        <v>1.5400000000000063</v>
      </c>
    </row>
    <row r="2905" spans="1:9" x14ac:dyDescent="0.25">
      <c r="A2905">
        <v>40452</v>
      </c>
      <c r="B2905">
        <v>85.98</v>
      </c>
      <c r="C2905">
        <v>81.58</v>
      </c>
      <c r="D2905">
        <v>79.97</v>
      </c>
      <c r="E2905">
        <v>83.75</v>
      </c>
      <c r="F2905">
        <v>82.31</v>
      </c>
      <c r="G2905">
        <f t="shared" si="135"/>
        <v>1.3599999999999994</v>
      </c>
      <c r="H2905">
        <f t="shared" si="136"/>
        <v>1.6099999999999994</v>
      </c>
      <c r="I2905">
        <f t="shared" si="137"/>
        <v>1.4399999999999977</v>
      </c>
    </row>
    <row r="2906" spans="1:9" x14ac:dyDescent="0.25">
      <c r="A2906">
        <v>40455</v>
      </c>
      <c r="B2906">
        <v>85.37</v>
      </c>
      <c r="C2906">
        <v>81.47</v>
      </c>
      <c r="D2906">
        <v>81.58</v>
      </c>
      <c r="E2906">
        <v>83.28</v>
      </c>
      <c r="F2906">
        <v>83.75</v>
      </c>
      <c r="G2906">
        <f t="shared" si="135"/>
        <v>-0.60999999999999943</v>
      </c>
      <c r="H2906">
        <f t="shared" si="136"/>
        <v>-0.10999999999999943</v>
      </c>
      <c r="I2906">
        <f t="shared" si="137"/>
        <v>-0.46999999999999886</v>
      </c>
    </row>
    <row r="2907" spans="1:9" x14ac:dyDescent="0.25">
      <c r="A2907">
        <v>40456</v>
      </c>
      <c r="B2907">
        <v>86.57</v>
      </c>
      <c r="C2907">
        <v>82.82</v>
      </c>
      <c r="D2907">
        <v>81.47</v>
      </c>
      <c r="E2907">
        <v>84.84</v>
      </c>
      <c r="F2907">
        <v>83.28</v>
      </c>
      <c r="G2907">
        <f t="shared" si="135"/>
        <v>1.1999999999999886</v>
      </c>
      <c r="H2907">
        <f t="shared" si="136"/>
        <v>1.3499999999999943</v>
      </c>
      <c r="I2907">
        <f t="shared" si="137"/>
        <v>1.5600000000000023</v>
      </c>
    </row>
    <row r="2908" spans="1:9" x14ac:dyDescent="0.25">
      <c r="A2908">
        <v>40457</v>
      </c>
      <c r="B2908">
        <v>86.93</v>
      </c>
      <c r="C2908">
        <v>83.23</v>
      </c>
      <c r="D2908">
        <v>82.82</v>
      </c>
      <c r="E2908">
        <v>85.06</v>
      </c>
      <c r="F2908">
        <v>84.84</v>
      </c>
      <c r="G2908">
        <f t="shared" si="135"/>
        <v>0.36000000000001364</v>
      </c>
      <c r="H2908">
        <f t="shared" si="136"/>
        <v>0.4100000000000108</v>
      </c>
      <c r="I2908">
        <f t="shared" si="137"/>
        <v>0.21999999999999886</v>
      </c>
    </row>
    <row r="2909" spans="1:9" x14ac:dyDescent="0.25">
      <c r="A2909">
        <v>40458</v>
      </c>
      <c r="B2909">
        <v>85.17</v>
      </c>
      <c r="C2909">
        <v>81.67</v>
      </c>
      <c r="D2909">
        <v>83.23</v>
      </c>
      <c r="E2909">
        <v>83.43</v>
      </c>
      <c r="F2909">
        <v>85.06</v>
      </c>
      <c r="G2909">
        <f t="shared" si="135"/>
        <v>-1.7600000000000051</v>
      </c>
      <c r="H2909">
        <f t="shared" si="136"/>
        <v>-1.5600000000000023</v>
      </c>
      <c r="I2909">
        <f t="shared" si="137"/>
        <v>-1.6299999999999955</v>
      </c>
    </row>
    <row r="2910" spans="1:9" x14ac:dyDescent="0.25">
      <c r="A2910">
        <v>40459</v>
      </c>
      <c r="B2910">
        <v>86.01</v>
      </c>
      <c r="C2910">
        <v>82.66</v>
      </c>
      <c r="D2910">
        <v>81.67</v>
      </c>
      <c r="E2910">
        <v>84.03</v>
      </c>
      <c r="F2910">
        <v>83.43</v>
      </c>
      <c r="G2910">
        <f t="shared" si="135"/>
        <v>0.84000000000000341</v>
      </c>
      <c r="H2910">
        <f t="shared" si="136"/>
        <v>0.98999999999999488</v>
      </c>
      <c r="I2910">
        <f t="shared" si="137"/>
        <v>0.59999999999999432</v>
      </c>
    </row>
    <row r="2911" spans="1:9" x14ac:dyDescent="0.25">
      <c r="A2911">
        <v>40462</v>
      </c>
      <c r="B2911">
        <v>85.56</v>
      </c>
      <c r="C2911">
        <v>82.21</v>
      </c>
      <c r="D2911">
        <v>82.66</v>
      </c>
      <c r="E2911">
        <v>83.72</v>
      </c>
      <c r="F2911">
        <v>84.03</v>
      </c>
      <c r="G2911">
        <f t="shared" si="135"/>
        <v>-0.45000000000000284</v>
      </c>
      <c r="H2911">
        <f t="shared" si="136"/>
        <v>-0.45000000000000284</v>
      </c>
      <c r="I2911">
        <f t="shared" si="137"/>
        <v>-0.31000000000000227</v>
      </c>
    </row>
    <row r="2912" spans="1:9" x14ac:dyDescent="0.25">
      <c r="A2912">
        <v>40463</v>
      </c>
      <c r="B2912">
        <v>85.32</v>
      </c>
      <c r="C2912">
        <v>81.67</v>
      </c>
      <c r="D2912">
        <v>82.21</v>
      </c>
      <c r="E2912">
        <v>83.5</v>
      </c>
      <c r="F2912">
        <v>83.72</v>
      </c>
      <c r="G2912">
        <f t="shared" si="135"/>
        <v>-0.24000000000000909</v>
      </c>
      <c r="H2912">
        <f t="shared" si="136"/>
        <v>-0.53999999999999204</v>
      </c>
      <c r="I2912">
        <f t="shared" si="137"/>
        <v>-0.21999999999999886</v>
      </c>
    </row>
    <row r="2913" spans="1:9" x14ac:dyDescent="0.25">
      <c r="A2913">
        <v>40464</v>
      </c>
      <c r="B2913">
        <v>86.51</v>
      </c>
      <c r="C2913">
        <v>83.01</v>
      </c>
      <c r="D2913">
        <v>81.67</v>
      </c>
      <c r="E2913">
        <v>84.64</v>
      </c>
      <c r="F2913">
        <v>83.5</v>
      </c>
      <c r="G2913">
        <f t="shared" si="135"/>
        <v>1.1900000000000119</v>
      </c>
      <c r="H2913">
        <f t="shared" si="136"/>
        <v>1.3400000000000034</v>
      </c>
      <c r="I2913">
        <f t="shared" si="137"/>
        <v>1.1400000000000006</v>
      </c>
    </row>
    <row r="2914" spans="1:9" x14ac:dyDescent="0.25">
      <c r="A2914">
        <v>40465</v>
      </c>
      <c r="B2914">
        <v>86.09</v>
      </c>
      <c r="C2914">
        <v>82.69</v>
      </c>
      <c r="D2914">
        <v>83.01</v>
      </c>
      <c r="E2914">
        <v>84.53</v>
      </c>
      <c r="F2914">
        <v>84.64</v>
      </c>
      <c r="G2914">
        <f t="shared" si="135"/>
        <v>-0.42000000000000171</v>
      </c>
      <c r="H2914">
        <f t="shared" si="136"/>
        <v>-0.32000000000000739</v>
      </c>
      <c r="I2914">
        <f t="shared" si="137"/>
        <v>-0.10999999999999943</v>
      </c>
    </row>
    <row r="2915" spans="1:9" x14ac:dyDescent="0.25">
      <c r="A2915">
        <v>40466</v>
      </c>
      <c r="B2915">
        <v>84.4</v>
      </c>
      <c r="C2915">
        <v>81.25</v>
      </c>
      <c r="D2915">
        <v>82.69</v>
      </c>
      <c r="E2915">
        <v>82.45</v>
      </c>
      <c r="F2915">
        <v>84.2</v>
      </c>
      <c r="G2915">
        <f t="shared" si="135"/>
        <v>-1.6899999999999977</v>
      </c>
      <c r="H2915">
        <f t="shared" si="136"/>
        <v>-1.4399999999999977</v>
      </c>
      <c r="I2915">
        <f t="shared" si="137"/>
        <v>-1.75</v>
      </c>
    </row>
    <row r="2916" spans="1:9" x14ac:dyDescent="0.25">
      <c r="A2916">
        <v>40469</v>
      </c>
      <c r="B2916">
        <v>86.23</v>
      </c>
      <c r="C2916">
        <v>83.08</v>
      </c>
      <c r="D2916">
        <v>81.25</v>
      </c>
      <c r="E2916">
        <v>84.37</v>
      </c>
      <c r="F2916">
        <v>82.45</v>
      </c>
      <c r="G2916">
        <f t="shared" si="135"/>
        <v>1.8299999999999983</v>
      </c>
      <c r="H2916">
        <f t="shared" si="136"/>
        <v>1.8299999999999983</v>
      </c>
      <c r="I2916">
        <f t="shared" si="137"/>
        <v>1.9200000000000017</v>
      </c>
    </row>
    <row r="2917" spans="1:9" x14ac:dyDescent="0.25">
      <c r="A2917">
        <v>40470</v>
      </c>
      <c r="B2917">
        <v>82.59</v>
      </c>
      <c r="C2917">
        <v>79.489999999999995</v>
      </c>
      <c r="D2917">
        <v>83.08</v>
      </c>
      <c r="E2917">
        <v>81.099999999999994</v>
      </c>
      <c r="F2917">
        <v>84.37</v>
      </c>
      <c r="G2917">
        <f t="shared" si="135"/>
        <v>-3.6400000000000006</v>
      </c>
      <c r="H2917">
        <f t="shared" si="136"/>
        <v>-3.5900000000000034</v>
      </c>
      <c r="I2917">
        <f t="shared" si="137"/>
        <v>-3.2700000000000102</v>
      </c>
    </row>
    <row r="2918" spans="1:9" x14ac:dyDescent="0.25">
      <c r="A2918">
        <v>40471</v>
      </c>
      <c r="B2918">
        <v>85.02</v>
      </c>
      <c r="C2918">
        <v>81.77</v>
      </c>
      <c r="D2918">
        <v>79.489999999999995</v>
      </c>
      <c r="E2918">
        <v>83.6</v>
      </c>
      <c r="F2918">
        <v>81.099999999999994</v>
      </c>
      <c r="G2918">
        <f t="shared" si="135"/>
        <v>2.4299999999999926</v>
      </c>
      <c r="H2918">
        <f t="shared" si="136"/>
        <v>2.2800000000000011</v>
      </c>
      <c r="I2918">
        <f t="shared" si="137"/>
        <v>2.5</v>
      </c>
    </row>
    <row r="2919" spans="1:9" x14ac:dyDescent="0.25">
      <c r="A2919">
        <v>40472</v>
      </c>
      <c r="B2919">
        <v>83.21</v>
      </c>
      <c r="C2919">
        <v>80.56</v>
      </c>
      <c r="D2919">
        <v>82.54</v>
      </c>
      <c r="E2919">
        <v>81.83</v>
      </c>
      <c r="F2919">
        <v>83.6</v>
      </c>
      <c r="G2919">
        <f t="shared" si="135"/>
        <v>-1.8100000000000023</v>
      </c>
      <c r="H2919">
        <f t="shared" si="136"/>
        <v>-1.980000000000004</v>
      </c>
      <c r="I2919">
        <f t="shared" si="137"/>
        <v>-1.769999999999996</v>
      </c>
    </row>
    <row r="2920" spans="1:9" x14ac:dyDescent="0.25">
      <c r="A2920">
        <v>40473</v>
      </c>
      <c r="B2920">
        <v>84.06</v>
      </c>
      <c r="C2920">
        <v>81.69</v>
      </c>
      <c r="D2920">
        <v>80.56</v>
      </c>
      <c r="E2920">
        <v>82.96</v>
      </c>
      <c r="F2920">
        <v>81.83</v>
      </c>
      <c r="G2920">
        <f t="shared" si="135"/>
        <v>0.85000000000000853</v>
      </c>
      <c r="H2920">
        <f t="shared" si="136"/>
        <v>1.1299999999999955</v>
      </c>
      <c r="I2920">
        <f t="shared" si="137"/>
        <v>1.1299999999999955</v>
      </c>
    </row>
    <row r="2921" spans="1:9" x14ac:dyDescent="0.25">
      <c r="A2921">
        <v>40476</v>
      </c>
      <c r="B2921">
        <v>84.77</v>
      </c>
      <c r="C2921">
        <v>82.52</v>
      </c>
      <c r="D2921">
        <v>81.69</v>
      </c>
      <c r="E2921">
        <v>83.54</v>
      </c>
      <c r="F2921">
        <v>82.96</v>
      </c>
      <c r="G2921">
        <f t="shared" si="135"/>
        <v>0.70999999999999375</v>
      </c>
      <c r="H2921">
        <f t="shared" si="136"/>
        <v>0.82999999999999829</v>
      </c>
      <c r="I2921">
        <f t="shared" si="137"/>
        <v>0.58000000000001251</v>
      </c>
    </row>
    <row r="2922" spans="1:9" x14ac:dyDescent="0.25">
      <c r="A2922">
        <v>40477</v>
      </c>
      <c r="B2922">
        <v>85.55</v>
      </c>
      <c r="C2922">
        <v>82.55</v>
      </c>
      <c r="D2922">
        <v>82.52</v>
      </c>
      <c r="E2922">
        <v>83.66</v>
      </c>
      <c r="F2922">
        <v>83.54</v>
      </c>
      <c r="G2922">
        <f t="shared" si="135"/>
        <v>0.78000000000000114</v>
      </c>
      <c r="H2922">
        <f t="shared" si="136"/>
        <v>3.0000000000001137E-2</v>
      </c>
      <c r="I2922">
        <f t="shared" si="137"/>
        <v>0.11999999999999034</v>
      </c>
    </row>
    <row r="2923" spans="1:9" x14ac:dyDescent="0.25">
      <c r="A2923">
        <v>40478</v>
      </c>
      <c r="B2923">
        <v>84.99</v>
      </c>
      <c r="C2923">
        <v>81.94</v>
      </c>
      <c r="D2923">
        <v>82.55</v>
      </c>
      <c r="E2923">
        <v>83.23</v>
      </c>
      <c r="F2923">
        <v>83.66</v>
      </c>
      <c r="G2923">
        <f t="shared" si="135"/>
        <v>-0.56000000000000227</v>
      </c>
      <c r="H2923">
        <f t="shared" si="136"/>
        <v>-0.60999999999999943</v>
      </c>
      <c r="I2923">
        <f t="shared" si="137"/>
        <v>-0.42999999999999261</v>
      </c>
    </row>
    <row r="2924" spans="1:9" x14ac:dyDescent="0.25">
      <c r="A2924">
        <v>40479</v>
      </c>
      <c r="B2924">
        <v>85.33</v>
      </c>
      <c r="C2924">
        <v>82.18</v>
      </c>
      <c r="D2924">
        <v>81.94</v>
      </c>
      <c r="E2924">
        <v>83.59</v>
      </c>
      <c r="F2924">
        <v>83.23</v>
      </c>
      <c r="G2924">
        <f t="shared" si="135"/>
        <v>0.34000000000000341</v>
      </c>
      <c r="H2924">
        <f t="shared" si="136"/>
        <v>0.24000000000000909</v>
      </c>
      <c r="I2924">
        <f t="shared" si="137"/>
        <v>0.35999999999999943</v>
      </c>
    </row>
    <row r="2925" spans="1:9" x14ac:dyDescent="0.25">
      <c r="A2925">
        <v>40480</v>
      </c>
      <c r="B2925">
        <v>84.68</v>
      </c>
      <c r="C2925">
        <v>81.430000000000007</v>
      </c>
      <c r="D2925">
        <v>82.18</v>
      </c>
      <c r="E2925">
        <v>83.15</v>
      </c>
      <c r="F2925">
        <v>83.59</v>
      </c>
      <c r="G2925">
        <f t="shared" si="135"/>
        <v>-0.64999999999999147</v>
      </c>
      <c r="H2925">
        <f t="shared" si="136"/>
        <v>-0.75</v>
      </c>
      <c r="I2925">
        <f t="shared" si="137"/>
        <v>-0.43999999999999773</v>
      </c>
    </row>
    <row r="2926" spans="1:9" x14ac:dyDescent="0.25">
      <c r="A2926">
        <v>40483</v>
      </c>
      <c r="B2926">
        <v>86.3</v>
      </c>
      <c r="C2926">
        <v>82.95</v>
      </c>
      <c r="D2926">
        <v>81.430000000000007</v>
      </c>
      <c r="E2926">
        <v>84.62</v>
      </c>
      <c r="F2926">
        <v>83.15</v>
      </c>
      <c r="G2926">
        <f t="shared" si="135"/>
        <v>1.6199999999999903</v>
      </c>
      <c r="H2926">
        <f t="shared" si="136"/>
        <v>1.519999999999996</v>
      </c>
      <c r="I2926">
        <f t="shared" si="137"/>
        <v>1.4699999999999989</v>
      </c>
    </row>
    <row r="2927" spans="1:9" x14ac:dyDescent="0.25">
      <c r="A2927">
        <v>40484</v>
      </c>
      <c r="B2927">
        <v>87.3</v>
      </c>
      <c r="C2927">
        <v>83.9</v>
      </c>
      <c r="D2927">
        <v>82.95</v>
      </c>
      <c r="E2927">
        <v>85.41</v>
      </c>
      <c r="F2927">
        <v>84.62</v>
      </c>
      <c r="G2927">
        <f t="shared" si="135"/>
        <v>1</v>
      </c>
      <c r="H2927">
        <f t="shared" si="136"/>
        <v>0.95000000000000284</v>
      </c>
      <c r="I2927">
        <f t="shared" si="137"/>
        <v>0.78999999999999204</v>
      </c>
    </row>
    <row r="2928" spans="1:9" x14ac:dyDescent="0.25">
      <c r="A2928">
        <v>40485</v>
      </c>
      <c r="B2928">
        <v>88.24</v>
      </c>
      <c r="C2928">
        <v>84.69</v>
      </c>
      <c r="D2928">
        <v>83.9</v>
      </c>
      <c r="E2928">
        <v>86.38</v>
      </c>
      <c r="F2928">
        <v>85.41</v>
      </c>
      <c r="G2928">
        <f t="shared" si="135"/>
        <v>0.93999999999999773</v>
      </c>
      <c r="H2928">
        <f t="shared" si="136"/>
        <v>0.78999999999999204</v>
      </c>
      <c r="I2928">
        <f t="shared" si="137"/>
        <v>0.96999999999999886</v>
      </c>
    </row>
    <row r="2929" spans="1:9" x14ac:dyDescent="0.25">
      <c r="A2929">
        <v>40486</v>
      </c>
      <c r="B2929">
        <v>90.04</v>
      </c>
      <c r="C2929">
        <v>86.49</v>
      </c>
      <c r="D2929">
        <v>84.69</v>
      </c>
      <c r="E2929">
        <v>88</v>
      </c>
      <c r="F2929">
        <v>86.38</v>
      </c>
      <c r="G2929">
        <f t="shared" si="135"/>
        <v>1.8000000000000114</v>
      </c>
      <c r="H2929">
        <f t="shared" si="136"/>
        <v>1.7999999999999972</v>
      </c>
      <c r="I2929">
        <f t="shared" si="137"/>
        <v>1.6200000000000045</v>
      </c>
    </row>
    <row r="2930" spans="1:9" x14ac:dyDescent="0.25">
      <c r="A2930">
        <v>40487</v>
      </c>
      <c r="B2930">
        <v>90.35</v>
      </c>
      <c r="C2930">
        <v>86.85</v>
      </c>
      <c r="D2930">
        <v>86.49</v>
      </c>
      <c r="E2930">
        <v>88.11</v>
      </c>
      <c r="F2930">
        <v>88</v>
      </c>
      <c r="G2930">
        <f t="shared" si="135"/>
        <v>0.30999999999998806</v>
      </c>
      <c r="H2930">
        <f t="shared" si="136"/>
        <v>0.35999999999999943</v>
      </c>
      <c r="I2930">
        <f t="shared" si="137"/>
        <v>0.10999999999999943</v>
      </c>
    </row>
    <row r="2931" spans="1:9" x14ac:dyDescent="0.25">
      <c r="A2931">
        <v>40490</v>
      </c>
      <c r="B2931">
        <v>90.71</v>
      </c>
      <c r="C2931">
        <v>87.06</v>
      </c>
      <c r="D2931">
        <v>86.85</v>
      </c>
      <c r="E2931">
        <v>88.46</v>
      </c>
      <c r="F2931">
        <v>88.11</v>
      </c>
      <c r="G2931">
        <f t="shared" si="135"/>
        <v>0.35999999999999943</v>
      </c>
      <c r="H2931">
        <f t="shared" si="136"/>
        <v>0.21000000000000796</v>
      </c>
      <c r="I2931">
        <f t="shared" si="137"/>
        <v>0.34999999999999432</v>
      </c>
    </row>
    <row r="2932" spans="1:9" x14ac:dyDescent="0.25">
      <c r="A2932">
        <v>40491</v>
      </c>
      <c r="B2932">
        <v>90.57</v>
      </c>
      <c r="C2932">
        <v>86.72</v>
      </c>
      <c r="D2932">
        <v>87.06</v>
      </c>
      <c r="E2932">
        <v>88.33</v>
      </c>
      <c r="F2932">
        <v>88.46</v>
      </c>
      <c r="G2932">
        <f t="shared" si="135"/>
        <v>-0.14000000000000057</v>
      </c>
      <c r="H2932">
        <f t="shared" si="136"/>
        <v>-0.34000000000000341</v>
      </c>
      <c r="I2932">
        <f t="shared" si="137"/>
        <v>-0.12999999999999545</v>
      </c>
    </row>
    <row r="2933" spans="1:9" x14ac:dyDescent="0.25">
      <c r="A2933">
        <v>40492</v>
      </c>
      <c r="B2933">
        <v>91.61</v>
      </c>
      <c r="C2933">
        <v>87.81</v>
      </c>
      <c r="D2933">
        <v>86.72</v>
      </c>
      <c r="E2933">
        <v>88.96</v>
      </c>
      <c r="F2933">
        <v>88.33</v>
      </c>
      <c r="G2933">
        <f t="shared" si="135"/>
        <v>1.0400000000000063</v>
      </c>
      <c r="H2933">
        <f t="shared" si="136"/>
        <v>1.0900000000000034</v>
      </c>
      <c r="I2933">
        <f t="shared" si="137"/>
        <v>0.62999999999999545</v>
      </c>
    </row>
    <row r="2934" spans="1:9" x14ac:dyDescent="0.25">
      <c r="A2934">
        <v>40493</v>
      </c>
      <c r="B2934">
        <v>91.26</v>
      </c>
      <c r="C2934">
        <v>87.81</v>
      </c>
      <c r="D2934">
        <v>87.81</v>
      </c>
      <c r="E2934">
        <v>88.81</v>
      </c>
      <c r="F2934">
        <v>88.96</v>
      </c>
      <c r="G2934">
        <f t="shared" si="135"/>
        <v>-0.34999999999999432</v>
      </c>
      <c r="H2934">
        <f t="shared" si="136"/>
        <v>0</v>
      </c>
      <c r="I2934">
        <f t="shared" si="137"/>
        <v>-0.14999999999999147</v>
      </c>
    </row>
    <row r="2935" spans="1:9" x14ac:dyDescent="0.25">
      <c r="A2935">
        <v>40494</v>
      </c>
      <c r="B2935">
        <v>88.33</v>
      </c>
      <c r="C2935">
        <v>84.88</v>
      </c>
      <c r="D2935">
        <v>87.81</v>
      </c>
      <c r="E2935">
        <v>86.34</v>
      </c>
      <c r="F2935">
        <v>88.81</v>
      </c>
      <c r="G2935">
        <f t="shared" si="135"/>
        <v>-2.9300000000000068</v>
      </c>
      <c r="H2935">
        <f t="shared" si="136"/>
        <v>-2.9300000000000068</v>
      </c>
      <c r="I2935">
        <f t="shared" si="137"/>
        <v>-2.4699999999999989</v>
      </c>
    </row>
    <row r="2936" spans="1:9" x14ac:dyDescent="0.25">
      <c r="A2936">
        <v>40497</v>
      </c>
      <c r="B2936">
        <v>88.61</v>
      </c>
      <c r="C2936">
        <v>84.86</v>
      </c>
      <c r="D2936">
        <v>84.88</v>
      </c>
      <c r="E2936">
        <v>86.7</v>
      </c>
      <c r="F2936">
        <v>86.34</v>
      </c>
      <c r="G2936">
        <f t="shared" si="135"/>
        <v>0.28000000000000114</v>
      </c>
      <c r="H2936">
        <f t="shared" si="136"/>
        <v>-1.9999999999996021E-2</v>
      </c>
      <c r="I2936">
        <f t="shared" si="137"/>
        <v>0.35999999999999943</v>
      </c>
    </row>
    <row r="2937" spans="1:9" x14ac:dyDescent="0.25">
      <c r="A2937">
        <v>40498</v>
      </c>
      <c r="B2937">
        <v>86.39</v>
      </c>
      <c r="C2937">
        <v>82.34</v>
      </c>
      <c r="D2937">
        <v>84.86</v>
      </c>
      <c r="E2937">
        <v>84.73</v>
      </c>
      <c r="F2937">
        <v>86.76</v>
      </c>
      <c r="G2937">
        <f t="shared" si="135"/>
        <v>-2.2199999999999989</v>
      </c>
      <c r="H2937">
        <f t="shared" si="136"/>
        <v>-2.519999999999996</v>
      </c>
      <c r="I2937">
        <f t="shared" si="137"/>
        <v>-2.0300000000000011</v>
      </c>
    </row>
    <row r="2938" spans="1:9" x14ac:dyDescent="0.25">
      <c r="A2938">
        <v>40499</v>
      </c>
      <c r="B2938">
        <v>84.94</v>
      </c>
      <c r="C2938">
        <v>80.44</v>
      </c>
      <c r="D2938">
        <v>82.34</v>
      </c>
      <c r="E2938">
        <v>83.28</v>
      </c>
      <c r="F2938">
        <v>84.73</v>
      </c>
      <c r="G2938">
        <f t="shared" si="135"/>
        <v>-1.4500000000000028</v>
      </c>
      <c r="H2938">
        <f t="shared" si="136"/>
        <v>-1.9000000000000057</v>
      </c>
      <c r="I2938">
        <f t="shared" si="137"/>
        <v>-1.4500000000000028</v>
      </c>
    </row>
    <row r="2939" spans="1:9" x14ac:dyDescent="0.25">
      <c r="A2939">
        <v>40500</v>
      </c>
      <c r="B2939">
        <v>86.85</v>
      </c>
      <c r="C2939">
        <v>81.849999999999994</v>
      </c>
      <c r="D2939">
        <v>80.44</v>
      </c>
      <c r="E2939">
        <v>85.05</v>
      </c>
      <c r="F2939">
        <v>83.28</v>
      </c>
      <c r="G2939">
        <f t="shared" si="135"/>
        <v>1.9099999999999966</v>
      </c>
      <c r="H2939">
        <f t="shared" si="136"/>
        <v>1.4099999999999966</v>
      </c>
      <c r="I2939">
        <f t="shared" si="137"/>
        <v>1.769999999999996</v>
      </c>
    </row>
    <row r="2940" spans="1:9" x14ac:dyDescent="0.25">
      <c r="A2940">
        <v>40501</v>
      </c>
      <c r="B2940">
        <v>86.51</v>
      </c>
      <c r="C2940">
        <v>163.49</v>
      </c>
      <c r="D2940">
        <v>164.26999999999998</v>
      </c>
      <c r="E2940">
        <v>84.34</v>
      </c>
      <c r="F2940">
        <v>85.05</v>
      </c>
      <c r="G2940">
        <f t="shared" si="135"/>
        <v>-0.3399999999999892</v>
      </c>
      <c r="H2940">
        <f t="shared" si="136"/>
        <v>-0.77999999999997272</v>
      </c>
      <c r="I2940">
        <f t="shared" si="137"/>
        <v>-0.70999999999999375</v>
      </c>
    </row>
    <row r="2941" spans="1:9" x14ac:dyDescent="0.25">
      <c r="A2941">
        <v>40504</v>
      </c>
      <c r="B2941">
        <v>85.69</v>
      </c>
      <c r="C2941">
        <v>81.739999999999995</v>
      </c>
      <c r="D2941">
        <v>81.98</v>
      </c>
      <c r="E2941">
        <v>83.96</v>
      </c>
      <c r="F2941">
        <v>84.34</v>
      </c>
      <c r="G2941">
        <f t="shared" si="135"/>
        <v>-0.82000000000000739</v>
      </c>
      <c r="H2941">
        <f t="shared" si="136"/>
        <v>-0.24000000000000909</v>
      </c>
      <c r="I2941">
        <f t="shared" si="137"/>
        <v>-0.38000000000000966</v>
      </c>
    </row>
    <row r="2942" spans="1:9" x14ac:dyDescent="0.25">
      <c r="A2942">
        <v>40505</v>
      </c>
      <c r="B2942">
        <v>85.3</v>
      </c>
      <c r="C2942">
        <v>81.25</v>
      </c>
      <c r="D2942">
        <v>81.739999999999995</v>
      </c>
      <c r="E2942">
        <v>83.25</v>
      </c>
      <c r="F2942">
        <v>83.96</v>
      </c>
      <c r="G2942">
        <f t="shared" si="135"/>
        <v>-0.39000000000000057</v>
      </c>
      <c r="H2942">
        <f t="shared" si="136"/>
        <v>-0.48999999999999488</v>
      </c>
      <c r="I2942">
        <f t="shared" si="137"/>
        <v>-0.70999999999999375</v>
      </c>
    </row>
    <row r="2943" spans="1:9" x14ac:dyDescent="0.25">
      <c r="A2943">
        <v>40506</v>
      </c>
      <c r="B2943">
        <v>87.91</v>
      </c>
      <c r="C2943">
        <v>83.86</v>
      </c>
      <c r="D2943">
        <v>81.25</v>
      </c>
      <c r="E2943">
        <v>85.84</v>
      </c>
      <c r="F2943">
        <v>83.25</v>
      </c>
      <c r="G2943">
        <f t="shared" si="135"/>
        <v>2.6099999999999994</v>
      </c>
      <c r="H2943">
        <f t="shared" si="136"/>
        <v>2.6099999999999994</v>
      </c>
      <c r="I2943">
        <f t="shared" si="137"/>
        <v>2.5900000000000034</v>
      </c>
    </row>
    <row r="2944" spans="1:9" x14ac:dyDescent="0.25">
      <c r="A2944">
        <v>40508</v>
      </c>
      <c r="B2944">
        <v>88.01</v>
      </c>
      <c r="C2944">
        <v>83.76</v>
      </c>
      <c r="D2944">
        <v>83.86</v>
      </c>
      <c r="E2944">
        <v>85.58</v>
      </c>
      <c r="F2944">
        <v>86.1</v>
      </c>
      <c r="G2944">
        <f t="shared" si="135"/>
        <v>0.10000000000000853</v>
      </c>
      <c r="H2944">
        <f t="shared" si="136"/>
        <v>-9.9999999999994316E-2</v>
      </c>
      <c r="I2944">
        <f t="shared" si="137"/>
        <v>-0.51999999999999602</v>
      </c>
    </row>
    <row r="2945" spans="1:9" x14ac:dyDescent="0.25">
      <c r="A2945">
        <v>40511</v>
      </c>
      <c r="B2945">
        <v>89.83</v>
      </c>
      <c r="C2945">
        <v>85.73</v>
      </c>
      <c r="D2945">
        <v>83.76</v>
      </c>
      <c r="E2945">
        <v>87.34</v>
      </c>
      <c r="F2945">
        <v>85.58</v>
      </c>
      <c r="G2945">
        <f t="shared" si="135"/>
        <v>1.8199999999999932</v>
      </c>
      <c r="H2945">
        <f t="shared" si="136"/>
        <v>1.9699999999999989</v>
      </c>
      <c r="I2945">
        <f t="shared" si="137"/>
        <v>1.7600000000000051</v>
      </c>
    </row>
    <row r="2946" spans="1:9" x14ac:dyDescent="0.25">
      <c r="A2946">
        <v>40512</v>
      </c>
      <c r="B2946">
        <v>88.36</v>
      </c>
      <c r="C2946">
        <v>84.11</v>
      </c>
      <c r="D2946">
        <v>85.73</v>
      </c>
      <c r="E2946">
        <v>85.92</v>
      </c>
      <c r="F2946">
        <v>87.34</v>
      </c>
      <c r="G2946">
        <f t="shared" si="135"/>
        <v>-1.4699999999999989</v>
      </c>
      <c r="H2946">
        <f t="shared" si="136"/>
        <v>-1.6200000000000045</v>
      </c>
      <c r="I2946">
        <f t="shared" si="137"/>
        <v>-1.4200000000000017</v>
      </c>
    </row>
    <row r="2947" spans="1:9" x14ac:dyDescent="0.25">
      <c r="A2947">
        <v>40513</v>
      </c>
      <c r="B2947">
        <v>91.1</v>
      </c>
      <c r="C2947">
        <v>86.75</v>
      </c>
      <c r="D2947">
        <v>84.11</v>
      </c>
      <c r="E2947">
        <v>88.87</v>
      </c>
      <c r="F2947">
        <v>85.92</v>
      </c>
      <c r="G2947">
        <f t="shared" ref="G2947:G2978" si="138">B2947-B2946</f>
        <v>2.7399999999999949</v>
      </c>
      <c r="H2947">
        <f t="shared" ref="H2947:H2978" si="139">C2947-D2947</f>
        <v>2.6400000000000006</v>
      </c>
      <c r="I2947">
        <f t="shared" ref="I2947:I2978" si="140">E2947-F2947</f>
        <v>2.9500000000000028</v>
      </c>
    </row>
    <row r="2948" spans="1:9" x14ac:dyDescent="0.25">
      <c r="A2948">
        <v>40514</v>
      </c>
      <c r="B2948">
        <v>92.85</v>
      </c>
      <c r="C2948">
        <v>88</v>
      </c>
      <c r="D2948">
        <v>86.75</v>
      </c>
      <c r="E2948">
        <v>90.69</v>
      </c>
      <c r="F2948">
        <v>88.87</v>
      </c>
      <c r="G2948">
        <f t="shared" si="138"/>
        <v>1.75</v>
      </c>
      <c r="H2948">
        <f t="shared" si="139"/>
        <v>1.25</v>
      </c>
      <c r="I2948">
        <f t="shared" si="140"/>
        <v>1.8199999999999932</v>
      </c>
    </row>
    <row r="2949" spans="1:9" x14ac:dyDescent="0.25">
      <c r="A2949">
        <v>40515</v>
      </c>
      <c r="B2949">
        <v>94.04</v>
      </c>
      <c r="C2949">
        <v>89.19</v>
      </c>
      <c r="D2949">
        <v>88</v>
      </c>
      <c r="E2949">
        <v>91.42</v>
      </c>
      <c r="F2949">
        <v>90.69</v>
      </c>
      <c r="G2949">
        <f t="shared" si="138"/>
        <v>1.1900000000000119</v>
      </c>
      <c r="H2949">
        <f t="shared" si="139"/>
        <v>1.1899999999999977</v>
      </c>
      <c r="I2949">
        <f t="shared" si="140"/>
        <v>0.73000000000000398</v>
      </c>
    </row>
    <row r="2950" spans="1:9" x14ac:dyDescent="0.25">
      <c r="A2950">
        <v>40518</v>
      </c>
      <c r="B2950">
        <v>94.18</v>
      </c>
      <c r="C2950">
        <v>89.38</v>
      </c>
      <c r="D2950">
        <v>89.19</v>
      </c>
      <c r="E2950">
        <v>91.45</v>
      </c>
      <c r="F2950">
        <v>91.42</v>
      </c>
      <c r="G2950">
        <f t="shared" si="138"/>
        <v>0.14000000000000057</v>
      </c>
      <c r="H2950">
        <f t="shared" si="139"/>
        <v>0.18999999999999773</v>
      </c>
      <c r="I2950">
        <f t="shared" si="140"/>
        <v>3.0000000000001137E-2</v>
      </c>
    </row>
    <row r="2951" spans="1:9" x14ac:dyDescent="0.25">
      <c r="A2951">
        <v>40519</v>
      </c>
      <c r="B2951">
        <v>93.59</v>
      </c>
      <c r="C2951">
        <v>88.69</v>
      </c>
      <c r="D2951">
        <v>89.38</v>
      </c>
      <c r="E2951">
        <v>91.39</v>
      </c>
      <c r="F2951">
        <v>91.45</v>
      </c>
      <c r="G2951">
        <f t="shared" si="138"/>
        <v>-0.59000000000000341</v>
      </c>
      <c r="H2951">
        <f t="shared" si="139"/>
        <v>-0.68999999999999773</v>
      </c>
      <c r="I2951">
        <f t="shared" si="140"/>
        <v>-6.0000000000002274E-2</v>
      </c>
    </row>
    <row r="2952" spans="1:9" x14ac:dyDescent="0.25">
      <c r="A2952">
        <v>40520</v>
      </c>
      <c r="B2952">
        <v>93.28</v>
      </c>
      <c r="C2952">
        <v>88.28</v>
      </c>
      <c r="D2952">
        <v>88.69</v>
      </c>
      <c r="E2952">
        <v>90.77</v>
      </c>
      <c r="F2952">
        <v>91.39</v>
      </c>
      <c r="G2952">
        <f t="shared" si="138"/>
        <v>-0.31000000000000227</v>
      </c>
      <c r="H2952">
        <f t="shared" si="139"/>
        <v>-0.40999999999999659</v>
      </c>
      <c r="I2952">
        <f t="shared" si="140"/>
        <v>-0.62000000000000455</v>
      </c>
    </row>
    <row r="2953" spans="1:9" x14ac:dyDescent="0.25">
      <c r="A2953">
        <v>40521</v>
      </c>
      <c r="B2953">
        <v>93.37</v>
      </c>
      <c r="C2953">
        <v>88.37</v>
      </c>
      <c r="D2953">
        <v>88.28</v>
      </c>
      <c r="E2953">
        <v>90.99</v>
      </c>
      <c r="F2953">
        <v>90.77</v>
      </c>
      <c r="G2953">
        <f t="shared" si="138"/>
        <v>9.0000000000003411E-2</v>
      </c>
      <c r="H2953">
        <f t="shared" si="139"/>
        <v>9.0000000000003411E-2</v>
      </c>
      <c r="I2953">
        <f t="shared" si="140"/>
        <v>0.21999999999999886</v>
      </c>
    </row>
    <row r="2954" spans="1:9" x14ac:dyDescent="0.25">
      <c r="A2954">
        <v>40522</v>
      </c>
      <c r="B2954">
        <v>92.94</v>
      </c>
      <c r="C2954">
        <v>87.79</v>
      </c>
      <c r="D2954">
        <v>88.37</v>
      </c>
      <c r="E2954">
        <v>90.48</v>
      </c>
      <c r="F2954">
        <v>90.99</v>
      </c>
      <c r="G2954">
        <f t="shared" si="138"/>
        <v>-0.43000000000000682</v>
      </c>
      <c r="H2954">
        <f t="shared" si="139"/>
        <v>-0.57999999999999829</v>
      </c>
      <c r="I2954">
        <f t="shared" si="140"/>
        <v>-0.50999999999999091</v>
      </c>
    </row>
    <row r="2955" spans="1:9" x14ac:dyDescent="0.25">
      <c r="A2955">
        <v>40525</v>
      </c>
      <c r="B2955">
        <v>93.86</v>
      </c>
      <c r="C2955">
        <v>88.61</v>
      </c>
      <c r="D2955">
        <v>87.79</v>
      </c>
      <c r="E2955">
        <v>91.19</v>
      </c>
      <c r="F2955">
        <v>90.48</v>
      </c>
      <c r="G2955">
        <f t="shared" si="138"/>
        <v>0.92000000000000171</v>
      </c>
      <c r="H2955">
        <f t="shared" si="139"/>
        <v>0.81999999999999318</v>
      </c>
      <c r="I2955">
        <f t="shared" si="140"/>
        <v>0.70999999999999375</v>
      </c>
    </row>
    <row r="2956" spans="1:9" x14ac:dyDescent="0.25">
      <c r="A2956">
        <v>40526</v>
      </c>
      <c r="B2956">
        <v>93.63</v>
      </c>
      <c r="C2956">
        <v>88.28</v>
      </c>
      <c r="D2956">
        <v>88.61</v>
      </c>
      <c r="E2956">
        <v>91.21</v>
      </c>
      <c r="F2956">
        <v>91.19</v>
      </c>
      <c r="G2956">
        <f t="shared" si="138"/>
        <v>-0.23000000000000398</v>
      </c>
      <c r="H2956">
        <f t="shared" si="139"/>
        <v>-0.32999999999999829</v>
      </c>
      <c r="I2956">
        <f t="shared" si="140"/>
        <v>1.9999999999996021E-2</v>
      </c>
    </row>
    <row r="2957" spans="1:9" x14ac:dyDescent="0.25">
      <c r="A2957">
        <v>40527</v>
      </c>
      <c r="B2957">
        <v>94.32</v>
      </c>
      <c r="C2957">
        <v>88.62</v>
      </c>
      <c r="D2957">
        <v>88.28</v>
      </c>
      <c r="E2957">
        <v>92.2</v>
      </c>
      <c r="F2957">
        <v>91.21</v>
      </c>
      <c r="G2957">
        <f t="shared" si="138"/>
        <v>0.68999999999999773</v>
      </c>
      <c r="H2957">
        <f t="shared" si="139"/>
        <v>0.34000000000000341</v>
      </c>
      <c r="I2957">
        <f t="shared" si="140"/>
        <v>0.99000000000000909</v>
      </c>
    </row>
    <row r="2958" spans="1:9" x14ac:dyDescent="0.25">
      <c r="A2958">
        <v>40528</v>
      </c>
      <c r="B2958">
        <v>93.5</v>
      </c>
      <c r="C2958">
        <v>87.7</v>
      </c>
      <c r="D2958">
        <v>88.62</v>
      </c>
      <c r="E2958">
        <v>91.71</v>
      </c>
      <c r="F2958">
        <v>92.2</v>
      </c>
      <c r="G2958">
        <f t="shared" si="138"/>
        <v>-0.81999999999999318</v>
      </c>
      <c r="H2958">
        <f t="shared" si="139"/>
        <v>-0.92000000000000171</v>
      </c>
      <c r="I2958">
        <f t="shared" si="140"/>
        <v>-0.49000000000000909</v>
      </c>
    </row>
    <row r="2959" spans="1:9" x14ac:dyDescent="0.25">
      <c r="A2959">
        <v>40529</v>
      </c>
      <c r="B2959">
        <v>93.77</v>
      </c>
      <c r="C2959">
        <v>88.02</v>
      </c>
      <c r="D2959">
        <v>87.7</v>
      </c>
      <c r="E2959">
        <v>91.67</v>
      </c>
      <c r="F2959">
        <v>91.6</v>
      </c>
      <c r="G2959">
        <f t="shared" si="138"/>
        <v>0.26999999999999602</v>
      </c>
      <c r="H2959">
        <f t="shared" si="139"/>
        <v>0.31999999999999318</v>
      </c>
      <c r="I2959">
        <f t="shared" si="140"/>
        <v>7.000000000000739E-2</v>
      </c>
    </row>
    <row r="2960" spans="1:9" x14ac:dyDescent="0.25">
      <c r="A2960">
        <v>40532</v>
      </c>
      <c r="B2960">
        <v>93.91</v>
      </c>
      <c r="C2960">
        <v>88.81</v>
      </c>
      <c r="D2960">
        <v>88.02</v>
      </c>
      <c r="E2960">
        <v>92.74</v>
      </c>
      <c r="F2960">
        <v>91.67</v>
      </c>
      <c r="G2960">
        <f t="shared" si="138"/>
        <v>0.14000000000000057</v>
      </c>
      <c r="H2960">
        <f t="shared" si="139"/>
        <v>0.79000000000000625</v>
      </c>
      <c r="I2960">
        <f t="shared" si="140"/>
        <v>1.0699999999999932</v>
      </c>
    </row>
    <row r="2961" spans="1:9" x14ac:dyDescent="0.25">
      <c r="A2961">
        <v>40533</v>
      </c>
      <c r="B2961">
        <v>94.32</v>
      </c>
      <c r="C2961">
        <v>89.82</v>
      </c>
      <c r="D2961">
        <v>89.37</v>
      </c>
      <c r="E2961">
        <v>93.2</v>
      </c>
      <c r="F2961">
        <v>92.74</v>
      </c>
      <c r="G2961">
        <f t="shared" si="138"/>
        <v>0.40999999999999659</v>
      </c>
      <c r="H2961">
        <f t="shared" si="139"/>
        <v>0.44999999999998863</v>
      </c>
      <c r="I2961">
        <f t="shared" si="140"/>
        <v>0.46000000000000796</v>
      </c>
    </row>
    <row r="2962" spans="1:9" x14ac:dyDescent="0.25">
      <c r="A2962">
        <v>40534</v>
      </c>
      <c r="B2962">
        <v>95.23</v>
      </c>
      <c r="C2962">
        <v>90.48</v>
      </c>
      <c r="D2962">
        <v>89.82</v>
      </c>
      <c r="E2962">
        <v>93.65</v>
      </c>
      <c r="F2962">
        <v>93.2</v>
      </c>
      <c r="G2962">
        <f t="shared" si="138"/>
        <v>0.9100000000000108</v>
      </c>
      <c r="H2962">
        <f t="shared" si="139"/>
        <v>0.6600000000000108</v>
      </c>
      <c r="I2962">
        <f t="shared" si="140"/>
        <v>0.45000000000000284</v>
      </c>
    </row>
    <row r="2963" spans="1:9" x14ac:dyDescent="0.25">
      <c r="A2963">
        <v>40535</v>
      </c>
      <c r="B2963">
        <v>96.26</v>
      </c>
      <c r="C2963">
        <v>91.51</v>
      </c>
      <c r="D2963">
        <v>90.48</v>
      </c>
      <c r="E2963">
        <v>94.25</v>
      </c>
      <c r="F2963">
        <v>93.65</v>
      </c>
      <c r="G2963">
        <f t="shared" si="138"/>
        <v>1.0300000000000011</v>
      </c>
      <c r="H2963">
        <f t="shared" si="139"/>
        <v>1.0300000000000011</v>
      </c>
      <c r="I2963">
        <f t="shared" si="140"/>
        <v>0.59999999999999432</v>
      </c>
    </row>
    <row r="2964" spans="1:9" x14ac:dyDescent="0.25">
      <c r="A2964">
        <v>40539</v>
      </c>
      <c r="B2964">
        <v>96.2</v>
      </c>
      <c r="C2964">
        <v>91</v>
      </c>
      <c r="D2964">
        <v>91.51</v>
      </c>
      <c r="E2964">
        <v>93.85</v>
      </c>
      <c r="F2964">
        <v>93.77</v>
      </c>
      <c r="G2964">
        <f t="shared" si="138"/>
        <v>-6.0000000000002274E-2</v>
      </c>
      <c r="H2964">
        <f t="shared" si="139"/>
        <v>-0.51000000000000512</v>
      </c>
      <c r="I2964">
        <f t="shared" si="140"/>
        <v>7.9999999999998295E-2</v>
      </c>
    </row>
    <row r="2965" spans="1:9" x14ac:dyDescent="0.25">
      <c r="A2965">
        <v>40540</v>
      </c>
      <c r="B2965">
        <v>96.79</v>
      </c>
      <c r="C2965">
        <v>91.49</v>
      </c>
      <c r="D2965">
        <v>91</v>
      </c>
      <c r="E2965">
        <v>94.38</v>
      </c>
      <c r="F2965">
        <v>93.85</v>
      </c>
      <c r="G2965">
        <f t="shared" si="138"/>
        <v>0.59000000000000341</v>
      </c>
      <c r="H2965">
        <f t="shared" si="139"/>
        <v>0.48999999999999488</v>
      </c>
      <c r="I2965">
        <f t="shared" si="140"/>
        <v>0.53000000000000114</v>
      </c>
    </row>
    <row r="2966" spans="1:9" x14ac:dyDescent="0.25">
      <c r="A2966">
        <v>40541</v>
      </c>
      <c r="B2966">
        <v>96.42</v>
      </c>
      <c r="C2966">
        <v>91.12</v>
      </c>
      <c r="D2966">
        <v>91.49</v>
      </c>
      <c r="E2966">
        <v>94.14</v>
      </c>
      <c r="F2966">
        <v>94.38</v>
      </c>
      <c r="G2966">
        <f t="shared" si="138"/>
        <v>-0.37000000000000455</v>
      </c>
      <c r="H2966">
        <f t="shared" si="139"/>
        <v>-0.36999999999999034</v>
      </c>
      <c r="I2966">
        <f t="shared" si="140"/>
        <v>-0.23999999999999488</v>
      </c>
    </row>
    <row r="2967" spans="1:9" x14ac:dyDescent="0.25">
      <c r="A2967">
        <v>40542</v>
      </c>
      <c r="B2967">
        <v>95.54</v>
      </c>
      <c r="C2967">
        <v>89.84</v>
      </c>
      <c r="D2967">
        <v>91.12</v>
      </c>
      <c r="E2967">
        <v>93.09</v>
      </c>
      <c r="F2967">
        <v>94.14</v>
      </c>
      <c r="G2967">
        <f t="shared" si="138"/>
        <v>-0.87999999999999545</v>
      </c>
      <c r="H2967">
        <f t="shared" si="139"/>
        <v>-1.2800000000000011</v>
      </c>
      <c r="I2967">
        <f t="shared" si="140"/>
        <v>-1.0499999999999972</v>
      </c>
    </row>
    <row r="2968" spans="1:9" x14ac:dyDescent="0.25">
      <c r="A2968">
        <v>40543</v>
      </c>
      <c r="B2968">
        <v>97.08</v>
      </c>
      <c r="C2968">
        <v>91.38</v>
      </c>
      <c r="D2968">
        <v>89.84</v>
      </c>
      <c r="E2968">
        <v>94.75</v>
      </c>
      <c r="F2968">
        <v>93.09</v>
      </c>
      <c r="G2968">
        <f t="shared" si="138"/>
        <v>1.539999999999992</v>
      </c>
      <c r="H2968">
        <f t="shared" si="139"/>
        <v>1.539999999999992</v>
      </c>
      <c r="I2968">
        <f t="shared" si="140"/>
        <v>1.6599999999999966</v>
      </c>
    </row>
    <row r="2969" spans="1:9" x14ac:dyDescent="0.25">
      <c r="A2969">
        <v>40546</v>
      </c>
      <c r="B2969">
        <v>97.35</v>
      </c>
      <c r="C2969">
        <v>91.55</v>
      </c>
      <c r="D2969">
        <v>91.38</v>
      </c>
      <c r="E2969">
        <v>94.84</v>
      </c>
      <c r="F2969">
        <v>94.75</v>
      </c>
      <c r="G2969">
        <f t="shared" si="138"/>
        <v>0.26999999999999602</v>
      </c>
      <c r="H2969">
        <f t="shared" si="139"/>
        <v>0.17000000000000171</v>
      </c>
      <c r="I2969">
        <f t="shared" si="140"/>
        <v>9.0000000000003411E-2</v>
      </c>
    </row>
    <row r="2970" spans="1:9" x14ac:dyDescent="0.25">
      <c r="A2970">
        <v>40547</v>
      </c>
      <c r="B2970">
        <v>95.88</v>
      </c>
      <c r="C2970">
        <v>89.38</v>
      </c>
      <c r="D2970">
        <v>91.55</v>
      </c>
      <c r="E2970">
        <v>93.53</v>
      </c>
      <c r="F2970">
        <v>94.84</v>
      </c>
      <c r="G2970">
        <f t="shared" si="138"/>
        <v>-1.4699999999999989</v>
      </c>
      <c r="H2970">
        <f t="shared" si="139"/>
        <v>-2.1700000000000017</v>
      </c>
      <c r="I2970">
        <f t="shared" si="140"/>
        <v>-1.3100000000000023</v>
      </c>
    </row>
    <row r="2971" spans="1:9" x14ac:dyDescent="0.25">
      <c r="A2971">
        <v>40548</v>
      </c>
      <c r="B2971">
        <v>97.3</v>
      </c>
      <c r="C2971">
        <v>90.3</v>
      </c>
      <c r="D2971">
        <v>89.38</v>
      </c>
      <c r="E2971">
        <v>95.5</v>
      </c>
      <c r="F2971">
        <v>93.53</v>
      </c>
      <c r="G2971">
        <f t="shared" si="138"/>
        <v>1.4200000000000017</v>
      </c>
      <c r="H2971">
        <f t="shared" si="139"/>
        <v>0.92000000000000171</v>
      </c>
      <c r="I2971">
        <f t="shared" si="140"/>
        <v>1.9699999999999989</v>
      </c>
    </row>
    <row r="2972" spans="1:9" x14ac:dyDescent="0.25">
      <c r="A2972">
        <v>40549</v>
      </c>
      <c r="B2972">
        <v>96.13</v>
      </c>
      <c r="C2972">
        <v>88.38</v>
      </c>
      <c r="D2972">
        <v>90.3</v>
      </c>
      <c r="E2972">
        <v>94.52</v>
      </c>
      <c r="F2972">
        <v>95.5</v>
      </c>
      <c r="G2972">
        <f t="shared" si="138"/>
        <v>-1.1700000000000017</v>
      </c>
      <c r="H2972">
        <f t="shared" si="139"/>
        <v>-1.9200000000000017</v>
      </c>
      <c r="I2972">
        <f t="shared" si="140"/>
        <v>-0.98000000000000398</v>
      </c>
    </row>
    <row r="2973" spans="1:9" x14ac:dyDescent="0.25">
      <c r="A2973">
        <v>40550</v>
      </c>
      <c r="B2973">
        <v>95.03</v>
      </c>
      <c r="C2973">
        <v>88.03</v>
      </c>
      <c r="D2973">
        <v>88.38</v>
      </c>
      <c r="E2973">
        <v>93.33</v>
      </c>
      <c r="F2973">
        <v>94.52</v>
      </c>
      <c r="G2973">
        <f t="shared" si="138"/>
        <v>-1.0999999999999943</v>
      </c>
      <c r="H2973">
        <f t="shared" si="139"/>
        <v>-0.34999999999999432</v>
      </c>
      <c r="I2973">
        <f t="shared" si="140"/>
        <v>-1.1899999999999977</v>
      </c>
    </row>
    <row r="2974" spans="1:9" x14ac:dyDescent="0.25">
      <c r="A2974">
        <v>40553</v>
      </c>
      <c r="B2974">
        <v>96.75</v>
      </c>
      <c r="C2974">
        <v>89.25</v>
      </c>
      <c r="D2974">
        <v>88.03</v>
      </c>
      <c r="E2974">
        <v>95.7</v>
      </c>
      <c r="F2974">
        <v>93.33</v>
      </c>
      <c r="G2974">
        <f t="shared" si="138"/>
        <v>1.7199999999999989</v>
      </c>
      <c r="H2974">
        <f t="shared" si="139"/>
        <v>1.2199999999999989</v>
      </c>
      <c r="I2974">
        <f t="shared" si="140"/>
        <v>2.3700000000000045</v>
      </c>
    </row>
    <row r="2975" spans="1:9" x14ac:dyDescent="0.25">
      <c r="A2975">
        <v>40554</v>
      </c>
      <c r="B2975">
        <v>98.46</v>
      </c>
      <c r="C2975">
        <v>91.11</v>
      </c>
      <c r="D2975">
        <v>89.25</v>
      </c>
      <c r="E2975">
        <v>97.61</v>
      </c>
      <c r="F2975">
        <v>95.7</v>
      </c>
      <c r="G2975">
        <f t="shared" si="138"/>
        <v>1.7099999999999937</v>
      </c>
      <c r="H2975">
        <f t="shared" si="139"/>
        <v>1.8599999999999994</v>
      </c>
      <c r="I2975">
        <f t="shared" si="140"/>
        <v>1.9099999999999966</v>
      </c>
    </row>
    <row r="2976" spans="1:9" x14ac:dyDescent="0.25">
      <c r="A2976">
        <v>40555</v>
      </c>
      <c r="B2976">
        <v>98.76</v>
      </c>
      <c r="C2976">
        <v>91.86</v>
      </c>
      <c r="D2976">
        <v>91.11</v>
      </c>
      <c r="E2976">
        <v>98.12</v>
      </c>
      <c r="F2976">
        <v>97.61</v>
      </c>
      <c r="G2976">
        <f t="shared" si="138"/>
        <v>0.30000000000001137</v>
      </c>
      <c r="H2976">
        <f t="shared" si="139"/>
        <v>0.75</v>
      </c>
      <c r="I2976">
        <f t="shared" si="140"/>
        <v>0.51000000000000512</v>
      </c>
    </row>
    <row r="2977" spans="1:9" x14ac:dyDescent="0.25">
      <c r="A2977">
        <v>40556</v>
      </c>
      <c r="B2977">
        <v>97.95</v>
      </c>
      <c r="C2977">
        <v>91.4</v>
      </c>
      <c r="D2977">
        <v>91.86</v>
      </c>
      <c r="E2977">
        <v>98.06</v>
      </c>
      <c r="F2977">
        <v>98.12</v>
      </c>
      <c r="G2977">
        <f t="shared" si="138"/>
        <v>-0.81000000000000227</v>
      </c>
      <c r="H2977">
        <f t="shared" si="139"/>
        <v>-0.45999999999999375</v>
      </c>
      <c r="I2977">
        <f t="shared" si="140"/>
        <v>-6.0000000000002274E-2</v>
      </c>
    </row>
    <row r="2978" spans="1:9" x14ac:dyDescent="0.25">
      <c r="A2978">
        <v>40557</v>
      </c>
      <c r="B2978">
        <v>98.69</v>
      </c>
      <c r="C2978">
        <v>91.54</v>
      </c>
      <c r="D2978">
        <v>91.4</v>
      </c>
      <c r="E2978">
        <v>98.68</v>
      </c>
      <c r="F2978">
        <v>98.06</v>
      </c>
      <c r="G2978">
        <f t="shared" si="138"/>
        <v>0.73999999999999488</v>
      </c>
      <c r="H2978">
        <f t="shared" si="139"/>
        <v>0.14000000000000057</v>
      </c>
      <c r="I2978">
        <f t="shared" si="140"/>
        <v>0.62000000000000455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opLeftCell="A4" workbookViewId="0">
      <selection activeCell="F11" sqref="F11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0.90942011588904881</v>
      </c>
    </row>
    <row r="5" spans="1:9" x14ac:dyDescent="0.25">
      <c r="A5" s="2" t="s">
        <v>3</v>
      </c>
      <c r="B5" s="2">
        <v>0.82704494718365096</v>
      </c>
    </row>
    <row r="6" spans="1:9" x14ac:dyDescent="0.25">
      <c r="A6" s="2" t="s">
        <v>4</v>
      </c>
      <c r="B6" s="2">
        <v>0.82698663462369937</v>
      </c>
    </row>
    <row r="7" spans="1:9" x14ac:dyDescent="0.25">
      <c r="A7" s="2" t="s">
        <v>5</v>
      </c>
      <c r="B7" s="2">
        <v>0.54320465524150319</v>
      </c>
    </row>
    <row r="8" spans="1:9" ht="15.75" thickBot="1" x14ac:dyDescent="0.3">
      <c r="A8" s="3" t="s">
        <v>6</v>
      </c>
      <c r="B8" s="3">
        <v>2968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4184.9856332696199</v>
      </c>
      <c r="D12" s="2">
        <v>4184.9856332696199</v>
      </c>
      <c r="E12" s="2">
        <v>14182.964148213834</v>
      </c>
      <c r="F12" s="2">
        <v>0</v>
      </c>
    </row>
    <row r="13" spans="1:9" x14ac:dyDescent="0.25">
      <c r="A13" s="2" t="s">
        <v>9</v>
      </c>
      <c r="B13" s="2">
        <v>2966</v>
      </c>
      <c r="C13" s="2">
        <v>875.18146831393585</v>
      </c>
      <c r="D13" s="2">
        <v>0.29507129747604038</v>
      </c>
      <c r="E13" s="2"/>
      <c r="F13" s="2"/>
    </row>
    <row r="14" spans="1:9" ht="15.75" thickBot="1" x14ac:dyDescent="0.3">
      <c r="A14" s="3" t="s">
        <v>10</v>
      </c>
      <c r="B14" s="3">
        <v>2967</v>
      </c>
      <c r="C14" s="3">
        <v>5060.1671015835554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4.7920305878726734E-3</v>
      </c>
      <c r="C17" s="2">
        <v>9.9728746201538151E-3</v>
      </c>
      <c r="D17" s="2">
        <v>0.48050645078688098</v>
      </c>
      <c r="E17" s="2">
        <v>0.63090275522076245</v>
      </c>
      <c r="F17" s="2">
        <v>-1.4762424212419543E-2</v>
      </c>
      <c r="G17" s="2">
        <v>2.434648538816489E-2</v>
      </c>
      <c r="H17" s="2">
        <v>-1.4762424212419543E-2</v>
      </c>
      <c r="I17" s="2">
        <v>2.434648538816489E-2</v>
      </c>
    </row>
    <row r="18" spans="1:9" ht="15.75" thickBot="1" x14ac:dyDescent="0.3">
      <c r="A18" s="3" t="s">
        <v>24</v>
      </c>
      <c r="B18" s="3">
        <v>0.94822097918587456</v>
      </c>
      <c r="C18" s="3">
        <v>7.9620712058738278E-3</v>
      </c>
      <c r="D18" s="3">
        <v>119.09225058001833</v>
      </c>
      <c r="E18" s="3">
        <v>0</v>
      </c>
      <c r="F18" s="3">
        <v>0.93260923558716013</v>
      </c>
      <c r="G18" s="3">
        <v>0.96383272278458898</v>
      </c>
      <c r="H18" s="3">
        <v>0.93260923558716013</v>
      </c>
      <c r="I18" s="3">
        <v>0.96383272278458898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opLeftCell="A16" workbookViewId="0">
      <selection activeCell="D6" sqref="D6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0.87203676949903308</v>
      </c>
    </row>
    <row r="5" spans="1:9" x14ac:dyDescent="0.25">
      <c r="A5" s="2" t="s">
        <v>3</v>
      </c>
      <c r="B5" s="2">
        <v>0.7604481273583098</v>
      </c>
    </row>
    <row r="6" spans="1:9" x14ac:dyDescent="0.25">
      <c r="A6" s="2" t="s">
        <v>4</v>
      </c>
      <c r="B6" s="2">
        <v>0.76036736138641448</v>
      </c>
    </row>
    <row r="7" spans="1:9" x14ac:dyDescent="0.25">
      <c r="A7" s="2" t="s">
        <v>5</v>
      </c>
      <c r="B7" s="2">
        <v>0.63928813058933931</v>
      </c>
    </row>
    <row r="8" spans="1:9" ht="15.75" thickBot="1" x14ac:dyDescent="0.3">
      <c r="A8" s="3" t="s">
        <v>6</v>
      </c>
      <c r="B8" s="3">
        <v>2968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3847.994596519341</v>
      </c>
      <c r="D12" s="2">
        <v>3847.994596519341</v>
      </c>
      <c r="E12" s="2">
        <v>9415.4519473049422</v>
      </c>
      <c r="F12" s="2">
        <v>0</v>
      </c>
    </row>
    <row r="13" spans="1:9" x14ac:dyDescent="0.25">
      <c r="A13" s="2" t="s">
        <v>9</v>
      </c>
      <c r="B13" s="2">
        <v>2966</v>
      </c>
      <c r="C13" s="2">
        <v>1212.1725050642142</v>
      </c>
      <c r="D13" s="2">
        <v>0.40868931391241209</v>
      </c>
      <c r="E13" s="2"/>
      <c r="F13" s="2"/>
    </row>
    <row r="14" spans="1:9" ht="15.75" thickBot="1" x14ac:dyDescent="0.3">
      <c r="A14" s="3" t="s">
        <v>10</v>
      </c>
      <c r="B14" s="3">
        <v>2967</v>
      </c>
      <c r="C14" s="3">
        <v>5060.1671015835554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9.2181055724509485E-3</v>
      </c>
      <c r="C17" s="2">
        <v>1.1736239852206653E-2</v>
      </c>
      <c r="D17" s="2">
        <v>0.78543943277690909</v>
      </c>
      <c r="E17" s="2">
        <v>0.43225870452761672</v>
      </c>
      <c r="F17" s="2">
        <v>-1.3793892518007708E-2</v>
      </c>
      <c r="G17" s="2">
        <v>3.2230103662909605E-2</v>
      </c>
      <c r="H17" s="2">
        <v>-1.3793892518007708E-2</v>
      </c>
      <c r="I17" s="2">
        <v>3.2230103662909605E-2</v>
      </c>
    </row>
    <row r="18" spans="1:9" ht="15.75" thickBot="1" x14ac:dyDescent="0.3">
      <c r="A18" s="3" t="s">
        <v>24</v>
      </c>
      <c r="B18" s="3">
        <v>0.83119872299836228</v>
      </c>
      <c r="C18" s="3">
        <v>8.566122518969552E-3</v>
      </c>
      <c r="D18" s="3">
        <v>97.033251760955437</v>
      </c>
      <c r="E18" s="3">
        <v>0</v>
      </c>
      <c r="F18" s="3">
        <v>0.81440257725393983</v>
      </c>
      <c r="G18" s="3">
        <v>0.84799486874278474</v>
      </c>
      <c r="H18" s="3">
        <v>0.81440257725393983</v>
      </c>
      <c r="I18" s="3">
        <v>0.84799486874278474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69"/>
  <sheetViews>
    <sheetView topLeftCell="A31" workbookViewId="0">
      <selection activeCell="G2" sqref="G2:I2969"/>
    </sheetView>
  </sheetViews>
  <sheetFormatPr defaultRowHeight="15" x14ac:dyDescent="0.25"/>
  <sheetData>
    <row r="1" spans="1:9" x14ac:dyDescent="0.25">
      <c r="A1">
        <v>36165</v>
      </c>
      <c r="B1">
        <v>9.8699999999999992</v>
      </c>
      <c r="C1">
        <v>11.99</v>
      </c>
      <c r="D1">
        <v>12.34</v>
      </c>
      <c r="E1">
        <v>10.53</v>
      </c>
      <c r="F1">
        <v>10.96</v>
      </c>
    </row>
    <row r="2" spans="1:9" x14ac:dyDescent="0.25">
      <c r="A2">
        <v>36166</v>
      </c>
      <c r="B2">
        <v>10.89</v>
      </c>
      <c r="C2">
        <v>12.8</v>
      </c>
      <c r="D2">
        <v>11.99</v>
      </c>
      <c r="E2">
        <v>11.46</v>
      </c>
      <c r="F2">
        <v>10.53</v>
      </c>
      <c r="G2">
        <f>B2-B1</f>
        <v>1.0200000000000014</v>
      </c>
      <c r="H2">
        <f>C2-D2</f>
        <v>0.8100000000000005</v>
      </c>
      <c r="I2">
        <f>E2-F2</f>
        <v>0.93000000000000149</v>
      </c>
    </row>
    <row r="3" spans="1:9" x14ac:dyDescent="0.25">
      <c r="A3">
        <v>36167</v>
      </c>
      <c r="B3">
        <v>11.07</v>
      </c>
      <c r="C3">
        <v>13.09</v>
      </c>
      <c r="D3">
        <v>12.8</v>
      </c>
      <c r="E3">
        <v>11.53</v>
      </c>
      <c r="F3">
        <v>11.46</v>
      </c>
      <c r="G3">
        <f t="shared" ref="G3:G66" si="0">B3-B2</f>
        <v>0.17999999999999972</v>
      </c>
      <c r="H3">
        <f t="shared" ref="H3:H66" si="1">C3-D3</f>
        <v>0.28999999999999915</v>
      </c>
      <c r="I3">
        <f t="shared" ref="I3:I66" si="2">E3-F3</f>
        <v>6.9999999999998508E-2</v>
      </c>
    </row>
    <row r="4" spans="1:9" x14ac:dyDescent="0.25">
      <c r="A4">
        <v>36168</v>
      </c>
      <c r="B4">
        <v>11.3</v>
      </c>
      <c r="C4">
        <v>13.07</v>
      </c>
      <c r="D4">
        <v>13.09</v>
      </c>
      <c r="E4">
        <v>11.73</v>
      </c>
      <c r="F4">
        <v>11.53</v>
      </c>
      <c r="G4">
        <f t="shared" si="0"/>
        <v>0.23000000000000043</v>
      </c>
      <c r="H4">
        <f t="shared" si="1"/>
        <v>-1.9999999999999574E-2</v>
      </c>
      <c r="I4">
        <f t="shared" si="2"/>
        <v>0.20000000000000107</v>
      </c>
    </row>
    <row r="5" spans="1:9" x14ac:dyDescent="0.25">
      <c r="A5">
        <v>36171</v>
      </c>
      <c r="B5">
        <v>11.86</v>
      </c>
      <c r="C5">
        <v>13.44</v>
      </c>
      <c r="D5">
        <v>13.07</v>
      </c>
      <c r="E5">
        <v>12.04</v>
      </c>
      <c r="F5">
        <v>11.73</v>
      </c>
      <c r="G5">
        <f t="shared" si="0"/>
        <v>0.55999999999999872</v>
      </c>
      <c r="H5">
        <f t="shared" si="1"/>
        <v>0.36999999999999922</v>
      </c>
      <c r="I5">
        <f t="shared" si="2"/>
        <v>0.30999999999999872</v>
      </c>
    </row>
    <row r="6" spans="1:9" x14ac:dyDescent="0.25">
      <c r="A6">
        <v>36172</v>
      </c>
      <c r="B6">
        <v>11.38</v>
      </c>
      <c r="C6">
        <v>12.89</v>
      </c>
      <c r="D6">
        <v>13.44</v>
      </c>
      <c r="E6">
        <v>11.5</v>
      </c>
      <c r="F6">
        <v>12.04</v>
      </c>
      <c r="G6">
        <f t="shared" si="0"/>
        <v>-0.47999999999999865</v>
      </c>
      <c r="H6">
        <f t="shared" si="1"/>
        <v>-0.54999999999999893</v>
      </c>
      <c r="I6">
        <f t="shared" si="2"/>
        <v>-0.53999999999999915</v>
      </c>
    </row>
    <row r="7" spans="1:9" x14ac:dyDescent="0.25">
      <c r="A7">
        <v>36173</v>
      </c>
      <c r="B7">
        <v>10.85</v>
      </c>
      <c r="C7">
        <v>12.31</v>
      </c>
      <c r="D7">
        <v>12.89</v>
      </c>
      <c r="E7">
        <v>11.06</v>
      </c>
      <c r="F7">
        <v>11.5</v>
      </c>
      <c r="G7">
        <f t="shared" si="0"/>
        <v>-0.53000000000000114</v>
      </c>
      <c r="H7">
        <f t="shared" si="1"/>
        <v>-0.58000000000000007</v>
      </c>
      <c r="I7">
        <f t="shared" si="2"/>
        <v>-0.4399999999999995</v>
      </c>
    </row>
    <row r="8" spans="1:9" x14ac:dyDescent="0.25">
      <c r="A8">
        <v>36174</v>
      </c>
      <c r="B8">
        <v>10.81</v>
      </c>
      <c r="C8">
        <v>12.15</v>
      </c>
      <c r="D8">
        <v>12.31</v>
      </c>
      <c r="E8">
        <v>11.18</v>
      </c>
      <c r="F8">
        <v>11.06</v>
      </c>
      <c r="G8">
        <f t="shared" si="0"/>
        <v>-3.9999999999999147E-2</v>
      </c>
      <c r="H8">
        <f t="shared" si="1"/>
        <v>-0.16000000000000014</v>
      </c>
      <c r="I8">
        <f t="shared" si="2"/>
        <v>0.11999999999999922</v>
      </c>
    </row>
    <row r="9" spans="1:9" x14ac:dyDescent="0.25">
      <c r="A9">
        <v>36175</v>
      </c>
      <c r="B9">
        <v>10.74</v>
      </c>
      <c r="C9">
        <v>12.11</v>
      </c>
      <c r="D9">
        <v>12.15</v>
      </c>
      <c r="E9">
        <v>10.79</v>
      </c>
      <c r="F9">
        <v>10.86</v>
      </c>
      <c r="G9">
        <f t="shared" si="0"/>
        <v>-7.0000000000000284E-2</v>
      </c>
      <c r="H9">
        <f t="shared" si="1"/>
        <v>-4.0000000000000924E-2</v>
      </c>
      <c r="I9">
        <f t="shared" si="2"/>
        <v>-7.0000000000000284E-2</v>
      </c>
    </row>
    <row r="10" spans="1:9" x14ac:dyDescent="0.25">
      <c r="A10">
        <v>36179</v>
      </c>
      <c r="B10">
        <v>10.94</v>
      </c>
      <c r="C10">
        <v>12.08</v>
      </c>
      <c r="D10">
        <v>12.11</v>
      </c>
      <c r="E10">
        <v>10.81</v>
      </c>
      <c r="F10">
        <v>10.71</v>
      </c>
      <c r="G10">
        <f t="shared" si="0"/>
        <v>0.19999999999999929</v>
      </c>
      <c r="H10">
        <f t="shared" si="1"/>
        <v>-2.9999999999999361E-2</v>
      </c>
      <c r="I10">
        <f t="shared" si="2"/>
        <v>9.9999999999999645E-2</v>
      </c>
    </row>
    <row r="11" spans="1:9" x14ac:dyDescent="0.25">
      <c r="A11">
        <v>36180</v>
      </c>
      <c r="B11">
        <v>10.68</v>
      </c>
      <c r="C11">
        <v>11.81</v>
      </c>
      <c r="D11">
        <v>12.08</v>
      </c>
      <c r="E11">
        <v>10.51</v>
      </c>
      <c r="F11">
        <v>10.81</v>
      </c>
      <c r="G11">
        <f t="shared" si="0"/>
        <v>-0.25999999999999979</v>
      </c>
      <c r="H11">
        <f t="shared" si="1"/>
        <v>-0.26999999999999957</v>
      </c>
      <c r="I11">
        <f t="shared" si="2"/>
        <v>-0.30000000000000071</v>
      </c>
    </row>
    <row r="12" spans="1:9" x14ac:dyDescent="0.25">
      <c r="A12">
        <v>36181</v>
      </c>
      <c r="B12">
        <v>11.19</v>
      </c>
      <c r="C12">
        <v>12.46</v>
      </c>
      <c r="D12">
        <v>11.87</v>
      </c>
      <c r="E12">
        <v>10.98</v>
      </c>
      <c r="F12">
        <v>10.51</v>
      </c>
      <c r="G12">
        <f t="shared" si="0"/>
        <v>0.50999999999999979</v>
      </c>
      <c r="H12">
        <f t="shared" si="1"/>
        <v>0.59000000000000163</v>
      </c>
      <c r="I12">
        <f t="shared" si="2"/>
        <v>0.47000000000000064</v>
      </c>
    </row>
    <row r="13" spans="1:9" x14ac:dyDescent="0.25">
      <c r="A13">
        <v>36182</v>
      </c>
      <c r="B13">
        <v>11.34</v>
      </c>
      <c r="C13">
        <v>12.69</v>
      </c>
      <c r="D13">
        <v>12.46</v>
      </c>
      <c r="E13">
        <v>11.1</v>
      </c>
      <c r="F13">
        <v>10.98</v>
      </c>
      <c r="G13">
        <f t="shared" si="0"/>
        <v>0.15000000000000036</v>
      </c>
      <c r="H13">
        <f t="shared" si="1"/>
        <v>0.22999999999999865</v>
      </c>
      <c r="I13">
        <f t="shared" si="2"/>
        <v>0.11999999999999922</v>
      </c>
    </row>
    <row r="14" spans="1:9" x14ac:dyDescent="0.25">
      <c r="A14">
        <v>36185</v>
      </c>
      <c r="B14">
        <v>10.99</v>
      </c>
      <c r="C14">
        <v>12.44</v>
      </c>
      <c r="D14">
        <v>12.69</v>
      </c>
      <c r="E14">
        <v>10.85</v>
      </c>
      <c r="F14">
        <v>11.1</v>
      </c>
      <c r="G14">
        <f t="shared" si="0"/>
        <v>-0.34999999999999964</v>
      </c>
      <c r="H14">
        <f t="shared" si="1"/>
        <v>-0.25</v>
      </c>
      <c r="I14">
        <f t="shared" si="2"/>
        <v>-0.25</v>
      </c>
    </row>
    <row r="15" spans="1:9" x14ac:dyDescent="0.25">
      <c r="A15">
        <v>36186</v>
      </c>
      <c r="B15">
        <v>10.74</v>
      </c>
      <c r="C15">
        <v>12.06</v>
      </c>
      <c r="D15">
        <v>12.44</v>
      </c>
      <c r="E15">
        <v>10.64</v>
      </c>
      <c r="F15">
        <v>10.85</v>
      </c>
      <c r="G15">
        <f t="shared" si="0"/>
        <v>-0.25</v>
      </c>
      <c r="H15">
        <f t="shared" si="1"/>
        <v>-0.37999999999999901</v>
      </c>
      <c r="I15">
        <f t="shared" si="2"/>
        <v>-0.20999999999999908</v>
      </c>
    </row>
    <row r="16" spans="1:9" x14ac:dyDescent="0.25">
      <c r="A16">
        <v>36187</v>
      </c>
      <c r="B16">
        <v>10.92</v>
      </c>
      <c r="C16">
        <v>12.32</v>
      </c>
      <c r="D16">
        <v>12.06</v>
      </c>
      <c r="E16">
        <v>10.88</v>
      </c>
      <c r="F16">
        <v>10.64</v>
      </c>
      <c r="G16">
        <f t="shared" si="0"/>
        <v>0.17999999999999972</v>
      </c>
      <c r="H16">
        <f t="shared" si="1"/>
        <v>0.25999999999999979</v>
      </c>
      <c r="I16">
        <f t="shared" si="2"/>
        <v>0.24000000000000021</v>
      </c>
    </row>
    <row r="17" spans="1:9" x14ac:dyDescent="0.25">
      <c r="A17">
        <v>36188</v>
      </c>
      <c r="B17">
        <v>11.04</v>
      </c>
      <c r="C17">
        <v>12.45</v>
      </c>
      <c r="D17">
        <v>12.32</v>
      </c>
      <c r="E17">
        <v>11</v>
      </c>
      <c r="F17">
        <v>10.88</v>
      </c>
      <c r="G17">
        <f t="shared" si="0"/>
        <v>0.11999999999999922</v>
      </c>
      <c r="H17">
        <f t="shared" si="1"/>
        <v>0.12999999999999901</v>
      </c>
      <c r="I17">
        <f t="shared" si="2"/>
        <v>0.11999999999999922</v>
      </c>
    </row>
    <row r="18" spans="1:9" x14ac:dyDescent="0.25">
      <c r="A18">
        <v>36189</v>
      </c>
      <c r="B18">
        <v>11.12</v>
      </c>
      <c r="C18">
        <v>12.75</v>
      </c>
      <c r="D18">
        <v>12.45</v>
      </c>
      <c r="E18">
        <v>11.35</v>
      </c>
      <c r="F18">
        <v>11</v>
      </c>
      <c r="G18">
        <f t="shared" si="0"/>
        <v>8.0000000000000071E-2</v>
      </c>
      <c r="H18">
        <f t="shared" si="1"/>
        <v>0.30000000000000071</v>
      </c>
      <c r="I18">
        <f t="shared" si="2"/>
        <v>0.34999999999999964</v>
      </c>
    </row>
    <row r="19" spans="1:9" x14ac:dyDescent="0.25">
      <c r="A19">
        <v>36192</v>
      </c>
      <c r="B19">
        <v>9.91</v>
      </c>
      <c r="C19">
        <v>12.37</v>
      </c>
      <c r="D19">
        <v>12.75</v>
      </c>
      <c r="E19">
        <v>10.88</v>
      </c>
      <c r="F19">
        <v>11.35</v>
      </c>
      <c r="G19">
        <f t="shared" si="0"/>
        <v>-1.2099999999999991</v>
      </c>
      <c r="H19">
        <f t="shared" si="1"/>
        <v>-0.38000000000000078</v>
      </c>
      <c r="I19">
        <f t="shared" si="2"/>
        <v>-0.46999999999999886</v>
      </c>
    </row>
    <row r="20" spans="1:9" x14ac:dyDescent="0.25">
      <c r="A20">
        <v>36193</v>
      </c>
      <c r="B20">
        <v>9.8699999999999992</v>
      </c>
      <c r="C20">
        <v>12.3</v>
      </c>
      <c r="D20">
        <v>12.37</v>
      </c>
      <c r="E20">
        <v>10.85</v>
      </c>
      <c r="F20">
        <v>10.88</v>
      </c>
      <c r="G20">
        <f t="shared" si="0"/>
        <v>-4.0000000000000924E-2</v>
      </c>
      <c r="H20">
        <f t="shared" si="1"/>
        <v>-6.9999999999998508E-2</v>
      </c>
      <c r="I20">
        <f t="shared" si="2"/>
        <v>-3.0000000000001137E-2</v>
      </c>
    </row>
    <row r="21" spans="1:9" x14ac:dyDescent="0.25">
      <c r="A21">
        <v>36194</v>
      </c>
      <c r="B21">
        <v>9.91</v>
      </c>
      <c r="C21">
        <v>12.38</v>
      </c>
      <c r="D21">
        <v>12.3</v>
      </c>
      <c r="E21">
        <v>10.89</v>
      </c>
      <c r="F21">
        <v>10.85</v>
      </c>
      <c r="G21">
        <f t="shared" si="0"/>
        <v>4.0000000000000924E-2</v>
      </c>
      <c r="H21">
        <f t="shared" si="1"/>
        <v>8.0000000000000071E-2</v>
      </c>
      <c r="I21">
        <f t="shared" si="2"/>
        <v>4.0000000000000924E-2</v>
      </c>
    </row>
    <row r="22" spans="1:9" x14ac:dyDescent="0.25">
      <c r="A22">
        <v>36195</v>
      </c>
      <c r="B22">
        <v>9.59</v>
      </c>
      <c r="C22">
        <v>12.02</v>
      </c>
      <c r="D22">
        <v>12.38</v>
      </c>
      <c r="E22">
        <v>10.57</v>
      </c>
      <c r="F22">
        <v>10.89</v>
      </c>
      <c r="G22">
        <f t="shared" si="0"/>
        <v>-0.32000000000000028</v>
      </c>
      <c r="H22">
        <f t="shared" si="1"/>
        <v>-0.36000000000000121</v>
      </c>
      <c r="I22">
        <f t="shared" si="2"/>
        <v>-0.32000000000000028</v>
      </c>
    </row>
    <row r="23" spans="1:9" x14ac:dyDescent="0.25">
      <c r="A23">
        <v>36196</v>
      </c>
      <c r="B23">
        <v>9.43</v>
      </c>
      <c r="C23">
        <v>11.8</v>
      </c>
      <c r="D23">
        <v>12.02</v>
      </c>
      <c r="E23">
        <v>10.41</v>
      </c>
      <c r="F23">
        <v>10.57</v>
      </c>
      <c r="G23">
        <f t="shared" si="0"/>
        <v>-0.16000000000000014</v>
      </c>
      <c r="H23">
        <f t="shared" si="1"/>
        <v>-0.21999999999999886</v>
      </c>
      <c r="I23">
        <f t="shared" si="2"/>
        <v>-0.16000000000000014</v>
      </c>
    </row>
    <row r="24" spans="1:9" x14ac:dyDescent="0.25">
      <c r="A24">
        <v>36199</v>
      </c>
      <c r="B24">
        <v>9.24</v>
      </c>
      <c r="C24">
        <v>11.67</v>
      </c>
      <c r="D24">
        <v>11.8</v>
      </c>
      <c r="E24">
        <v>10.16</v>
      </c>
      <c r="F24">
        <v>10.41</v>
      </c>
      <c r="G24">
        <f t="shared" si="0"/>
        <v>-0.1899999999999995</v>
      </c>
      <c r="H24">
        <f t="shared" si="1"/>
        <v>-0.13000000000000078</v>
      </c>
      <c r="I24">
        <f t="shared" si="2"/>
        <v>-0.25</v>
      </c>
    </row>
    <row r="25" spans="1:9" x14ac:dyDescent="0.25">
      <c r="A25">
        <v>36200</v>
      </c>
      <c r="B25">
        <v>8.7899999999999991</v>
      </c>
      <c r="C25">
        <v>11.68</v>
      </c>
      <c r="D25">
        <v>11.67</v>
      </c>
      <c r="E25">
        <v>10.09</v>
      </c>
      <c r="F25">
        <v>10.16</v>
      </c>
      <c r="G25">
        <f t="shared" si="0"/>
        <v>-0.45000000000000107</v>
      </c>
      <c r="H25">
        <f t="shared" si="1"/>
        <v>9.9999999999997868E-3</v>
      </c>
      <c r="I25">
        <f t="shared" si="2"/>
        <v>-7.0000000000000284E-2</v>
      </c>
    </row>
    <row r="26" spans="1:9" x14ac:dyDescent="0.25">
      <c r="A26">
        <v>36201</v>
      </c>
      <c r="B26">
        <v>8.9</v>
      </c>
      <c r="C26">
        <v>11.75</v>
      </c>
      <c r="D26">
        <v>11.68</v>
      </c>
      <c r="E26">
        <v>10.17</v>
      </c>
      <c r="F26">
        <v>10.09</v>
      </c>
      <c r="G26">
        <f t="shared" si="0"/>
        <v>0.11000000000000121</v>
      </c>
      <c r="H26">
        <f t="shared" si="1"/>
        <v>7.0000000000000284E-2</v>
      </c>
      <c r="I26">
        <f t="shared" si="2"/>
        <v>8.0000000000000071E-2</v>
      </c>
    </row>
    <row r="27" spans="1:9" x14ac:dyDescent="0.25">
      <c r="A27">
        <v>36202</v>
      </c>
      <c r="B27">
        <v>8.83</v>
      </c>
      <c r="C27">
        <v>11.85</v>
      </c>
      <c r="D27">
        <v>11.75</v>
      </c>
      <c r="E27">
        <v>10.1</v>
      </c>
      <c r="F27">
        <v>10.17</v>
      </c>
      <c r="G27">
        <f t="shared" si="0"/>
        <v>-7.0000000000000284E-2</v>
      </c>
      <c r="H27">
        <f t="shared" si="1"/>
        <v>9.9999999999999645E-2</v>
      </c>
      <c r="I27">
        <f t="shared" si="2"/>
        <v>-7.0000000000000284E-2</v>
      </c>
    </row>
    <row r="28" spans="1:9" x14ac:dyDescent="0.25">
      <c r="A28">
        <v>36203</v>
      </c>
      <c r="B28">
        <v>9.33</v>
      </c>
      <c r="C28">
        <v>11.88</v>
      </c>
      <c r="D28">
        <v>11.85</v>
      </c>
      <c r="E28">
        <v>10.43</v>
      </c>
      <c r="F28">
        <v>10.31</v>
      </c>
      <c r="G28">
        <f t="shared" si="0"/>
        <v>0.5</v>
      </c>
      <c r="H28">
        <f t="shared" si="1"/>
        <v>3.0000000000001137E-2</v>
      </c>
      <c r="I28">
        <f t="shared" si="2"/>
        <v>0.11999999999999922</v>
      </c>
    </row>
    <row r="29" spans="1:9" x14ac:dyDescent="0.25">
      <c r="A29">
        <v>36207</v>
      </c>
      <c r="B29">
        <v>9.08</v>
      </c>
      <c r="C29">
        <v>11.37</v>
      </c>
      <c r="D29">
        <v>11.88</v>
      </c>
      <c r="E29">
        <v>10.050000000000001</v>
      </c>
      <c r="F29">
        <v>10.37</v>
      </c>
      <c r="G29">
        <f t="shared" si="0"/>
        <v>-0.25</v>
      </c>
      <c r="H29">
        <f t="shared" si="1"/>
        <v>-0.51000000000000156</v>
      </c>
      <c r="I29">
        <f t="shared" si="2"/>
        <v>-0.31999999999999851</v>
      </c>
    </row>
    <row r="30" spans="1:9" x14ac:dyDescent="0.25">
      <c r="A30">
        <v>36208</v>
      </c>
      <c r="B30">
        <v>9.1300000000000008</v>
      </c>
      <c r="C30">
        <v>11.53</v>
      </c>
      <c r="D30">
        <v>11.37</v>
      </c>
      <c r="E30">
        <v>10.130000000000001</v>
      </c>
      <c r="F30">
        <v>10.050000000000001</v>
      </c>
      <c r="G30">
        <f t="shared" si="0"/>
        <v>5.0000000000000711E-2</v>
      </c>
      <c r="H30">
        <f t="shared" si="1"/>
        <v>0.16000000000000014</v>
      </c>
      <c r="I30">
        <f t="shared" si="2"/>
        <v>8.0000000000000071E-2</v>
      </c>
    </row>
    <row r="31" spans="1:9" x14ac:dyDescent="0.25">
      <c r="A31">
        <v>36209</v>
      </c>
      <c r="B31">
        <v>9.44</v>
      </c>
      <c r="C31">
        <v>12.04</v>
      </c>
      <c r="D31">
        <v>11.53</v>
      </c>
      <c r="E31">
        <v>10.61</v>
      </c>
      <c r="F31">
        <v>10.130000000000001</v>
      </c>
      <c r="G31">
        <f t="shared" si="0"/>
        <v>0.30999999999999872</v>
      </c>
      <c r="H31">
        <f t="shared" si="1"/>
        <v>0.50999999999999979</v>
      </c>
      <c r="I31">
        <f t="shared" si="2"/>
        <v>0.47999999999999865</v>
      </c>
    </row>
    <row r="32" spans="1:9" x14ac:dyDescent="0.25">
      <c r="A32">
        <v>36210</v>
      </c>
      <c r="B32">
        <v>9.23</v>
      </c>
      <c r="C32">
        <v>11.76</v>
      </c>
      <c r="D32">
        <v>12.04</v>
      </c>
      <c r="E32">
        <v>10.4</v>
      </c>
      <c r="F32">
        <v>10.61</v>
      </c>
      <c r="G32">
        <f t="shared" si="0"/>
        <v>-0.20999999999999908</v>
      </c>
      <c r="H32">
        <f t="shared" si="1"/>
        <v>-0.27999999999999936</v>
      </c>
      <c r="I32">
        <f t="shared" si="2"/>
        <v>-0.20999999999999908</v>
      </c>
    </row>
    <row r="33" spans="1:9" x14ac:dyDescent="0.25">
      <c r="A33">
        <v>36213</v>
      </c>
      <c r="B33">
        <v>9.75</v>
      </c>
      <c r="C33">
        <v>11.96</v>
      </c>
      <c r="D33">
        <v>11.76</v>
      </c>
      <c r="E33">
        <v>10.58</v>
      </c>
      <c r="F33">
        <v>10.4</v>
      </c>
      <c r="G33">
        <f t="shared" si="0"/>
        <v>0.51999999999999957</v>
      </c>
      <c r="H33">
        <f t="shared" si="1"/>
        <v>0.20000000000000107</v>
      </c>
      <c r="I33">
        <f t="shared" si="2"/>
        <v>0.17999999999999972</v>
      </c>
    </row>
    <row r="34" spans="1:9" x14ac:dyDescent="0.25">
      <c r="A34">
        <v>36214</v>
      </c>
      <c r="B34">
        <v>10.119999999999999</v>
      </c>
      <c r="C34">
        <v>12.48</v>
      </c>
      <c r="D34">
        <v>12.07</v>
      </c>
      <c r="E34">
        <v>10.94</v>
      </c>
      <c r="F34">
        <v>10.58</v>
      </c>
      <c r="G34">
        <f t="shared" si="0"/>
        <v>0.36999999999999922</v>
      </c>
      <c r="H34">
        <f t="shared" si="1"/>
        <v>0.41000000000000014</v>
      </c>
      <c r="I34">
        <f t="shared" si="2"/>
        <v>0.35999999999999943</v>
      </c>
    </row>
    <row r="35" spans="1:9" x14ac:dyDescent="0.25">
      <c r="A35">
        <v>36215</v>
      </c>
      <c r="B35">
        <v>10.36</v>
      </c>
      <c r="C35">
        <v>12.61</v>
      </c>
      <c r="D35">
        <v>12.48</v>
      </c>
      <c r="E35">
        <v>11.08</v>
      </c>
      <c r="F35">
        <v>10.94</v>
      </c>
      <c r="G35">
        <f t="shared" si="0"/>
        <v>0.24000000000000021</v>
      </c>
      <c r="H35">
        <f t="shared" si="1"/>
        <v>0.12999999999999901</v>
      </c>
      <c r="I35">
        <f t="shared" si="2"/>
        <v>0.14000000000000057</v>
      </c>
    </row>
    <row r="36" spans="1:9" x14ac:dyDescent="0.25">
      <c r="A36">
        <v>36216</v>
      </c>
      <c r="B36">
        <v>10.38</v>
      </c>
      <c r="C36">
        <v>12.68</v>
      </c>
      <c r="D36">
        <v>12.61</v>
      </c>
      <c r="E36">
        <v>11.1</v>
      </c>
      <c r="F36">
        <v>11.08</v>
      </c>
      <c r="G36">
        <f t="shared" si="0"/>
        <v>2.000000000000135E-2</v>
      </c>
      <c r="H36">
        <f t="shared" si="1"/>
        <v>7.0000000000000284E-2</v>
      </c>
      <c r="I36">
        <f t="shared" si="2"/>
        <v>1.9999999999999574E-2</v>
      </c>
    </row>
    <row r="37" spans="1:9" x14ac:dyDescent="0.25">
      <c r="A37">
        <v>36217</v>
      </c>
      <c r="B37">
        <v>10.08</v>
      </c>
      <c r="C37">
        <v>12.27</v>
      </c>
      <c r="D37">
        <v>12.68</v>
      </c>
      <c r="E37">
        <v>10.88</v>
      </c>
      <c r="F37">
        <v>11.1</v>
      </c>
      <c r="G37">
        <f t="shared" si="0"/>
        <v>-0.30000000000000071</v>
      </c>
      <c r="H37">
        <f t="shared" si="1"/>
        <v>-0.41000000000000014</v>
      </c>
      <c r="I37">
        <f t="shared" si="2"/>
        <v>-0.21999999999999886</v>
      </c>
    </row>
    <row r="38" spans="1:9" x14ac:dyDescent="0.25">
      <c r="A38">
        <v>36220</v>
      </c>
      <c r="B38">
        <v>9.7799999999999994</v>
      </c>
      <c r="C38">
        <v>12.24</v>
      </c>
      <c r="D38">
        <v>12.27</v>
      </c>
      <c r="E38">
        <v>10.73</v>
      </c>
      <c r="F38">
        <v>10.88</v>
      </c>
      <c r="G38">
        <f t="shared" si="0"/>
        <v>-0.30000000000000071</v>
      </c>
      <c r="H38">
        <f t="shared" si="1"/>
        <v>-2.9999999999999361E-2</v>
      </c>
      <c r="I38">
        <f t="shared" si="2"/>
        <v>-0.15000000000000036</v>
      </c>
    </row>
    <row r="39" spans="1:9" x14ac:dyDescent="0.25">
      <c r="A39">
        <v>36221</v>
      </c>
      <c r="B39">
        <v>9.93</v>
      </c>
      <c r="C39">
        <v>12.51</v>
      </c>
      <c r="D39">
        <v>12.24</v>
      </c>
      <c r="E39">
        <v>11</v>
      </c>
      <c r="F39">
        <v>10.73</v>
      </c>
      <c r="G39">
        <f t="shared" si="0"/>
        <v>0.15000000000000036</v>
      </c>
      <c r="H39">
        <f t="shared" si="1"/>
        <v>0.26999999999999957</v>
      </c>
      <c r="I39">
        <f t="shared" si="2"/>
        <v>0.26999999999999957</v>
      </c>
    </row>
    <row r="40" spans="1:9" x14ac:dyDescent="0.25">
      <c r="A40">
        <v>36222</v>
      </c>
      <c r="B40">
        <v>10.26</v>
      </c>
      <c r="C40">
        <v>12.93</v>
      </c>
      <c r="D40">
        <v>12.51</v>
      </c>
      <c r="E40">
        <v>11.25</v>
      </c>
      <c r="F40">
        <v>11</v>
      </c>
      <c r="G40">
        <f t="shared" si="0"/>
        <v>0.33000000000000007</v>
      </c>
      <c r="H40">
        <f t="shared" si="1"/>
        <v>0.41999999999999993</v>
      </c>
      <c r="I40">
        <f t="shared" si="2"/>
        <v>0.25</v>
      </c>
    </row>
    <row r="41" spans="1:9" x14ac:dyDescent="0.25">
      <c r="A41">
        <v>36223</v>
      </c>
      <c r="B41">
        <v>10.39</v>
      </c>
      <c r="C41">
        <v>13.35</v>
      </c>
      <c r="D41">
        <v>12.93</v>
      </c>
      <c r="E41">
        <v>11.53</v>
      </c>
      <c r="F41">
        <v>11.25</v>
      </c>
      <c r="G41">
        <f t="shared" si="0"/>
        <v>0.13000000000000078</v>
      </c>
      <c r="H41">
        <f t="shared" si="1"/>
        <v>0.41999999999999993</v>
      </c>
      <c r="I41">
        <f t="shared" si="2"/>
        <v>0.27999999999999936</v>
      </c>
    </row>
    <row r="42" spans="1:9" x14ac:dyDescent="0.25">
      <c r="A42">
        <v>36224</v>
      </c>
      <c r="B42">
        <v>10.44</v>
      </c>
      <c r="C42">
        <v>13.3</v>
      </c>
      <c r="D42">
        <v>13.35</v>
      </c>
      <c r="E42">
        <v>11.56</v>
      </c>
      <c r="F42">
        <v>11.53</v>
      </c>
      <c r="G42">
        <f t="shared" si="0"/>
        <v>4.9999999999998934E-2</v>
      </c>
      <c r="H42">
        <f t="shared" si="1"/>
        <v>-4.9999999999998934E-2</v>
      </c>
      <c r="I42">
        <f t="shared" si="2"/>
        <v>3.0000000000001137E-2</v>
      </c>
    </row>
    <row r="43" spans="1:9" x14ac:dyDescent="0.25">
      <c r="A43">
        <v>36227</v>
      </c>
      <c r="B43">
        <v>10.83</v>
      </c>
      <c r="C43">
        <v>13.63</v>
      </c>
      <c r="D43">
        <v>13.3</v>
      </c>
      <c r="E43">
        <v>11.76</v>
      </c>
      <c r="F43">
        <v>11.56</v>
      </c>
      <c r="G43">
        <f t="shared" si="0"/>
        <v>0.39000000000000057</v>
      </c>
      <c r="H43">
        <f t="shared" si="1"/>
        <v>0.33000000000000007</v>
      </c>
      <c r="I43">
        <f t="shared" si="2"/>
        <v>0.19999999999999929</v>
      </c>
    </row>
    <row r="44" spans="1:9" x14ac:dyDescent="0.25">
      <c r="A44">
        <v>36228</v>
      </c>
      <c r="B44">
        <v>10.42</v>
      </c>
      <c r="C44">
        <v>13.85</v>
      </c>
      <c r="D44">
        <v>13.63</v>
      </c>
      <c r="E44">
        <v>11.56</v>
      </c>
      <c r="F44">
        <v>11.76</v>
      </c>
      <c r="G44">
        <f t="shared" si="0"/>
        <v>-0.41000000000000014</v>
      </c>
      <c r="H44">
        <f t="shared" si="1"/>
        <v>0.21999999999999886</v>
      </c>
      <c r="I44">
        <f t="shared" si="2"/>
        <v>-0.19999999999999929</v>
      </c>
    </row>
    <row r="45" spans="1:9" x14ac:dyDescent="0.25">
      <c r="A45">
        <v>36229</v>
      </c>
      <c r="B45">
        <v>11.34</v>
      </c>
      <c r="C45">
        <v>14.69</v>
      </c>
      <c r="D45">
        <v>13.85</v>
      </c>
      <c r="E45">
        <v>12.46</v>
      </c>
      <c r="F45">
        <v>11.56</v>
      </c>
      <c r="G45">
        <f t="shared" si="0"/>
        <v>0.91999999999999993</v>
      </c>
      <c r="H45">
        <f t="shared" si="1"/>
        <v>0.83999999999999986</v>
      </c>
      <c r="I45">
        <f t="shared" si="2"/>
        <v>0.90000000000000036</v>
      </c>
    </row>
    <row r="46" spans="1:9" x14ac:dyDescent="0.25">
      <c r="A46">
        <v>36230</v>
      </c>
      <c r="B46">
        <v>11.07</v>
      </c>
      <c r="C46">
        <v>14.31</v>
      </c>
      <c r="D46">
        <v>14.69</v>
      </c>
      <c r="E46">
        <v>12.18</v>
      </c>
      <c r="F46">
        <v>12.46</v>
      </c>
      <c r="G46">
        <f t="shared" si="0"/>
        <v>-0.26999999999999957</v>
      </c>
      <c r="H46">
        <f t="shared" si="1"/>
        <v>-0.37999999999999901</v>
      </c>
      <c r="I46">
        <f t="shared" si="2"/>
        <v>-0.28000000000000114</v>
      </c>
    </row>
    <row r="47" spans="1:9" x14ac:dyDescent="0.25">
      <c r="A47">
        <v>36231</v>
      </c>
      <c r="B47">
        <v>11.46</v>
      </c>
      <c r="C47">
        <v>14.49</v>
      </c>
      <c r="D47">
        <v>14.31</v>
      </c>
      <c r="E47">
        <v>12.56</v>
      </c>
      <c r="F47">
        <v>12.18</v>
      </c>
      <c r="G47">
        <f t="shared" si="0"/>
        <v>0.39000000000000057</v>
      </c>
      <c r="H47">
        <f t="shared" si="1"/>
        <v>0.17999999999999972</v>
      </c>
      <c r="I47">
        <f t="shared" si="2"/>
        <v>0.38000000000000078</v>
      </c>
    </row>
    <row r="48" spans="1:9" x14ac:dyDescent="0.25">
      <c r="A48">
        <v>36234</v>
      </c>
      <c r="B48">
        <v>11.46</v>
      </c>
      <c r="C48">
        <v>14.45</v>
      </c>
      <c r="D48">
        <v>14.49</v>
      </c>
      <c r="E48">
        <v>12.56</v>
      </c>
      <c r="F48">
        <v>12.56</v>
      </c>
      <c r="G48">
        <f t="shared" si="0"/>
        <v>0</v>
      </c>
      <c r="H48">
        <f t="shared" si="1"/>
        <v>-4.0000000000000924E-2</v>
      </c>
      <c r="I48">
        <f t="shared" si="2"/>
        <v>0</v>
      </c>
    </row>
    <row r="49" spans="1:9" x14ac:dyDescent="0.25">
      <c r="A49">
        <v>36235</v>
      </c>
      <c r="B49">
        <v>11.78</v>
      </c>
      <c r="C49">
        <v>14.46</v>
      </c>
      <c r="D49">
        <v>14.45</v>
      </c>
      <c r="E49">
        <v>12.67</v>
      </c>
      <c r="F49">
        <v>12.56</v>
      </c>
      <c r="G49">
        <f t="shared" si="0"/>
        <v>0.31999999999999851</v>
      </c>
      <c r="H49">
        <f t="shared" si="1"/>
        <v>1.0000000000001563E-2</v>
      </c>
      <c r="I49">
        <f t="shared" si="2"/>
        <v>0.10999999999999943</v>
      </c>
    </row>
    <row r="50" spans="1:9" x14ac:dyDescent="0.25">
      <c r="A50">
        <v>36236</v>
      </c>
      <c r="B50">
        <v>12.37</v>
      </c>
      <c r="C50">
        <v>15.05</v>
      </c>
      <c r="D50">
        <v>14.46</v>
      </c>
      <c r="E50">
        <v>13.27</v>
      </c>
      <c r="F50">
        <v>12.68</v>
      </c>
      <c r="G50">
        <f t="shared" si="0"/>
        <v>0.58999999999999986</v>
      </c>
      <c r="H50">
        <f t="shared" si="1"/>
        <v>0.58999999999999986</v>
      </c>
      <c r="I50">
        <f t="shared" si="2"/>
        <v>0.58999999999999986</v>
      </c>
    </row>
    <row r="51" spans="1:9" x14ac:dyDescent="0.25">
      <c r="A51">
        <v>36237</v>
      </c>
      <c r="B51">
        <v>12.45</v>
      </c>
      <c r="C51">
        <v>15</v>
      </c>
      <c r="D51">
        <v>15.05</v>
      </c>
      <c r="E51">
        <v>13.37</v>
      </c>
      <c r="F51">
        <v>13.27</v>
      </c>
      <c r="G51">
        <f t="shared" si="0"/>
        <v>8.0000000000000071E-2</v>
      </c>
      <c r="H51">
        <f t="shared" si="1"/>
        <v>-5.0000000000000711E-2</v>
      </c>
      <c r="I51">
        <f t="shared" si="2"/>
        <v>9.9999999999999645E-2</v>
      </c>
    </row>
    <row r="52" spans="1:9" x14ac:dyDescent="0.25">
      <c r="A52">
        <v>36238</v>
      </c>
      <c r="B52">
        <v>12.62</v>
      </c>
      <c r="C52">
        <v>15.24</v>
      </c>
      <c r="D52">
        <v>15</v>
      </c>
      <c r="E52">
        <v>13.45</v>
      </c>
      <c r="F52">
        <v>13.37</v>
      </c>
      <c r="G52">
        <f t="shared" si="0"/>
        <v>0.16999999999999993</v>
      </c>
      <c r="H52">
        <f t="shared" si="1"/>
        <v>0.24000000000000021</v>
      </c>
      <c r="I52">
        <f t="shared" si="2"/>
        <v>8.0000000000000071E-2</v>
      </c>
    </row>
    <row r="53" spans="1:9" x14ac:dyDescent="0.25">
      <c r="A53">
        <v>36241</v>
      </c>
      <c r="B53">
        <v>13.03</v>
      </c>
      <c r="C53">
        <v>15.5</v>
      </c>
      <c r="D53">
        <v>15.24</v>
      </c>
      <c r="E53">
        <v>13.88</v>
      </c>
      <c r="F53">
        <v>13.45</v>
      </c>
      <c r="G53">
        <f t="shared" si="0"/>
        <v>0.41000000000000014</v>
      </c>
      <c r="H53">
        <f t="shared" si="1"/>
        <v>0.25999999999999979</v>
      </c>
      <c r="I53">
        <f t="shared" si="2"/>
        <v>0.43000000000000149</v>
      </c>
    </row>
    <row r="54" spans="1:9" x14ac:dyDescent="0.25">
      <c r="A54">
        <v>36242</v>
      </c>
      <c r="B54">
        <v>12.88</v>
      </c>
      <c r="C54">
        <v>15.51</v>
      </c>
      <c r="D54">
        <v>15.74</v>
      </c>
      <c r="E54">
        <v>13.73</v>
      </c>
      <c r="F54">
        <v>13.88</v>
      </c>
      <c r="G54">
        <f t="shared" si="0"/>
        <v>-0.14999999999999858</v>
      </c>
      <c r="H54">
        <f t="shared" si="1"/>
        <v>-0.23000000000000043</v>
      </c>
      <c r="I54">
        <f t="shared" si="2"/>
        <v>-0.15000000000000036</v>
      </c>
    </row>
    <row r="55" spans="1:9" x14ac:dyDescent="0.25">
      <c r="A55">
        <v>36243</v>
      </c>
      <c r="B55">
        <v>12.83</v>
      </c>
      <c r="C55">
        <v>15.34</v>
      </c>
      <c r="D55">
        <v>15.51</v>
      </c>
      <c r="E55">
        <v>13.68</v>
      </c>
      <c r="F55">
        <v>13.73</v>
      </c>
      <c r="G55">
        <f t="shared" si="0"/>
        <v>-5.0000000000000711E-2</v>
      </c>
      <c r="H55">
        <f t="shared" si="1"/>
        <v>-0.16999999999999993</v>
      </c>
      <c r="I55">
        <f t="shared" si="2"/>
        <v>-5.0000000000000711E-2</v>
      </c>
    </row>
    <row r="56" spans="1:9" x14ac:dyDescent="0.25">
      <c r="A56">
        <v>36244</v>
      </c>
      <c r="B56">
        <v>13.09</v>
      </c>
      <c r="C56">
        <v>15.67</v>
      </c>
      <c r="D56">
        <v>15.34</v>
      </c>
      <c r="E56">
        <v>13.94</v>
      </c>
      <c r="F56">
        <v>13.68</v>
      </c>
      <c r="G56">
        <f t="shared" si="0"/>
        <v>0.25999999999999979</v>
      </c>
      <c r="H56">
        <f t="shared" si="1"/>
        <v>0.33000000000000007</v>
      </c>
      <c r="I56">
        <f t="shared" si="2"/>
        <v>0.25999999999999979</v>
      </c>
    </row>
    <row r="57" spans="1:9" x14ac:dyDescent="0.25">
      <c r="A57">
        <v>36245</v>
      </c>
      <c r="B57">
        <v>13.56</v>
      </c>
      <c r="C57">
        <v>16.170000000000002</v>
      </c>
      <c r="D57">
        <v>15.67</v>
      </c>
      <c r="E57">
        <v>14.41</v>
      </c>
      <c r="F57">
        <v>13.94</v>
      </c>
      <c r="G57">
        <f t="shared" si="0"/>
        <v>0.47000000000000064</v>
      </c>
      <c r="H57">
        <f t="shared" si="1"/>
        <v>0.50000000000000178</v>
      </c>
      <c r="I57">
        <f t="shared" si="2"/>
        <v>0.47000000000000064</v>
      </c>
    </row>
    <row r="58" spans="1:9" x14ac:dyDescent="0.25">
      <c r="A58">
        <v>36248</v>
      </c>
      <c r="B58">
        <v>13.91</v>
      </c>
      <c r="C58">
        <v>16.440000000000001</v>
      </c>
      <c r="D58">
        <v>16.170000000000002</v>
      </c>
      <c r="E58">
        <v>14.58</v>
      </c>
      <c r="F58">
        <v>14.41</v>
      </c>
      <c r="G58">
        <f t="shared" si="0"/>
        <v>0.34999999999999964</v>
      </c>
      <c r="H58">
        <f t="shared" si="1"/>
        <v>0.26999999999999957</v>
      </c>
      <c r="I58">
        <f t="shared" si="2"/>
        <v>0.16999999999999993</v>
      </c>
    </row>
    <row r="59" spans="1:9" x14ac:dyDescent="0.25">
      <c r="A59">
        <v>36249</v>
      </c>
      <c r="B59">
        <v>14.11</v>
      </c>
      <c r="C59">
        <v>16.8</v>
      </c>
      <c r="D59">
        <v>16.440000000000001</v>
      </c>
      <c r="E59">
        <v>14.81</v>
      </c>
      <c r="F59">
        <v>14.58</v>
      </c>
      <c r="G59">
        <f t="shared" si="0"/>
        <v>0.19999999999999929</v>
      </c>
      <c r="H59">
        <f t="shared" si="1"/>
        <v>0.35999999999999943</v>
      </c>
      <c r="I59">
        <f t="shared" si="2"/>
        <v>0.23000000000000043</v>
      </c>
    </row>
    <row r="60" spans="1:9" x14ac:dyDescent="0.25">
      <c r="A60">
        <v>36250</v>
      </c>
      <c r="B60">
        <v>14.54</v>
      </c>
      <c r="C60">
        <v>16.760000000000002</v>
      </c>
      <c r="D60">
        <v>16.8</v>
      </c>
      <c r="E60">
        <v>15.24</v>
      </c>
      <c r="F60">
        <v>14.81</v>
      </c>
      <c r="G60">
        <f t="shared" si="0"/>
        <v>0.42999999999999972</v>
      </c>
      <c r="H60">
        <f t="shared" si="1"/>
        <v>-3.9999999999999147E-2</v>
      </c>
      <c r="I60">
        <f t="shared" si="2"/>
        <v>0.42999999999999972</v>
      </c>
    </row>
    <row r="61" spans="1:9" x14ac:dyDescent="0.25">
      <c r="A61">
        <v>36251</v>
      </c>
      <c r="B61">
        <v>13.52</v>
      </c>
      <c r="C61">
        <v>16.64</v>
      </c>
      <c r="D61">
        <v>16.760000000000002</v>
      </c>
      <c r="E61">
        <v>14.72</v>
      </c>
      <c r="F61">
        <v>15.24</v>
      </c>
      <c r="G61">
        <f t="shared" si="0"/>
        <v>-1.0199999999999996</v>
      </c>
      <c r="H61">
        <f t="shared" si="1"/>
        <v>-0.12000000000000099</v>
      </c>
      <c r="I61">
        <f t="shared" si="2"/>
        <v>-0.51999999999999957</v>
      </c>
    </row>
    <row r="62" spans="1:9" x14ac:dyDescent="0.25">
      <c r="A62">
        <v>36256</v>
      </c>
      <c r="B62">
        <v>13.65</v>
      </c>
      <c r="C62">
        <v>16.809999999999999</v>
      </c>
      <c r="D62">
        <v>16.95</v>
      </c>
      <c r="E62">
        <v>14.93</v>
      </c>
      <c r="F62">
        <v>14.72</v>
      </c>
      <c r="G62">
        <f t="shared" si="0"/>
        <v>0.13000000000000078</v>
      </c>
      <c r="H62">
        <f t="shared" si="1"/>
        <v>-0.14000000000000057</v>
      </c>
      <c r="I62">
        <f t="shared" si="2"/>
        <v>0.20999999999999908</v>
      </c>
    </row>
    <row r="63" spans="1:9" x14ac:dyDescent="0.25">
      <c r="A63">
        <v>36257</v>
      </c>
      <c r="B63">
        <v>13.09</v>
      </c>
      <c r="C63">
        <v>16.03</v>
      </c>
      <c r="D63">
        <v>16.809999999999999</v>
      </c>
      <c r="E63">
        <v>14.35</v>
      </c>
      <c r="F63">
        <v>14.93</v>
      </c>
      <c r="G63">
        <f t="shared" si="0"/>
        <v>-0.5600000000000005</v>
      </c>
      <c r="H63">
        <f t="shared" si="1"/>
        <v>-0.77999999999999758</v>
      </c>
      <c r="I63">
        <f t="shared" si="2"/>
        <v>-0.58000000000000007</v>
      </c>
    </row>
    <row r="64" spans="1:9" x14ac:dyDescent="0.25">
      <c r="A64">
        <v>36258</v>
      </c>
      <c r="B64">
        <v>13.01</v>
      </c>
      <c r="C64">
        <v>15.83</v>
      </c>
      <c r="D64">
        <v>16.03</v>
      </c>
      <c r="E64">
        <v>14.21</v>
      </c>
      <c r="F64">
        <v>14.35</v>
      </c>
      <c r="G64">
        <f t="shared" si="0"/>
        <v>-8.0000000000000071E-2</v>
      </c>
      <c r="H64">
        <f t="shared" si="1"/>
        <v>-0.20000000000000107</v>
      </c>
      <c r="I64">
        <f t="shared" si="2"/>
        <v>-0.13999999999999879</v>
      </c>
    </row>
    <row r="65" spans="1:9" x14ac:dyDescent="0.25">
      <c r="A65">
        <v>36259</v>
      </c>
      <c r="B65">
        <v>13.69</v>
      </c>
      <c r="C65">
        <v>16.57</v>
      </c>
      <c r="D65">
        <v>15.83</v>
      </c>
      <c r="E65">
        <v>14.86</v>
      </c>
      <c r="F65">
        <v>14.21</v>
      </c>
      <c r="G65">
        <f t="shared" si="0"/>
        <v>0.67999999999999972</v>
      </c>
      <c r="H65">
        <f t="shared" si="1"/>
        <v>0.74000000000000021</v>
      </c>
      <c r="I65">
        <f t="shared" si="2"/>
        <v>0.64999999999999858</v>
      </c>
    </row>
    <row r="66" spans="1:9" x14ac:dyDescent="0.25">
      <c r="A66">
        <v>36262</v>
      </c>
      <c r="B66">
        <v>13.61</v>
      </c>
      <c r="C66">
        <v>16.399999999999999</v>
      </c>
      <c r="D66">
        <v>16.57</v>
      </c>
      <c r="E66">
        <v>14.81</v>
      </c>
      <c r="F66">
        <v>14.86</v>
      </c>
      <c r="G66">
        <f t="shared" si="0"/>
        <v>-8.0000000000000071E-2</v>
      </c>
      <c r="H66">
        <f t="shared" si="1"/>
        <v>-0.17000000000000171</v>
      </c>
      <c r="I66">
        <f t="shared" si="2"/>
        <v>-4.9999999999998934E-2</v>
      </c>
    </row>
    <row r="67" spans="1:9" x14ac:dyDescent="0.25">
      <c r="A67">
        <v>36263</v>
      </c>
      <c r="B67">
        <v>14.28</v>
      </c>
      <c r="C67">
        <v>16.72</v>
      </c>
      <c r="D67">
        <v>16.399999999999999</v>
      </c>
      <c r="E67">
        <v>15.2</v>
      </c>
      <c r="F67">
        <v>14.81</v>
      </c>
      <c r="G67">
        <f t="shared" ref="G67:G130" si="3">B67-B66</f>
        <v>0.66999999999999993</v>
      </c>
      <c r="H67">
        <f t="shared" ref="H67:H130" si="4">C67-D67</f>
        <v>0.32000000000000028</v>
      </c>
      <c r="I67">
        <f t="shared" ref="I67:I130" si="5">E67-F67</f>
        <v>0.38999999999999879</v>
      </c>
    </row>
    <row r="68" spans="1:9" x14ac:dyDescent="0.25">
      <c r="A68">
        <v>36264</v>
      </c>
      <c r="B68">
        <v>13.72</v>
      </c>
      <c r="C68">
        <v>16.47</v>
      </c>
      <c r="D68">
        <v>16.72</v>
      </c>
      <c r="E68">
        <v>14.92</v>
      </c>
      <c r="F68">
        <v>15.2</v>
      </c>
      <c r="G68">
        <f t="shared" si="3"/>
        <v>-0.55999999999999872</v>
      </c>
      <c r="H68">
        <f t="shared" si="4"/>
        <v>-0.25</v>
      </c>
      <c r="I68">
        <f t="shared" si="5"/>
        <v>-0.27999999999999936</v>
      </c>
    </row>
    <row r="69" spans="1:9" x14ac:dyDescent="0.25">
      <c r="A69">
        <v>36265</v>
      </c>
      <c r="B69">
        <v>14.11</v>
      </c>
      <c r="C69">
        <v>16.87</v>
      </c>
      <c r="D69">
        <v>16.47</v>
      </c>
      <c r="E69">
        <v>15.2</v>
      </c>
      <c r="F69">
        <v>14.92</v>
      </c>
      <c r="G69">
        <f t="shared" si="3"/>
        <v>0.38999999999999879</v>
      </c>
      <c r="H69">
        <f t="shared" si="4"/>
        <v>0.40000000000000213</v>
      </c>
      <c r="I69">
        <f t="shared" si="5"/>
        <v>0.27999999999999936</v>
      </c>
    </row>
    <row r="70" spans="1:9" x14ac:dyDescent="0.25">
      <c r="A70">
        <v>36266</v>
      </c>
      <c r="B70">
        <v>14.59</v>
      </c>
      <c r="C70">
        <v>17.329999999999998</v>
      </c>
      <c r="D70">
        <v>16.87</v>
      </c>
      <c r="E70">
        <v>15.69</v>
      </c>
      <c r="F70">
        <v>15.16</v>
      </c>
      <c r="G70">
        <f t="shared" si="3"/>
        <v>0.48000000000000043</v>
      </c>
      <c r="H70">
        <f t="shared" si="4"/>
        <v>0.4599999999999973</v>
      </c>
      <c r="I70">
        <f t="shared" si="5"/>
        <v>0.52999999999999936</v>
      </c>
    </row>
    <row r="71" spans="1:9" x14ac:dyDescent="0.25">
      <c r="A71">
        <v>36269</v>
      </c>
      <c r="B71">
        <v>14.9</v>
      </c>
      <c r="C71">
        <v>17.8</v>
      </c>
      <c r="D71">
        <v>17.329999999999998</v>
      </c>
      <c r="E71">
        <v>15.92</v>
      </c>
      <c r="F71">
        <v>15.69</v>
      </c>
      <c r="G71">
        <f t="shared" si="3"/>
        <v>0.3100000000000005</v>
      </c>
      <c r="H71">
        <f t="shared" si="4"/>
        <v>0.47000000000000242</v>
      </c>
      <c r="I71">
        <f t="shared" si="5"/>
        <v>0.23000000000000043</v>
      </c>
    </row>
    <row r="72" spans="1:9" x14ac:dyDescent="0.25">
      <c r="A72">
        <v>36270</v>
      </c>
      <c r="B72">
        <v>14.68</v>
      </c>
      <c r="C72">
        <v>17.78</v>
      </c>
      <c r="D72">
        <v>17.8</v>
      </c>
      <c r="E72">
        <v>15.7</v>
      </c>
      <c r="F72">
        <v>15.92</v>
      </c>
      <c r="G72">
        <f t="shared" si="3"/>
        <v>-0.22000000000000064</v>
      </c>
      <c r="H72">
        <f t="shared" si="4"/>
        <v>-1.9999999999999574E-2</v>
      </c>
      <c r="I72">
        <f t="shared" si="5"/>
        <v>-0.22000000000000064</v>
      </c>
    </row>
    <row r="73" spans="1:9" x14ac:dyDescent="0.25">
      <c r="A73">
        <v>36271</v>
      </c>
      <c r="B73">
        <v>15.01</v>
      </c>
      <c r="C73">
        <v>17.920000000000002</v>
      </c>
      <c r="D73">
        <v>17.48</v>
      </c>
      <c r="E73">
        <v>15.89</v>
      </c>
      <c r="F73">
        <v>15.7</v>
      </c>
      <c r="G73">
        <f t="shared" si="3"/>
        <v>0.33000000000000007</v>
      </c>
      <c r="H73">
        <f t="shared" si="4"/>
        <v>0.44000000000000128</v>
      </c>
      <c r="I73">
        <f t="shared" si="5"/>
        <v>0.19000000000000128</v>
      </c>
    </row>
    <row r="74" spans="1:9" x14ac:dyDescent="0.25">
      <c r="A74">
        <v>36272</v>
      </c>
      <c r="B74">
        <v>15.23</v>
      </c>
      <c r="C74">
        <v>18.18</v>
      </c>
      <c r="D74">
        <v>17.920000000000002</v>
      </c>
      <c r="E74">
        <v>16.13</v>
      </c>
      <c r="F74">
        <v>15.89</v>
      </c>
      <c r="G74">
        <f t="shared" si="3"/>
        <v>0.22000000000000064</v>
      </c>
      <c r="H74">
        <f t="shared" si="4"/>
        <v>0.25999999999999801</v>
      </c>
      <c r="I74">
        <f t="shared" si="5"/>
        <v>0.23999999999999844</v>
      </c>
    </row>
    <row r="75" spans="1:9" x14ac:dyDescent="0.25">
      <c r="A75">
        <v>36273</v>
      </c>
      <c r="B75">
        <v>14.96</v>
      </c>
      <c r="C75">
        <v>17.940000000000001</v>
      </c>
      <c r="D75">
        <v>18.18</v>
      </c>
      <c r="E75">
        <v>15.89</v>
      </c>
      <c r="F75">
        <v>16.13</v>
      </c>
      <c r="G75">
        <f t="shared" si="3"/>
        <v>-0.26999999999999957</v>
      </c>
      <c r="H75">
        <f t="shared" si="4"/>
        <v>-0.23999999999999844</v>
      </c>
      <c r="I75">
        <f t="shared" si="5"/>
        <v>-0.23999999999999844</v>
      </c>
    </row>
    <row r="76" spans="1:9" x14ac:dyDescent="0.25">
      <c r="A76">
        <v>36276</v>
      </c>
      <c r="B76">
        <v>14.88</v>
      </c>
      <c r="C76">
        <v>17.66</v>
      </c>
      <c r="D76">
        <v>17.940000000000001</v>
      </c>
      <c r="E76">
        <v>15.7</v>
      </c>
      <c r="F76">
        <v>15.89</v>
      </c>
      <c r="G76">
        <f t="shared" si="3"/>
        <v>-8.0000000000000071E-2</v>
      </c>
      <c r="H76">
        <f t="shared" si="4"/>
        <v>-0.28000000000000114</v>
      </c>
      <c r="I76">
        <f t="shared" si="5"/>
        <v>-0.19000000000000128</v>
      </c>
    </row>
    <row r="77" spans="1:9" x14ac:dyDescent="0.25">
      <c r="A77">
        <v>36277</v>
      </c>
      <c r="B77">
        <v>14.97</v>
      </c>
      <c r="C77">
        <v>17.809999999999999</v>
      </c>
      <c r="D77">
        <v>17.66</v>
      </c>
      <c r="E77">
        <v>15.8</v>
      </c>
      <c r="F77">
        <v>15.7</v>
      </c>
      <c r="G77">
        <f t="shared" si="3"/>
        <v>8.9999999999999858E-2</v>
      </c>
      <c r="H77">
        <f t="shared" si="4"/>
        <v>0.14999999999999858</v>
      </c>
      <c r="I77">
        <f t="shared" si="5"/>
        <v>0.10000000000000142</v>
      </c>
    </row>
    <row r="78" spans="1:9" x14ac:dyDescent="0.25">
      <c r="A78">
        <v>36278</v>
      </c>
      <c r="B78">
        <v>15.57</v>
      </c>
      <c r="C78">
        <v>18.45</v>
      </c>
      <c r="D78">
        <v>17.809999999999999</v>
      </c>
      <c r="E78">
        <v>16.399999999999999</v>
      </c>
      <c r="F78">
        <v>15.8</v>
      </c>
      <c r="G78">
        <f t="shared" si="3"/>
        <v>0.59999999999999964</v>
      </c>
      <c r="H78">
        <f t="shared" si="4"/>
        <v>0.64000000000000057</v>
      </c>
      <c r="I78">
        <f t="shared" si="5"/>
        <v>0.59999999999999787</v>
      </c>
    </row>
    <row r="79" spans="1:9" x14ac:dyDescent="0.25">
      <c r="A79">
        <v>36279</v>
      </c>
      <c r="B79">
        <v>15.18</v>
      </c>
      <c r="C79">
        <v>18.53</v>
      </c>
      <c r="D79">
        <v>18.45</v>
      </c>
      <c r="E79">
        <v>16.45</v>
      </c>
      <c r="F79">
        <v>16.399999999999999</v>
      </c>
      <c r="G79">
        <f t="shared" si="3"/>
        <v>-0.39000000000000057</v>
      </c>
      <c r="H79">
        <f t="shared" si="4"/>
        <v>8.0000000000001847E-2</v>
      </c>
      <c r="I79">
        <f t="shared" si="5"/>
        <v>5.0000000000000711E-2</v>
      </c>
    </row>
    <row r="80" spans="1:9" x14ac:dyDescent="0.25">
      <c r="A80">
        <v>36280</v>
      </c>
      <c r="B80">
        <v>15.51</v>
      </c>
      <c r="C80">
        <v>18.66</v>
      </c>
      <c r="D80">
        <v>18.53</v>
      </c>
      <c r="E80">
        <v>16.57</v>
      </c>
      <c r="F80">
        <v>16.45</v>
      </c>
      <c r="G80">
        <f t="shared" si="3"/>
        <v>0.33000000000000007</v>
      </c>
      <c r="H80">
        <f t="shared" si="4"/>
        <v>0.12999999999999901</v>
      </c>
      <c r="I80">
        <f t="shared" si="5"/>
        <v>0.12000000000000099</v>
      </c>
    </row>
    <row r="81" spans="1:9" x14ac:dyDescent="0.25">
      <c r="A81">
        <v>36284</v>
      </c>
      <c r="B81">
        <v>15.53</v>
      </c>
      <c r="C81">
        <v>18.920000000000002</v>
      </c>
      <c r="D81">
        <v>18.850000000000001</v>
      </c>
      <c r="E81">
        <v>16.93</v>
      </c>
      <c r="F81">
        <v>16.57</v>
      </c>
      <c r="G81">
        <f t="shared" si="3"/>
        <v>1.9999999999999574E-2</v>
      </c>
      <c r="H81">
        <f t="shared" si="4"/>
        <v>7.0000000000000284E-2</v>
      </c>
      <c r="I81">
        <f t="shared" si="5"/>
        <v>0.35999999999999943</v>
      </c>
    </row>
    <row r="82" spans="1:9" x14ac:dyDescent="0.25">
      <c r="A82">
        <v>36285</v>
      </c>
      <c r="B82">
        <v>15.55</v>
      </c>
      <c r="C82">
        <v>18.98</v>
      </c>
      <c r="D82">
        <v>18.920000000000002</v>
      </c>
      <c r="E82">
        <v>17.05</v>
      </c>
      <c r="F82">
        <v>16.93</v>
      </c>
      <c r="G82">
        <f t="shared" si="3"/>
        <v>2.000000000000135E-2</v>
      </c>
      <c r="H82">
        <f t="shared" si="4"/>
        <v>5.9999999999998721E-2</v>
      </c>
      <c r="I82">
        <f t="shared" si="5"/>
        <v>0.12000000000000099</v>
      </c>
    </row>
    <row r="83" spans="1:9" x14ac:dyDescent="0.25">
      <c r="A83">
        <v>36286</v>
      </c>
      <c r="B83">
        <v>14.83</v>
      </c>
      <c r="C83">
        <v>18.32</v>
      </c>
      <c r="D83">
        <v>18.98</v>
      </c>
      <c r="E83">
        <v>16.559999999999999</v>
      </c>
      <c r="F83">
        <v>17.05</v>
      </c>
      <c r="G83">
        <f t="shared" si="3"/>
        <v>-0.72000000000000064</v>
      </c>
      <c r="H83">
        <f t="shared" si="4"/>
        <v>-0.66000000000000014</v>
      </c>
      <c r="I83">
        <f t="shared" si="5"/>
        <v>-0.49000000000000199</v>
      </c>
    </row>
    <row r="84" spans="1:9" x14ac:dyDescent="0.25">
      <c r="A84">
        <v>36287</v>
      </c>
      <c r="B84">
        <v>14.68</v>
      </c>
      <c r="C84">
        <v>18.22</v>
      </c>
      <c r="D84">
        <v>18.32</v>
      </c>
      <c r="E84">
        <v>16.41</v>
      </c>
      <c r="F84">
        <v>16.559999999999999</v>
      </c>
      <c r="G84">
        <f t="shared" si="3"/>
        <v>-0.15000000000000036</v>
      </c>
      <c r="H84">
        <f t="shared" si="4"/>
        <v>-0.10000000000000142</v>
      </c>
      <c r="I84">
        <f t="shared" si="5"/>
        <v>-0.14999999999999858</v>
      </c>
    </row>
    <row r="85" spans="1:9" x14ac:dyDescent="0.25">
      <c r="A85">
        <v>36290</v>
      </c>
      <c r="B85">
        <v>14.51</v>
      </c>
      <c r="C85">
        <v>18.5</v>
      </c>
      <c r="D85">
        <v>18.22</v>
      </c>
      <c r="E85">
        <v>16.45</v>
      </c>
      <c r="F85">
        <v>16.41</v>
      </c>
      <c r="G85">
        <f t="shared" si="3"/>
        <v>-0.16999999999999993</v>
      </c>
      <c r="H85">
        <f t="shared" si="4"/>
        <v>0.28000000000000114</v>
      </c>
      <c r="I85">
        <f t="shared" si="5"/>
        <v>3.9999999999999147E-2</v>
      </c>
    </row>
    <row r="86" spans="1:9" x14ac:dyDescent="0.25">
      <c r="A86">
        <v>36291</v>
      </c>
      <c r="B86">
        <v>14.11</v>
      </c>
      <c r="C86">
        <v>18.059999999999999</v>
      </c>
      <c r="D86">
        <v>18.5</v>
      </c>
      <c r="E86">
        <v>15.96</v>
      </c>
      <c r="F86">
        <v>16.45</v>
      </c>
      <c r="G86">
        <f t="shared" si="3"/>
        <v>-0.40000000000000036</v>
      </c>
      <c r="H86">
        <f t="shared" si="4"/>
        <v>-0.44000000000000128</v>
      </c>
      <c r="I86">
        <f t="shared" si="5"/>
        <v>-0.48999999999999844</v>
      </c>
    </row>
    <row r="87" spans="1:9" x14ac:dyDescent="0.25">
      <c r="A87">
        <v>36292</v>
      </c>
      <c r="B87">
        <v>13.88</v>
      </c>
      <c r="C87">
        <v>17.57</v>
      </c>
      <c r="D87">
        <v>18.059999999999999</v>
      </c>
      <c r="E87">
        <v>15.6</v>
      </c>
      <c r="F87">
        <v>15.96</v>
      </c>
      <c r="G87">
        <f t="shared" si="3"/>
        <v>-0.22999999999999865</v>
      </c>
      <c r="H87">
        <f t="shared" si="4"/>
        <v>-0.48999999999999844</v>
      </c>
      <c r="I87">
        <f t="shared" si="5"/>
        <v>-0.36000000000000121</v>
      </c>
    </row>
    <row r="88" spans="1:9" x14ac:dyDescent="0.25">
      <c r="A88">
        <v>36293</v>
      </c>
      <c r="B88">
        <v>14.43</v>
      </c>
      <c r="C88">
        <v>18.03</v>
      </c>
      <c r="D88">
        <v>17.57</v>
      </c>
      <c r="E88">
        <v>16.100000000000001</v>
      </c>
      <c r="F88">
        <v>15.6</v>
      </c>
      <c r="G88">
        <f t="shared" si="3"/>
        <v>0.54999999999999893</v>
      </c>
      <c r="H88">
        <f t="shared" si="4"/>
        <v>0.46000000000000085</v>
      </c>
      <c r="I88">
        <f t="shared" si="5"/>
        <v>0.50000000000000178</v>
      </c>
    </row>
    <row r="89" spans="1:9" x14ac:dyDescent="0.25">
      <c r="A89">
        <v>36294</v>
      </c>
      <c r="B89">
        <v>14.04</v>
      </c>
      <c r="C89">
        <v>18.04</v>
      </c>
      <c r="D89">
        <v>18.03</v>
      </c>
      <c r="E89">
        <v>32.15</v>
      </c>
      <c r="F89">
        <v>32.150000000000006</v>
      </c>
      <c r="G89">
        <f t="shared" si="3"/>
        <v>-0.39000000000000057</v>
      </c>
      <c r="H89">
        <f t="shared" si="4"/>
        <v>9.9999999999980105E-3</v>
      </c>
      <c r="I89">
        <f t="shared" si="5"/>
        <v>0</v>
      </c>
    </row>
    <row r="90" spans="1:9" x14ac:dyDescent="0.25">
      <c r="A90">
        <v>36297</v>
      </c>
      <c r="B90">
        <v>13.85</v>
      </c>
      <c r="C90">
        <v>17.940000000000001</v>
      </c>
      <c r="D90">
        <v>18.04</v>
      </c>
      <c r="E90">
        <v>15.81</v>
      </c>
      <c r="F90">
        <v>15.94</v>
      </c>
      <c r="G90">
        <f t="shared" si="3"/>
        <v>-0.1899999999999995</v>
      </c>
      <c r="H90">
        <f t="shared" si="4"/>
        <v>-9.9999999999997868E-2</v>
      </c>
      <c r="I90">
        <f t="shared" si="5"/>
        <v>-0.12999999999999901</v>
      </c>
    </row>
    <row r="91" spans="1:9" x14ac:dyDescent="0.25">
      <c r="A91">
        <v>36298</v>
      </c>
      <c r="B91">
        <v>13.15</v>
      </c>
      <c r="C91">
        <v>17.11</v>
      </c>
      <c r="D91">
        <v>17.940000000000001</v>
      </c>
      <c r="E91">
        <v>15.14</v>
      </c>
      <c r="F91">
        <v>15.81</v>
      </c>
      <c r="G91">
        <f t="shared" si="3"/>
        <v>-0.69999999999999929</v>
      </c>
      <c r="H91">
        <f t="shared" si="4"/>
        <v>-0.83000000000000185</v>
      </c>
      <c r="I91">
        <f t="shared" si="5"/>
        <v>-0.66999999999999993</v>
      </c>
    </row>
    <row r="92" spans="1:9" x14ac:dyDescent="0.25">
      <c r="A92">
        <v>36299</v>
      </c>
      <c r="B92">
        <v>13.29</v>
      </c>
      <c r="C92">
        <v>16.88</v>
      </c>
      <c r="D92">
        <v>17.11</v>
      </c>
      <c r="E92">
        <v>15.02</v>
      </c>
      <c r="F92">
        <v>15.14</v>
      </c>
      <c r="G92">
        <f t="shared" si="3"/>
        <v>0.13999999999999879</v>
      </c>
      <c r="H92">
        <f t="shared" si="4"/>
        <v>-0.23000000000000043</v>
      </c>
      <c r="I92">
        <f t="shared" si="5"/>
        <v>-0.12000000000000099</v>
      </c>
    </row>
    <row r="93" spans="1:9" x14ac:dyDescent="0.25">
      <c r="A93">
        <v>36300</v>
      </c>
      <c r="B93">
        <v>13.55</v>
      </c>
      <c r="C93">
        <v>17.03</v>
      </c>
      <c r="D93">
        <v>16.88</v>
      </c>
      <c r="E93">
        <v>15.23</v>
      </c>
      <c r="F93">
        <v>15.02</v>
      </c>
      <c r="G93">
        <f t="shared" si="3"/>
        <v>0.26000000000000156</v>
      </c>
      <c r="H93">
        <f t="shared" si="4"/>
        <v>0.15000000000000213</v>
      </c>
      <c r="I93">
        <f t="shared" si="5"/>
        <v>0.21000000000000085</v>
      </c>
    </row>
    <row r="94" spans="1:9" x14ac:dyDescent="0.25">
      <c r="A94">
        <v>36301</v>
      </c>
      <c r="B94">
        <v>13.97</v>
      </c>
      <c r="C94">
        <v>17.41</v>
      </c>
      <c r="D94">
        <v>17.07</v>
      </c>
      <c r="E94">
        <v>15.58</v>
      </c>
      <c r="F94">
        <v>15.23</v>
      </c>
      <c r="G94">
        <f t="shared" si="3"/>
        <v>0.41999999999999993</v>
      </c>
      <c r="H94">
        <f t="shared" si="4"/>
        <v>0.33999999999999986</v>
      </c>
      <c r="I94">
        <f t="shared" si="5"/>
        <v>0.34999999999999964</v>
      </c>
    </row>
    <row r="95" spans="1:9" x14ac:dyDescent="0.25">
      <c r="A95">
        <v>36304</v>
      </c>
      <c r="B95">
        <v>13.65</v>
      </c>
      <c r="C95">
        <v>17.059999999999999</v>
      </c>
      <c r="D95">
        <v>17.41</v>
      </c>
      <c r="E95">
        <v>15.28</v>
      </c>
      <c r="F95">
        <v>15.58</v>
      </c>
      <c r="G95">
        <f t="shared" si="3"/>
        <v>-0.32000000000000028</v>
      </c>
      <c r="H95">
        <f t="shared" si="4"/>
        <v>-0.35000000000000142</v>
      </c>
      <c r="I95">
        <f t="shared" si="5"/>
        <v>-0.30000000000000071</v>
      </c>
    </row>
    <row r="96" spans="1:9" x14ac:dyDescent="0.25">
      <c r="A96">
        <v>36305</v>
      </c>
      <c r="B96">
        <v>13.98</v>
      </c>
      <c r="C96">
        <v>17.14</v>
      </c>
      <c r="D96">
        <v>17.059999999999999</v>
      </c>
      <c r="E96">
        <v>15.43</v>
      </c>
      <c r="F96">
        <v>15.28</v>
      </c>
      <c r="G96">
        <f t="shared" si="3"/>
        <v>0.33000000000000007</v>
      </c>
      <c r="H96">
        <f t="shared" si="4"/>
        <v>8.0000000000001847E-2</v>
      </c>
      <c r="I96">
        <f t="shared" si="5"/>
        <v>0.15000000000000036</v>
      </c>
    </row>
    <row r="97" spans="1:9" x14ac:dyDescent="0.25">
      <c r="A97">
        <v>36306</v>
      </c>
      <c r="B97">
        <v>14.07</v>
      </c>
      <c r="C97">
        <v>17.350000000000001</v>
      </c>
      <c r="D97">
        <v>17.14</v>
      </c>
      <c r="E97">
        <v>15.47</v>
      </c>
      <c r="F97">
        <v>15.43</v>
      </c>
      <c r="G97">
        <f t="shared" si="3"/>
        <v>8.9999999999999858E-2</v>
      </c>
      <c r="H97">
        <f t="shared" si="4"/>
        <v>0.21000000000000085</v>
      </c>
      <c r="I97">
        <f t="shared" si="5"/>
        <v>4.0000000000000924E-2</v>
      </c>
    </row>
    <row r="98" spans="1:9" x14ac:dyDescent="0.25">
      <c r="A98">
        <v>36307</v>
      </c>
      <c r="B98">
        <v>13.96</v>
      </c>
      <c r="C98">
        <v>17.170000000000002</v>
      </c>
      <c r="D98">
        <v>17.350000000000001</v>
      </c>
      <c r="E98">
        <v>15.36</v>
      </c>
      <c r="F98">
        <v>15.47</v>
      </c>
      <c r="G98">
        <f t="shared" si="3"/>
        <v>-0.10999999999999943</v>
      </c>
      <c r="H98">
        <f t="shared" si="4"/>
        <v>-0.17999999999999972</v>
      </c>
      <c r="I98">
        <f t="shared" si="5"/>
        <v>-0.11000000000000121</v>
      </c>
    </row>
    <row r="99" spans="1:9" x14ac:dyDescent="0.25">
      <c r="A99">
        <v>36308</v>
      </c>
      <c r="B99">
        <v>13.8</v>
      </c>
      <c r="C99">
        <v>16.84</v>
      </c>
      <c r="D99">
        <v>17.170000000000002</v>
      </c>
      <c r="E99">
        <v>15.2</v>
      </c>
      <c r="F99">
        <v>15.36</v>
      </c>
      <c r="G99">
        <f t="shared" si="3"/>
        <v>-0.16000000000000014</v>
      </c>
      <c r="H99">
        <f t="shared" si="4"/>
        <v>-0.33000000000000185</v>
      </c>
      <c r="I99">
        <f t="shared" si="5"/>
        <v>-0.16000000000000014</v>
      </c>
    </row>
    <row r="100" spans="1:9" x14ac:dyDescent="0.25">
      <c r="A100">
        <v>36312</v>
      </c>
      <c r="B100">
        <v>12.86</v>
      </c>
      <c r="C100">
        <v>16.34</v>
      </c>
      <c r="D100">
        <v>16.84</v>
      </c>
      <c r="E100">
        <v>14.55</v>
      </c>
      <c r="F100">
        <v>15.2</v>
      </c>
      <c r="G100">
        <f t="shared" si="3"/>
        <v>-0.94000000000000128</v>
      </c>
      <c r="H100">
        <f t="shared" si="4"/>
        <v>-0.5</v>
      </c>
      <c r="I100">
        <f t="shared" si="5"/>
        <v>-0.64999999999999858</v>
      </c>
    </row>
    <row r="101" spans="1:9" x14ac:dyDescent="0.25">
      <c r="A101">
        <v>36313</v>
      </c>
      <c r="B101">
        <v>13.18</v>
      </c>
      <c r="C101">
        <v>16.649999999999999</v>
      </c>
      <c r="D101">
        <v>16.34</v>
      </c>
      <c r="E101">
        <v>14.88</v>
      </c>
      <c r="F101">
        <v>14.55</v>
      </c>
      <c r="G101">
        <f t="shared" si="3"/>
        <v>0.32000000000000028</v>
      </c>
      <c r="H101">
        <f t="shared" si="4"/>
        <v>0.30999999999999872</v>
      </c>
      <c r="I101">
        <f t="shared" si="5"/>
        <v>0.33000000000000007</v>
      </c>
    </row>
    <row r="102" spans="1:9" x14ac:dyDescent="0.25">
      <c r="A102">
        <v>36314</v>
      </c>
      <c r="B102">
        <v>13.3</v>
      </c>
      <c r="C102">
        <v>16.739999999999998</v>
      </c>
      <c r="D102">
        <v>16.649999999999999</v>
      </c>
      <c r="E102">
        <v>14.95</v>
      </c>
      <c r="F102">
        <v>14.88</v>
      </c>
      <c r="G102">
        <f t="shared" si="3"/>
        <v>0.12000000000000099</v>
      </c>
      <c r="H102">
        <f t="shared" si="4"/>
        <v>8.9999999999999858E-2</v>
      </c>
      <c r="I102">
        <f t="shared" si="5"/>
        <v>6.9999999999998508E-2</v>
      </c>
    </row>
    <row r="103" spans="1:9" x14ac:dyDescent="0.25">
      <c r="A103">
        <v>36315</v>
      </c>
      <c r="B103">
        <v>14.48</v>
      </c>
      <c r="C103">
        <v>17.32</v>
      </c>
      <c r="D103">
        <v>16.739999999999998</v>
      </c>
      <c r="E103">
        <v>15.58</v>
      </c>
      <c r="F103">
        <v>14.95</v>
      </c>
      <c r="G103">
        <f t="shared" si="3"/>
        <v>1.1799999999999997</v>
      </c>
      <c r="H103">
        <f t="shared" si="4"/>
        <v>0.58000000000000185</v>
      </c>
      <c r="I103">
        <f t="shared" si="5"/>
        <v>0.63000000000000078</v>
      </c>
    </row>
    <row r="104" spans="1:9" x14ac:dyDescent="0.25">
      <c r="A104">
        <v>36318</v>
      </c>
      <c r="B104">
        <v>15.15</v>
      </c>
      <c r="C104">
        <v>17.86</v>
      </c>
      <c r="D104">
        <v>17.32</v>
      </c>
      <c r="E104">
        <v>16.100000000000001</v>
      </c>
      <c r="F104">
        <v>15.58</v>
      </c>
      <c r="G104">
        <f t="shared" si="3"/>
        <v>0.66999999999999993</v>
      </c>
      <c r="H104">
        <f t="shared" si="4"/>
        <v>0.53999999999999915</v>
      </c>
      <c r="I104">
        <f t="shared" si="5"/>
        <v>0.52000000000000135</v>
      </c>
    </row>
    <row r="105" spans="1:9" x14ac:dyDescent="0.25">
      <c r="A105">
        <v>36319</v>
      </c>
      <c r="B105">
        <v>14.99</v>
      </c>
      <c r="C105">
        <v>17.66</v>
      </c>
      <c r="D105">
        <v>17.86</v>
      </c>
      <c r="E105">
        <v>15.84</v>
      </c>
      <c r="F105">
        <v>16.100000000000001</v>
      </c>
      <c r="G105">
        <f t="shared" si="3"/>
        <v>-0.16000000000000014</v>
      </c>
      <c r="H105">
        <f t="shared" si="4"/>
        <v>-0.19999999999999929</v>
      </c>
      <c r="I105">
        <f t="shared" si="5"/>
        <v>-0.26000000000000156</v>
      </c>
    </row>
    <row r="106" spans="1:9" x14ac:dyDescent="0.25">
      <c r="A106">
        <v>36320</v>
      </c>
      <c r="B106">
        <v>15.42</v>
      </c>
      <c r="C106">
        <v>17.989999999999998</v>
      </c>
      <c r="D106">
        <v>17.66</v>
      </c>
      <c r="E106">
        <v>16.18</v>
      </c>
      <c r="F106">
        <v>15.84</v>
      </c>
      <c r="G106">
        <f t="shared" si="3"/>
        <v>0.42999999999999972</v>
      </c>
      <c r="H106">
        <f t="shared" si="4"/>
        <v>0.32999999999999829</v>
      </c>
      <c r="I106">
        <f t="shared" si="5"/>
        <v>0.33999999999999986</v>
      </c>
    </row>
    <row r="107" spans="1:9" x14ac:dyDescent="0.25">
      <c r="A107">
        <v>36321</v>
      </c>
      <c r="B107">
        <v>14.77</v>
      </c>
      <c r="C107">
        <v>17.850000000000001</v>
      </c>
      <c r="D107">
        <v>17.989999999999998</v>
      </c>
      <c r="E107">
        <v>16.07</v>
      </c>
      <c r="F107">
        <v>16.18</v>
      </c>
      <c r="G107">
        <f t="shared" si="3"/>
        <v>-0.65000000000000036</v>
      </c>
      <c r="H107">
        <f t="shared" si="4"/>
        <v>-0.13999999999999702</v>
      </c>
      <c r="I107">
        <f t="shared" si="5"/>
        <v>-0.10999999999999943</v>
      </c>
    </row>
    <row r="108" spans="1:9" x14ac:dyDescent="0.25">
      <c r="A108">
        <v>36322</v>
      </c>
      <c r="B108">
        <v>15.55</v>
      </c>
      <c r="C108">
        <v>18.43</v>
      </c>
      <c r="D108">
        <v>17.850000000000001</v>
      </c>
      <c r="E108">
        <v>16.73</v>
      </c>
      <c r="F108">
        <v>16.07</v>
      </c>
      <c r="G108">
        <f t="shared" si="3"/>
        <v>0.78000000000000114</v>
      </c>
      <c r="H108">
        <f t="shared" si="4"/>
        <v>0.57999999999999829</v>
      </c>
      <c r="I108">
        <f t="shared" si="5"/>
        <v>0.66000000000000014</v>
      </c>
    </row>
    <row r="109" spans="1:9" x14ac:dyDescent="0.25">
      <c r="A109">
        <v>36325</v>
      </c>
      <c r="B109">
        <v>15.21</v>
      </c>
      <c r="C109">
        <v>18.329999999999998</v>
      </c>
      <c r="D109">
        <v>18.43</v>
      </c>
      <c r="E109">
        <v>16.41</v>
      </c>
      <c r="F109">
        <v>16.73</v>
      </c>
      <c r="G109">
        <f t="shared" si="3"/>
        <v>-0.33999999999999986</v>
      </c>
      <c r="H109">
        <f t="shared" si="4"/>
        <v>-0.10000000000000142</v>
      </c>
      <c r="I109">
        <f t="shared" si="5"/>
        <v>-0.32000000000000028</v>
      </c>
    </row>
    <row r="110" spans="1:9" x14ac:dyDescent="0.25">
      <c r="A110">
        <v>36326</v>
      </c>
      <c r="B110">
        <v>15.39</v>
      </c>
      <c r="C110">
        <v>18.55</v>
      </c>
      <c r="D110">
        <v>18.329999999999998</v>
      </c>
      <c r="E110">
        <v>16.46</v>
      </c>
      <c r="F110">
        <v>16.41</v>
      </c>
      <c r="G110">
        <f t="shared" si="3"/>
        <v>0.17999999999999972</v>
      </c>
      <c r="H110">
        <f t="shared" si="4"/>
        <v>0.22000000000000242</v>
      </c>
      <c r="I110">
        <f t="shared" si="5"/>
        <v>5.0000000000000711E-2</v>
      </c>
    </row>
    <row r="111" spans="1:9" x14ac:dyDescent="0.25">
      <c r="A111">
        <v>36327</v>
      </c>
      <c r="B111">
        <v>15.02</v>
      </c>
      <c r="C111">
        <v>17.940000000000001</v>
      </c>
      <c r="D111">
        <v>18.55</v>
      </c>
      <c r="E111">
        <v>16.47</v>
      </c>
      <c r="F111">
        <v>16.87</v>
      </c>
      <c r="G111">
        <f t="shared" si="3"/>
        <v>-0.37000000000000099</v>
      </c>
      <c r="H111">
        <f t="shared" si="4"/>
        <v>-0.60999999999999943</v>
      </c>
      <c r="I111">
        <f t="shared" si="5"/>
        <v>-0.40000000000000213</v>
      </c>
    </row>
    <row r="112" spans="1:9" x14ac:dyDescent="0.25">
      <c r="A112">
        <v>36328</v>
      </c>
      <c r="B112">
        <v>15.31</v>
      </c>
      <c r="C112">
        <v>18.190000000000001</v>
      </c>
      <c r="D112">
        <v>17.940000000000001</v>
      </c>
      <c r="E112">
        <v>16.760000000000002</v>
      </c>
      <c r="F112">
        <v>16.47</v>
      </c>
      <c r="G112">
        <f t="shared" si="3"/>
        <v>0.29000000000000092</v>
      </c>
      <c r="H112">
        <f t="shared" si="4"/>
        <v>0.25</v>
      </c>
      <c r="I112">
        <f t="shared" si="5"/>
        <v>0.2900000000000027</v>
      </c>
    </row>
    <row r="113" spans="1:9" x14ac:dyDescent="0.25">
      <c r="A113">
        <v>36329</v>
      </c>
      <c r="B113">
        <v>15.09</v>
      </c>
      <c r="C113">
        <v>17.989999999999998</v>
      </c>
      <c r="D113">
        <v>18.190000000000001</v>
      </c>
      <c r="E113">
        <v>16.5</v>
      </c>
      <c r="F113">
        <v>16.760000000000002</v>
      </c>
      <c r="G113">
        <f t="shared" si="3"/>
        <v>-0.22000000000000064</v>
      </c>
      <c r="H113">
        <f t="shared" si="4"/>
        <v>-0.20000000000000284</v>
      </c>
      <c r="I113">
        <f t="shared" si="5"/>
        <v>-0.26000000000000156</v>
      </c>
    </row>
    <row r="114" spans="1:9" x14ac:dyDescent="0.25">
      <c r="A114">
        <v>36332</v>
      </c>
      <c r="B114">
        <v>14.8</v>
      </c>
      <c r="C114">
        <v>17.7</v>
      </c>
      <c r="D114">
        <v>17.989999999999998</v>
      </c>
      <c r="E114">
        <v>16.37</v>
      </c>
      <c r="F114">
        <v>16.5</v>
      </c>
      <c r="G114">
        <f t="shared" si="3"/>
        <v>-0.28999999999999915</v>
      </c>
      <c r="H114">
        <f t="shared" si="4"/>
        <v>-0.28999999999999915</v>
      </c>
      <c r="I114">
        <f t="shared" si="5"/>
        <v>-0.12999999999999901</v>
      </c>
    </row>
    <row r="115" spans="1:9" x14ac:dyDescent="0.25">
      <c r="A115">
        <v>36333</v>
      </c>
      <c r="B115">
        <v>14.88</v>
      </c>
      <c r="C115">
        <v>17.61</v>
      </c>
      <c r="D115">
        <v>17.7</v>
      </c>
      <c r="E115">
        <v>16.100000000000001</v>
      </c>
      <c r="F115">
        <v>16.37</v>
      </c>
      <c r="G115">
        <f t="shared" si="3"/>
        <v>8.0000000000000071E-2</v>
      </c>
      <c r="H115">
        <f t="shared" si="4"/>
        <v>-8.9999999999999858E-2</v>
      </c>
      <c r="I115">
        <f t="shared" si="5"/>
        <v>-0.26999999999999957</v>
      </c>
    </row>
    <row r="116" spans="1:9" x14ac:dyDescent="0.25">
      <c r="A116">
        <v>36334</v>
      </c>
      <c r="B116">
        <v>15.2</v>
      </c>
      <c r="C116">
        <v>18.45</v>
      </c>
      <c r="D116">
        <v>17.75</v>
      </c>
      <c r="E116">
        <v>16.63</v>
      </c>
      <c r="F116">
        <v>16.100000000000001</v>
      </c>
      <c r="G116">
        <f t="shared" si="3"/>
        <v>0.31999999999999851</v>
      </c>
      <c r="H116">
        <f t="shared" si="4"/>
        <v>0.69999999999999929</v>
      </c>
      <c r="I116">
        <f t="shared" si="5"/>
        <v>0.52999999999999758</v>
      </c>
    </row>
    <row r="117" spans="1:9" x14ac:dyDescent="0.25">
      <c r="A117">
        <v>36335</v>
      </c>
      <c r="B117">
        <v>15.15</v>
      </c>
      <c r="C117">
        <v>18.29</v>
      </c>
      <c r="D117">
        <v>18.45</v>
      </c>
      <c r="E117">
        <v>16.55</v>
      </c>
      <c r="F117">
        <v>16.63</v>
      </c>
      <c r="G117">
        <f t="shared" si="3"/>
        <v>-4.9999999999998934E-2</v>
      </c>
      <c r="H117">
        <f t="shared" si="4"/>
        <v>-0.16000000000000014</v>
      </c>
      <c r="I117">
        <f t="shared" si="5"/>
        <v>-7.9999999999998295E-2</v>
      </c>
    </row>
    <row r="118" spans="1:9" x14ac:dyDescent="0.25">
      <c r="A118">
        <v>36336</v>
      </c>
      <c r="B118">
        <v>15.37</v>
      </c>
      <c r="C118">
        <v>18.39</v>
      </c>
      <c r="D118">
        <v>18.29</v>
      </c>
      <c r="E118">
        <v>16.62</v>
      </c>
      <c r="F118">
        <v>16.55</v>
      </c>
      <c r="G118">
        <f t="shared" si="3"/>
        <v>0.21999999999999886</v>
      </c>
      <c r="H118">
        <f t="shared" si="4"/>
        <v>0.10000000000000142</v>
      </c>
      <c r="I118">
        <f t="shared" si="5"/>
        <v>7.0000000000000284E-2</v>
      </c>
    </row>
    <row r="119" spans="1:9" x14ac:dyDescent="0.25">
      <c r="A119">
        <v>36339</v>
      </c>
      <c r="B119">
        <v>15.34</v>
      </c>
      <c r="C119">
        <v>18.23</v>
      </c>
      <c r="D119">
        <v>18.39</v>
      </c>
      <c r="E119">
        <v>16.53</v>
      </c>
      <c r="F119">
        <v>16.62</v>
      </c>
      <c r="G119">
        <f t="shared" si="3"/>
        <v>-2.9999999999999361E-2</v>
      </c>
      <c r="H119">
        <f t="shared" si="4"/>
        <v>-0.16000000000000014</v>
      </c>
      <c r="I119">
        <f t="shared" si="5"/>
        <v>-8.9999999999999858E-2</v>
      </c>
    </row>
    <row r="120" spans="1:9" x14ac:dyDescent="0.25">
      <c r="A120">
        <v>36340</v>
      </c>
      <c r="B120">
        <v>15.52</v>
      </c>
      <c r="C120">
        <v>18.440000000000001</v>
      </c>
      <c r="D120">
        <v>18.23</v>
      </c>
      <c r="E120">
        <v>16.79</v>
      </c>
      <c r="F120">
        <v>16.53</v>
      </c>
      <c r="G120">
        <f t="shared" si="3"/>
        <v>0.17999999999999972</v>
      </c>
      <c r="H120">
        <f t="shared" si="4"/>
        <v>0.21000000000000085</v>
      </c>
      <c r="I120">
        <f t="shared" si="5"/>
        <v>0.25999999999999801</v>
      </c>
    </row>
    <row r="121" spans="1:9" x14ac:dyDescent="0.25">
      <c r="A121">
        <v>36341</v>
      </c>
      <c r="B121">
        <v>16.27</v>
      </c>
      <c r="C121">
        <v>19.29</v>
      </c>
      <c r="D121">
        <v>18.440000000000001</v>
      </c>
      <c r="E121">
        <v>17.510000000000002</v>
      </c>
      <c r="F121">
        <v>16.79</v>
      </c>
      <c r="G121">
        <f t="shared" si="3"/>
        <v>0.75</v>
      </c>
      <c r="H121">
        <f t="shared" si="4"/>
        <v>0.84999999999999787</v>
      </c>
      <c r="I121">
        <f t="shared" si="5"/>
        <v>0.72000000000000242</v>
      </c>
    </row>
    <row r="122" spans="1:9" x14ac:dyDescent="0.25">
      <c r="A122">
        <v>36342</v>
      </c>
      <c r="B122">
        <v>16.43</v>
      </c>
      <c r="C122">
        <v>19.39</v>
      </c>
      <c r="D122">
        <v>19.29</v>
      </c>
      <c r="E122">
        <v>17.62</v>
      </c>
      <c r="F122">
        <v>17.510000000000002</v>
      </c>
      <c r="G122">
        <f t="shared" si="3"/>
        <v>0.16000000000000014</v>
      </c>
      <c r="H122">
        <f t="shared" si="4"/>
        <v>0.10000000000000142</v>
      </c>
      <c r="I122">
        <f t="shared" si="5"/>
        <v>0.10999999999999943</v>
      </c>
    </row>
    <row r="123" spans="1:9" x14ac:dyDescent="0.25">
      <c r="A123">
        <v>36343</v>
      </c>
      <c r="B123">
        <v>16.5</v>
      </c>
      <c r="C123">
        <v>19.690000000000001</v>
      </c>
      <c r="D123">
        <v>19.39</v>
      </c>
      <c r="E123">
        <v>17.66</v>
      </c>
      <c r="F123">
        <v>17.62</v>
      </c>
      <c r="G123">
        <f t="shared" si="3"/>
        <v>7.0000000000000284E-2</v>
      </c>
      <c r="H123">
        <f t="shared" si="4"/>
        <v>0.30000000000000071</v>
      </c>
      <c r="I123">
        <f t="shared" si="5"/>
        <v>3.9999999999999147E-2</v>
      </c>
    </row>
    <row r="124" spans="1:9" x14ac:dyDescent="0.25">
      <c r="A124">
        <v>36347</v>
      </c>
      <c r="B124">
        <v>17.850000000000001</v>
      </c>
      <c r="C124">
        <v>19.78</v>
      </c>
      <c r="D124">
        <v>19.690000000000001</v>
      </c>
      <c r="E124">
        <v>18.100000000000001</v>
      </c>
      <c r="F124">
        <v>18.18</v>
      </c>
      <c r="G124">
        <f t="shared" si="3"/>
        <v>1.3500000000000014</v>
      </c>
      <c r="H124">
        <f t="shared" si="4"/>
        <v>8.9999999999999858E-2</v>
      </c>
      <c r="I124">
        <f t="shared" si="5"/>
        <v>-7.9999999999998295E-2</v>
      </c>
    </row>
    <row r="125" spans="1:9" x14ac:dyDescent="0.25">
      <c r="A125">
        <v>36348</v>
      </c>
      <c r="B125">
        <v>17.8</v>
      </c>
      <c r="C125">
        <v>19.77</v>
      </c>
      <c r="D125">
        <v>19.78</v>
      </c>
      <c r="E125">
        <v>18.149999999999999</v>
      </c>
      <c r="F125">
        <v>18.100000000000001</v>
      </c>
      <c r="G125">
        <f t="shared" si="3"/>
        <v>-5.0000000000000711E-2</v>
      </c>
      <c r="H125">
        <f t="shared" si="4"/>
        <v>-1.0000000000001563E-2</v>
      </c>
      <c r="I125">
        <f t="shared" si="5"/>
        <v>4.9999999999997158E-2</v>
      </c>
    </row>
    <row r="126" spans="1:9" x14ac:dyDescent="0.25">
      <c r="A126">
        <v>36349</v>
      </c>
      <c r="B126">
        <v>18.09</v>
      </c>
      <c r="C126">
        <v>19.71</v>
      </c>
      <c r="D126">
        <v>19.77</v>
      </c>
      <c r="E126">
        <v>18.239999999999998</v>
      </c>
      <c r="F126">
        <v>18.149999999999999</v>
      </c>
      <c r="G126">
        <f t="shared" si="3"/>
        <v>0.28999999999999915</v>
      </c>
      <c r="H126">
        <f t="shared" si="4"/>
        <v>-5.9999999999998721E-2</v>
      </c>
      <c r="I126">
        <f t="shared" si="5"/>
        <v>8.9999999999999858E-2</v>
      </c>
    </row>
    <row r="127" spans="1:9" x14ac:dyDescent="0.25">
      <c r="A127">
        <v>36350</v>
      </c>
      <c r="B127">
        <v>18.440000000000001</v>
      </c>
      <c r="C127">
        <v>19.940000000000001</v>
      </c>
      <c r="D127">
        <v>19.71</v>
      </c>
      <c r="E127">
        <v>18.510000000000002</v>
      </c>
      <c r="F127">
        <v>18.239999999999998</v>
      </c>
      <c r="G127">
        <f t="shared" si="3"/>
        <v>0.35000000000000142</v>
      </c>
      <c r="H127">
        <f t="shared" si="4"/>
        <v>0.23000000000000043</v>
      </c>
      <c r="I127">
        <f t="shared" si="5"/>
        <v>0.27000000000000313</v>
      </c>
    </row>
    <row r="128" spans="1:9" x14ac:dyDescent="0.25">
      <c r="A128">
        <v>36353</v>
      </c>
      <c r="B128">
        <v>18.510000000000002</v>
      </c>
      <c r="C128">
        <v>19.91</v>
      </c>
      <c r="D128">
        <v>19.940000000000001</v>
      </c>
      <c r="E128">
        <v>18.59</v>
      </c>
      <c r="F128">
        <v>18.510000000000002</v>
      </c>
      <c r="G128">
        <f t="shared" si="3"/>
        <v>7.0000000000000284E-2</v>
      </c>
      <c r="H128">
        <f t="shared" si="4"/>
        <v>-3.0000000000001137E-2</v>
      </c>
      <c r="I128">
        <f t="shared" si="5"/>
        <v>7.9999999999998295E-2</v>
      </c>
    </row>
    <row r="129" spans="1:9" x14ac:dyDescent="0.25">
      <c r="A129">
        <v>36354</v>
      </c>
      <c r="B129">
        <v>18.95</v>
      </c>
      <c r="C129">
        <v>20.149999999999999</v>
      </c>
      <c r="D129">
        <v>19.91</v>
      </c>
      <c r="E129">
        <v>19.03</v>
      </c>
      <c r="F129">
        <v>18.59</v>
      </c>
      <c r="G129">
        <f t="shared" si="3"/>
        <v>0.43999999999999773</v>
      </c>
      <c r="H129">
        <f t="shared" si="4"/>
        <v>0.23999999999999844</v>
      </c>
      <c r="I129">
        <f t="shared" si="5"/>
        <v>0.44000000000000128</v>
      </c>
    </row>
    <row r="130" spans="1:9" x14ac:dyDescent="0.25">
      <c r="A130">
        <v>36355</v>
      </c>
      <c r="B130">
        <v>19.16</v>
      </c>
      <c r="C130">
        <v>19.920000000000002</v>
      </c>
      <c r="D130">
        <v>20.149999999999999</v>
      </c>
      <c r="E130">
        <v>18.940000000000001</v>
      </c>
      <c r="F130">
        <v>19.03</v>
      </c>
      <c r="G130">
        <f t="shared" si="3"/>
        <v>0.21000000000000085</v>
      </c>
      <c r="H130">
        <f t="shared" si="4"/>
        <v>-0.22999999999999687</v>
      </c>
      <c r="I130">
        <f t="shared" si="5"/>
        <v>-8.9999999999999858E-2</v>
      </c>
    </row>
    <row r="131" spans="1:9" x14ac:dyDescent="0.25">
      <c r="A131">
        <v>36356</v>
      </c>
      <c r="B131">
        <v>19.25</v>
      </c>
      <c r="C131">
        <v>20.16</v>
      </c>
      <c r="D131">
        <v>19.920000000000002</v>
      </c>
      <c r="E131">
        <v>19.03</v>
      </c>
      <c r="F131">
        <v>18.940000000000001</v>
      </c>
      <c r="G131">
        <f t="shared" ref="G131:G194" si="6">B131-B130</f>
        <v>8.9999999999999858E-2</v>
      </c>
      <c r="H131">
        <f t="shared" ref="H131:H194" si="7">C131-D131</f>
        <v>0.23999999999999844</v>
      </c>
      <c r="I131">
        <f t="shared" ref="I131:I194" si="8">E131-F131</f>
        <v>8.9999999999999858E-2</v>
      </c>
    </row>
    <row r="132" spans="1:9" x14ac:dyDescent="0.25">
      <c r="A132">
        <v>36357</v>
      </c>
      <c r="B132">
        <v>19.3</v>
      </c>
      <c r="C132">
        <v>20.62</v>
      </c>
      <c r="D132">
        <v>20.16</v>
      </c>
      <c r="E132">
        <v>19.350000000000001</v>
      </c>
      <c r="F132">
        <v>19.079999999999998</v>
      </c>
      <c r="G132">
        <f t="shared" si="6"/>
        <v>5.0000000000000711E-2</v>
      </c>
      <c r="H132">
        <f t="shared" si="7"/>
        <v>0.46000000000000085</v>
      </c>
      <c r="I132">
        <f t="shared" si="8"/>
        <v>0.27000000000000313</v>
      </c>
    </row>
    <row r="133" spans="1:9" x14ac:dyDescent="0.25">
      <c r="A133">
        <v>36360</v>
      </c>
      <c r="B133">
        <v>19.3</v>
      </c>
      <c r="C133">
        <v>20.440000000000001</v>
      </c>
      <c r="D133">
        <v>20.62</v>
      </c>
      <c r="E133">
        <v>19.2</v>
      </c>
      <c r="F133">
        <v>19.350000000000001</v>
      </c>
      <c r="G133">
        <f t="shared" si="6"/>
        <v>0</v>
      </c>
      <c r="H133">
        <f t="shared" si="7"/>
        <v>-0.17999999999999972</v>
      </c>
      <c r="I133">
        <f t="shared" si="8"/>
        <v>-0.15000000000000213</v>
      </c>
    </row>
    <row r="134" spans="1:9" x14ac:dyDescent="0.25">
      <c r="A134">
        <v>36361</v>
      </c>
      <c r="B134">
        <v>18.63</v>
      </c>
      <c r="C134">
        <v>19.75</v>
      </c>
      <c r="D134">
        <v>20.65</v>
      </c>
      <c r="E134">
        <v>18.55</v>
      </c>
      <c r="F134">
        <v>19.2</v>
      </c>
      <c r="G134">
        <f t="shared" si="6"/>
        <v>-0.67000000000000171</v>
      </c>
      <c r="H134">
        <f t="shared" si="7"/>
        <v>-0.89999999999999858</v>
      </c>
      <c r="I134">
        <f t="shared" si="8"/>
        <v>-0.64999999999999858</v>
      </c>
    </row>
    <row r="135" spans="1:9" x14ac:dyDescent="0.25">
      <c r="A135">
        <v>36362</v>
      </c>
      <c r="B135">
        <v>18.760000000000002</v>
      </c>
      <c r="C135">
        <v>19.649999999999999</v>
      </c>
      <c r="D135">
        <v>19.75</v>
      </c>
      <c r="E135">
        <v>18.579999999999998</v>
      </c>
      <c r="F135">
        <v>18.55</v>
      </c>
      <c r="G135">
        <f t="shared" si="6"/>
        <v>0.13000000000000256</v>
      </c>
      <c r="H135">
        <f t="shared" si="7"/>
        <v>-0.10000000000000142</v>
      </c>
      <c r="I135">
        <f t="shared" si="8"/>
        <v>2.9999999999997584E-2</v>
      </c>
    </row>
    <row r="136" spans="1:9" x14ac:dyDescent="0.25">
      <c r="A136">
        <v>36363</v>
      </c>
      <c r="B136">
        <v>18.95</v>
      </c>
      <c r="C136">
        <v>19.940000000000001</v>
      </c>
      <c r="D136">
        <v>19.649999999999999</v>
      </c>
      <c r="E136">
        <v>18.850000000000001</v>
      </c>
      <c r="F136">
        <v>18.579999999999998</v>
      </c>
      <c r="G136">
        <f t="shared" si="6"/>
        <v>0.18999999999999773</v>
      </c>
      <c r="H136">
        <f t="shared" si="7"/>
        <v>0.2900000000000027</v>
      </c>
      <c r="I136">
        <f t="shared" si="8"/>
        <v>0.27000000000000313</v>
      </c>
    </row>
    <row r="137" spans="1:9" x14ac:dyDescent="0.25">
      <c r="A137">
        <v>36364</v>
      </c>
      <c r="B137">
        <v>19.690000000000001</v>
      </c>
      <c r="C137">
        <v>20.63</v>
      </c>
      <c r="D137">
        <v>19.940000000000001</v>
      </c>
      <c r="E137">
        <v>19.53</v>
      </c>
      <c r="F137">
        <v>18.850000000000001</v>
      </c>
      <c r="G137">
        <f t="shared" si="6"/>
        <v>0.74000000000000199</v>
      </c>
      <c r="H137">
        <f t="shared" si="7"/>
        <v>0.68999999999999773</v>
      </c>
      <c r="I137">
        <f t="shared" si="8"/>
        <v>0.67999999999999972</v>
      </c>
    </row>
    <row r="138" spans="1:9" x14ac:dyDescent="0.25">
      <c r="A138">
        <v>36367</v>
      </c>
      <c r="B138">
        <v>19.559999999999999</v>
      </c>
      <c r="C138">
        <v>20.52</v>
      </c>
      <c r="D138">
        <v>20.63</v>
      </c>
      <c r="E138">
        <v>19.36</v>
      </c>
      <c r="F138">
        <v>19.53</v>
      </c>
      <c r="G138">
        <f t="shared" si="6"/>
        <v>-0.13000000000000256</v>
      </c>
      <c r="H138">
        <f t="shared" si="7"/>
        <v>-0.10999999999999943</v>
      </c>
      <c r="I138">
        <f t="shared" si="8"/>
        <v>-0.17000000000000171</v>
      </c>
    </row>
    <row r="139" spans="1:9" x14ac:dyDescent="0.25">
      <c r="A139">
        <v>36368</v>
      </c>
      <c r="B139">
        <v>18.73</v>
      </c>
      <c r="C139">
        <v>20.38</v>
      </c>
      <c r="D139">
        <v>20.52</v>
      </c>
      <c r="E139">
        <v>19.13</v>
      </c>
      <c r="F139">
        <v>19.36</v>
      </c>
      <c r="G139">
        <f t="shared" si="6"/>
        <v>-0.82999999999999829</v>
      </c>
      <c r="H139">
        <f t="shared" si="7"/>
        <v>-0.14000000000000057</v>
      </c>
      <c r="I139">
        <f t="shared" si="8"/>
        <v>-0.23000000000000043</v>
      </c>
    </row>
    <row r="140" spans="1:9" x14ac:dyDescent="0.25">
      <c r="A140">
        <v>36369</v>
      </c>
      <c r="B140">
        <v>19.37</v>
      </c>
      <c r="C140">
        <v>20.52</v>
      </c>
      <c r="D140">
        <v>20.38</v>
      </c>
      <c r="E140">
        <v>19.34</v>
      </c>
      <c r="F140">
        <v>19.13</v>
      </c>
      <c r="G140">
        <f t="shared" si="6"/>
        <v>0.64000000000000057</v>
      </c>
      <c r="H140">
        <f t="shared" si="7"/>
        <v>0.14000000000000057</v>
      </c>
      <c r="I140">
        <f t="shared" si="8"/>
        <v>0.21000000000000085</v>
      </c>
    </row>
    <row r="141" spans="1:9" x14ac:dyDescent="0.25">
      <c r="A141">
        <v>36370</v>
      </c>
      <c r="B141">
        <v>19.829999999999998</v>
      </c>
      <c r="C141">
        <v>20.97</v>
      </c>
      <c r="D141">
        <v>20.52</v>
      </c>
      <c r="E141">
        <v>19.8</v>
      </c>
      <c r="F141">
        <v>19.34</v>
      </c>
      <c r="G141">
        <f t="shared" si="6"/>
        <v>0.4599999999999973</v>
      </c>
      <c r="H141">
        <f t="shared" si="7"/>
        <v>0.44999999999999929</v>
      </c>
      <c r="I141">
        <f t="shared" si="8"/>
        <v>0.46000000000000085</v>
      </c>
    </row>
    <row r="142" spans="1:9" x14ac:dyDescent="0.25">
      <c r="A142">
        <v>36371</v>
      </c>
      <c r="B142">
        <v>18.95</v>
      </c>
      <c r="C142">
        <v>20.53</v>
      </c>
      <c r="D142">
        <v>20.97</v>
      </c>
      <c r="E142">
        <v>19.37</v>
      </c>
      <c r="F142">
        <v>19.8</v>
      </c>
      <c r="G142">
        <f t="shared" si="6"/>
        <v>-0.87999999999999901</v>
      </c>
      <c r="H142">
        <f t="shared" si="7"/>
        <v>-0.43999999999999773</v>
      </c>
      <c r="I142">
        <f t="shared" si="8"/>
        <v>-0.42999999999999972</v>
      </c>
    </row>
    <row r="143" spans="1:9" x14ac:dyDescent="0.25">
      <c r="A143">
        <v>36374</v>
      </c>
      <c r="B143">
        <v>18.98</v>
      </c>
      <c r="C143">
        <v>20.45</v>
      </c>
      <c r="D143">
        <v>20.53</v>
      </c>
      <c r="E143">
        <v>19.41</v>
      </c>
      <c r="F143">
        <v>19.37</v>
      </c>
      <c r="G143">
        <f t="shared" si="6"/>
        <v>3.0000000000001137E-2</v>
      </c>
      <c r="H143">
        <f t="shared" si="7"/>
        <v>-8.0000000000001847E-2</v>
      </c>
      <c r="I143">
        <f t="shared" si="8"/>
        <v>3.9999999999999147E-2</v>
      </c>
    </row>
    <row r="144" spans="1:9" x14ac:dyDescent="0.25">
      <c r="A144">
        <v>36375</v>
      </c>
      <c r="B144">
        <v>18.920000000000002</v>
      </c>
      <c r="C144">
        <v>20.3</v>
      </c>
      <c r="D144">
        <v>20.45</v>
      </c>
      <c r="E144">
        <v>19.399999999999999</v>
      </c>
      <c r="F144">
        <v>19.41</v>
      </c>
      <c r="G144">
        <f t="shared" si="6"/>
        <v>-5.9999999999998721E-2</v>
      </c>
      <c r="H144">
        <f t="shared" si="7"/>
        <v>-0.14999999999999858</v>
      </c>
      <c r="I144">
        <f t="shared" si="8"/>
        <v>-1.0000000000001563E-2</v>
      </c>
    </row>
    <row r="145" spans="1:9" x14ac:dyDescent="0.25">
      <c r="A145">
        <v>36376</v>
      </c>
      <c r="B145">
        <v>19.170000000000002</v>
      </c>
      <c r="C145">
        <v>20.440000000000001</v>
      </c>
      <c r="D145">
        <v>20.3</v>
      </c>
      <c r="E145">
        <v>19.63</v>
      </c>
      <c r="F145">
        <v>19.399999999999999</v>
      </c>
      <c r="G145">
        <f t="shared" si="6"/>
        <v>0.25</v>
      </c>
      <c r="H145">
        <f t="shared" si="7"/>
        <v>0.14000000000000057</v>
      </c>
      <c r="I145">
        <f t="shared" si="8"/>
        <v>0.23000000000000043</v>
      </c>
    </row>
    <row r="146" spans="1:9" x14ac:dyDescent="0.25">
      <c r="A146">
        <v>36377</v>
      </c>
      <c r="B146">
        <v>19.32</v>
      </c>
      <c r="C146">
        <v>20.56</v>
      </c>
      <c r="D146">
        <v>20.440000000000001</v>
      </c>
      <c r="E146">
        <v>19.8</v>
      </c>
      <c r="F146">
        <v>19.63</v>
      </c>
      <c r="G146">
        <f t="shared" si="6"/>
        <v>0.14999999999999858</v>
      </c>
      <c r="H146">
        <f t="shared" si="7"/>
        <v>0.11999999999999744</v>
      </c>
      <c r="I146">
        <f t="shared" si="8"/>
        <v>0.17000000000000171</v>
      </c>
    </row>
    <row r="147" spans="1:9" x14ac:dyDescent="0.25">
      <c r="A147">
        <v>36378</v>
      </c>
      <c r="B147">
        <v>19.59</v>
      </c>
      <c r="C147">
        <v>20.88</v>
      </c>
      <c r="D147">
        <v>20.56</v>
      </c>
      <c r="E147">
        <v>20.059999999999999</v>
      </c>
      <c r="F147">
        <v>19.8</v>
      </c>
      <c r="G147">
        <f t="shared" si="6"/>
        <v>0.26999999999999957</v>
      </c>
      <c r="H147">
        <f t="shared" si="7"/>
        <v>0.32000000000000028</v>
      </c>
      <c r="I147">
        <f t="shared" si="8"/>
        <v>0.25999999999999801</v>
      </c>
    </row>
    <row r="148" spans="1:9" x14ac:dyDescent="0.25">
      <c r="A148">
        <v>36381</v>
      </c>
      <c r="B148">
        <v>19.920000000000002</v>
      </c>
      <c r="C148">
        <v>21.27</v>
      </c>
      <c r="D148">
        <v>20.88</v>
      </c>
      <c r="E148">
        <v>20.5</v>
      </c>
      <c r="F148">
        <v>20.059999999999999</v>
      </c>
      <c r="G148">
        <f t="shared" si="6"/>
        <v>0.33000000000000185</v>
      </c>
      <c r="H148">
        <f t="shared" si="7"/>
        <v>0.39000000000000057</v>
      </c>
      <c r="I148">
        <f t="shared" si="8"/>
        <v>0.44000000000000128</v>
      </c>
    </row>
    <row r="149" spans="1:9" x14ac:dyDescent="0.25">
      <c r="A149">
        <v>36382</v>
      </c>
      <c r="B149">
        <v>19.920000000000002</v>
      </c>
      <c r="C149">
        <v>21.3</v>
      </c>
      <c r="D149">
        <v>21.27</v>
      </c>
      <c r="E149">
        <v>20.49</v>
      </c>
      <c r="F149">
        <v>20.5</v>
      </c>
      <c r="G149">
        <f t="shared" si="6"/>
        <v>0</v>
      </c>
      <c r="H149">
        <f t="shared" si="7"/>
        <v>3.0000000000001137E-2</v>
      </c>
      <c r="I149">
        <f t="shared" si="8"/>
        <v>-1.0000000000001563E-2</v>
      </c>
    </row>
    <row r="150" spans="1:9" x14ac:dyDescent="0.25">
      <c r="A150">
        <v>36383</v>
      </c>
      <c r="B150">
        <v>20.059999999999999</v>
      </c>
      <c r="C150">
        <v>21.52</v>
      </c>
      <c r="D150">
        <v>21.3</v>
      </c>
      <c r="E150">
        <v>20.63</v>
      </c>
      <c r="F150">
        <v>20.49</v>
      </c>
      <c r="G150">
        <f t="shared" si="6"/>
        <v>0.13999999999999702</v>
      </c>
      <c r="H150">
        <f t="shared" si="7"/>
        <v>0.21999999999999886</v>
      </c>
      <c r="I150">
        <f t="shared" si="8"/>
        <v>0.14000000000000057</v>
      </c>
    </row>
    <row r="151" spans="1:9" x14ac:dyDescent="0.25">
      <c r="A151">
        <v>36384</v>
      </c>
      <c r="B151">
        <v>19.95</v>
      </c>
      <c r="C151">
        <v>21.48</v>
      </c>
      <c r="D151">
        <v>21.52</v>
      </c>
      <c r="E151">
        <v>20.49</v>
      </c>
      <c r="F151">
        <v>20.63</v>
      </c>
      <c r="G151">
        <f t="shared" si="6"/>
        <v>-0.10999999999999943</v>
      </c>
      <c r="H151">
        <f t="shared" si="7"/>
        <v>-3.9999999999999147E-2</v>
      </c>
      <c r="I151">
        <f t="shared" si="8"/>
        <v>-0.14000000000000057</v>
      </c>
    </row>
    <row r="152" spans="1:9" x14ac:dyDescent="0.25">
      <c r="A152">
        <v>36385</v>
      </c>
      <c r="B152">
        <v>20.170000000000002</v>
      </c>
      <c r="C152">
        <v>21.67</v>
      </c>
      <c r="D152">
        <v>21.48</v>
      </c>
      <c r="E152">
        <v>41.19</v>
      </c>
      <c r="F152">
        <v>40.769999999999996</v>
      </c>
      <c r="G152">
        <f t="shared" si="6"/>
        <v>0.22000000000000242</v>
      </c>
      <c r="H152">
        <f t="shared" si="7"/>
        <v>0.19000000000000128</v>
      </c>
      <c r="I152">
        <f t="shared" si="8"/>
        <v>0.42000000000000171</v>
      </c>
    </row>
    <row r="153" spans="1:9" x14ac:dyDescent="0.25">
      <c r="A153">
        <v>36388</v>
      </c>
      <c r="B153">
        <v>20.03</v>
      </c>
      <c r="C153">
        <v>21.36</v>
      </c>
      <c r="D153">
        <v>21.67</v>
      </c>
      <c r="E153">
        <v>20.43</v>
      </c>
      <c r="F153">
        <v>20.5</v>
      </c>
      <c r="G153">
        <f t="shared" si="6"/>
        <v>-0.14000000000000057</v>
      </c>
      <c r="H153">
        <f t="shared" si="7"/>
        <v>-0.31000000000000227</v>
      </c>
      <c r="I153">
        <f t="shared" si="8"/>
        <v>-7.0000000000000284E-2</v>
      </c>
    </row>
    <row r="154" spans="1:9" x14ac:dyDescent="0.25">
      <c r="A154">
        <v>36389</v>
      </c>
      <c r="B154">
        <v>20.49</v>
      </c>
      <c r="C154">
        <v>21.74</v>
      </c>
      <c r="D154">
        <v>21.36</v>
      </c>
      <c r="E154">
        <v>20.74</v>
      </c>
      <c r="F154">
        <v>20.43</v>
      </c>
      <c r="G154">
        <f t="shared" si="6"/>
        <v>0.4599999999999973</v>
      </c>
      <c r="H154">
        <f t="shared" si="7"/>
        <v>0.37999999999999901</v>
      </c>
      <c r="I154">
        <f t="shared" si="8"/>
        <v>0.30999999999999872</v>
      </c>
    </row>
    <row r="155" spans="1:9" x14ac:dyDescent="0.25">
      <c r="A155">
        <v>36390</v>
      </c>
      <c r="B155">
        <v>20.239999999999998</v>
      </c>
      <c r="C155">
        <v>21.52</v>
      </c>
      <c r="D155">
        <v>21.74</v>
      </c>
      <c r="E155">
        <v>20.57</v>
      </c>
      <c r="F155">
        <v>20.74</v>
      </c>
      <c r="G155">
        <f t="shared" si="6"/>
        <v>-0.25</v>
      </c>
      <c r="H155">
        <f t="shared" si="7"/>
        <v>-0.21999999999999886</v>
      </c>
      <c r="I155">
        <f t="shared" si="8"/>
        <v>-0.16999999999999815</v>
      </c>
    </row>
    <row r="156" spans="1:9" x14ac:dyDescent="0.25">
      <c r="A156">
        <v>36391</v>
      </c>
      <c r="B156">
        <v>20.57</v>
      </c>
      <c r="C156">
        <v>21.77</v>
      </c>
      <c r="D156">
        <v>21.52</v>
      </c>
      <c r="E156">
        <v>20.9</v>
      </c>
      <c r="F156">
        <v>20.57</v>
      </c>
      <c r="G156">
        <f t="shared" si="6"/>
        <v>0.33000000000000185</v>
      </c>
      <c r="H156">
        <f t="shared" si="7"/>
        <v>0.25</v>
      </c>
      <c r="I156">
        <f t="shared" si="8"/>
        <v>0.32999999999999829</v>
      </c>
    </row>
    <row r="157" spans="1:9" x14ac:dyDescent="0.25">
      <c r="A157">
        <v>36392</v>
      </c>
      <c r="B157">
        <v>20.52</v>
      </c>
      <c r="C157">
        <v>43.53</v>
      </c>
      <c r="D157">
        <v>43.739999999999995</v>
      </c>
      <c r="E157">
        <v>20.99</v>
      </c>
      <c r="F157">
        <v>20.9</v>
      </c>
      <c r="G157">
        <f t="shared" si="6"/>
        <v>-5.0000000000000711E-2</v>
      </c>
      <c r="H157">
        <f t="shared" si="7"/>
        <v>-0.20999999999999375</v>
      </c>
      <c r="I157">
        <f t="shared" si="8"/>
        <v>8.9999999999999858E-2</v>
      </c>
    </row>
    <row r="158" spans="1:9" x14ac:dyDescent="0.25">
      <c r="A158">
        <v>36395</v>
      </c>
      <c r="B158">
        <v>20.39</v>
      </c>
      <c r="C158">
        <v>21.84</v>
      </c>
      <c r="D158">
        <v>21.88</v>
      </c>
      <c r="E158">
        <v>20.98</v>
      </c>
      <c r="F158">
        <v>20.99</v>
      </c>
      <c r="G158">
        <f t="shared" si="6"/>
        <v>-0.12999999999999901</v>
      </c>
      <c r="H158">
        <f t="shared" si="7"/>
        <v>-3.9999999999999147E-2</v>
      </c>
      <c r="I158">
        <f t="shared" si="8"/>
        <v>-9.9999999999980105E-3</v>
      </c>
    </row>
    <row r="159" spans="1:9" x14ac:dyDescent="0.25">
      <c r="A159">
        <v>36396</v>
      </c>
      <c r="B159">
        <v>19.95</v>
      </c>
      <c r="C159">
        <v>21.47</v>
      </c>
      <c r="D159">
        <v>21.84</v>
      </c>
      <c r="E159">
        <v>20.63</v>
      </c>
      <c r="F159">
        <v>20.98</v>
      </c>
      <c r="G159">
        <f t="shared" si="6"/>
        <v>-0.44000000000000128</v>
      </c>
      <c r="H159">
        <f t="shared" si="7"/>
        <v>-0.37000000000000099</v>
      </c>
      <c r="I159">
        <f t="shared" si="8"/>
        <v>-0.35000000000000142</v>
      </c>
    </row>
    <row r="160" spans="1:9" x14ac:dyDescent="0.25">
      <c r="A160">
        <v>36397</v>
      </c>
      <c r="B160">
        <v>19.190000000000001</v>
      </c>
      <c r="C160">
        <v>20.58</v>
      </c>
      <c r="D160">
        <v>21.47</v>
      </c>
      <c r="E160">
        <v>19.78</v>
      </c>
      <c r="F160">
        <v>20.63</v>
      </c>
      <c r="G160">
        <f t="shared" si="6"/>
        <v>-0.75999999999999801</v>
      </c>
      <c r="H160">
        <f t="shared" si="7"/>
        <v>-0.89000000000000057</v>
      </c>
      <c r="I160">
        <f t="shared" si="8"/>
        <v>-0.84999999999999787</v>
      </c>
    </row>
    <row r="161" spans="1:9" x14ac:dyDescent="0.25">
      <c r="A161">
        <v>36398</v>
      </c>
      <c r="B161">
        <v>19.97</v>
      </c>
      <c r="C161">
        <v>20.95</v>
      </c>
      <c r="D161">
        <v>20.58</v>
      </c>
      <c r="E161">
        <v>20.57</v>
      </c>
      <c r="F161">
        <v>19.78</v>
      </c>
      <c r="G161">
        <f t="shared" si="6"/>
        <v>0.77999999999999758</v>
      </c>
      <c r="H161">
        <f t="shared" si="7"/>
        <v>0.37000000000000099</v>
      </c>
      <c r="I161">
        <f t="shared" si="8"/>
        <v>0.78999999999999915</v>
      </c>
    </row>
    <row r="162" spans="1:9" x14ac:dyDescent="0.25">
      <c r="A162">
        <v>36399</v>
      </c>
      <c r="B162">
        <v>20.190000000000001</v>
      </c>
      <c r="C162">
        <v>21.27</v>
      </c>
      <c r="D162">
        <v>20.95</v>
      </c>
      <c r="E162">
        <v>20.76</v>
      </c>
      <c r="F162">
        <v>20.57</v>
      </c>
      <c r="G162">
        <f t="shared" si="6"/>
        <v>0.22000000000000242</v>
      </c>
      <c r="H162">
        <f t="shared" si="7"/>
        <v>0.32000000000000028</v>
      </c>
      <c r="I162">
        <f t="shared" si="8"/>
        <v>0.19000000000000128</v>
      </c>
    </row>
    <row r="163" spans="1:9" x14ac:dyDescent="0.25">
      <c r="A163">
        <v>36403</v>
      </c>
      <c r="B163">
        <v>20.73</v>
      </c>
      <c r="C163">
        <v>22.11</v>
      </c>
      <c r="D163">
        <v>22.01</v>
      </c>
      <c r="E163">
        <v>21.33</v>
      </c>
      <c r="F163">
        <v>20.76</v>
      </c>
      <c r="G163">
        <f t="shared" si="6"/>
        <v>0.53999999999999915</v>
      </c>
      <c r="H163">
        <f t="shared" si="7"/>
        <v>9.9999999999997868E-2</v>
      </c>
      <c r="I163">
        <f t="shared" si="8"/>
        <v>0.56999999999999673</v>
      </c>
    </row>
    <row r="164" spans="1:9" x14ac:dyDescent="0.25">
      <c r="A164">
        <v>36404</v>
      </c>
      <c r="B164">
        <v>20.46</v>
      </c>
      <c r="C164">
        <v>21.99</v>
      </c>
      <c r="D164">
        <v>22.11</v>
      </c>
      <c r="E164">
        <v>21.11</v>
      </c>
      <c r="F164">
        <v>21.33</v>
      </c>
      <c r="G164">
        <f t="shared" si="6"/>
        <v>-0.26999999999999957</v>
      </c>
      <c r="H164">
        <f t="shared" si="7"/>
        <v>-0.12000000000000099</v>
      </c>
      <c r="I164">
        <f t="shared" si="8"/>
        <v>-0.21999999999999886</v>
      </c>
    </row>
    <row r="165" spans="1:9" x14ac:dyDescent="0.25">
      <c r="A165">
        <v>36405</v>
      </c>
      <c r="B165">
        <v>20.02</v>
      </c>
      <c r="C165">
        <v>21.42</v>
      </c>
      <c r="D165">
        <v>21.99</v>
      </c>
      <c r="E165">
        <v>20.8</v>
      </c>
      <c r="F165">
        <v>21.11</v>
      </c>
      <c r="G165">
        <f t="shared" si="6"/>
        <v>-0.44000000000000128</v>
      </c>
      <c r="H165">
        <f t="shared" si="7"/>
        <v>-0.56999999999999673</v>
      </c>
      <c r="I165">
        <f t="shared" si="8"/>
        <v>-0.30999999999999872</v>
      </c>
    </row>
    <row r="166" spans="1:9" x14ac:dyDescent="0.25">
      <c r="A166">
        <v>36406</v>
      </c>
      <c r="B166">
        <v>20.41</v>
      </c>
      <c r="C166">
        <v>22</v>
      </c>
      <c r="D166">
        <v>21.42</v>
      </c>
      <c r="E166">
        <v>21.03</v>
      </c>
      <c r="F166">
        <v>20.8</v>
      </c>
      <c r="G166">
        <f t="shared" si="6"/>
        <v>0.39000000000000057</v>
      </c>
      <c r="H166">
        <f t="shared" si="7"/>
        <v>0.57999999999999829</v>
      </c>
      <c r="I166">
        <f t="shared" si="8"/>
        <v>0.23000000000000043</v>
      </c>
    </row>
    <row r="167" spans="1:9" x14ac:dyDescent="0.25">
      <c r="A167">
        <v>36410</v>
      </c>
      <c r="B167">
        <v>21.21</v>
      </c>
      <c r="C167">
        <v>22.61</v>
      </c>
      <c r="D167">
        <v>22</v>
      </c>
      <c r="E167">
        <v>21.98</v>
      </c>
      <c r="F167">
        <v>21.36</v>
      </c>
      <c r="G167">
        <f t="shared" si="6"/>
        <v>0.80000000000000071</v>
      </c>
      <c r="H167">
        <f t="shared" si="7"/>
        <v>0.60999999999999943</v>
      </c>
      <c r="I167">
        <f t="shared" si="8"/>
        <v>0.62000000000000099</v>
      </c>
    </row>
    <row r="168" spans="1:9" x14ac:dyDescent="0.25">
      <c r="A168">
        <v>36411</v>
      </c>
      <c r="B168">
        <v>21.52</v>
      </c>
      <c r="C168">
        <v>22.66</v>
      </c>
      <c r="D168">
        <v>22.61</v>
      </c>
      <c r="E168">
        <v>22.27</v>
      </c>
      <c r="F168">
        <v>21.98</v>
      </c>
      <c r="G168">
        <f t="shared" si="6"/>
        <v>0.30999999999999872</v>
      </c>
      <c r="H168">
        <f t="shared" si="7"/>
        <v>5.0000000000000711E-2</v>
      </c>
      <c r="I168">
        <f t="shared" si="8"/>
        <v>0.28999999999999915</v>
      </c>
    </row>
    <row r="169" spans="1:9" x14ac:dyDescent="0.25">
      <c r="A169">
        <v>36412</v>
      </c>
      <c r="B169">
        <v>22.29</v>
      </c>
      <c r="C169">
        <v>23.2</v>
      </c>
      <c r="D169">
        <v>22.66</v>
      </c>
      <c r="E169">
        <v>23.04</v>
      </c>
      <c r="F169">
        <v>22.27</v>
      </c>
      <c r="G169">
        <f t="shared" si="6"/>
        <v>0.76999999999999957</v>
      </c>
      <c r="H169">
        <f t="shared" si="7"/>
        <v>0.53999999999999915</v>
      </c>
      <c r="I169">
        <f t="shared" si="8"/>
        <v>0.76999999999999957</v>
      </c>
    </row>
    <row r="170" spans="1:9" x14ac:dyDescent="0.25">
      <c r="A170">
        <v>36413</v>
      </c>
      <c r="B170">
        <v>22.69</v>
      </c>
      <c r="C170">
        <v>23.55</v>
      </c>
      <c r="D170">
        <v>23.2</v>
      </c>
      <c r="E170">
        <v>23.44</v>
      </c>
      <c r="F170">
        <v>23.04</v>
      </c>
      <c r="G170">
        <f t="shared" si="6"/>
        <v>0.40000000000000213</v>
      </c>
      <c r="H170">
        <f t="shared" si="7"/>
        <v>0.35000000000000142</v>
      </c>
      <c r="I170">
        <f t="shared" si="8"/>
        <v>0.40000000000000213</v>
      </c>
    </row>
    <row r="171" spans="1:9" x14ac:dyDescent="0.25">
      <c r="A171">
        <v>36416</v>
      </c>
      <c r="B171">
        <v>22.53</v>
      </c>
      <c r="C171">
        <v>24.21</v>
      </c>
      <c r="D171">
        <v>23.55</v>
      </c>
      <c r="E171">
        <v>23.48</v>
      </c>
      <c r="F171">
        <v>23.44</v>
      </c>
      <c r="G171">
        <f t="shared" si="6"/>
        <v>-0.16000000000000014</v>
      </c>
      <c r="H171">
        <f t="shared" si="7"/>
        <v>0.66000000000000014</v>
      </c>
      <c r="I171">
        <f t="shared" si="8"/>
        <v>3.9999999999999147E-2</v>
      </c>
    </row>
    <row r="172" spans="1:9" x14ac:dyDescent="0.25">
      <c r="A172">
        <v>36417</v>
      </c>
      <c r="B172">
        <v>22.76</v>
      </c>
      <c r="C172">
        <v>23.86</v>
      </c>
      <c r="D172">
        <v>24.21</v>
      </c>
      <c r="E172">
        <v>23.71</v>
      </c>
      <c r="F172">
        <v>23.48</v>
      </c>
      <c r="G172">
        <f t="shared" si="6"/>
        <v>0.23000000000000043</v>
      </c>
      <c r="H172">
        <f t="shared" si="7"/>
        <v>-0.35000000000000142</v>
      </c>
      <c r="I172">
        <f t="shared" si="8"/>
        <v>0.23000000000000043</v>
      </c>
    </row>
    <row r="173" spans="1:9" x14ac:dyDescent="0.25">
      <c r="A173">
        <v>36418</v>
      </c>
      <c r="B173">
        <v>22.4</v>
      </c>
      <c r="C173">
        <v>24.13</v>
      </c>
      <c r="D173">
        <v>23.86</v>
      </c>
      <c r="E173">
        <v>23.59</v>
      </c>
      <c r="F173">
        <v>23.71</v>
      </c>
      <c r="G173">
        <f t="shared" si="6"/>
        <v>-0.36000000000000298</v>
      </c>
      <c r="H173">
        <f t="shared" si="7"/>
        <v>0.26999999999999957</v>
      </c>
      <c r="I173">
        <f t="shared" si="8"/>
        <v>-0.12000000000000099</v>
      </c>
    </row>
    <row r="174" spans="1:9" x14ac:dyDescent="0.25">
      <c r="A174">
        <v>36419</v>
      </c>
      <c r="B174">
        <v>22.34</v>
      </c>
      <c r="C174">
        <v>24.51</v>
      </c>
      <c r="D174">
        <v>24.13</v>
      </c>
      <c r="E174">
        <v>22.72</v>
      </c>
      <c r="F174">
        <v>22.78</v>
      </c>
      <c r="G174">
        <f t="shared" si="6"/>
        <v>-5.9999999999998721E-2</v>
      </c>
      <c r="H174">
        <f t="shared" si="7"/>
        <v>0.38000000000000256</v>
      </c>
      <c r="I174">
        <f t="shared" si="8"/>
        <v>-6.0000000000002274E-2</v>
      </c>
    </row>
    <row r="175" spans="1:9" x14ac:dyDescent="0.25">
      <c r="A175">
        <v>36420</v>
      </c>
      <c r="B175">
        <v>22.4</v>
      </c>
      <c r="C175">
        <v>24.72</v>
      </c>
      <c r="D175">
        <v>24.51</v>
      </c>
      <c r="E175">
        <v>22.8</v>
      </c>
      <c r="F175">
        <v>22.72</v>
      </c>
      <c r="G175">
        <f t="shared" si="6"/>
        <v>5.9999999999998721E-2</v>
      </c>
      <c r="H175">
        <f t="shared" si="7"/>
        <v>0.2099999999999973</v>
      </c>
      <c r="I175">
        <f t="shared" si="8"/>
        <v>8.0000000000001847E-2</v>
      </c>
    </row>
    <row r="176" spans="1:9" x14ac:dyDescent="0.25">
      <c r="A176">
        <v>36423</v>
      </c>
      <c r="B176">
        <v>21.88</v>
      </c>
      <c r="C176">
        <v>24.29</v>
      </c>
      <c r="D176">
        <v>24.72</v>
      </c>
      <c r="E176">
        <v>22.66</v>
      </c>
      <c r="F176">
        <v>22.8</v>
      </c>
      <c r="G176">
        <f t="shared" si="6"/>
        <v>-0.51999999999999957</v>
      </c>
      <c r="H176">
        <f t="shared" si="7"/>
        <v>-0.42999999999999972</v>
      </c>
      <c r="I176">
        <f t="shared" si="8"/>
        <v>-0.14000000000000057</v>
      </c>
    </row>
    <row r="177" spans="1:9" x14ac:dyDescent="0.25">
      <c r="A177">
        <v>36424</v>
      </c>
      <c r="B177">
        <v>21.55</v>
      </c>
      <c r="C177">
        <v>24.46</v>
      </c>
      <c r="D177">
        <v>24.29</v>
      </c>
      <c r="E177">
        <v>22.68</v>
      </c>
      <c r="F177">
        <v>22.66</v>
      </c>
      <c r="G177">
        <f t="shared" si="6"/>
        <v>-0.32999999999999829</v>
      </c>
      <c r="H177">
        <f t="shared" si="7"/>
        <v>0.17000000000000171</v>
      </c>
      <c r="I177">
        <f t="shared" si="8"/>
        <v>1.9999999999999574E-2</v>
      </c>
    </row>
    <row r="178" spans="1:9" x14ac:dyDescent="0.25">
      <c r="A178">
        <v>36425</v>
      </c>
      <c r="B178">
        <v>21.82</v>
      </c>
      <c r="C178">
        <v>24.12</v>
      </c>
      <c r="D178">
        <v>23.94</v>
      </c>
      <c r="E178">
        <v>22.93</v>
      </c>
      <c r="F178">
        <v>22.68</v>
      </c>
      <c r="G178">
        <f t="shared" si="6"/>
        <v>0.26999999999999957</v>
      </c>
      <c r="H178">
        <f t="shared" si="7"/>
        <v>0.17999999999999972</v>
      </c>
      <c r="I178">
        <f t="shared" si="8"/>
        <v>0.25</v>
      </c>
    </row>
    <row r="179" spans="1:9" x14ac:dyDescent="0.25">
      <c r="A179">
        <v>36426</v>
      </c>
      <c r="B179">
        <v>22.87</v>
      </c>
      <c r="C179">
        <v>24.87</v>
      </c>
      <c r="D179">
        <v>24.12</v>
      </c>
      <c r="E179">
        <v>23.82</v>
      </c>
      <c r="F179">
        <v>22.93</v>
      </c>
      <c r="G179">
        <f t="shared" si="6"/>
        <v>1.0500000000000007</v>
      </c>
      <c r="H179">
        <f t="shared" si="7"/>
        <v>0.75</v>
      </c>
      <c r="I179">
        <f t="shared" si="8"/>
        <v>0.89000000000000057</v>
      </c>
    </row>
    <row r="180" spans="1:9" x14ac:dyDescent="0.25">
      <c r="A180">
        <v>36427</v>
      </c>
      <c r="B180">
        <v>22.69</v>
      </c>
      <c r="C180">
        <v>24.76</v>
      </c>
      <c r="D180">
        <v>24.87</v>
      </c>
      <c r="E180">
        <v>23.9</v>
      </c>
      <c r="F180">
        <v>23.82</v>
      </c>
      <c r="G180">
        <f t="shared" si="6"/>
        <v>-0.17999999999999972</v>
      </c>
      <c r="H180">
        <f t="shared" si="7"/>
        <v>-0.10999999999999943</v>
      </c>
      <c r="I180">
        <f t="shared" si="8"/>
        <v>7.9999999999998295E-2</v>
      </c>
    </row>
    <row r="181" spans="1:9" x14ac:dyDescent="0.25">
      <c r="A181">
        <v>36430</v>
      </c>
      <c r="B181">
        <v>22.74</v>
      </c>
      <c r="C181">
        <v>24.61</v>
      </c>
      <c r="D181">
        <v>24.76</v>
      </c>
      <c r="E181">
        <v>24.07</v>
      </c>
      <c r="F181">
        <v>23.9</v>
      </c>
      <c r="G181">
        <f t="shared" si="6"/>
        <v>4.9999999999997158E-2</v>
      </c>
      <c r="H181">
        <f t="shared" si="7"/>
        <v>-0.15000000000000213</v>
      </c>
      <c r="I181">
        <f t="shared" si="8"/>
        <v>0.17000000000000171</v>
      </c>
    </row>
    <row r="182" spans="1:9" x14ac:dyDescent="0.25">
      <c r="A182">
        <v>36431</v>
      </c>
      <c r="B182">
        <v>22.31</v>
      </c>
      <c r="C182">
        <v>24.33</v>
      </c>
      <c r="D182">
        <v>24.61</v>
      </c>
      <c r="E182">
        <v>23.76</v>
      </c>
      <c r="F182">
        <v>24.07</v>
      </c>
      <c r="G182">
        <f t="shared" si="6"/>
        <v>-0.42999999999999972</v>
      </c>
      <c r="H182">
        <f t="shared" si="7"/>
        <v>-0.28000000000000114</v>
      </c>
      <c r="I182">
        <f t="shared" si="8"/>
        <v>-0.30999999999999872</v>
      </c>
    </row>
    <row r="183" spans="1:9" x14ac:dyDescent="0.25">
      <c r="A183">
        <v>36432</v>
      </c>
      <c r="B183">
        <v>22.31</v>
      </c>
      <c r="C183">
        <v>24.69</v>
      </c>
      <c r="D183">
        <v>24.33</v>
      </c>
      <c r="E183">
        <v>23.81</v>
      </c>
      <c r="F183">
        <v>23.76</v>
      </c>
      <c r="G183">
        <f t="shared" si="6"/>
        <v>0</v>
      </c>
      <c r="H183">
        <f t="shared" si="7"/>
        <v>0.36000000000000298</v>
      </c>
      <c r="I183">
        <f t="shared" si="8"/>
        <v>4.9999999999997158E-2</v>
      </c>
    </row>
    <row r="184" spans="1:9" x14ac:dyDescent="0.25">
      <c r="A184">
        <v>36433</v>
      </c>
      <c r="B184">
        <v>22.11</v>
      </c>
      <c r="C184">
        <v>24.51</v>
      </c>
      <c r="D184">
        <v>24.69</v>
      </c>
      <c r="E184">
        <v>23.58</v>
      </c>
      <c r="F184">
        <v>23.81</v>
      </c>
      <c r="G184">
        <f t="shared" si="6"/>
        <v>-0.19999999999999929</v>
      </c>
      <c r="H184">
        <f t="shared" si="7"/>
        <v>-0.17999999999999972</v>
      </c>
      <c r="I184">
        <f t="shared" si="8"/>
        <v>-0.23000000000000043</v>
      </c>
    </row>
    <row r="185" spans="1:9" x14ac:dyDescent="0.25">
      <c r="A185">
        <v>36434</v>
      </c>
      <c r="B185">
        <v>22.17</v>
      </c>
      <c r="C185">
        <v>24.54</v>
      </c>
      <c r="D185">
        <v>24.51</v>
      </c>
      <c r="E185">
        <v>23.67</v>
      </c>
      <c r="F185">
        <v>23.58</v>
      </c>
      <c r="G185">
        <f t="shared" si="6"/>
        <v>6.0000000000002274E-2</v>
      </c>
      <c r="H185">
        <f t="shared" si="7"/>
        <v>2.9999999999997584E-2</v>
      </c>
      <c r="I185">
        <f t="shared" si="8"/>
        <v>9.0000000000003411E-2</v>
      </c>
    </row>
    <row r="186" spans="1:9" x14ac:dyDescent="0.25">
      <c r="A186">
        <v>36437</v>
      </c>
      <c r="B186">
        <v>22.06</v>
      </c>
      <c r="C186">
        <v>23.76</v>
      </c>
      <c r="D186">
        <v>24.54</v>
      </c>
      <c r="E186">
        <v>22.98</v>
      </c>
      <c r="F186">
        <v>23.67</v>
      </c>
      <c r="G186">
        <f t="shared" si="6"/>
        <v>-0.11000000000000298</v>
      </c>
      <c r="H186">
        <f t="shared" si="7"/>
        <v>-0.77999999999999758</v>
      </c>
      <c r="I186">
        <f t="shared" si="8"/>
        <v>-0.69000000000000128</v>
      </c>
    </row>
    <row r="187" spans="1:9" x14ac:dyDescent="0.25">
      <c r="A187">
        <v>36438</v>
      </c>
      <c r="B187">
        <v>22.03</v>
      </c>
      <c r="C187">
        <v>23.45</v>
      </c>
      <c r="D187">
        <v>23.76</v>
      </c>
      <c r="E187">
        <v>22.93</v>
      </c>
      <c r="F187">
        <v>22.98</v>
      </c>
      <c r="G187">
        <f t="shared" si="6"/>
        <v>-2.9999999999997584E-2</v>
      </c>
      <c r="H187">
        <f t="shared" si="7"/>
        <v>-0.31000000000000227</v>
      </c>
      <c r="I187">
        <f t="shared" si="8"/>
        <v>-5.0000000000000711E-2</v>
      </c>
    </row>
    <row r="188" spans="1:9" x14ac:dyDescent="0.25">
      <c r="A188">
        <v>36439</v>
      </c>
      <c r="B188">
        <v>21.84</v>
      </c>
      <c r="C188">
        <v>23.27</v>
      </c>
      <c r="D188">
        <v>23.45</v>
      </c>
      <c r="E188">
        <v>22.76</v>
      </c>
      <c r="F188">
        <v>22.93</v>
      </c>
      <c r="G188">
        <f t="shared" si="6"/>
        <v>-0.19000000000000128</v>
      </c>
      <c r="H188">
        <f t="shared" si="7"/>
        <v>-0.17999999999999972</v>
      </c>
      <c r="I188">
        <f t="shared" si="8"/>
        <v>-0.16999999999999815</v>
      </c>
    </row>
    <row r="189" spans="1:9" x14ac:dyDescent="0.25">
      <c r="A189">
        <v>36440</v>
      </c>
      <c r="B189">
        <v>21.18</v>
      </c>
      <c r="C189">
        <v>22.45</v>
      </c>
      <c r="D189">
        <v>23.27</v>
      </c>
      <c r="E189">
        <v>22.08</v>
      </c>
      <c r="F189">
        <v>22.76</v>
      </c>
      <c r="G189">
        <f t="shared" si="6"/>
        <v>-0.66000000000000014</v>
      </c>
      <c r="H189">
        <f t="shared" si="7"/>
        <v>-0.82000000000000028</v>
      </c>
      <c r="I189">
        <f t="shared" si="8"/>
        <v>-0.68000000000000327</v>
      </c>
    </row>
    <row r="190" spans="1:9" x14ac:dyDescent="0.25">
      <c r="A190">
        <v>36441</v>
      </c>
      <c r="B190">
        <v>19.75</v>
      </c>
      <c r="C190">
        <v>20.9</v>
      </c>
      <c r="D190">
        <v>22.45</v>
      </c>
      <c r="E190">
        <v>20.7</v>
      </c>
      <c r="F190">
        <v>22.08</v>
      </c>
      <c r="G190">
        <f t="shared" si="6"/>
        <v>-1.4299999999999997</v>
      </c>
      <c r="H190">
        <f t="shared" si="7"/>
        <v>-1.5500000000000007</v>
      </c>
      <c r="I190">
        <f t="shared" si="8"/>
        <v>-1.379999999999999</v>
      </c>
    </row>
    <row r="191" spans="1:9" x14ac:dyDescent="0.25">
      <c r="A191">
        <v>36444</v>
      </c>
      <c r="B191">
        <v>20.2</v>
      </c>
      <c r="C191">
        <v>21.27</v>
      </c>
      <c r="D191">
        <v>20.9</v>
      </c>
      <c r="E191">
        <v>21.23</v>
      </c>
      <c r="F191">
        <v>20.7</v>
      </c>
      <c r="G191">
        <f t="shared" si="6"/>
        <v>0.44999999999999929</v>
      </c>
      <c r="H191">
        <f t="shared" si="7"/>
        <v>0.37000000000000099</v>
      </c>
      <c r="I191">
        <f t="shared" si="8"/>
        <v>0.53000000000000114</v>
      </c>
    </row>
    <row r="192" spans="1:9" x14ac:dyDescent="0.25">
      <c r="A192">
        <v>36445</v>
      </c>
      <c r="B192">
        <v>21.23</v>
      </c>
      <c r="C192">
        <v>22.3</v>
      </c>
      <c r="D192">
        <v>21.27</v>
      </c>
      <c r="E192">
        <v>22.05</v>
      </c>
      <c r="F192">
        <v>21.23</v>
      </c>
      <c r="G192">
        <f t="shared" si="6"/>
        <v>1.0300000000000011</v>
      </c>
      <c r="H192">
        <f t="shared" si="7"/>
        <v>1.0300000000000011</v>
      </c>
      <c r="I192">
        <f t="shared" si="8"/>
        <v>0.82000000000000028</v>
      </c>
    </row>
    <row r="193" spans="1:9" x14ac:dyDescent="0.25">
      <c r="A193">
        <v>36446</v>
      </c>
      <c r="B193">
        <v>21.63</v>
      </c>
      <c r="C193">
        <v>23.06</v>
      </c>
      <c r="D193">
        <v>22.3</v>
      </c>
      <c r="E193">
        <v>22.22</v>
      </c>
      <c r="F193">
        <v>22.05</v>
      </c>
      <c r="G193">
        <f t="shared" si="6"/>
        <v>0.39999999999999858</v>
      </c>
      <c r="H193">
        <f t="shared" si="7"/>
        <v>0.75999999999999801</v>
      </c>
      <c r="I193">
        <f t="shared" si="8"/>
        <v>0.16999999999999815</v>
      </c>
    </row>
    <row r="194" spans="1:9" x14ac:dyDescent="0.25">
      <c r="A194">
        <v>36447</v>
      </c>
      <c r="B194">
        <v>21.49</v>
      </c>
      <c r="C194">
        <v>22.45</v>
      </c>
      <c r="D194">
        <v>23.06</v>
      </c>
      <c r="E194">
        <v>22.08</v>
      </c>
      <c r="F194">
        <v>22.22</v>
      </c>
      <c r="G194">
        <f t="shared" si="6"/>
        <v>-0.14000000000000057</v>
      </c>
      <c r="H194">
        <f t="shared" si="7"/>
        <v>-0.60999999999999943</v>
      </c>
      <c r="I194">
        <f t="shared" si="8"/>
        <v>-0.14000000000000057</v>
      </c>
    </row>
    <row r="195" spans="1:9" x14ac:dyDescent="0.25">
      <c r="A195">
        <v>36448</v>
      </c>
      <c r="B195">
        <v>21.67</v>
      </c>
      <c r="C195">
        <v>22.82</v>
      </c>
      <c r="D195">
        <v>22.45</v>
      </c>
      <c r="E195">
        <v>22.5</v>
      </c>
      <c r="F195">
        <v>21.89</v>
      </c>
      <c r="G195">
        <f t="shared" ref="G195:G258" si="9">B195-B194</f>
        <v>0.18000000000000327</v>
      </c>
      <c r="H195">
        <f t="shared" ref="H195:H258" si="10">C195-D195</f>
        <v>0.37000000000000099</v>
      </c>
      <c r="I195">
        <f t="shared" ref="I195:I258" si="11">E195-F195</f>
        <v>0.60999999999999943</v>
      </c>
    </row>
    <row r="196" spans="1:9" x14ac:dyDescent="0.25">
      <c r="A196">
        <v>36451</v>
      </c>
      <c r="B196">
        <v>20.85</v>
      </c>
      <c r="C196">
        <v>22.53</v>
      </c>
      <c r="D196">
        <v>22.82</v>
      </c>
      <c r="E196">
        <v>22.02</v>
      </c>
      <c r="F196">
        <v>22.5</v>
      </c>
      <c r="G196">
        <f t="shared" si="9"/>
        <v>-0.82000000000000028</v>
      </c>
      <c r="H196">
        <f t="shared" si="10"/>
        <v>-0.28999999999999915</v>
      </c>
      <c r="I196">
        <f t="shared" si="11"/>
        <v>-0.48000000000000043</v>
      </c>
    </row>
    <row r="197" spans="1:9" x14ac:dyDescent="0.25">
      <c r="A197">
        <v>36452</v>
      </c>
      <c r="B197">
        <v>20.47</v>
      </c>
      <c r="C197">
        <v>22.22</v>
      </c>
      <c r="D197">
        <v>22.53</v>
      </c>
      <c r="E197">
        <v>21.76</v>
      </c>
      <c r="F197">
        <v>22.02</v>
      </c>
      <c r="G197">
        <f t="shared" si="9"/>
        <v>-0.38000000000000256</v>
      </c>
      <c r="H197">
        <f t="shared" si="10"/>
        <v>-0.31000000000000227</v>
      </c>
      <c r="I197">
        <f t="shared" si="11"/>
        <v>-0.25999999999999801</v>
      </c>
    </row>
    <row r="198" spans="1:9" x14ac:dyDescent="0.25">
      <c r="A198">
        <v>36453</v>
      </c>
      <c r="B198">
        <v>20.59</v>
      </c>
      <c r="C198">
        <v>22.2</v>
      </c>
      <c r="D198">
        <v>22.22</v>
      </c>
      <c r="E198">
        <v>21.87</v>
      </c>
      <c r="F198">
        <v>21.76</v>
      </c>
      <c r="G198">
        <f t="shared" si="9"/>
        <v>0.12000000000000099</v>
      </c>
      <c r="H198">
        <f t="shared" si="10"/>
        <v>-1.9999999999999574E-2</v>
      </c>
      <c r="I198">
        <f t="shared" si="11"/>
        <v>0.10999999999999943</v>
      </c>
    </row>
    <row r="199" spans="1:9" x14ac:dyDescent="0.25">
      <c r="A199">
        <v>36454</v>
      </c>
      <c r="B199">
        <v>21.11</v>
      </c>
      <c r="C199">
        <v>22.61</v>
      </c>
      <c r="D199">
        <v>22.48</v>
      </c>
      <c r="E199">
        <v>22.11</v>
      </c>
      <c r="F199">
        <v>21.87</v>
      </c>
      <c r="G199">
        <f t="shared" si="9"/>
        <v>0.51999999999999957</v>
      </c>
      <c r="H199">
        <f t="shared" si="10"/>
        <v>0.12999999999999901</v>
      </c>
      <c r="I199">
        <f t="shared" si="11"/>
        <v>0.23999999999999844</v>
      </c>
    </row>
    <row r="200" spans="1:9" x14ac:dyDescent="0.25">
      <c r="A200">
        <v>36455</v>
      </c>
      <c r="B200">
        <v>22.04</v>
      </c>
      <c r="C200">
        <v>23.45</v>
      </c>
      <c r="D200">
        <v>22.61</v>
      </c>
      <c r="E200">
        <v>22.93</v>
      </c>
      <c r="F200">
        <v>22.11</v>
      </c>
      <c r="G200">
        <f t="shared" si="9"/>
        <v>0.92999999999999972</v>
      </c>
      <c r="H200">
        <f t="shared" si="10"/>
        <v>0.83999999999999986</v>
      </c>
      <c r="I200">
        <f t="shared" si="11"/>
        <v>0.82000000000000028</v>
      </c>
    </row>
    <row r="201" spans="1:9" x14ac:dyDescent="0.25">
      <c r="A201">
        <v>36458</v>
      </c>
      <c r="B201">
        <v>21.82</v>
      </c>
      <c r="C201">
        <v>23.35</v>
      </c>
      <c r="D201">
        <v>23.45</v>
      </c>
      <c r="E201">
        <v>22.82</v>
      </c>
      <c r="F201">
        <v>22.93</v>
      </c>
      <c r="G201">
        <f t="shared" si="9"/>
        <v>-0.21999999999999886</v>
      </c>
      <c r="H201">
        <f t="shared" si="10"/>
        <v>-9.9999999999997868E-2</v>
      </c>
      <c r="I201">
        <f t="shared" si="11"/>
        <v>-0.10999999999999943</v>
      </c>
    </row>
    <row r="202" spans="1:9" x14ac:dyDescent="0.25">
      <c r="A202">
        <v>36459</v>
      </c>
      <c r="B202">
        <v>21.67</v>
      </c>
      <c r="C202">
        <v>23.19</v>
      </c>
      <c r="D202">
        <v>23.35</v>
      </c>
      <c r="E202">
        <v>22.7</v>
      </c>
      <c r="F202">
        <v>22.82</v>
      </c>
      <c r="G202">
        <f t="shared" si="9"/>
        <v>-0.14999999999999858</v>
      </c>
      <c r="H202">
        <f t="shared" si="10"/>
        <v>-0.16000000000000014</v>
      </c>
      <c r="I202">
        <f t="shared" si="11"/>
        <v>-0.12000000000000099</v>
      </c>
    </row>
    <row r="203" spans="1:9" x14ac:dyDescent="0.25">
      <c r="A203">
        <v>36460</v>
      </c>
      <c r="B203">
        <v>21.51</v>
      </c>
      <c r="C203">
        <v>22.92</v>
      </c>
      <c r="D203">
        <v>23.19</v>
      </c>
      <c r="E203">
        <v>22.59</v>
      </c>
      <c r="F203">
        <v>22.7</v>
      </c>
      <c r="G203">
        <f t="shared" si="9"/>
        <v>-0.16000000000000014</v>
      </c>
      <c r="H203">
        <f t="shared" si="10"/>
        <v>-0.26999999999999957</v>
      </c>
      <c r="I203">
        <f t="shared" si="11"/>
        <v>-0.10999999999999943</v>
      </c>
    </row>
    <row r="204" spans="1:9" x14ac:dyDescent="0.25">
      <c r="A204">
        <v>36461</v>
      </c>
      <c r="B204">
        <v>20.350000000000001</v>
      </c>
      <c r="C204">
        <v>21.68</v>
      </c>
      <c r="D204">
        <v>22.92</v>
      </c>
      <c r="E204">
        <v>21.42</v>
      </c>
      <c r="F204">
        <v>22.59</v>
      </c>
      <c r="G204">
        <f t="shared" si="9"/>
        <v>-1.1600000000000001</v>
      </c>
      <c r="H204">
        <f t="shared" si="10"/>
        <v>-1.240000000000002</v>
      </c>
      <c r="I204">
        <f t="shared" si="11"/>
        <v>-1.1699999999999982</v>
      </c>
    </row>
    <row r="205" spans="1:9" x14ac:dyDescent="0.25">
      <c r="A205">
        <v>36462</v>
      </c>
      <c r="B205">
        <v>20.7</v>
      </c>
      <c r="C205">
        <v>21.75</v>
      </c>
      <c r="D205">
        <v>21.68</v>
      </c>
      <c r="E205">
        <v>21.69</v>
      </c>
      <c r="F205">
        <v>21.42</v>
      </c>
      <c r="G205">
        <f t="shared" si="9"/>
        <v>0.34999999999999787</v>
      </c>
      <c r="H205">
        <f t="shared" si="10"/>
        <v>7.0000000000000284E-2</v>
      </c>
      <c r="I205">
        <f t="shared" si="11"/>
        <v>0.26999999999999957</v>
      </c>
    </row>
    <row r="206" spans="1:9" x14ac:dyDescent="0.25">
      <c r="A206">
        <v>36465</v>
      </c>
      <c r="B206">
        <v>21.45</v>
      </c>
      <c r="C206">
        <v>22.51</v>
      </c>
      <c r="D206">
        <v>21.75</v>
      </c>
      <c r="E206">
        <v>22.35</v>
      </c>
      <c r="F206">
        <v>21.69</v>
      </c>
      <c r="G206">
        <f t="shared" si="9"/>
        <v>0.75</v>
      </c>
      <c r="H206">
        <f t="shared" si="10"/>
        <v>0.76000000000000156</v>
      </c>
      <c r="I206">
        <f t="shared" si="11"/>
        <v>0.66000000000000014</v>
      </c>
    </row>
    <row r="207" spans="1:9" x14ac:dyDescent="0.25">
      <c r="A207">
        <v>36466</v>
      </c>
      <c r="B207">
        <v>21.48</v>
      </c>
      <c r="C207">
        <v>22.39</v>
      </c>
      <c r="D207">
        <v>22.51</v>
      </c>
      <c r="E207">
        <v>22.08</v>
      </c>
      <c r="F207">
        <v>22.35</v>
      </c>
      <c r="G207">
        <f t="shared" si="9"/>
        <v>3.0000000000001137E-2</v>
      </c>
      <c r="H207">
        <f t="shared" si="10"/>
        <v>-0.12000000000000099</v>
      </c>
      <c r="I207">
        <f t="shared" si="11"/>
        <v>-0.27000000000000313</v>
      </c>
    </row>
    <row r="208" spans="1:9" x14ac:dyDescent="0.25">
      <c r="A208">
        <v>36467</v>
      </c>
      <c r="B208">
        <v>21.77</v>
      </c>
      <c r="C208">
        <v>22.56</v>
      </c>
      <c r="D208">
        <v>22.39</v>
      </c>
      <c r="E208">
        <v>22.57</v>
      </c>
      <c r="F208">
        <v>22.08</v>
      </c>
      <c r="G208">
        <f t="shared" si="9"/>
        <v>0.28999999999999915</v>
      </c>
      <c r="H208">
        <f t="shared" si="10"/>
        <v>0.16999999999999815</v>
      </c>
      <c r="I208">
        <f t="shared" si="11"/>
        <v>0.49000000000000199</v>
      </c>
    </row>
    <row r="209" spans="1:9" x14ac:dyDescent="0.25">
      <c r="A209">
        <v>36468</v>
      </c>
      <c r="B209">
        <v>22.05</v>
      </c>
      <c r="C209">
        <v>23.14</v>
      </c>
      <c r="D209">
        <v>22.56</v>
      </c>
      <c r="E209">
        <v>22.85</v>
      </c>
      <c r="F209">
        <v>22.57</v>
      </c>
      <c r="G209">
        <f t="shared" si="9"/>
        <v>0.28000000000000114</v>
      </c>
      <c r="H209">
        <f t="shared" si="10"/>
        <v>0.58000000000000185</v>
      </c>
      <c r="I209">
        <f t="shared" si="11"/>
        <v>0.28000000000000114</v>
      </c>
    </row>
    <row r="210" spans="1:9" x14ac:dyDescent="0.25">
      <c r="A210">
        <v>36469</v>
      </c>
      <c r="B210">
        <v>22.03</v>
      </c>
      <c r="C210">
        <v>23</v>
      </c>
      <c r="D210">
        <v>23.14</v>
      </c>
      <c r="E210">
        <v>22.83</v>
      </c>
      <c r="F210">
        <v>22.85</v>
      </c>
      <c r="G210">
        <f t="shared" si="9"/>
        <v>-1.9999999999999574E-2</v>
      </c>
      <c r="H210">
        <f t="shared" si="10"/>
        <v>-0.14000000000000057</v>
      </c>
      <c r="I210">
        <f t="shared" si="11"/>
        <v>-2.0000000000003126E-2</v>
      </c>
    </row>
    <row r="211" spans="1:9" x14ac:dyDescent="0.25">
      <c r="A211">
        <v>36472</v>
      </c>
      <c r="B211">
        <v>23.67</v>
      </c>
      <c r="C211">
        <v>23.27</v>
      </c>
      <c r="D211">
        <v>23</v>
      </c>
      <c r="E211">
        <v>23.28</v>
      </c>
      <c r="F211">
        <v>22.83</v>
      </c>
      <c r="G211">
        <f t="shared" si="9"/>
        <v>1.6400000000000006</v>
      </c>
      <c r="H211">
        <f t="shared" si="10"/>
        <v>0.26999999999999957</v>
      </c>
      <c r="I211">
        <f t="shared" si="11"/>
        <v>0.45000000000000284</v>
      </c>
    </row>
    <row r="212" spans="1:9" x14ac:dyDescent="0.25">
      <c r="A212">
        <v>36473</v>
      </c>
      <c r="B212">
        <v>24.58</v>
      </c>
      <c r="C212">
        <v>24.03</v>
      </c>
      <c r="D212">
        <v>23.27</v>
      </c>
      <c r="E212">
        <v>24.13</v>
      </c>
      <c r="F212">
        <v>23.28</v>
      </c>
      <c r="G212">
        <f t="shared" si="9"/>
        <v>0.90999999999999659</v>
      </c>
      <c r="H212">
        <f t="shared" si="10"/>
        <v>0.76000000000000156</v>
      </c>
      <c r="I212">
        <f t="shared" si="11"/>
        <v>0.84999999999999787</v>
      </c>
    </row>
    <row r="213" spans="1:9" x14ac:dyDescent="0.25">
      <c r="A213">
        <v>36474</v>
      </c>
      <c r="B213">
        <v>25.17</v>
      </c>
      <c r="C213">
        <v>24.47</v>
      </c>
      <c r="D213">
        <v>24.03</v>
      </c>
      <c r="E213">
        <v>24.49</v>
      </c>
      <c r="F213">
        <v>24.13</v>
      </c>
      <c r="G213">
        <f t="shared" si="9"/>
        <v>0.59000000000000341</v>
      </c>
      <c r="H213">
        <f t="shared" si="10"/>
        <v>0.43999999999999773</v>
      </c>
      <c r="I213">
        <f t="shared" si="11"/>
        <v>0.35999999999999943</v>
      </c>
    </row>
    <row r="214" spans="1:9" x14ac:dyDescent="0.25">
      <c r="A214">
        <v>36475</v>
      </c>
      <c r="B214">
        <v>24.96</v>
      </c>
      <c r="C214">
        <v>24.33</v>
      </c>
      <c r="D214">
        <v>24.47</v>
      </c>
      <c r="E214">
        <v>24.28</v>
      </c>
      <c r="F214">
        <v>24.49</v>
      </c>
      <c r="G214">
        <f t="shared" si="9"/>
        <v>-0.21000000000000085</v>
      </c>
      <c r="H214">
        <f t="shared" si="10"/>
        <v>-0.14000000000000057</v>
      </c>
      <c r="I214">
        <f t="shared" si="11"/>
        <v>-0.2099999999999973</v>
      </c>
    </row>
    <row r="215" spans="1:9" x14ac:dyDescent="0.25">
      <c r="A215">
        <v>36476</v>
      </c>
      <c r="B215">
        <v>25.27</v>
      </c>
      <c r="C215">
        <v>24.91</v>
      </c>
      <c r="D215">
        <v>24.33</v>
      </c>
      <c r="E215">
        <v>24.59</v>
      </c>
      <c r="F215">
        <v>24.28</v>
      </c>
      <c r="G215">
        <f t="shared" si="9"/>
        <v>0.30999999999999872</v>
      </c>
      <c r="H215">
        <f t="shared" si="10"/>
        <v>0.58000000000000185</v>
      </c>
      <c r="I215">
        <f t="shared" si="11"/>
        <v>0.30999999999999872</v>
      </c>
    </row>
    <row r="216" spans="1:9" x14ac:dyDescent="0.25">
      <c r="A216">
        <v>36479</v>
      </c>
      <c r="B216">
        <v>25.68</v>
      </c>
      <c r="C216">
        <v>25.13</v>
      </c>
      <c r="D216">
        <v>24.91</v>
      </c>
      <c r="E216">
        <v>25</v>
      </c>
      <c r="F216">
        <v>24.59</v>
      </c>
      <c r="G216">
        <f t="shared" si="9"/>
        <v>0.41000000000000014</v>
      </c>
      <c r="H216">
        <f t="shared" si="10"/>
        <v>0.21999999999999886</v>
      </c>
      <c r="I216">
        <f t="shared" si="11"/>
        <v>0.41000000000000014</v>
      </c>
    </row>
    <row r="217" spans="1:9" x14ac:dyDescent="0.25">
      <c r="A217">
        <v>36480</v>
      </c>
      <c r="B217">
        <v>24.72</v>
      </c>
      <c r="C217">
        <v>25.7</v>
      </c>
      <c r="D217">
        <v>25.13</v>
      </c>
      <c r="E217">
        <v>24.54</v>
      </c>
      <c r="F217">
        <v>24.36</v>
      </c>
      <c r="G217">
        <f t="shared" si="9"/>
        <v>-0.96000000000000085</v>
      </c>
      <c r="H217">
        <f t="shared" si="10"/>
        <v>0.57000000000000028</v>
      </c>
      <c r="I217">
        <f t="shared" si="11"/>
        <v>0.17999999999999972</v>
      </c>
    </row>
    <row r="218" spans="1:9" x14ac:dyDescent="0.25">
      <c r="A218">
        <v>36481</v>
      </c>
      <c r="B218">
        <v>24.68</v>
      </c>
      <c r="C218">
        <v>26.6</v>
      </c>
      <c r="D218">
        <v>25.7</v>
      </c>
      <c r="E218">
        <v>24.92</v>
      </c>
      <c r="F218">
        <v>24.54</v>
      </c>
      <c r="G218">
        <f t="shared" si="9"/>
        <v>-3.9999999999999147E-2</v>
      </c>
      <c r="H218">
        <f t="shared" si="10"/>
        <v>0.90000000000000213</v>
      </c>
      <c r="I218">
        <f t="shared" si="11"/>
        <v>0.38000000000000256</v>
      </c>
    </row>
    <row r="219" spans="1:9" x14ac:dyDescent="0.25">
      <c r="A219">
        <v>36482</v>
      </c>
      <c r="B219">
        <v>24.31</v>
      </c>
      <c r="C219">
        <v>25.8</v>
      </c>
      <c r="D219">
        <v>26.6</v>
      </c>
      <c r="E219">
        <v>24.36</v>
      </c>
      <c r="F219">
        <v>24.92</v>
      </c>
      <c r="G219">
        <f t="shared" si="9"/>
        <v>-0.37000000000000099</v>
      </c>
      <c r="H219">
        <f t="shared" si="10"/>
        <v>-0.80000000000000071</v>
      </c>
      <c r="I219">
        <f t="shared" si="11"/>
        <v>-0.56000000000000227</v>
      </c>
    </row>
    <row r="220" spans="1:9" x14ac:dyDescent="0.25">
      <c r="A220">
        <v>36483</v>
      </c>
      <c r="B220">
        <v>25.09</v>
      </c>
      <c r="C220">
        <v>52.7</v>
      </c>
      <c r="D220">
        <v>51.129999999999995</v>
      </c>
      <c r="E220">
        <v>25.07</v>
      </c>
      <c r="F220">
        <v>24.36</v>
      </c>
      <c r="G220">
        <f t="shared" si="9"/>
        <v>0.78000000000000114</v>
      </c>
      <c r="H220">
        <f t="shared" si="10"/>
        <v>1.5700000000000074</v>
      </c>
      <c r="I220">
        <f t="shared" si="11"/>
        <v>0.71000000000000085</v>
      </c>
    </row>
    <row r="221" spans="1:9" x14ac:dyDescent="0.25">
      <c r="A221">
        <v>36486</v>
      </c>
      <c r="B221">
        <v>26.05</v>
      </c>
      <c r="C221">
        <v>27.07</v>
      </c>
      <c r="D221">
        <v>26.14</v>
      </c>
      <c r="E221">
        <v>25.78</v>
      </c>
      <c r="F221">
        <v>25.07</v>
      </c>
      <c r="G221">
        <f t="shared" si="9"/>
        <v>0.96000000000000085</v>
      </c>
      <c r="H221">
        <f t="shared" si="10"/>
        <v>0.92999999999999972</v>
      </c>
      <c r="I221">
        <f t="shared" si="11"/>
        <v>0.71000000000000085</v>
      </c>
    </row>
    <row r="222" spans="1:9" x14ac:dyDescent="0.25">
      <c r="A222">
        <v>36487</v>
      </c>
      <c r="B222">
        <v>25.06</v>
      </c>
      <c r="C222">
        <v>26.44</v>
      </c>
      <c r="D222">
        <v>27.07</v>
      </c>
      <c r="E222">
        <v>25.15</v>
      </c>
      <c r="F222">
        <v>25.78</v>
      </c>
      <c r="G222">
        <f t="shared" si="9"/>
        <v>-0.99000000000000199</v>
      </c>
      <c r="H222">
        <f t="shared" si="10"/>
        <v>-0.62999999999999901</v>
      </c>
      <c r="I222">
        <f t="shared" si="11"/>
        <v>-0.63000000000000256</v>
      </c>
    </row>
    <row r="223" spans="1:9" x14ac:dyDescent="0.25">
      <c r="A223">
        <v>36488</v>
      </c>
      <c r="B223">
        <v>25.54</v>
      </c>
      <c r="C223">
        <v>26.87</v>
      </c>
      <c r="D223">
        <v>26.44</v>
      </c>
      <c r="E223">
        <v>25.61</v>
      </c>
      <c r="F223">
        <v>25.15</v>
      </c>
      <c r="G223">
        <f t="shared" si="9"/>
        <v>0.48000000000000043</v>
      </c>
      <c r="H223">
        <f t="shared" si="10"/>
        <v>0.42999999999999972</v>
      </c>
      <c r="I223">
        <f t="shared" si="11"/>
        <v>0.46000000000000085</v>
      </c>
    </row>
    <row r="224" spans="1:9" x14ac:dyDescent="0.25">
      <c r="A224">
        <v>36493</v>
      </c>
      <c r="B224">
        <v>25.65</v>
      </c>
      <c r="C224">
        <v>25.96</v>
      </c>
      <c r="D224">
        <v>26.87</v>
      </c>
      <c r="E224">
        <v>24.85</v>
      </c>
      <c r="F224">
        <v>25.36</v>
      </c>
      <c r="G224">
        <f t="shared" si="9"/>
        <v>0.10999999999999943</v>
      </c>
      <c r="H224">
        <f t="shared" si="10"/>
        <v>-0.91000000000000014</v>
      </c>
      <c r="I224">
        <f t="shared" si="11"/>
        <v>-0.50999999999999801</v>
      </c>
    </row>
    <row r="225" spans="1:9" x14ac:dyDescent="0.25">
      <c r="A225">
        <v>36494</v>
      </c>
      <c r="B225">
        <v>24.39</v>
      </c>
      <c r="C225">
        <v>24.59</v>
      </c>
      <c r="D225">
        <v>25.96</v>
      </c>
      <c r="E225">
        <v>23.64</v>
      </c>
      <c r="F225">
        <v>24.85</v>
      </c>
      <c r="G225">
        <f t="shared" si="9"/>
        <v>-1.259999999999998</v>
      </c>
      <c r="H225">
        <f t="shared" si="10"/>
        <v>-1.370000000000001</v>
      </c>
      <c r="I225">
        <f t="shared" si="11"/>
        <v>-1.2100000000000009</v>
      </c>
    </row>
    <row r="226" spans="1:9" x14ac:dyDescent="0.25">
      <c r="A226">
        <v>36495</v>
      </c>
      <c r="B226">
        <v>24.73</v>
      </c>
      <c r="C226">
        <v>25</v>
      </c>
      <c r="D226">
        <v>24.59</v>
      </c>
      <c r="E226">
        <v>24.03</v>
      </c>
      <c r="F226">
        <v>23.64</v>
      </c>
      <c r="G226">
        <f t="shared" si="9"/>
        <v>0.33999999999999986</v>
      </c>
      <c r="H226">
        <f t="shared" si="10"/>
        <v>0.41000000000000014</v>
      </c>
      <c r="I226">
        <f t="shared" si="11"/>
        <v>0.39000000000000057</v>
      </c>
    </row>
    <row r="227" spans="1:9" x14ac:dyDescent="0.25">
      <c r="A227">
        <v>36496</v>
      </c>
      <c r="B227">
        <v>25.88</v>
      </c>
      <c r="C227">
        <v>25.82</v>
      </c>
      <c r="D227">
        <v>25</v>
      </c>
      <c r="E227">
        <v>24.96</v>
      </c>
      <c r="F227">
        <v>24.03</v>
      </c>
      <c r="G227">
        <f t="shared" si="9"/>
        <v>1.1499999999999986</v>
      </c>
      <c r="H227">
        <f t="shared" si="10"/>
        <v>0.82000000000000028</v>
      </c>
      <c r="I227">
        <f t="shared" si="11"/>
        <v>0.92999999999999972</v>
      </c>
    </row>
    <row r="228" spans="1:9" x14ac:dyDescent="0.25">
      <c r="A228">
        <v>36497</v>
      </c>
      <c r="B228">
        <v>25.87</v>
      </c>
      <c r="C228">
        <v>25.81</v>
      </c>
      <c r="D228">
        <v>25.82</v>
      </c>
      <c r="E228">
        <v>24.95</v>
      </c>
      <c r="F228">
        <v>24.96</v>
      </c>
      <c r="G228">
        <f t="shared" si="9"/>
        <v>-9.9999999999980105E-3</v>
      </c>
      <c r="H228">
        <f t="shared" si="10"/>
        <v>-1.0000000000001563E-2</v>
      </c>
      <c r="I228">
        <f t="shared" si="11"/>
        <v>-1.0000000000001563E-2</v>
      </c>
    </row>
    <row r="229" spans="1:9" x14ac:dyDescent="0.25">
      <c r="A229">
        <v>36500</v>
      </c>
      <c r="B229">
        <v>26.65</v>
      </c>
      <c r="C229">
        <v>26.66</v>
      </c>
      <c r="D229">
        <v>25.81</v>
      </c>
      <c r="E229">
        <v>25.79</v>
      </c>
      <c r="F229">
        <v>24.95</v>
      </c>
      <c r="G229">
        <f t="shared" si="9"/>
        <v>0.77999999999999758</v>
      </c>
      <c r="H229">
        <f t="shared" si="10"/>
        <v>0.85000000000000142</v>
      </c>
      <c r="I229">
        <f t="shared" si="11"/>
        <v>0.83999999999999986</v>
      </c>
    </row>
    <row r="230" spans="1:9" x14ac:dyDescent="0.25">
      <c r="A230">
        <v>36501</v>
      </c>
      <c r="B230">
        <v>26.26</v>
      </c>
      <c r="C230">
        <v>26.22</v>
      </c>
      <c r="D230">
        <v>26.66</v>
      </c>
      <c r="E230">
        <v>25.4</v>
      </c>
      <c r="F230">
        <v>25.79</v>
      </c>
      <c r="G230">
        <f t="shared" si="9"/>
        <v>-0.38999999999999702</v>
      </c>
      <c r="H230">
        <f t="shared" si="10"/>
        <v>-0.44000000000000128</v>
      </c>
      <c r="I230">
        <f t="shared" si="11"/>
        <v>-0.39000000000000057</v>
      </c>
    </row>
    <row r="231" spans="1:9" x14ac:dyDescent="0.25">
      <c r="A231">
        <v>36502</v>
      </c>
      <c r="B231">
        <v>26.55</v>
      </c>
      <c r="C231">
        <v>26.54</v>
      </c>
      <c r="D231">
        <v>26.22</v>
      </c>
      <c r="E231">
        <v>25.69</v>
      </c>
      <c r="F231">
        <v>25.4</v>
      </c>
      <c r="G231">
        <f t="shared" si="9"/>
        <v>0.28999999999999915</v>
      </c>
      <c r="H231">
        <f t="shared" si="10"/>
        <v>0.32000000000000028</v>
      </c>
      <c r="I231">
        <f t="shared" si="11"/>
        <v>0.2900000000000027</v>
      </c>
    </row>
    <row r="232" spans="1:9" x14ac:dyDescent="0.25">
      <c r="A232">
        <v>36503</v>
      </c>
      <c r="B232">
        <v>25.91</v>
      </c>
      <c r="C232">
        <v>26.15</v>
      </c>
      <c r="D232">
        <v>26.54</v>
      </c>
      <c r="E232">
        <v>25.05</v>
      </c>
      <c r="F232">
        <v>25.69</v>
      </c>
      <c r="G232">
        <f t="shared" si="9"/>
        <v>-0.64000000000000057</v>
      </c>
      <c r="H232">
        <f t="shared" si="10"/>
        <v>-0.39000000000000057</v>
      </c>
      <c r="I232">
        <f t="shared" si="11"/>
        <v>-0.64000000000000057</v>
      </c>
    </row>
    <row r="233" spans="1:9" x14ac:dyDescent="0.25">
      <c r="A233">
        <v>36504</v>
      </c>
      <c r="B233">
        <v>25.16</v>
      </c>
      <c r="C233">
        <v>25.23</v>
      </c>
      <c r="D233">
        <v>26.15</v>
      </c>
      <c r="E233">
        <v>24.46</v>
      </c>
      <c r="F233">
        <v>25.05</v>
      </c>
      <c r="G233">
        <f t="shared" si="9"/>
        <v>-0.75</v>
      </c>
      <c r="H233">
        <f t="shared" si="10"/>
        <v>-0.91999999999999815</v>
      </c>
      <c r="I233">
        <f t="shared" si="11"/>
        <v>-0.58999999999999986</v>
      </c>
    </row>
    <row r="234" spans="1:9" x14ac:dyDescent="0.25">
      <c r="A234">
        <v>36507</v>
      </c>
      <c r="B234">
        <v>24.08</v>
      </c>
      <c r="C234">
        <v>25.38</v>
      </c>
      <c r="D234">
        <v>25.23</v>
      </c>
      <c r="E234">
        <v>24.58</v>
      </c>
      <c r="F234">
        <v>24.46</v>
      </c>
      <c r="G234">
        <f t="shared" si="9"/>
        <v>-1.0800000000000018</v>
      </c>
      <c r="H234">
        <f t="shared" si="10"/>
        <v>0.14999999999999858</v>
      </c>
      <c r="I234">
        <f t="shared" si="11"/>
        <v>0.11999999999999744</v>
      </c>
    </row>
    <row r="235" spans="1:9" x14ac:dyDescent="0.25">
      <c r="A235">
        <v>36508</v>
      </c>
      <c r="B235">
        <v>24.72</v>
      </c>
      <c r="C235">
        <v>25.73</v>
      </c>
      <c r="D235">
        <v>25.38</v>
      </c>
      <c r="E235">
        <v>25.02</v>
      </c>
      <c r="F235">
        <v>24.58</v>
      </c>
      <c r="G235">
        <f t="shared" si="9"/>
        <v>0.64000000000000057</v>
      </c>
      <c r="H235">
        <f t="shared" si="10"/>
        <v>0.35000000000000142</v>
      </c>
      <c r="I235">
        <f t="shared" si="11"/>
        <v>0.44000000000000128</v>
      </c>
    </row>
    <row r="236" spans="1:9" x14ac:dyDescent="0.25">
      <c r="A236">
        <v>36509</v>
      </c>
      <c r="B236">
        <v>25.13</v>
      </c>
      <c r="C236">
        <v>26.36</v>
      </c>
      <c r="D236">
        <v>25.73</v>
      </c>
      <c r="E236">
        <v>25.43</v>
      </c>
      <c r="F236">
        <v>25.02</v>
      </c>
      <c r="G236">
        <f t="shared" si="9"/>
        <v>0.41000000000000014</v>
      </c>
      <c r="H236">
        <f t="shared" si="10"/>
        <v>0.62999999999999901</v>
      </c>
      <c r="I236">
        <f t="shared" si="11"/>
        <v>0.41000000000000014</v>
      </c>
    </row>
    <row r="237" spans="1:9" x14ac:dyDescent="0.25">
      <c r="A237">
        <v>36510</v>
      </c>
      <c r="B237">
        <v>25.89</v>
      </c>
      <c r="C237">
        <v>26.83</v>
      </c>
      <c r="D237">
        <v>26.36</v>
      </c>
      <c r="E237">
        <v>26.09</v>
      </c>
      <c r="F237">
        <v>25.43</v>
      </c>
      <c r="G237">
        <f t="shared" si="9"/>
        <v>0.76000000000000156</v>
      </c>
      <c r="H237">
        <f t="shared" si="10"/>
        <v>0.46999999999999886</v>
      </c>
      <c r="I237">
        <f t="shared" si="11"/>
        <v>0.66000000000000014</v>
      </c>
    </row>
    <row r="238" spans="1:9" x14ac:dyDescent="0.25">
      <c r="A238">
        <v>36511</v>
      </c>
      <c r="B238">
        <v>25.99</v>
      </c>
      <c r="C238">
        <v>26.74</v>
      </c>
      <c r="D238">
        <v>26.83</v>
      </c>
      <c r="E238">
        <v>25.52</v>
      </c>
      <c r="F238">
        <v>25.45</v>
      </c>
      <c r="G238">
        <f t="shared" si="9"/>
        <v>9.9999999999997868E-2</v>
      </c>
      <c r="H238">
        <f t="shared" si="10"/>
        <v>-8.9999999999999858E-2</v>
      </c>
      <c r="I238">
        <f t="shared" si="11"/>
        <v>7.0000000000000284E-2</v>
      </c>
    </row>
    <row r="239" spans="1:9" x14ac:dyDescent="0.25">
      <c r="A239">
        <v>36514</v>
      </c>
      <c r="B239">
        <v>25.13</v>
      </c>
      <c r="C239">
        <v>26.54</v>
      </c>
      <c r="D239">
        <v>26.74</v>
      </c>
      <c r="E239">
        <v>25.3</v>
      </c>
      <c r="F239">
        <v>25.52</v>
      </c>
      <c r="G239">
        <f t="shared" si="9"/>
        <v>-0.85999999999999943</v>
      </c>
      <c r="H239">
        <f t="shared" si="10"/>
        <v>-0.19999999999999929</v>
      </c>
      <c r="I239">
        <f t="shared" si="11"/>
        <v>-0.21999999999999886</v>
      </c>
    </row>
    <row r="240" spans="1:9" x14ac:dyDescent="0.25">
      <c r="A240">
        <v>36515</v>
      </c>
      <c r="B240">
        <v>24.99</v>
      </c>
      <c r="C240">
        <v>26.26</v>
      </c>
      <c r="D240">
        <v>26.34</v>
      </c>
      <c r="E240">
        <v>25.29</v>
      </c>
      <c r="F240">
        <v>25.3</v>
      </c>
      <c r="G240">
        <f t="shared" si="9"/>
        <v>-0.14000000000000057</v>
      </c>
      <c r="H240">
        <f t="shared" si="10"/>
        <v>-7.9999999999998295E-2</v>
      </c>
      <c r="I240">
        <f t="shared" si="11"/>
        <v>-1.0000000000001563E-2</v>
      </c>
    </row>
    <row r="241" spans="1:9" x14ac:dyDescent="0.25">
      <c r="A241">
        <v>36516</v>
      </c>
      <c r="B241">
        <v>24.25</v>
      </c>
      <c r="C241">
        <v>25.5</v>
      </c>
      <c r="D241">
        <v>26.26</v>
      </c>
      <c r="E241">
        <v>24.65</v>
      </c>
      <c r="F241">
        <v>25.29</v>
      </c>
      <c r="G241">
        <f t="shared" si="9"/>
        <v>-0.73999999999999844</v>
      </c>
      <c r="H241">
        <f t="shared" si="10"/>
        <v>-0.76000000000000156</v>
      </c>
      <c r="I241">
        <f t="shared" si="11"/>
        <v>-0.64000000000000057</v>
      </c>
    </row>
    <row r="242" spans="1:9" x14ac:dyDescent="0.25">
      <c r="A242">
        <v>36517</v>
      </c>
      <c r="B242">
        <v>24.69</v>
      </c>
      <c r="C242">
        <v>25.87</v>
      </c>
      <c r="D242">
        <v>25.5</v>
      </c>
      <c r="E242">
        <v>25.19</v>
      </c>
      <c r="F242">
        <v>24.65</v>
      </c>
      <c r="G242">
        <f t="shared" si="9"/>
        <v>0.44000000000000128</v>
      </c>
      <c r="H242">
        <f t="shared" si="10"/>
        <v>0.37000000000000099</v>
      </c>
      <c r="I242">
        <f t="shared" si="11"/>
        <v>0.5400000000000027</v>
      </c>
    </row>
    <row r="243" spans="1:9" x14ac:dyDescent="0.25">
      <c r="A243">
        <v>36523</v>
      </c>
      <c r="B243">
        <v>24.77</v>
      </c>
      <c r="C243">
        <v>26.47</v>
      </c>
      <c r="D243">
        <v>26.82</v>
      </c>
      <c r="E243">
        <v>25.45</v>
      </c>
      <c r="F243">
        <v>25.21</v>
      </c>
      <c r="G243">
        <f t="shared" si="9"/>
        <v>7.9999999999998295E-2</v>
      </c>
      <c r="H243">
        <f t="shared" si="10"/>
        <v>-0.35000000000000142</v>
      </c>
      <c r="I243">
        <f t="shared" si="11"/>
        <v>0.23999999999999844</v>
      </c>
    </row>
    <row r="244" spans="1:9" x14ac:dyDescent="0.25">
      <c r="A244">
        <v>36524</v>
      </c>
      <c r="B244">
        <v>24.39</v>
      </c>
      <c r="C244">
        <v>25.6</v>
      </c>
      <c r="D244">
        <v>26.47</v>
      </c>
      <c r="E244">
        <v>25.08</v>
      </c>
      <c r="F244">
        <v>25.45</v>
      </c>
      <c r="G244">
        <f t="shared" si="9"/>
        <v>-0.37999999999999901</v>
      </c>
      <c r="H244">
        <f t="shared" si="10"/>
        <v>-0.86999999999999744</v>
      </c>
      <c r="I244">
        <f t="shared" si="11"/>
        <v>-0.37000000000000099</v>
      </c>
    </row>
    <row r="245" spans="1:9" x14ac:dyDescent="0.25">
      <c r="A245">
        <v>36529</v>
      </c>
      <c r="B245">
        <v>23.22</v>
      </c>
      <c r="C245">
        <v>25.55</v>
      </c>
      <c r="D245">
        <v>25.6</v>
      </c>
      <c r="E245">
        <v>24.39</v>
      </c>
      <c r="F245">
        <v>25.08</v>
      </c>
      <c r="G245">
        <f t="shared" si="9"/>
        <v>-1.1700000000000017</v>
      </c>
      <c r="H245">
        <f t="shared" si="10"/>
        <v>-5.0000000000000711E-2</v>
      </c>
      <c r="I245">
        <f t="shared" si="11"/>
        <v>-0.68999999999999773</v>
      </c>
    </row>
    <row r="246" spans="1:9" x14ac:dyDescent="0.25">
      <c r="A246">
        <v>36530</v>
      </c>
      <c r="B246">
        <v>22.48</v>
      </c>
      <c r="C246">
        <v>24.91</v>
      </c>
      <c r="D246">
        <v>25.55</v>
      </c>
      <c r="E246">
        <v>23.73</v>
      </c>
      <c r="F246">
        <v>24.39</v>
      </c>
      <c r="G246">
        <f t="shared" si="9"/>
        <v>-0.73999999999999844</v>
      </c>
      <c r="H246">
        <f t="shared" si="10"/>
        <v>-0.64000000000000057</v>
      </c>
      <c r="I246">
        <f t="shared" si="11"/>
        <v>-0.66000000000000014</v>
      </c>
    </row>
    <row r="247" spans="1:9" x14ac:dyDescent="0.25">
      <c r="A247">
        <v>36531</v>
      </c>
      <c r="B247">
        <v>22.4</v>
      </c>
      <c r="C247">
        <v>24.78</v>
      </c>
      <c r="D247">
        <v>24.91</v>
      </c>
      <c r="E247">
        <v>23.62</v>
      </c>
      <c r="F247">
        <v>23.73</v>
      </c>
      <c r="G247">
        <f t="shared" si="9"/>
        <v>-8.0000000000001847E-2</v>
      </c>
      <c r="H247">
        <f t="shared" si="10"/>
        <v>-0.12999999999999901</v>
      </c>
      <c r="I247">
        <f t="shared" si="11"/>
        <v>-0.10999999999999943</v>
      </c>
    </row>
    <row r="248" spans="1:9" x14ac:dyDescent="0.25">
      <c r="A248">
        <v>36532</v>
      </c>
      <c r="B248">
        <v>21.92</v>
      </c>
      <c r="C248">
        <v>24.22</v>
      </c>
      <c r="D248">
        <v>24.78</v>
      </c>
      <c r="E248">
        <v>23.09</v>
      </c>
      <c r="F248">
        <v>23.62</v>
      </c>
      <c r="G248">
        <f t="shared" si="9"/>
        <v>-0.47999999999999687</v>
      </c>
      <c r="H248">
        <f t="shared" si="10"/>
        <v>-0.56000000000000227</v>
      </c>
      <c r="I248">
        <f t="shared" si="11"/>
        <v>-0.53000000000000114</v>
      </c>
    </row>
    <row r="249" spans="1:9" x14ac:dyDescent="0.25">
      <c r="A249">
        <v>36535</v>
      </c>
      <c r="B249">
        <v>22.56</v>
      </c>
      <c r="C249">
        <v>24.67</v>
      </c>
      <c r="D249">
        <v>24.22</v>
      </c>
      <c r="E249">
        <v>23.78</v>
      </c>
      <c r="F249">
        <v>23.09</v>
      </c>
      <c r="G249">
        <f t="shared" si="9"/>
        <v>0.63999999999999702</v>
      </c>
      <c r="H249">
        <f t="shared" si="10"/>
        <v>0.45000000000000284</v>
      </c>
      <c r="I249">
        <f t="shared" si="11"/>
        <v>0.69000000000000128</v>
      </c>
    </row>
    <row r="250" spans="1:9" x14ac:dyDescent="0.25">
      <c r="A250">
        <v>36536</v>
      </c>
      <c r="B250">
        <v>23.55</v>
      </c>
      <c r="C250">
        <v>25.77</v>
      </c>
      <c r="D250">
        <v>24.67</v>
      </c>
      <c r="E250">
        <v>24.62</v>
      </c>
      <c r="F250">
        <v>23.78</v>
      </c>
      <c r="G250">
        <f t="shared" si="9"/>
        <v>0.99000000000000199</v>
      </c>
      <c r="H250">
        <f t="shared" si="10"/>
        <v>1.0999999999999979</v>
      </c>
      <c r="I250">
        <f t="shared" si="11"/>
        <v>0.83999999999999986</v>
      </c>
    </row>
    <row r="251" spans="1:9" x14ac:dyDescent="0.25">
      <c r="A251">
        <v>36537</v>
      </c>
      <c r="B251">
        <v>23.94</v>
      </c>
      <c r="C251">
        <v>26.28</v>
      </c>
      <c r="D251">
        <v>25.77</v>
      </c>
      <c r="E251">
        <v>24.81</v>
      </c>
      <c r="F251">
        <v>24.62</v>
      </c>
      <c r="G251">
        <f t="shared" si="9"/>
        <v>0.39000000000000057</v>
      </c>
      <c r="H251">
        <f t="shared" si="10"/>
        <v>0.51000000000000156</v>
      </c>
      <c r="I251">
        <f t="shared" si="11"/>
        <v>0.18999999999999773</v>
      </c>
    </row>
    <row r="252" spans="1:9" x14ac:dyDescent="0.25">
      <c r="A252">
        <v>36538</v>
      </c>
      <c r="B252">
        <v>24.18</v>
      </c>
      <c r="C252">
        <v>26.69</v>
      </c>
      <c r="D252">
        <v>26.28</v>
      </c>
      <c r="E252">
        <v>24.98</v>
      </c>
      <c r="F252">
        <v>24.81</v>
      </c>
      <c r="G252">
        <f t="shared" si="9"/>
        <v>0.23999999999999844</v>
      </c>
      <c r="H252">
        <f t="shared" si="10"/>
        <v>0.41000000000000014</v>
      </c>
      <c r="I252">
        <f t="shared" si="11"/>
        <v>0.17000000000000171</v>
      </c>
    </row>
    <row r="253" spans="1:9" x14ac:dyDescent="0.25">
      <c r="A253">
        <v>36539</v>
      </c>
      <c r="B253">
        <v>24.74</v>
      </c>
      <c r="C253">
        <v>28.02</v>
      </c>
      <c r="D253">
        <v>26.69</v>
      </c>
      <c r="E253">
        <v>50.64</v>
      </c>
      <c r="F253">
        <v>49.510000000000005</v>
      </c>
      <c r="G253">
        <f t="shared" si="9"/>
        <v>0.55999999999999872</v>
      </c>
      <c r="H253">
        <f t="shared" si="10"/>
        <v>1.3299999999999983</v>
      </c>
      <c r="I253">
        <f t="shared" si="11"/>
        <v>1.1299999999999955</v>
      </c>
    </row>
    <row r="254" spans="1:9" x14ac:dyDescent="0.25">
      <c r="A254">
        <v>36543</v>
      </c>
      <c r="B254">
        <v>25.85</v>
      </c>
      <c r="C254">
        <v>28.85</v>
      </c>
      <c r="D254">
        <v>28.02</v>
      </c>
      <c r="E254">
        <v>26.05</v>
      </c>
      <c r="F254">
        <v>25.65</v>
      </c>
      <c r="G254">
        <f t="shared" si="9"/>
        <v>1.110000000000003</v>
      </c>
      <c r="H254">
        <f t="shared" si="10"/>
        <v>0.83000000000000185</v>
      </c>
      <c r="I254">
        <f t="shared" si="11"/>
        <v>0.40000000000000213</v>
      </c>
    </row>
    <row r="255" spans="1:9" x14ac:dyDescent="0.25">
      <c r="A255">
        <v>36544</v>
      </c>
      <c r="B255">
        <v>25.62</v>
      </c>
      <c r="C255">
        <v>29.54</v>
      </c>
      <c r="D255">
        <v>28.85</v>
      </c>
      <c r="E255">
        <v>25.84</v>
      </c>
      <c r="F255">
        <v>26.05</v>
      </c>
      <c r="G255">
        <f t="shared" si="9"/>
        <v>-0.23000000000000043</v>
      </c>
      <c r="H255">
        <f t="shared" si="10"/>
        <v>0.68999999999999773</v>
      </c>
      <c r="I255">
        <f t="shared" si="11"/>
        <v>-0.21000000000000085</v>
      </c>
    </row>
    <row r="256" spans="1:9" x14ac:dyDescent="0.25">
      <c r="A256">
        <v>36545</v>
      </c>
      <c r="B256">
        <v>25.95</v>
      </c>
      <c r="C256">
        <v>29.66</v>
      </c>
      <c r="D256">
        <v>29.54</v>
      </c>
      <c r="E256">
        <v>26.1</v>
      </c>
      <c r="F256">
        <v>25.84</v>
      </c>
      <c r="G256">
        <f t="shared" si="9"/>
        <v>0.32999999999999829</v>
      </c>
      <c r="H256">
        <f t="shared" si="10"/>
        <v>0.12000000000000099</v>
      </c>
      <c r="I256">
        <f t="shared" si="11"/>
        <v>0.26000000000000156</v>
      </c>
    </row>
    <row r="257" spans="1:9" x14ac:dyDescent="0.25">
      <c r="A257">
        <v>36546</v>
      </c>
      <c r="B257">
        <v>26.3</v>
      </c>
      <c r="C257">
        <v>28.2</v>
      </c>
      <c r="D257">
        <v>27.97</v>
      </c>
      <c r="E257">
        <v>26.35</v>
      </c>
      <c r="F257">
        <v>26.1</v>
      </c>
      <c r="G257">
        <f t="shared" si="9"/>
        <v>0.35000000000000142</v>
      </c>
      <c r="H257">
        <f t="shared" si="10"/>
        <v>0.23000000000000043</v>
      </c>
      <c r="I257">
        <f t="shared" si="11"/>
        <v>0.25</v>
      </c>
    </row>
    <row r="258" spans="1:9" x14ac:dyDescent="0.25">
      <c r="A258">
        <v>36549</v>
      </c>
      <c r="B258">
        <v>26.31</v>
      </c>
      <c r="C258">
        <v>27.83</v>
      </c>
      <c r="D258">
        <v>28.2</v>
      </c>
      <c r="E258">
        <v>26.06</v>
      </c>
      <c r="F258">
        <v>26.35</v>
      </c>
      <c r="G258">
        <f t="shared" si="9"/>
        <v>9.9999999999980105E-3</v>
      </c>
      <c r="H258">
        <f t="shared" si="10"/>
        <v>-0.37000000000000099</v>
      </c>
      <c r="I258">
        <f t="shared" si="11"/>
        <v>-0.2900000000000027</v>
      </c>
    </row>
    <row r="259" spans="1:9" x14ac:dyDescent="0.25">
      <c r="A259">
        <v>36550</v>
      </c>
      <c r="B259">
        <v>26.6</v>
      </c>
      <c r="C259">
        <v>28.28</v>
      </c>
      <c r="D259">
        <v>27.83</v>
      </c>
      <c r="E259">
        <v>26.54</v>
      </c>
      <c r="F259">
        <v>26.06</v>
      </c>
      <c r="G259">
        <f t="shared" ref="G259:G322" si="12">B259-B258</f>
        <v>0.2900000000000027</v>
      </c>
      <c r="H259">
        <f t="shared" ref="H259:H322" si="13">C259-D259</f>
        <v>0.45000000000000284</v>
      </c>
      <c r="I259">
        <f t="shared" ref="I259:I322" si="14">E259-F259</f>
        <v>0.48000000000000043</v>
      </c>
    </row>
    <row r="260" spans="1:9" x14ac:dyDescent="0.25">
      <c r="A260">
        <v>36551</v>
      </c>
      <c r="B260">
        <v>26.33</v>
      </c>
      <c r="C260">
        <v>27.84</v>
      </c>
      <c r="D260">
        <v>28.28</v>
      </c>
      <c r="E260">
        <v>26.13</v>
      </c>
      <c r="F260">
        <v>26.54</v>
      </c>
      <c r="G260">
        <f t="shared" si="12"/>
        <v>-0.27000000000000313</v>
      </c>
      <c r="H260">
        <f t="shared" si="13"/>
        <v>-0.44000000000000128</v>
      </c>
      <c r="I260">
        <f t="shared" si="14"/>
        <v>-0.41000000000000014</v>
      </c>
    </row>
    <row r="261" spans="1:9" x14ac:dyDescent="0.25">
      <c r="A261">
        <v>36552</v>
      </c>
      <c r="B261">
        <v>26.14</v>
      </c>
      <c r="C261">
        <v>27.32</v>
      </c>
      <c r="D261">
        <v>27.84</v>
      </c>
      <c r="E261">
        <v>25.62</v>
      </c>
      <c r="F261">
        <v>26.13</v>
      </c>
      <c r="G261">
        <f t="shared" si="12"/>
        <v>-0.18999999999999773</v>
      </c>
      <c r="H261">
        <f t="shared" si="13"/>
        <v>-0.51999999999999957</v>
      </c>
      <c r="I261">
        <f t="shared" si="14"/>
        <v>-0.50999999999999801</v>
      </c>
    </row>
    <row r="262" spans="1:9" x14ac:dyDescent="0.25">
      <c r="A262">
        <v>36553</v>
      </c>
      <c r="B262">
        <v>26.25</v>
      </c>
      <c r="C262">
        <v>27.22</v>
      </c>
      <c r="D262">
        <v>27.32</v>
      </c>
      <c r="E262">
        <v>25.68</v>
      </c>
      <c r="F262">
        <v>25.62</v>
      </c>
      <c r="G262">
        <f t="shared" si="12"/>
        <v>0.10999999999999943</v>
      </c>
      <c r="H262">
        <f t="shared" si="13"/>
        <v>-0.10000000000000142</v>
      </c>
      <c r="I262">
        <f t="shared" si="14"/>
        <v>5.9999999999998721E-2</v>
      </c>
    </row>
    <row r="263" spans="1:9" x14ac:dyDescent="0.25">
      <c r="A263">
        <v>36556</v>
      </c>
      <c r="B263">
        <v>26.57</v>
      </c>
      <c r="C263">
        <v>27.64</v>
      </c>
      <c r="D263">
        <v>27.22</v>
      </c>
      <c r="E263">
        <v>25.97</v>
      </c>
      <c r="F263">
        <v>25.68</v>
      </c>
      <c r="G263">
        <f t="shared" si="12"/>
        <v>0.32000000000000028</v>
      </c>
      <c r="H263">
        <f t="shared" si="13"/>
        <v>0.42000000000000171</v>
      </c>
      <c r="I263">
        <f t="shared" si="14"/>
        <v>0.28999999999999915</v>
      </c>
    </row>
    <row r="264" spans="1:9" x14ac:dyDescent="0.25">
      <c r="A264">
        <v>36557</v>
      </c>
      <c r="B264">
        <v>26.99</v>
      </c>
      <c r="C264">
        <v>28.22</v>
      </c>
      <c r="D264">
        <v>27.64</v>
      </c>
      <c r="E264">
        <v>26.39</v>
      </c>
      <c r="F264">
        <v>25.97</v>
      </c>
      <c r="G264">
        <f t="shared" si="12"/>
        <v>0.41999999999999815</v>
      </c>
      <c r="H264">
        <f t="shared" si="13"/>
        <v>0.57999999999999829</v>
      </c>
      <c r="I264">
        <f t="shared" si="14"/>
        <v>0.42000000000000171</v>
      </c>
    </row>
    <row r="265" spans="1:9" x14ac:dyDescent="0.25">
      <c r="A265">
        <v>36558</v>
      </c>
      <c r="B265">
        <v>26.54</v>
      </c>
      <c r="C265">
        <v>27.55</v>
      </c>
      <c r="D265">
        <v>28.22</v>
      </c>
      <c r="E265">
        <v>25.93</v>
      </c>
      <c r="F265">
        <v>26.39</v>
      </c>
      <c r="G265">
        <f t="shared" si="12"/>
        <v>-0.44999999999999929</v>
      </c>
      <c r="H265">
        <f t="shared" si="13"/>
        <v>-0.66999999999999815</v>
      </c>
      <c r="I265">
        <f t="shared" si="14"/>
        <v>-0.46000000000000085</v>
      </c>
    </row>
    <row r="266" spans="1:9" x14ac:dyDescent="0.25">
      <c r="A266">
        <v>36559</v>
      </c>
      <c r="B266">
        <v>27.24</v>
      </c>
      <c r="C266">
        <v>28.03</v>
      </c>
      <c r="D266">
        <v>27.55</v>
      </c>
      <c r="E266">
        <v>26.66</v>
      </c>
      <c r="F266">
        <v>25.93</v>
      </c>
      <c r="G266">
        <f t="shared" si="12"/>
        <v>0.69999999999999929</v>
      </c>
      <c r="H266">
        <f t="shared" si="13"/>
        <v>0.48000000000000043</v>
      </c>
      <c r="I266">
        <f t="shared" si="14"/>
        <v>0.73000000000000043</v>
      </c>
    </row>
    <row r="267" spans="1:9" x14ac:dyDescent="0.25">
      <c r="A267">
        <v>36560</v>
      </c>
      <c r="B267">
        <v>27.58</v>
      </c>
      <c r="C267">
        <v>28.82</v>
      </c>
      <c r="D267">
        <v>28.03</v>
      </c>
      <c r="E267">
        <v>27.07</v>
      </c>
      <c r="F267">
        <v>26.66</v>
      </c>
      <c r="G267">
        <f t="shared" si="12"/>
        <v>0.33999999999999986</v>
      </c>
      <c r="H267">
        <f t="shared" si="13"/>
        <v>0.78999999999999915</v>
      </c>
      <c r="I267">
        <f t="shared" si="14"/>
        <v>0.41000000000000014</v>
      </c>
    </row>
    <row r="268" spans="1:9" x14ac:dyDescent="0.25">
      <c r="A268">
        <v>36563</v>
      </c>
      <c r="B268">
        <v>27.28</v>
      </c>
      <c r="C268">
        <v>28.45</v>
      </c>
      <c r="D268">
        <v>28.82</v>
      </c>
      <c r="E268">
        <v>26.88</v>
      </c>
      <c r="F268">
        <v>27.07</v>
      </c>
      <c r="G268">
        <f t="shared" si="12"/>
        <v>-0.29999999999999716</v>
      </c>
      <c r="H268">
        <f t="shared" si="13"/>
        <v>-0.37000000000000099</v>
      </c>
      <c r="I268">
        <f t="shared" si="14"/>
        <v>-0.19000000000000128</v>
      </c>
    </row>
    <row r="269" spans="1:9" x14ac:dyDescent="0.25">
      <c r="A269">
        <v>36564</v>
      </c>
      <c r="B269">
        <v>26.57</v>
      </c>
      <c r="C269">
        <v>28.02</v>
      </c>
      <c r="D269">
        <v>28.45</v>
      </c>
      <c r="E269">
        <v>26.37</v>
      </c>
      <c r="F269">
        <v>26.88</v>
      </c>
      <c r="G269">
        <f t="shared" si="12"/>
        <v>-0.71000000000000085</v>
      </c>
      <c r="H269">
        <f t="shared" si="13"/>
        <v>-0.42999999999999972</v>
      </c>
      <c r="I269">
        <f t="shared" si="14"/>
        <v>-0.50999999999999801</v>
      </c>
    </row>
    <row r="270" spans="1:9" x14ac:dyDescent="0.25">
      <c r="A270">
        <v>36565</v>
      </c>
      <c r="B270">
        <v>27.17</v>
      </c>
      <c r="C270">
        <v>28.77</v>
      </c>
      <c r="D270">
        <v>28.02</v>
      </c>
      <c r="E270">
        <v>26.92</v>
      </c>
      <c r="F270">
        <v>26.37</v>
      </c>
      <c r="G270">
        <f t="shared" si="12"/>
        <v>0.60000000000000142</v>
      </c>
      <c r="H270">
        <f t="shared" si="13"/>
        <v>0.75</v>
      </c>
      <c r="I270">
        <f t="shared" si="14"/>
        <v>0.55000000000000071</v>
      </c>
    </row>
    <row r="271" spans="1:9" x14ac:dyDescent="0.25">
      <c r="A271">
        <v>36566</v>
      </c>
      <c r="B271">
        <v>26.98</v>
      </c>
      <c r="C271">
        <v>29.43</v>
      </c>
      <c r="D271">
        <v>28.77</v>
      </c>
      <c r="E271">
        <v>27.48</v>
      </c>
      <c r="F271">
        <v>26.92</v>
      </c>
      <c r="G271">
        <f t="shared" si="12"/>
        <v>-0.19000000000000128</v>
      </c>
      <c r="H271">
        <f t="shared" si="13"/>
        <v>0.66000000000000014</v>
      </c>
      <c r="I271">
        <f t="shared" si="14"/>
        <v>0.55999999999999872</v>
      </c>
    </row>
    <row r="272" spans="1:9" x14ac:dyDescent="0.25">
      <c r="A272">
        <v>36567</v>
      </c>
      <c r="B272">
        <v>27.17</v>
      </c>
      <c r="C272">
        <v>29.44</v>
      </c>
      <c r="D272">
        <v>29.43</v>
      </c>
      <c r="E272">
        <v>27.82</v>
      </c>
      <c r="F272">
        <v>27.48</v>
      </c>
      <c r="G272">
        <f t="shared" si="12"/>
        <v>0.19000000000000128</v>
      </c>
      <c r="H272">
        <f t="shared" si="13"/>
        <v>1.0000000000001563E-2</v>
      </c>
      <c r="I272">
        <f t="shared" si="14"/>
        <v>0.33999999999999986</v>
      </c>
    </row>
    <row r="273" spans="1:9" x14ac:dyDescent="0.25">
      <c r="A273">
        <v>36570</v>
      </c>
      <c r="B273">
        <v>27.68</v>
      </c>
      <c r="C273">
        <v>30.25</v>
      </c>
      <c r="D273">
        <v>29.44</v>
      </c>
      <c r="E273">
        <v>28.76</v>
      </c>
      <c r="F273">
        <v>27.82</v>
      </c>
      <c r="G273">
        <f t="shared" si="12"/>
        <v>0.50999999999999801</v>
      </c>
      <c r="H273">
        <f t="shared" si="13"/>
        <v>0.80999999999999872</v>
      </c>
      <c r="I273">
        <f t="shared" si="14"/>
        <v>0.94000000000000128</v>
      </c>
    </row>
    <row r="274" spans="1:9" x14ac:dyDescent="0.25">
      <c r="A274">
        <v>36571</v>
      </c>
      <c r="B274">
        <v>27.58</v>
      </c>
      <c r="C274">
        <v>30.06</v>
      </c>
      <c r="D274">
        <v>30.25</v>
      </c>
      <c r="E274">
        <v>27.13</v>
      </c>
      <c r="F274">
        <v>27.13</v>
      </c>
      <c r="G274">
        <f t="shared" si="12"/>
        <v>-0.10000000000000142</v>
      </c>
      <c r="H274">
        <f t="shared" si="13"/>
        <v>-0.19000000000000128</v>
      </c>
      <c r="I274">
        <f t="shared" si="14"/>
        <v>0</v>
      </c>
    </row>
    <row r="275" spans="1:9" x14ac:dyDescent="0.25">
      <c r="A275">
        <v>36572</v>
      </c>
      <c r="B275">
        <v>27.77</v>
      </c>
      <c r="C275">
        <v>30.05</v>
      </c>
      <c r="D275">
        <v>30.06</v>
      </c>
      <c r="E275">
        <v>27.37</v>
      </c>
      <c r="F275">
        <v>27.13</v>
      </c>
      <c r="G275">
        <f t="shared" si="12"/>
        <v>0.19000000000000128</v>
      </c>
      <c r="H275">
        <f t="shared" si="13"/>
        <v>-9.9999999999980105E-3</v>
      </c>
      <c r="I275">
        <f t="shared" si="14"/>
        <v>0.24000000000000199</v>
      </c>
    </row>
    <row r="276" spans="1:9" x14ac:dyDescent="0.25">
      <c r="A276">
        <v>36573</v>
      </c>
      <c r="B276">
        <v>27.32</v>
      </c>
      <c r="C276">
        <v>29.46</v>
      </c>
      <c r="D276">
        <v>30.05</v>
      </c>
      <c r="E276">
        <v>26.67</v>
      </c>
      <c r="F276">
        <v>27.37</v>
      </c>
      <c r="G276">
        <f t="shared" si="12"/>
        <v>-0.44999999999999929</v>
      </c>
      <c r="H276">
        <f t="shared" si="13"/>
        <v>-0.58999999999999986</v>
      </c>
      <c r="I276">
        <f t="shared" si="14"/>
        <v>-0.69999999999999929</v>
      </c>
    </row>
    <row r="277" spans="1:9" x14ac:dyDescent="0.25">
      <c r="A277">
        <v>36574</v>
      </c>
      <c r="B277">
        <v>26.82</v>
      </c>
      <c r="C277">
        <v>29.51</v>
      </c>
      <c r="D277">
        <v>29.46</v>
      </c>
      <c r="E277">
        <v>26.22</v>
      </c>
      <c r="F277">
        <v>26.67</v>
      </c>
      <c r="G277">
        <f t="shared" si="12"/>
        <v>-0.5</v>
      </c>
      <c r="H277">
        <f t="shared" si="13"/>
        <v>5.0000000000000711E-2</v>
      </c>
      <c r="I277">
        <f t="shared" si="14"/>
        <v>-0.45000000000000284</v>
      </c>
    </row>
    <row r="278" spans="1:9" x14ac:dyDescent="0.25">
      <c r="A278">
        <v>36578</v>
      </c>
      <c r="B278">
        <v>27.11</v>
      </c>
      <c r="C278">
        <v>29.62</v>
      </c>
      <c r="D278">
        <v>29.51</v>
      </c>
      <c r="E278">
        <v>26.58</v>
      </c>
      <c r="F278">
        <v>25.93</v>
      </c>
      <c r="G278">
        <f t="shared" si="12"/>
        <v>0.28999999999999915</v>
      </c>
      <c r="H278">
        <f t="shared" si="13"/>
        <v>0.10999999999999943</v>
      </c>
      <c r="I278">
        <f t="shared" si="14"/>
        <v>0.64999999999999858</v>
      </c>
    </row>
    <row r="279" spans="1:9" x14ac:dyDescent="0.25">
      <c r="A279">
        <v>36579</v>
      </c>
      <c r="B279">
        <v>27.59</v>
      </c>
      <c r="C279">
        <v>29.39</v>
      </c>
      <c r="D279">
        <v>28.92</v>
      </c>
      <c r="E279">
        <v>27.06</v>
      </c>
      <c r="F279">
        <v>26.58</v>
      </c>
      <c r="G279">
        <f t="shared" si="12"/>
        <v>0.48000000000000043</v>
      </c>
      <c r="H279">
        <f t="shared" si="13"/>
        <v>0.46999999999999886</v>
      </c>
      <c r="I279">
        <f t="shared" si="14"/>
        <v>0.48000000000000043</v>
      </c>
    </row>
    <row r="280" spans="1:9" x14ac:dyDescent="0.25">
      <c r="A280">
        <v>36580</v>
      </c>
      <c r="B280">
        <v>27.95</v>
      </c>
      <c r="C280">
        <v>29.97</v>
      </c>
      <c r="D280">
        <v>29.39</v>
      </c>
      <c r="E280">
        <v>27.37</v>
      </c>
      <c r="F280">
        <v>27.06</v>
      </c>
      <c r="G280">
        <f t="shared" si="12"/>
        <v>0.35999999999999943</v>
      </c>
      <c r="H280">
        <f t="shared" si="13"/>
        <v>0.57999999999999829</v>
      </c>
      <c r="I280">
        <f t="shared" si="14"/>
        <v>0.31000000000000227</v>
      </c>
    </row>
    <row r="281" spans="1:9" x14ac:dyDescent="0.25">
      <c r="A281">
        <v>36581</v>
      </c>
      <c r="B281">
        <v>28.2</v>
      </c>
      <c r="C281">
        <v>30.35</v>
      </c>
      <c r="D281">
        <v>29.97</v>
      </c>
      <c r="E281">
        <v>27.48</v>
      </c>
      <c r="F281">
        <v>27.37</v>
      </c>
      <c r="G281">
        <f t="shared" si="12"/>
        <v>0.25</v>
      </c>
      <c r="H281">
        <f t="shared" si="13"/>
        <v>0.38000000000000256</v>
      </c>
      <c r="I281">
        <f t="shared" si="14"/>
        <v>0.10999999999999943</v>
      </c>
    </row>
    <row r="282" spans="1:9" x14ac:dyDescent="0.25">
      <c r="A282">
        <v>36584</v>
      </c>
      <c r="B282">
        <v>27.42</v>
      </c>
      <c r="C282">
        <v>30.13</v>
      </c>
      <c r="D282">
        <v>30.35</v>
      </c>
      <c r="E282">
        <v>27.41</v>
      </c>
      <c r="F282">
        <v>27.48</v>
      </c>
      <c r="G282">
        <f t="shared" si="12"/>
        <v>-0.77999999999999758</v>
      </c>
      <c r="H282">
        <f t="shared" si="13"/>
        <v>-0.22000000000000242</v>
      </c>
      <c r="I282">
        <f t="shared" si="14"/>
        <v>-7.0000000000000284E-2</v>
      </c>
    </row>
    <row r="283" spans="1:9" x14ac:dyDescent="0.25">
      <c r="A283">
        <v>36585</v>
      </c>
      <c r="B283">
        <v>28.04</v>
      </c>
      <c r="C283">
        <v>30.43</v>
      </c>
      <c r="D283">
        <v>30.13</v>
      </c>
      <c r="E283">
        <v>28.09</v>
      </c>
      <c r="F283">
        <v>27.41</v>
      </c>
      <c r="G283">
        <f t="shared" si="12"/>
        <v>0.61999999999999744</v>
      </c>
      <c r="H283">
        <f t="shared" si="13"/>
        <v>0.30000000000000071</v>
      </c>
      <c r="I283">
        <f t="shared" si="14"/>
        <v>0.67999999999999972</v>
      </c>
    </row>
    <row r="284" spans="1:9" x14ac:dyDescent="0.25">
      <c r="A284">
        <v>36586</v>
      </c>
      <c r="B284">
        <v>29.01</v>
      </c>
      <c r="C284">
        <v>31.77</v>
      </c>
      <c r="D284">
        <v>30.43</v>
      </c>
      <c r="E284">
        <v>29.06</v>
      </c>
      <c r="F284">
        <v>28.09</v>
      </c>
      <c r="G284">
        <f t="shared" si="12"/>
        <v>0.97000000000000242</v>
      </c>
      <c r="H284">
        <f t="shared" si="13"/>
        <v>1.3399999999999999</v>
      </c>
      <c r="I284">
        <f t="shared" si="14"/>
        <v>0.96999999999999886</v>
      </c>
    </row>
    <row r="285" spans="1:9" x14ac:dyDescent="0.25">
      <c r="A285">
        <v>36587</v>
      </c>
      <c r="B285">
        <v>29.07</v>
      </c>
      <c r="C285">
        <v>31.69</v>
      </c>
      <c r="D285">
        <v>31.77</v>
      </c>
      <c r="E285">
        <v>29.22</v>
      </c>
      <c r="F285">
        <v>29.06</v>
      </c>
      <c r="G285">
        <f t="shared" si="12"/>
        <v>5.9999999999998721E-2</v>
      </c>
      <c r="H285">
        <f t="shared" si="13"/>
        <v>-7.9999999999998295E-2</v>
      </c>
      <c r="I285">
        <f t="shared" si="14"/>
        <v>0.16000000000000014</v>
      </c>
    </row>
    <row r="286" spans="1:9" x14ac:dyDescent="0.25">
      <c r="A286">
        <v>36588</v>
      </c>
      <c r="B286">
        <v>28.94</v>
      </c>
      <c r="C286">
        <v>31.51</v>
      </c>
      <c r="D286">
        <v>31.69</v>
      </c>
      <c r="E286">
        <v>28.99</v>
      </c>
      <c r="F286">
        <v>29.22</v>
      </c>
      <c r="G286">
        <f t="shared" si="12"/>
        <v>-0.12999999999999901</v>
      </c>
      <c r="H286">
        <f t="shared" si="13"/>
        <v>-0.17999999999999972</v>
      </c>
      <c r="I286">
        <f t="shared" si="14"/>
        <v>-0.23000000000000043</v>
      </c>
    </row>
    <row r="287" spans="1:9" x14ac:dyDescent="0.25">
      <c r="A287">
        <v>36591</v>
      </c>
      <c r="B287">
        <v>29.48</v>
      </c>
      <c r="C287">
        <v>32.18</v>
      </c>
      <c r="D287">
        <v>31.51</v>
      </c>
      <c r="E287">
        <v>29.63</v>
      </c>
      <c r="F287">
        <v>28.99</v>
      </c>
      <c r="G287">
        <f t="shared" si="12"/>
        <v>0.53999999999999915</v>
      </c>
      <c r="H287">
        <f t="shared" si="13"/>
        <v>0.66999999999999815</v>
      </c>
      <c r="I287">
        <f t="shared" si="14"/>
        <v>0.64000000000000057</v>
      </c>
    </row>
    <row r="288" spans="1:9" x14ac:dyDescent="0.25">
      <c r="A288">
        <v>36592</v>
      </c>
      <c r="B288">
        <v>31.75</v>
      </c>
      <c r="C288">
        <v>34.130000000000003</v>
      </c>
      <c r="D288">
        <v>32.18</v>
      </c>
      <c r="E288">
        <v>31.9</v>
      </c>
      <c r="F288">
        <v>29.63</v>
      </c>
      <c r="G288">
        <f t="shared" si="12"/>
        <v>2.2699999999999996</v>
      </c>
      <c r="H288">
        <f t="shared" si="13"/>
        <v>1.9500000000000028</v>
      </c>
      <c r="I288">
        <f t="shared" si="14"/>
        <v>2.2699999999999996</v>
      </c>
    </row>
    <row r="289" spans="1:9" x14ac:dyDescent="0.25">
      <c r="A289">
        <v>36593</v>
      </c>
      <c r="B289">
        <v>30.55</v>
      </c>
      <c r="C289">
        <v>31.26</v>
      </c>
      <c r="D289">
        <v>34.130000000000003</v>
      </c>
      <c r="E289">
        <v>28.8</v>
      </c>
      <c r="F289">
        <v>31.9</v>
      </c>
      <c r="G289">
        <f t="shared" si="12"/>
        <v>-1.1999999999999993</v>
      </c>
      <c r="H289">
        <f t="shared" si="13"/>
        <v>-2.870000000000001</v>
      </c>
      <c r="I289">
        <f t="shared" si="14"/>
        <v>-3.0999999999999979</v>
      </c>
    </row>
    <row r="290" spans="1:9" x14ac:dyDescent="0.25">
      <c r="A290">
        <v>36594</v>
      </c>
      <c r="B290">
        <v>29.14</v>
      </c>
      <c r="C290">
        <v>31.69</v>
      </c>
      <c r="D290">
        <v>31.26</v>
      </c>
      <c r="E290">
        <v>29.29</v>
      </c>
      <c r="F290">
        <v>28.8</v>
      </c>
      <c r="G290">
        <f t="shared" si="12"/>
        <v>-1.4100000000000001</v>
      </c>
      <c r="H290">
        <f t="shared" si="13"/>
        <v>0.42999999999999972</v>
      </c>
      <c r="I290">
        <f t="shared" si="14"/>
        <v>0.48999999999999844</v>
      </c>
    </row>
    <row r="291" spans="1:9" x14ac:dyDescent="0.25">
      <c r="A291">
        <v>36595</v>
      </c>
      <c r="B291">
        <v>27.69</v>
      </c>
      <c r="C291">
        <v>31.76</v>
      </c>
      <c r="D291">
        <v>31.69</v>
      </c>
      <c r="E291">
        <v>28.94</v>
      </c>
      <c r="F291">
        <v>29.29</v>
      </c>
      <c r="G291">
        <f t="shared" si="12"/>
        <v>-1.4499999999999993</v>
      </c>
      <c r="H291">
        <f t="shared" si="13"/>
        <v>7.0000000000000284E-2</v>
      </c>
      <c r="I291">
        <f t="shared" si="14"/>
        <v>-0.34999999999999787</v>
      </c>
    </row>
    <row r="292" spans="1:9" x14ac:dyDescent="0.25">
      <c r="A292">
        <v>36598</v>
      </c>
      <c r="B292">
        <v>28.17</v>
      </c>
      <c r="C292">
        <v>32.020000000000003</v>
      </c>
      <c r="D292">
        <v>31.76</v>
      </c>
      <c r="E292">
        <v>28.89</v>
      </c>
      <c r="F292">
        <v>28.94</v>
      </c>
      <c r="G292">
        <f t="shared" si="12"/>
        <v>0.48000000000000043</v>
      </c>
      <c r="H292">
        <f t="shared" si="13"/>
        <v>0.26000000000000156</v>
      </c>
      <c r="I292">
        <f t="shared" si="14"/>
        <v>-5.0000000000000711E-2</v>
      </c>
    </row>
    <row r="293" spans="1:9" x14ac:dyDescent="0.25">
      <c r="A293">
        <v>36599</v>
      </c>
      <c r="B293">
        <v>27.69</v>
      </c>
      <c r="C293">
        <v>31.69</v>
      </c>
      <c r="D293">
        <v>32.020000000000003</v>
      </c>
      <c r="E293">
        <v>28.34</v>
      </c>
      <c r="F293">
        <v>28.89</v>
      </c>
      <c r="G293">
        <f t="shared" si="12"/>
        <v>-0.48000000000000043</v>
      </c>
      <c r="H293">
        <f t="shared" si="13"/>
        <v>-0.33000000000000185</v>
      </c>
      <c r="I293">
        <f t="shared" si="14"/>
        <v>-0.55000000000000071</v>
      </c>
    </row>
    <row r="294" spans="1:9" x14ac:dyDescent="0.25">
      <c r="A294">
        <v>36600</v>
      </c>
      <c r="B294">
        <v>26.88</v>
      </c>
      <c r="C294">
        <v>30.72</v>
      </c>
      <c r="D294">
        <v>31.69</v>
      </c>
      <c r="E294">
        <v>27.53</v>
      </c>
      <c r="F294">
        <v>28.34</v>
      </c>
      <c r="G294">
        <f t="shared" si="12"/>
        <v>-0.81000000000000227</v>
      </c>
      <c r="H294">
        <f t="shared" si="13"/>
        <v>-0.97000000000000242</v>
      </c>
      <c r="I294">
        <f t="shared" si="14"/>
        <v>-0.80999999999999872</v>
      </c>
    </row>
    <row r="295" spans="1:9" x14ac:dyDescent="0.25">
      <c r="A295">
        <v>36601</v>
      </c>
      <c r="B295">
        <v>26.76</v>
      </c>
      <c r="C295">
        <v>31.09</v>
      </c>
      <c r="D295">
        <v>30.72</v>
      </c>
      <c r="E295">
        <v>27.41</v>
      </c>
      <c r="F295">
        <v>27.53</v>
      </c>
      <c r="G295">
        <f t="shared" si="12"/>
        <v>-0.11999999999999744</v>
      </c>
      <c r="H295">
        <f t="shared" si="13"/>
        <v>0.37000000000000099</v>
      </c>
      <c r="I295">
        <f t="shared" si="14"/>
        <v>-0.12000000000000099</v>
      </c>
    </row>
    <row r="296" spans="1:9" x14ac:dyDescent="0.25">
      <c r="A296">
        <v>36602</v>
      </c>
      <c r="B296">
        <v>26.04</v>
      </c>
      <c r="C296">
        <v>30.91</v>
      </c>
      <c r="D296">
        <v>31.09</v>
      </c>
      <c r="E296">
        <v>26.56</v>
      </c>
      <c r="F296">
        <v>26.78</v>
      </c>
      <c r="G296">
        <f t="shared" si="12"/>
        <v>-0.72000000000000242</v>
      </c>
      <c r="H296">
        <f t="shared" si="13"/>
        <v>-0.17999999999999972</v>
      </c>
      <c r="I296">
        <f t="shared" si="14"/>
        <v>-0.22000000000000242</v>
      </c>
    </row>
    <row r="297" spans="1:9" x14ac:dyDescent="0.25">
      <c r="A297">
        <v>36605</v>
      </c>
      <c r="B297">
        <v>23.86</v>
      </c>
      <c r="C297">
        <v>29.43</v>
      </c>
      <c r="D297">
        <v>30.91</v>
      </c>
      <c r="E297">
        <v>25.21</v>
      </c>
      <c r="F297">
        <v>26.56</v>
      </c>
      <c r="G297">
        <f t="shared" si="12"/>
        <v>-2.1799999999999997</v>
      </c>
      <c r="H297">
        <f t="shared" si="13"/>
        <v>-1.4800000000000004</v>
      </c>
      <c r="I297">
        <f t="shared" si="14"/>
        <v>-1.3499999999999979</v>
      </c>
    </row>
    <row r="298" spans="1:9" x14ac:dyDescent="0.25">
      <c r="A298">
        <v>36606</v>
      </c>
      <c r="B298">
        <v>24.35</v>
      </c>
      <c r="C298">
        <v>28</v>
      </c>
      <c r="D298">
        <v>29.43</v>
      </c>
      <c r="E298">
        <v>25.72</v>
      </c>
      <c r="F298">
        <v>25.21</v>
      </c>
      <c r="G298">
        <f t="shared" si="12"/>
        <v>0.49000000000000199</v>
      </c>
      <c r="H298">
        <f t="shared" si="13"/>
        <v>-1.4299999999999997</v>
      </c>
      <c r="I298">
        <f t="shared" si="14"/>
        <v>0.50999999999999801</v>
      </c>
    </row>
    <row r="299" spans="1:9" x14ac:dyDescent="0.25">
      <c r="A299">
        <v>36607</v>
      </c>
      <c r="B299">
        <v>23.66</v>
      </c>
      <c r="C299">
        <v>27.46</v>
      </c>
      <c r="D299">
        <v>27.81</v>
      </c>
      <c r="E299">
        <v>25.4</v>
      </c>
      <c r="F299">
        <v>25.72</v>
      </c>
      <c r="G299">
        <f t="shared" si="12"/>
        <v>-0.69000000000000128</v>
      </c>
      <c r="H299">
        <f t="shared" si="13"/>
        <v>-0.34999999999999787</v>
      </c>
      <c r="I299">
        <f t="shared" si="14"/>
        <v>-0.32000000000000028</v>
      </c>
    </row>
    <row r="300" spans="1:9" x14ac:dyDescent="0.25">
      <c r="A300">
        <v>36608</v>
      </c>
      <c r="B300">
        <v>23.68</v>
      </c>
      <c r="C300">
        <v>27.31</v>
      </c>
      <c r="D300">
        <v>27.46</v>
      </c>
      <c r="E300">
        <v>25.48</v>
      </c>
      <c r="F300">
        <v>25.4</v>
      </c>
      <c r="G300">
        <f t="shared" si="12"/>
        <v>1.9999999999999574E-2</v>
      </c>
      <c r="H300">
        <f t="shared" si="13"/>
        <v>-0.15000000000000213</v>
      </c>
      <c r="I300">
        <f t="shared" si="14"/>
        <v>8.0000000000001847E-2</v>
      </c>
    </row>
    <row r="301" spans="1:9" x14ac:dyDescent="0.25">
      <c r="A301">
        <v>36609</v>
      </c>
      <c r="B301">
        <v>24.11</v>
      </c>
      <c r="C301">
        <v>28.02</v>
      </c>
      <c r="D301">
        <v>27.31</v>
      </c>
      <c r="E301">
        <v>25.91</v>
      </c>
      <c r="F301">
        <v>25.48</v>
      </c>
      <c r="G301">
        <f t="shared" si="12"/>
        <v>0.42999999999999972</v>
      </c>
      <c r="H301">
        <f t="shared" si="13"/>
        <v>0.71000000000000085</v>
      </c>
      <c r="I301">
        <f t="shared" si="14"/>
        <v>0.42999999999999972</v>
      </c>
    </row>
    <row r="302" spans="1:9" x14ac:dyDescent="0.25">
      <c r="A302">
        <v>36612</v>
      </c>
      <c r="B302">
        <v>23.78</v>
      </c>
      <c r="C302">
        <v>27.79</v>
      </c>
      <c r="D302">
        <v>28.02</v>
      </c>
      <c r="E302">
        <v>25.68</v>
      </c>
      <c r="F302">
        <v>25.91</v>
      </c>
      <c r="G302">
        <f t="shared" si="12"/>
        <v>-0.32999999999999829</v>
      </c>
      <c r="H302">
        <f t="shared" si="13"/>
        <v>-0.23000000000000043</v>
      </c>
      <c r="I302">
        <f t="shared" si="14"/>
        <v>-0.23000000000000043</v>
      </c>
    </row>
    <row r="303" spans="1:9" x14ac:dyDescent="0.25">
      <c r="A303">
        <v>36613</v>
      </c>
      <c r="B303">
        <v>23.56</v>
      </c>
      <c r="C303">
        <v>27.09</v>
      </c>
      <c r="D303">
        <v>27.79</v>
      </c>
      <c r="E303">
        <v>25.51</v>
      </c>
      <c r="F303">
        <v>25.68</v>
      </c>
      <c r="G303">
        <f t="shared" si="12"/>
        <v>-0.22000000000000242</v>
      </c>
      <c r="H303">
        <f t="shared" si="13"/>
        <v>-0.69999999999999929</v>
      </c>
      <c r="I303">
        <f t="shared" si="14"/>
        <v>-0.16999999999999815</v>
      </c>
    </row>
    <row r="304" spans="1:9" x14ac:dyDescent="0.25">
      <c r="A304">
        <v>36614</v>
      </c>
      <c r="B304">
        <v>22.45</v>
      </c>
      <c r="C304">
        <v>26.45</v>
      </c>
      <c r="D304">
        <v>27.09</v>
      </c>
      <c r="E304">
        <v>24.4</v>
      </c>
      <c r="F304">
        <v>25.51</v>
      </c>
      <c r="G304">
        <f t="shared" si="12"/>
        <v>-1.1099999999999994</v>
      </c>
      <c r="H304">
        <f t="shared" si="13"/>
        <v>-0.64000000000000057</v>
      </c>
      <c r="I304">
        <f t="shared" si="14"/>
        <v>-1.110000000000003</v>
      </c>
    </row>
    <row r="305" spans="1:9" x14ac:dyDescent="0.25">
      <c r="A305">
        <v>36615</v>
      </c>
      <c r="B305">
        <v>22.68</v>
      </c>
      <c r="C305">
        <v>26.7</v>
      </c>
      <c r="D305">
        <v>26.45</v>
      </c>
      <c r="E305">
        <v>24.63</v>
      </c>
      <c r="F305">
        <v>24.4</v>
      </c>
      <c r="G305">
        <f t="shared" si="12"/>
        <v>0.23000000000000043</v>
      </c>
      <c r="H305">
        <f t="shared" si="13"/>
        <v>0.25</v>
      </c>
      <c r="I305">
        <f t="shared" si="14"/>
        <v>0.23000000000000043</v>
      </c>
    </row>
    <row r="306" spans="1:9" x14ac:dyDescent="0.25">
      <c r="A306">
        <v>36616</v>
      </c>
      <c r="B306">
        <v>23.12</v>
      </c>
      <c r="C306">
        <v>26.9</v>
      </c>
      <c r="D306">
        <v>26.7</v>
      </c>
      <c r="E306">
        <v>24.77</v>
      </c>
      <c r="F306">
        <v>24.63</v>
      </c>
      <c r="G306">
        <f t="shared" si="12"/>
        <v>0.44000000000000128</v>
      </c>
      <c r="H306">
        <f t="shared" si="13"/>
        <v>0.19999999999999929</v>
      </c>
      <c r="I306">
        <f t="shared" si="14"/>
        <v>0.14000000000000057</v>
      </c>
    </row>
    <row r="307" spans="1:9" x14ac:dyDescent="0.25">
      <c r="A307">
        <v>36619</v>
      </c>
      <c r="B307">
        <v>22.86</v>
      </c>
      <c r="C307">
        <v>26.43</v>
      </c>
      <c r="D307">
        <v>26.9</v>
      </c>
      <c r="E307">
        <v>24.51</v>
      </c>
      <c r="F307">
        <v>24.77</v>
      </c>
      <c r="G307">
        <f t="shared" si="12"/>
        <v>-0.26000000000000156</v>
      </c>
      <c r="H307">
        <f t="shared" si="13"/>
        <v>-0.46999999999999886</v>
      </c>
      <c r="I307">
        <f t="shared" si="14"/>
        <v>-0.25999999999999801</v>
      </c>
    </row>
    <row r="308" spans="1:9" x14ac:dyDescent="0.25">
      <c r="A308">
        <v>36620</v>
      </c>
      <c r="B308">
        <v>21.81</v>
      </c>
      <c r="C308">
        <v>25.45</v>
      </c>
      <c r="D308">
        <v>26.43</v>
      </c>
      <c r="E308">
        <v>23.65</v>
      </c>
      <c r="F308">
        <v>24.51</v>
      </c>
      <c r="G308">
        <f t="shared" si="12"/>
        <v>-1.0500000000000007</v>
      </c>
      <c r="H308">
        <f t="shared" si="13"/>
        <v>-0.98000000000000043</v>
      </c>
      <c r="I308">
        <f t="shared" si="14"/>
        <v>-0.86000000000000298</v>
      </c>
    </row>
    <row r="309" spans="1:9" x14ac:dyDescent="0.25">
      <c r="A309">
        <v>36621</v>
      </c>
      <c r="B309">
        <v>21.91</v>
      </c>
      <c r="C309">
        <v>25.83</v>
      </c>
      <c r="D309">
        <v>25.45</v>
      </c>
      <c r="E309">
        <v>23.75</v>
      </c>
      <c r="F309">
        <v>23.65</v>
      </c>
      <c r="G309">
        <f t="shared" si="12"/>
        <v>0.10000000000000142</v>
      </c>
      <c r="H309">
        <f t="shared" si="13"/>
        <v>0.37999999999999901</v>
      </c>
      <c r="I309">
        <f t="shared" si="14"/>
        <v>0.10000000000000142</v>
      </c>
    </row>
    <row r="310" spans="1:9" x14ac:dyDescent="0.25">
      <c r="A310">
        <v>36622</v>
      </c>
      <c r="B310">
        <v>21.61</v>
      </c>
      <c r="C310">
        <v>25.69</v>
      </c>
      <c r="D310">
        <v>25.83</v>
      </c>
      <c r="E310">
        <v>23.45</v>
      </c>
      <c r="F310">
        <v>23.75</v>
      </c>
      <c r="G310">
        <f t="shared" si="12"/>
        <v>-0.30000000000000071</v>
      </c>
      <c r="H310">
        <f t="shared" si="13"/>
        <v>-0.13999999999999702</v>
      </c>
      <c r="I310">
        <f t="shared" si="14"/>
        <v>-0.30000000000000071</v>
      </c>
    </row>
    <row r="311" spans="1:9" x14ac:dyDescent="0.25">
      <c r="A311">
        <v>36623</v>
      </c>
      <c r="B311">
        <v>20.69</v>
      </c>
      <c r="C311">
        <v>25.04</v>
      </c>
      <c r="D311">
        <v>25.69</v>
      </c>
      <c r="E311">
        <v>22.58</v>
      </c>
      <c r="F311">
        <v>23.45</v>
      </c>
      <c r="G311">
        <f t="shared" si="12"/>
        <v>-0.91999999999999815</v>
      </c>
      <c r="H311">
        <f t="shared" si="13"/>
        <v>-0.65000000000000213</v>
      </c>
      <c r="I311">
        <f t="shared" si="14"/>
        <v>-0.87000000000000099</v>
      </c>
    </row>
    <row r="312" spans="1:9" x14ac:dyDescent="0.25">
      <c r="A312">
        <v>36626</v>
      </c>
      <c r="B312">
        <v>19.55</v>
      </c>
      <c r="C312">
        <v>23.85</v>
      </c>
      <c r="D312">
        <v>25.04</v>
      </c>
      <c r="E312">
        <v>21.3</v>
      </c>
      <c r="F312">
        <v>22.58</v>
      </c>
      <c r="G312">
        <f t="shared" si="12"/>
        <v>-1.1400000000000006</v>
      </c>
      <c r="H312">
        <f t="shared" si="13"/>
        <v>-1.1899999999999977</v>
      </c>
      <c r="I312">
        <f t="shared" si="14"/>
        <v>-1.2799999999999976</v>
      </c>
    </row>
    <row r="313" spans="1:9" x14ac:dyDescent="0.25">
      <c r="A313">
        <v>36627</v>
      </c>
      <c r="B313">
        <v>19.899999999999999</v>
      </c>
      <c r="C313">
        <v>24.14</v>
      </c>
      <c r="D313">
        <v>23.85</v>
      </c>
      <c r="E313">
        <v>21.67</v>
      </c>
      <c r="F313">
        <v>21.3</v>
      </c>
      <c r="G313">
        <f t="shared" si="12"/>
        <v>0.34999999999999787</v>
      </c>
      <c r="H313">
        <f t="shared" si="13"/>
        <v>0.28999999999999915</v>
      </c>
      <c r="I313">
        <f t="shared" si="14"/>
        <v>0.37000000000000099</v>
      </c>
    </row>
    <row r="314" spans="1:9" x14ac:dyDescent="0.25">
      <c r="A314">
        <v>36628</v>
      </c>
      <c r="B314">
        <v>21.37</v>
      </c>
      <c r="C314">
        <v>25.41</v>
      </c>
      <c r="D314">
        <v>24.14</v>
      </c>
      <c r="E314">
        <v>23.12</v>
      </c>
      <c r="F314">
        <v>21.67</v>
      </c>
      <c r="G314">
        <f t="shared" si="12"/>
        <v>1.4700000000000024</v>
      </c>
      <c r="H314">
        <f t="shared" si="13"/>
        <v>1.2699999999999996</v>
      </c>
      <c r="I314">
        <f t="shared" si="14"/>
        <v>1.4499999999999993</v>
      </c>
    </row>
    <row r="315" spans="1:9" x14ac:dyDescent="0.25">
      <c r="A315">
        <v>36629</v>
      </c>
      <c r="B315">
        <v>20.91</v>
      </c>
      <c r="C315">
        <v>25.38</v>
      </c>
      <c r="D315">
        <v>25.41</v>
      </c>
      <c r="E315">
        <v>22.66</v>
      </c>
      <c r="F315">
        <v>23.12</v>
      </c>
      <c r="G315">
        <f t="shared" si="12"/>
        <v>-0.46000000000000085</v>
      </c>
      <c r="H315">
        <f t="shared" si="13"/>
        <v>-3.0000000000001137E-2</v>
      </c>
      <c r="I315">
        <f t="shared" si="14"/>
        <v>-0.46000000000000085</v>
      </c>
    </row>
    <row r="316" spans="1:9" x14ac:dyDescent="0.25">
      <c r="A316">
        <v>36630</v>
      </c>
      <c r="B316">
        <v>20.81</v>
      </c>
      <c r="C316">
        <v>25.57</v>
      </c>
      <c r="D316">
        <v>25.38</v>
      </c>
      <c r="E316">
        <v>22.41</v>
      </c>
      <c r="F316">
        <v>22.79</v>
      </c>
      <c r="G316">
        <f t="shared" si="12"/>
        <v>-0.10000000000000142</v>
      </c>
      <c r="H316">
        <f t="shared" si="13"/>
        <v>0.19000000000000128</v>
      </c>
      <c r="I316">
        <f t="shared" si="14"/>
        <v>-0.37999999999999901</v>
      </c>
    </row>
    <row r="317" spans="1:9" x14ac:dyDescent="0.25">
      <c r="A317">
        <v>36633</v>
      </c>
      <c r="B317">
        <v>21.36</v>
      </c>
      <c r="C317">
        <v>25.89</v>
      </c>
      <c r="D317">
        <v>25.57</v>
      </c>
      <c r="E317">
        <v>22.74</v>
      </c>
      <c r="F317">
        <v>22.41</v>
      </c>
      <c r="G317">
        <f t="shared" si="12"/>
        <v>0.55000000000000071</v>
      </c>
      <c r="H317">
        <f t="shared" si="13"/>
        <v>0.32000000000000028</v>
      </c>
      <c r="I317">
        <f t="shared" si="14"/>
        <v>0.32999999999999829</v>
      </c>
    </row>
    <row r="318" spans="1:9" x14ac:dyDescent="0.25">
      <c r="A318">
        <v>36634</v>
      </c>
      <c r="B318">
        <v>21.67</v>
      </c>
      <c r="C318">
        <v>26.11</v>
      </c>
      <c r="D318">
        <v>25.89</v>
      </c>
      <c r="E318">
        <v>23.05</v>
      </c>
      <c r="F318">
        <v>22.74</v>
      </c>
      <c r="G318">
        <f t="shared" si="12"/>
        <v>0.31000000000000227</v>
      </c>
      <c r="H318">
        <f t="shared" si="13"/>
        <v>0.21999999999999886</v>
      </c>
      <c r="I318">
        <f t="shared" si="14"/>
        <v>0.31000000000000227</v>
      </c>
    </row>
    <row r="319" spans="1:9" x14ac:dyDescent="0.25">
      <c r="A319">
        <v>36635</v>
      </c>
      <c r="B319">
        <v>22.39</v>
      </c>
      <c r="C319">
        <v>27.35</v>
      </c>
      <c r="D319">
        <v>26.11</v>
      </c>
      <c r="E319">
        <v>23.77</v>
      </c>
      <c r="F319">
        <v>23.05</v>
      </c>
      <c r="G319">
        <f t="shared" si="12"/>
        <v>0.71999999999999886</v>
      </c>
      <c r="H319">
        <f t="shared" si="13"/>
        <v>1.240000000000002</v>
      </c>
      <c r="I319">
        <f t="shared" si="14"/>
        <v>0.71999999999999886</v>
      </c>
    </row>
    <row r="320" spans="1:9" x14ac:dyDescent="0.25">
      <c r="A320">
        <v>36636</v>
      </c>
      <c r="B320">
        <v>22.55</v>
      </c>
      <c r="C320">
        <v>25.88</v>
      </c>
      <c r="D320">
        <v>25.8</v>
      </c>
      <c r="E320">
        <v>23.83</v>
      </c>
      <c r="F320">
        <v>23.77</v>
      </c>
      <c r="G320">
        <f t="shared" si="12"/>
        <v>0.16000000000000014</v>
      </c>
      <c r="H320">
        <f t="shared" si="13"/>
        <v>7.9999999999998295E-2</v>
      </c>
      <c r="I320">
        <f t="shared" si="14"/>
        <v>5.9999999999998721E-2</v>
      </c>
    </row>
    <row r="321" spans="1:9" x14ac:dyDescent="0.25">
      <c r="A321">
        <v>36641</v>
      </c>
      <c r="B321">
        <v>21.85</v>
      </c>
      <c r="C321">
        <v>25.33</v>
      </c>
      <c r="D321">
        <v>26.04</v>
      </c>
      <c r="E321">
        <v>23.33</v>
      </c>
      <c r="F321">
        <v>23.83</v>
      </c>
      <c r="G321">
        <f t="shared" si="12"/>
        <v>-0.69999999999999929</v>
      </c>
      <c r="H321">
        <f t="shared" si="13"/>
        <v>-0.71000000000000085</v>
      </c>
      <c r="I321">
        <f t="shared" si="14"/>
        <v>-0.5</v>
      </c>
    </row>
    <row r="322" spans="1:9" x14ac:dyDescent="0.25">
      <c r="A322">
        <v>36642</v>
      </c>
      <c r="B322">
        <v>21.45</v>
      </c>
      <c r="C322">
        <v>24.65</v>
      </c>
      <c r="D322">
        <v>25.33</v>
      </c>
      <c r="E322">
        <v>22.98</v>
      </c>
      <c r="F322">
        <v>23.33</v>
      </c>
      <c r="G322">
        <f t="shared" si="12"/>
        <v>-0.40000000000000213</v>
      </c>
      <c r="H322">
        <f t="shared" si="13"/>
        <v>-0.67999999999999972</v>
      </c>
      <c r="I322">
        <f t="shared" si="14"/>
        <v>-0.34999999999999787</v>
      </c>
    </row>
    <row r="323" spans="1:9" x14ac:dyDescent="0.25">
      <c r="A323">
        <v>36643</v>
      </c>
      <c r="B323">
        <v>22.23</v>
      </c>
      <c r="C323">
        <v>25.42</v>
      </c>
      <c r="D323">
        <v>24.65</v>
      </c>
      <c r="E323">
        <v>23.76</v>
      </c>
      <c r="F323">
        <v>22.98</v>
      </c>
      <c r="G323">
        <f t="shared" ref="G323:G386" si="15">B323-B322</f>
        <v>0.78000000000000114</v>
      </c>
      <c r="H323">
        <f t="shared" ref="H323:H386" si="16">C323-D323</f>
        <v>0.77000000000000313</v>
      </c>
      <c r="I323">
        <f t="shared" ref="I323:I386" si="17">E323-F323</f>
        <v>0.78000000000000114</v>
      </c>
    </row>
    <row r="324" spans="1:9" x14ac:dyDescent="0.25">
      <c r="A324">
        <v>36644</v>
      </c>
      <c r="B324">
        <v>22.33</v>
      </c>
      <c r="C324">
        <v>25.74</v>
      </c>
      <c r="D324">
        <v>25.42</v>
      </c>
      <c r="E324">
        <v>23.89</v>
      </c>
      <c r="F324">
        <v>23.76</v>
      </c>
      <c r="G324">
        <f t="shared" si="15"/>
        <v>9.9999999999997868E-2</v>
      </c>
      <c r="H324">
        <f t="shared" si="16"/>
        <v>0.31999999999999673</v>
      </c>
      <c r="I324">
        <f t="shared" si="17"/>
        <v>0.12999999999999901</v>
      </c>
    </row>
    <row r="325" spans="1:9" x14ac:dyDescent="0.25">
      <c r="A325">
        <v>36648</v>
      </c>
      <c r="B325">
        <v>23.56</v>
      </c>
      <c r="C325">
        <v>26.89</v>
      </c>
      <c r="D325">
        <v>25.87</v>
      </c>
      <c r="E325">
        <v>25.08</v>
      </c>
      <c r="F325">
        <v>23.89</v>
      </c>
      <c r="G325">
        <f t="shared" si="15"/>
        <v>1.2300000000000004</v>
      </c>
      <c r="H325">
        <f t="shared" si="16"/>
        <v>1.0199999999999996</v>
      </c>
      <c r="I325">
        <f t="shared" si="17"/>
        <v>1.1899999999999977</v>
      </c>
    </row>
    <row r="326" spans="1:9" x14ac:dyDescent="0.25">
      <c r="A326">
        <v>36649</v>
      </c>
      <c r="B326">
        <v>23.52</v>
      </c>
      <c r="C326">
        <v>26.75</v>
      </c>
      <c r="D326">
        <v>26.89</v>
      </c>
      <c r="E326">
        <v>25</v>
      </c>
      <c r="F326">
        <v>25.08</v>
      </c>
      <c r="G326">
        <f t="shared" si="15"/>
        <v>-3.9999999999999147E-2</v>
      </c>
      <c r="H326">
        <f t="shared" si="16"/>
        <v>-0.14000000000000057</v>
      </c>
      <c r="I326">
        <f t="shared" si="17"/>
        <v>-7.9999999999998295E-2</v>
      </c>
    </row>
    <row r="327" spans="1:9" x14ac:dyDescent="0.25">
      <c r="A327">
        <v>36650</v>
      </c>
      <c r="B327">
        <v>24.11</v>
      </c>
      <c r="C327">
        <v>26.98</v>
      </c>
      <c r="D327">
        <v>26.75</v>
      </c>
      <c r="E327">
        <v>25.15</v>
      </c>
      <c r="F327">
        <v>25</v>
      </c>
      <c r="G327">
        <f t="shared" si="15"/>
        <v>0.58999999999999986</v>
      </c>
      <c r="H327">
        <f t="shared" si="16"/>
        <v>0.23000000000000043</v>
      </c>
      <c r="I327">
        <f t="shared" si="17"/>
        <v>0.14999999999999858</v>
      </c>
    </row>
    <row r="328" spans="1:9" x14ac:dyDescent="0.25">
      <c r="A328">
        <v>36651</v>
      </c>
      <c r="B328">
        <v>24.3</v>
      </c>
      <c r="C328">
        <v>27.29</v>
      </c>
      <c r="D328">
        <v>26.98</v>
      </c>
      <c r="E328">
        <v>25.29</v>
      </c>
      <c r="F328">
        <v>25.15</v>
      </c>
      <c r="G328">
        <f t="shared" si="15"/>
        <v>0.19000000000000128</v>
      </c>
      <c r="H328">
        <f t="shared" si="16"/>
        <v>0.30999999999999872</v>
      </c>
      <c r="I328">
        <f t="shared" si="17"/>
        <v>0.14000000000000057</v>
      </c>
    </row>
    <row r="329" spans="1:9" x14ac:dyDescent="0.25">
      <c r="A329">
        <v>36654</v>
      </c>
      <c r="B329">
        <v>25.09</v>
      </c>
      <c r="C329">
        <v>28.09</v>
      </c>
      <c r="D329">
        <v>27.29</v>
      </c>
      <c r="E329">
        <v>26.08</v>
      </c>
      <c r="F329">
        <v>25.29</v>
      </c>
      <c r="G329">
        <f t="shared" si="15"/>
        <v>0.78999999999999915</v>
      </c>
      <c r="H329">
        <f t="shared" si="16"/>
        <v>0.80000000000000071</v>
      </c>
      <c r="I329">
        <f t="shared" si="17"/>
        <v>0.78999999999999915</v>
      </c>
    </row>
    <row r="330" spans="1:9" x14ac:dyDescent="0.25">
      <c r="A330">
        <v>36655</v>
      </c>
      <c r="B330">
        <v>25.58</v>
      </c>
      <c r="C330">
        <v>28.65</v>
      </c>
      <c r="D330">
        <v>28.09</v>
      </c>
      <c r="E330">
        <v>26.82</v>
      </c>
      <c r="F330">
        <v>26.08</v>
      </c>
      <c r="G330">
        <f t="shared" si="15"/>
        <v>0.48999999999999844</v>
      </c>
      <c r="H330">
        <f t="shared" si="16"/>
        <v>0.55999999999999872</v>
      </c>
      <c r="I330">
        <f t="shared" si="17"/>
        <v>0.74000000000000199</v>
      </c>
    </row>
    <row r="331" spans="1:9" x14ac:dyDescent="0.25">
      <c r="A331">
        <v>36656</v>
      </c>
      <c r="B331">
        <v>25.18</v>
      </c>
      <c r="C331">
        <v>28.1</v>
      </c>
      <c r="D331">
        <v>28.65</v>
      </c>
      <c r="E331">
        <v>26.42</v>
      </c>
      <c r="F331">
        <v>26.82</v>
      </c>
      <c r="G331">
        <f t="shared" si="15"/>
        <v>-0.39999999999999858</v>
      </c>
      <c r="H331">
        <f t="shared" si="16"/>
        <v>-0.54999999999999716</v>
      </c>
      <c r="I331">
        <f t="shared" si="17"/>
        <v>-0.39999999999999858</v>
      </c>
    </row>
    <row r="332" spans="1:9" x14ac:dyDescent="0.25">
      <c r="A332">
        <v>36657</v>
      </c>
      <c r="B332">
        <v>26.21</v>
      </c>
      <c r="C332">
        <v>29.11</v>
      </c>
      <c r="D332">
        <v>28.1</v>
      </c>
      <c r="E332">
        <v>27.45</v>
      </c>
      <c r="F332">
        <v>26.42</v>
      </c>
      <c r="G332">
        <f t="shared" si="15"/>
        <v>1.0300000000000011</v>
      </c>
      <c r="H332">
        <f t="shared" si="16"/>
        <v>1.009999999999998</v>
      </c>
      <c r="I332">
        <f t="shared" si="17"/>
        <v>1.0299999999999976</v>
      </c>
    </row>
    <row r="333" spans="1:9" x14ac:dyDescent="0.25">
      <c r="A333">
        <v>36658</v>
      </c>
      <c r="B333">
        <v>26.81</v>
      </c>
      <c r="C333">
        <v>29.62</v>
      </c>
      <c r="D333">
        <v>29.11</v>
      </c>
      <c r="E333">
        <v>28.05</v>
      </c>
      <c r="F333">
        <v>27.45</v>
      </c>
      <c r="G333">
        <f t="shared" si="15"/>
        <v>0.59999999999999787</v>
      </c>
      <c r="H333">
        <f t="shared" si="16"/>
        <v>0.51000000000000156</v>
      </c>
      <c r="I333">
        <f t="shared" si="17"/>
        <v>0.60000000000000142</v>
      </c>
    </row>
    <row r="334" spans="1:9" x14ac:dyDescent="0.25">
      <c r="A334">
        <v>36661</v>
      </c>
      <c r="B334">
        <v>27.09</v>
      </c>
      <c r="C334">
        <v>29.92</v>
      </c>
      <c r="D334">
        <v>29.62</v>
      </c>
      <c r="E334">
        <v>28.33</v>
      </c>
      <c r="F334">
        <v>28.05</v>
      </c>
      <c r="G334">
        <f t="shared" si="15"/>
        <v>0.28000000000000114</v>
      </c>
      <c r="H334">
        <f t="shared" si="16"/>
        <v>0.30000000000000071</v>
      </c>
      <c r="I334">
        <f t="shared" si="17"/>
        <v>0.27999999999999758</v>
      </c>
    </row>
    <row r="335" spans="1:9" x14ac:dyDescent="0.25">
      <c r="A335">
        <v>36662</v>
      </c>
      <c r="B335">
        <v>26.42</v>
      </c>
      <c r="C335">
        <v>29.73</v>
      </c>
      <c r="D335">
        <v>29.92</v>
      </c>
      <c r="E335">
        <v>28.78</v>
      </c>
      <c r="F335">
        <v>28.33</v>
      </c>
      <c r="G335">
        <f t="shared" si="15"/>
        <v>-0.66999999999999815</v>
      </c>
      <c r="H335">
        <f t="shared" si="16"/>
        <v>-0.19000000000000128</v>
      </c>
      <c r="I335">
        <f t="shared" si="17"/>
        <v>0.45000000000000284</v>
      </c>
    </row>
    <row r="336" spans="1:9" x14ac:dyDescent="0.25">
      <c r="A336">
        <v>36663</v>
      </c>
      <c r="B336">
        <v>26.22</v>
      </c>
      <c r="C336">
        <v>29.32</v>
      </c>
      <c r="D336">
        <v>29.73</v>
      </c>
      <c r="E336">
        <v>27.89</v>
      </c>
      <c r="F336">
        <v>28.1</v>
      </c>
      <c r="G336">
        <f t="shared" si="15"/>
        <v>-0.20000000000000284</v>
      </c>
      <c r="H336">
        <f t="shared" si="16"/>
        <v>-0.41000000000000014</v>
      </c>
      <c r="I336">
        <f t="shared" si="17"/>
        <v>-0.21000000000000085</v>
      </c>
    </row>
    <row r="337" spans="1:9" x14ac:dyDescent="0.25">
      <c r="A337">
        <v>36664</v>
      </c>
      <c r="B337">
        <v>28.51</v>
      </c>
      <c r="C337">
        <v>30.33</v>
      </c>
      <c r="D337">
        <v>29.32</v>
      </c>
      <c r="E337">
        <v>28.92</v>
      </c>
      <c r="F337">
        <v>27.89</v>
      </c>
      <c r="G337">
        <f t="shared" si="15"/>
        <v>2.2900000000000027</v>
      </c>
      <c r="H337">
        <f t="shared" si="16"/>
        <v>1.009999999999998</v>
      </c>
      <c r="I337">
        <f t="shared" si="17"/>
        <v>1.0300000000000011</v>
      </c>
    </row>
    <row r="338" spans="1:9" x14ac:dyDescent="0.25">
      <c r="A338">
        <v>36665</v>
      </c>
      <c r="B338">
        <v>28.18</v>
      </c>
      <c r="C338">
        <v>29.89</v>
      </c>
      <c r="D338">
        <v>30.33</v>
      </c>
      <c r="E338">
        <v>28.59</v>
      </c>
      <c r="F338">
        <v>28.92</v>
      </c>
      <c r="G338">
        <f t="shared" si="15"/>
        <v>-0.33000000000000185</v>
      </c>
      <c r="H338">
        <f t="shared" si="16"/>
        <v>-0.43999999999999773</v>
      </c>
      <c r="I338">
        <f t="shared" si="17"/>
        <v>-0.33000000000000185</v>
      </c>
    </row>
    <row r="339" spans="1:9" x14ac:dyDescent="0.25">
      <c r="A339">
        <v>36668</v>
      </c>
      <c r="B339">
        <v>27.03</v>
      </c>
      <c r="C339">
        <v>28.61</v>
      </c>
      <c r="D339">
        <v>29.89</v>
      </c>
      <c r="E339">
        <v>27.43</v>
      </c>
      <c r="F339">
        <v>28.59</v>
      </c>
      <c r="G339">
        <f t="shared" si="15"/>
        <v>-1.1499999999999986</v>
      </c>
      <c r="H339">
        <f t="shared" si="16"/>
        <v>-1.2800000000000011</v>
      </c>
      <c r="I339">
        <f t="shared" si="17"/>
        <v>-1.1600000000000001</v>
      </c>
    </row>
    <row r="340" spans="1:9" x14ac:dyDescent="0.25">
      <c r="A340">
        <v>36669</v>
      </c>
      <c r="B340">
        <v>27.18</v>
      </c>
      <c r="C340">
        <v>28.78</v>
      </c>
      <c r="D340">
        <v>28.73</v>
      </c>
      <c r="E340">
        <v>27.5</v>
      </c>
      <c r="F340">
        <v>27.43</v>
      </c>
      <c r="G340">
        <f t="shared" si="15"/>
        <v>0.14999999999999858</v>
      </c>
      <c r="H340">
        <f t="shared" si="16"/>
        <v>5.0000000000000711E-2</v>
      </c>
      <c r="I340">
        <f t="shared" si="17"/>
        <v>7.0000000000000284E-2</v>
      </c>
    </row>
    <row r="341" spans="1:9" x14ac:dyDescent="0.25">
      <c r="A341">
        <v>36670</v>
      </c>
      <c r="B341">
        <v>28.33</v>
      </c>
      <c r="C341">
        <v>29.93</v>
      </c>
      <c r="D341">
        <v>28.78</v>
      </c>
      <c r="E341">
        <v>28.61</v>
      </c>
      <c r="F341">
        <v>27.5</v>
      </c>
      <c r="G341">
        <f t="shared" si="15"/>
        <v>1.1499999999999986</v>
      </c>
      <c r="H341">
        <f t="shared" si="16"/>
        <v>1.1499999999999986</v>
      </c>
      <c r="I341">
        <f t="shared" si="17"/>
        <v>1.1099999999999994</v>
      </c>
    </row>
    <row r="342" spans="1:9" x14ac:dyDescent="0.25">
      <c r="A342">
        <v>36671</v>
      </c>
      <c r="B342">
        <v>28.97</v>
      </c>
      <c r="C342">
        <v>30.51</v>
      </c>
      <c r="D342">
        <v>29.93</v>
      </c>
      <c r="E342">
        <v>29.19</v>
      </c>
      <c r="F342">
        <v>28.61</v>
      </c>
      <c r="G342">
        <f t="shared" si="15"/>
        <v>0.64000000000000057</v>
      </c>
      <c r="H342">
        <f t="shared" si="16"/>
        <v>0.58000000000000185</v>
      </c>
      <c r="I342">
        <f t="shared" si="17"/>
        <v>0.58000000000000185</v>
      </c>
    </row>
    <row r="343" spans="1:9" x14ac:dyDescent="0.25">
      <c r="A343">
        <v>36672</v>
      </c>
      <c r="B343">
        <v>29.04</v>
      </c>
      <c r="C343">
        <v>30</v>
      </c>
      <c r="D343">
        <v>30.51</v>
      </c>
      <c r="E343">
        <v>29.22</v>
      </c>
      <c r="F343">
        <v>29.19</v>
      </c>
      <c r="G343">
        <f t="shared" si="15"/>
        <v>7.0000000000000284E-2</v>
      </c>
      <c r="H343">
        <f t="shared" si="16"/>
        <v>-0.51000000000000156</v>
      </c>
      <c r="I343">
        <f t="shared" si="17"/>
        <v>2.9999999999997584E-2</v>
      </c>
    </row>
    <row r="344" spans="1:9" x14ac:dyDescent="0.25">
      <c r="A344">
        <v>36676</v>
      </c>
      <c r="B344">
        <v>27.34</v>
      </c>
      <c r="C344">
        <v>30.35</v>
      </c>
      <c r="D344">
        <v>30</v>
      </c>
      <c r="E344">
        <v>28.96</v>
      </c>
      <c r="F344">
        <v>29.22</v>
      </c>
      <c r="G344">
        <f t="shared" si="15"/>
        <v>-1.6999999999999993</v>
      </c>
      <c r="H344">
        <f t="shared" si="16"/>
        <v>0.35000000000000142</v>
      </c>
      <c r="I344">
        <f t="shared" si="17"/>
        <v>-0.25999999999999801</v>
      </c>
    </row>
    <row r="345" spans="1:9" x14ac:dyDescent="0.25">
      <c r="A345">
        <v>36677</v>
      </c>
      <c r="B345">
        <v>28.13</v>
      </c>
      <c r="C345">
        <v>29.01</v>
      </c>
      <c r="D345">
        <v>30.35</v>
      </c>
      <c r="E345">
        <v>28.31</v>
      </c>
      <c r="F345">
        <v>28.96</v>
      </c>
      <c r="G345">
        <f t="shared" si="15"/>
        <v>0.78999999999999915</v>
      </c>
      <c r="H345">
        <f t="shared" si="16"/>
        <v>-1.3399999999999999</v>
      </c>
      <c r="I345">
        <f t="shared" si="17"/>
        <v>-0.65000000000000213</v>
      </c>
    </row>
    <row r="346" spans="1:9" x14ac:dyDescent="0.25">
      <c r="A346">
        <v>36678</v>
      </c>
      <c r="B346">
        <v>29.01</v>
      </c>
      <c r="C346">
        <v>30.14</v>
      </c>
      <c r="D346">
        <v>29.01</v>
      </c>
      <c r="E346">
        <v>29.19</v>
      </c>
      <c r="F346">
        <v>28.31</v>
      </c>
      <c r="G346">
        <f t="shared" si="15"/>
        <v>0.88000000000000256</v>
      </c>
      <c r="H346">
        <f t="shared" si="16"/>
        <v>1.129999999999999</v>
      </c>
      <c r="I346">
        <f t="shared" si="17"/>
        <v>0.88000000000000256</v>
      </c>
    </row>
    <row r="347" spans="1:9" x14ac:dyDescent="0.25">
      <c r="A347">
        <v>36679</v>
      </c>
      <c r="B347">
        <v>28.87</v>
      </c>
      <c r="C347">
        <v>30.35</v>
      </c>
      <c r="D347">
        <v>30.14</v>
      </c>
      <c r="E347">
        <v>29.05</v>
      </c>
      <c r="F347">
        <v>29.19</v>
      </c>
      <c r="G347">
        <f t="shared" si="15"/>
        <v>-0.14000000000000057</v>
      </c>
      <c r="H347">
        <f t="shared" si="16"/>
        <v>0.21000000000000085</v>
      </c>
      <c r="I347">
        <f t="shared" si="17"/>
        <v>-0.14000000000000057</v>
      </c>
    </row>
    <row r="348" spans="1:9" x14ac:dyDescent="0.25">
      <c r="A348">
        <v>36682</v>
      </c>
      <c r="B348">
        <v>26.92</v>
      </c>
      <c r="C348">
        <v>29.7</v>
      </c>
      <c r="D348">
        <v>30.35</v>
      </c>
      <c r="E348">
        <v>28.37</v>
      </c>
      <c r="F348">
        <v>29.05</v>
      </c>
      <c r="G348">
        <f t="shared" si="15"/>
        <v>-1.9499999999999993</v>
      </c>
      <c r="H348">
        <f t="shared" si="16"/>
        <v>-0.65000000000000213</v>
      </c>
      <c r="I348">
        <f t="shared" si="17"/>
        <v>-0.67999999999999972</v>
      </c>
    </row>
    <row r="349" spans="1:9" x14ac:dyDescent="0.25">
      <c r="A349">
        <v>36683</v>
      </c>
      <c r="B349">
        <v>27.44</v>
      </c>
      <c r="C349">
        <v>29.75</v>
      </c>
      <c r="D349">
        <v>29.7</v>
      </c>
      <c r="E349">
        <v>28.59</v>
      </c>
      <c r="F349">
        <v>28.37</v>
      </c>
      <c r="G349">
        <f t="shared" si="15"/>
        <v>0.51999999999999957</v>
      </c>
      <c r="H349">
        <f t="shared" si="16"/>
        <v>5.0000000000000711E-2</v>
      </c>
      <c r="I349">
        <f t="shared" si="17"/>
        <v>0.21999999999999886</v>
      </c>
    </row>
    <row r="350" spans="1:9" x14ac:dyDescent="0.25">
      <c r="A350">
        <v>36684</v>
      </c>
      <c r="B350">
        <v>28.09</v>
      </c>
      <c r="C350">
        <v>29.95</v>
      </c>
      <c r="D350">
        <v>29.75</v>
      </c>
      <c r="E350">
        <v>29.22</v>
      </c>
      <c r="F350">
        <v>28.59</v>
      </c>
      <c r="G350">
        <f t="shared" si="15"/>
        <v>0.64999999999999858</v>
      </c>
      <c r="H350">
        <f t="shared" si="16"/>
        <v>0.19999999999999929</v>
      </c>
      <c r="I350">
        <f t="shared" si="17"/>
        <v>0.62999999999999901</v>
      </c>
    </row>
    <row r="351" spans="1:9" x14ac:dyDescent="0.25">
      <c r="A351">
        <v>36685</v>
      </c>
      <c r="B351">
        <v>27.97</v>
      </c>
      <c r="C351">
        <v>29.78</v>
      </c>
      <c r="D351">
        <v>29.95</v>
      </c>
      <c r="E351">
        <v>29.07</v>
      </c>
      <c r="F351">
        <v>29.22</v>
      </c>
      <c r="G351">
        <f t="shared" si="15"/>
        <v>-0.12000000000000099</v>
      </c>
      <c r="H351">
        <f t="shared" si="16"/>
        <v>-0.16999999999999815</v>
      </c>
      <c r="I351">
        <f t="shared" si="17"/>
        <v>-0.14999999999999858</v>
      </c>
    </row>
    <row r="352" spans="1:9" x14ac:dyDescent="0.25">
      <c r="A352">
        <v>36686</v>
      </c>
      <c r="B352">
        <v>28.38</v>
      </c>
      <c r="C352">
        <v>30.2</v>
      </c>
      <c r="D352">
        <v>29.78</v>
      </c>
      <c r="E352">
        <v>29.58</v>
      </c>
      <c r="F352">
        <v>29.07</v>
      </c>
      <c r="G352">
        <f t="shared" si="15"/>
        <v>0.41000000000000014</v>
      </c>
      <c r="H352">
        <f t="shared" si="16"/>
        <v>0.41999999999999815</v>
      </c>
      <c r="I352">
        <f t="shared" si="17"/>
        <v>0.50999999999999801</v>
      </c>
    </row>
    <row r="353" spans="1:9" x14ac:dyDescent="0.25">
      <c r="A353">
        <v>36689</v>
      </c>
      <c r="B353">
        <v>30.01</v>
      </c>
      <c r="C353">
        <v>31.74</v>
      </c>
      <c r="D353">
        <v>30.2</v>
      </c>
      <c r="E353">
        <v>31.21</v>
      </c>
      <c r="F353">
        <v>29.58</v>
      </c>
      <c r="G353">
        <f t="shared" si="15"/>
        <v>1.6300000000000026</v>
      </c>
      <c r="H353">
        <f t="shared" si="16"/>
        <v>1.5399999999999991</v>
      </c>
      <c r="I353">
        <f t="shared" si="17"/>
        <v>1.6300000000000026</v>
      </c>
    </row>
    <row r="354" spans="1:9" x14ac:dyDescent="0.25">
      <c r="A354">
        <v>36690</v>
      </c>
      <c r="B354">
        <v>29.1</v>
      </c>
      <c r="C354">
        <v>32.56</v>
      </c>
      <c r="D354">
        <v>31.74</v>
      </c>
      <c r="E354">
        <v>31.49</v>
      </c>
      <c r="F354">
        <v>31.21</v>
      </c>
      <c r="G354">
        <f t="shared" si="15"/>
        <v>-0.91000000000000014</v>
      </c>
      <c r="H354">
        <f t="shared" si="16"/>
        <v>0.82000000000000384</v>
      </c>
      <c r="I354">
        <f t="shared" si="17"/>
        <v>0.27999999999999758</v>
      </c>
    </row>
    <row r="355" spans="1:9" x14ac:dyDescent="0.25">
      <c r="A355">
        <v>36691</v>
      </c>
      <c r="B355">
        <v>28.84</v>
      </c>
      <c r="C355">
        <v>32.85</v>
      </c>
      <c r="D355">
        <v>32.56</v>
      </c>
      <c r="E355">
        <v>31.02</v>
      </c>
      <c r="F355">
        <v>31.49</v>
      </c>
      <c r="G355">
        <f t="shared" si="15"/>
        <v>-0.26000000000000156</v>
      </c>
      <c r="H355">
        <f t="shared" si="16"/>
        <v>0.28999999999999915</v>
      </c>
      <c r="I355">
        <f t="shared" si="17"/>
        <v>-0.46999999999999886</v>
      </c>
    </row>
    <row r="356" spans="1:9" x14ac:dyDescent="0.25">
      <c r="A356">
        <v>36692</v>
      </c>
      <c r="B356">
        <v>28.98</v>
      </c>
      <c r="C356">
        <v>32.950000000000003</v>
      </c>
      <c r="D356">
        <v>32.85</v>
      </c>
      <c r="E356">
        <v>31.26</v>
      </c>
      <c r="F356">
        <v>31.02</v>
      </c>
      <c r="G356">
        <f t="shared" si="15"/>
        <v>0.14000000000000057</v>
      </c>
      <c r="H356">
        <f t="shared" si="16"/>
        <v>0.10000000000000142</v>
      </c>
      <c r="I356">
        <f t="shared" si="17"/>
        <v>0.24000000000000199</v>
      </c>
    </row>
    <row r="357" spans="1:9" x14ac:dyDescent="0.25">
      <c r="A357">
        <v>36693</v>
      </c>
      <c r="B357">
        <v>27.45</v>
      </c>
      <c r="C357">
        <v>32.33</v>
      </c>
      <c r="D357">
        <v>32.950000000000003</v>
      </c>
      <c r="E357">
        <v>28.35</v>
      </c>
      <c r="F357">
        <v>29.39</v>
      </c>
      <c r="G357">
        <f t="shared" si="15"/>
        <v>-1.5300000000000011</v>
      </c>
      <c r="H357">
        <f t="shared" si="16"/>
        <v>-0.62000000000000455</v>
      </c>
      <c r="I357">
        <f t="shared" si="17"/>
        <v>-1.0399999999999991</v>
      </c>
    </row>
    <row r="358" spans="1:9" x14ac:dyDescent="0.25">
      <c r="A358">
        <v>36696</v>
      </c>
      <c r="B358">
        <v>27.08</v>
      </c>
      <c r="C358">
        <v>31.69</v>
      </c>
      <c r="D358">
        <v>32.33</v>
      </c>
      <c r="E358">
        <v>27.98</v>
      </c>
      <c r="F358">
        <v>28.35</v>
      </c>
      <c r="G358">
        <f t="shared" si="15"/>
        <v>-0.37000000000000099</v>
      </c>
      <c r="H358">
        <f t="shared" si="16"/>
        <v>-0.63999999999999702</v>
      </c>
      <c r="I358">
        <f t="shared" si="17"/>
        <v>-0.37000000000000099</v>
      </c>
    </row>
    <row r="359" spans="1:9" x14ac:dyDescent="0.25">
      <c r="A359">
        <v>36697</v>
      </c>
      <c r="B359">
        <v>27.57</v>
      </c>
      <c r="C359">
        <v>33.049999999999997</v>
      </c>
      <c r="D359">
        <v>31.69</v>
      </c>
      <c r="E359">
        <v>29.02</v>
      </c>
      <c r="F359">
        <v>27.98</v>
      </c>
      <c r="G359">
        <f t="shared" si="15"/>
        <v>0.49000000000000199</v>
      </c>
      <c r="H359">
        <f t="shared" si="16"/>
        <v>1.3599999999999959</v>
      </c>
      <c r="I359">
        <f t="shared" si="17"/>
        <v>1.0399999999999991</v>
      </c>
    </row>
    <row r="360" spans="1:9" x14ac:dyDescent="0.25">
      <c r="A360">
        <v>36698</v>
      </c>
      <c r="B360">
        <v>27.88</v>
      </c>
      <c r="C360">
        <v>31.37</v>
      </c>
      <c r="D360">
        <v>30.65</v>
      </c>
      <c r="E360">
        <v>29.33</v>
      </c>
      <c r="F360">
        <v>29.02</v>
      </c>
      <c r="G360">
        <f t="shared" si="15"/>
        <v>0.30999999999999872</v>
      </c>
      <c r="H360">
        <f t="shared" si="16"/>
        <v>0.72000000000000242</v>
      </c>
      <c r="I360">
        <f t="shared" si="17"/>
        <v>0.30999999999999872</v>
      </c>
    </row>
    <row r="361" spans="1:9" x14ac:dyDescent="0.25">
      <c r="A361">
        <v>36699</v>
      </c>
      <c r="B361">
        <v>28.7</v>
      </c>
      <c r="C361">
        <v>32.19</v>
      </c>
      <c r="D361">
        <v>31.37</v>
      </c>
      <c r="E361">
        <v>30.15</v>
      </c>
      <c r="F361">
        <v>29.33</v>
      </c>
      <c r="G361">
        <f t="shared" si="15"/>
        <v>0.82000000000000028</v>
      </c>
      <c r="H361">
        <f t="shared" si="16"/>
        <v>0.81999999999999673</v>
      </c>
      <c r="I361">
        <f t="shared" si="17"/>
        <v>0.82000000000000028</v>
      </c>
    </row>
    <row r="362" spans="1:9" x14ac:dyDescent="0.25">
      <c r="A362">
        <v>36700</v>
      </c>
      <c r="B362">
        <v>28.94</v>
      </c>
      <c r="C362">
        <v>32.25</v>
      </c>
      <c r="D362">
        <v>32.19</v>
      </c>
      <c r="E362">
        <v>30.39</v>
      </c>
      <c r="F362">
        <v>30.15</v>
      </c>
      <c r="G362">
        <f t="shared" si="15"/>
        <v>0.24000000000000199</v>
      </c>
      <c r="H362">
        <f t="shared" si="16"/>
        <v>6.0000000000002274E-2</v>
      </c>
      <c r="I362">
        <f t="shared" si="17"/>
        <v>0.24000000000000199</v>
      </c>
    </row>
    <row r="363" spans="1:9" x14ac:dyDescent="0.25">
      <c r="A363">
        <v>36703</v>
      </c>
      <c r="B363">
        <v>29</v>
      </c>
      <c r="C363">
        <v>31.63</v>
      </c>
      <c r="D363">
        <v>32.25</v>
      </c>
      <c r="E363">
        <v>29.75</v>
      </c>
      <c r="F363">
        <v>30.39</v>
      </c>
      <c r="G363">
        <f t="shared" si="15"/>
        <v>5.9999999999998721E-2</v>
      </c>
      <c r="H363">
        <f t="shared" si="16"/>
        <v>-0.62000000000000099</v>
      </c>
      <c r="I363">
        <f t="shared" si="17"/>
        <v>-0.64000000000000057</v>
      </c>
    </row>
    <row r="364" spans="1:9" x14ac:dyDescent="0.25">
      <c r="A364">
        <v>36704</v>
      </c>
      <c r="B364">
        <v>29.49</v>
      </c>
      <c r="C364">
        <v>32.06</v>
      </c>
      <c r="D364">
        <v>31.63</v>
      </c>
      <c r="E364">
        <v>30.24</v>
      </c>
      <c r="F364">
        <v>29.75</v>
      </c>
      <c r="G364">
        <f t="shared" si="15"/>
        <v>0.48999999999999844</v>
      </c>
      <c r="H364">
        <f t="shared" si="16"/>
        <v>0.43000000000000327</v>
      </c>
      <c r="I364">
        <f t="shared" si="17"/>
        <v>0.48999999999999844</v>
      </c>
    </row>
    <row r="365" spans="1:9" x14ac:dyDescent="0.25">
      <c r="A365">
        <v>36705</v>
      </c>
      <c r="B365">
        <v>29.41</v>
      </c>
      <c r="C365">
        <v>31.9</v>
      </c>
      <c r="D365">
        <v>32.06</v>
      </c>
      <c r="E365">
        <v>30.11</v>
      </c>
      <c r="F365">
        <v>30.24</v>
      </c>
      <c r="G365">
        <f t="shared" si="15"/>
        <v>-7.9999999999998295E-2</v>
      </c>
      <c r="H365">
        <f t="shared" si="16"/>
        <v>-0.16000000000000369</v>
      </c>
      <c r="I365">
        <f t="shared" si="17"/>
        <v>-0.12999999999999901</v>
      </c>
    </row>
    <row r="366" spans="1:9" x14ac:dyDescent="0.25">
      <c r="A366">
        <v>36706</v>
      </c>
      <c r="B366">
        <v>28.4</v>
      </c>
      <c r="C366">
        <v>32.72</v>
      </c>
      <c r="D366">
        <v>31.9</v>
      </c>
      <c r="E366">
        <v>30.8</v>
      </c>
      <c r="F366">
        <v>30.11</v>
      </c>
      <c r="G366">
        <f t="shared" si="15"/>
        <v>-1.0100000000000016</v>
      </c>
      <c r="H366">
        <f t="shared" si="16"/>
        <v>0.82000000000000028</v>
      </c>
      <c r="I366">
        <f t="shared" si="17"/>
        <v>0.69000000000000128</v>
      </c>
    </row>
    <row r="367" spans="1:9" x14ac:dyDescent="0.25">
      <c r="A367">
        <v>36707</v>
      </c>
      <c r="B367">
        <v>28.42</v>
      </c>
      <c r="C367">
        <v>32.5</v>
      </c>
      <c r="D367">
        <v>32.72</v>
      </c>
      <c r="E367">
        <v>30.57</v>
      </c>
      <c r="F367">
        <v>30.8</v>
      </c>
      <c r="G367">
        <f t="shared" si="15"/>
        <v>2.0000000000003126E-2</v>
      </c>
      <c r="H367">
        <f t="shared" si="16"/>
        <v>-0.21999999999999886</v>
      </c>
      <c r="I367">
        <f t="shared" si="17"/>
        <v>-0.23000000000000043</v>
      </c>
    </row>
    <row r="368" spans="1:9" x14ac:dyDescent="0.25">
      <c r="A368">
        <v>36712</v>
      </c>
      <c r="B368">
        <v>27.49</v>
      </c>
      <c r="C368">
        <v>30.67</v>
      </c>
      <c r="D368">
        <v>32.5</v>
      </c>
      <c r="E368">
        <v>29.38</v>
      </c>
      <c r="F368">
        <v>29.58</v>
      </c>
      <c r="G368">
        <f t="shared" si="15"/>
        <v>-0.93000000000000327</v>
      </c>
      <c r="H368">
        <f t="shared" si="16"/>
        <v>-1.8299999999999983</v>
      </c>
      <c r="I368">
        <f t="shared" si="17"/>
        <v>-0.19999999999999929</v>
      </c>
    </row>
    <row r="369" spans="1:9" x14ac:dyDescent="0.25">
      <c r="A369">
        <v>36713</v>
      </c>
      <c r="B369">
        <v>27.9</v>
      </c>
      <c r="C369">
        <v>29.99</v>
      </c>
      <c r="D369">
        <v>30.67</v>
      </c>
      <c r="E369">
        <v>29.67</v>
      </c>
      <c r="F369">
        <v>29.38</v>
      </c>
      <c r="G369">
        <f t="shared" si="15"/>
        <v>0.41000000000000014</v>
      </c>
      <c r="H369">
        <f t="shared" si="16"/>
        <v>-0.68000000000000327</v>
      </c>
      <c r="I369">
        <f t="shared" si="17"/>
        <v>0.2900000000000027</v>
      </c>
    </row>
    <row r="370" spans="1:9" x14ac:dyDescent="0.25">
      <c r="A370">
        <v>36714</v>
      </c>
      <c r="B370">
        <v>27.92</v>
      </c>
      <c r="C370">
        <v>30.28</v>
      </c>
      <c r="D370">
        <v>29.99</v>
      </c>
      <c r="E370">
        <v>29.7</v>
      </c>
      <c r="F370">
        <v>29.67</v>
      </c>
      <c r="G370">
        <f t="shared" si="15"/>
        <v>2.0000000000003126E-2</v>
      </c>
      <c r="H370">
        <f t="shared" si="16"/>
        <v>0.2900000000000027</v>
      </c>
      <c r="I370">
        <f t="shared" si="17"/>
        <v>2.9999999999997584E-2</v>
      </c>
    </row>
    <row r="371" spans="1:9" x14ac:dyDescent="0.25">
      <c r="A371">
        <v>36717</v>
      </c>
      <c r="B371">
        <v>27.08</v>
      </c>
      <c r="C371">
        <v>29.69</v>
      </c>
      <c r="D371">
        <v>30.28</v>
      </c>
      <c r="E371">
        <v>28.85</v>
      </c>
      <c r="F371">
        <v>29.7</v>
      </c>
      <c r="G371">
        <f t="shared" si="15"/>
        <v>-0.84000000000000341</v>
      </c>
      <c r="H371">
        <f t="shared" si="16"/>
        <v>-0.58999999999999986</v>
      </c>
      <c r="I371">
        <f t="shared" si="17"/>
        <v>-0.84999999999999787</v>
      </c>
    </row>
    <row r="372" spans="1:9" x14ac:dyDescent="0.25">
      <c r="A372">
        <v>36718</v>
      </c>
      <c r="B372">
        <v>27.45</v>
      </c>
      <c r="C372">
        <v>29.7</v>
      </c>
      <c r="D372">
        <v>29.69</v>
      </c>
      <c r="E372">
        <v>29.22</v>
      </c>
      <c r="F372">
        <v>28.85</v>
      </c>
      <c r="G372">
        <f t="shared" si="15"/>
        <v>0.37000000000000099</v>
      </c>
      <c r="H372">
        <f t="shared" si="16"/>
        <v>9.9999999999980105E-3</v>
      </c>
      <c r="I372">
        <f t="shared" si="17"/>
        <v>0.36999999999999744</v>
      </c>
    </row>
    <row r="373" spans="1:9" x14ac:dyDescent="0.25">
      <c r="A373">
        <v>36719</v>
      </c>
      <c r="B373">
        <v>27.8</v>
      </c>
      <c r="C373">
        <v>30.32</v>
      </c>
      <c r="D373">
        <v>29.7</v>
      </c>
      <c r="E373">
        <v>29.67</v>
      </c>
      <c r="F373">
        <v>29.22</v>
      </c>
      <c r="G373">
        <f t="shared" si="15"/>
        <v>0.35000000000000142</v>
      </c>
      <c r="H373">
        <f t="shared" si="16"/>
        <v>0.62000000000000099</v>
      </c>
      <c r="I373">
        <f t="shared" si="17"/>
        <v>0.45000000000000284</v>
      </c>
    </row>
    <row r="374" spans="1:9" x14ac:dyDescent="0.25">
      <c r="A374">
        <v>36720</v>
      </c>
      <c r="B374">
        <v>28.39</v>
      </c>
      <c r="C374">
        <v>31.47</v>
      </c>
      <c r="D374">
        <v>30.32</v>
      </c>
      <c r="E374">
        <v>30.26</v>
      </c>
      <c r="F374">
        <v>29.67</v>
      </c>
      <c r="G374">
        <f t="shared" si="15"/>
        <v>0.58999999999999986</v>
      </c>
      <c r="H374">
        <f t="shared" si="16"/>
        <v>1.1499999999999986</v>
      </c>
      <c r="I374">
        <f t="shared" si="17"/>
        <v>0.58999999999999986</v>
      </c>
    </row>
    <row r="375" spans="1:9" x14ac:dyDescent="0.25">
      <c r="A375">
        <v>36721</v>
      </c>
      <c r="B375">
        <v>27.86</v>
      </c>
      <c r="C375">
        <v>31.4</v>
      </c>
      <c r="D375">
        <v>31.47</v>
      </c>
      <c r="E375">
        <v>59.11</v>
      </c>
      <c r="F375">
        <v>59.430000000000007</v>
      </c>
      <c r="G375">
        <f t="shared" si="15"/>
        <v>-0.53000000000000114</v>
      </c>
      <c r="H375">
        <f t="shared" si="16"/>
        <v>-7.0000000000000284E-2</v>
      </c>
      <c r="I375">
        <f t="shared" si="17"/>
        <v>-0.32000000000000739</v>
      </c>
    </row>
    <row r="376" spans="1:9" x14ac:dyDescent="0.25">
      <c r="A376">
        <v>36724</v>
      </c>
      <c r="B376">
        <v>24.54</v>
      </c>
      <c r="C376">
        <v>30.83</v>
      </c>
      <c r="D376">
        <v>31.4</v>
      </c>
      <c r="E376">
        <v>28.56</v>
      </c>
      <c r="F376">
        <v>29.23</v>
      </c>
      <c r="G376">
        <f t="shared" si="15"/>
        <v>-3.3200000000000003</v>
      </c>
      <c r="H376">
        <f t="shared" si="16"/>
        <v>-0.57000000000000028</v>
      </c>
      <c r="I376">
        <f t="shared" si="17"/>
        <v>-0.67000000000000171</v>
      </c>
    </row>
    <row r="377" spans="1:9" x14ac:dyDescent="0.25">
      <c r="A377">
        <v>36725</v>
      </c>
      <c r="B377">
        <v>25.27</v>
      </c>
      <c r="C377">
        <v>31.94</v>
      </c>
      <c r="D377">
        <v>30.83</v>
      </c>
      <c r="E377">
        <v>29.32</v>
      </c>
      <c r="F377">
        <v>28.56</v>
      </c>
      <c r="G377">
        <f t="shared" si="15"/>
        <v>0.73000000000000043</v>
      </c>
      <c r="H377">
        <f t="shared" si="16"/>
        <v>1.110000000000003</v>
      </c>
      <c r="I377">
        <f t="shared" si="17"/>
        <v>0.76000000000000156</v>
      </c>
    </row>
    <row r="378" spans="1:9" x14ac:dyDescent="0.25">
      <c r="A378">
        <v>36726</v>
      </c>
      <c r="B378">
        <v>24.62</v>
      </c>
      <c r="C378">
        <v>31.42</v>
      </c>
      <c r="D378">
        <v>31.94</v>
      </c>
      <c r="E378">
        <v>28.88</v>
      </c>
      <c r="F378">
        <v>29.32</v>
      </c>
      <c r="G378">
        <f t="shared" si="15"/>
        <v>-0.64999999999999858</v>
      </c>
      <c r="H378">
        <f t="shared" si="16"/>
        <v>-0.51999999999999957</v>
      </c>
      <c r="I378">
        <f t="shared" si="17"/>
        <v>-0.44000000000000128</v>
      </c>
    </row>
    <row r="379" spans="1:9" x14ac:dyDescent="0.25">
      <c r="A379">
        <v>36727</v>
      </c>
      <c r="B379">
        <v>24.12</v>
      </c>
      <c r="C379">
        <v>30.93</v>
      </c>
      <c r="D379">
        <v>31.42</v>
      </c>
      <c r="E379">
        <v>28.27</v>
      </c>
      <c r="F379">
        <v>28.88</v>
      </c>
      <c r="G379">
        <f t="shared" si="15"/>
        <v>-0.5</v>
      </c>
      <c r="H379">
        <f t="shared" si="16"/>
        <v>-0.49000000000000199</v>
      </c>
      <c r="I379">
        <f t="shared" si="17"/>
        <v>-0.60999999999999943</v>
      </c>
    </row>
    <row r="380" spans="1:9" x14ac:dyDescent="0.25">
      <c r="A380">
        <v>36728</v>
      </c>
      <c r="B380">
        <v>23.33</v>
      </c>
      <c r="C380">
        <v>28.56</v>
      </c>
      <c r="D380">
        <v>29.77</v>
      </c>
      <c r="E380">
        <v>27.52</v>
      </c>
      <c r="F380">
        <v>28.27</v>
      </c>
      <c r="G380">
        <f t="shared" si="15"/>
        <v>-0.7900000000000027</v>
      </c>
      <c r="H380">
        <f t="shared" si="16"/>
        <v>-1.2100000000000009</v>
      </c>
      <c r="I380">
        <f t="shared" si="17"/>
        <v>-0.75</v>
      </c>
    </row>
    <row r="381" spans="1:9" x14ac:dyDescent="0.25">
      <c r="A381">
        <v>36731</v>
      </c>
      <c r="B381">
        <v>22.48</v>
      </c>
      <c r="C381">
        <v>28.02</v>
      </c>
      <c r="D381">
        <v>28.56</v>
      </c>
      <c r="E381">
        <v>26.92</v>
      </c>
      <c r="F381">
        <v>27.52</v>
      </c>
      <c r="G381">
        <f t="shared" si="15"/>
        <v>-0.84999999999999787</v>
      </c>
      <c r="H381">
        <f t="shared" si="16"/>
        <v>-0.53999999999999915</v>
      </c>
      <c r="I381">
        <f t="shared" si="17"/>
        <v>-0.59999999999999787</v>
      </c>
    </row>
    <row r="382" spans="1:9" x14ac:dyDescent="0.25">
      <c r="A382">
        <v>36732</v>
      </c>
      <c r="B382">
        <v>22.54</v>
      </c>
      <c r="C382">
        <v>27.95</v>
      </c>
      <c r="D382">
        <v>28.02</v>
      </c>
      <c r="E382">
        <v>26.94</v>
      </c>
      <c r="F382">
        <v>26.92</v>
      </c>
      <c r="G382">
        <f t="shared" si="15"/>
        <v>5.9999999999998721E-2</v>
      </c>
      <c r="H382">
        <f t="shared" si="16"/>
        <v>-7.0000000000000284E-2</v>
      </c>
      <c r="I382">
        <f t="shared" si="17"/>
        <v>1.9999999999999574E-2</v>
      </c>
    </row>
    <row r="383" spans="1:9" x14ac:dyDescent="0.25">
      <c r="A383">
        <v>36733</v>
      </c>
      <c r="B383">
        <v>22.42</v>
      </c>
      <c r="C383">
        <v>27.81</v>
      </c>
      <c r="D383">
        <v>27.95</v>
      </c>
      <c r="E383">
        <v>26.83</v>
      </c>
      <c r="F383">
        <v>26.94</v>
      </c>
      <c r="G383">
        <f t="shared" si="15"/>
        <v>-0.11999999999999744</v>
      </c>
      <c r="H383">
        <f t="shared" si="16"/>
        <v>-0.14000000000000057</v>
      </c>
      <c r="I383">
        <f t="shared" si="17"/>
        <v>-0.11000000000000298</v>
      </c>
    </row>
    <row r="384" spans="1:9" x14ac:dyDescent="0.25">
      <c r="A384">
        <v>36734</v>
      </c>
      <c r="B384">
        <v>22.7</v>
      </c>
      <c r="C384">
        <v>28.02</v>
      </c>
      <c r="D384">
        <v>27.81</v>
      </c>
      <c r="E384">
        <v>27.15</v>
      </c>
      <c r="F384">
        <v>26.83</v>
      </c>
      <c r="G384">
        <f t="shared" si="15"/>
        <v>0.27999999999999758</v>
      </c>
      <c r="H384">
        <f t="shared" si="16"/>
        <v>0.21000000000000085</v>
      </c>
      <c r="I384">
        <f t="shared" si="17"/>
        <v>0.32000000000000028</v>
      </c>
    </row>
    <row r="385" spans="1:9" x14ac:dyDescent="0.25">
      <c r="A385">
        <v>36735</v>
      </c>
      <c r="B385">
        <v>22.76</v>
      </c>
      <c r="C385">
        <v>28.18</v>
      </c>
      <c r="D385">
        <v>28.02</v>
      </c>
      <c r="E385">
        <v>27.36</v>
      </c>
      <c r="F385">
        <v>27.15</v>
      </c>
      <c r="G385">
        <f t="shared" si="15"/>
        <v>6.0000000000002274E-2</v>
      </c>
      <c r="H385">
        <f t="shared" si="16"/>
        <v>0.16000000000000014</v>
      </c>
      <c r="I385">
        <f t="shared" si="17"/>
        <v>0.21000000000000085</v>
      </c>
    </row>
    <row r="386" spans="1:9" x14ac:dyDescent="0.25">
      <c r="A386">
        <v>36738</v>
      </c>
      <c r="B386">
        <v>22.43</v>
      </c>
      <c r="C386">
        <v>27.43</v>
      </c>
      <c r="D386">
        <v>28.18</v>
      </c>
      <c r="E386">
        <v>26.93</v>
      </c>
      <c r="F386">
        <v>27.36</v>
      </c>
      <c r="G386">
        <f t="shared" si="15"/>
        <v>-0.33000000000000185</v>
      </c>
      <c r="H386">
        <f t="shared" si="16"/>
        <v>-0.75</v>
      </c>
      <c r="I386">
        <f t="shared" si="17"/>
        <v>-0.42999999999999972</v>
      </c>
    </row>
    <row r="387" spans="1:9" x14ac:dyDescent="0.25">
      <c r="A387">
        <v>36739</v>
      </c>
      <c r="B387">
        <v>24.47</v>
      </c>
      <c r="C387">
        <v>27.79</v>
      </c>
      <c r="D387">
        <v>27.43</v>
      </c>
      <c r="E387">
        <v>27.14</v>
      </c>
      <c r="F387">
        <v>26.93</v>
      </c>
      <c r="G387">
        <f t="shared" ref="G387:G450" si="18">B387-B386</f>
        <v>2.0399999999999991</v>
      </c>
      <c r="H387">
        <f t="shared" ref="H387:H450" si="19">C387-D387</f>
        <v>0.35999999999999943</v>
      </c>
      <c r="I387">
        <f t="shared" ref="I387:I450" si="20">E387-F387</f>
        <v>0.21000000000000085</v>
      </c>
    </row>
    <row r="388" spans="1:9" x14ac:dyDescent="0.25">
      <c r="A388">
        <v>36740</v>
      </c>
      <c r="B388">
        <v>24.21</v>
      </c>
      <c r="C388">
        <v>28.26</v>
      </c>
      <c r="D388">
        <v>27.79</v>
      </c>
      <c r="E388">
        <v>27.59</v>
      </c>
      <c r="F388">
        <v>27.14</v>
      </c>
      <c r="G388">
        <f t="shared" si="18"/>
        <v>-0.25999999999999801</v>
      </c>
      <c r="H388">
        <f t="shared" si="19"/>
        <v>0.47000000000000242</v>
      </c>
      <c r="I388">
        <f t="shared" si="20"/>
        <v>0.44999999999999929</v>
      </c>
    </row>
    <row r="389" spans="1:9" x14ac:dyDescent="0.25">
      <c r="A389">
        <v>36741</v>
      </c>
      <c r="B389">
        <v>25.51</v>
      </c>
      <c r="C389">
        <v>28.66</v>
      </c>
      <c r="D389">
        <v>28.26</v>
      </c>
      <c r="E389">
        <v>28.31</v>
      </c>
      <c r="F389">
        <v>27.59</v>
      </c>
      <c r="G389">
        <f t="shared" si="18"/>
        <v>1.3000000000000007</v>
      </c>
      <c r="H389">
        <f t="shared" si="19"/>
        <v>0.39999999999999858</v>
      </c>
      <c r="I389">
        <f t="shared" si="20"/>
        <v>0.71999999999999886</v>
      </c>
    </row>
    <row r="390" spans="1:9" x14ac:dyDescent="0.25">
      <c r="A390">
        <v>36742</v>
      </c>
      <c r="B390">
        <v>25.94</v>
      </c>
      <c r="C390">
        <v>29.96</v>
      </c>
      <c r="D390">
        <v>28.66</v>
      </c>
      <c r="E390">
        <v>29.37</v>
      </c>
      <c r="F390">
        <v>28.31</v>
      </c>
      <c r="G390">
        <f t="shared" si="18"/>
        <v>0.42999999999999972</v>
      </c>
      <c r="H390">
        <f t="shared" si="19"/>
        <v>1.3000000000000007</v>
      </c>
      <c r="I390">
        <f t="shared" si="20"/>
        <v>1.0600000000000023</v>
      </c>
    </row>
    <row r="391" spans="1:9" x14ac:dyDescent="0.25">
      <c r="A391">
        <v>36745</v>
      </c>
      <c r="B391">
        <v>25.19</v>
      </c>
      <c r="C391">
        <v>28.91</v>
      </c>
      <c r="D391">
        <v>29.96</v>
      </c>
      <c r="E391">
        <v>28.52</v>
      </c>
      <c r="F391">
        <v>29.37</v>
      </c>
      <c r="G391">
        <f t="shared" si="18"/>
        <v>-0.75</v>
      </c>
      <c r="H391">
        <f t="shared" si="19"/>
        <v>-1.0500000000000007</v>
      </c>
      <c r="I391">
        <f t="shared" si="20"/>
        <v>-0.85000000000000142</v>
      </c>
    </row>
    <row r="392" spans="1:9" x14ac:dyDescent="0.25">
      <c r="A392">
        <v>36746</v>
      </c>
      <c r="B392">
        <v>25.63</v>
      </c>
      <c r="C392">
        <v>29.12</v>
      </c>
      <c r="D392">
        <v>28.91</v>
      </c>
      <c r="E392">
        <v>28.9</v>
      </c>
      <c r="F392">
        <v>28.52</v>
      </c>
      <c r="G392">
        <f t="shared" si="18"/>
        <v>0.43999999999999773</v>
      </c>
      <c r="H392">
        <f t="shared" si="19"/>
        <v>0.21000000000000085</v>
      </c>
      <c r="I392">
        <f t="shared" si="20"/>
        <v>0.37999999999999901</v>
      </c>
    </row>
    <row r="393" spans="1:9" x14ac:dyDescent="0.25">
      <c r="A393">
        <v>36747</v>
      </c>
      <c r="B393">
        <v>26.46</v>
      </c>
      <c r="C393">
        <v>30.35</v>
      </c>
      <c r="D393">
        <v>29.12</v>
      </c>
      <c r="E393">
        <v>29.87</v>
      </c>
      <c r="F393">
        <v>28.9</v>
      </c>
      <c r="G393">
        <f t="shared" si="18"/>
        <v>0.83000000000000185</v>
      </c>
      <c r="H393">
        <f t="shared" si="19"/>
        <v>1.2300000000000004</v>
      </c>
      <c r="I393">
        <f t="shared" si="20"/>
        <v>0.97000000000000242</v>
      </c>
    </row>
    <row r="394" spans="1:9" x14ac:dyDescent="0.25">
      <c r="A394">
        <v>36748</v>
      </c>
      <c r="B394">
        <v>27.2</v>
      </c>
      <c r="C394">
        <v>31.34</v>
      </c>
      <c r="D394">
        <v>30.35</v>
      </c>
      <c r="E394">
        <v>30.88</v>
      </c>
      <c r="F394">
        <v>29.87</v>
      </c>
      <c r="G394">
        <f t="shared" si="18"/>
        <v>0.73999999999999844</v>
      </c>
      <c r="H394">
        <f t="shared" si="19"/>
        <v>0.98999999999999844</v>
      </c>
      <c r="I394">
        <f t="shared" si="20"/>
        <v>1.009999999999998</v>
      </c>
    </row>
    <row r="395" spans="1:9" x14ac:dyDescent="0.25">
      <c r="A395">
        <v>36749</v>
      </c>
      <c r="B395">
        <v>26.86</v>
      </c>
      <c r="C395">
        <v>31.02</v>
      </c>
      <c r="D395">
        <v>31.34</v>
      </c>
      <c r="E395">
        <v>30.57</v>
      </c>
      <c r="F395">
        <v>30.88</v>
      </c>
      <c r="G395">
        <f t="shared" si="18"/>
        <v>-0.33999999999999986</v>
      </c>
      <c r="H395">
        <f t="shared" si="19"/>
        <v>-0.32000000000000028</v>
      </c>
      <c r="I395">
        <f t="shared" si="20"/>
        <v>-0.30999999999999872</v>
      </c>
    </row>
    <row r="396" spans="1:9" x14ac:dyDescent="0.25">
      <c r="A396">
        <v>36752</v>
      </c>
      <c r="B396">
        <v>27.51</v>
      </c>
      <c r="C396">
        <v>31.94</v>
      </c>
      <c r="D396">
        <v>31.02</v>
      </c>
      <c r="E396">
        <v>31.48</v>
      </c>
      <c r="F396">
        <v>30.57</v>
      </c>
      <c r="G396">
        <f t="shared" si="18"/>
        <v>0.65000000000000213</v>
      </c>
      <c r="H396">
        <f t="shared" si="19"/>
        <v>0.92000000000000171</v>
      </c>
      <c r="I396">
        <f t="shared" si="20"/>
        <v>0.91000000000000014</v>
      </c>
    </row>
    <row r="397" spans="1:9" x14ac:dyDescent="0.25">
      <c r="A397">
        <v>36753</v>
      </c>
      <c r="B397">
        <v>27.81</v>
      </c>
      <c r="C397">
        <v>31.67</v>
      </c>
      <c r="D397">
        <v>31.94</v>
      </c>
      <c r="E397">
        <v>32.18</v>
      </c>
      <c r="F397">
        <v>31.48</v>
      </c>
      <c r="G397">
        <f t="shared" si="18"/>
        <v>0.29999999999999716</v>
      </c>
      <c r="H397">
        <f t="shared" si="19"/>
        <v>-0.26999999999999957</v>
      </c>
      <c r="I397">
        <f t="shared" si="20"/>
        <v>0.69999999999999929</v>
      </c>
    </row>
    <row r="398" spans="1:9" x14ac:dyDescent="0.25">
      <c r="A398">
        <v>36754</v>
      </c>
      <c r="B398">
        <v>27.96</v>
      </c>
      <c r="C398">
        <v>31.8</v>
      </c>
      <c r="D398">
        <v>31.67</v>
      </c>
      <c r="E398">
        <v>32.53</v>
      </c>
      <c r="F398">
        <v>32.18</v>
      </c>
      <c r="G398">
        <f t="shared" si="18"/>
        <v>0.15000000000000213</v>
      </c>
      <c r="H398">
        <f t="shared" si="19"/>
        <v>0.12999999999999901</v>
      </c>
      <c r="I398">
        <f t="shared" si="20"/>
        <v>0.35000000000000142</v>
      </c>
    </row>
    <row r="399" spans="1:9" x14ac:dyDescent="0.25">
      <c r="A399">
        <v>36755</v>
      </c>
      <c r="B399">
        <v>28.17</v>
      </c>
      <c r="C399">
        <v>31.94</v>
      </c>
      <c r="D399">
        <v>31.8</v>
      </c>
      <c r="E399">
        <v>30.16</v>
      </c>
      <c r="F399">
        <v>29.74</v>
      </c>
      <c r="G399">
        <f t="shared" si="18"/>
        <v>0.21000000000000085</v>
      </c>
      <c r="H399">
        <f t="shared" si="19"/>
        <v>0.14000000000000057</v>
      </c>
      <c r="I399">
        <f t="shared" si="20"/>
        <v>0.42000000000000171</v>
      </c>
    </row>
    <row r="400" spans="1:9" x14ac:dyDescent="0.25">
      <c r="A400">
        <v>36756</v>
      </c>
      <c r="B400">
        <v>28.43</v>
      </c>
      <c r="C400">
        <v>31.99</v>
      </c>
      <c r="D400">
        <v>31.94</v>
      </c>
      <c r="E400">
        <v>30.44</v>
      </c>
      <c r="F400">
        <v>30.16</v>
      </c>
      <c r="G400">
        <f t="shared" si="18"/>
        <v>0.25999999999999801</v>
      </c>
      <c r="H400">
        <f t="shared" si="19"/>
        <v>4.9999999999997158E-2</v>
      </c>
      <c r="I400">
        <f t="shared" si="20"/>
        <v>0.28000000000000114</v>
      </c>
    </row>
    <row r="401" spans="1:9" x14ac:dyDescent="0.25">
      <c r="A401">
        <v>36759</v>
      </c>
      <c r="B401">
        <v>28.49</v>
      </c>
      <c r="C401">
        <v>32.47</v>
      </c>
      <c r="D401">
        <v>31.99</v>
      </c>
      <c r="E401">
        <v>30.6</v>
      </c>
      <c r="F401">
        <v>30.44</v>
      </c>
      <c r="G401">
        <f t="shared" si="18"/>
        <v>5.9999999999998721E-2</v>
      </c>
      <c r="H401">
        <f t="shared" si="19"/>
        <v>0.48000000000000043</v>
      </c>
      <c r="I401">
        <f t="shared" si="20"/>
        <v>0.16000000000000014</v>
      </c>
    </row>
    <row r="402" spans="1:9" x14ac:dyDescent="0.25">
      <c r="A402">
        <v>36760</v>
      </c>
      <c r="B402">
        <v>28.59</v>
      </c>
      <c r="C402">
        <v>31.22</v>
      </c>
      <c r="D402">
        <v>32.47</v>
      </c>
      <c r="E402">
        <v>29.93</v>
      </c>
      <c r="F402">
        <v>30.6</v>
      </c>
      <c r="G402">
        <f t="shared" si="18"/>
        <v>0.10000000000000142</v>
      </c>
      <c r="H402">
        <f t="shared" si="19"/>
        <v>-1.25</v>
      </c>
      <c r="I402">
        <f t="shared" si="20"/>
        <v>-0.67000000000000171</v>
      </c>
    </row>
    <row r="403" spans="1:9" x14ac:dyDescent="0.25">
      <c r="A403">
        <v>36761</v>
      </c>
      <c r="B403">
        <v>27.69</v>
      </c>
      <c r="C403">
        <v>32.020000000000003</v>
      </c>
      <c r="D403">
        <v>31.22</v>
      </c>
      <c r="E403">
        <v>30.69</v>
      </c>
      <c r="F403">
        <v>29.93</v>
      </c>
      <c r="G403">
        <f t="shared" si="18"/>
        <v>-0.89999999999999858</v>
      </c>
      <c r="H403">
        <f t="shared" si="19"/>
        <v>0.80000000000000426</v>
      </c>
      <c r="I403">
        <f t="shared" si="20"/>
        <v>0.76000000000000156</v>
      </c>
    </row>
    <row r="404" spans="1:9" x14ac:dyDescent="0.25">
      <c r="A404">
        <v>36762</v>
      </c>
      <c r="B404">
        <v>25.9</v>
      </c>
      <c r="C404">
        <v>31.63</v>
      </c>
      <c r="D404">
        <v>32.020000000000003</v>
      </c>
      <c r="E404">
        <v>30.35</v>
      </c>
      <c r="F404">
        <v>30.69</v>
      </c>
      <c r="G404">
        <f t="shared" si="18"/>
        <v>-1.7900000000000027</v>
      </c>
      <c r="H404">
        <f t="shared" si="19"/>
        <v>-0.39000000000000412</v>
      </c>
      <c r="I404">
        <f t="shared" si="20"/>
        <v>-0.33999999999999986</v>
      </c>
    </row>
    <row r="405" spans="1:9" x14ac:dyDescent="0.25">
      <c r="A405">
        <v>36763</v>
      </c>
      <c r="B405">
        <v>28.49</v>
      </c>
      <c r="C405">
        <v>32.03</v>
      </c>
      <c r="D405">
        <v>31.63</v>
      </c>
      <c r="E405">
        <v>30.39</v>
      </c>
      <c r="F405">
        <v>30.35</v>
      </c>
      <c r="G405">
        <f t="shared" si="18"/>
        <v>2.59</v>
      </c>
      <c r="H405">
        <f t="shared" si="19"/>
        <v>0.40000000000000213</v>
      </c>
      <c r="I405">
        <f t="shared" si="20"/>
        <v>3.9999999999999147E-2</v>
      </c>
    </row>
    <row r="406" spans="1:9" x14ac:dyDescent="0.25">
      <c r="A406">
        <v>36767</v>
      </c>
      <c r="B406">
        <v>29.66</v>
      </c>
      <c r="C406">
        <v>32.74</v>
      </c>
      <c r="D406">
        <v>32.869999999999997</v>
      </c>
      <c r="E406">
        <v>31.36</v>
      </c>
      <c r="F406">
        <v>30.39</v>
      </c>
      <c r="G406">
        <f t="shared" si="18"/>
        <v>1.1700000000000017</v>
      </c>
      <c r="H406">
        <f t="shared" si="19"/>
        <v>-0.12999999999999545</v>
      </c>
      <c r="I406">
        <f t="shared" si="20"/>
        <v>0.96999999999999886</v>
      </c>
    </row>
    <row r="407" spans="1:9" x14ac:dyDescent="0.25">
      <c r="A407">
        <v>36768</v>
      </c>
      <c r="B407">
        <v>30.89</v>
      </c>
      <c r="C407">
        <v>33.32</v>
      </c>
      <c r="D407">
        <v>32.74</v>
      </c>
      <c r="E407">
        <v>31.98</v>
      </c>
      <c r="F407">
        <v>31.36</v>
      </c>
      <c r="G407">
        <f t="shared" si="18"/>
        <v>1.2300000000000004</v>
      </c>
      <c r="H407">
        <f t="shared" si="19"/>
        <v>0.57999999999999829</v>
      </c>
      <c r="I407">
        <f t="shared" si="20"/>
        <v>0.62000000000000099</v>
      </c>
    </row>
    <row r="408" spans="1:9" x14ac:dyDescent="0.25">
      <c r="A408">
        <v>36769</v>
      </c>
      <c r="B408">
        <v>30.88</v>
      </c>
      <c r="C408">
        <v>33.119999999999997</v>
      </c>
      <c r="D408">
        <v>33.32</v>
      </c>
      <c r="E408">
        <v>31.72</v>
      </c>
      <c r="F408">
        <v>31.98</v>
      </c>
      <c r="G408">
        <f t="shared" si="18"/>
        <v>-1.0000000000001563E-2</v>
      </c>
      <c r="H408">
        <f t="shared" si="19"/>
        <v>-0.20000000000000284</v>
      </c>
      <c r="I408">
        <f t="shared" si="20"/>
        <v>-0.26000000000000156</v>
      </c>
    </row>
    <row r="409" spans="1:9" x14ac:dyDescent="0.25">
      <c r="A409">
        <v>36770</v>
      </c>
      <c r="B409">
        <v>31.93</v>
      </c>
      <c r="C409">
        <v>33.380000000000003</v>
      </c>
      <c r="D409">
        <v>33.119999999999997</v>
      </c>
      <c r="E409">
        <v>31.85</v>
      </c>
      <c r="F409">
        <v>31.72</v>
      </c>
      <c r="G409">
        <f t="shared" si="18"/>
        <v>1.0500000000000007</v>
      </c>
      <c r="H409">
        <f t="shared" si="19"/>
        <v>0.26000000000000512</v>
      </c>
      <c r="I409">
        <f t="shared" si="20"/>
        <v>0.13000000000000256</v>
      </c>
    </row>
    <row r="410" spans="1:9" x14ac:dyDescent="0.25">
      <c r="A410">
        <v>36774</v>
      </c>
      <c r="B410">
        <v>33.26</v>
      </c>
      <c r="C410">
        <v>33.83</v>
      </c>
      <c r="D410">
        <v>33.380000000000003</v>
      </c>
      <c r="E410">
        <v>32.979999999999997</v>
      </c>
      <c r="F410">
        <v>32.840000000000003</v>
      </c>
      <c r="G410">
        <f t="shared" si="18"/>
        <v>1.3299999999999983</v>
      </c>
      <c r="H410">
        <f t="shared" si="19"/>
        <v>0.44999999999999574</v>
      </c>
      <c r="I410">
        <f t="shared" si="20"/>
        <v>0.13999999999999346</v>
      </c>
    </row>
    <row r="411" spans="1:9" x14ac:dyDescent="0.25">
      <c r="A411">
        <v>36775</v>
      </c>
      <c r="B411">
        <v>35.24</v>
      </c>
      <c r="C411">
        <v>34.9</v>
      </c>
      <c r="D411">
        <v>33.83</v>
      </c>
      <c r="E411">
        <v>34.28</v>
      </c>
      <c r="F411">
        <v>32.979999999999997</v>
      </c>
      <c r="G411">
        <f t="shared" si="18"/>
        <v>1.980000000000004</v>
      </c>
      <c r="H411">
        <f t="shared" si="19"/>
        <v>1.0700000000000003</v>
      </c>
      <c r="I411">
        <f t="shared" si="20"/>
        <v>1.3000000000000043</v>
      </c>
    </row>
    <row r="412" spans="1:9" x14ac:dyDescent="0.25">
      <c r="A412">
        <v>36776</v>
      </c>
      <c r="B412">
        <v>35.229999999999997</v>
      </c>
      <c r="C412">
        <v>35.39</v>
      </c>
      <c r="D412">
        <v>34.9</v>
      </c>
      <c r="E412">
        <v>34.549999999999997</v>
      </c>
      <c r="F412">
        <v>34.28</v>
      </c>
      <c r="G412">
        <f t="shared" si="18"/>
        <v>-1.0000000000005116E-2</v>
      </c>
      <c r="H412">
        <f t="shared" si="19"/>
        <v>0.49000000000000199</v>
      </c>
      <c r="I412">
        <f t="shared" si="20"/>
        <v>0.26999999999999602</v>
      </c>
    </row>
    <row r="413" spans="1:9" x14ac:dyDescent="0.25">
      <c r="A413">
        <v>36777</v>
      </c>
      <c r="B413">
        <v>33.96</v>
      </c>
      <c r="C413">
        <v>33.630000000000003</v>
      </c>
      <c r="D413">
        <v>35.39</v>
      </c>
      <c r="E413">
        <v>32.78</v>
      </c>
      <c r="F413">
        <v>34.549999999999997</v>
      </c>
      <c r="G413">
        <f t="shared" si="18"/>
        <v>-1.269999999999996</v>
      </c>
      <c r="H413">
        <f t="shared" si="19"/>
        <v>-1.759999999999998</v>
      </c>
      <c r="I413">
        <f t="shared" si="20"/>
        <v>-1.769999999999996</v>
      </c>
    </row>
    <row r="414" spans="1:9" x14ac:dyDescent="0.25">
      <c r="A414">
        <v>36780</v>
      </c>
      <c r="B414">
        <v>35.19</v>
      </c>
      <c r="C414">
        <v>35.14</v>
      </c>
      <c r="D414">
        <v>33.630000000000003</v>
      </c>
      <c r="E414">
        <v>33.619999999999997</v>
      </c>
      <c r="F414">
        <v>32.78</v>
      </c>
      <c r="G414">
        <f t="shared" si="18"/>
        <v>1.2299999999999969</v>
      </c>
      <c r="H414">
        <f t="shared" si="19"/>
        <v>1.509999999999998</v>
      </c>
      <c r="I414">
        <f t="shared" si="20"/>
        <v>0.83999999999999631</v>
      </c>
    </row>
    <row r="415" spans="1:9" x14ac:dyDescent="0.25">
      <c r="A415">
        <v>36781</v>
      </c>
      <c r="B415">
        <v>30.06</v>
      </c>
      <c r="C415">
        <v>34.28</v>
      </c>
      <c r="D415">
        <v>35.14</v>
      </c>
      <c r="E415">
        <v>32.479999999999997</v>
      </c>
      <c r="F415">
        <v>33.619999999999997</v>
      </c>
      <c r="G415">
        <f t="shared" si="18"/>
        <v>-5.129999999999999</v>
      </c>
      <c r="H415">
        <f t="shared" si="19"/>
        <v>-0.85999999999999943</v>
      </c>
      <c r="I415">
        <f t="shared" si="20"/>
        <v>-1.1400000000000006</v>
      </c>
    </row>
    <row r="416" spans="1:9" x14ac:dyDescent="0.25">
      <c r="A416">
        <v>36782</v>
      </c>
      <c r="B416">
        <v>29.1</v>
      </c>
      <c r="C416">
        <v>33.82</v>
      </c>
      <c r="D416">
        <v>34.28</v>
      </c>
      <c r="E416">
        <v>31.53</v>
      </c>
      <c r="F416">
        <v>32.479999999999997</v>
      </c>
      <c r="G416">
        <f t="shared" si="18"/>
        <v>-0.9599999999999973</v>
      </c>
      <c r="H416">
        <f t="shared" si="19"/>
        <v>-0.46000000000000085</v>
      </c>
      <c r="I416">
        <f t="shared" si="20"/>
        <v>-0.94999999999999574</v>
      </c>
    </row>
    <row r="417" spans="1:9" x14ac:dyDescent="0.25">
      <c r="A417">
        <v>36783</v>
      </c>
      <c r="B417">
        <v>29.96</v>
      </c>
      <c r="C417">
        <v>34.07</v>
      </c>
      <c r="D417">
        <v>33.82</v>
      </c>
      <c r="E417">
        <v>31.94</v>
      </c>
      <c r="F417">
        <v>31.53</v>
      </c>
      <c r="G417">
        <f t="shared" si="18"/>
        <v>0.85999999999999943</v>
      </c>
      <c r="H417">
        <f t="shared" si="19"/>
        <v>0.25</v>
      </c>
      <c r="I417">
        <f t="shared" si="20"/>
        <v>0.41000000000000014</v>
      </c>
    </row>
    <row r="418" spans="1:9" x14ac:dyDescent="0.25">
      <c r="A418">
        <v>36784</v>
      </c>
      <c r="B418">
        <v>32</v>
      </c>
      <c r="C418">
        <v>35.92</v>
      </c>
      <c r="D418">
        <v>34.07</v>
      </c>
      <c r="E418">
        <v>33.979999999999997</v>
      </c>
      <c r="F418">
        <v>32.29</v>
      </c>
      <c r="G418">
        <f t="shared" si="18"/>
        <v>2.0399999999999991</v>
      </c>
      <c r="H418">
        <f t="shared" si="19"/>
        <v>1.8500000000000014</v>
      </c>
      <c r="I418">
        <f t="shared" si="20"/>
        <v>1.6899999999999977</v>
      </c>
    </row>
    <row r="419" spans="1:9" x14ac:dyDescent="0.25">
      <c r="A419">
        <v>36787</v>
      </c>
      <c r="B419">
        <v>32.380000000000003</v>
      </c>
      <c r="C419">
        <v>36.880000000000003</v>
      </c>
      <c r="D419">
        <v>35.92</v>
      </c>
      <c r="E419">
        <v>34.46</v>
      </c>
      <c r="F419">
        <v>33.979999999999997</v>
      </c>
      <c r="G419">
        <f t="shared" si="18"/>
        <v>0.38000000000000256</v>
      </c>
      <c r="H419">
        <f t="shared" si="19"/>
        <v>0.96000000000000085</v>
      </c>
      <c r="I419">
        <f t="shared" si="20"/>
        <v>0.48000000000000398</v>
      </c>
    </row>
    <row r="420" spans="1:9" x14ac:dyDescent="0.25">
      <c r="A420">
        <v>36788</v>
      </c>
      <c r="B420">
        <v>31.38</v>
      </c>
      <c r="C420">
        <v>36.51</v>
      </c>
      <c r="D420">
        <v>36.880000000000003</v>
      </c>
      <c r="E420">
        <v>33.630000000000003</v>
      </c>
      <c r="F420">
        <v>34.46</v>
      </c>
      <c r="G420">
        <f t="shared" si="18"/>
        <v>-1.0000000000000036</v>
      </c>
      <c r="H420">
        <f t="shared" si="19"/>
        <v>-0.37000000000000455</v>
      </c>
      <c r="I420">
        <f t="shared" si="20"/>
        <v>-0.82999999999999829</v>
      </c>
    </row>
    <row r="421" spans="1:9" x14ac:dyDescent="0.25">
      <c r="A421">
        <v>36789</v>
      </c>
      <c r="B421">
        <v>31.23</v>
      </c>
      <c r="C421">
        <v>37.200000000000003</v>
      </c>
      <c r="D421">
        <v>36.51</v>
      </c>
      <c r="E421">
        <v>33.74</v>
      </c>
      <c r="F421">
        <v>33.630000000000003</v>
      </c>
      <c r="G421">
        <f t="shared" si="18"/>
        <v>-0.14999999999999858</v>
      </c>
      <c r="H421">
        <f t="shared" si="19"/>
        <v>0.69000000000000483</v>
      </c>
      <c r="I421">
        <f t="shared" si="20"/>
        <v>0.10999999999999943</v>
      </c>
    </row>
    <row r="422" spans="1:9" x14ac:dyDescent="0.25">
      <c r="A422">
        <v>36790</v>
      </c>
      <c r="B422">
        <v>30.19</v>
      </c>
      <c r="C422">
        <v>34</v>
      </c>
      <c r="D422">
        <v>35.24</v>
      </c>
      <c r="E422">
        <v>32.729999999999997</v>
      </c>
      <c r="F422">
        <v>33.74</v>
      </c>
      <c r="G422">
        <f t="shared" si="18"/>
        <v>-1.0399999999999991</v>
      </c>
      <c r="H422">
        <f t="shared" si="19"/>
        <v>-1.240000000000002</v>
      </c>
      <c r="I422">
        <f t="shared" si="20"/>
        <v>-1.0100000000000051</v>
      </c>
    </row>
    <row r="423" spans="1:9" x14ac:dyDescent="0.25">
      <c r="A423">
        <v>36791</v>
      </c>
      <c r="B423">
        <v>28.63</v>
      </c>
      <c r="C423">
        <v>32.68</v>
      </c>
      <c r="D423">
        <v>34</v>
      </c>
      <c r="E423">
        <v>31.25</v>
      </c>
      <c r="F423">
        <v>32.729999999999997</v>
      </c>
      <c r="G423">
        <f t="shared" si="18"/>
        <v>-1.5600000000000023</v>
      </c>
      <c r="H423">
        <f t="shared" si="19"/>
        <v>-1.3200000000000003</v>
      </c>
      <c r="I423">
        <f t="shared" si="20"/>
        <v>-1.4799999999999969</v>
      </c>
    </row>
    <row r="424" spans="1:9" x14ac:dyDescent="0.25">
      <c r="A424">
        <v>36794</v>
      </c>
      <c r="B424">
        <v>27.25</v>
      </c>
      <c r="C424">
        <v>31.57</v>
      </c>
      <c r="D424">
        <v>32.68</v>
      </c>
      <c r="E424">
        <v>30.24</v>
      </c>
      <c r="F424">
        <v>31.25</v>
      </c>
      <c r="G424">
        <f t="shared" si="18"/>
        <v>-1.379999999999999</v>
      </c>
      <c r="H424">
        <f t="shared" si="19"/>
        <v>-1.1099999999999994</v>
      </c>
      <c r="I424">
        <f t="shared" si="20"/>
        <v>-1.0100000000000016</v>
      </c>
    </row>
    <row r="425" spans="1:9" x14ac:dyDescent="0.25">
      <c r="A425">
        <v>36795</v>
      </c>
      <c r="B425">
        <v>26.84</v>
      </c>
      <c r="C425">
        <v>31.5</v>
      </c>
      <c r="D425">
        <v>31.57</v>
      </c>
      <c r="E425">
        <v>30.42</v>
      </c>
      <c r="F425">
        <v>30.24</v>
      </c>
      <c r="G425">
        <f t="shared" si="18"/>
        <v>-0.41000000000000014</v>
      </c>
      <c r="H425">
        <f t="shared" si="19"/>
        <v>-7.0000000000000284E-2</v>
      </c>
      <c r="I425">
        <f t="shared" si="20"/>
        <v>0.18000000000000327</v>
      </c>
    </row>
    <row r="426" spans="1:9" x14ac:dyDescent="0.25">
      <c r="A426">
        <v>36796</v>
      </c>
      <c r="B426">
        <v>26.72</v>
      </c>
      <c r="C426">
        <v>31.46</v>
      </c>
      <c r="D426">
        <v>31.5</v>
      </c>
      <c r="E426">
        <v>30.54</v>
      </c>
      <c r="F426">
        <v>30.42</v>
      </c>
      <c r="G426">
        <f t="shared" si="18"/>
        <v>-0.12000000000000099</v>
      </c>
      <c r="H426">
        <f t="shared" si="19"/>
        <v>-3.9999999999999147E-2</v>
      </c>
      <c r="I426">
        <f t="shared" si="20"/>
        <v>0.11999999999999744</v>
      </c>
    </row>
    <row r="427" spans="1:9" x14ac:dyDescent="0.25">
      <c r="A427">
        <v>36797</v>
      </c>
      <c r="B427">
        <v>25.45</v>
      </c>
      <c r="C427">
        <v>30.34</v>
      </c>
      <c r="D427">
        <v>31.46</v>
      </c>
      <c r="E427">
        <v>29.26</v>
      </c>
      <c r="F427">
        <v>30.54</v>
      </c>
      <c r="G427">
        <f t="shared" si="18"/>
        <v>-1.2699999999999996</v>
      </c>
      <c r="H427">
        <f t="shared" si="19"/>
        <v>-1.120000000000001</v>
      </c>
      <c r="I427">
        <f t="shared" si="20"/>
        <v>-1.2799999999999976</v>
      </c>
    </row>
    <row r="428" spans="1:9" x14ac:dyDescent="0.25">
      <c r="A428">
        <v>36798</v>
      </c>
      <c r="B428">
        <v>25.12</v>
      </c>
      <c r="C428">
        <v>30.84</v>
      </c>
      <c r="D428">
        <v>30.34</v>
      </c>
      <c r="E428">
        <v>29.84</v>
      </c>
      <c r="F428">
        <v>29.26</v>
      </c>
      <c r="G428">
        <f t="shared" si="18"/>
        <v>-0.32999999999999829</v>
      </c>
      <c r="H428">
        <f t="shared" si="19"/>
        <v>0.5</v>
      </c>
      <c r="I428">
        <f t="shared" si="20"/>
        <v>0.57999999999999829</v>
      </c>
    </row>
    <row r="429" spans="1:9" x14ac:dyDescent="0.25">
      <c r="A429">
        <v>36801</v>
      </c>
      <c r="B429">
        <v>27.22</v>
      </c>
      <c r="C429">
        <v>32.18</v>
      </c>
      <c r="D429">
        <v>30.84</v>
      </c>
      <c r="E429">
        <v>31.08</v>
      </c>
      <c r="F429">
        <v>29.84</v>
      </c>
      <c r="G429">
        <f t="shared" si="18"/>
        <v>2.0999999999999979</v>
      </c>
      <c r="H429">
        <f t="shared" si="19"/>
        <v>1.3399999999999999</v>
      </c>
      <c r="I429">
        <f t="shared" si="20"/>
        <v>1.2399999999999984</v>
      </c>
    </row>
    <row r="430" spans="1:9" x14ac:dyDescent="0.25">
      <c r="A430">
        <v>36802</v>
      </c>
      <c r="B430">
        <v>27.39</v>
      </c>
      <c r="C430">
        <v>32.07</v>
      </c>
      <c r="D430">
        <v>32.18</v>
      </c>
      <c r="E430">
        <v>31.05</v>
      </c>
      <c r="F430">
        <v>31.08</v>
      </c>
      <c r="G430">
        <f t="shared" si="18"/>
        <v>0.17000000000000171</v>
      </c>
      <c r="H430">
        <f t="shared" si="19"/>
        <v>-0.10999999999999943</v>
      </c>
      <c r="I430">
        <f t="shared" si="20"/>
        <v>-2.9999999999997584E-2</v>
      </c>
    </row>
    <row r="431" spans="1:9" x14ac:dyDescent="0.25">
      <c r="A431">
        <v>36803</v>
      </c>
      <c r="B431">
        <v>26.88</v>
      </c>
      <c r="C431">
        <v>31.43</v>
      </c>
      <c r="D431">
        <v>32.07</v>
      </c>
      <c r="E431">
        <v>30.52</v>
      </c>
      <c r="F431">
        <v>31.05</v>
      </c>
      <c r="G431">
        <f t="shared" si="18"/>
        <v>-0.51000000000000156</v>
      </c>
      <c r="H431">
        <f t="shared" si="19"/>
        <v>-0.64000000000000057</v>
      </c>
      <c r="I431">
        <f t="shared" si="20"/>
        <v>-0.53000000000000114</v>
      </c>
    </row>
    <row r="432" spans="1:9" x14ac:dyDescent="0.25">
      <c r="A432">
        <v>36804</v>
      </c>
      <c r="B432">
        <v>26.24</v>
      </c>
      <c r="C432">
        <v>30.53</v>
      </c>
      <c r="D432">
        <v>31.43</v>
      </c>
      <c r="E432">
        <v>29.89</v>
      </c>
      <c r="F432">
        <v>30.52</v>
      </c>
      <c r="G432">
        <f t="shared" si="18"/>
        <v>-0.64000000000000057</v>
      </c>
      <c r="H432">
        <f t="shared" si="19"/>
        <v>-0.89999999999999858</v>
      </c>
      <c r="I432">
        <f t="shared" si="20"/>
        <v>-0.62999999999999901</v>
      </c>
    </row>
    <row r="433" spans="1:9" x14ac:dyDescent="0.25">
      <c r="A433">
        <v>36805</v>
      </c>
      <c r="B433">
        <v>26.75</v>
      </c>
      <c r="C433">
        <v>30.86</v>
      </c>
      <c r="D433">
        <v>30.53</v>
      </c>
      <c r="E433">
        <v>30.1</v>
      </c>
      <c r="F433">
        <v>29.89</v>
      </c>
      <c r="G433">
        <f t="shared" si="18"/>
        <v>0.51000000000000156</v>
      </c>
      <c r="H433">
        <f t="shared" si="19"/>
        <v>0.32999999999999829</v>
      </c>
      <c r="I433">
        <f t="shared" si="20"/>
        <v>0.21000000000000085</v>
      </c>
    </row>
    <row r="434" spans="1:9" x14ac:dyDescent="0.25">
      <c r="A434">
        <v>36808</v>
      </c>
      <c r="B434">
        <v>27.16</v>
      </c>
      <c r="C434">
        <v>31.86</v>
      </c>
      <c r="D434">
        <v>30.86</v>
      </c>
      <c r="E434">
        <v>30.76</v>
      </c>
      <c r="F434">
        <v>30.1</v>
      </c>
      <c r="G434">
        <f t="shared" si="18"/>
        <v>0.41000000000000014</v>
      </c>
      <c r="H434">
        <f t="shared" si="19"/>
        <v>1</v>
      </c>
      <c r="I434">
        <f t="shared" si="20"/>
        <v>0.66000000000000014</v>
      </c>
    </row>
    <row r="435" spans="1:9" x14ac:dyDescent="0.25">
      <c r="A435">
        <v>36809</v>
      </c>
      <c r="B435">
        <v>28.25</v>
      </c>
      <c r="C435">
        <v>33.18</v>
      </c>
      <c r="D435">
        <v>31.86</v>
      </c>
      <c r="E435">
        <v>31.85</v>
      </c>
      <c r="F435">
        <v>30.76</v>
      </c>
      <c r="G435">
        <f t="shared" si="18"/>
        <v>1.0899999999999999</v>
      </c>
      <c r="H435">
        <f t="shared" si="19"/>
        <v>1.3200000000000003</v>
      </c>
      <c r="I435">
        <f t="shared" si="20"/>
        <v>1.0899999999999999</v>
      </c>
    </row>
    <row r="436" spans="1:9" x14ac:dyDescent="0.25">
      <c r="A436">
        <v>36810</v>
      </c>
      <c r="B436">
        <v>28.86</v>
      </c>
      <c r="C436">
        <v>33.25</v>
      </c>
      <c r="D436">
        <v>33.18</v>
      </c>
      <c r="E436">
        <v>31.79</v>
      </c>
      <c r="F436">
        <v>31.85</v>
      </c>
      <c r="G436">
        <f t="shared" si="18"/>
        <v>0.60999999999999943</v>
      </c>
      <c r="H436">
        <f t="shared" si="19"/>
        <v>7.0000000000000284E-2</v>
      </c>
      <c r="I436">
        <f t="shared" si="20"/>
        <v>-6.0000000000002274E-2</v>
      </c>
    </row>
    <row r="437" spans="1:9" x14ac:dyDescent="0.25">
      <c r="A437">
        <v>36811</v>
      </c>
      <c r="B437">
        <v>31.84</v>
      </c>
      <c r="C437">
        <v>36.06</v>
      </c>
      <c r="D437">
        <v>33.25</v>
      </c>
      <c r="E437">
        <v>34.590000000000003</v>
      </c>
      <c r="F437">
        <v>31.79</v>
      </c>
      <c r="G437">
        <f t="shared" si="18"/>
        <v>2.9800000000000004</v>
      </c>
      <c r="H437">
        <f t="shared" si="19"/>
        <v>2.8100000000000023</v>
      </c>
      <c r="I437">
        <f t="shared" si="20"/>
        <v>2.8000000000000043</v>
      </c>
    </row>
    <row r="438" spans="1:9" x14ac:dyDescent="0.25">
      <c r="A438">
        <v>36812</v>
      </c>
      <c r="B438">
        <v>29.98</v>
      </c>
      <c r="C438">
        <v>34.99</v>
      </c>
      <c r="D438">
        <v>36.06</v>
      </c>
      <c r="E438">
        <v>32.520000000000003</v>
      </c>
      <c r="F438">
        <v>34.590000000000003</v>
      </c>
      <c r="G438">
        <f t="shared" si="18"/>
        <v>-1.8599999999999994</v>
      </c>
      <c r="H438">
        <f t="shared" si="19"/>
        <v>-1.0700000000000003</v>
      </c>
      <c r="I438">
        <f t="shared" si="20"/>
        <v>-2.0700000000000003</v>
      </c>
    </row>
    <row r="439" spans="1:9" x14ac:dyDescent="0.25">
      <c r="A439">
        <v>36815</v>
      </c>
      <c r="B439">
        <v>28.55</v>
      </c>
      <c r="C439">
        <v>32.92</v>
      </c>
      <c r="D439">
        <v>34.99</v>
      </c>
      <c r="E439">
        <v>31.9</v>
      </c>
      <c r="F439">
        <v>32.520000000000003</v>
      </c>
      <c r="G439">
        <f t="shared" si="18"/>
        <v>-1.4299999999999997</v>
      </c>
      <c r="H439">
        <f t="shared" si="19"/>
        <v>-2.0700000000000003</v>
      </c>
      <c r="I439">
        <f t="shared" si="20"/>
        <v>-0.62000000000000455</v>
      </c>
    </row>
    <row r="440" spans="1:9" x14ac:dyDescent="0.25">
      <c r="A440">
        <v>36816</v>
      </c>
      <c r="B440">
        <v>28.72</v>
      </c>
      <c r="C440">
        <v>32.99</v>
      </c>
      <c r="D440">
        <v>32.92</v>
      </c>
      <c r="E440">
        <v>31.13</v>
      </c>
      <c r="F440">
        <v>30.88</v>
      </c>
      <c r="G440">
        <f t="shared" si="18"/>
        <v>0.16999999999999815</v>
      </c>
      <c r="H440">
        <f t="shared" si="19"/>
        <v>7.0000000000000284E-2</v>
      </c>
      <c r="I440">
        <f t="shared" si="20"/>
        <v>0.25</v>
      </c>
    </row>
    <row r="441" spans="1:9" x14ac:dyDescent="0.25">
      <c r="A441">
        <v>36817</v>
      </c>
      <c r="B441">
        <v>28.8</v>
      </c>
      <c r="C441">
        <v>33.479999999999997</v>
      </c>
      <c r="D441">
        <v>32.99</v>
      </c>
      <c r="E441">
        <v>31.1</v>
      </c>
      <c r="F441">
        <v>31.13</v>
      </c>
      <c r="G441">
        <f t="shared" si="18"/>
        <v>8.0000000000001847E-2</v>
      </c>
      <c r="H441">
        <f t="shared" si="19"/>
        <v>0.48999999999999488</v>
      </c>
      <c r="I441">
        <f t="shared" si="20"/>
        <v>-2.9999999999997584E-2</v>
      </c>
    </row>
    <row r="442" spans="1:9" x14ac:dyDescent="0.25">
      <c r="A442">
        <v>36818</v>
      </c>
      <c r="B442">
        <v>28.36</v>
      </c>
      <c r="C442">
        <v>32.909999999999997</v>
      </c>
      <c r="D442">
        <v>33.479999999999997</v>
      </c>
      <c r="E442">
        <v>30.74</v>
      </c>
      <c r="F442">
        <v>31.1</v>
      </c>
      <c r="G442">
        <f t="shared" si="18"/>
        <v>-0.44000000000000128</v>
      </c>
      <c r="H442">
        <f t="shared" si="19"/>
        <v>-0.57000000000000028</v>
      </c>
      <c r="I442">
        <f t="shared" si="20"/>
        <v>-0.36000000000000298</v>
      </c>
    </row>
    <row r="443" spans="1:9" x14ac:dyDescent="0.25">
      <c r="A443">
        <v>36819</v>
      </c>
      <c r="B443">
        <v>29.14</v>
      </c>
      <c r="C443">
        <v>66.7</v>
      </c>
      <c r="D443">
        <v>64.81</v>
      </c>
      <c r="E443">
        <v>31.62</v>
      </c>
      <c r="F443">
        <v>30.74</v>
      </c>
      <c r="G443">
        <f t="shared" si="18"/>
        <v>0.78000000000000114</v>
      </c>
      <c r="H443">
        <f t="shared" si="19"/>
        <v>1.8900000000000006</v>
      </c>
      <c r="I443">
        <f t="shared" si="20"/>
        <v>0.88000000000000256</v>
      </c>
    </row>
    <row r="444" spans="1:9" x14ac:dyDescent="0.25">
      <c r="A444">
        <v>36822</v>
      </c>
      <c r="B444">
        <v>30</v>
      </c>
      <c r="C444">
        <v>33.76</v>
      </c>
      <c r="D444">
        <v>32.950000000000003</v>
      </c>
      <c r="E444">
        <v>32.090000000000003</v>
      </c>
      <c r="F444">
        <v>31.62</v>
      </c>
      <c r="G444">
        <f t="shared" si="18"/>
        <v>0.85999999999999943</v>
      </c>
      <c r="H444">
        <f t="shared" si="19"/>
        <v>0.80999999999999517</v>
      </c>
      <c r="I444">
        <f t="shared" si="20"/>
        <v>0.47000000000000242</v>
      </c>
    </row>
    <row r="445" spans="1:9" x14ac:dyDescent="0.25">
      <c r="A445">
        <v>36823</v>
      </c>
      <c r="B445">
        <v>29.57</v>
      </c>
      <c r="C445">
        <v>33.369999999999997</v>
      </c>
      <c r="D445">
        <v>33.76</v>
      </c>
      <c r="E445">
        <v>31.59</v>
      </c>
      <c r="F445">
        <v>32.090000000000003</v>
      </c>
      <c r="G445">
        <f t="shared" si="18"/>
        <v>-0.42999999999999972</v>
      </c>
      <c r="H445">
        <f t="shared" si="19"/>
        <v>-0.39000000000000057</v>
      </c>
      <c r="I445">
        <f t="shared" si="20"/>
        <v>-0.50000000000000355</v>
      </c>
    </row>
    <row r="446" spans="1:9" x14ac:dyDescent="0.25">
      <c r="A446">
        <v>36824</v>
      </c>
      <c r="B446">
        <v>29.95</v>
      </c>
      <c r="C446">
        <v>32.96</v>
      </c>
      <c r="D446">
        <v>33.369999999999997</v>
      </c>
      <c r="E446">
        <v>31.36</v>
      </c>
      <c r="F446">
        <v>31.59</v>
      </c>
      <c r="G446">
        <f t="shared" si="18"/>
        <v>0.37999999999999901</v>
      </c>
      <c r="H446">
        <f t="shared" si="19"/>
        <v>-0.40999999999999659</v>
      </c>
      <c r="I446">
        <f t="shared" si="20"/>
        <v>-0.23000000000000043</v>
      </c>
    </row>
    <row r="447" spans="1:9" x14ac:dyDescent="0.25">
      <c r="A447">
        <v>36825</v>
      </c>
      <c r="B447">
        <v>30.56</v>
      </c>
      <c r="C447">
        <v>33.71</v>
      </c>
      <c r="D447">
        <v>32.96</v>
      </c>
      <c r="E447">
        <v>31.96</v>
      </c>
      <c r="F447">
        <v>31.36</v>
      </c>
      <c r="G447">
        <f t="shared" si="18"/>
        <v>0.60999999999999943</v>
      </c>
      <c r="H447">
        <f t="shared" si="19"/>
        <v>0.75</v>
      </c>
      <c r="I447">
        <f t="shared" si="20"/>
        <v>0.60000000000000142</v>
      </c>
    </row>
    <row r="448" spans="1:9" x14ac:dyDescent="0.25">
      <c r="A448">
        <v>36826</v>
      </c>
      <c r="B448">
        <v>29.55</v>
      </c>
      <c r="C448">
        <v>32.74</v>
      </c>
      <c r="D448">
        <v>33.71</v>
      </c>
      <c r="E448">
        <v>30.95</v>
      </c>
      <c r="F448">
        <v>31.96</v>
      </c>
      <c r="G448">
        <f t="shared" si="18"/>
        <v>-1.009999999999998</v>
      </c>
      <c r="H448">
        <f t="shared" si="19"/>
        <v>-0.96999999999999886</v>
      </c>
      <c r="I448">
        <f t="shared" si="20"/>
        <v>-1.0100000000000016</v>
      </c>
    </row>
    <row r="449" spans="1:9" x14ac:dyDescent="0.25">
      <c r="A449">
        <v>36829</v>
      </c>
      <c r="B449">
        <v>30.24</v>
      </c>
      <c r="C449">
        <v>32.81</v>
      </c>
      <c r="D449">
        <v>32.74</v>
      </c>
      <c r="E449">
        <v>31.14</v>
      </c>
      <c r="F449">
        <v>30.95</v>
      </c>
      <c r="G449">
        <f t="shared" si="18"/>
        <v>0.68999999999999773</v>
      </c>
      <c r="H449">
        <f t="shared" si="19"/>
        <v>7.0000000000000284E-2</v>
      </c>
      <c r="I449">
        <f t="shared" si="20"/>
        <v>0.19000000000000128</v>
      </c>
    </row>
    <row r="450" spans="1:9" x14ac:dyDescent="0.25">
      <c r="A450">
        <v>36830</v>
      </c>
      <c r="B450">
        <v>29.85</v>
      </c>
      <c r="C450">
        <v>32.700000000000003</v>
      </c>
      <c r="D450">
        <v>32.81</v>
      </c>
      <c r="E450">
        <v>30.76</v>
      </c>
      <c r="F450">
        <v>31.14</v>
      </c>
      <c r="G450">
        <f t="shared" si="18"/>
        <v>-0.38999999999999702</v>
      </c>
      <c r="H450">
        <f t="shared" si="19"/>
        <v>-0.10999999999999943</v>
      </c>
      <c r="I450">
        <f t="shared" si="20"/>
        <v>-0.37999999999999901</v>
      </c>
    </row>
    <row r="451" spans="1:9" x14ac:dyDescent="0.25">
      <c r="A451">
        <v>36831</v>
      </c>
      <c r="B451">
        <v>30.68</v>
      </c>
      <c r="C451">
        <v>33.25</v>
      </c>
      <c r="D451">
        <v>32.700000000000003</v>
      </c>
      <c r="E451">
        <v>31.31</v>
      </c>
      <c r="F451">
        <v>30.76</v>
      </c>
      <c r="G451">
        <f t="shared" ref="G451:G514" si="21">B451-B450</f>
        <v>0.82999999999999829</v>
      </c>
      <c r="H451">
        <f t="shared" ref="H451:H514" si="22">C451-D451</f>
        <v>0.54999999999999716</v>
      </c>
      <c r="I451">
        <f t="shared" ref="I451:I514" si="23">E451-F451</f>
        <v>0.54999999999999716</v>
      </c>
    </row>
    <row r="452" spans="1:9" x14ac:dyDescent="0.25">
      <c r="A452">
        <v>36832</v>
      </c>
      <c r="B452">
        <v>30.15</v>
      </c>
      <c r="C452">
        <v>32.54</v>
      </c>
      <c r="D452">
        <v>33.25</v>
      </c>
      <c r="E452">
        <v>30.78</v>
      </c>
      <c r="F452">
        <v>31.31</v>
      </c>
      <c r="G452">
        <f t="shared" si="21"/>
        <v>-0.53000000000000114</v>
      </c>
      <c r="H452">
        <f t="shared" si="22"/>
        <v>-0.71000000000000085</v>
      </c>
      <c r="I452">
        <f t="shared" si="23"/>
        <v>-0.52999999999999758</v>
      </c>
    </row>
    <row r="453" spans="1:9" x14ac:dyDescent="0.25">
      <c r="A453">
        <v>36833</v>
      </c>
      <c r="B453">
        <v>30.39</v>
      </c>
      <c r="C453">
        <v>32.71</v>
      </c>
      <c r="D453">
        <v>32.54</v>
      </c>
      <c r="E453">
        <v>30.85</v>
      </c>
      <c r="F453">
        <v>30.78</v>
      </c>
      <c r="G453">
        <f t="shared" si="21"/>
        <v>0.24000000000000199</v>
      </c>
      <c r="H453">
        <f t="shared" si="22"/>
        <v>0.17000000000000171</v>
      </c>
      <c r="I453">
        <f t="shared" si="23"/>
        <v>7.0000000000000284E-2</v>
      </c>
    </row>
    <row r="454" spans="1:9" x14ac:dyDescent="0.25">
      <c r="A454">
        <v>36836</v>
      </c>
      <c r="B454">
        <v>30.75</v>
      </c>
      <c r="C454">
        <v>32.86</v>
      </c>
      <c r="D454">
        <v>32.71</v>
      </c>
      <c r="E454">
        <v>31.29</v>
      </c>
      <c r="F454">
        <v>30.85</v>
      </c>
      <c r="G454">
        <f t="shared" si="21"/>
        <v>0.35999999999999943</v>
      </c>
      <c r="H454">
        <f t="shared" si="22"/>
        <v>0.14999999999999858</v>
      </c>
      <c r="I454">
        <f t="shared" si="23"/>
        <v>0.43999999999999773</v>
      </c>
    </row>
    <row r="455" spans="1:9" x14ac:dyDescent="0.25">
      <c r="A455">
        <v>36837</v>
      </c>
      <c r="B455">
        <v>31.14</v>
      </c>
      <c r="C455">
        <v>33.4</v>
      </c>
      <c r="D455">
        <v>32.86</v>
      </c>
      <c r="E455">
        <v>31.68</v>
      </c>
      <c r="F455">
        <v>31.29</v>
      </c>
      <c r="G455">
        <f t="shared" si="21"/>
        <v>0.39000000000000057</v>
      </c>
      <c r="H455">
        <f t="shared" si="22"/>
        <v>0.53999999999999915</v>
      </c>
      <c r="I455">
        <f t="shared" si="23"/>
        <v>0.39000000000000057</v>
      </c>
    </row>
    <row r="456" spans="1:9" x14ac:dyDescent="0.25">
      <c r="A456">
        <v>36838</v>
      </c>
      <c r="B456">
        <v>30.3</v>
      </c>
      <c r="C456">
        <v>33.24</v>
      </c>
      <c r="D456">
        <v>33.4</v>
      </c>
      <c r="E456">
        <v>31.32</v>
      </c>
      <c r="F456">
        <v>31.68</v>
      </c>
      <c r="G456">
        <f t="shared" si="21"/>
        <v>-0.83999999999999986</v>
      </c>
      <c r="H456">
        <f t="shared" si="22"/>
        <v>-0.15999999999999659</v>
      </c>
      <c r="I456">
        <f t="shared" si="23"/>
        <v>-0.35999999999999943</v>
      </c>
    </row>
    <row r="457" spans="1:9" x14ac:dyDescent="0.25">
      <c r="A457">
        <v>36839</v>
      </c>
      <c r="B457">
        <v>31.7</v>
      </c>
      <c r="C457">
        <v>33.92</v>
      </c>
      <c r="D457">
        <v>33.24</v>
      </c>
      <c r="E457">
        <v>32.159999999999997</v>
      </c>
      <c r="F457">
        <v>31.32</v>
      </c>
      <c r="G457">
        <f t="shared" si="21"/>
        <v>1.3999999999999986</v>
      </c>
      <c r="H457">
        <f t="shared" si="22"/>
        <v>0.67999999999999972</v>
      </c>
      <c r="I457">
        <f t="shared" si="23"/>
        <v>0.83999999999999631</v>
      </c>
    </row>
    <row r="458" spans="1:9" x14ac:dyDescent="0.25">
      <c r="A458">
        <v>36840</v>
      </c>
      <c r="B458">
        <v>31.31</v>
      </c>
      <c r="C458">
        <v>34.020000000000003</v>
      </c>
      <c r="D458">
        <v>33.92</v>
      </c>
      <c r="E458">
        <v>32.020000000000003</v>
      </c>
      <c r="F458">
        <v>32.159999999999997</v>
      </c>
      <c r="G458">
        <f t="shared" si="21"/>
        <v>-0.39000000000000057</v>
      </c>
      <c r="H458">
        <f t="shared" si="22"/>
        <v>0.10000000000000142</v>
      </c>
      <c r="I458">
        <f t="shared" si="23"/>
        <v>-0.13999999999999346</v>
      </c>
    </row>
    <row r="459" spans="1:9" x14ac:dyDescent="0.25">
      <c r="A459">
        <v>36843</v>
      </c>
      <c r="B459">
        <v>32.31</v>
      </c>
      <c r="C459">
        <v>34.47</v>
      </c>
      <c r="D459">
        <v>34.020000000000003</v>
      </c>
      <c r="E459">
        <v>32.94</v>
      </c>
      <c r="F459">
        <v>32.020000000000003</v>
      </c>
      <c r="G459">
        <f t="shared" si="21"/>
        <v>1.0000000000000036</v>
      </c>
      <c r="H459">
        <f t="shared" si="22"/>
        <v>0.44999999999999574</v>
      </c>
      <c r="I459">
        <f t="shared" si="23"/>
        <v>0.9199999999999946</v>
      </c>
    </row>
    <row r="460" spans="1:9" x14ac:dyDescent="0.25">
      <c r="A460">
        <v>36844</v>
      </c>
      <c r="B460">
        <v>31.98</v>
      </c>
      <c r="C460">
        <v>34.869999999999997</v>
      </c>
      <c r="D460">
        <v>34.47</v>
      </c>
      <c r="E460">
        <v>32.69</v>
      </c>
      <c r="F460">
        <v>32.94</v>
      </c>
      <c r="G460">
        <f t="shared" si="21"/>
        <v>-0.33000000000000185</v>
      </c>
      <c r="H460">
        <f t="shared" si="22"/>
        <v>0.39999999999999858</v>
      </c>
      <c r="I460">
        <f t="shared" si="23"/>
        <v>-0.25</v>
      </c>
    </row>
    <row r="461" spans="1:9" x14ac:dyDescent="0.25">
      <c r="A461">
        <v>36845</v>
      </c>
      <c r="B461">
        <v>33.58</v>
      </c>
      <c r="C461">
        <v>35.58</v>
      </c>
      <c r="D461">
        <v>34.869999999999997</v>
      </c>
      <c r="E461">
        <v>33.9</v>
      </c>
      <c r="F461">
        <v>32.69</v>
      </c>
      <c r="G461">
        <f t="shared" si="21"/>
        <v>1.5999999999999979</v>
      </c>
      <c r="H461">
        <f t="shared" si="22"/>
        <v>0.71000000000000085</v>
      </c>
      <c r="I461">
        <f t="shared" si="23"/>
        <v>1.2100000000000009</v>
      </c>
    </row>
    <row r="462" spans="1:9" x14ac:dyDescent="0.25">
      <c r="A462">
        <v>36846</v>
      </c>
      <c r="B462">
        <v>32.99</v>
      </c>
      <c r="C462">
        <v>35.119999999999997</v>
      </c>
      <c r="D462">
        <v>35.58</v>
      </c>
      <c r="E462">
        <v>32.770000000000003</v>
      </c>
      <c r="F462">
        <v>33.17</v>
      </c>
      <c r="G462">
        <f t="shared" si="21"/>
        <v>-0.58999999999999631</v>
      </c>
      <c r="H462">
        <f t="shared" si="22"/>
        <v>-0.46000000000000085</v>
      </c>
      <c r="I462">
        <f t="shared" si="23"/>
        <v>-0.39999999999999858</v>
      </c>
    </row>
    <row r="463" spans="1:9" x14ac:dyDescent="0.25">
      <c r="A463">
        <v>36847</v>
      </c>
      <c r="B463">
        <v>32.6</v>
      </c>
      <c r="C463">
        <v>70.48</v>
      </c>
      <c r="D463">
        <v>69.58</v>
      </c>
      <c r="E463">
        <v>33.08</v>
      </c>
      <c r="F463">
        <v>32.770000000000003</v>
      </c>
      <c r="G463">
        <f t="shared" si="21"/>
        <v>-0.39000000000000057</v>
      </c>
      <c r="H463">
        <f t="shared" si="22"/>
        <v>0.90000000000000568</v>
      </c>
      <c r="I463">
        <f t="shared" si="23"/>
        <v>0.30999999999999517</v>
      </c>
    </row>
    <row r="464" spans="1:9" x14ac:dyDescent="0.25">
      <c r="A464">
        <v>36850</v>
      </c>
      <c r="B464">
        <v>32.590000000000003</v>
      </c>
      <c r="C464">
        <v>35.22</v>
      </c>
      <c r="D464">
        <v>35.03</v>
      </c>
      <c r="E464">
        <v>33.07</v>
      </c>
      <c r="F464">
        <v>33.08</v>
      </c>
      <c r="G464">
        <f t="shared" si="21"/>
        <v>-9.9999999999980105E-3</v>
      </c>
      <c r="H464">
        <f t="shared" si="22"/>
        <v>0.18999999999999773</v>
      </c>
      <c r="I464">
        <f t="shared" si="23"/>
        <v>-9.9999999999980105E-3</v>
      </c>
    </row>
    <row r="465" spans="1:9" x14ac:dyDescent="0.25">
      <c r="A465">
        <v>36851</v>
      </c>
      <c r="B465">
        <v>31.98</v>
      </c>
      <c r="C465">
        <v>35.159999999999997</v>
      </c>
      <c r="D465">
        <v>35.22</v>
      </c>
      <c r="E465">
        <v>33.1</v>
      </c>
      <c r="F465">
        <v>33.07</v>
      </c>
      <c r="G465">
        <f t="shared" si="21"/>
        <v>-0.61000000000000298</v>
      </c>
      <c r="H465">
        <f t="shared" si="22"/>
        <v>-6.0000000000002274E-2</v>
      </c>
      <c r="I465">
        <f t="shared" si="23"/>
        <v>3.0000000000001137E-2</v>
      </c>
    </row>
    <row r="466" spans="1:9" x14ac:dyDescent="0.25">
      <c r="A466">
        <v>36852</v>
      </c>
      <c r="B466">
        <v>31.56</v>
      </c>
      <c r="C466">
        <v>35.4</v>
      </c>
      <c r="D466">
        <v>35.159999999999997</v>
      </c>
      <c r="E466">
        <v>33.24</v>
      </c>
      <c r="F466">
        <v>33.1</v>
      </c>
      <c r="G466">
        <f t="shared" si="21"/>
        <v>-0.42000000000000171</v>
      </c>
      <c r="H466">
        <f t="shared" si="22"/>
        <v>0.24000000000000199</v>
      </c>
      <c r="I466">
        <f t="shared" si="23"/>
        <v>0.14000000000000057</v>
      </c>
    </row>
    <row r="467" spans="1:9" x14ac:dyDescent="0.25">
      <c r="A467">
        <v>36857</v>
      </c>
      <c r="B467">
        <v>32.21</v>
      </c>
      <c r="C467">
        <v>35.380000000000003</v>
      </c>
      <c r="D467">
        <v>35.4</v>
      </c>
      <c r="E467">
        <v>33.06</v>
      </c>
      <c r="F467">
        <v>33.119999999999997</v>
      </c>
      <c r="G467">
        <f t="shared" si="21"/>
        <v>0.65000000000000213</v>
      </c>
      <c r="H467">
        <f t="shared" si="22"/>
        <v>-1.9999999999996021E-2</v>
      </c>
      <c r="I467">
        <f t="shared" si="23"/>
        <v>-5.9999999999995168E-2</v>
      </c>
    </row>
    <row r="468" spans="1:9" x14ac:dyDescent="0.25">
      <c r="A468">
        <v>36858</v>
      </c>
      <c r="B468">
        <v>31.33</v>
      </c>
      <c r="C468">
        <v>34.22</v>
      </c>
      <c r="D468">
        <v>35.380000000000003</v>
      </c>
      <c r="E468">
        <v>32.19</v>
      </c>
      <c r="F468">
        <v>33.06</v>
      </c>
      <c r="G468">
        <f t="shared" si="21"/>
        <v>-0.88000000000000256</v>
      </c>
      <c r="H468">
        <f t="shared" si="22"/>
        <v>-1.1600000000000037</v>
      </c>
      <c r="I468">
        <f t="shared" si="23"/>
        <v>-0.87000000000000455</v>
      </c>
    </row>
    <row r="469" spans="1:9" x14ac:dyDescent="0.25">
      <c r="A469">
        <v>36859</v>
      </c>
      <c r="B469">
        <v>31.53</v>
      </c>
      <c r="C469">
        <v>34.630000000000003</v>
      </c>
      <c r="D469">
        <v>34.22</v>
      </c>
      <c r="E469">
        <v>32.68</v>
      </c>
      <c r="F469">
        <v>32.19</v>
      </c>
      <c r="G469">
        <f t="shared" si="21"/>
        <v>0.20000000000000284</v>
      </c>
      <c r="H469">
        <f t="shared" si="22"/>
        <v>0.41000000000000369</v>
      </c>
      <c r="I469">
        <f t="shared" si="23"/>
        <v>0.49000000000000199</v>
      </c>
    </row>
    <row r="470" spans="1:9" x14ac:dyDescent="0.25">
      <c r="A470">
        <v>36860</v>
      </c>
      <c r="B470">
        <v>30.73</v>
      </c>
      <c r="C470">
        <v>33.82</v>
      </c>
      <c r="D470">
        <v>34.630000000000003</v>
      </c>
      <c r="E470">
        <v>31.88</v>
      </c>
      <c r="F470">
        <v>32.68</v>
      </c>
      <c r="G470">
        <f t="shared" si="21"/>
        <v>-0.80000000000000071</v>
      </c>
      <c r="H470">
        <f t="shared" si="22"/>
        <v>-0.81000000000000227</v>
      </c>
      <c r="I470">
        <f t="shared" si="23"/>
        <v>-0.80000000000000071</v>
      </c>
    </row>
    <row r="471" spans="1:9" x14ac:dyDescent="0.25">
      <c r="A471">
        <v>36861</v>
      </c>
      <c r="B471">
        <v>28.52</v>
      </c>
      <c r="C471">
        <v>32.020000000000003</v>
      </c>
      <c r="D471">
        <v>33.82</v>
      </c>
      <c r="E471">
        <v>30.17</v>
      </c>
      <c r="F471">
        <v>31.88</v>
      </c>
      <c r="G471">
        <f t="shared" si="21"/>
        <v>-2.2100000000000009</v>
      </c>
      <c r="H471">
        <f t="shared" si="22"/>
        <v>-1.7999999999999972</v>
      </c>
      <c r="I471">
        <f t="shared" si="23"/>
        <v>-1.7099999999999973</v>
      </c>
    </row>
    <row r="472" spans="1:9" x14ac:dyDescent="0.25">
      <c r="A472">
        <v>36864</v>
      </c>
      <c r="B472">
        <v>28.07</v>
      </c>
      <c r="C472">
        <v>31.22</v>
      </c>
      <c r="D472">
        <v>32.020000000000003</v>
      </c>
      <c r="E472">
        <v>29.34</v>
      </c>
      <c r="F472">
        <v>30.17</v>
      </c>
      <c r="G472">
        <f t="shared" si="21"/>
        <v>-0.44999999999999929</v>
      </c>
      <c r="H472">
        <f t="shared" si="22"/>
        <v>-0.80000000000000426</v>
      </c>
      <c r="I472">
        <f t="shared" si="23"/>
        <v>-0.83000000000000185</v>
      </c>
    </row>
    <row r="473" spans="1:9" x14ac:dyDescent="0.25">
      <c r="A473">
        <v>36865</v>
      </c>
      <c r="B473">
        <v>26.52</v>
      </c>
      <c r="C473">
        <v>29.53</v>
      </c>
      <c r="D473">
        <v>31.22</v>
      </c>
      <c r="E473">
        <v>27.79</v>
      </c>
      <c r="F473">
        <v>29.34</v>
      </c>
      <c r="G473">
        <f t="shared" si="21"/>
        <v>-1.5500000000000007</v>
      </c>
      <c r="H473">
        <f t="shared" si="22"/>
        <v>-1.6899999999999977</v>
      </c>
      <c r="I473">
        <f t="shared" si="23"/>
        <v>-1.5500000000000007</v>
      </c>
    </row>
    <row r="474" spans="1:9" x14ac:dyDescent="0.25">
      <c r="A474">
        <v>36866</v>
      </c>
      <c r="B474">
        <v>26.72</v>
      </c>
      <c r="C474">
        <v>29.85</v>
      </c>
      <c r="D474">
        <v>29.53</v>
      </c>
      <c r="E474">
        <v>28.01</v>
      </c>
      <c r="F474">
        <v>27.79</v>
      </c>
      <c r="G474">
        <f t="shared" si="21"/>
        <v>0.19999999999999929</v>
      </c>
      <c r="H474">
        <f t="shared" si="22"/>
        <v>0.32000000000000028</v>
      </c>
      <c r="I474">
        <f t="shared" si="23"/>
        <v>0.22000000000000242</v>
      </c>
    </row>
    <row r="475" spans="1:9" x14ac:dyDescent="0.25">
      <c r="A475">
        <v>36867</v>
      </c>
      <c r="B475">
        <v>26.16</v>
      </c>
      <c r="C475">
        <v>29.35</v>
      </c>
      <c r="D475">
        <v>29.85</v>
      </c>
      <c r="E475">
        <v>27.47</v>
      </c>
      <c r="F475">
        <v>28.01</v>
      </c>
      <c r="G475">
        <f t="shared" si="21"/>
        <v>-0.55999999999999872</v>
      </c>
      <c r="H475">
        <f t="shared" si="22"/>
        <v>-0.5</v>
      </c>
      <c r="I475">
        <f t="shared" si="23"/>
        <v>-0.5400000000000027</v>
      </c>
    </row>
    <row r="476" spans="1:9" x14ac:dyDescent="0.25">
      <c r="A476">
        <v>36868</v>
      </c>
      <c r="B476">
        <v>25.23</v>
      </c>
      <c r="C476">
        <v>28.44</v>
      </c>
      <c r="D476">
        <v>29.35</v>
      </c>
      <c r="E476">
        <v>26.56</v>
      </c>
      <c r="F476">
        <v>27.47</v>
      </c>
      <c r="G476">
        <f t="shared" si="21"/>
        <v>-0.92999999999999972</v>
      </c>
      <c r="H476">
        <f t="shared" si="22"/>
        <v>-0.91000000000000014</v>
      </c>
      <c r="I476">
        <f t="shared" si="23"/>
        <v>-0.91000000000000014</v>
      </c>
    </row>
    <row r="477" spans="1:9" x14ac:dyDescent="0.25">
      <c r="A477">
        <v>36871</v>
      </c>
      <c r="B477">
        <v>26.23</v>
      </c>
      <c r="C477">
        <v>29.5</v>
      </c>
      <c r="D477">
        <v>28.44</v>
      </c>
      <c r="E477">
        <v>27.54</v>
      </c>
      <c r="F477">
        <v>26.56</v>
      </c>
      <c r="G477">
        <f t="shared" si="21"/>
        <v>1</v>
      </c>
      <c r="H477">
        <f t="shared" si="22"/>
        <v>1.0599999999999987</v>
      </c>
      <c r="I477">
        <f t="shared" si="23"/>
        <v>0.98000000000000043</v>
      </c>
    </row>
    <row r="478" spans="1:9" x14ac:dyDescent="0.25">
      <c r="A478">
        <v>36872</v>
      </c>
      <c r="B478">
        <v>24.69</v>
      </c>
      <c r="C478">
        <v>29.68</v>
      </c>
      <c r="D478">
        <v>29.5</v>
      </c>
      <c r="E478">
        <v>27.06</v>
      </c>
      <c r="F478">
        <v>27.54</v>
      </c>
      <c r="G478">
        <f t="shared" si="21"/>
        <v>-1.5399999999999991</v>
      </c>
      <c r="H478">
        <f t="shared" si="22"/>
        <v>0.17999999999999972</v>
      </c>
      <c r="I478">
        <f t="shared" si="23"/>
        <v>-0.48000000000000043</v>
      </c>
    </row>
    <row r="479" spans="1:9" x14ac:dyDescent="0.25">
      <c r="A479">
        <v>36873</v>
      </c>
      <c r="B479">
        <v>22.77</v>
      </c>
      <c r="C479">
        <v>28.74</v>
      </c>
      <c r="D479">
        <v>29.68</v>
      </c>
      <c r="E479">
        <v>25.14</v>
      </c>
      <c r="F479">
        <v>27.06</v>
      </c>
      <c r="G479">
        <f t="shared" si="21"/>
        <v>-1.9200000000000017</v>
      </c>
      <c r="H479">
        <f t="shared" si="22"/>
        <v>-0.94000000000000128</v>
      </c>
      <c r="I479">
        <f t="shared" si="23"/>
        <v>-1.9199999999999982</v>
      </c>
    </row>
    <row r="480" spans="1:9" x14ac:dyDescent="0.25">
      <c r="A480">
        <v>36874</v>
      </c>
      <c r="B480">
        <v>22.81</v>
      </c>
      <c r="C480">
        <v>27.99</v>
      </c>
      <c r="D480">
        <v>28.74</v>
      </c>
      <c r="E480">
        <v>25.36</v>
      </c>
      <c r="F480">
        <v>25.14</v>
      </c>
      <c r="G480">
        <f t="shared" si="21"/>
        <v>3.9999999999999147E-2</v>
      </c>
      <c r="H480">
        <f t="shared" si="22"/>
        <v>-0.75</v>
      </c>
      <c r="I480">
        <f t="shared" si="23"/>
        <v>0.21999999999999886</v>
      </c>
    </row>
    <row r="481" spans="1:9" x14ac:dyDescent="0.25">
      <c r="A481">
        <v>36875</v>
      </c>
      <c r="B481">
        <v>22.54</v>
      </c>
      <c r="C481">
        <v>28.87</v>
      </c>
      <c r="D481">
        <v>27.99</v>
      </c>
      <c r="E481">
        <v>25.89</v>
      </c>
      <c r="F481">
        <v>25.53</v>
      </c>
      <c r="G481">
        <f t="shared" si="21"/>
        <v>-0.26999999999999957</v>
      </c>
      <c r="H481">
        <f t="shared" si="22"/>
        <v>0.88000000000000256</v>
      </c>
      <c r="I481">
        <f t="shared" si="23"/>
        <v>0.35999999999999943</v>
      </c>
    </row>
    <row r="482" spans="1:9" x14ac:dyDescent="0.25">
      <c r="A482">
        <v>36878</v>
      </c>
      <c r="B482">
        <v>23.04</v>
      </c>
      <c r="C482">
        <v>29.76</v>
      </c>
      <c r="D482">
        <v>28.87</v>
      </c>
      <c r="E482">
        <v>26.24</v>
      </c>
      <c r="F482">
        <v>25.89</v>
      </c>
      <c r="G482">
        <f t="shared" si="21"/>
        <v>0.5</v>
      </c>
      <c r="H482">
        <f t="shared" si="22"/>
        <v>0.89000000000000057</v>
      </c>
      <c r="I482">
        <f t="shared" si="23"/>
        <v>0.34999999999999787</v>
      </c>
    </row>
    <row r="483" spans="1:9" x14ac:dyDescent="0.25">
      <c r="A483">
        <v>36879</v>
      </c>
      <c r="B483">
        <v>21.85</v>
      </c>
      <c r="C483">
        <v>29.33</v>
      </c>
      <c r="D483">
        <v>29.76</v>
      </c>
      <c r="E483">
        <v>25</v>
      </c>
      <c r="F483">
        <v>26.24</v>
      </c>
      <c r="G483">
        <f t="shared" si="21"/>
        <v>-1.1899999999999977</v>
      </c>
      <c r="H483">
        <f t="shared" si="22"/>
        <v>-0.43000000000000327</v>
      </c>
      <c r="I483">
        <f t="shared" si="23"/>
        <v>-1.2399999999999984</v>
      </c>
    </row>
    <row r="484" spans="1:9" x14ac:dyDescent="0.25">
      <c r="A484">
        <v>36880</v>
      </c>
      <c r="B484">
        <v>19.79</v>
      </c>
      <c r="C484">
        <v>25.77</v>
      </c>
      <c r="D484">
        <v>27.96</v>
      </c>
      <c r="E484">
        <v>22.97</v>
      </c>
      <c r="F484">
        <v>25</v>
      </c>
      <c r="G484">
        <f t="shared" si="21"/>
        <v>-2.0600000000000023</v>
      </c>
      <c r="H484">
        <f t="shared" si="22"/>
        <v>-2.1900000000000013</v>
      </c>
      <c r="I484">
        <f t="shared" si="23"/>
        <v>-2.0300000000000011</v>
      </c>
    </row>
    <row r="485" spans="1:9" x14ac:dyDescent="0.25">
      <c r="A485">
        <v>36881</v>
      </c>
      <c r="B485">
        <v>20.52</v>
      </c>
      <c r="C485">
        <v>25.98</v>
      </c>
      <c r="D485">
        <v>25.77</v>
      </c>
      <c r="E485">
        <v>23.61</v>
      </c>
      <c r="F485">
        <v>22.97</v>
      </c>
      <c r="G485">
        <f t="shared" si="21"/>
        <v>0.73000000000000043</v>
      </c>
      <c r="H485">
        <f t="shared" si="22"/>
        <v>0.21000000000000085</v>
      </c>
      <c r="I485">
        <f t="shared" si="23"/>
        <v>0.64000000000000057</v>
      </c>
    </row>
    <row r="486" spans="1:9" x14ac:dyDescent="0.25">
      <c r="A486">
        <v>36882</v>
      </c>
      <c r="B486">
        <v>20.79</v>
      </c>
      <c r="C486">
        <v>26.18</v>
      </c>
      <c r="D486">
        <v>25.98</v>
      </c>
      <c r="E486">
        <v>23.66</v>
      </c>
      <c r="F486">
        <v>23.61</v>
      </c>
      <c r="G486">
        <f t="shared" si="21"/>
        <v>0.26999999999999957</v>
      </c>
      <c r="H486">
        <f t="shared" si="22"/>
        <v>0.19999999999999929</v>
      </c>
      <c r="I486">
        <f t="shared" si="23"/>
        <v>5.0000000000000711E-2</v>
      </c>
    </row>
    <row r="487" spans="1:9" x14ac:dyDescent="0.25">
      <c r="A487">
        <v>36887</v>
      </c>
      <c r="B487">
        <v>21.22</v>
      </c>
      <c r="C487">
        <v>26.47</v>
      </c>
      <c r="D487">
        <v>26.64</v>
      </c>
      <c r="E487">
        <v>24.04</v>
      </c>
      <c r="F487">
        <v>23.66</v>
      </c>
      <c r="G487">
        <f t="shared" si="21"/>
        <v>0.42999999999999972</v>
      </c>
      <c r="H487">
        <f t="shared" si="22"/>
        <v>-0.17000000000000171</v>
      </c>
      <c r="I487">
        <f t="shared" si="23"/>
        <v>0.37999999999999901</v>
      </c>
    </row>
    <row r="488" spans="1:9" x14ac:dyDescent="0.25">
      <c r="A488">
        <v>36888</v>
      </c>
      <c r="B488">
        <v>21.01</v>
      </c>
      <c r="C488">
        <v>25.85</v>
      </c>
      <c r="D488">
        <v>26.47</v>
      </c>
      <c r="E488">
        <v>23.71</v>
      </c>
      <c r="F488">
        <v>24.04</v>
      </c>
      <c r="G488">
        <f t="shared" si="21"/>
        <v>-0.2099999999999973</v>
      </c>
      <c r="H488">
        <f t="shared" si="22"/>
        <v>-0.61999999999999744</v>
      </c>
      <c r="I488">
        <f t="shared" si="23"/>
        <v>-0.32999999999999829</v>
      </c>
    </row>
    <row r="489" spans="1:9" x14ac:dyDescent="0.25">
      <c r="A489">
        <v>36889</v>
      </c>
      <c r="B489">
        <v>21.34</v>
      </c>
      <c r="C489">
        <v>26.8</v>
      </c>
      <c r="D489">
        <v>25.85</v>
      </c>
      <c r="E489">
        <v>23.87</v>
      </c>
      <c r="F489">
        <v>23.71</v>
      </c>
      <c r="G489">
        <f t="shared" si="21"/>
        <v>0.32999999999999829</v>
      </c>
      <c r="H489">
        <f t="shared" si="22"/>
        <v>0.94999999999999929</v>
      </c>
      <c r="I489">
        <f t="shared" si="23"/>
        <v>0.16000000000000014</v>
      </c>
    </row>
    <row r="490" spans="1:9" x14ac:dyDescent="0.25">
      <c r="A490">
        <v>36893</v>
      </c>
      <c r="B490">
        <v>21.77</v>
      </c>
      <c r="C490">
        <v>27.21</v>
      </c>
      <c r="D490">
        <v>26.8</v>
      </c>
      <c r="E490">
        <v>24.3</v>
      </c>
      <c r="F490">
        <v>23.87</v>
      </c>
      <c r="G490">
        <f t="shared" si="21"/>
        <v>0.42999999999999972</v>
      </c>
      <c r="H490">
        <f t="shared" si="22"/>
        <v>0.41000000000000014</v>
      </c>
      <c r="I490">
        <f t="shared" si="23"/>
        <v>0.42999999999999972</v>
      </c>
    </row>
    <row r="491" spans="1:9" x14ac:dyDescent="0.25">
      <c r="A491">
        <v>36894</v>
      </c>
      <c r="B491">
        <v>23.37</v>
      </c>
      <c r="C491">
        <v>28</v>
      </c>
      <c r="D491">
        <v>27.21</v>
      </c>
      <c r="E491">
        <v>25.03</v>
      </c>
      <c r="F491">
        <v>24.3</v>
      </c>
      <c r="G491">
        <f t="shared" si="21"/>
        <v>1.6000000000000014</v>
      </c>
      <c r="H491">
        <f t="shared" si="22"/>
        <v>0.78999999999999915</v>
      </c>
      <c r="I491">
        <f t="shared" si="23"/>
        <v>0.73000000000000043</v>
      </c>
    </row>
    <row r="492" spans="1:9" x14ac:dyDescent="0.25">
      <c r="A492">
        <v>36895</v>
      </c>
      <c r="B492">
        <v>23.82</v>
      </c>
      <c r="C492">
        <v>28.14</v>
      </c>
      <c r="D492">
        <v>28</v>
      </c>
      <c r="E492">
        <v>25.35</v>
      </c>
      <c r="F492">
        <v>25.03</v>
      </c>
      <c r="G492">
        <f t="shared" si="21"/>
        <v>0.44999999999999929</v>
      </c>
      <c r="H492">
        <f t="shared" si="22"/>
        <v>0.14000000000000057</v>
      </c>
      <c r="I492">
        <f t="shared" si="23"/>
        <v>0.32000000000000028</v>
      </c>
    </row>
    <row r="493" spans="1:9" x14ac:dyDescent="0.25">
      <c r="A493">
        <v>36896</v>
      </c>
      <c r="B493">
        <v>23.93</v>
      </c>
      <c r="C493">
        <v>27.95</v>
      </c>
      <c r="D493">
        <v>28.14</v>
      </c>
      <c r="E493">
        <v>25.18</v>
      </c>
      <c r="F493">
        <v>25.35</v>
      </c>
      <c r="G493">
        <f t="shared" si="21"/>
        <v>0.10999999999999943</v>
      </c>
      <c r="H493">
        <f t="shared" si="22"/>
        <v>-0.19000000000000128</v>
      </c>
      <c r="I493">
        <f t="shared" si="23"/>
        <v>-0.17000000000000171</v>
      </c>
    </row>
    <row r="494" spans="1:9" x14ac:dyDescent="0.25">
      <c r="A494">
        <v>36899</v>
      </c>
      <c r="B494">
        <v>23.18</v>
      </c>
      <c r="C494">
        <v>27.32</v>
      </c>
      <c r="D494">
        <v>27.95</v>
      </c>
      <c r="E494">
        <v>24.43</v>
      </c>
      <c r="F494">
        <v>25.18</v>
      </c>
      <c r="G494">
        <f t="shared" si="21"/>
        <v>-0.75</v>
      </c>
      <c r="H494">
        <f t="shared" si="22"/>
        <v>-0.62999999999999901</v>
      </c>
      <c r="I494">
        <f t="shared" si="23"/>
        <v>-0.75</v>
      </c>
    </row>
    <row r="495" spans="1:9" x14ac:dyDescent="0.25">
      <c r="A495">
        <v>36900</v>
      </c>
      <c r="B495">
        <v>23.34</v>
      </c>
      <c r="C495">
        <v>27.64</v>
      </c>
      <c r="D495">
        <v>27.32</v>
      </c>
      <c r="E495">
        <v>24.59</v>
      </c>
      <c r="F495">
        <v>24.43</v>
      </c>
      <c r="G495">
        <f t="shared" si="21"/>
        <v>0.16000000000000014</v>
      </c>
      <c r="H495">
        <f t="shared" si="22"/>
        <v>0.32000000000000028</v>
      </c>
      <c r="I495">
        <f t="shared" si="23"/>
        <v>0.16000000000000014</v>
      </c>
    </row>
    <row r="496" spans="1:9" x14ac:dyDescent="0.25">
      <c r="A496">
        <v>36901</v>
      </c>
      <c r="B496">
        <v>24.65</v>
      </c>
      <c r="C496">
        <v>29.48</v>
      </c>
      <c r="D496">
        <v>27.64</v>
      </c>
      <c r="E496">
        <v>25.34</v>
      </c>
      <c r="F496">
        <v>24.59</v>
      </c>
      <c r="G496">
        <f t="shared" si="21"/>
        <v>1.3099999999999987</v>
      </c>
      <c r="H496">
        <f t="shared" si="22"/>
        <v>1.8399999999999999</v>
      </c>
      <c r="I496">
        <f t="shared" si="23"/>
        <v>0.75</v>
      </c>
    </row>
    <row r="497" spans="1:9" x14ac:dyDescent="0.25">
      <c r="A497">
        <v>36902</v>
      </c>
      <c r="B497">
        <v>24.85</v>
      </c>
      <c r="C497">
        <v>29.41</v>
      </c>
      <c r="D497">
        <v>29.48</v>
      </c>
      <c r="E497">
        <v>25.61</v>
      </c>
      <c r="F497">
        <v>25.34</v>
      </c>
      <c r="G497">
        <f t="shared" si="21"/>
        <v>0.20000000000000284</v>
      </c>
      <c r="H497">
        <f t="shared" si="22"/>
        <v>-7.0000000000000284E-2</v>
      </c>
      <c r="I497">
        <f t="shared" si="23"/>
        <v>0.26999999999999957</v>
      </c>
    </row>
    <row r="498" spans="1:9" x14ac:dyDescent="0.25">
      <c r="A498">
        <v>36903</v>
      </c>
      <c r="B498">
        <v>24.03</v>
      </c>
      <c r="C498">
        <v>30.05</v>
      </c>
      <c r="D498">
        <v>29.41</v>
      </c>
      <c r="E498">
        <v>25.75</v>
      </c>
      <c r="F498">
        <v>25.61</v>
      </c>
      <c r="G498">
        <f t="shared" si="21"/>
        <v>-0.82000000000000028</v>
      </c>
      <c r="H498">
        <f t="shared" si="22"/>
        <v>0.64000000000000057</v>
      </c>
      <c r="I498">
        <f t="shared" si="23"/>
        <v>0.14000000000000057</v>
      </c>
    </row>
    <row r="499" spans="1:9" x14ac:dyDescent="0.25">
      <c r="A499">
        <v>36907</v>
      </c>
      <c r="B499">
        <v>23.96</v>
      </c>
      <c r="C499">
        <v>30.29</v>
      </c>
      <c r="D499">
        <v>30.05</v>
      </c>
      <c r="E499">
        <v>26.2</v>
      </c>
      <c r="F499">
        <v>26.18</v>
      </c>
      <c r="G499">
        <f t="shared" si="21"/>
        <v>-7.0000000000000284E-2</v>
      </c>
      <c r="H499">
        <f t="shared" si="22"/>
        <v>0.23999999999999844</v>
      </c>
      <c r="I499">
        <f t="shared" si="23"/>
        <v>1.9999999999999574E-2</v>
      </c>
    </row>
    <row r="500" spans="1:9" x14ac:dyDescent="0.25">
      <c r="A500">
        <v>36908</v>
      </c>
      <c r="B500">
        <v>24.03</v>
      </c>
      <c r="C500">
        <v>29.6</v>
      </c>
      <c r="D500">
        <v>30.29</v>
      </c>
      <c r="E500">
        <v>24.79</v>
      </c>
      <c r="F500">
        <v>25.52</v>
      </c>
      <c r="G500">
        <f t="shared" si="21"/>
        <v>7.0000000000000284E-2</v>
      </c>
      <c r="H500">
        <f t="shared" si="22"/>
        <v>-0.68999999999999773</v>
      </c>
      <c r="I500">
        <f t="shared" si="23"/>
        <v>-0.73000000000000043</v>
      </c>
    </row>
    <row r="501" spans="1:9" x14ac:dyDescent="0.25">
      <c r="A501">
        <v>36909</v>
      </c>
      <c r="B501">
        <v>24.65</v>
      </c>
      <c r="C501">
        <v>30.45</v>
      </c>
      <c r="D501">
        <v>29.6</v>
      </c>
      <c r="E501">
        <v>25.62</v>
      </c>
      <c r="F501">
        <v>24.79</v>
      </c>
      <c r="G501">
        <f t="shared" si="21"/>
        <v>0.61999999999999744</v>
      </c>
      <c r="H501">
        <f t="shared" si="22"/>
        <v>0.84999999999999787</v>
      </c>
      <c r="I501">
        <f t="shared" si="23"/>
        <v>0.83000000000000185</v>
      </c>
    </row>
    <row r="502" spans="1:9" x14ac:dyDescent="0.25">
      <c r="A502">
        <v>36910</v>
      </c>
      <c r="B502">
        <v>26.55</v>
      </c>
      <c r="C502">
        <v>32.19</v>
      </c>
      <c r="D502">
        <v>30.45</v>
      </c>
      <c r="E502">
        <v>27.04</v>
      </c>
      <c r="F502">
        <v>25.62</v>
      </c>
      <c r="G502">
        <f t="shared" si="21"/>
        <v>1.9000000000000021</v>
      </c>
      <c r="H502">
        <f t="shared" si="22"/>
        <v>1.7399999999999984</v>
      </c>
      <c r="I502">
        <f t="shared" si="23"/>
        <v>1.4199999999999982</v>
      </c>
    </row>
    <row r="503" spans="1:9" x14ac:dyDescent="0.25">
      <c r="A503">
        <v>36913</v>
      </c>
      <c r="B503">
        <v>26.56</v>
      </c>
      <c r="C503">
        <v>32.19</v>
      </c>
      <c r="D503">
        <v>32.19</v>
      </c>
      <c r="E503">
        <v>26.53</v>
      </c>
      <c r="F503">
        <v>27.04</v>
      </c>
      <c r="G503">
        <f t="shared" si="21"/>
        <v>9.9999999999980105E-3</v>
      </c>
      <c r="H503">
        <f t="shared" si="22"/>
        <v>0</v>
      </c>
      <c r="I503">
        <f t="shared" si="23"/>
        <v>-0.50999999999999801</v>
      </c>
    </row>
    <row r="504" spans="1:9" x14ac:dyDescent="0.25">
      <c r="A504">
        <v>36914</v>
      </c>
      <c r="B504">
        <v>26.6</v>
      </c>
      <c r="C504">
        <v>29.57</v>
      </c>
      <c r="D504">
        <v>29.8</v>
      </c>
      <c r="E504">
        <v>26.67</v>
      </c>
      <c r="F504">
        <v>26.53</v>
      </c>
      <c r="G504">
        <f t="shared" si="21"/>
        <v>4.00000000000027E-2</v>
      </c>
      <c r="H504">
        <f t="shared" si="22"/>
        <v>-0.23000000000000043</v>
      </c>
      <c r="I504">
        <f t="shared" si="23"/>
        <v>0.14000000000000057</v>
      </c>
    </row>
    <row r="505" spans="1:9" x14ac:dyDescent="0.25">
      <c r="A505">
        <v>36915</v>
      </c>
      <c r="B505">
        <v>26.19</v>
      </c>
      <c r="C505">
        <v>29.05</v>
      </c>
      <c r="D505">
        <v>29.57</v>
      </c>
      <c r="E505">
        <v>26.26</v>
      </c>
      <c r="F505">
        <v>26.67</v>
      </c>
      <c r="G505">
        <f t="shared" si="21"/>
        <v>-0.41000000000000014</v>
      </c>
      <c r="H505">
        <f t="shared" si="22"/>
        <v>-0.51999999999999957</v>
      </c>
      <c r="I505">
        <f t="shared" si="23"/>
        <v>-0.41000000000000014</v>
      </c>
    </row>
    <row r="506" spans="1:9" x14ac:dyDescent="0.25">
      <c r="A506">
        <v>36916</v>
      </c>
      <c r="B506">
        <v>25.99</v>
      </c>
      <c r="C506">
        <v>29.36</v>
      </c>
      <c r="D506">
        <v>29.05</v>
      </c>
      <c r="E506">
        <v>26.46</v>
      </c>
      <c r="F506">
        <v>26.26</v>
      </c>
      <c r="G506">
        <f t="shared" si="21"/>
        <v>-0.20000000000000284</v>
      </c>
      <c r="H506">
        <f t="shared" si="22"/>
        <v>0.30999999999999872</v>
      </c>
      <c r="I506">
        <f t="shared" si="23"/>
        <v>0.19999999999999929</v>
      </c>
    </row>
    <row r="507" spans="1:9" x14ac:dyDescent="0.25">
      <c r="A507">
        <v>36917</v>
      </c>
      <c r="B507">
        <v>26.04</v>
      </c>
      <c r="C507">
        <v>29.77</v>
      </c>
      <c r="D507">
        <v>29.36</v>
      </c>
      <c r="E507">
        <v>26.98</v>
      </c>
      <c r="F507">
        <v>26.46</v>
      </c>
      <c r="G507">
        <f t="shared" si="21"/>
        <v>5.0000000000000711E-2</v>
      </c>
      <c r="H507">
        <f t="shared" si="22"/>
        <v>0.41000000000000014</v>
      </c>
      <c r="I507">
        <f t="shared" si="23"/>
        <v>0.51999999999999957</v>
      </c>
    </row>
    <row r="508" spans="1:9" x14ac:dyDescent="0.25">
      <c r="A508">
        <v>36920</v>
      </c>
      <c r="B508">
        <v>25.3</v>
      </c>
      <c r="C508">
        <v>29.06</v>
      </c>
      <c r="D508">
        <v>29.77</v>
      </c>
      <c r="E508">
        <v>26.6</v>
      </c>
      <c r="F508">
        <v>26.98</v>
      </c>
      <c r="G508">
        <f t="shared" si="21"/>
        <v>-0.73999999999999844</v>
      </c>
      <c r="H508">
        <f t="shared" si="22"/>
        <v>-0.71000000000000085</v>
      </c>
      <c r="I508">
        <f t="shared" si="23"/>
        <v>-0.37999999999999901</v>
      </c>
    </row>
    <row r="509" spans="1:9" x14ac:dyDescent="0.25">
      <c r="A509">
        <v>36921</v>
      </c>
      <c r="B509">
        <v>25.53</v>
      </c>
      <c r="C509">
        <v>29.06</v>
      </c>
      <c r="D509">
        <v>29.06</v>
      </c>
      <c r="E509">
        <v>26.89</v>
      </c>
      <c r="F509">
        <v>26.6</v>
      </c>
      <c r="G509">
        <f t="shared" si="21"/>
        <v>0.23000000000000043</v>
      </c>
      <c r="H509">
        <f t="shared" si="22"/>
        <v>0</v>
      </c>
      <c r="I509">
        <f t="shared" si="23"/>
        <v>0.28999999999999915</v>
      </c>
    </row>
    <row r="510" spans="1:9" x14ac:dyDescent="0.25">
      <c r="A510">
        <v>36922</v>
      </c>
      <c r="B510">
        <v>25.18</v>
      </c>
      <c r="C510">
        <v>28.66</v>
      </c>
      <c r="D510">
        <v>29.06</v>
      </c>
      <c r="E510">
        <v>26.66</v>
      </c>
      <c r="F510">
        <v>26.89</v>
      </c>
      <c r="G510">
        <f t="shared" si="21"/>
        <v>-0.35000000000000142</v>
      </c>
      <c r="H510">
        <f t="shared" si="22"/>
        <v>-0.39999999999999858</v>
      </c>
      <c r="I510">
        <f t="shared" si="23"/>
        <v>-0.23000000000000043</v>
      </c>
    </row>
    <row r="511" spans="1:9" x14ac:dyDescent="0.25">
      <c r="A511">
        <v>36923</v>
      </c>
      <c r="B511">
        <v>26.78</v>
      </c>
      <c r="C511">
        <v>29.82</v>
      </c>
      <c r="D511">
        <v>28.66</v>
      </c>
      <c r="E511">
        <v>28.1</v>
      </c>
      <c r="F511">
        <v>26.66</v>
      </c>
      <c r="G511">
        <f t="shared" si="21"/>
        <v>1.6000000000000014</v>
      </c>
      <c r="H511">
        <f t="shared" si="22"/>
        <v>1.1600000000000001</v>
      </c>
      <c r="I511">
        <f t="shared" si="23"/>
        <v>1.4400000000000013</v>
      </c>
    </row>
    <row r="512" spans="1:9" x14ac:dyDescent="0.25">
      <c r="A512">
        <v>36924</v>
      </c>
      <c r="B512">
        <v>28.07</v>
      </c>
      <c r="C512">
        <v>31.19</v>
      </c>
      <c r="D512">
        <v>29.82</v>
      </c>
      <c r="E512">
        <v>29.19</v>
      </c>
      <c r="F512">
        <v>28.1</v>
      </c>
      <c r="G512">
        <f t="shared" si="21"/>
        <v>1.2899999999999991</v>
      </c>
      <c r="H512">
        <f t="shared" si="22"/>
        <v>1.370000000000001</v>
      </c>
      <c r="I512">
        <f t="shared" si="23"/>
        <v>1.0899999999999999</v>
      </c>
    </row>
    <row r="513" spans="1:9" x14ac:dyDescent="0.25">
      <c r="A513">
        <v>36927</v>
      </c>
      <c r="B513">
        <v>27.4</v>
      </c>
      <c r="C513">
        <v>30.55</v>
      </c>
      <c r="D513">
        <v>31.19</v>
      </c>
      <c r="E513">
        <v>28.45</v>
      </c>
      <c r="F513">
        <v>29.19</v>
      </c>
      <c r="G513">
        <f t="shared" si="21"/>
        <v>-0.67000000000000171</v>
      </c>
      <c r="H513">
        <f t="shared" si="22"/>
        <v>-0.64000000000000057</v>
      </c>
      <c r="I513">
        <f t="shared" si="23"/>
        <v>-0.74000000000000199</v>
      </c>
    </row>
    <row r="514" spans="1:9" x14ac:dyDescent="0.25">
      <c r="A514">
        <v>36928</v>
      </c>
      <c r="B514">
        <v>27.73</v>
      </c>
      <c r="C514">
        <v>30.35</v>
      </c>
      <c r="D514">
        <v>30.55</v>
      </c>
      <c r="E514">
        <v>28.7</v>
      </c>
      <c r="F514">
        <v>28.45</v>
      </c>
      <c r="G514">
        <f t="shared" si="21"/>
        <v>0.33000000000000185</v>
      </c>
      <c r="H514">
        <f t="shared" si="22"/>
        <v>-0.19999999999999929</v>
      </c>
      <c r="I514">
        <f t="shared" si="23"/>
        <v>0.25</v>
      </c>
    </row>
    <row r="515" spans="1:9" x14ac:dyDescent="0.25">
      <c r="A515">
        <v>36929</v>
      </c>
      <c r="B515">
        <v>28.81</v>
      </c>
      <c r="C515">
        <v>31.27</v>
      </c>
      <c r="D515">
        <v>30.35</v>
      </c>
      <c r="E515">
        <v>29.91</v>
      </c>
      <c r="F515">
        <v>28.7</v>
      </c>
      <c r="G515">
        <f t="shared" ref="G515:G578" si="24">B515-B514</f>
        <v>1.0799999999999983</v>
      </c>
      <c r="H515">
        <f t="shared" ref="H515:H578" si="25">C515-D515</f>
        <v>0.91999999999999815</v>
      </c>
      <c r="I515">
        <f t="shared" ref="I515:I578" si="26">E515-F515</f>
        <v>1.2100000000000009</v>
      </c>
    </row>
    <row r="516" spans="1:9" x14ac:dyDescent="0.25">
      <c r="A516">
        <v>36930</v>
      </c>
      <c r="B516">
        <v>28.74</v>
      </c>
      <c r="C516">
        <v>31.59</v>
      </c>
      <c r="D516">
        <v>31.27</v>
      </c>
      <c r="E516">
        <v>29.84</v>
      </c>
      <c r="F516">
        <v>29.91</v>
      </c>
      <c r="G516">
        <f t="shared" si="24"/>
        <v>-7.0000000000000284E-2</v>
      </c>
      <c r="H516">
        <f t="shared" si="25"/>
        <v>0.32000000000000028</v>
      </c>
      <c r="I516">
        <f t="shared" si="26"/>
        <v>-7.0000000000000284E-2</v>
      </c>
    </row>
    <row r="517" spans="1:9" x14ac:dyDescent="0.25">
      <c r="A517">
        <v>36931</v>
      </c>
      <c r="B517">
        <v>26.9</v>
      </c>
      <c r="C517">
        <v>31.03</v>
      </c>
      <c r="D517">
        <v>31.59</v>
      </c>
      <c r="E517">
        <v>29.25</v>
      </c>
      <c r="F517">
        <v>29.84</v>
      </c>
      <c r="G517">
        <f t="shared" si="24"/>
        <v>-1.8399999999999999</v>
      </c>
      <c r="H517">
        <f t="shared" si="25"/>
        <v>-0.55999999999999872</v>
      </c>
      <c r="I517">
        <f t="shared" si="26"/>
        <v>-0.58999999999999986</v>
      </c>
    </row>
    <row r="518" spans="1:9" x14ac:dyDescent="0.25">
      <c r="A518">
        <v>36934</v>
      </c>
      <c r="B518">
        <v>26.75</v>
      </c>
      <c r="C518">
        <v>30.51</v>
      </c>
      <c r="D518">
        <v>31.03</v>
      </c>
      <c r="E518">
        <v>29</v>
      </c>
      <c r="F518">
        <v>29.25</v>
      </c>
      <c r="G518">
        <f t="shared" si="24"/>
        <v>-0.14999999999999858</v>
      </c>
      <c r="H518">
        <f t="shared" si="25"/>
        <v>-0.51999999999999957</v>
      </c>
      <c r="I518">
        <f t="shared" si="26"/>
        <v>-0.25</v>
      </c>
    </row>
    <row r="519" spans="1:9" x14ac:dyDescent="0.25">
      <c r="A519">
        <v>36935</v>
      </c>
      <c r="B519">
        <v>26.26</v>
      </c>
      <c r="C519">
        <v>30.36</v>
      </c>
      <c r="D519">
        <v>30.51</v>
      </c>
      <c r="E519">
        <v>28.46</v>
      </c>
      <c r="F519">
        <v>29</v>
      </c>
      <c r="G519">
        <f t="shared" si="24"/>
        <v>-0.48999999999999844</v>
      </c>
      <c r="H519">
        <f t="shared" si="25"/>
        <v>-0.15000000000000213</v>
      </c>
      <c r="I519">
        <f t="shared" si="26"/>
        <v>-0.53999999999999915</v>
      </c>
    </row>
    <row r="520" spans="1:9" x14ac:dyDescent="0.25">
      <c r="A520">
        <v>36936</v>
      </c>
      <c r="B520">
        <v>25.31</v>
      </c>
      <c r="C520">
        <v>29.71</v>
      </c>
      <c r="D520">
        <v>30.36</v>
      </c>
      <c r="E520">
        <v>27.28</v>
      </c>
      <c r="F520">
        <v>27.84</v>
      </c>
      <c r="G520">
        <f t="shared" si="24"/>
        <v>-0.95000000000000284</v>
      </c>
      <c r="H520">
        <f t="shared" si="25"/>
        <v>-0.64999999999999858</v>
      </c>
      <c r="I520">
        <f t="shared" si="26"/>
        <v>-0.55999999999999872</v>
      </c>
    </row>
    <row r="521" spans="1:9" x14ac:dyDescent="0.25">
      <c r="A521">
        <v>36937</v>
      </c>
      <c r="B521">
        <v>24.34</v>
      </c>
      <c r="C521">
        <v>28.8</v>
      </c>
      <c r="D521">
        <v>29.71</v>
      </c>
      <c r="E521">
        <v>26.64</v>
      </c>
      <c r="F521">
        <v>27.28</v>
      </c>
      <c r="G521">
        <f t="shared" si="24"/>
        <v>-0.96999999999999886</v>
      </c>
      <c r="H521">
        <f t="shared" si="25"/>
        <v>-0.91000000000000014</v>
      </c>
      <c r="I521">
        <f t="shared" si="26"/>
        <v>-0.64000000000000057</v>
      </c>
    </row>
    <row r="522" spans="1:9" x14ac:dyDescent="0.25">
      <c r="A522">
        <v>36938</v>
      </c>
      <c r="B522">
        <v>24.56</v>
      </c>
      <c r="C522">
        <v>29.16</v>
      </c>
      <c r="D522">
        <v>28.8</v>
      </c>
      <c r="E522">
        <v>26.89</v>
      </c>
      <c r="F522">
        <v>26.64</v>
      </c>
      <c r="G522">
        <f t="shared" si="24"/>
        <v>0.21999999999999886</v>
      </c>
      <c r="H522">
        <f t="shared" si="25"/>
        <v>0.35999999999999943</v>
      </c>
      <c r="I522">
        <f t="shared" si="26"/>
        <v>0.25</v>
      </c>
    </row>
    <row r="523" spans="1:9" x14ac:dyDescent="0.25">
      <c r="A523">
        <v>36942</v>
      </c>
      <c r="B523">
        <v>24.78</v>
      </c>
      <c r="C523">
        <v>28.58</v>
      </c>
      <c r="D523">
        <v>29.16</v>
      </c>
      <c r="E523">
        <v>26.62</v>
      </c>
      <c r="F523">
        <v>27.31</v>
      </c>
      <c r="G523">
        <f t="shared" si="24"/>
        <v>0.22000000000000242</v>
      </c>
      <c r="H523">
        <f t="shared" si="25"/>
        <v>-0.58000000000000185</v>
      </c>
      <c r="I523">
        <f t="shared" si="26"/>
        <v>-0.68999999999999773</v>
      </c>
    </row>
    <row r="524" spans="1:9" x14ac:dyDescent="0.25">
      <c r="A524">
        <v>36943</v>
      </c>
      <c r="B524">
        <v>23.84</v>
      </c>
      <c r="C524">
        <v>28.53</v>
      </c>
      <c r="D524">
        <v>28.81</v>
      </c>
      <c r="E524">
        <v>26.37</v>
      </c>
      <c r="F524">
        <v>26.62</v>
      </c>
      <c r="G524">
        <f t="shared" si="24"/>
        <v>-0.94000000000000128</v>
      </c>
      <c r="H524">
        <f t="shared" si="25"/>
        <v>-0.27999999999999758</v>
      </c>
      <c r="I524">
        <f t="shared" si="26"/>
        <v>-0.25</v>
      </c>
    </row>
    <row r="525" spans="1:9" x14ac:dyDescent="0.25">
      <c r="A525">
        <v>36944</v>
      </c>
      <c r="B525">
        <v>23.94</v>
      </c>
      <c r="C525">
        <v>28.82</v>
      </c>
      <c r="D525">
        <v>28.53</v>
      </c>
      <c r="E525">
        <v>26.46</v>
      </c>
      <c r="F525">
        <v>26.37</v>
      </c>
      <c r="G525">
        <f t="shared" si="24"/>
        <v>0.10000000000000142</v>
      </c>
      <c r="H525">
        <f t="shared" si="25"/>
        <v>0.28999999999999915</v>
      </c>
      <c r="I525">
        <f t="shared" si="26"/>
        <v>8.9999999999999858E-2</v>
      </c>
    </row>
    <row r="526" spans="1:9" x14ac:dyDescent="0.25">
      <c r="A526">
        <v>36945</v>
      </c>
      <c r="B526">
        <v>23.94</v>
      </c>
      <c r="C526">
        <v>29.04</v>
      </c>
      <c r="D526">
        <v>28.82</v>
      </c>
      <c r="E526">
        <v>26.52</v>
      </c>
      <c r="F526">
        <v>26.46</v>
      </c>
      <c r="G526">
        <f t="shared" si="24"/>
        <v>0</v>
      </c>
      <c r="H526">
        <f t="shared" si="25"/>
        <v>0.21999999999999886</v>
      </c>
      <c r="I526">
        <f t="shared" si="26"/>
        <v>5.9999999999998721E-2</v>
      </c>
    </row>
    <row r="527" spans="1:9" x14ac:dyDescent="0.25">
      <c r="A527">
        <v>36948</v>
      </c>
      <c r="B527">
        <v>23.31</v>
      </c>
      <c r="C527">
        <v>28.42</v>
      </c>
      <c r="D527">
        <v>29.04</v>
      </c>
      <c r="E527">
        <v>26.11</v>
      </c>
      <c r="F527">
        <v>26.52</v>
      </c>
      <c r="G527">
        <f t="shared" si="24"/>
        <v>-0.63000000000000256</v>
      </c>
      <c r="H527">
        <f t="shared" si="25"/>
        <v>-0.61999999999999744</v>
      </c>
      <c r="I527">
        <f t="shared" si="26"/>
        <v>-0.41000000000000014</v>
      </c>
    </row>
    <row r="528" spans="1:9" x14ac:dyDescent="0.25">
      <c r="A528">
        <v>36949</v>
      </c>
      <c r="B528">
        <v>22.89</v>
      </c>
      <c r="C528">
        <v>28.13</v>
      </c>
      <c r="D528">
        <v>28.42</v>
      </c>
      <c r="E528">
        <v>26.02</v>
      </c>
      <c r="F528">
        <v>26.11</v>
      </c>
      <c r="G528">
        <f t="shared" si="24"/>
        <v>-0.41999999999999815</v>
      </c>
      <c r="H528">
        <f t="shared" si="25"/>
        <v>-0.2900000000000027</v>
      </c>
      <c r="I528">
        <f t="shared" si="26"/>
        <v>-8.9999999999999858E-2</v>
      </c>
    </row>
    <row r="529" spans="1:9" x14ac:dyDescent="0.25">
      <c r="A529">
        <v>36950</v>
      </c>
      <c r="B529">
        <v>22.23</v>
      </c>
      <c r="C529">
        <v>27.39</v>
      </c>
      <c r="D529">
        <v>28.13</v>
      </c>
      <c r="E529">
        <v>25.57</v>
      </c>
      <c r="F529">
        <v>26.02</v>
      </c>
      <c r="G529">
        <f t="shared" si="24"/>
        <v>-0.66000000000000014</v>
      </c>
      <c r="H529">
        <f t="shared" si="25"/>
        <v>-0.73999999999999844</v>
      </c>
      <c r="I529">
        <f t="shared" si="26"/>
        <v>-0.44999999999999929</v>
      </c>
    </row>
    <row r="530" spans="1:9" x14ac:dyDescent="0.25">
      <c r="A530">
        <v>36951</v>
      </c>
      <c r="B530">
        <v>22.45</v>
      </c>
      <c r="C530">
        <v>27.62</v>
      </c>
      <c r="D530">
        <v>27.39</v>
      </c>
      <c r="E530">
        <v>25.85</v>
      </c>
      <c r="F530">
        <v>25.57</v>
      </c>
      <c r="G530">
        <f t="shared" si="24"/>
        <v>0.21999999999999886</v>
      </c>
      <c r="H530">
        <f t="shared" si="25"/>
        <v>0.23000000000000043</v>
      </c>
      <c r="I530">
        <f t="shared" si="26"/>
        <v>0.28000000000000114</v>
      </c>
    </row>
    <row r="531" spans="1:9" x14ac:dyDescent="0.25">
      <c r="A531">
        <v>36952</v>
      </c>
      <c r="B531">
        <v>22.58</v>
      </c>
      <c r="C531">
        <v>27.84</v>
      </c>
      <c r="D531">
        <v>27.62</v>
      </c>
      <c r="E531">
        <v>26</v>
      </c>
      <c r="F531">
        <v>25.85</v>
      </c>
      <c r="G531">
        <f t="shared" si="24"/>
        <v>0.12999999999999901</v>
      </c>
      <c r="H531">
        <f t="shared" si="25"/>
        <v>0.21999999999999886</v>
      </c>
      <c r="I531">
        <f t="shared" si="26"/>
        <v>0.14999999999999858</v>
      </c>
    </row>
    <row r="532" spans="1:9" x14ac:dyDescent="0.25">
      <c r="A532">
        <v>36955</v>
      </c>
      <c r="B532">
        <v>23.34</v>
      </c>
      <c r="C532">
        <v>28.6</v>
      </c>
      <c r="D532">
        <v>27.84</v>
      </c>
      <c r="E532">
        <v>26.71</v>
      </c>
      <c r="F532">
        <v>26</v>
      </c>
      <c r="G532">
        <f t="shared" si="24"/>
        <v>0.76000000000000156</v>
      </c>
      <c r="H532">
        <f t="shared" si="25"/>
        <v>0.76000000000000156</v>
      </c>
      <c r="I532">
        <f t="shared" si="26"/>
        <v>0.71000000000000085</v>
      </c>
    </row>
    <row r="533" spans="1:9" x14ac:dyDescent="0.25">
      <c r="A533">
        <v>36956</v>
      </c>
      <c r="B533">
        <v>23.06</v>
      </c>
      <c r="C533">
        <v>28.32</v>
      </c>
      <c r="D533">
        <v>28.6</v>
      </c>
      <c r="E533">
        <v>26.48</v>
      </c>
      <c r="F533">
        <v>26.71</v>
      </c>
      <c r="G533">
        <f t="shared" si="24"/>
        <v>-0.28000000000000114</v>
      </c>
      <c r="H533">
        <f t="shared" si="25"/>
        <v>-0.28000000000000114</v>
      </c>
      <c r="I533">
        <f t="shared" si="26"/>
        <v>-0.23000000000000043</v>
      </c>
    </row>
    <row r="534" spans="1:9" x14ac:dyDescent="0.25">
      <c r="A534">
        <v>36957</v>
      </c>
      <c r="B534">
        <v>23.56</v>
      </c>
      <c r="C534">
        <v>29</v>
      </c>
      <c r="D534">
        <v>28.32</v>
      </c>
      <c r="E534">
        <v>27.23</v>
      </c>
      <c r="F534">
        <v>26.48</v>
      </c>
      <c r="G534">
        <f t="shared" si="24"/>
        <v>0.5</v>
      </c>
      <c r="H534">
        <f t="shared" si="25"/>
        <v>0.67999999999999972</v>
      </c>
      <c r="I534">
        <f t="shared" si="26"/>
        <v>0.75</v>
      </c>
    </row>
    <row r="535" spans="1:9" x14ac:dyDescent="0.25">
      <c r="A535">
        <v>36958</v>
      </c>
      <c r="B535">
        <v>23.46</v>
      </c>
      <c r="C535">
        <v>28.39</v>
      </c>
      <c r="D535">
        <v>29</v>
      </c>
      <c r="E535">
        <v>26.68</v>
      </c>
      <c r="F535">
        <v>27.23</v>
      </c>
      <c r="G535">
        <f t="shared" si="24"/>
        <v>-9.9999999999997868E-2</v>
      </c>
      <c r="H535">
        <f t="shared" si="25"/>
        <v>-0.60999999999999943</v>
      </c>
      <c r="I535">
        <f t="shared" si="26"/>
        <v>-0.55000000000000071</v>
      </c>
    </row>
    <row r="536" spans="1:9" x14ac:dyDescent="0.25">
      <c r="A536">
        <v>36959</v>
      </c>
      <c r="B536">
        <v>22.93</v>
      </c>
      <c r="C536">
        <v>28.01</v>
      </c>
      <c r="D536">
        <v>28.39</v>
      </c>
      <c r="E536">
        <v>26.33</v>
      </c>
      <c r="F536">
        <v>26.68</v>
      </c>
      <c r="G536">
        <f t="shared" si="24"/>
        <v>-0.53000000000000114</v>
      </c>
      <c r="H536">
        <f t="shared" si="25"/>
        <v>-0.37999999999999901</v>
      </c>
      <c r="I536">
        <f t="shared" si="26"/>
        <v>-0.35000000000000142</v>
      </c>
    </row>
    <row r="537" spans="1:9" x14ac:dyDescent="0.25">
      <c r="A537">
        <v>36962</v>
      </c>
      <c r="B537">
        <v>22.29</v>
      </c>
      <c r="C537">
        <v>28</v>
      </c>
      <c r="D537">
        <v>28.01</v>
      </c>
      <c r="E537">
        <v>25.9</v>
      </c>
      <c r="F537">
        <v>26.33</v>
      </c>
      <c r="G537">
        <f t="shared" si="24"/>
        <v>-0.64000000000000057</v>
      </c>
      <c r="H537">
        <f t="shared" si="25"/>
        <v>-1.0000000000001563E-2</v>
      </c>
      <c r="I537">
        <f t="shared" si="26"/>
        <v>-0.42999999999999972</v>
      </c>
    </row>
    <row r="538" spans="1:9" x14ac:dyDescent="0.25">
      <c r="A538">
        <v>36963</v>
      </c>
      <c r="B538">
        <v>21.77</v>
      </c>
      <c r="C538">
        <v>27.59</v>
      </c>
      <c r="D538">
        <v>28</v>
      </c>
      <c r="E538">
        <v>25.28</v>
      </c>
      <c r="F538">
        <v>25.9</v>
      </c>
      <c r="G538">
        <f t="shared" si="24"/>
        <v>-0.51999999999999957</v>
      </c>
      <c r="H538">
        <f t="shared" si="25"/>
        <v>-0.41000000000000014</v>
      </c>
      <c r="I538">
        <f t="shared" si="26"/>
        <v>-0.61999999999999744</v>
      </c>
    </row>
    <row r="539" spans="1:9" x14ac:dyDescent="0.25">
      <c r="A539">
        <v>36964</v>
      </c>
      <c r="B539">
        <v>20.84</v>
      </c>
      <c r="C539">
        <v>26.41</v>
      </c>
      <c r="D539">
        <v>27.59</v>
      </c>
      <c r="E539">
        <v>23.93</v>
      </c>
      <c r="F539">
        <v>25.28</v>
      </c>
      <c r="G539">
        <f t="shared" si="24"/>
        <v>-0.92999999999999972</v>
      </c>
      <c r="H539">
        <f t="shared" si="25"/>
        <v>-1.1799999999999997</v>
      </c>
      <c r="I539">
        <f t="shared" si="26"/>
        <v>-1.3500000000000014</v>
      </c>
    </row>
    <row r="540" spans="1:9" x14ac:dyDescent="0.25">
      <c r="A540">
        <v>36965</v>
      </c>
      <c r="B540">
        <v>21.05</v>
      </c>
      <c r="C540">
        <v>26.55</v>
      </c>
      <c r="D540">
        <v>26.41</v>
      </c>
      <c r="E540">
        <v>24.19</v>
      </c>
      <c r="F540">
        <v>23.93</v>
      </c>
      <c r="G540">
        <f t="shared" si="24"/>
        <v>0.21000000000000085</v>
      </c>
      <c r="H540">
        <f t="shared" si="25"/>
        <v>0.14000000000000057</v>
      </c>
      <c r="I540">
        <f t="shared" si="26"/>
        <v>0.26000000000000156</v>
      </c>
    </row>
    <row r="541" spans="1:9" x14ac:dyDescent="0.25">
      <c r="A541">
        <v>36966</v>
      </c>
      <c r="B541">
        <v>21.06</v>
      </c>
      <c r="C541">
        <v>26.74</v>
      </c>
      <c r="D541">
        <v>26.55</v>
      </c>
      <c r="E541">
        <v>25.05</v>
      </c>
      <c r="F541">
        <v>25.01</v>
      </c>
      <c r="G541">
        <f t="shared" si="24"/>
        <v>9.9999999999980105E-3</v>
      </c>
      <c r="H541">
        <f t="shared" si="25"/>
        <v>0.18999999999999773</v>
      </c>
      <c r="I541">
        <f t="shared" si="26"/>
        <v>3.9999999999999147E-2</v>
      </c>
    </row>
    <row r="542" spans="1:9" x14ac:dyDescent="0.25">
      <c r="A542">
        <v>36969</v>
      </c>
      <c r="B542">
        <v>21.01</v>
      </c>
      <c r="C542">
        <v>26.15</v>
      </c>
      <c r="D542">
        <v>26.74</v>
      </c>
      <c r="E542">
        <v>24.81</v>
      </c>
      <c r="F542">
        <v>25.05</v>
      </c>
      <c r="G542">
        <f t="shared" si="24"/>
        <v>-4.9999999999997158E-2</v>
      </c>
      <c r="H542">
        <f t="shared" si="25"/>
        <v>-0.58999999999999986</v>
      </c>
      <c r="I542">
        <f t="shared" si="26"/>
        <v>-0.24000000000000199</v>
      </c>
    </row>
    <row r="543" spans="1:9" x14ac:dyDescent="0.25">
      <c r="A543">
        <v>36970</v>
      </c>
      <c r="B543">
        <v>20.8</v>
      </c>
      <c r="C543">
        <v>25.9</v>
      </c>
      <c r="D543">
        <v>26.15</v>
      </c>
      <c r="E543">
        <v>24.62</v>
      </c>
      <c r="F543">
        <v>24.81</v>
      </c>
      <c r="G543">
        <f t="shared" si="24"/>
        <v>-0.21000000000000085</v>
      </c>
      <c r="H543">
        <f t="shared" si="25"/>
        <v>-0.25</v>
      </c>
      <c r="I543">
        <f t="shared" si="26"/>
        <v>-0.18999999999999773</v>
      </c>
    </row>
    <row r="544" spans="1:9" x14ac:dyDescent="0.25">
      <c r="A544">
        <v>36971</v>
      </c>
      <c r="B544">
        <v>21.18</v>
      </c>
      <c r="C544">
        <v>26.8</v>
      </c>
      <c r="D544">
        <v>26.12</v>
      </c>
      <c r="E544">
        <v>25</v>
      </c>
      <c r="F544">
        <v>24.62</v>
      </c>
      <c r="G544">
        <f t="shared" si="24"/>
        <v>0.37999999999999901</v>
      </c>
      <c r="H544">
        <f t="shared" si="25"/>
        <v>0.67999999999999972</v>
      </c>
      <c r="I544">
        <f t="shared" si="26"/>
        <v>0.37999999999999901</v>
      </c>
    </row>
    <row r="545" spans="1:9" x14ac:dyDescent="0.25">
      <c r="A545">
        <v>36972</v>
      </c>
      <c r="B545">
        <v>20.82</v>
      </c>
      <c r="C545">
        <v>26.54</v>
      </c>
      <c r="D545">
        <v>26.8</v>
      </c>
      <c r="E545">
        <v>24.63</v>
      </c>
      <c r="F545">
        <v>25</v>
      </c>
      <c r="G545">
        <f t="shared" si="24"/>
        <v>-0.35999999999999943</v>
      </c>
      <c r="H545">
        <f t="shared" si="25"/>
        <v>-0.26000000000000156</v>
      </c>
      <c r="I545">
        <f t="shared" si="26"/>
        <v>-0.37000000000000099</v>
      </c>
    </row>
    <row r="546" spans="1:9" x14ac:dyDescent="0.25">
      <c r="A546">
        <v>36973</v>
      </c>
      <c r="B546">
        <v>21.59</v>
      </c>
      <c r="C546">
        <v>27.3</v>
      </c>
      <c r="D546">
        <v>26.54</v>
      </c>
      <c r="E546">
        <v>25.38</v>
      </c>
      <c r="F546">
        <v>24.63</v>
      </c>
      <c r="G546">
        <f t="shared" si="24"/>
        <v>0.76999999999999957</v>
      </c>
      <c r="H546">
        <f t="shared" si="25"/>
        <v>0.76000000000000156</v>
      </c>
      <c r="I546">
        <f t="shared" si="26"/>
        <v>0.75</v>
      </c>
    </row>
    <row r="547" spans="1:9" x14ac:dyDescent="0.25">
      <c r="A547">
        <v>36976</v>
      </c>
      <c r="B547">
        <v>22.25</v>
      </c>
      <c r="C547">
        <v>27.48</v>
      </c>
      <c r="D547">
        <v>27.3</v>
      </c>
      <c r="E547">
        <v>25.4</v>
      </c>
      <c r="F547">
        <v>25.38</v>
      </c>
      <c r="G547">
        <f t="shared" si="24"/>
        <v>0.66000000000000014</v>
      </c>
      <c r="H547">
        <f t="shared" si="25"/>
        <v>0.17999999999999972</v>
      </c>
      <c r="I547">
        <f t="shared" si="26"/>
        <v>1.9999999999999574E-2</v>
      </c>
    </row>
    <row r="548" spans="1:9" x14ac:dyDescent="0.25">
      <c r="A548">
        <v>36977</v>
      </c>
      <c r="B548">
        <v>22.41</v>
      </c>
      <c r="C548">
        <v>27.75</v>
      </c>
      <c r="D548">
        <v>27.48</v>
      </c>
      <c r="E548">
        <v>25.89</v>
      </c>
      <c r="F548">
        <v>25.4</v>
      </c>
      <c r="G548">
        <f t="shared" si="24"/>
        <v>0.16000000000000014</v>
      </c>
      <c r="H548">
        <f t="shared" si="25"/>
        <v>0.26999999999999957</v>
      </c>
      <c r="I548">
        <f t="shared" si="26"/>
        <v>0.49000000000000199</v>
      </c>
    </row>
    <row r="549" spans="1:9" x14ac:dyDescent="0.25">
      <c r="A549">
        <v>36978</v>
      </c>
      <c r="B549">
        <v>21.87</v>
      </c>
      <c r="C549">
        <v>26.31</v>
      </c>
      <c r="D549">
        <v>27.75</v>
      </c>
      <c r="E549">
        <v>25.27</v>
      </c>
      <c r="F549">
        <v>25.89</v>
      </c>
      <c r="G549">
        <f t="shared" si="24"/>
        <v>-0.53999999999999915</v>
      </c>
      <c r="H549">
        <f t="shared" si="25"/>
        <v>-1.4400000000000013</v>
      </c>
      <c r="I549">
        <f t="shared" si="26"/>
        <v>-0.62000000000000099</v>
      </c>
    </row>
    <row r="550" spans="1:9" x14ac:dyDescent="0.25">
      <c r="A550">
        <v>36979</v>
      </c>
      <c r="B550">
        <v>21.1</v>
      </c>
      <c r="C550">
        <v>26.32</v>
      </c>
      <c r="D550">
        <v>26.31</v>
      </c>
      <c r="E550">
        <v>24.5</v>
      </c>
      <c r="F550">
        <v>25.27</v>
      </c>
      <c r="G550">
        <f t="shared" si="24"/>
        <v>-0.76999999999999957</v>
      </c>
      <c r="H550">
        <f t="shared" si="25"/>
        <v>1.0000000000001563E-2</v>
      </c>
      <c r="I550">
        <f t="shared" si="26"/>
        <v>-0.76999999999999957</v>
      </c>
    </row>
    <row r="551" spans="1:9" x14ac:dyDescent="0.25">
      <c r="A551">
        <v>36980</v>
      </c>
      <c r="B551">
        <v>21.33</v>
      </c>
      <c r="C551">
        <v>26.29</v>
      </c>
      <c r="D551">
        <v>26.32</v>
      </c>
      <c r="E551">
        <v>24.74</v>
      </c>
      <c r="F551">
        <v>24.5</v>
      </c>
      <c r="G551">
        <f t="shared" si="24"/>
        <v>0.22999999999999687</v>
      </c>
      <c r="H551">
        <f t="shared" si="25"/>
        <v>-3.0000000000001137E-2</v>
      </c>
      <c r="I551">
        <f t="shared" si="26"/>
        <v>0.23999999999999844</v>
      </c>
    </row>
    <row r="552" spans="1:9" x14ac:dyDescent="0.25">
      <c r="A552">
        <v>36983</v>
      </c>
      <c r="B552">
        <v>20.6</v>
      </c>
      <c r="C552">
        <v>25.59</v>
      </c>
      <c r="D552">
        <v>26.29</v>
      </c>
      <c r="E552">
        <v>24.11</v>
      </c>
      <c r="F552">
        <v>24.74</v>
      </c>
      <c r="G552">
        <f t="shared" si="24"/>
        <v>-0.72999999999999687</v>
      </c>
      <c r="H552">
        <f t="shared" si="25"/>
        <v>-0.69999999999999929</v>
      </c>
      <c r="I552">
        <f t="shared" si="26"/>
        <v>-0.62999999999999901</v>
      </c>
    </row>
    <row r="553" spans="1:9" x14ac:dyDescent="0.25">
      <c r="A553">
        <v>36984</v>
      </c>
      <c r="B553">
        <v>21.37</v>
      </c>
      <c r="C553">
        <v>26.19</v>
      </c>
      <c r="D553">
        <v>25.59</v>
      </c>
      <c r="E553">
        <v>24.77</v>
      </c>
      <c r="F553">
        <v>24.11</v>
      </c>
      <c r="G553">
        <f t="shared" si="24"/>
        <v>0.76999999999999957</v>
      </c>
      <c r="H553">
        <f t="shared" si="25"/>
        <v>0.60000000000000142</v>
      </c>
      <c r="I553">
        <f t="shared" si="26"/>
        <v>0.66000000000000014</v>
      </c>
    </row>
    <row r="554" spans="1:9" x14ac:dyDescent="0.25">
      <c r="A554">
        <v>36985</v>
      </c>
      <c r="B554">
        <v>22.11</v>
      </c>
      <c r="C554">
        <v>27.12</v>
      </c>
      <c r="D554">
        <v>26.19</v>
      </c>
      <c r="E554">
        <v>25.32</v>
      </c>
      <c r="F554">
        <v>24.77</v>
      </c>
      <c r="G554">
        <f t="shared" si="24"/>
        <v>0.73999999999999844</v>
      </c>
      <c r="H554">
        <f t="shared" si="25"/>
        <v>0.92999999999999972</v>
      </c>
      <c r="I554">
        <f t="shared" si="26"/>
        <v>0.55000000000000071</v>
      </c>
    </row>
    <row r="555" spans="1:9" x14ac:dyDescent="0.25">
      <c r="A555">
        <v>36986</v>
      </c>
      <c r="B555">
        <v>21.74</v>
      </c>
      <c r="C555">
        <v>27.26</v>
      </c>
      <c r="D555">
        <v>27.12</v>
      </c>
      <c r="E555">
        <v>25.32</v>
      </c>
      <c r="F555">
        <v>25.32</v>
      </c>
      <c r="G555">
        <f t="shared" si="24"/>
        <v>-0.37000000000000099</v>
      </c>
      <c r="H555">
        <f t="shared" si="25"/>
        <v>0.14000000000000057</v>
      </c>
      <c r="I555">
        <f t="shared" si="26"/>
        <v>0</v>
      </c>
    </row>
    <row r="556" spans="1:9" x14ac:dyDescent="0.25">
      <c r="A556">
        <v>36987</v>
      </c>
      <c r="B556">
        <v>21.76</v>
      </c>
      <c r="C556">
        <v>27.06</v>
      </c>
      <c r="D556">
        <v>27.26</v>
      </c>
      <c r="E556">
        <v>25.17</v>
      </c>
      <c r="F556">
        <v>25.32</v>
      </c>
      <c r="G556">
        <f t="shared" si="24"/>
        <v>2.0000000000003126E-2</v>
      </c>
      <c r="H556">
        <f t="shared" si="25"/>
        <v>-0.20000000000000284</v>
      </c>
      <c r="I556">
        <f t="shared" si="26"/>
        <v>-0.14999999999999858</v>
      </c>
    </row>
    <row r="557" spans="1:9" x14ac:dyDescent="0.25">
      <c r="A557">
        <v>36990</v>
      </c>
      <c r="B557">
        <v>22.17</v>
      </c>
      <c r="C557">
        <v>27.28</v>
      </c>
      <c r="D557">
        <v>27.06</v>
      </c>
      <c r="E557">
        <v>25.28</v>
      </c>
      <c r="F557">
        <v>25.17</v>
      </c>
      <c r="G557">
        <f t="shared" si="24"/>
        <v>0.41000000000000014</v>
      </c>
      <c r="H557">
        <f t="shared" si="25"/>
        <v>0.22000000000000242</v>
      </c>
      <c r="I557">
        <f t="shared" si="26"/>
        <v>0.10999999999999943</v>
      </c>
    </row>
    <row r="558" spans="1:9" x14ac:dyDescent="0.25">
      <c r="A558">
        <v>36991</v>
      </c>
      <c r="B558">
        <v>24.28</v>
      </c>
      <c r="C558">
        <v>28.48</v>
      </c>
      <c r="D558">
        <v>27.28</v>
      </c>
      <c r="E558">
        <v>26.54</v>
      </c>
      <c r="F558">
        <v>25.28</v>
      </c>
      <c r="G558">
        <f t="shared" si="24"/>
        <v>2.1099999999999994</v>
      </c>
      <c r="H558">
        <f t="shared" si="25"/>
        <v>1.1999999999999993</v>
      </c>
      <c r="I558">
        <f t="shared" si="26"/>
        <v>1.259999999999998</v>
      </c>
    </row>
    <row r="559" spans="1:9" x14ac:dyDescent="0.25">
      <c r="A559">
        <v>36992</v>
      </c>
      <c r="B559">
        <v>24.47</v>
      </c>
      <c r="C559">
        <v>28.18</v>
      </c>
      <c r="D559">
        <v>28.48</v>
      </c>
      <c r="E559">
        <v>26.53</v>
      </c>
      <c r="F559">
        <v>26.54</v>
      </c>
      <c r="G559">
        <f t="shared" si="24"/>
        <v>0.18999999999999773</v>
      </c>
      <c r="H559">
        <f t="shared" si="25"/>
        <v>-0.30000000000000071</v>
      </c>
      <c r="I559">
        <f t="shared" si="26"/>
        <v>-9.9999999999980105E-3</v>
      </c>
    </row>
    <row r="560" spans="1:9" x14ac:dyDescent="0.25">
      <c r="A560">
        <v>36993</v>
      </c>
      <c r="B560">
        <v>25.16</v>
      </c>
      <c r="C560">
        <v>28.25</v>
      </c>
      <c r="D560">
        <v>28.18</v>
      </c>
      <c r="E560">
        <v>27.37</v>
      </c>
      <c r="F560">
        <v>26.96</v>
      </c>
      <c r="G560">
        <f t="shared" si="24"/>
        <v>0.69000000000000128</v>
      </c>
      <c r="H560">
        <f t="shared" si="25"/>
        <v>7.0000000000000284E-2</v>
      </c>
      <c r="I560">
        <f t="shared" si="26"/>
        <v>0.41000000000000014</v>
      </c>
    </row>
    <row r="561" spans="1:9" x14ac:dyDescent="0.25">
      <c r="A561">
        <v>36998</v>
      </c>
      <c r="B561">
        <v>24.87</v>
      </c>
      <c r="C561">
        <v>28.24</v>
      </c>
      <c r="D561">
        <v>28.79</v>
      </c>
      <c r="E561">
        <v>27.63</v>
      </c>
      <c r="F561">
        <v>27.37</v>
      </c>
      <c r="G561">
        <f t="shared" si="24"/>
        <v>-0.28999999999999915</v>
      </c>
      <c r="H561">
        <f t="shared" si="25"/>
        <v>-0.55000000000000071</v>
      </c>
      <c r="I561">
        <f t="shared" si="26"/>
        <v>0.25999999999999801</v>
      </c>
    </row>
    <row r="562" spans="1:9" x14ac:dyDescent="0.25">
      <c r="A562">
        <v>36999</v>
      </c>
      <c r="B562">
        <v>24.63</v>
      </c>
      <c r="C562">
        <v>27.95</v>
      </c>
      <c r="D562">
        <v>28.24</v>
      </c>
      <c r="E562">
        <v>27.29</v>
      </c>
      <c r="F562">
        <v>27.63</v>
      </c>
      <c r="G562">
        <f t="shared" si="24"/>
        <v>-0.24000000000000199</v>
      </c>
      <c r="H562">
        <f t="shared" si="25"/>
        <v>-0.28999999999999915</v>
      </c>
      <c r="I562">
        <f t="shared" si="26"/>
        <v>-0.33999999999999986</v>
      </c>
    </row>
    <row r="563" spans="1:9" x14ac:dyDescent="0.25">
      <c r="A563">
        <v>37000</v>
      </c>
      <c r="B563">
        <v>23.87</v>
      </c>
      <c r="C563">
        <v>27.82</v>
      </c>
      <c r="D563">
        <v>27.95</v>
      </c>
      <c r="E563">
        <v>26.83</v>
      </c>
      <c r="F563">
        <v>27.29</v>
      </c>
      <c r="G563">
        <f t="shared" si="24"/>
        <v>-0.75999999999999801</v>
      </c>
      <c r="H563">
        <f t="shared" si="25"/>
        <v>-0.12999999999999901</v>
      </c>
      <c r="I563">
        <f t="shared" si="26"/>
        <v>-0.46000000000000085</v>
      </c>
    </row>
    <row r="564" spans="1:9" x14ac:dyDescent="0.25">
      <c r="A564">
        <v>37001</v>
      </c>
      <c r="B564">
        <v>23.61</v>
      </c>
      <c r="C564">
        <v>54.58</v>
      </c>
      <c r="D564">
        <v>56.019999999999996</v>
      </c>
      <c r="E564">
        <v>26.39</v>
      </c>
      <c r="F564">
        <v>26.83</v>
      </c>
      <c r="G564">
        <f t="shared" si="24"/>
        <v>-0.26000000000000156</v>
      </c>
      <c r="H564">
        <f t="shared" si="25"/>
        <v>-1.4399999999999977</v>
      </c>
      <c r="I564">
        <f t="shared" si="26"/>
        <v>-0.43999999999999773</v>
      </c>
    </row>
    <row r="565" spans="1:9" x14ac:dyDescent="0.25">
      <c r="A565">
        <v>37004</v>
      </c>
      <c r="B565">
        <v>23.77</v>
      </c>
      <c r="C565">
        <v>27.61</v>
      </c>
      <c r="D565">
        <v>27.58</v>
      </c>
      <c r="E565">
        <v>26.55</v>
      </c>
      <c r="F565">
        <v>26.39</v>
      </c>
      <c r="G565">
        <f t="shared" si="24"/>
        <v>0.16000000000000014</v>
      </c>
      <c r="H565">
        <f t="shared" si="25"/>
        <v>3.0000000000001137E-2</v>
      </c>
      <c r="I565">
        <f t="shared" si="26"/>
        <v>0.16000000000000014</v>
      </c>
    </row>
    <row r="566" spans="1:9" x14ac:dyDescent="0.25">
      <c r="A566">
        <v>37005</v>
      </c>
      <c r="B566">
        <v>23.55</v>
      </c>
      <c r="C566">
        <v>26.86</v>
      </c>
      <c r="D566">
        <v>27.61</v>
      </c>
      <c r="E566">
        <v>26.32</v>
      </c>
      <c r="F566">
        <v>26.55</v>
      </c>
      <c r="G566">
        <f t="shared" si="24"/>
        <v>-0.21999999999999886</v>
      </c>
      <c r="H566">
        <f t="shared" si="25"/>
        <v>-0.75</v>
      </c>
      <c r="I566">
        <f t="shared" si="26"/>
        <v>-0.23000000000000043</v>
      </c>
    </row>
    <row r="567" spans="1:9" x14ac:dyDescent="0.25">
      <c r="A567">
        <v>37006</v>
      </c>
      <c r="B567">
        <v>23.95</v>
      </c>
      <c r="C567">
        <v>27.29</v>
      </c>
      <c r="D567">
        <v>26.86</v>
      </c>
      <c r="E567">
        <v>26.82</v>
      </c>
      <c r="F567">
        <v>26.32</v>
      </c>
      <c r="G567">
        <f t="shared" si="24"/>
        <v>0.39999999999999858</v>
      </c>
      <c r="H567">
        <f t="shared" si="25"/>
        <v>0.42999999999999972</v>
      </c>
      <c r="I567">
        <f t="shared" si="26"/>
        <v>0.5</v>
      </c>
    </row>
    <row r="568" spans="1:9" x14ac:dyDescent="0.25">
      <c r="A568">
        <v>37007</v>
      </c>
      <c r="B568">
        <v>25.08</v>
      </c>
      <c r="C568">
        <v>28.44</v>
      </c>
      <c r="D568">
        <v>27.29</v>
      </c>
      <c r="E568">
        <v>27.6</v>
      </c>
      <c r="F568">
        <v>26.82</v>
      </c>
      <c r="G568">
        <f t="shared" si="24"/>
        <v>1.129999999999999</v>
      </c>
      <c r="H568">
        <f t="shared" si="25"/>
        <v>1.1500000000000021</v>
      </c>
      <c r="I568">
        <f t="shared" si="26"/>
        <v>0.78000000000000114</v>
      </c>
    </row>
    <row r="569" spans="1:9" x14ac:dyDescent="0.25">
      <c r="A569">
        <v>37008</v>
      </c>
      <c r="B569">
        <v>25.14</v>
      </c>
      <c r="C569">
        <v>28.27</v>
      </c>
      <c r="D569">
        <v>28.44</v>
      </c>
      <c r="E569">
        <v>27.79</v>
      </c>
      <c r="F569">
        <v>27.6</v>
      </c>
      <c r="G569">
        <f t="shared" si="24"/>
        <v>6.0000000000002274E-2</v>
      </c>
      <c r="H569">
        <f t="shared" si="25"/>
        <v>-0.17000000000000171</v>
      </c>
      <c r="I569">
        <f t="shared" si="26"/>
        <v>0.18999999999999773</v>
      </c>
    </row>
    <row r="570" spans="1:9" x14ac:dyDescent="0.25">
      <c r="A570">
        <v>37011</v>
      </c>
      <c r="B570">
        <v>25.48</v>
      </c>
      <c r="C570">
        <v>28.46</v>
      </c>
      <c r="D570">
        <v>28.27</v>
      </c>
      <c r="E570">
        <v>27.89</v>
      </c>
      <c r="F570">
        <v>27.79</v>
      </c>
      <c r="G570">
        <f t="shared" si="24"/>
        <v>0.33999999999999986</v>
      </c>
      <c r="H570">
        <f t="shared" si="25"/>
        <v>0.19000000000000128</v>
      </c>
      <c r="I570">
        <f t="shared" si="26"/>
        <v>0.10000000000000142</v>
      </c>
    </row>
    <row r="571" spans="1:9" x14ac:dyDescent="0.25">
      <c r="A571">
        <v>37012</v>
      </c>
      <c r="B571">
        <v>25.71</v>
      </c>
      <c r="C571">
        <v>28.94</v>
      </c>
      <c r="D571">
        <v>28.46</v>
      </c>
      <c r="E571">
        <v>28.33</v>
      </c>
      <c r="F571">
        <v>27.89</v>
      </c>
      <c r="G571">
        <f t="shared" si="24"/>
        <v>0.23000000000000043</v>
      </c>
      <c r="H571">
        <f t="shared" si="25"/>
        <v>0.48000000000000043</v>
      </c>
      <c r="I571">
        <f t="shared" si="26"/>
        <v>0.43999999999999773</v>
      </c>
    </row>
    <row r="572" spans="1:9" x14ac:dyDescent="0.25">
      <c r="A572">
        <v>37013</v>
      </c>
      <c r="B572">
        <v>25.48</v>
      </c>
      <c r="C572">
        <v>27.8</v>
      </c>
      <c r="D572">
        <v>28.94</v>
      </c>
      <c r="E572">
        <v>27.59</v>
      </c>
      <c r="F572">
        <v>28.33</v>
      </c>
      <c r="G572">
        <f t="shared" si="24"/>
        <v>-0.23000000000000043</v>
      </c>
      <c r="H572">
        <f t="shared" si="25"/>
        <v>-1.1400000000000006</v>
      </c>
      <c r="I572">
        <f t="shared" si="26"/>
        <v>-0.73999999999999844</v>
      </c>
    </row>
    <row r="573" spans="1:9" x14ac:dyDescent="0.25">
      <c r="A573">
        <v>37014</v>
      </c>
      <c r="B573">
        <v>25.87</v>
      </c>
      <c r="C573">
        <v>28.45</v>
      </c>
      <c r="D573">
        <v>27.8</v>
      </c>
      <c r="E573">
        <v>28.07</v>
      </c>
      <c r="F573">
        <v>27.59</v>
      </c>
      <c r="G573">
        <f t="shared" si="24"/>
        <v>0.39000000000000057</v>
      </c>
      <c r="H573">
        <f t="shared" si="25"/>
        <v>0.64999999999999858</v>
      </c>
      <c r="I573">
        <f t="shared" si="26"/>
        <v>0.48000000000000043</v>
      </c>
    </row>
    <row r="574" spans="1:9" x14ac:dyDescent="0.25">
      <c r="A574">
        <v>37015</v>
      </c>
      <c r="B574">
        <v>26.11</v>
      </c>
      <c r="C574">
        <v>28.36</v>
      </c>
      <c r="D574">
        <v>28.45</v>
      </c>
      <c r="E574">
        <v>28.19</v>
      </c>
      <c r="F574">
        <v>28.07</v>
      </c>
      <c r="G574">
        <f t="shared" si="24"/>
        <v>0.23999999999999844</v>
      </c>
      <c r="H574">
        <f t="shared" si="25"/>
        <v>-8.9999999999999858E-2</v>
      </c>
      <c r="I574">
        <f t="shared" si="26"/>
        <v>0.12000000000000099</v>
      </c>
    </row>
    <row r="575" spans="1:9" x14ac:dyDescent="0.25">
      <c r="A575">
        <v>37019</v>
      </c>
      <c r="B575">
        <v>25.85</v>
      </c>
      <c r="C575">
        <v>27.39</v>
      </c>
      <c r="D575">
        <v>27.77</v>
      </c>
      <c r="E575">
        <v>27.9</v>
      </c>
      <c r="F575">
        <v>28.19</v>
      </c>
      <c r="G575">
        <f t="shared" si="24"/>
        <v>-0.25999999999999801</v>
      </c>
      <c r="H575">
        <f t="shared" si="25"/>
        <v>-0.37999999999999901</v>
      </c>
      <c r="I575">
        <f t="shared" si="26"/>
        <v>-0.2900000000000027</v>
      </c>
    </row>
    <row r="576" spans="1:9" x14ac:dyDescent="0.25">
      <c r="A576">
        <v>37020</v>
      </c>
      <c r="B576">
        <v>26.2</v>
      </c>
      <c r="C576">
        <v>28.23</v>
      </c>
      <c r="D576">
        <v>27.39</v>
      </c>
      <c r="E576">
        <v>28.15</v>
      </c>
      <c r="F576">
        <v>27.9</v>
      </c>
      <c r="G576">
        <f t="shared" si="24"/>
        <v>0.34999999999999787</v>
      </c>
      <c r="H576">
        <f t="shared" si="25"/>
        <v>0.83999999999999986</v>
      </c>
      <c r="I576">
        <f t="shared" si="26"/>
        <v>0.25</v>
      </c>
    </row>
    <row r="577" spans="1:9" x14ac:dyDescent="0.25">
      <c r="A577">
        <v>37021</v>
      </c>
      <c r="B577">
        <v>26.67</v>
      </c>
      <c r="C577">
        <v>28.52</v>
      </c>
      <c r="D577">
        <v>28.23</v>
      </c>
      <c r="E577">
        <v>28.48</v>
      </c>
      <c r="F577">
        <v>28.15</v>
      </c>
      <c r="G577">
        <f t="shared" si="24"/>
        <v>0.47000000000000242</v>
      </c>
      <c r="H577">
        <f t="shared" si="25"/>
        <v>0.28999999999999915</v>
      </c>
      <c r="I577">
        <f t="shared" si="26"/>
        <v>0.33000000000000185</v>
      </c>
    </row>
    <row r="578" spans="1:9" x14ac:dyDescent="0.25">
      <c r="A578">
        <v>37022</v>
      </c>
      <c r="B578">
        <v>26.51</v>
      </c>
      <c r="C578">
        <v>28.55</v>
      </c>
      <c r="D578">
        <v>28.52</v>
      </c>
      <c r="E578">
        <v>28.19</v>
      </c>
      <c r="F578">
        <v>28.48</v>
      </c>
      <c r="G578">
        <f t="shared" si="24"/>
        <v>-0.16000000000000014</v>
      </c>
      <c r="H578">
        <f t="shared" si="25"/>
        <v>3.0000000000001137E-2</v>
      </c>
      <c r="I578">
        <f t="shared" si="26"/>
        <v>-0.28999999999999915</v>
      </c>
    </row>
    <row r="579" spans="1:9" x14ac:dyDescent="0.25">
      <c r="A579">
        <v>37025</v>
      </c>
      <c r="B579">
        <v>26.7</v>
      </c>
      <c r="C579">
        <v>28.71</v>
      </c>
      <c r="D579">
        <v>28.55</v>
      </c>
      <c r="E579">
        <v>28.28</v>
      </c>
      <c r="F579">
        <v>28.19</v>
      </c>
      <c r="G579">
        <f t="shared" ref="G579:G642" si="27">B579-B578</f>
        <v>0.18999999999999773</v>
      </c>
      <c r="H579">
        <f t="shared" ref="H579:H642" si="28">C579-D579</f>
        <v>0.16000000000000014</v>
      </c>
      <c r="I579">
        <f t="shared" ref="I579:I642" si="29">E579-F579</f>
        <v>8.9999999999999858E-2</v>
      </c>
    </row>
    <row r="580" spans="1:9" x14ac:dyDescent="0.25">
      <c r="A580">
        <v>37026</v>
      </c>
      <c r="B580">
        <v>26.51</v>
      </c>
      <c r="C580">
        <v>28.98</v>
      </c>
      <c r="D580">
        <v>28.71</v>
      </c>
      <c r="E580">
        <v>28.16</v>
      </c>
      <c r="F580">
        <v>28.28</v>
      </c>
      <c r="G580">
        <f t="shared" si="27"/>
        <v>-0.18999999999999773</v>
      </c>
      <c r="H580">
        <f t="shared" si="28"/>
        <v>0.26999999999999957</v>
      </c>
      <c r="I580">
        <f t="shared" si="29"/>
        <v>-0.12000000000000099</v>
      </c>
    </row>
    <row r="581" spans="1:9" x14ac:dyDescent="0.25">
      <c r="A581">
        <v>37027</v>
      </c>
      <c r="B581">
        <v>26.49</v>
      </c>
      <c r="C581">
        <v>28.86</v>
      </c>
      <c r="D581">
        <v>28.98</v>
      </c>
      <c r="E581">
        <v>28.36</v>
      </c>
      <c r="F581">
        <v>28.16</v>
      </c>
      <c r="G581">
        <f t="shared" si="27"/>
        <v>-2.0000000000003126E-2</v>
      </c>
      <c r="H581">
        <f t="shared" si="28"/>
        <v>-0.12000000000000099</v>
      </c>
      <c r="I581">
        <f t="shared" si="29"/>
        <v>0.19999999999999929</v>
      </c>
    </row>
    <row r="582" spans="1:9" x14ac:dyDescent="0.25">
      <c r="A582">
        <v>37028</v>
      </c>
      <c r="B582">
        <v>26.96</v>
      </c>
      <c r="C582">
        <v>28.91</v>
      </c>
      <c r="D582">
        <v>28.86</v>
      </c>
      <c r="E582">
        <v>28.46</v>
      </c>
      <c r="F582">
        <v>28.43</v>
      </c>
      <c r="G582">
        <f t="shared" si="27"/>
        <v>0.47000000000000242</v>
      </c>
      <c r="H582">
        <f t="shared" si="28"/>
        <v>5.0000000000000711E-2</v>
      </c>
      <c r="I582">
        <f t="shared" si="29"/>
        <v>3.0000000000001137E-2</v>
      </c>
    </row>
    <row r="583" spans="1:9" x14ac:dyDescent="0.25">
      <c r="A583">
        <v>37029</v>
      </c>
      <c r="B583">
        <v>28.29</v>
      </c>
      <c r="C583">
        <v>29.91</v>
      </c>
      <c r="D583">
        <v>28.91</v>
      </c>
      <c r="E583">
        <v>29.39</v>
      </c>
      <c r="F583">
        <v>28.46</v>
      </c>
      <c r="G583">
        <f t="shared" si="27"/>
        <v>1.3299999999999983</v>
      </c>
      <c r="H583">
        <f t="shared" si="28"/>
        <v>1</v>
      </c>
      <c r="I583">
        <f t="shared" si="29"/>
        <v>0.92999999999999972</v>
      </c>
    </row>
    <row r="584" spans="1:9" x14ac:dyDescent="0.25">
      <c r="A584">
        <v>37032</v>
      </c>
      <c r="B584">
        <v>28.32</v>
      </c>
      <c r="C584">
        <v>29.98</v>
      </c>
      <c r="D584">
        <v>29.91</v>
      </c>
      <c r="E584">
        <v>29.42</v>
      </c>
      <c r="F584">
        <v>29.39</v>
      </c>
      <c r="G584">
        <f t="shared" si="27"/>
        <v>3.0000000000001137E-2</v>
      </c>
      <c r="H584">
        <f t="shared" si="28"/>
        <v>7.0000000000000284E-2</v>
      </c>
      <c r="I584">
        <f t="shared" si="29"/>
        <v>3.0000000000001137E-2</v>
      </c>
    </row>
    <row r="585" spans="1:9" x14ac:dyDescent="0.25">
      <c r="A585">
        <v>37033</v>
      </c>
      <c r="B585">
        <v>28.11</v>
      </c>
      <c r="C585">
        <v>29.74</v>
      </c>
      <c r="D585">
        <v>29.98</v>
      </c>
      <c r="E585">
        <v>29.36</v>
      </c>
      <c r="F585">
        <v>29.42</v>
      </c>
      <c r="G585">
        <f t="shared" si="27"/>
        <v>-0.21000000000000085</v>
      </c>
      <c r="H585">
        <f t="shared" si="28"/>
        <v>-0.24000000000000199</v>
      </c>
      <c r="I585">
        <f t="shared" si="29"/>
        <v>-6.0000000000002274E-2</v>
      </c>
    </row>
    <row r="586" spans="1:9" x14ac:dyDescent="0.25">
      <c r="A586">
        <v>37034</v>
      </c>
      <c r="B586">
        <v>27.99</v>
      </c>
      <c r="C586">
        <v>29.58</v>
      </c>
      <c r="D586">
        <v>30</v>
      </c>
      <c r="E586">
        <v>29.24</v>
      </c>
      <c r="F586">
        <v>29.36</v>
      </c>
      <c r="G586">
        <f t="shared" si="27"/>
        <v>-0.12000000000000099</v>
      </c>
      <c r="H586">
        <f t="shared" si="28"/>
        <v>-0.42000000000000171</v>
      </c>
      <c r="I586">
        <f t="shared" si="29"/>
        <v>-0.12000000000000099</v>
      </c>
    </row>
    <row r="587" spans="1:9" x14ac:dyDescent="0.25">
      <c r="A587">
        <v>37035</v>
      </c>
      <c r="B587">
        <v>27.13</v>
      </c>
      <c r="C587">
        <v>28.41</v>
      </c>
      <c r="D587">
        <v>29.58</v>
      </c>
      <c r="E587">
        <v>28.53</v>
      </c>
      <c r="F587">
        <v>29.24</v>
      </c>
      <c r="G587">
        <f t="shared" si="27"/>
        <v>-0.85999999999999943</v>
      </c>
      <c r="H587">
        <f t="shared" si="28"/>
        <v>-1.1699999999999982</v>
      </c>
      <c r="I587">
        <f t="shared" si="29"/>
        <v>-0.7099999999999973</v>
      </c>
    </row>
    <row r="588" spans="1:9" x14ac:dyDescent="0.25">
      <c r="A588">
        <v>37036</v>
      </c>
      <c r="B588">
        <v>26.92</v>
      </c>
      <c r="C588">
        <v>28.38</v>
      </c>
      <c r="D588">
        <v>28.41</v>
      </c>
      <c r="E588">
        <v>28.48</v>
      </c>
      <c r="F588">
        <v>28.53</v>
      </c>
      <c r="G588">
        <f t="shared" si="27"/>
        <v>-0.2099999999999973</v>
      </c>
      <c r="H588">
        <f t="shared" si="28"/>
        <v>-3.0000000000001137E-2</v>
      </c>
      <c r="I588">
        <f t="shared" si="29"/>
        <v>-5.0000000000000711E-2</v>
      </c>
    </row>
    <row r="589" spans="1:9" x14ac:dyDescent="0.25">
      <c r="A589">
        <v>37040</v>
      </c>
      <c r="B589">
        <v>27.54</v>
      </c>
      <c r="C589">
        <v>28.66</v>
      </c>
      <c r="D589">
        <v>28.38</v>
      </c>
      <c r="E589">
        <v>29.17</v>
      </c>
      <c r="F589">
        <v>28.48</v>
      </c>
      <c r="G589">
        <f t="shared" si="27"/>
        <v>0.61999999999999744</v>
      </c>
      <c r="H589">
        <f t="shared" si="28"/>
        <v>0.28000000000000114</v>
      </c>
      <c r="I589">
        <f t="shared" si="29"/>
        <v>0.69000000000000128</v>
      </c>
    </row>
    <row r="590" spans="1:9" x14ac:dyDescent="0.25">
      <c r="A590">
        <v>37041</v>
      </c>
      <c r="B590">
        <v>27.34</v>
      </c>
      <c r="C590">
        <v>28.55</v>
      </c>
      <c r="D590">
        <v>28.66</v>
      </c>
      <c r="E590">
        <v>29.14</v>
      </c>
      <c r="F590">
        <v>29.17</v>
      </c>
      <c r="G590">
        <f t="shared" si="27"/>
        <v>-0.19999999999999929</v>
      </c>
      <c r="H590">
        <f t="shared" si="28"/>
        <v>-0.10999999999999943</v>
      </c>
      <c r="I590">
        <f t="shared" si="29"/>
        <v>-3.0000000000001137E-2</v>
      </c>
    </row>
    <row r="591" spans="1:9" x14ac:dyDescent="0.25">
      <c r="A591">
        <v>37042</v>
      </c>
      <c r="B591">
        <v>27.51</v>
      </c>
      <c r="C591">
        <v>28.37</v>
      </c>
      <c r="D591">
        <v>28.55</v>
      </c>
      <c r="E591">
        <v>29.34</v>
      </c>
      <c r="F591">
        <v>29.14</v>
      </c>
      <c r="G591">
        <f t="shared" si="27"/>
        <v>0.17000000000000171</v>
      </c>
      <c r="H591">
        <f t="shared" si="28"/>
        <v>-0.17999999999999972</v>
      </c>
      <c r="I591">
        <f t="shared" si="29"/>
        <v>0.19999999999999929</v>
      </c>
    </row>
    <row r="592" spans="1:9" x14ac:dyDescent="0.25">
      <c r="A592">
        <v>37043</v>
      </c>
      <c r="B592">
        <v>27.22</v>
      </c>
      <c r="C592">
        <v>27.93</v>
      </c>
      <c r="D592">
        <v>28.37</v>
      </c>
      <c r="E592">
        <v>29.07</v>
      </c>
      <c r="F592">
        <v>29.34</v>
      </c>
      <c r="G592">
        <f t="shared" si="27"/>
        <v>-0.2900000000000027</v>
      </c>
      <c r="H592">
        <f t="shared" si="28"/>
        <v>-0.44000000000000128</v>
      </c>
      <c r="I592">
        <f t="shared" si="29"/>
        <v>-0.26999999999999957</v>
      </c>
    </row>
    <row r="593" spans="1:9" x14ac:dyDescent="0.25">
      <c r="A593">
        <v>37046</v>
      </c>
      <c r="B593">
        <v>27.46</v>
      </c>
      <c r="C593">
        <v>28.13</v>
      </c>
      <c r="D593">
        <v>27.93</v>
      </c>
      <c r="E593">
        <v>29.26</v>
      </c>
      <c r="F593">
        <v>29.07</v>
      </c>
      <c r="G593">
        <f t="shared" si="27"/>
        <v>0.24000000000000199</v>
      </c>
      <c r="H593">
        <f t="shared" si="28"/>
        <v>0.19999999999999929</v>
      </c>
      <c r="I593">
        <f t="shared" si="29"/>
        <v>0.19000000000000128</v>
      </c>
    </row>
    <row r="594" spans="1:9" x14ac:dyDescent="0.25">
      <c r="A594">
        <v>37047</v>
      </c>
      <c r="B594">
        <v>27.9</v>
      </c>
      <c r="C594">
        <v>28.24</v>
      </c>
      <c r="D594">
        <v>28.13</v>
      </c>
      <c r="E594">
        <v>29.68</v>
      </c>
      <c r="F594">
        <v>29.26</v>
      </c>
      <c r="G594">
        <f t="shared" si="27"/>
        <v>0.43999999999999773</v>
      </c>
      <c r="H594">
        <f t="shared" si="28"/>
        <v>0.10999999999999943</v>
      </c>
      <c r="I594">
        <f t="shared" si="29"/>
        <v>0.41999999999999815</v>
      </c>
    </row>
    <row r="595" spans="1:9" x14ac:dyDescent="0.25">
      <c r="A595">
        <v>37048</v>
      </c>
      <c r="B595">
        <v>27.21</v>
      </c>
      <c r="C595">
        <v>27.72</v>
      </c>
      <c r="D595">
        <v>28.24</v>
      </c>
      <c r="E595">
        <v>28.96</v>
      </c>
      <c r="F595">
        <v>29.68</v>
      </c>
      <c r="G595">
        <f t="shared" si="27"/>
        <v>-0.68999999999999773</v>
      </c>
      <c r="H595">
        <f t="shared" si="28"/>
        <v>-0.51999999999999957</v>
      </c>
      <c r="I595">
        <f t="shared" si="29"/>
        <v>-0.71999999999999886</v>
      </c>
    </row>
    <row r="596" spans="1:9" x14ac:dyDescent="0.25">
      <c r="A596">
        <v>37049</v>
      </c>
      <c r="B596">
        <v>26.75</v>
      </c>
      <c r="C596">
        <v>27.75</v>
      </c>
      <c r="D596">
        <v>27.72</v>
      </c>
      <c r="E596">
        <v>28.5</v>
      </c>
      <c r="F596">
        <v>28.96</v>
      </c>
      <c r="G596">
        <f t="shared" si="27"/>
        <v>-0.46000000000000085</v>
      </c>
      <c r="H596">
        <f t="shared" si="28"/>
        <v>3.0000000000001137E-2</v>
      </c>
      <c r="I596">
        <f t="shared" si="29"/>
        <v>-0.46000000000000085</v>
      </c>
    </row>
    <row r="597" spans="1:9" x14ac:dyDescent="0.25">
      <c r="A597">
        <v>37050</v>
      </c>
      <c r="B597">
        <v>27.67</v>
      </c>
      <c r="C597">
        <v>28.33</v>
      </c>
      <c r="D597">
        <v>27.75</v>
      </c>
      <c r="E597">
        <v>29.44</v>
      </c>
      <c r="F597">
        <v>28.5</v>
      </c>
      <c r="G597">
        <f t="shared" si="27"/>
        <v>0.92000000000000171</v>
      </c>
      <c r="H597">
        <f t="shared" si="28"/>
        <v>0.57999999999999829</v>
      </c>
      <c r="I597">
        <f t="shared" si="29"/>
        <v>0.94000000000000128</v>
      </c>
    </row>
    <row r="598" spans="1:9" x14ac:dyDescent="0.25">
      <c r="A598">
        <v>37053</v>
      </c>
      <c r="B598">
        <v>27.69</v>
      </c>
      <c r="C598">
        <v>29.04</v>
      </c>
      <c r="D598">
        <v>28.33</v>
      </c>
      <c r="E598">
        <v>29.57</v>
      </c>
      <c r="F598">
        <v>29.44</v>
      </c>
      <c r="G598">
        <f t="shared" si="27"/>
        <v>1.9999999999999574E-2</v>
      </c>
      <c r="H598">
        <f t="shared" si="28"/>
        <v>0.71000000000000085</v>
      </c>
      <c r="I598">
        <f t="shared" si="29"/>
        <v>0.12999999999999901</v>
      </c>
    </row>
    <row r="599" spans="1:9" x14ac:dyDescent="0.25">
      <c r="A599">
        <v>37054</v>
      </c>
      <c r="B599">
        <v>27.33</v>
      </c>
      <c r="C599">
        <v>29.18</v>
      </c>
      <c r="D599">
        <v>29.04</v>
      </c>
      <c r="E599">
        <v>29.46</v>
      </c>
      <c r="F599">
        <v>29.57</v>
      </c>
      <c r="G599">
        <f t="shared" si="27"/>
        <v>-0.36000000000000298</v>
      </c>
      <c r="H599">
        <f t="shared" si="28"/>
        <v>0.14000000000000057</v>
      </c>
      <c r="I599">
        <f t="shared" si="29"/>
        <v>-0.10999999999999943</v>
      </c>
    </row>
    <row r="600" spans="1:9" x14ac:dyDescent="0.25">
      <c r="A600">
        <v>37055</v>
      </c>
      <c r="B600">
        <v>26.61</v>
      </c>
      <c r="C600">
        <v>28.84</v>
      </c>
      <c r="D600">
        <v>29.18</v>
      </c>
      <c r="E600">
        <v>29.34</v>
      </c>
      <c r="F600">
        <v>29.46</v>
      </c>
      <c r="G600">
        <f t="shared" si="27"/>
        <v>-0.71999999999999886</v>
      </c>
      <c r="H600">
        <f t="shared" si="28"/>
        <v>-0.33999999999999986</v>
      </c>
      <c r="I600">
        <f t="shared" si="29"/>
        <v>-0.12000000000000099</v>
      </c>
    </row>
    <row r="601" spans="1:9" x14ac:dyDescent="0.25">
      <c r="A601">
        <v>37056</v>
      </c>
      <c r="B601">
        <v>26.61</v>
      </c>
      <c r="C601">
        <v>29.04</v>
      </c>
      <c r="D601">
        <v>28.84</v>
      </c>
      <c r="E601">
        <v>29.59</v>
      </c>
      <c r="F601">
        <v>29.34</v>
      </c>
      <c r="G601">
        <f t="shared" si="27"/>
        <v>0</v>
      </c>
      <c r="H601">
        <f t="shared" si="28"/>
        <v>0.19999999999999929</v>
      </c>
      <c r="I601">
        <f t="shared" si="29"/>
        <v>0.25</v>
      </c>
    </row>
    <row r="602" spans="1:9" x14ac:dyDescent="0.25">
      <c r="A602">
        <v>37057</v>
      </c>
      <c r="B602">
        <v>26.39</v>
      </c>
      <c r="C602">
        <v>28.51</v>
      </c>
      <c r="D602">
        <v>29.04</v>
      </c>
      <c r="E602">
        <v>28.12</v>
      </c>
      <c r="F602">
        <v>28.32</v>
      </c>
      <c r="G602">
        <f t="shared" si="27"/>
        <v>-0.21999999999999886</v>
      </c>
      <c r="H602">
        <f t="shared" si="28"/>
        <v>-0.52999999999999758</v>
      </c>
      <c r="I602">
        <f t="shared" si="29"/>
        <v>-0.19999999999999929</v>
      </c>
    </row>
    <row r="603" spans="1:9" x14ac:dyDescent="0.25">
      <c r="A603">
        <v>37060</v>
      </c>
      <c r="B603">
        <v>24.74</v>
      </c>
      <c r="C603">
        <v>27.55</v>
      </c>
      <c r="D603">
        <v>28.51</v>
      </c>
      <c r="E603">
        <v>27.01</v>
      </c>
      <c r="F603">
        <v>28.12</v>
      </c>
      <c r="G603">
        <f t="shared" si="27"/>
        <v>-1.6500000000000021</v>
      </c>
      <c r="H603">
        <f t="shared" si="28"/>
        <v>-0.96000000000000085</v>
      </c>
      <c r="I603">
        <f t="shared" si="29"/>
        <v>-1.1099999999999994</v>
      </c>
    </row>
    <row r="604" spans="1:9" x14ac:dyDescent="0.25">
      <c r="A604">
        <v>37061</v>
      </c>
      <c r="B604">
        <v>24.4</v>
      </c>
      <c r="C604">
        <v>27.48</v>
      </c>
      <c r="D604">
        <v>27.55</v>
      </c>
      <c r="E604">
        <v>26.98</v>
      </c>
      <c r="F604">
        <v>27.01</v>
      </c>
      <c r="G604">
        <f t="shared" si="27"/>
        <v>-0.33999999999999986</v>
      </c>
      <c r="H604">
        <f t="shared" si="28"/>
        <v>-7.0000000000000284E-2</v>
      </c>
      <c r="I604">
        <f t="shared" si="29"/>
        <v>-3.0000000000001137E-2</v>
      </c>
    </row>
    <row r="605" spans="1:9" x14ac:dyDescent="0.25">
      <c r="A605">
        <v>37062</v>
      </c>
      <c r="B605">
        <v>23.01</v>
      </c>
      <c r="C605">
        <v>26.1</v>
      </c>
      <c r="D605">
        <v>27.48</v>
      </c>
      <c r="E605">
        <v>26.09</v>
      </c>
      <c r="F605">
        <v>26.98</v>
      </c>
      <c r="G605">
        <f t="shared" si="27"/>
        <v>-1.389999999999997</v>
      </c>
      <c r="H605">
        <f t="shared" si="28"/>
        <v>-1.379999999999999</v>
      </c>
      <c r="I605">
        <f t="shared" si="29"/>
        <v>-0.89000000000000057</v>
      </c>
    </row>
    <row r="606" spans="1:9" x14ac:dyDescent="0.25">
      <c r="A606">
        <v>37063</v>
      </c>
      <c r="B606">
        <v>23.8</v>
      </c>
      <c r="C606">
        <v>26.56</v>
      </c>
      <c r="D606">
        <v>26.48</v>
      </c>
      <c r="E606">
        <v>26.3</v>
      </c>
      <c r="F606">
        <v>26.09</v>
      </c>
      <c r="G606">
        <f t="shared" si="27"/>
        <v>0.78999999999999915</v>
      </c>
      <c r="H606">
        <f t="shared" si="28"/>
        <v>7.9999999999998295E-2</v>
      </c>
      <c r="I606">
        <f t="shared" si="29"/>
        <v>0.21000000000000085</v>
      </c>
    </row>
    <row r="607" spans="1:9" x14ac:dyDescent="0.25">
      <c r="A607">
        <v>37064</v>
      </c>
      <c r="B607">
        <v>24.89</v>
      </c>
      <c r="C607">
        <v>26.83</v>
      </c>
      <c r="D607">
        <v>26.56</v>
      </c>
      <c r="E607">
        <v>26.59</v>
      </c>
      <c r="F607">
        <v>26.3</v>
      </c>
      <c r="G607">
        <f t="shared" si="27"/>
        <v>1.0899999999999999</v>
      </c>
      <c r="H607">
        <f t="shared" si="28"/>
        <v>0.26999999999999957</v>
      </c>
      <c r="I607">
        <f t="shared" si="29"/>
        <v>0.28999999999999915</v>
      </c>
    </row>
    <row r="608" spans="1:9" x14ac:dyDescent="0.25">
      <c r="A608">
        <v>37067</v>
      </c>
      <c r="B608">
        <v>25.62</v>
      </c>
      <c r="C608">
        <v>27.25</v>
      </c>
      <c r="D608">
        <v>26.83</v>
      </c>
      <c r="E608">
        <v>27.07</v>
      </c>
      <c r="F608">
        <v>26.59</v>
      </c>
      <c r="G608">
        <f t="shared" si="27"/>
        <v>0.73000000000000043</v>
      </c>
      <c r="H608">
        <f t="shared" si="28"/>
        <v>0.42000000000000171</v>
      </c>
      <c r="I608">
        <f t="shared" si="29"/>
        <v>0.48000000000000043</v>
      </c>
    </row>
    <row r="609" spans="1:9" x14ac:dyDescent="0.25">
      <c r="A609">
        <v>37068</v>
      </c>
      <c r="B609">
        <v>25.44</v>
      </c>
      <c r="C609">
        <v>26.98</v>
      </c>
      <c r="D609">
        <v>27.25</v>
      </c>
      <c r="E609">
        <v>26.99</v>
      </c>
      <c r="F609">
        <v>27.07</v>
      </c>
      <c r="G609">
        <f t="shared" si="27"/>
        <v>-0.17999999999999972</v>
      </c>
      <c r="H609">
        <f t="shared" si="28"/>
        <v>-0.26999999999999957</v>
      </c>
      <c r="I609">
        <f t="shared" si="29"/>
        <v>-8.0000000000001847E-2</v>
      </c>
    </row>
    <row r="610" spans="1:9" x14ac:dyDescent="0.25">
      <c r="A610">
        <v>37069</v>
      </c>
      <c r="B610">
        <v>24.06</v>
      </c>
      <c r="C610">
        <v>25.61</v>
      </c>
      <c r="D610">
        <v>26.98</v>
      </c>
      <c r="E610">
        <v>25.66</v>
      </c>
      <c r="F610">
        <v>26.99</v>
      </c>
      <c r="G610">
        <f t="shared" si="27"/>
        <v>-1.3800000000000026</v>
      </c>
      <c r="H610">
        <f t="shared" si="28"/>
        <v>-1.370000000000001</v>
      </c>
      <c r="I610">
        <f t="shared" si="29"/>
        <v>-1.3299999999999983</v>
      </c>
    </row>
    <row r="611" spans="1:9" x14ac:dyDescent="0.25">
      <c r="A611">
        <v>37070</v>
      </c>
      <c r="B611">
        <v>23.66</v>
      </c>
      <c r="C611">
        <v>25.56</v>
      </c>
      <c r="D611">
        <v>25.61</v>
      </c>
      <c r="E611">
        <v>25.4</v>
      </c>
      <c r="F611">
        <v>25.66</v>
      </c>
      <c r="G611">
        <f t="shared" si="27"/>
        <v>-0.39999999999999858</v>
      </c>
      <c r="H611">
        <f t="shared" si="28"/>
        <v>-5.0000000000000711E-2</v>
      </c>
      <c r="I611">
        <f t="shared" si="29"/>
        <v>-0.26000000000000156</v>
      </c>
    </row>
    <row r="612" spans="1:9" x14ac:dyDescent="0.25">
      <c r="A612">
        <v>37071</v>
      </c>
      <c r="B612">
        <v>24.35</v>
      </c>
      <c r="C612">
        <v>26.25</v>
      </c>
      <c r="D612">
        <v>25.56</v>
      </c>
      <c r="E612">
        <v>26.08</v>
      </c>
      <c r="F612">
        <v>25.4</v>
      </c>
      <c r="G612">
        <f t="shared" si="27"/>
        <v>0.69000000000000128</v>
      </c>
      <c r="H612">
        <f t="shared" si="28"/>
        <v>0.69000000000000128</v>
      </c>
      <c r="I612">
        <f t="shared" si="29"/>
        <v>0.67999999999999972</v>
      </c>
    </row>
    <row r="613" spans="1:9" x14ac:dyDescent="0.25">
      <c r="A613">
        <v>37074</v>
      </c>
      <c r="B613">
        <v>23.81</v>
      </c>
      <c r="C613">
        <v>25.95</v>
      </c>
      <c r="D613">
        <v>26.25</v>
      </c>
      <c r="E613">
        <v>25.64</v>
      </c>
      <c r="F613">
        <v>26.08</v>
      </c>
      <c r="G613">
        <f t="shared" si="27"/>
        <v>-0.5400000000000027</v>
      </c>
      <c r="H613">
        <f t="shared" si="28"/>
        <v>-0.30000000000000071</v>
      </c>
      <c r="I613">
        <f t="shared" si="29"/>
        <v>-0.43999999999999773</v>
      </c>
    </row>
    <row r="614" spans="1:9" x14ac:dyDescent="0.25">
      <c r="A614">
        <v>37075</v>
      </c>
      <c r="B614">
        <v>23.38</v>
      </c>
      <c r="C614">
        <v>26.24</v>
      </c>
      <c r="D614">
        <v>25.95</v>
      </c>
      <c r="E614">
        <v>25.36</v>
      </c>
      <c r="F614">
        <v>25.64</v>
      </c>
      <c r="G614">
        <f t="shared" si="27"/>
        <v>-0.42999999999999972</v>
      </c>
      <c r="H614">
        <f t="shared" si="28"/>
        <v>0.28999999999999915</v>
      </c>
      <c r="I614">
        <f t="shared" si="29"/>
        <v>-0.28000000000000114</v>
      </c>
    </row>
    <row r="615" spans="1:9" x14ac:dyDescent="0.25">
      <c r="A615">
        <v>37077</v>
      </c>
      <c r="B615">
        <v>24.01</v>
      </c>
      <c r="C615">
        <v>27.02</v>
      </c>
      <c r="D615">
        <v>26.24</v>
      </c>
      <c r="E615">
        <v>25.84</v>
      </c>
      <c r="F615">
        <v>25.8</v>
      </c>
      <c r="G615">
        <f t="shared" si="27"/>
        <v>0.63000000000000256</v>
      </c>
      <c r="H615">
        <f t="shared" si="28"/>
        <v>0.78000000000000114</v>
      </c>
      <c r="I615">
        <f t="shared" si="29"/>
        <v>3.9999999999999147E-2</v>
      </c>
    </row>
    <row r="616" spans="1:9" x14ac:dyDescent="0.25">
      <c r="A616">
        <v>37078</v>
      </c>
      <c r="B616">
        <v>24.68</v>
      </c>
      <c r="C616">
        <v>28.21</v>
      </c>
      <c r="D616">
        <v>27.02</v>
      </c>
      <c r="E616">
        <v>26.81</v>
      </c>
      <c r="F616">
        <v>25.84</v>
      </c>
      <c r="G616">
        <f t="shared" si="27"/>
        <v>0.66999999999999815</v>
      </c>
      <c r="H616">
        <f t="shared" si="28"/>
        <v>1.1900000000000013</v>
      </c>
      <c r="I616">
        <f t="shared" si="29"/>
        <v>0.96999999999999886</v>
      </c>
    </row>
    <row r="617" spans="1:9" x14ac:dyDescent="0.25">
      <c r="A617">
        <v>37081</v>
      </c>
      <c r="B617">
        <v>23.57</v>
      </c>
      <c r="C617">
        <v>27.59</v>
      </c>
      <c r="D617">
        <v>28.21</v>
      </c>
      <c r="E617">
        <v>26.15</v>
      </c>
      <c r="F617">
        <v>26.81</v>
      </c>
      <c r="G617">
        <f t="shared" si="27"/>
        <v>-1.1099999999999994</v>
      </c>
      <c r="H617">
        <f t="shared" si="28"/>
        <v>-0.62000000000000099</v>
      </c>
      <c r="I617">
        <f t="shared" si="29"/>
        <v>-0.66000000000000014</v>
      </c>
    </row>
    <row r="618" spans="1:9" x14ac:dyDescent="0.25">
      <c r="A618">
        <v>37082</v>
      </c>
      <c r="B618">
        <v>23.54</v>
      </c>
      <c r="C618">
        <v>27.49</v>
      </c>
      <c r="D618">
        <v>27.59</v>
      </c>
      <c r="E618">
        <v>25.93</v>
      </c>
      <c r="F618">
        <v>26.15</v>
      </c>
      <c r="G618">
        <f t="shared" si="27"/>
        <v>-3.0000000000001137E-2</v>
      </c>
      <c r="H618">
        <f t="shared" si="28"/>
        <v>-0.10000000000000142</v>
      </c>
      <c r="I618">
        <f t="shared" si="29"/>
        <v>-0.21999999999999886</v>
      </c>
    </row>
    <row r="619" spans="1:9" x14ac:dyDescent="0.25">
      <c r="A619">
        <v>37083</v>
      </c>
      <c r="B619">
        <v>22.78</v>
      </c>
      <c r="C619">
        <v>27.11</v>
      </c>
      <c r="D619">
        <v>27.49</v>
      </c>
      <c r="E619">
        <v>25.52</v>
      </c>
      <c r="F619">
        <v>25.93</v>
      </c>
      <c r="G619">
        <f t="shared" si="27"/>
        <v>-0.75999999999999801</v>
      </c>
      <c r="H619">
        <f t="shared" si="28"/>
        <v>-0.37999999999999901</v>
      </c>
      <c r="I619">
        <f t="shared" si="29"/>
        <v>-0.41000000000000014</v>
      </c>
    </row>
    <row r="620" spans="1:9" x14ac:dyDescent="0.25">
      <c r="A620">
        <v>37084</v>
      </c>
      <c r="B620">
        <v>22.54</v>
      </c>
      <c r="C620">
        <v>26.8</v>
      </c>
      <c r="D620">
        <v>27.11</v>
      </c>
      <c r="E620">
        <v>25.14</v>
      </c>
      <c r="F620">
        <v>25.52</v>
      </c>
      <c r="G620">
        <f t="shared" si="27"/>
        <v>-0.24000000000000199</v>
      </c>
      <c r="H620">
        <f t="shared" si="28"/>
        <v>-0.30999999999999872</v>
      </c>
      <c r="I620">
        <f t="shared" si="29"/>
        <v>-0.37999999999999901</v>
      </c>
    </row>
    <row r="621" spans="1:9" x14ac:dyDescent="0.25">
      <c r="A621">
        <v>37085</v>
      </c>
      <c r="B621">
        <v>22.37</v>
      </c>
      <c r="C621">
        <v>26.59</v>
      </c>
      <c r="D621">
        <v>26.8</v>
      </c>
      <c r="E621">
        <v>24.97</v>
      </c>
      <c r="F621">
        <v>25.14</v>
      </c>
      <c r="G621">
        <f t="shared" si="27"/>
        <v>-0.16999999999999815</v>
      </c>
      <c r="H621">
        <f t="shared" si="28"/>
        <v>-0.21000000000000085</v>
      </c>
      <c r="I621">
        <f t="shared" si="29"/>
        <v>-0.17000000000000171</v>
      </c>
    </row>
    <row r="622" spans="1:9" x14ac:dyDescent="0.25">
      <c r="A622">
        <v>37088</v>
      </c>
      <c r="B622">
        <v>22.55</v>
      </c>
      <c r="C622">
        <v>26.06</v>
      </c>
      <c r="D622">
        <v>26.59</v>
      </c>
      <c r="E622">
        <v>24.78</v>
      </c>
      <c r="F622">
        <v>24.97</v>
      </c>
      <c r="G622">
        <f t="shared" si="27"/>
        <v>0.17999999999999972</v>
      </c>
      <c r="H622">
        <f t="shared" si="28"/>
        <v>-0.53000000000000114</v>
      </c>
      <c r="I622">
        <f t="shared" si="29"/>
        <v>-0.18999999999999773</v>
      </c>
    </row>
    <row r="623" spans="1:9" x14ac:dyDescent="0.25">
      <c r="A623">
        <v>37089</v>
      </c>
      <c r="B623">
        <v>22.24</v>
      </c>
      <c r="C623">
        <v>25.57</v>
      </c>
      <c r="D623">
        <v>26.06</v>
      </c>
      <c r="E623">
        <v>24.89</v>
      </c>
      <c r="F623">
        <v>25.17</v>
      </c>
      <c r="G623">
        <f t="shared" si="27"/>
        <v>-0.31000000000000227</v>
      </c>
      <c r="H623">
        <f t="shared" si="28"/>
        <v>-0.48999999999999844</v>
      </c>
      <c r="I623">
        <f t="shared" si="29"/>
        <v>-0.28000000000000114</v>
      </c>
    </row>
    <row r="624" spans="1:9" x14ac:dyDescent="0.25">
      <c r="A624">
        <v>37090</v>
      </c>
      <c r="B624">
        <v>21.72</v>
      </c>
      <c r="C624">
        <v>24.89</v>
      </c>
      <c r="D624">
        <v>25.57</v>
      </c>
      <c r="E624">
        <v>24.22</v>
      </c>
      <c r="F624">
        <v>24.89</v>
      </c>
      <c r="G624">
        <f t="shared" si="27"/>
        <v>-0.51999999999999957</v>
      </c>
      <c r="H624">
        <f t="shared" si="28"/>
        <v>-0.67999999999999972</v>
      </c>
      <c r="I624">
        <f t="shared" si="29"/>
        <v>-0.67000000000000171</v>
      </c>
    </row>
    <row r="625" spans="1:9" x14ac:dyDescent="0.25">
      <c r="A625">
        <v>37091</v>
      </c>
      <c r="B625">
        <v>21.77</v>
      </c>
      <c r="C625">
        <v>24.7</v>
      </c>
      <c r="D625">
        <v>24.89</v>
      </c>
      <c r="E625">
        <v>24.05</v>
      </c>
      <c r="F625">
        <v>24.22</v>
      </c>
      <c r="G625">
        <f t="shared" si="27"/>
        <v>5.0000000000000711E-2</v>
      </c>
      <c r="H625">
        <f t="shared" si="28"/>
        <v>-0.19000000000000128</v>
      </c>
      <c r="I625">
        <f t="shared" si="29"/>
        <v>-0.16999999999999815</v>
      </c>
    </row>
    <row r="626" spans="1:9" x14ac:dyDescent="0.25">
      <c r="A626">
        <v>37092</v>
      </c>
      <c r="B626">
        <v>22.71</v>
      </c>
      <c r="C626">
        <v>51.53</v>
      </c>
      <c r="D626">
        <v>49.480000000000004</v>
      </c>
      <c r="E626">
        <v>24.64</v>
      </c>
      <c r="F626">
        <v>24.05</v>
      </c>
      <c r="G626">
        <f t="shared" si="27"/>
        <v>0.94000000000000128</v>
      </c>
      <c r="H626">
        <f t="shared" si="28"/>
        <v>2.0499999999999972</v>
      </c>
      <c r="I626">
        <f t="shared" si="29"/>
        <v>0.58999999999999986</v>
      </c>
    </row>
    <row r="627" spans="1:9" x14ac:dyDescent="0.25">
      <c r="A627">
        <v>37095</v>
      </c>
      <c r="B627">
        <v>23.14</v>
      </c>
      <c r="C627">
        <v>26.12</v>
      </c>
      <c r="D627">
        <v>25.94</v>
      </c>
      <c r="E627">
        <v>24.92</v>
      </c>
      <c r="F627">
        <v>24.64</v>
      </c>
      <c r="G627">
        <f t="shared" si="27"/>
        <v>0.42999999999999972</v>
      </c>
      <c r="H627">
        <f t="shared" si="28"/>
        <v>0.17999999999999972</v>
      </c>
      <c r="I627">
        <f t="shared" si="29"/>
        <v>0.28000000000000114</v>
      </c>
    </row>
    <row r="628" spans="1:9" x14ac:dyDescent="0.25">
      <c r="A628">
        <v>37096</v>
      </c>
      <c r="B628">
        <v>23.12</v>
      </c>
      <c r="C628">
        <v>26.31</v>
      </c>
      <c r="D628">
        <v>26.12</v>
      </c>
      <c r="E628">
        <v>24.9</v>
      </c>
      <c r="F628">
        <v>24.92</v>
      </c>
      <c r="G628">
        <f t="shared" si="27"/>
        <v>-1.9999999999999574E-2</v>
      </c>
      <c r="H628">
        <f t="shared" si="28"/>
        <v>0.18999999999999773</v>
      </c>
      <c r="I628">
        <f t="shared" si="29"/>
        <v>-2.0000000000003126E-2</v>
      </c>
    </row>
    <row r="629" spans="1:9" x14ac:dyDescent="0.25">
      <c r="A629">
        <v>37097</v>
      </c>
      <c r="B629">
        <v>23.47</v>
      </c>
      <c r="C629">
        <v>26.84</v>
      </c>
      <c r="D629">
        <v>26.31</v>
      </c>
      <c r="E629">
        <v>25.25</v>
      </c>
      <c r="F629">
        <v>24.9</v>
      </c>
      <c r="G629">
        <f t="shared" si="27"/>
        <v>0.34999999999999787</v>
      </c>
      <c r="H629">
        <f t="shared" si="28"/>
        <v>0.53000000000000114</v>
      </c>
      <c r="I629">
        <f t="shared" si="29"/>
        <v>0.35000000000000142</v>
      </c>
    </row>
    <row r="630" spans="1:9" x14ac:dyDescent="0.25">
      <c r="A630">
        <v>37098</v>
      </c>
      <c r="B630">
        <v>23.45</v>
      </c>
      <c r="C630">
        <v>26.73</v>
      </c>
      <c r="D630">
        <v>26.84</v>
      </c>
      <c r="E630">
        <v>25.14</v>
      </c>
      <c r="F630">
        <v>25.25</v>
      </c>
      <c r="G630">
        <f t="shared" si="27"/>
        <v>-1.9999999999999574E-2</v>
      </c>
      <c r="H630">
        <f t="shared" si="28"/>
        <v>-0.10999999999999943</v>
      </c>
      <c r="I630">
        <f t="shared" si="29"/>
        <v>-0.10999999999999943</v>
      </c>
    </row>
    <row r="631" spans="1:9" x14ac:dyDescent="0.25">
      <c r="A631">
        <v>37099</v>
      </c>
      <c r="B631">
        <v>23.75</v>
      </c>
      <c r="C631">
        <v>27.02</v>
      </c>
      <c r="D631">
        <v>26.73</v>
      </c>
      <c r="E631">
        <v>25.19</v>
      </c>
      <c r="F631">
        <v>25.14</v>
      </c>
      <c r="G631">
        <f t="shared" si="27"/>
        <v>0.30000000000000071</v>
      </c>
      <c r="H631">
        <f t="shared" si="28"/>
        <v>0.28999999999999915</v>
      </c>
      <c r="I631">
        <f t="shared" si="29"/>
        <v>5.0000000000000711E-2</v>
      </c>
    </row>
    <row r="632" spans="1:9" x14ac:dyDescent="0.25">
      <c r="A632">
        <v>37102</v>
      </c>
      <c r="B632">
        <v>23.52</v>
      </c>
      <c r="C632">
        <v>26.63</v>
      </c>
      <c r="D632">
        <v>27.02</v>
      </c>
      <c r="E632">
        <v>24.96</v>
      </c>
      <c r="F632">
        <v>25.19</v>
      </c>
      <c r="G632">
        <f t="shared" si="27"/>
        <v>-0.23000000000000043</v>
      </c>
      <c r="H632">
        <f t="shared" si="28"/>
        <v>-0.39000000000000057</v>
      </c>
      <c r="I632">
        <f t="shared" si="29"/>
        <v>-0.23000000000000043</v>
      </c>
    </row>
    <row r="633" spans="1:9" x14ac:dyDescent="0.25">
      <c r="A633">
        <v>37103</v>
      </c>
      <c r="B633">
        <v>23.25</v>
      </c>
      <c r="C633">
        <v>26.35</v>
      </c>
      <c r="D633">
        <v>26.63</v>
      </c>
      <c r="E633">
        <v>24.69</v>
      </c>
      <c r="F633">
        <v>24.96</v>
      </c>
      <c r="G633">
        <f t="shared" si="27"/>
        <v>-0.26999999999999957</v>
      </c>
      <c r="H633">
        <f t="shared" si="28"/>
        <v>-0.27999999999999758</v>
      </c>
      <c r="I633">
        <f t="shared" si="29"/>
        <v>-0.26999999999999957</v>
      </c>
    </row>
    <row r="634" spans="1:9" x14ac:dyDescent="0.25">
      <c r="A634">
        <v>37104</v>
      </c>
      <c r="B634">
        <v>23.52</v>
      </c>
      <c r="C634">
        <v>26.77</v>
      </c>
      <c r="D634">
        <v>26.35</v>
      </c>
      <c r="E634">
        <v>24.96</v>
      </c>
      <c r="F634">
        <v>24.69</v>
      </c>
      <c r="G634">
        <f t="shared" si="27"/>
        <v>0.26999999999999957</v>
      </c>
      <c r="H634">
        <f t="shared" si="28"/>
        <v>0.41999999999999815</v>
      </c>
      <c r="I634">
        <f t="shared" si="29"/>
        <v>0.26999999999999957</v>
      </c>
    </row>
    <row r="635" spans="1:9" x14ac:dyDescent="0.25">
      <c r="A635">
        <v>37105</v>
      </c>
      <c r="B635">
        <v>24.67</v>
      </c>
      <c r="C635">
        <v>27.71</v>
      </c>
      <c r="D635">
        <v>26.77</v>
      </c>
      <c r="E635">
        <v>26.13</v>
      </c>
      <c r="F635">
        <v>24.96</v>
      </c>
      <c r="G635">
        <f t="shared" si="27"/>
        <v>1.1500000000000021</v>
      </c>
      <c r="H635">
        <f t="shared" si="28"/>
        <v>0.94000000000000128</v>
      </c>
      <c r="I635">
        <f t="shared" si="29"/>
        <v>1.1699999999999982</v>
      </c>
    </row>
    <row r="636" spans="1:9" x14ac:dyDescent="0.25">
      <c r="A636">
        <v>37106</v>
      </c>
      <c r="B636">
        <v>24.35</v>
      </c>
      <c r="C636">
        <v>27.62</v>
      </c>
      <c r="D636">
        <v>27.71</v>
      </c>
      <c r="E636">
        <v>25.69</v>
      </c>
      <c r="F636">
        <v>26.13</v>
      </c>
      <c r="G636">
        <f t="shared" si="27"/>
        <v>-0.32000000000000028</v>
      </c>
      <c r="H636">
        <f t="shared" si="28"/>
        <v>-8.9999999999999858E-2</v>
      </c>
      <c r="I636">
        <f t="shared" si="29"/>
        <v>-0.43999999999999773</v>
      </c>
    </row>
    <row r="637" spans="1:9" x14ac:dyDescent="0.25">
      <c r="A637">
        <v>37109</v>
      </c>
      <c r="B637">
        <v>24.48</v>
      </c>
      <c r="C637">
        <v>27.74</v>
      </c>
      <c r="D637">
        <v>27.62</v>
      </c>
      <c r="E637">
        <v>25.83</v>
      </c>
      <c r="F637">
        <v>25.69</v>
      </c>
      <c r="G637">
        <f t="shared" si="27"/>
        <v>0.12999999999999901</v>
      </c>
      <c r="H637">
        <f t="shared" si="28"/>
        <v>0.11999999999999744</v>
      </c>
      <c r="I637">
        <f t="shared" si="29"/>
        <v>0.13999999999999702</v>
      </c>
    </row>
    <row r="638" spans="1:9" x14ac:dyDescent="0.25">
      <c r="A638">
        <v>37110</v>
      </c>
      <c r="B638">
        <v>24.68</v>
      </c>
      <c r="C638">
        <v>27.94</v>
      </c>
      <c r="D638">
        <v>27.74</v>
      </c>
      <c r="E638">
        <v>26.08</v>
      </c>
      <c r="F638">
        <v>25.83</v>
      </c>
      <c r="G638">
        <f t="shared" si="27"/>
        <v>0.19999999999999929</v>
      </c>
      <c r="H638">
        <f t="shared" si="28"/>
        <v>0.20000000000000284</v>
      </c>
      <c r="I638">
        <f t="shared" si="29"/>
        <v>0.25</v>
      </c>
    </row>
    <row r="639" spans="1:9" x14ac:dyDescent="0.25">
      <c r="A639">
        <v>37111</v>
      </c>
      <c r="B639">
        <v>24.2</v>
      </c>
      <c r="C639">
        <v>27.54</v>
      </c>
      <c r="D639">
        <v>27.94</v>
      </c>
      <c r="E639">
        <v>25.7</v>
      </c>
      <c r="F639">
        <v>26.08</v>
      </c>
      <c r="G639">
        <f t="shared" si="27"/>
        <v>-0.48000000000000043</v>
      </c>
      <c r="H639">
        <f t="shared" si="28"/>
        <v>-0.40000000000000213</v>
      </c>
      <c r="I639">
        <f t="shared" si="29"/>
        <v>-0.37999999999999901</v>
      </c>
    </row>
    <row r="640" spans="1:9" x14ac:dyDescent="0.25">
      <c r="A640">
        <v>37112</v>
      </c>
      <c r="B640">
        <v>24.28</v>
      </c>
      <c r="C640">
        <v>27.64</v>
      </c>
      <c r="D640">
        <v>27.54</v>
      </c>
      <c r="E640">
        <v>25.68</v>
      </c>
      <c r="F640">
        <v>25.7</v>
      </c>
      <c r="G640">
        <f t="shared" si="27"/>
        <v>8.0000000000001847E-2</v>
      </c>
      <c r="H640">
        <f t="shared" si="28"/>
        <v>0.10000000000000142</v>
      </c>
      <c r="I640">
        <f t="shared" si="29"/>
        <v>-1.9999999999999574E-2</v>
      </c>
    </row>
    <row r="641" spans="1:9" x14ac:dyDescent="0.25">
      <c r="A641">
        <v>37113</v>
      </c>
      <c r="B641">
        <v>24.73</v>
      </c>
      <c r="C641">
        <v>28.05</v>
      </c>
      <c r="D641">
        <v>27.64</v>
      </c>
      <c r="E641">
        <v>25.98</v>
      </c>
      <c r="F641">
        <v>25.68</v>
      </c>
      <c r="G641">
        <f t="shared" si="27"/>
        <v>0.44999999999999929</v>
      </c>
      <c r="H641">
        <f t="shared" si="28"/>
        <v>0.41000000000000014</v>
      </c>
      <c r="I641">
        <f t="shared" si="29"/>
        <v>0.30000000000000071</v>
      </c>
    </row>
    <row r="642" spans="1:9" x14ac:dyDescent="0.25">
      <c r="A642">
        <v>37116</v>
      </c>
      <c r="B642">
        <v>24.81</v>
      </c>
      <c r="C642">
        <v>27.82</v>
      </c>
      <c r="D642">
        <v>28.05</v>
      </c>
      <c r="E642">
        <v>25.88</v>
      </c>
      <c r="F642">
        <v>25.98</v>
      </c>
      <c r="G642">
        <f t="shared" si="27"/>
        <v>7.9999999999998295E-2</v>
      </c>
      <c r="H642">
        <f t="shared" si="28"/>
        <v>-0.23000000000000043</v>
      </c>
      <c r="I642">
        <f t="shared" si="29"/>
        <v>-0.10000000000000142</v>
      </c>
    </row>
    <row r="643" spans="1:9" x14ac:dyDescent="0.25">
      <c r="A643">
        <v>37117</v>
      </c>
      <c r="B643">
        <v>25.03</v>
      </c>
      <c r="C643">
        <v>28.01</v>
      </c>
      <c r="D643">
        <v>27.82</v>
      </c>
      <c r="E643">
        <v>25.99</v>
      </c>
      <c r="F643">
        <v>25.88</v>
      </c>
      <c r="G643">
        <f t="shared" ref="G643:G706" si="30">B643-B642</f>
        <v>0.22000000000000242</v>
      </c>
      <c r="H643">
        <f t="shared" ref="H643:H706" si="31">C643-D643</f>
        <v>0.19000000000000128</v>
      </c>
      <c r="I643">
        <f t="shared" ref="I643:I706" si="32">E643-F643</f>
        <v>0.10999999999999943</v>
      </c>
    </row>
    <row r="644" spans="1:9" x14ac:dyDescent="0.25">
      <c r="A644">
        <v>37118</v>
      </c>
      <c r="B644">
        <v>24.52</v>
      </c>
      <c r="C644">
        <v>27.56</v>
      </c>
      <c r="D644">
        <v>28.01</v>
      </c>
      <c r="E644">
        <v>25.55</v>
      </c>
      <c r="F644">
        <v>25.99</v>
      </c>
      <c r="G644">
        <f t="shared" si="30"/>
        <v>-0.51000000000000156</v>
      </c>
      <c r="H644">
        <f t="shared" si="31"/>
        <v>-0.45000000000000284</v>
      </c>
      <c r="I644">
        <f t="shared" si="32"/>
        <v>-0.43999999999999773</v>
      </c>
    </row>
    <row r="645" spans="1:9" x14ac:dyDescent="0.25">
      <c r="A645">
        <v>37119</v>
      </c>
      <c r="B645">
        <v>24.43</v>
      </c>
      <c r="C645">
        <v>27.4</v>
      </c>
      <c r="D645">
        <v>27.56</v>
      </c>
      <c r="E645">
        <v>25.55</v>
      </c>
      <c r="F645">
        <v>25.55</v>
      </c>
      <c r="G645">
        <f t="shared" si="30"/>
        <v>-8.9999999999999858E-2</v>
      </c>
      <c r="H645">
        <f t="shared" si="31"/>
        <v>-0.16000000000000014</v>
      </c>
      <c r="I645">
        <f t="shared" si="32"/>
        <v>0</v>
      </c>
    </row>
    <row r="646" spans="1:9" x14ac:dyDescent="0.25">
      <c r="A646">
        <v>37120</v>
      </c>
      <c r="B646">
        <v>23.79</v>
      </c>
      <c r="C646">
        <v>26.68</v>
      </c>
      <c r="D646">
        <v>27.4</v>
      </c>
      <c r="E646">
        <v>24.73</v>
      </c>
      <c r="F646">
        <v>25.63</v>
      </c>
      <c r="G646">
        <f t="shared" si="30"/>
        <v>-0.64000000000000057</v>
      </c>
      <c r="H646">
        <f t="shared" si="31"/>
        <v>-0.71999999999999886</v>
      </c>
      <c r="I646">
        <f t="shared" si="32"/>
        <v>-0.89999999999999858</v>
      </c>
    </row>
    <row r="647" spans="1:9" x14ac:dyDescent="0.25">
      <c r="A647">
        <v>37123</v>
      </c>
      <c r="B647">
        <v>24.35</v>
      </c>
      <c r="C647">
        <v>27.18</v>
      </c>
      <c r="D647">
        <v>26.68</v>
      </c>
      <c r="E647">
        <v>25.05</v>
      </c>
      <c r="F647">
        <v>24.73</v>
      </c>
      <c r="G647">
        <f t="shared" si="30"/>
        <v>0.56000000000000227</v>
      </c>
      <c r="H647">
        <f t="shared" si="31"/>
        <v>0.5</v>
      </c>
      <c r="I647">
        <f t="shared" si="32"/>
        <v>0.32000000000000028</v>
      </c>
    </row>
    <row r="648" spans="1:9" x14ac:dyDescent="0.25">
      <c r="A648">
        <v>37124</v>
      </c>
      <c r="B648">
        <v>24.83</v>
      </c>
      <c r="C648">
        <v>27.85</v>
      </c>
      <c r="D648">
        <v>27.18</v>
      </c>
      <c r="E648">
        <v>25.49</v>
      </c>
      <c r="F648">
        <v>25.05</v>
      </c>
      <c r="G648">
        <f t="shared" si="30"/>
        <v>0.47999999999999687</v>
      </c>
      <c r="H648">
        <f t="shared" si="31"/>
        <v>0.67000000000000171</v>
      </c>
      <c r="I648">
        <f t="shared" si="32"/>
        <v>0.43999999999999773</v>
      </c>
    </row>
    <row r="649" spans="1:9" x14ac:dyDescent="0.25">
      <c r="A649">
        <v>37125</v>
      </c>
      <c r="B649">
        <v>24.78</v>
      </c>
      <c r="C649">
        <v>26.37</v>
      </c>
      <c r="D649">
        <v>26.72</v>
      </c>
      <c r="E649">
        <v>25.34</v>
      </c>
      <c r="F649">
        <v>25.49</v>
      </c>
      <c r="G649">
        <f t="shared" si="30"/>
        <v>-4.9999999999997158E-2</v>
      </c>
      <c r="H649">
        <f t="shared" si="31"/>
        <v>-0.34999999999999787</v>
      </c>
      <c r="I649">
        <f t="shared" si="32"/>
        <v>-0.14999999999999858</v>
      </c>
    </row>
    <row r="650" spans="1:9" x14ac:dyDescent="0.25">
      <c r="A650">
        <v>37126</v>
      </c>
      <c r="B650">
        <v>25.09</v>
      </c>
      <c r="C650">
        <v>26.63</v>
      </c>
      <c r="D650">
        <v>26.37</v>
      </c>
      <c r="E650">
        <v>25.6</v>
      </c>
      <c r="F650">
        <v>25.34</v>
      </c>
      <c r="G650">
        <f t="shared" si="30"/>
        <v>0.30999999999999872</v>
      </c>
      <c r="H650">
        <f t="shared" si="31"/>
        <v>0.25999999999999801</v>
      </c>
      <c r="I650">
        <f t="shared" si="32"/>
        <v>0.26000000000000156</v>
      </c>
    </row>
    <row r="651" spans="1:9" x14ac:dyDescent="0.25">
      <c r="A651">
        <v>37127</v>
      </c>
      <c r="B651">
        <v>25.44</v>
      </c>
      <c r="C651">
        <v>26.9</v>
      </c>
      <c r="D651">
        <v>26.63</v>
      </c>
      <c r="E651">
        <v>25.95</v>
      </c>
      <c r="F651">
        <v>25.6</v>
      </c>
      <c r="G651">
        <f t="shared" si="30"/>
        <v>0.35000000000000142</v>
      </c>
      <c r="H651">
        <f t="shared" si="31"/>
        <v>0.26999999999999957</v>
      </c>
      <c r="I651">
        <f t="shared" si="32"/>
        <v>0.34999999999999787</v>
      </c>
    </row>
    <row r="652" spans="1:9" x14ac:dyDescent="0.25">
      <c r="A652">
        <v>37130</v>
      </c>
      <c r="B652">
        <v>25.44</v>
      </c>
      <c r="C652">
        <v>26.67</v>
      </c>
      <c r="D652">
        <v>26.9</v>
      </c>
      <c r="E652">
        <v>25.98</v>
      </c>
      <c r="F652">
        <v>25.95</v>
      </c>
      <c r="G652">
        <f t="shared" si="30"/>
        <v>0</v>
      </c>
      <c r="H652">
        <f t="shared" si="31"/>
        <v>-0.22999999999999687</v>
      </c>
      <c r="I652">
        <f t="shared" si="32"/>
        <v>3.0000000000001137E-2</v>
      </c>
    </row>
    <row r="653" spans="1:9" x14ac:dyDescent="0.25">
      <c r="A653">
        <v>37131</v>
      </c>
      <c r="B653">
        <v>25.98</v>
      </c>
      <c r="C653">
        <v>27.17</v>
      </c>
      <c r="D653">
        <v>26.67</v>
      </c>
      <c r="E653">
        <v>26.47</v>
      </c>
      <c r="F653">
        <v>25.98</v>
      </c>
      <c r="G653">
        <f t="shared" si="30"/>
        <v>0.53999999999999915</v>
      </c>
      <c r="H653">
        <f t="shared" si="31"/>
        <v>0.5</v>
      </c>
      <c r="I653">
        <f t="shared" si="32"/>
        <v>0.48999999999999844</v>
      </c>
    </row>
    <row r="654" spans="1:9" x14ac:dyDescent="0.25">
      <c r="A654">
        <v>37132</v>
      </c>
      <c r="B654">
        <v>25.96</v>
      </c>
      <c r="C654">
        <v>27.05</v>
      </c>
      <c r="D654">
        <v>27.17</v>
      </c>
      <c r="E654">
        <v>26.53</v>
      </c>
      <c r="F654">
        <v>26.47</v>
      </c>
      <c r="G654">
        <f t="shared" si="30"/>
        <v>-1.9999999999999574E-2</v>
      </c>
      <c r="H654">
        <f t="shared" si="31"/>
        <v>-0.12000000000000099</v>
      </c>
      <c r="I654">
        <f t="shared" si="32"/>
        <v>6.0000000000002274E-2</v>
      </c>
    </row>
    <row r="655" spans="1:9" x14ac:dyDescent="0.25">
      <c r="A655">
        <v>37133</v>
      </c>
      <c r="B655">
        <v>25.48</v>
      </c>
      <c r="C655">
        <v>26.55</v>
      </c>
      <c r="D655">
        <v>27.05</v>
      </c>
      <c r="E655">
        <v>26.09</v>
      </c>
      <c r="F655">
        <v>26.53</v>
      </c>
      <c r="G655">
        <f t="shared" si="30"/>
        <v>-0.48000000000000043</v>
      </c>
      <c r="H655">
        <f t="shared" si="31"/>
        <v>-0.5</v>
      </c>
      <c r="I655">
        <f t="shared" si="32"/>
        <v>-0.44000000000000128</v>
      </c>
    </row>
    <row r="656" spans="1:9" x14ac:dyDescent="0.25">
      <c r="A656">
        <v>37134</v>
      </c>
      <c r="B656">
        <v>25.71</v>
      </c>
      <c r="C656">
        <v>27.2</v>
      </c>
      <c r="D656">
        <v>26.55</v>
      </c>
      <c r="E656">
        <v>26.41</v>
      </c>
      <c r="F656">
        <v>26.09</v>
      </c>
      <c r="G656">
        <f t="shared" si="30"/>
        <v>0.23000000000000043</v>
      </c>
      <c r="H656">
        <f t="shared" si="31"/>
        <v>0.64999999999999858</v>
      </c>
      <c r="I656">
        <f t="shared" si="32"/>
        <v>0.32000000000000028</v>
      </c>
    </row>
    <row r="657" spans="1:9" x14ac:dyDescent="0.25">
      <c r="A657">
        <v>37138</v>
      </c>
      <c r="B657">
        <v>25.16</v>
      </c>
      <c r="C657">
        <v>26.93</v>
      </c>
      <c r="D657">
        <v>27.2</v>
      </c>
      <c r="E657">
        <v>26.26</v>
      </c>
      <c r="F657">
        <v>26.54</v>
      </c>
      <c r="G657">
        <f t="shared" si="30"/>
        <v>-0.55000000000000071</v>
      </c>
      <c r="H657">
        <f t="shared" si="31"/>
        <v>-0.26999999999999957</v>
      </c>
      <c r="I657">
        <f t="shared" si="32"/>
        <v>-0.27999999999999758</v>
      </c>
    </row>
    <row r="658" spans="1:9" x14ac:dyDescent="0.25">
      <c r="A658">
        <v>37139</v>
      </c>
      <c r="B658">
        <v>25.22</v>
      </c>
      <c r="C658">
        <v>26.95</v>
      </c>
      <c r="D658">
        <v>26.93</v>
      </c>
      <c r="E658">
        <v>26.32</v>
      </c>
      <c r="F658">
        <v>26.26</v>
      </c>
      <c r="G658">
        <f t="shared" si="30"/>
        <v>5.9999999999998721E-2</v>
      </c>
      <c r="H658">
        <f t="shared" si="31"/>
        <v>1.9999999999999574E-2</v>
      </c>
      <c r="I658">
        <f t="shared" si="32"/>
        <v>5.9999999999998721E-2</v>
      </c>
    </row>
    <row r="659" spans="1:9" x14ac:dyDescent="0.25">
      <c r="A659">
        <v>37140</v>
      </c>
      <c r="B659">
        <v>25.93</v>
      </c>
      <c r="C659">
        <v>27.58</v>
      </c>
      <c r="D659">
        <v>26.95</v>
      </c>
      <c r="E659">
        <v>26.96</v>
      </c>
      <c r="F659">
        <v>26.32</v>
      </c>
      <c r="G659">
        <f t="shared" si="30"/>
        <v>0.71000000000000085</v>
      </c>
      <c r="H659">
        <f t="shared" si="31"/>
        <v>0.62999999999999901</v>
      </c>
      <c r="I659">
        <f t="shared" si="32"/>
        <v>0.64000000000000057</v>
      </c>
    </row>
    <row r="660" spans="1:9" x14ac:dyDescent="0.25">
      <c r="A660">
        <v>37141</v>
      </c>
      <c r="B660">
        <v>26.46</v>
      </c>
      <c r="C660">
        <v>28.03</v>
      </c>
      <c r="D660">
        <v>27.58</v>
      </c>
      <c r="E660">
        <v>27.69</v>
      </c>
      <c r="F660">
        <v>26.96</v>
      </c>
      <c r="G660">
        <f t="shared" si="30"/>
        <v>0.53000000000000114</v>
      </c>
      <c r="H660">
        <f t="shared" si="31"/>
        <v>0.45000000000000284</v>
      </c>
      <c r="I660">
        <f t="shared" si="32"/>
        <v>0.73000000000000043</v>
      </c>
    </row>
    <row r="661" spans="1:9" x14ac:dyDescent="0.25">
      <c r="A661">
        <v>37144</v>
      </c>
      <c r="B661">
        <v>26.2</v>
      </c>
      <c r="C661">
        <v>27.63</v>
      </c>
      <c r="D661">
        <v>28.03</v>
      </c>
      <c r="E661">
        <v>27.45</v>
      </c>
      <c r="F661">
        <v>27.69</v>
      </c>
      <c r="G661">
        <f t="shared" si="30"/>
        <v>-0.26000000000000156</v>
      </c>
      <c r="H661">
        <f t="shared" si="31"/>
        <v>-0.40000000000000213</v>
      </c>
      <c r="I661">
        <f t="shared" si="32"/>
        <v>-0.24000000000000199</v>
      </c>
    </row>
    <row r="662" spans="1:9" x14ac:dyDescent="0.25">
      <c r="A662">
        <v>37145</v>
      </c>
      <c r="B662">
        <v>27.81</v>
      </c>
      <c r="C662">
        <v>27.77</v>
      </c>
      <c r="D662">
        <v>27.63</v>
      </c>
      <c r="E662">
        <v>29.06</v>
      </c>
      <c r="F662">
        <v>27.45</v>
      </c>
      <c r="G662">
        <f t="shared" si="30"/>
        <v>1.6099999999999994</v>
      </c>
      <c r="H662">
        <f t="shared" si="31"/>
        <v>0.14000000000000057</v>
      </c>
      <c r="I662">
        <f t="shared" si="32"/>
        <v>1.6099999999999994</v>
      </c>
    </row>
    <row r="663" spans="1:9" x14ac:dyDescent="0.25">
      <c r="A663">
        <v>37151</v>
      </c>
      <c r="B663">
        <v>26.45</v>
      </c>
      <c r="C663">
        <v>28.81</v>
      </c>
      <c r="D663">
        <v>27.77</v>
      </c>
      <c r="E663">
        <v>28.38</v>
      </c>
      <c r="F663">
        <v>29.43</v>
      </c>
      <c r="G663">
        <f t="shared" si="30"/>
        <v>-1.3599999999999994</v>
      </c>
      <c r="H663">
        <f t="shared" si="31"/>
        <v>1.0399999999999991</v>
      </c>
      <c r="I663">
        <f t="shared" si="32"/>
        <v>-1.0500000000000007</v>
      </c>
    </row>
    <row r="664" spans="1:9" x14ac:dyDescent="0.25">
      <c r="A664">
        <v>37152</v>
      </c>
      <c r="B664">
        <v>25.3</v>
      </c>
      <c r="C664">
        <v>27.7</v>
      </c>
      <c r="D664">
        <v>28.81</v>
      </c>
      <c r="E664">
        <v>27.27</v>
      </c>
      <c r="F664">
        <v>28.38</v>
      </c>
      <c r="G664">
        <f t="shared" si="30"/>
        <v>-1.1499999999999986</v>
      </c>
      <c r="H664">
        <f t="shared" si="31"/>
        <v>-1.1099999999999994</v>
      </c>
      <c r="I664">
        <f t="shared" si="32"/>
        <v>-1.1099999999999994</v>
      </c>
    </row>
    <row r="665" spans="1:9" x14ac:dyDescent="0.25">
      <c r="A665">
        <v>37153</v>
      </c>
      <c r="B665">
        <v>24.02</v>
      </c>
      <c r="C665">
        <v>26.72</v>
      </c>
      <c r="D665">
        <v>27.7</v>
      </c>
      <c r="E665">
        <v>26.32</v>
      </c>
      <c r="F665">
        <v>27.27</v>
      </c>
      <c r="G665">
        <f t="shared" si="30"/>
        <v>-1.2800000000000011</v>
      </c>
      <c r="H665">
        <f t="shared" si="31"/>
        <v>-0.98000000000000043</v>
      </c>
      <c r="I665">
        <f t="shared" si="32"/>
        <v>-0.94999999999999929</v>
      </c>
    </row>
    <row r="666" spans="1:9" x14ac:dyDescent="0.25">
      <c r="A666">
        <v>37154</v>
      </c>
      <c r="B666">
        <v>23.47</v>
      </c>
      <c r="C666">
        <v>26.59</v>
      </c>
      <c r="D666">
        <v>26.72</v>
      </c>
      <c r="E666">
        <v>25.92</v>
      </c>
      <c r="F666">
        <v>26.32</v>
      </c>
      <c r="G666">
        <f t="shared" si="30"/>
        <v>-0.55000000000000071</v>
      </c>
      <c r="H666">
        <f t="shared" si="31"/>
        <v>-0.12999999999999901</v>
      </c>
      <c r="I666">
        <f t="shared" si="32"/>
        <v>-0.39999999999999858</v>
      </c>
    </row>
    <row r="667" spans="1:9" x14ac:dyDescent="0.25">
      <c r="A667">
        <v>37155</v>
      </c>
      <c r="B667">
        <v>22.84</v>
      </c>
      <c r="C667">
        <v>25.97</v>
      </c>
      <c r="D667">
        <v>26.73</v>
      </c>
      <c r="E667">
        <v>25.44</v>
      </c>
      <c r="F667">
        <v>25.92</v>
      </c>
      <c r="G667">
        <f t="shared" si="30"/>
        <v>-0.62999999999999901</v>
      </c>
      <c r="H667">
        <f t="shared" si="31"/>
        <v>-0.76000000000000156</v>
      </c>
      <c r="I667">
        <f t="shared" si="32"/>
        <v>-0.48000000000000043</v>
      </c>
    </row>
    <row r="668" spans="1:9" x14ac:dyDescent="0.25">
      <c r="A668">
        <v>37158</v>
      </c>
      <c r="B668">
        <v>19.11</v>
      </c>
      <c r="C668">
        <v>22.01</v>
      </c>
      <c r="D668">
        <v>25.97</v>
      </c>
      <c r="E668">
        <v>22.02</v>
      </c>
      <c r="F668">
        <v>25.44</v>
      </c>
      <c r="G668">
        <f t="shared" si="30"/>
        <v>-3.7300000000000004</v>
      </c>
      <c r="H668">
        <f t="shared" si="31"/>
        <v>-3.9599999999999973</v>
      </c>
      <c r="I668">
        <f t="shared" si="32"/>
        <v>-3.4200000000000017</v>
      </c>
    </row>
    <row r="669" spans="1:9" x14ac:dyDescent="0.25">
      <c r="A669">
        <v>37159</v>
      </c>
      <c r="B669">
        <v>19.579999999999998</v>
      </c>
      <c r="C669">
        <v>21.81</v>
      </c>
      <c r="D669">
        <v>22.01</v>
      </c>
      <c r="E669">
        <v>22.38</v>
      </c>
      <c r="F669">
        <v>22.02</v>
      </c>
      <c r="G669">
        <f t="shared" si="30"/>
        <v>0.46999999999999886</v>
      </c>
      <c r="H669">
        <f t="shared" si="31"/>
        <v>-0.20000000000000284</v>
      </c>
      <c r="I669">
        <f t="shared" si="32"/>
        <v>0.35999999999999943</v>
      </c>
    </row>
    <row r="670" spans="1:9" x14ac:dyDescent="0.25">
      <c r="A670">
        <v>37160</v>
      </c>
      <c r="B670">
        <v>20.2</v>
      </c>
      <c r="C670">
        <v>22.38</v>
      </c>
      <c r="D670">
        <v>21.81</v>
      </c>
      <c r="E670">
        <v>23</v>
      </c>
      <c r="F670">
        <v>22.38</v>
      </c>
      <c r="G670">
        <f t="shared" si="30"/>
        <v>0.62000000000000099</v>
      </c>
      <c r="H670">
        <f t="shared" si="31"/>
        <v>0.57000000000000028</v>
      </c>
      <c r="I670">
        <f t="shared" si="32"/>
        <v>0.62000000000000099</v>
      </c>
    </row>
    <row r="671" spans="1:9" x14ac:dyDescent="0.25">
      <c r="A671">
        <v>37161</v>
      </c>
      <c r="B671">
        <v>19.989999999999998</v>
      </c>
      <c r="C671">
        <v>22.74</v>
      </c>
      <c r="D671">
        <v>22.38</v>
      </c>
      <c r="E671">
        <v>22.79</v>
      </c>
      <c r="F671">
        <v>23</v>
      </c>
      <c r="G671">
        <f t="shared" si="30"/>
        <v>-0.21000000000000085</v>
      </c>
      <c r="H671">
        <f t="shared" si="31"/>
        <v>0.35999999999999943</v>
      </c>
      <c r="I671">
        <f t="shared" si="32"/>
        <v>-0.21000000000000085</v>
      </c>
    </row>
    <row r="672" spans="1:9" x14ac:dyDescent="0.25">
      <c r="A672">
        <v>37162</v>
      </c>
      <c r="B672">
        <v>20.46</v>
      </c>
      <c r="C672">
        <v>23.43</v>
      </c>
      <c r="D672">
        <v>22.74</v>
      </c>
      <c r="E672">
        <v>23.26</v>
      </c>
      <c r="F672">
        <v>22.79</v>
      </c>
      <c r="G672">
        <f t="shared" si="30"/>
        <v>0.47000000000000242</v>
      </c>
      <c r="H672">
        <f t="shared" si="31"/>
        <v>0.69000000000000128</v>
      </c>
      <c r="I672">
        <f t="shared" si="32"/>
        <v>0.47000000000000242</v>
      </c>
    </row>
    <row r="673" spans="1:9" x14ac:dyDescent="0.25">
      <c r="A673">
        <v>37165</v>
      </c>
      <c r="B673">
        <v>19.739999999999998</v>
      </c>
      <c r="C673">
        <v>23.28</v>
      </c>
      <c r="D673">
        <v>23.43</v>
      </c>
      <c r="E673">
        <v>22.89</v>
      </c>
      <c r="F673">
        <v>23.26</v>
      </c>
      <c r="G673">
        <f t="shared" si="30"/>
        <v>-0.72000000000000242</v>
      </c>
      <c r="H673">
        <f t="shared" si="31"/>
        <v>-0.14999999999999858</v>
      </c>
      <c r="I673">
        <f t="shared" si="32"/>
        <v>-0.37000000000000099</v>
      </c>
    </row>
    <row r="674" spans="1:9" x14ac:dyDescent="0.25">
      <c r="A674">
        <v>37166</v>
      </c>
      <c r="B674">
        <v>19.27</v>
      </c>
      <c r="C674">
        <v>22.79</v>
      </c>
      <c r="D674">
        <v>23.28</v>
      </c>
      <c r="E674">
        <v>22.05</v>
      </c>
      <c r="F674">
        <v>22.89</v>
      </c>
      <c r="G674">
        <f t="shared" si="30"/>
        <v>-0.46999999999999886</v>
      </c>
      <c r="H674">
        <f t="shared" si="31"/>
        <v>-0.49000000000000199</v>
      </c>
      <c r="I674">
        <f t="shared" si="32"/>
        <v>-0.83999999999999986</v>
      </c>
    </row>
    <row r="675" spans="1:9" x14ac:dyDescent="0.25">
      <c r="A675">
        <v>37167</v>
      </c>
      <c r="B675">
        <v>19.12</v>
      </c>
      <c r="C675">
        <v>22.08</v>
      </c>
      <c r="D675">
        <v>22.79</v>
      </c>
      <c r="E675">
        <v>21.52</v>
      </c>
      <c r="F675">
        <v>22.05</v>
      </c>
      <c r="G675">
        <f t="shared" si="30"/>
        <v>-0.14999999999999858</v>
      </c>
      <c r="H675">
        <f t="shared" si="31"/>
        <v>-0.71000000000000085</v>
      </c>
      <c r="I675">
        <f t="shared" si="32"/>
        <v>-0.53000000000000114</v>
      </c>
    </row>
    <row r="676" spans="1:9" x14ac:dyDescent="0.25">
      <c r="A676">
        <v>37168</v>
      </c>
      <c r="B676">
        <v>19.649999999999999</v>
      </c>
      <c r="C676">
        <v>22.63</v>
      </c>
      <c r="D676">
        <v>22.08</v>
      </c>
      <c r="E676">
        <v>22.15</v>
      </c>
      <c r="F676">
        <v>21.52</v>
      </c>
      <c r="G676">
        <f t="shared" si="30"/>
        <v>0.52999999999999758</v>
      </c>
      <c r="H676">
        <f t="shared" si="31"/>
        <v>0.55000000000000071</v>
      </c>
      <c r="I676">
        <f t="shared" si="32"/>
        <v>0.62999999999999901</v>
      </c>
    </row>
    <row r="677" spans="1:9" x14ac:dyDescent="0.25">
      <c r="A677">
        <v>37169</v>
      </c>
      <c r="B677">
        <v>19.28</v>
      </c>
      <c r="C677">
        <v>22.39</v>
      </c>
      <c r="D677">
        <v>22.63</v>
      </c>
      <c r="E677">
        <v>21.63</v>
      </c>
      <c r="F677">
        <v>22.15</v>
      </c>
      <c r="G677">
        <f t="shared" si="30"/>
        <v>-0.36999999999999744</v>
      </c>
      <c r="H677">
        <f t="shared" si="31"/>
        <v>-0.23999999999999844</v>
      </c>
      <c r="I677">
        <f t="shared" si="32"/>
        <v>-0.51999999999999957</v>
      </c>
    </row>
    <row r="678" spans="1:9" x14ac:dyDescent="0.25">
      <c r="A678">
        <v>37172</v>
      </c>
      <c r="B678">
        <v>19.47</v>
      </c>
      <c r="C678">
        <v>22.45</v>
      </c>
      <c r="D678">
        <v>22.39</v>
      </c>
      <c r="E678">
        <v>21.57</v>
      </c>
      <c r="F678">
        <v>21.63</v>
      </c>
      <c r="G678">
        <f t="shared" si="30"/>
        <v>0.18999999999999773</v>
      </c>
      <c r="H678">
        <f t="shared" si="31"/>
        <v>5.9999999999998721E-2</v>
      </c>
      <c r="I678">
        <f t="shared" si="32"/>
        <v>-5.9999999999998721E-2</v>
      </c>
    </row>
    <row r="679" spans="1:9" x14ac:dyDescent="0.25">
      <c r="A679">
        <v>37173</v>
      </c>
      <c r="B679">
        <v>19.79</v>
      </c>
      <c r="C679">
        <v>22.48</v>
      </c>
      <c r="D679">
        <v>22.45</v>
      </c>
      <c r="E679">
        <v>21.88</v>
      </c>
      <c r="F679">
        <v>21.57</v>
      </c>
      <c r="G679">
        <f t="shared" si="30"/>
        <v>0.32000000000000028</v>
      </c>
      <c r="H679">
        <f t="shared" si="31"/>
        <v>3.0000000000001137E-2</v>
      </c>
      <c r="I679">
        <f t="shared" si="32"/>
        <v>0.30999999999999872</v>
      </c>
    </row>
    <row r="680" spans="1:9" x14ac:dyDescent="0.25">
      <c r="A680">
        <v>37174</v>
      </c>
      <c r="B680">
        <v>19.940000000000001</v>
      </c>
      <c r="C680">
        <v>22.53</v>
      </c>
      <c r="D680">
        <v>22.48</v>
      </c>
      <c r="E680">
        <v>22.01</v>
      </c>
      <c r="F680">
        <v>21.88</v>
      </c>
      <c r="G680">
        <f t="shared" si="30"/>
        <v>0.15000000000000213</v>
      </c>
      <c r="H680">
        <f t="shared" si="31"/>
        <v>5.0000000000000711E-2</v>
      </c>
      <c r="I680">
        <f t="shared" si="32"/>
        <v>0.13000000000000256</v>
      </c>
    </row>
    <row r="681" spans="1:9" x14ac:dyDescent="0.25">
      <c r="A681">
        <v>37175</v>
      </c>
      <c r="B681">
        <v>20.39</v>
      </c>
      <c r="C681">
        <v>23.34</v>
      </c>
      <c r="D681">
        <v>22.53</v>
      </c>
      <c r="E681">
        <v>22.46</v>
      </c>
      <c r="F681">
        <v>22.01</v>
      </c>
      <c r="G681">
        <f t="shared" si="30"/>
        <v>0.44999999999999929</v>
      </c>
      <c r="H681">
        <f t="shared" si="31"/>
        <v>0.80999999999999872</v>
      </c>
      <c r="I681">
        <f t="shared" si="32"/>
        <v>0.44999999999999929</v>
      </c>
    </row>
    <row r="682" spans="1:9" x14ac:dyDescent="0.25">
      <c r="A682">
        <v>37176</v>
      </c>
      <c r="B682">
        <v>19.739999999999998</v>
      </c>
      <c r="C682">
        <v>22.5</v>
      </c>
      <c r="D682">
        <v>23.34</v>
      </c>
      <c r="E682">
        <v>21.73</v>
      </c>
      <c r="F682">
        <v>22.46</v>
      </c>
      <c r="G682">
        <f t="shared" si="30"/>
        <v>-0.65000000000000213</v>
      </c>
      <c r="H682">
        <f t="shared" si="31"/>
        <v>-0.83999999999999986</v>
      </c>
      <c r="I682">
        <f t="shared" si="32"/>
        <v>-0.73000000000000043</v>
      </c>
    </row>
    <row r="683" spans="1:9" x14ac:dyDescent="0.25">
      <c r="A683">
        <v>37179</v>
      </c>
      <c r="B683">
        <v>19.95</v>
      </c>
      <c r="C683">
        <v>22.29</v>
      </c>
      <c r="D683">
        <v>22.5</v>
      </c>
      <c r="E683">
        <v>21.68</v>
      </c>
      <c r="F683">
        <v>21.73</v>
      </c>
      <c r="G683">
        <f t="shared" si="30"/>
        <v>0.21000000000000085</v>
      </c>
      <c r="H683">
        <f t="shared" si="31"/>
        <v>-0.21000000000000085</v>
      </c>
      <c r="I683">
        <f t="shared" si="32"/>
        <v>-5.0000000000000711E-2</v>
      </c>
    </row>
    <row r="684" spans="1:9" x14ac:dyDescent="0.25">
      <c r="A684">
        <v>37180</v>
      </c>
      <c r="B684">
        <v>20.13</v>
      </c>
      <c r="C684">
        <v>22</v>
      </c>
      <c r="D684">
        <v>22.29</v>
      </c>
      <c r="E684">
        <v>21.7</v>
      </c>
      <c r="F684">
        <v>21.68</v>
      </c>
      <c r="G684">
        <f t="shared" si="30"/>
        <v>0.17999999999999972</v>
      </c>
      <c r="H684">
        <f t="shared" si="31"/>
        <v>-0.28999999999999915</v>
      </c>
      <c r="I684">
        <f t="shared" si="32"/>
        <v>1.9999999999999574E-2</v>
      </c>
    </row>
    <row r="685" spans="1:9" x14ac:dyDescent="0.25">
      <c r="A685">
        <v>37181</v>
      </c>
      <c r="B685">
        <v>19.420000000000002</v>
      </c>
      <c r="C685">
        <v>21.81</v>
      </c>
      <c r="D685">
        <v>22</v>
      </c>
      <c r="E685">
        <v>20.99</v>
      </c>
      <c r="F685">
        <v>21.36</v>
      </c>
      <c r="G685">
        <f t="shared" si="30"/>
        <v>-0.7099999999999973</v>
      </c>
      <c r="H685">
        <f t="shared" si="31"/>
        <v>-0.19000000000000128</v>
      </c>
      <c r="I685">
        <f t="shared" si="32"/>
        <v>-0.37000000000000099</v>
      </c>
    </row>
    <row r="686" spans="1:9" x14ac:dyDescent="0.25">
      <c r="A686">
        <v>37182</v>
      </c>
      <c r="B686">
        <v>19.100000000000001</v>
      </c>
      <c r="C686">
        <v>21.31</v>
      </c>
      <c r="D686">
        <v>21.81</v>
      </c>
      <c r="E686">
        <v>20.62</v>
      </c>
      <c r="F686">
        <v>20.99</v>
      </c>
      <c r="G686">
        <f t="shared" si="30"/>
        <v>-0.32000000000000028</v>
      </c>
      <c r="H686">
        <f t="shared" si="31"/>
        <v>-0.5</v>
      </c>
      <c r="I686">
        <f t="shared" si="32"/>
        <v>-0.36999999999999744</v>
      </c>
    </row>
    <row r="687" spans="1:9" x14ac:dyDescent="0.25">
      <c r="A687">
        <v>37183</v>
      </c>
      <c r="B687">
        <v>19.93</v>
      </c>
      <c r="C687">
        <v>21.83</v>
      </c>
      <c r="D687">
        <v>21.31</v>
      </c>
      <c r="E687">
        <v>21.35</v>
      </c>
      <c r="F687">
        <v>20.62</v>
      </c>
      <c r="G687">
        <f t="shared" si="30"/>
        <v>0.82999999999999829</v>
      </c>
      <c r="H687">
        <f t="shared" si="31"/>
        <v>0.51999999999999957</v>
      </c>
      <c r="I687">
        <f t="shared" si="32"/>
        <v>0.73000000000000043</v>
      </c>
    </row>
    <row r="688" spans="1:9" x14ac:dyDescent="0.25">
      <c r="A688">
        <v>37186</v>
      </c>
      <c r="B688">
        <v>19.579999999999998</v>
      </c>
      <c r="C688">
        <v>21.76</v>
      </c>
      <c r="D688">
        <v>21.83</v>
      </c>
      <c r="E688">
        <v>21.05</v>
      </c>
      <c r="F688">
        <v>21.35</v>
      </c>
      <c r="G688">
        <f t="shared" si="30"/>
        <v>-0.35000000000000142</v>
      </c>
      <c r="H688">
        <f t="shared" si="31"/>
        <v>-6.9999999999996732E-2</v>
      </c>
      <c r="I688">
        <f t="shared" si="32"/>
        <v>-0.30000000000000071</v>
      </c>
    </row>
    <row r="689" spans="1:9" x14ac:dyDescent="0.25">
      <c r="A689">
        <v>37187</v>
      </c>
      <c r="B689">
        <v>19.510000000000002</v>
      </c>
      <c r="C689">
        <v>21.85</v>
      </c>
      <c r="D689">
        <v>22.26</v>
      </c>
      <c r="E689">
        <v>20.94</v>
      </c>
      <c r="F689">
        <v>21.05</v>
      </c>
      <c r="G689">
        <f t="shared" si="30"/>
        <v>-6.9999999999996732E-2</v>
      </c>
      <c r="H689">
        <f t="shared" si="31"/>
        <v>-0.41000000000000014</v>
      </c>
      <c r="I689">
        <f t="shared" si="32"/>
        <v>-0.10999999999999943</v>
      </c>
    </row>
    <row r="690" spans="1:9" x14ac:dyDescent="0.25">
      <c r="A690">
        <v>37188</v>
      </c>
      <c r="B690">
        <v>19.82</v>
      </c>
      <c r="C690">
        <v>22.33</v>
      </c>
      <c r="D690">
        <v>21.85</v>
      </c>
      <c r="E690">
        <v>21.26</v>
      </c>
      <c r="F690">
        <v>20.94</v>
      </c>
      <c r="G690">
        <f t="shared" si="30"/>
        <v>0.30999999999999872</v>
      </c>
      <c r="H690">
        <f t="shared" si="31"/>
        <v>0.47999999999999687</v>
      </c>
      <c r="I690">
        <f t="shared" si="32"/>
        <v>0.32000000000000028</v>
      </c>
    </row>
    <row r="691" spans="1:9" x14ac:dyDescent="0.25">
      <c r="A691">
        <v>37189</v>
      </c>
      <c r="B691">
        <v>19.55</v>
      </c>
      <c r="C691">
        <v>22.01</v>
      </c>
      <c r="D691">
        <v>22.33</v>
      </c>
      <c r="E691">
        <v>21.01</v>
      </c>
      <c r="F691">
        <v>21.26</v>
      </c>
      <c r="G691">
        <f t="shared" si="30"/>
        <v>-0.26999999999999957</v>
      </c>
      <c r="H691">
        <f t="shared" si="31"/>
        <v>-0.31999999999999673</v>
      </c>
      <c r="I691">
        <f t="shared" si="32"/>
        <v>-0.25</v>
      </c>
    </row>
    <row r="692" spans="1:9" x14ac:dyDescent="0.25">
      <c r="A692">
        <v>37190</v>
      </c>
      <c r="B692">
        <v>19.66</v>
      </c>
      <c r="C692">
        <v>22.03</v>
      </c>
      <c r="D692">
        <v>22.01</v>
      </c>
      <c r="E692">
        <v>21.02</v>
      </c>
      <c r="F692">
        <v>21.01</v>
      </c>
      <c r="G692">
        <f t="shared" si="30"/>
        <v>0.10999999999999943</v>
      </c>
      <c r="H692">
        <f t="shared" si="31"/>
        <v>1.9999999999999574E-2</v>
      </c>
      <c r="I692">
        <f t="shared" si="32"/>
        <v>9.9999999999980105E-3</v>
      </c>
    </row>
    <row r="693" spans="1:9" x14ac:dyDescent="0.25">
      <c r="A693">
        <v>37193</v>
      </c>
      <c r="B693">
        <v>19.82</v>
      </c>
      <c r="C693">
        <v>22.15</v>
      </c>
      <c r="D693">
        <v>22.03</v>
      </c>
      <c r="E693">
        <v>21.1</v>
      </c>
      <c r="F693">
        <v>21.02</v>
      </c>
      <c r="G693">
        <f t="shared" si="30"/>
        <v>0.16000000000000014</v>
      </c>
      <c r="H693">
        <f t="shared" si="31"/>
        <v>0.11999999999999744</v>
      </c>
      <c r="I693">
        <f t="shared" si="32"/>
        <v>8.0000000000001847E-2</v>
      </c>
    </row>
    <row r="694" spans="1:9" x14ac:dyDescent="0.25">
      <c r="A694">
        <v>37194</v>
      </c>
      <c r="B694">
        <v>19.8</v>
      </c>
      <c r="C694">
        <v>21.87</v>
      </c>
      <c r="D694">
        <v>22.15</v>
      </c>
      <c r="E694">
        <v>20.91</v>
      </c>
      <c r="F694">
        <v>21.1</v>
      </c>
      <c r="G694">
        <f t="shared" si="30"/>
        <v>-1.9999999999999574E-2</v>
      </c>
      <c r="H694">
        <f t="shared" si="31"/>
        <v>-0.27999999999999758</v>
      </c>
      <c r="I694">
        <f t="shared" si="32"/>
        <v>-0.19000000000000128</v>
      </c>
    </row>
    <row r="695" spans="1:9" x14ac:dyDescent="0.25">
      <c r="A695">
        <v>37195</v>
      </c>
      <c r="B695">
        <v>19.190000000000001</v>
      </c>
      <c r="C695">
        <v>21.18</v>
      </c>
      <c r="D695">
        <v>21.87</v>
      </c>
      <c r="E695">
        <v>20.37</v>
      </c>
      <c r="F695">
        <v>20.91</v>
      </c>
      <c r="G695">
        <f t="shared" si="30"/>
        <v>-0.60999999999999943</v>
      </c>
      <c r="H695">
        <f t="shared" si="31"/>
        <v>-0.69000000000000128</v>
      </c>
      <c r="I695">
        <f t="shared" si="32"/>
        <v>-0.53999999999999915</v>
      </c>
    </row>
    <row r="696" spans="1:9" x14ac:dyDescent="0.25">
      <c r="A696">
        <v>37196</v>
      </c>
      <c r="B696">
        <v>18.52</v>
      </c>
      <c r="C696">
        <v>20.39</v>
      </c>
      <c r="D696">
        <v>21.18</v>
      </c>
      <c r="E696">
        <v>19.62</v>
      </c>
      <c r="F696">
        <v>20.37</v>
      </c>
      <c r="G696">
        <f t="shared" si="30"/>
        <v>-0.67000000000000171</v>
      </c>
      <c r="H696">
        <f t="shared" si="31"/>
        <v>-0.78999999999999915</v>
      </c>
      <c r="I696">
        <f t="shared" si="32"/>
        <v>-0.75</v>
      </c>
    </row>
    <row r="697" spans="1:9" x14ac:dyDescent="0.25">
      <c r="A697">
        <v>37197</v>
      </c>
      <c r="B697">
        <v>18.7</v>
      </c>
      <c r="C697">
        <v>20.18</v>
      </c>
      <c r="D697">
        <v>20.39</v>
      </c>
      <c r="E697">
        <v>19.77</v>
      </c>
      <c r="F697">
        <v>19.62</v>
      </c>
      <c r="G697">
        <f t="shared" si="30"/>
        <v>0.17999999999999972</v>
      </c>
      <c r="H697">
        <f t="shared" si="31"/>
        <v>-0.21000000000000085</v>
      </c>
      <c r="I697">
        <f t="shared" si="32"/>
        <v>0.14999999999999858</v>
      </c>
    </row>
    <row r="698" spans="1:9" x14ac:dyDescent="0.25">
      <c r="A698">
        <v>37200</v>
      </c>
      <c r="B698">
        <v>18.37</v>
      </c>
      <c r="C698">
        <v>20.02</v>
      </c>
      <c r="D698">
        <v>20.18</v>
      </c>
      <c r="E698">
        <v>19.440000000000001</v>
      </c>
      <c r="F698">
        <v>19.77</v>
      </c>
      <c r="G698">
        <f t="shared" si="30"/>
        <v>-0.32999999999999829</v>
      </c>
      <c r="H698">
        <f t="shared" si="31"/>
        <v>-0.16000000000000014</v>
      </c>
      <c r="I698">
        <f t="shared" si="32"/>
        <v>-0.32999999999999829</v>
      </c>
    </row>
    <row r="699" spans="1:9" x14ac:dyDescent="0.25">
      <c r="A699">
        <v>37201</v>
      </c>
      <c r="B699">
        <v>18</v>
      </c>
      <c r="C699">
        <v>19.920000000000002</v>
      </c>
      <c r="D699">
        <v>20.02</v>
      </c>
      <c r="E699">
        <v>19.07</v>
      </c>
      <c r="F699">
        <v>19.440000000000001</v>
      </c>
      <c r="G699">
        <f t="shared" si="30"/>
        <v>-0.37000000000000099</v>
      </c>
      <c r="H699">
        <f t="shared" si="31"/>
        <v>-9.9999999999997868E-2</v>
      </c>
      <c r="I699">
        <f t="shared" si="32"/>
        <v>-0.37000000000000099</v>
      </c>
    </row>
    <row r="700" spans="1:9" x14ac:dyDescent="0.25">
      <c r="A700">
        <v>37202</v>
      </c>
      <c r="B700">
        <v>18.190000000000001</v>
      </c>
      <c r="C700">
        <v>20.09</v>
      </c>
      <c r="D700">
        <v>19.920000000000002</v>
      </c>
      <c r="E700">
        <v>19.329999999999998</v>
      </c>
      <c r="F700">
        <v>19.07</v>
      </c>
      <c r="G700">
        <f t="shared" si="30"/>
        <v>0.19000000000000128</v>
      </c>
      <c r="H700">
        <f t="shared" si="31"/>
        <v>0.16999999999999815</v>
      </c>
      <c r="I700">
        <f t="shared" si="32"/>
        <v>0.25999999999999801</v>
      </c>
    </row>
    <row r="701" spans="1:9" x14ac:dyDescent="0.25">
      <c r="A701">
        <v>37203</v>
      </c>
      <c r="B701">
        <v>19.149999999999999</v>
      </c>
      <c r="C701">
        <v>21.17</v>
      </c>
      <c r="D701">
        <v>20.09</v>
      </c>
      <c r="E701">
        <v>20.28</v>
      </c>
      <c r="F701">
        <v>19.329999999999998</v>
      </c>
      <c r="G701">
        <f t="shared" si="30"/>
        <v>0.9599999999999973</v>
      </c>
      <c r="H701">
        <f t="shared" si="31"/>
        <v>1.0800000000000018</v>
      </c>
      <c r="I701">
        <f t="shared" si="32"/>
        <v>0.95000000000000284</v>
      </c>
    </row>
    <row r="702" spans="1:9" x14ac:dyDescent="0.25">
      <c r="A702">
        <v>37204</v>
      </c>
      <c r="B702">
        <v>20.23</v>
      </c>
      <c r="C702">
        <v>22.22</v>
      </c>
      <c r="D702">
        <v>21.17</v>
      </c>
      <c r="E702">
        <v>21.38</v>
      </c>
      <c r="F702">
        <v>20.28</v>
      </c>
      <c r="G702">
        <f t="shared" si="30"/>
        <v>1.0800000000000018</v>
      </c>
      <c r="H702">
        <f t="shared" si="31"/>
        <v>1.0499999999999972</v>
      </c>
      <c r="I702">
        <f t="shared" si="32"/>
        <v>1.0999999999999979</v>
      </c>
    </row>
    <row r="703" spans="1:9" x14ac:dyDescent="0.25">
      <c r="A703">
        <v>37207</v>
      </c>
      <c r="B703">
        <v>19.28</v>
      </c>
      <c r="C703">
        <v>21.23</v>
      </c>
      <c r="D703">
        <v>22.22</v>
      </c>
      <c r="E703">
        <v>20.39</v>
      </c>
      <c r="F703">
        <v>21.38</v>
      </c>
      <c r="G703">
        <f t="shared" si="30"/>
        <v>-0.94999999999999929</v>
      </c>
      <c r="H703">
        <f t="shared" si="31"/>
        <v>-0.98999999999999844</v>
      </c>
      <c r="I703">
        <f t="shared" si="32"/>
        <v>-0.98999999999999844</v>
      </c>
    </row>
    <row r="704" spans="1:9" x14ac:dyDescent="0.25">
      <c r="A704">
        <v>37208</v>
      </c>
      <c r="B704">
        <v>19.7</v>
      </c>
      <c r="C704">
        <v>21.67</v>
      </c>
      <c r="D704">
        <v>21.23</v>
      </c>
      <c r="E704">
        <v>20.81</v>
      </c>
      <c r="F704">
        <v>20.39</v>
      </c>
      <c r="G704">
        <f t="shared" si="30"/>
        <v>0.41999999999999815</v>
      </c>
      <c r="H704">
        <f t="shared" si="31"/>
        <v>0.44000000000000128</v>
      </c>
      <c r="I704">
        <f t="shared" si="32"/>
        <v>0.41999999999999815</v>
      </c>
    </row>
    <row r="705" spans="1:9" x14ac:dyDescent="0.25">
      <c r="A705">
        <v>37209</v>
      </c>
      <c r="B705">
        <v>17.75</v>
      </c>
      <c r="C705">
        <v>19.739999999999998</v>
      </c>
      <c r="D705">
        <v>21.67</v>
      </c>
      <c r="E705">
        <v>18.75</v>
      </c>
      <c r="F705">
        <v>20.81</v>
      </c>
      <c r="G705">
        <f t="shared" si="30"/>
        <v>-1.9499999999999993</v>
      </c>
      <c r="H705">
        <f t="shared" si="31"/>
        <v>-1.9300000000000033</v>
      </c>
      <c r="I705">
        <f t="shared" si="32"/>
        <v>-2.0599999999999987</v>
      </c>
    </row>
    <row r="706" spans="1:9" x14ac:dyDescent="0.25">
      <c r="A706">
        <v>37210</v>
      </c>
      <c r="B706">
        <v>16.32</v>
      </c>
      <c r="C706">
        <v>17.45</v>
      </c>
      <c r="D706">
        <v>19.739999999999998</v>
      </c>
      <c r="E706">
        <v>17.68</v>
      </c>
      <c r="F706">
        <v>18.75</v>
      </c>
      <c r="G706">
        <f t="shared" si="30"/>
        <v>-1.4299999999999997</v>
      </c>
      <c r="H706">
        <f t="shared" si="31"/>
        <v>-2.2899999999999991</v>
      </c>
      <c r="I706">
        <f t="shared" si="32"/>
        <v>-1.0700000000000003</v>
      </c>
    </row>
    <row r="707" spans="1:9" x14ac:dyDescent="0.25">
      <c r="A707">
        <v>37211</v>
      </c>
      <c r="B707">
        <v>16.5</v>
      </c>
      <c r="C707">
        <v>18.03</v>
      </c>
      <c r="D707">
        <v>17.45</v>
      </c>
      <c r="E707">
        <v>35.450000000000003</v>
      </c>
      <c r="F707">
        <v>35.01</v>
      </c>
      <c r="G707">
        <f t="shared" ref="G707:G770" si="33">B707-B706</f>
        <v>0.17999999999999972</v>
      </c>
      <c r="H707">
        <f t="shared" ref="H707:H770" si="34">C707-D707</f>
        <v>0.58000000000000185</v>
      </c>
      <c r="I707">
        <f t="shared" ref="I707:I770" si="35">E707-F707</f>
        <v>0.44000000000000483</v>
      </c>
    </row>
    <row r="708" spans="1:9" x14ac:dyDescent="0.25">
      <c r="A708">
        <v>37214</v>
      </c>
      <c r="B708">
        <v>16.86</v>
      </c>
      <c r="C708">
        <v>17.72</v>
      </c>
      <c r="D708">
        <v>18.03</v>
      </c>
      <c r="E708">
        <v>18.010000000000002</v>
      </c>
      <c r="F708">
        <v>17.75</v>
      </c>
      <c r="G708">
        <f t="shared" si="33"/>
        <v>0.35999999999999943</v>
      </c>
      <c r="H708">
        <f t="shared" si="34"/>
        <v>-0.31000000000000227</v>
      </c>
      <c r="I708">
        <f t="shared" si="35"/>
        <v>0.26000000000000156</v>
      </c>
    </row>
    <row r="709" spans="1:9" x14ac:dyDescent="0.25">
      <c r="A709">
        <v>37215</v>
      </c>
      <c r="B709">
        <v>18</v>
      </c>
      <c r="C709">
        <v>19.149999999999999</v>
      </c>
      <c r="D709">
        <v>18.43</v>
      </c>
      <c r="E709">
        <v>18.75</v>
      </c>
      <c r="F709">
        <v>18.010000000000002</v>
      </c>
      <c r="G709">
        <f t="shared" si="33"/>
        <v>1.1400000000000006</v>
      </c>
      <c r="H709">
        <f t="shared" si="34"/>
        <v>0.71999999999999886</v>
      </c>
      <c r="I709">
        <f t="shared" si="35"/>
        <v>0.73999999999999844</v>
      </c>
    </row>
    <row r="710" spans="1:9" x14ac:dyDescent="0.25">
      <c r="A710">
        <v>37216</v>
      </c>
      <c r="B710">
        <v>17.88</v>
      </c>
      <c r="C710">
        <v>18.96</v>
      </c>
      <c r="D710">
        <v>19.149999999999999</v>
      </c>
      <c r="E710">
        <v>18.73</v>
      </c>
      <c r="F710">
        <v>18.75</v>
      </c>
      <c r="G710">
        <f t="shared" si="33"/>
        <v>-0.12000000000000099</v>
      </c>
      <c r="H710">
        <f t="shared" si="34"/>
        <v>-0.18999999999999773</v>
      </c>
      <c r="I710">
        <f t="shared" si="35"/>
        <v>-1.9999999999999574E-2</v>
      </c>
    </row>
    <row r="711" spans="1:9" x14ac:dyDescent="0.25">
      <c r="A711">
        <v>37221</v>
      </c>
      <c r="B711">
        <v>17.97</v>
      </c>
      <c r="C711">
        <v>18.690000000000001</v>
      </c>
      <c r="D711">
        <v>18.96</v>
      </c>
      <c r="E711">
        <v>18.36</v>
      </c>
      <c r="F711">
        <v>19.28</v>
      </c>
      <c r="G711">
        <f t="shared" si="33"/>
        <v>8.9999999999999858E-2</v>
      </c>
      <c r="H711">
        <f t="shared" si="34"/>
        <v>-0.26999999999999957</v>
      </c>
      <c r="I711">
        <f t="shared" si="35"/>
        <v>-0.92000000000000171</v>
      </c>
    </row>
    <row r="712" spans="1:9" x14ac:dyDescent="0.25">
      <c r="A712">
        <v>37222</v>
      </c>
      <c r="B712">
        <v>18.62</v>
      </c>
      <c r="C712">
        <v>19.48</v>
      </c>
      <c r="D712">
        <v>18.690000000000001</v>
      </c>
      <c r="E712">
        <v>19.02</v>
      </c>
      <c r="F712">
        <v>18.36</v>
      </c>
      <c r="G712">
        <f t="shared" si="33"/>
        <v>0.65000000000000213</v>
      </c>
      <c r="H712">
        <f t="shared" si="34"/>
        <v>0.78999999999999915</v>
      </c>
      <c r="I712">
        <f t="shared" si="35"/>
        <v>0.66000000000000014</v>
      </c>
    </row>
    <row r="713" spans="1:9" x14ac:dyDescent="0.25">
      <c r="A713">
        <v>37223</v>
      </c>
      <c r="B713">
        <v>18.260000000000002</v>
      </c>
      <c r="C713">
        <v>19.22</v>
      </c>
      <c r="D713">
        <v>19.48</v>
      </c>
      <c r="E713">
        <v>18.690000000000001</v>
      </c>
      <c r="F713">
        <v>19.02</v>
      </c>
      <c r="G713">
        <f t="shared" si="33"/>
        <v>-0.35999999999999943</v>
      </c>
      <c r="H713">
        <f t="shared" si="34"/>
        <v>-0.26000000000000156</v>
      </c>
      <c r="I713">
        <f t="shared" si="35"/>
        <v>-0.32999999999999829</v>
      </c>
    </row>
    <row r="714" spans="1:9" x14ac:dyDescent="0.25">
      <c r="A714">
        <v>37224</v>
      </c>
      <c r="B714">
        <v>18.010000000000002</v>
      </c>
      <c r="C714">
        <v>18.62</v>
      </c>
      <c r="D714">
        <v>19.22</v>
      </c>
      <c r="E714">
        <v>18.41</v>
      </c>
      <c r="F714">
        <v>18.690000000000001</v>
      </c>
      <c r="G714">
        <f t="shared" si="33"/>
        <v>-0.25</v>
      </c>
      <c r="H714">
        <f t="shared" si="34"/>
        <v>-0.59999999999999787</v>
      </c>
      <c r="I714">
        <f t="shared" si="35"/>
        <v>-0.28000000000000114</v>
      </c>
    </row>
    <row r="715" spans="1:9" x14ac:dyDescent="0.25">
      <c r="A715">
        <v>37225</v>
      </c>
      <c r="B715">
        <v>18.79</v>
      </c>
      <c r="C715">
        <v>19.440000000000001</v>
      </c>
      <c r="D715">
        <v>18.62</v>
      </c>
      <c r="E715">
        <v>19.14</v>
      </c>
      <c r="F715">
        <v>18.41</v>
      </c>
      <c r="G715">
        <f t="shared" si="33"/>
        <v>0.77999999999999758</v>
      </c>
      <c r="H715">
        <f t="shared" si="34"/>
        <v>0.82000000000000028</v>
      </c>
      <c r="I715">
        <f t="shared" si="35"/>
        <v>0.73000000000000043</v>
      </c>
    </row>
    <row r="716" spans="1:9" x14ac:dyDescent="0.25">
      <c r="A716">
        <v>37228</v>
      </c>
      <c r="B716">
        <v>18.940000000000001</v>
      </c>
      <c r="C716">
        <v>20.09</v>
      </c>
      <c r="D716">
        <v>19.440000000000001</v>
      </c>
      <c r="E716">
        <v>19.71</v>
      </c>
      <c r="F716">
        <v>19.14</v>
      </c>
      <c r="G716">
        <f t="shared" si="33"/>
        <v>0.15000000000000213</v>
      </c>
      <c r="H716">
        <f t="shared" si="34"/>
        <v>0.64999999999999858</v>
      </c>
      <c r="I716">
        <f t="shared" si="35"/>
        <v>0.57000000000000028</v>
      </c>
    </row>
    <row r="717" spans="1:9" x14ac:dyDescent="0.25">
      <c r="A717">
        <v>37229</v>
      </c>
      <c r="B717">
        <v>18.46</v>
      </c>
      <c r="C717">
        <v>19.649999999999999</v>
      </c>
      <c r="D717">
        <v>20.09</v>
      </c>
      <c r="E717">
        <v>19.29</v>
      </c>
      <c r="F717">
        <v>19.71</v>
      </c>
      <c r="G717">
        <f t="shared" si="33"/>
        <v>-0.48000000000000043</v>
      </c>
      <c r="H717">
        <f t="shared" si="34"/>
        <v>-0.44000000000000128</v>
      </c>
      <c r="I717">
        <f t="shared" si="35"/>
        <v>-0.42000000000000171</v>
      </c>
    </row>
    <row r="718" spans="1:9" x14ac:dyDescent="0.25">
      <c r="A718">
        <v>37230</v>
      </c>
      <c r="B718">
        <v>18.39</v>
      </c>
      <c r="C718">
        <v>19.489999999999998</v>
      </c>
      <c r="D718">
        <v>19.649999999999999</v>
      </c>
      <c r="E718">
        <v>19.22</v>
      </c>
      <c r="F718">
        <v>19.29</v>
      </c>
      <c r="G718">
        <f t="shared" si="33"/>
        <v>-7.0000000000000284E-2</v>
      </c>
      <c r="H718">
        <f t="shared" si="34"/>
        <v>-0.16000000000000014</v>
      </c>
      <c r="I718">
        <f t="shared" si="35"/>
        <v>-7.0000000000000284E-2</v>
      </c>
    </row>
    <row r="719" spans="1:9" x14ac:dyDescent="0.25">
      <c r="A719">
        <v>37231</v>
      </c>
      <c r="B719">
        <v>17.5</v>
      </c>
      <c r="C719">
        <v>18.54</v>
      </c>
      <c r="D719">
        <v>19.489999999999998</v>
      </c>
      <c r="E719">
        <v>18.39</v>
      </c>
      <c r="F719">
        <v>19.22</v>
      </c>
      <c r="G719">
        <f t="shared" si="33"/>
        <v>-0.89000000000000057</v>
      </c>
      <c r="H719">
        <f t="shared" si="34"/>
        <v>-0.94999999999999929</v>
      </c>
      <c r="I719">
        <f t="shared" si="35"/>
        <v>-0.82999999999999829</v>
      </c>
    </row>
    <row r="720" spans="1:9" x14ac:dyDescent="0.25">
      <c r="A720">
        <v>37232</v>
      </c>
      <c r="B720">
        <v>18.079999999999998</v>
      </c>
      <c r="C720">
        <v>19.04</v>
      </c>
      <c r="D720">
        <v>18.54</v>
      </c>
      <c r="E720">
        <v>19.03</v>
      </c>
      <c r="F720">
        <v>18.39</v>
      </c>
      <c r="G720">
        <f t="shared" si="33"/>
        <v>0.57999999999999829</v>
      </c>
      <c r="H720">
        <f t="shared" si="34"/>
        <v>0.5</v>
      </c>
      <c r="I720">
        <f t="shared" si="35"/>
        <v>0.64000000000000057</v>
      </c>
    </row>
    <row r="721" spans="1:9" x14ac:dyDescent="0.25">
      <c r="A721">
        <v>37235</v>
      </c>
      <c r="B721">
        <v>17.170000000000002</v>
      </c>
      <c r="C721">
        <v>18.37</v>
      </c>
      <c r="D721">
        <v>19.04</v>
      </c>
      <c r="E721">
        <v>18.170000000000002</v>
      </c>
      <c r="F721">
        <v>19.03</v>
      </c>
      <c r="G721">
        <f t="shared" si="33"/>
        <v>-0.90999999999999659</v>
      </c>
      <c r="H721">
        <f t="shared" si="34"/>
        <v>-0.66999999999999815</v>
      </c>
      <c r="I721">
        <f t="shared" si="35"/>
        <v>-0.85999999999999943</v>
      </c>
    </row>
    <row r="722" spans="1:9" x14ac:dyDescent="0.25">
      <c r="A722">
        <v>37236</v>
      </c>
      <c r="B722">
        <v>17.03</v>
      </c>
      <c r="C722">
        <v>18.079999999999998</v>
      </c>
      <c r="D722">
        <v>18.37</v>
      </c>
      <c r="E722">
        <v>17.91</v>
      </c>
      <c r="F722">
        <v>18.170000000000002</v>
      </c>
      <c r="G722">
        <f t="shared" si="33"/>
        <v>-0.14000000000000057</v>
      </c>
      <c r="H722">
        <f t="shared" si="34"/>
        <v>-0.2900000000000027</v>
      </c>
      <c r="I722">
        <f t="shared" si="35"/>
        <v>-0.26000000000000156</v>
      </c>
    </row>
    <row r="723" spans="1:9" x14ac:dyDescent="0.25">
      <c r="A723">
        <v>37237</v>
      </c>
      <c r="B723">
        <v>17.3</v>
      </c>
      <c r="C723">
        <v>18.36</v>
      </c>
      <c r="D723">
        <v>18.079999999999998</v>
      </c>
      <c r="E723">
        <v>18.2</v>
      </c>
      <c r="F723">
        <v>17.91</v>
      </c>
      <c r="G723">
        <f t="shared" si="33"/>
        <v>0.26999999999999957</v>
      </c>
      <c r="H723">
        <f t="shared" si="34"/>
        <v>0.28000000000000114</v>
      </c>
      <c r="I723">
        <f t="shared" si="35"/>
        <v>0.28999999999999915</v>
      </c>
    </row>
    <row r="724" spans="1:9" x14ac:dyDescent="0.25">
      <c r="A724">
        <v>37238</v>
      </c>
      <c r="B724">
        <v>16.89</v>
      </c>
      <c r="C724">
        <v>18.12</v>
      </c>
      <c r="D724">
        <v>18.36</v>
      </c>
      <c r="E724">
        <v>17.8</v>
      </c>
      <c r="F724">
        <v>18.2</v>
      </c>
      <c r="G724">
        <f t="shared" si="33"/>
        <v>-0.41000000000000014</v>
      </c>
      <c r="H724">
        <f t="shared" si="34"/>
        <v>-0.23999999999999844</v>
      </c>
      <c r="I724">
        <f t="shared" si="35"/>
        <v>-0.39999999999999858</v>
      </c>
    </row>
    <row r="725" spans="1:9" x14ac:dyDescent="0.25">
      <c r="A725">
        <v>37239</v>
      </c>
      <c r="B725">
        <v>18.100000000000001</v>
      </c>
      <c r="C725">
        <v>19.23</v>
      </c>
      <c r="D725">
        <v>18.12</v>
      </c>
      <c r="E725">
        <v>37.53</v>
      </c>
      <c r="F725">
        <v>35.97</v>
      </c>
      <c r="G725">
        <f t="shared" si="33"/>
        <v>1.2100000000000009</v>
      </c>
      <c r="H725">
        <f t="shared" si="34"/>
        <v>1.1099999999999994</v>
      </c>
      <c r="I725">
        <f t="shared" si="35"/>
        <v>1.5600000000000023</v>
      </c>
    </row>
    <row r="726" spans="1:9" x14ac:dyDescent="0.25">
      <c r="A726">
        <v>37242</v>
      </c>
      <c r="B726">
        <v>17.89</v>
      </c>
      <c r="C726">
        <v>19.22</v>
      </c>
      <c r="D726">
        <v>19.23</v>
      </c>
      <c r="E726">
        <v>19.059999999999999</v>
      </c>
      <c r="F726">
        <v>19.149999999999999</v>
      </c>
      <c r="G726">
        <f t="shared" si="33"/>
        <v>-0.21000000000000085</v>
      </c>
      <c r="H726">
        <f t="shared" si="34"/>
        <v>-1.0000000000001563E-2</v>
      </c>
      <c r="I726">
        <f t="shared" si="35"/>
        <v>-8.9999999999999858E-2</v>
      </c>
    </row>
    <row r="727" spans="1:9" x14ac:dyDescent="0.25">
      <c r="A727">
        <v>37243</v>
      </c>
      <c r="B727">
        <v>18</v>
      </c>
      <c r="C727">
        <v>19.36</v>
      </c>
      <c r="D727">
        <v>19.22</v>
      </c>
      <c r="E727">
        <v>19.18</v>
      </c>
      <c r="F727">
        <v>19.059999999999999</v>
      </c>
      <c r="G727">
        <f t="shared" si="33"/>
        <v>0.10999999999999943</v>
      </c>
      <c r="H727">
        <f t="shared" si="34"/>
        <v>0.14000000000000057</v>
      </c>
      <c r="I727">
        <f t="shared" si="35"/>
        <v>0.12000000000000099</v>
      </c>
    </row>
    <row r="728" spans="1:9" x14ac:dyDescent="0.25">
      <c r="A728">
        <v>37244</v>
      </c>
      <c r="B728">
        <v>18.34</v>
      </c>
      <c r="C728">
        <v>19.36</v>
      </c>
      <c r="D728">
        <v>19.36</v>
      </c>
      <c r="E728">
        <v>19.47</v>
      </c>
      <c r="F728">
        <v>19.18</v>
      </c>
      <c r="G728">
        <f t="shared" si="33"/>
        <v>0.33999999999999986</v>
      </c>
      <c r="H728">
        <f t="shared" si="34"/>
        <v>0</v>
      </c>
      <c r="I728">
        <f t="shared" si="35"/>
        <v>0.28999999999999915</v>
      </c>
    </row>
    <row r="729" spans="1:9" x14ac:dyDescent="0.25">
      <c r="A729">
        <v>37245</v>
      </c>
      <c r="B729">
        <v>18</v>
      </c>
      <c r="C729">
        <v>19.28</v>
      </c>
      <c r="D729">
        <v>19.8</v>
      </c>
      <c r="E729">
        <v>19.13</v>
      </c>
      <c r="F729">
        <v>19.47</v>
      </c>
      <c r="G729">
        <f t="shared" si="33"/>
        <v>-0.33999999999999986</v>
      </c>
      <c r="H729">
        <f t="shared" si="34"/>
        <v>-0.51999999999999957</v>
      </c>
      <c r="I729">
        <f t="shared" si="35"/>
        <v>-0.33999999999999986</v>
      </c>
    </row>
    <row r="730" spans="1:9" x14ac:dyDescent="0.25">
      <c r="A730">
        <v>37246</v>
      </c>
      <c r="B730">
        <v>18.21</v>
      </c>
      <c r="C730">
        <v>19.62</v>
      </c>
      <c r="D730">
        <v>19.28</v>
      </c>
      <c r="E730">
        <v>19.36</v>
      </c>
      <c r="F730">
        <v>19.13</v>
      </c>
      <c r="G730">
        <f t="shared" si="33"/>
        <v>0.21000000000000085</v>
      </c>
      <c r="H730">
        <f t="shared" si="34"/>
        <v>0.33999999999999986</v>
      </c>
      <c r="I730">
        <f t="shared" si="35"/>
        <v>0.23000000000000043</v>
      </c>
    </row>
    <row r="731" spans="1:9" x14ac:dyDescent="0.25">
      <c r="A731">
        <v>37252</v>
      </c>
      <c r="B731">
        <v>19.29</v>
      </c>
      <c r="C731">
        <v>20.9</v>
      </c>
      <c r="D731">
        <v>21.27</v>
      </c>
      <c r="E731">
        <v>20.34</v>
      </c>
      <c r="F731">
        <v>19.34</v>
      </c>
      <c r="G731">
        <f t="shared" si="33"/>
        <v>1.0799999999999983</v>
      </c>
      <c r="H731">
        <f t="shared" si="34"/>
        <v>-0.37000000000000099</v>
      </c>
      <c r="I731">
        <f t="shared" si="35"/>
        <v>1</v>
      </c>
    </row>
    <row r="732" spans="1:9" x14ac:dyDescent="0.25">
      <c r="A732">
        <v>37253</v>
      </c>
      <c r="B732">
        <v>19.2</v>
      </c>
      <c r="C732">
        <v>20.41</v>
      </c>
      <c r="D732">
        <v>20.9</v>
      </c>
      <c r="E732">
        <v>20.3</v>
      </c>
      <c r="F732">
        <v>20.34</v>
      </c>
      <c r="G732">
        <f t="shared" si="33"/>
        <v>-8.9999999999999858E-2</v>
      </c>
      <c r="H732">
        <f t="shared" si="34"/>
        <v>-0.48999999999999844</v>
      </c>
      <c r="I732">
        <f t="shared" si="35"/>
        <v>-3.9999999999999147E-2</v>
      </c>
    </row>
    <row r="733" spans="1:9" x14ac:dyDescent="0.25">
      <c r="A733">
        <v>37256</v>
      </c>
      <c r="B733">
        <v>18.850000000000001</v>
      </c>
      <c r="C733">
        <v>19.84</v>
      </c>
      <c r="D733">
        <v>20.41</v>
      </c>
      <c r="E733">
        <v>19.899999999999999</v>
      </c>
      <c r="F733">
        <v>20.3</v>
      </c>
      <c r="G733">
        <f t="shared" si="33"/>
        <v>-0.34999999999999787</v>
      </c>
      <c r="H733">
        <f t="shared" si="34"/>
        <v>-0.57000000000000028</v>
      </c>
      <c r="I733">
        <f t="shared" si="35"/>
        <v>-0.40000000000000213</v>
      </c>
    </row>
    <row r="734" spans="1:9" x14ac:dyDescent="0.25">
      <c r="A734">
        <v>37258</v>
      </c>
      <c r="B734">
        <v>19.899999999999999</v>
      </c>
      <c r="C734">
        <v>21.01</v>
      </c>
      <c r="D734">
        <v>19.84</v>
      </c>
      <c r="E734">
        <v>21</v>
      </c>
      <c r="F734">
        <v>19.899999999999999</v>
      </c>
      <c r="G734">
        <f t="shared" si="33"/>
        <v>1.0499999999999972</v>
      </c>
      <c r="H734">
        <f t="shared" si="34"/>
        <v>1.1700000000000017</v>
      </c>
      <c r="I734">
        <f t="shared" si="35"/>
        <v>1.1000000000000014</v>
      </c>
    </row>
    <row r="735" spans="1:9" x14ac:dyDescent="0.25">
      <c r="A735">
        <v>37259</v>
      </c>
      <c r="B735">
        <v>19.559999999999999</v>
      </c>
      <c r="C735">
        <v>20.37</v>
      </c>
      <c r="D735">
        <v>21.01</v>
      </c>
      <c r="E735">
        <v>20.66</v>
      </c>
      <c r="F735">
        <v>21</v>
      </c>
      <c r="G735">
        <f t="shared" si="33"/>
        <v>-0.33999999999999986</v>
      </c>
      <c r="H735">
        <f t="shared" si="34"/>
        <v>-0.64000000000000057</v>
      </c>
      <c r="I735">
        <f t="shared" si="35"/>
        <v>-0.33999999999999986</v>
      </c>
    </row>
    <row r="736" spans="1:9" x14ac:dyDescent="0.25">
      <c r="A736">
        <v>37260</v>
      </c>
      <c r="B736">
        <v>21.08</v>
      </c>
      <c r="C736">
        <v>21.4</v>
      </c>
      <c r="D736">
        <v>20.37</v>
      </c>
      <c r="E736">
        <v>22.18</v>
      </c>
      <c r="F736">
        <v>20.66</v>
      </c>
      <c r="G736">
        <f t="shared" si="33"/>
        <v>1.5199999999999996</v>
      </c>
      <c r="H736">
        <f t="shared" si="34"/>
        <v>1.0299999999999976</v>
      </c>
      <c r="I736">
        <f t="shared" si="35"/>
        <v>1.5199999999999996</v>
      </c>
    </row>
    <row r="737" spans="1:9" x14ac:dyDescent="0.25">
      <c r="A737">
        <v>37263</v>
      </c>
      <c r="B737">
        <v>20.92</v>
      </c>
      <c r="C737">
        <v>21.48</v>
      </c>
      <c r="D737">
        <v>21.4</v>
      </c>
      <c r="E737">
        <v>22.03</v>
      </c>
      <c r="F737">
        <v>22.18</v>
      </c>
      <c r="G737">
        <f t="shared" si="33"/>
        <v>-0.15999999999999659</v>
      </c>
      <c r="H737">
        <f t="shared" si="34"/>
        <v>8.0000000000001847E-2</v>
      </c>
      <c r="I737">
        <f t="shared" si="35"/>
        <v>-0.14999999999999858</v>
      </c>
    </row>
    <row r="738" spans="1:9" x14ac:dyDescent="0.25">
      <c r="A738">
        <v>37264</v>
      </c>
      <c r="B738">
        <v>20.51</v>
      </c>
      <c r="C738">
        <v>21.25</v>
      </c>
      <c r="D738">
        <v>21.48</v>
      </c>
      <c r="E738">
        <v>22.02</v>
      </c>
      <c r="F738">
        <v>22.03</v>
      </c>
      <c r="G738">
        <f t="shared" si="33"/>
        <v>-0.41000000000000014</v>
      </c>
      <c r="H738">
        <f t="shared" si="34"/>
        <v>-0.23000000000000043</v>
      </c>
      <c r="I738">
        <f t="shared" si="35"/>
        <v>-1.0000000000001563E-2</v>
      </c>
    </row>
    <row r="739" spans="1:9" x14ac:dyDescent="0.25">
      <c r="A739">
        <v>37265</v>
      </c>
      <c r="B739">
        <v>19.2</v>
      </c>
      <c r="C739">
        <v>20.18</v>
      </c>
      <c r="D739">
        <v>21.25</v>
      </c>
      <c r="E739">
        <v>20.89</v>
      </c>
      <c r="F739">
        <v>22.02</v>
      </c>
      <c r="G739">
        <f t="shared" si="33"/>
        <v>-1.3100000000000023</v>
      </c>
      <c r="H739">
        <f t="shared" si="34"/>
        <v>-1.0700000000000003</v>
      </c>
      <c r="I739">
        <f t="shared" si="35"/>
        <v>-1.129999999999999</v>
      </c>
    </row>
    <row r="740" spans="1:9" x14ac:dyDescent="0.25">
      <c r="A740">
        <v>37266</v>
      </c>
      <c r="B740">
        <v>19.62</v>
      </c>
      <c r="C740">
        <v>20.38</v>
      </c>
      <c r="D740">
        <v>20.18</v>
      </c>
      <c r="E740">
        <v>21.29</v>
      </c>
      <c r="F740">
        <v>20.89</v>
      </c>
      <c r="G740">
        <f t="shared" si="33"/>
        <v>0.42000000000000171</v>
      </c>
      <c r="H740">
        <f t="shared" si="34"/>
        <v>0.19999999999999929</v>
      </c>
      <c r="I740">
        <f t="shared" si="35"/>
        <v>0.39999999999999858</v>
      </c>
    </row>
    <row r="741" spans="1:9" x14ac:dyDescent="0.25">
      <c r="A741">
        <v>37267</v>
      </c>
      <c r="B741">
        <v>19.239999999999998</v>
      </c>
      <c r="C741">
        <v>19.68</v>
      </c>
      <c r="D741">
        <v>20.38</v>
      </c>
      <c r="E741">
        <v>20.86</v>
      </c>
      <c r="F741">
        <v>21.29</v>
      </c>
      <c r="G741">
        <f t="shared" si="33"/>
        <v>-0.38000000000000256</v>
      </c>
      <c r="H741">
        <f t="shared" si="34"/>
        <v>-0.69999999999999929</v>
      </c>
      <c r="I741">
        <f t="shared" si="35"/>
        <v>-0.42999999999999972</v>
      </c>
    </row>
    <row r="742" spans="1:9" x14ac:dyDescent="0.25">
      <c r="A742">
        <v>37270</v>
      </c>
      <c r="B742">
        <v>18.28</v>
      </c>
      <c r="C742">
        <v>18.89</v>
      </c>
      <c r="D742">
        <v>19.68</v>
      </c>
      <c r="E742">
        <v>19.78</v>
      </c>
      <c r="F742">
        <v>20.86</v>
      </c>
      <c r="G742">
        <f t="shared" si="33"/>
        <v>-0.9599999999999973</v>
      </c>
      <c r="H742">
        <f t="shared" si="34"/>
        <v>-0.78999999999999915</v>
      </c>
      <c r="I742">
        <f t="shared" si="35"/>
        <v>-1.0799999999999983</v>
      </c>
    </row>
    <row r="743" spans="1:9" x14ac:dyDescent="0.25">
      <c r="A743">
        <v>37271</v>
      </c>
      <c r="B743">
        <v>17.64</v>
      </c>
      <c r="C743">
        <v>18.899999999999999</v>
      </c>
      <c r="D743">
        <v>18.89</v>
      </c>
      <c r="E743">
        <v>19.7</v>
      </c>
      <c r="F743">
        <v>19.78</v>
      </c>
      <c r="G743">
        <f t="shared" si="33"/>
        <v>-0.64000000000000057</v>
      </c>
      <c r="H743">
        <f t="shared" si="34"/>
        <v>9.9999999999980105E-3</v>
      </c>
      <c r="I743">
        <f t="shared" si="35"/>
        <v>-8.0000000000001847E-2</v>
      </c>
    </row>
    <row r="744" spans="1:9" x14ac:dyDescent="0.25">
      <c r="A744">
        <v>37272</v>
      </c>
      <c r="B744">
        <v>17.66</v>
      </c>
      <c r="C744">
        <v>18.86</v>
      </c>
      <c r="D744">
        <v>18.899999999999999</v>
      </c>
      <c r="E744">
        <v>19.36</v>
      </c>
      <c r="F744">
        <v>19.7</v>
      </c>
      <c r="G744">
        <f t="shared" si="33"/>
        <v>1.9999999999999574E-2</v>
      </c>
      <c r="H744">
        <f t="shared" si="34"/>
        <v>-3.9999999999999147E-2</v>
      </c>
      <c r="I744">
        <f t="shared" si="35"/>
        <v>-0.33999999999999986</v>
      </c>
    </row>
    <row r="745" spans="1:9" x14ac:dyDescent="0.25">
      <c r="A745">
        <v>37273</v>
      </c>
      <c r="B745">
        <v>16.690000000000001</v>
      </c>
      <c r="C745">
        <v>17.97</v>
      </c>
      <c r="D745">
        <v>18.86</v>
      </c>
      <c r="E745">
        <v>18.41</v>
      </c>
      <c r="F745">
        <v>19.03</v>
      </c>
      <c r="G745">
        <f t="shared" si="33"/>
        <v>-0.96999999999999886</v>
      </c>
      <c r="H745">
        <f t="shared" si="34"/>
        <v>-0.89000000000000057</v>
      </c>
      <c r="I745">
        <f t="shared" si="35"/>
        <v>-0.62000000000000099</v>
      </c>
    </row>
    <row r="746" spans="1:9" x14ac:dyDescent="0.25">
      <c r="A746">
        <v>37274</v>
      </c>
      <c r="B746">
        <v>16.88</v>
      </c>
      <c r="C746">
        <v>18</v>
      </c>
      <c r="D746">
        <v>17.97</v>
      </c>
      <c r="E746">
        <v>18.45</v>
      </c>
      <c r="F746">
        <v>18.41</v>
      </c>
      <c r="G746">
        <f t="shared" si="33"/>
        <v>0.18999999999999773</v>
      </c>
      <c r="H746">
        <f t="shared" si="34"/>
        <v>3.0000000000001137E-2</v>
      </c>
      <c r="I746">
        <f t="shared" si="35"/>
        <v>3.9999999999999147E-2</v>
      </c>
    </row>
    <row r="747" spans="1:9" x14ac:dyDescent="0.25">
      <c r="A747">
        <v>37278</v>
      </c>
      <c r="B747">
        <v>17.190000000000001</v>
      </c>
      <c r="C747">
        <v>18.34</v>
      </c>
      <c r="D747">
        <v>18</v>
      </c>
      <c r="E747">
        <v>18.75</v>
      </c>
      <c r="F747">
        <v>18.57</v>
      </c>
      <c r="G747">
        <f t="shared" si="33"/>
        <v>0.31000000000000227</v>
      </c>
      <c r="H747">
        <f t="shared" si="34"/>
        <v>0.33999999999999986</v>
      </c>
      <c r="I747">
        <f t="shared" si="35"/>
        <v>0.17999999999999972</v>
      </c>
    </row>
    <row r="748" spans="1:9" x14ac:dyDescent="0.25">
      <c r="A748">
        <v>37279</v>
      </c>
      <c r="B748">
        <v>17.63</v>
      </c>
      <c r="C748">
        <v>19.5</v>
      </c>
      <c r="D748">
        <v>18.98</v>
      </c>
      <c r="E748">
        <v>19.190000000000001</v>
      </c>
      <c r="F748">
        <v>18.75</v>
      </c>
      <c r="G748">
        <f t="shared" si="33"/>
        <v>0.43999999999999773</v>
      </c>
      <c r="H748">
        <f t="shared" si="34"/>
        <v>0.51999999999999957</v>
      </c>
      <c r="I748">
        <f t="shared" si="35"/>
        <v>0.44000000000000128</v>
      </c>
    </row>
    <row r="749" spans="1:9" x14ac:dyDescent="0.25">
      <c r="A749">
        <v>37280</v>
      </c>
      <c r="B749">
        <v>17.47</v>
      </c>
      <c r="C749">
        <v>19.7</v>
      </c>
      <c r="D749">
        <v>19.5</v>
      </c>
      <c r="E749">
        <v>19.13</v>
      </c>
      <c r="F749">
        <v>19.190000000000001</v>
      </c>
      <c r="G749">
        <f t="shared" si="33"/>
        <v>-0.16000000000000014</v>
      </c>
      <c r="H749">
        <f t="shared" si="34"/>
        <v>0.19999999999999929</v>
      </c>
      <c r="I749">
        <f t="shared" si="35"/>
        <v>-6.0000000000002274E-2</v>
      </c>
    </row>
    <row r="750" spans="1:9" x14ac:dyDescent="0.25">
      <c r="A750">
        <v>37281</v>
      </c>
      <c r="B750">
        <v>17.809999999999999</v>
      </c>
      <c r="C750">
        <v>19.989999999999998</v>
      </c>
      <c r="D750">
        <v>19.7</v>
      </c>
      <c r="E750">
        <v>19.37</v>
      </c>
      <c r="F750">
        <v>19.13</v>
      </c>
      <c r="G750">
        <f t="shared" si="33"/>
        <v>0.33999999999999986</v>
      </c>
      <c r="H750">
        <f t="shared" si="34"/>
        <v>0.28999999999999915</v>
      </c>
      <c r="I750">
        <f t="shared" si="35"/>
        <v>0.24000000000000199</v>
      </c>
    </row>
    <row r="751" spans="1:9" x14ac:dyDescent="0.25">
      <c r="A751">
        <v>37284</v>
      </c>
      <c r="B751">
        <v>18.149999999999999</v>
      </c>
      <c r="C751">
        <v>20.05</v>
      </c>
      <c r="D751">
        <v>19.989999999999998</v>
      </c>
      <c r="E751">
        <v>19.649999999999999</v>
      </c>
      <c r="F751">
        <v>19.37</v>
      </c>
      <c r="G751">
        <f t="shared" si="33"/>
        <v>0.33999999999999986</v>
      </c>
      <c r="H751">
        <f t="shared" si="34"/>
        <v>6.0000000000002274E-2</v>
      </c>
      <c r="I751">
        <f t="shared" si="35"/>
        <v>0.27999999999999758</v>
      </c>
    </row>
    <row r="752" spans="1:9" x14ac:dyDescent="0.25">
      <c r="A752">
        <v>37285</v>
      </c>
      <c r="B752">
        <v>17.79</v>
      </c>
      <c r="C752">
        <v>19.579999999999998</v>
      </c>
      <c r="D752">
        <v>20.05</v>
      </c>
      <c r="E752">
        <v>19.239999999999998</v>
      </c>
      <c r="F752">
        <v>19.649999999999999</v>
      </c>
      <c r="G752">
        <f t="shared" si="33"/>
        <v>-0.35999999999999943</v>
      </c>
      <c r="H752">
        <f t="shared" si="34"/>
        <v>-0.47000000000000242</v>
      </c>
      <c r="I752">
        <f t="shared" si="35"/>
        <v>-0.41000000000000014</v>
      </c>
    </row>
    <row r="753" spans="1:9" x14ac:dyDescent="0.25">
      <c r="A753">
        <v>37286</v>
      </c>
      <c r="B753">
        <v>17.34</v>
      </c>
      <c r="C753">
        <v>19.079999999999998</v>
      </c>
      <c r="D753">
        <v>19.579999999999998</v>
      </c>
      <c r="E753">
        <v>18.79</v>
      </c>
      <c r="F753">
        <v>19.239999999999998</v>
      </c>
      <c r="G753">
        <f t="shared" si="33"/>
        <v>-0.44999999999999929</v>
      </c>
      <c r="H753">
        <f t="shared" si="34"/>
        <v>-0.5</v>
      </c>
      <c r="I753">
        <f t="shared" si="35"/>
        <v>-0.44999999999999929</v>
      </c>
    </row>
    <row r="754" spans="1:9" x14ac:dyDescent="0.25">
      <c r="A754">
        <v>37287</v>
      </c>
      <c r="B754">
        <v>17.71</v>
      </c>
      <c r="C754">
        <v>19.48</v>
      </c>
      <c r="D754">
        <v>19.079999999999998</v>
      </c>
      <c r="E754">
        <v>19.18</v>
      </c>
      <c r="F754">
        <v>18.79</v>
      </c>
      <c r="G754">
        <f t="shared" si="33"/>
        <v>0.37000000000000099</v>
      </c>
      <c r="H754">
        <f t="shared" si="34"/>
        <v>0.40000000000000213</v>
      </c>
      <c r="I754">
        <f t="shared" si="35"/>
        <v>0.39000000000000057</v>
      </c>
    </row>
    <row r="755" spans="1:9" x14ac:dyDescent="0.25">
      <c r="A755">
        <v>37288</v>
      </c>
      <c r="B755">
        <v>18.559999999999999</v>
      </c>
      <c r="C755">
        <v>20.38</v>
      </c>
      <c r="D755">
        <v>19.48</v>
      </c>
      <c r="E755">
        <v>19.98</v>
      </c>
      <c r="F755">
        <v>19.18</v>
      </c>
      <c r="G755">
        <f t="shared" si="33"/>
        <v>0.84999999999999787</v>
      </c>
      <c r="H755">
        <f t="shared" si="34"/>
        <v>0.89999999999999858</v>
      </c>
      <c r="I755">
        <f t="shared" si="35"/>
        <v>0.80000000000000071</v>
      </c>
    </row>
    <row r="756" spans="1:9" x14ac:dyDescent="0.25">
      <c r="A756">
        <v>37291</v>
      </c>
      <c r="B756">
        <v>18.54</v>
      </c>
      <c r="C756">
        <v>20.07</v>
      </c>
      <c r="D756">
        <v>20.38</v>
      </c>
      <c r="E756">
        <v>19.809999999999999</v>
      </c>
      <c r="F756">
        <v>19.98</v>
      </c>
      <c r="G756">
        <f t="shared" si="33"/>
        <v>-1.9999999999999574E-2</v>
      </c>
      <c r="H756">
        <f t="shared" si="34"/>
        <v>-0.30999999999999872</v>
      </c>
      <c r="I756">
        <f t="shared" si="35"/>
        <v>-0.17000000000000171</v>
      </c>
    </row>
    <row r="757" spans="1:9" x14ac:dyDescent="0.25">
      <c r="A757">
        <v>37292</v>
      </c>
      <c r="B757">
        <v>18.27</v>
      </c>
      <c r="C757">
        <v>20.07</v>
      </c>
      <c r="D757">
        <v>20.07</v>
      </c>
      <c r="E757">
        <v>19.559999999999999</v>
      </c>
      <c r="F757">
        <v>19.809999999999999</v>
      </c>
      <c r="G757">
        <f t="shared" si="33"/>
        <v>-0.26999999999999957</v>
      </c>
      <c r="H757">
        <f t="shared" si="34"/>
        <v>0</v>
      </c>
      <c r="I757">
        <f t="shared" si="35"/>
        <v>-0.25</v>
      </c>
    </row>
    <row r="758" spans="1:9" x14ac:dyDescent="0.25">
      <c r="A758">
        <v>37293</v>
      </c>
      <c r="B758">
        <v>18.12</v>
      </c>
      <c r="C758">
        <v>19.78</v>
      </c>
      <c r="D758">
        <v>20.07</v>
      </c>
      <c r="E758">
        <v>19.309999999999999</v>
      </c>
      <c r="F758">
        <v>19.559999999999999</v>
      </c>
      <c r="G758">
        <f t="shared" si="33"/>
        <v>-0.14999999999999858</v>
      </c>
      <c r="H758">
        <f t="shared" si="34"/>
        <v>-0.28999999999999915</v>
      </c>
      <c r="I758">
        <f t="shared" si="35"/>
        <v>-0.25</v>
      </c>
    </row>
    <row r="759" spans="1:9" x14ac:dyDescent="0.25">
      <c r="A759">
        <v>37294</v>
      </c>
      <c r="B759">
        <v>18.29</v>
      </c>
      <c r="C759">
        <v>19.64</v>
      </c>
      <c r="D759">
        <v>19.78</v>
      </c>
      <c r="E759">
        <v>19.21</v>
      </c>
      <c r="F759">
        <v>19.309999999999999</v>
      </c>
      <c r="G759">
        <f t="shared" si="33"/>
        <v>0.16999999999999815</v>
      </c>
      <c r="H759">
        <f t="shared" si="34"/>
        <v>-0.14000000000000057</v>
      </c>
      <c r="I759">
        <f t="shared" si="35"/>
        <v>-9.9999999999997868E-2</v>
      </c>
    </row>
    <row r="760" spans="1:9" x14ac:dyDescent="0.25">
      <c r="A760">
        <v>37295</v>
      </c>
      <c r="B760">
        <v>18.79</v>
      </c>
      <c r="C760">
        <v>20.260000000000002</v>
      </c>
      <c r="D760">
        <v>19.64</v>
      </c>
      <c r="E760">
        <v>19.72</v>
      </c>
      <c r="F760">
        <v>19.21</v>
      </c>
      <c r="G760">
        <f t="shared" si="33"/>
        <v>0.5</v>
      </c>
      <c r="H760">
        <f t="shared" si="34"/>
        <v>0.62000000000000099</v>
      </c>
      <c r="I760">
        <f t="shared" si="35"/>
        <v>0.50999999999999801</v>
      </c>
    </row>
    <row r="761" spans="1:9" x14ac:dyDescent="0.25">
      <c r="A761">
        <v>37298</v>
      </c>
      <c r="B761">
        <v>20.57</v>
      </c>
      <c r="C761">
        <v>21.41</v>
      </c>
      <c r="D761">
        <v>20.260000000000002</v>
      </c>
      <c r="E761">
        <v>21.44</v>
      </c>
      <c r="F761">
        <v>19.72</v>
      </c>
      <c r="G761">
        <f t="shared" si="33"/>
        <v>1.7800000000000011</v>
      </c>
      <c r="H761">
        <f t="shared" si="34"/>
        <v>1.1499999999999986</v>
      </c>
      <c r="I761">
        <f t="shared" si="35"/>
        <v>1.7200000000000024</v>
      </c>
    </row>
    <row r="762" spans="1:9" x14ac:dyDescent="0.25">
      <c r="A762">
        <v>37299</v>
      </c>
      <c r="B762">
        <v>19.18</v>
      </c>
      <c r="C762">
        <v>20.73</v>
      </c>
      <c r="D762">
        <v>21.41</v>
      </c>
      <c r="E762">
        <v>20.46</v>
      </c>
      <c r="F762">
        <v>21.44</v>
      </c>
      <c r="G762">
        <f t="shared" si="33"/>
        <v>-1.3900000000000006</v>
      </c>
      <c r="H762">
        <f t="shared" si="34"/>
        <v>-0.67999999999999972</v>
      </c>
      <c r="I762">
        <f t="shared" si="35"/>
        <v>-0.98000000000000043</v>
      </c>
    </row>
    <row r="763" spans="1:9" x14ac:dyDescent="0.25">
      <c r="A763">
        <v>37300</v>
      </c>
      <c r="B763">
        <v>19.420000000000002</v>
      </c>
      <c r="C763">
        <v>21.18</v>
      </c>
      <c r="D763">
        <v>20.73</v>
      </c>
      <c r="E763">
        <v>20.7</v>
      </c>
      <c r="F763">
        <v>20.46</v>
      </c>
      <c r="G763">
        <f t="shared" si="33"/>
        <v>0.24000000000000199</v>
      </c>
      <c r="H763">
        <f t="shared" si="34"/>
        <v>0.44999999999999929</v>
      </c>
      <c r="I763">
        <f t="shared" si="35"/>
        <v>0.23999999999999844</v>
      </c>
    </row>
    <row r="764" spans="1:9" x14ac:dyDescent="0.25">
      <c r="A764">
        <v>37301</v>
      </c>
      <c r="B764">
        <v>19.649999999999999</v>
      </c>
      <c r="C764">
        <v>21.23</v>
      </c>
      <c r="D764">
        <v>21.18</v>
      </c>
      <c r="E764">
        <v>20.82</v>
      </c>
      <c r="F764">
        <v>20.92</v>
      </c>
      <c r="G764">
        <f t="shared" si="33"/>
        <v>0.22999999999999687</v>
      </c>
      <c r="H764">
        <f t="shared" si="34"/>
        <v>5.0000000000000711E-2</v>
      </c>
      <c r="I764">
        <f t="shared" si="35"/>
        <v>-0.10000000000000142</v>
      </c>
    </row>
    <row r="765" spans="1:9" x14ac:dyDescent="0.25">
      <c r="A765">
        <v>37302</v>
      </c>
      <c r="B765">
        <v>19.66</v>
      </c>
      <c r="C765">
        <v>21.5</v>
      </c>
      <c r="D765">
        <v>21.23</v>
      </c>
      <c r="E765">
        <v>20.87</v>
      </c>
      <c r="F765">
        <v>20.82</v>
      </c>
      <c r="G765">
        <f t="shared" si="33"/>
        <v>1.0000000000001563E-2</v>
      </c>
      <c r="H765">
        <f t="shared" si="34"/>
        <v>0.26999999999999957</v>
      </c>
      <c r="I765">
        <f t="shared" si="35"/>
        <v>5.0000000000000711E-2</v>
      </c>
    </row>
    <row r="766" spans="1:9" x14ac:dyDescent="0.25">
      <c r="A766">
        <v>37306</v>
      </c>
      <c r="B766">
        <v>19.11</v>
      </c>
      <c r="C766">
        <v>20.88</v>
      </c>
      <c r="D766">
        <v>21.5</v>
      </c>
      <c r="E766">
        <v>20.52</v>
      </c>
      <c r="F766">
        <v>20.329999999999998</v>
      </c>
      <c r="G766">
        <f t="shared" si="33"/>
        <v>-0.55000000000000071</v>
      </c>
      <c r="H766">
        <f t="shared" si="34"/>
        <v>-0.62000000000000099</v>
      </c>
      <c r="I766">
        <f t="shared" si="35"/>
        <v>0.19000000000000128</v>
      </c>
    </row>
    <row r="767" spans="1:9" x14ac:dyDescent="0.25">
      <c r="A767">
        <v>37307</v>
      </c>
      <c r="B767">
        <v>18.190000000000001</v>
      </c>
      <c r="C767">
        <v>20.29</v>
      </c>
      <c r="D767">
        <v>20.88</v>
      </c>
      <c r="E767">
        <v>19.86</v>
      </c>
      <c r="F767">
        <v>20.52</v>
      </c>
      <c r="G767">
        <f t="shared" si="33"/>
        <v>-0.91999999999999815</v>
      </c>
      <c r="H767">
        <f t="shared" si="34"/>
        <v>-0.58999999999999986</v>
      </c>
      <c r="I767">
        <f t="shared" si="35"/>
        <v>-0.66000000000000014</v>
      </c>
    </row>
    <row r="768" spans="1:9" x14ac:dyDescent="0.25">
      <c r="A768">
        <v>37308</v>
      </c>
      <c r="B768">
        <v>18.7</v>
      </c>
      <c r="C768">
        <v>20.95</v>
      </c>
      <c r="D768">
        <v>20.43</v>
      </c>
      <c r="E768">
        <v>20.37</v>
      </c>
      <c r="F768">
        <v>19.86</v>
      </c>
      <c r="G768">
        <f t="shared" si="33"/>
        <v>0.50999999999999801</v>
      </c>
      <c r="H768">
        <f t="shared" si="34"/>
        <v>0.51999999999999957</v>
      </c>
      <c r="I768">
        <f t="shared" si="35"/>
        <v>0.51000000000000156</v>
      </c>
    </row>
    <row r="769" spans="1:9" x14ac:dyDescent="0.25">
      <c r="A769">
        <v>37309</v>
      </c>
      <c r="B769">
        <v>18.8</v>
      </c>
      <c r="C769">
        <v>21.07</v>
      </c>
      <c r="D769">
        <v>20.95</v>
      </c>
      <c r="E769">
        <v>20.37</v>
      </c>
      <c r="F769">
        <v>20.37</v>
      </c>
      <c r="G769">
        <f t="shared" si="33"/>
        <v>0.10000000000000142</v>
      </c>
      <c r="H769">
        <f t="shared" si="34"/>
        <v>0.12000000000000099</v>
      </c>
      <c r="I769">
        <f t="shared" si="35"/>
        <v>0</v>
      </c>
    </row>
    <row r="770" spans="1:9" x14ac:dyDescent="0.25">
      <c r="A770">
        <v>37312</v>
      </c>
      <c r="B770">
        <v>18.309999999999999</v>
      </c>
      <c r="C770">
        <v>20.48</v>
      </c>
      <c r="D770">
        <v>21.07</v>
      </c>
      <c r="E770">
        <v>19.98</v>
      </c>
      <c r="F770">
        <v>20.37</v>
      </c>
      <c r="G770">
        <f t="shared" si="33"/>
        <v>-0.49000000000000199</v>
      </c>
      <c r="H770">
        <f t="shared" si="34"/>
        <v>-0.58999999999999986</v>
      </c>
      <c r="I770">
        <f t="shared" si="35"/>
        <v>-0.39000000000000057</v>
      </c>
    </row>
    <row r="771" spans="1:9" x14ac:dyDescent="0.25">
      <c r="A771">
        <v>37313</v>
      </c>
      <c r="B771">
        <v>19.29</v>
      </c>
      <c r="C771">
        <v>21.41</v>
      </c>
      <c r="D771">
        <v>20.48</v>
      </c>
      <c r="E771">
        <v>20.86</v>
      </c>
      <c r="F771">
        <v>19.98</v>
      </c>
      <c r="G771">
        <f t="shared" ref="G771:G834" si="36">B771-B770</f>
        <v>0.98000000000000043</v>
      </c>
      <c r="H771">
        <f t="shared" ref="H771:H834" si="37">C771-D771</f>
        <v>0.92999999999999972</v>
      </c>
      <c r="I771">
        <f t="shared" ref="I771:I834" si="38">E771-F771</f>
        <v>0.87999999999999901</v>
      </c>
    </row>
    <row r="772" spans="1:9" x14ac:dyDescent="0.25">
      <c r="A772">
        <v>37314</v>
      </c>
      <c r="B772">
        <v>19.23</v>
      </c>
      <c r="C772">
        <v>21.29</v>
      </c>
      <c r="D772">
        <v>21.41</v>
      </c>
      <c r="E772">
        <v>20.85</v>
      </c>
      <c r="F772">
        <v>20.86</v>
      </c>
      <c r="G772">
        <f t="shared" si="36"/>
        <v>-5.9999999999998721E-2</v>
      </c>
      <c r="H772">
        <f t="shared" si="37"/>
        <v>-0.12000000000000099</v>
      </c>
      <c r="I772">
        <f t="shared" si="38"/>
        <v>-9.9999999999980105E-3</v>
      </c>
    </row>
    <row r="773" spans="1:9" x14ac:dyDescent="0.25">
      <c r="A773">
        <v>37315</v>
      </c>
      <c r="B773">
        <v>19.72</v>
      </c>
      <c r="C773">
        <v>21.74</v>
      </c>
      <c r="D773">
        <v>21.29</v>
      </c>
      <c r="E773">
        <v>21.33</v>
      </c>
      <c r="F773">
        <v>20.85</v>
      </c>
      <c r="G773">
        <f t="shared" si="36"/>
        <v>0.48999999999999844</v>
      </c>
      <c r="H773">
        <f t="shared" si="37"/>
        <v>0.44999999999999929</v>
      </c>
      <c r="I773">
        <f t="shared" si="38"/>
        <v>0.47999999999999687</v>
      </c>
    </row>
    <row r="774" spans="1:9" x14ac:dyDescent="0.25">
      <c r="A774">
        <v>37316</v>
      </c>
      <c r="B774">
        <v>20.22</v>
      </c>
      <c r="C774">
        <v>22.4</v>
      </c>
      <c r="D774">
        <v>21.74</v>
      </c>
      <c r="E774">
        <v>21.89</v>
      </c>
      <c r="F774">
        <v>21.33</v>
      </c>
      <c r="G774">
        <f t="shared" si="36"/>
        <v>0.5</v>
      </c>
      <c r="H774">
        <f t="shared" si="37"/>
        <v>0.66000000000000014</v>
      </c>
      <c r="I774">
        <f t="shared" si="38"/>
        <v>0.56000000000000227</v>
      </c>
    </row>
    <row r="775" spans="1:9" x14ac:dyDescent="0.25">
      <c r="A775">
        <v>37319</v>
      </c>
      <c r="B775">
        <v>20.22</v>
      </c>
      <c r="C775">
        <v>22.45</v>
      </c>
      <c r="D775">
        <v>22.4</v>
      </c>
      <c r="E775">
        <v>21.94</v>
      </c>
      <c r="F775">
        <v>21.89</v>
      </c>
      <c r="G775">
        <f t="shared" si="36"/>
        <v>0</v>
      </c>
      <c r="H775">
        <f t="shared" si="37"/>
        <v>5.0000000000000711E-2</v>
      </c>
      <c r="I775">
        <f t="shared" si="38"/>
        <v>5.0000000000000711E-2</v>
      </c>
    </row>
    <row r="776" spans="1:9" x14ac:dyDescent="0.25">
      <c r="A776">
        <v>37320</v>
      </c>
      <c r="B776">
        <v>21.01</v>
      </c>
      <c r="C776">
        <v>23.17</v>
      </c>
      <c r="D776">
        <v>22.45</v>
      </c>
      <c r="E776">
        <v>22.79</v>
      </c>
      <c r="F776">
        <v>21.94</v>
      </c>
      <c r="G776">
        <f t="shared" si="36"/>
        <v>0.7900000000000027</v>
      </c>
      <c r="H776">
        <f t="shared" si="37"/>
        <v>0.72000000000000242</v>
      </c>
      <c r="I776">
        <f t="shared" si="38"/>
        <v>0.84999999999999787</v>
      </c>
    </row>
    <row r="777" spans="1:9" x14ac:dyDescent="0.25">
      <c r="A777">
        <v>37321</v>
      </c>
      <c r="B777">
        <v>20.88</v>
      </c>
      <c r="C777">
        <v>23.15</v>
      </c>
      <c r="D777">
        <v>23.17</v>
      </c>
      <c r="E777">
        <v>22.72</v>
      </c>
      <c r="F777">
        <v>22.79</v>
      </c>
      <c r="G777">
        <f t="shared" si="36"/>
        <v>-0.13000000000000256</v>
      </c>
      <c r="H777">
        <f t="shared" si="37"/>
        <v>-2.0000000000003126E-2</v>
      </c>
      <c r="I777">
        <f t="shared" si="38"/>
        <v>-7.0000000000000284E-2</v>
      </c>
    </row>
    <row r="778" spans="1:9" x14ac:dyDescent="0.25">
      <c r="A778">
        <v>37322</v>
      </c>
      <c r="B778">
        <v>21.46</v>
      </c>
      <c r="C778">
        <v>23.71</v>
      </c>
      <c r="D778">
        <v>23.15</v>
      </c>
      <c r="E778">
        <v>23.3</v>
      </c>
      <c r="F778">
        <v>22.72</v>
      </c>
      <c r="G778">
        <f t="shared" si="36"/>
        <v>0.58000000000000185</v>
      </c>
      <c r="H778">
        <f t="shared" si="37"/>
        <v>0.56000000000000227</v>
      </c>
      <c r="I778">
        <f t="shared" si="38"/>
        <v>0.58000000000000185</v>
      </c>
    </row>
    <row r="779" spans="1:9" x14ac:dyDescent="0.25">
      <c r="A779">
        <v>37323</v>
      </c>
      <c r="B779">
        <v>21.44</v>
      </c>
      <c r="C779">
        <v>23.84</v>
      </c>
      <c r="D779">
        <v>23.71</v>
      </c>
      <c r="E779">
        <v>23.33</v>
      </c>
      <c r="F779">
        <v>23.3</v>
      </c>
      <c r="G779">
        <f t="shared" si="36"/>
        <v>-1.9999999999999574E-2</v>
      </c>
      <c r="H779">
        <f t="shared" si="37"/>
        <v>0.12999999999999901</v>
      </c>
      <c r="I779">
        <f t="shared" si="38"/>
        <v>2.9999999999997584E-2</v>
      </c>
    </row>
    <row r="780" spans="1:9" x14ac:dyDescent="0.25">
      <c r="A780">
        <v>37326</v>
      </c>
      <c r="B780">
        <v>22.03</v>
      </c>
      <c r="C780">
        <v>24.31</v>
      </c>
      <c r="D780">
        <v>23.84</v>
      </c>
      <c r="E780">
        <v>23.89</v>
      </c>
      <c r="F780">
        <v>23.33</v>
      </c>
      <c r="G780">
        <f t="shared" si="36"/>
        <v>0.58999999999999986</v>
      </c>
      <c r="H780">
        <f t="shared" si="37"/>
        <v>0.46999999999999886</v>
      </c>
      <c r="I780">
        <f t="shared" si="38"/>
        <v>0.56000000000000227</v>
      </c>
    </row>
    <row r="781" spans="1:9" x14ac:dyDescent="0.25">
      <c r="A781">
        <v>37327</v>
      </c>
      <c r="B781">
        <v>21.94</v>
      </c>
      <c r="C781">
        <v>24.2</v>
      </c>
      <c r="D781">
        <v>24.31</v>
      </c>
      <c r="E781">
        <v>23.7</v>
      </c>
      <c r="F781">
        <v>23.89</v>
      </c>
      <c r="G781">
        <f t="shared" si="36"/>
        <v>-8.9999999999999858E-2</v>
      </c>
      <c r="H781">
        <f t="shared" si="37"/>
        <v>-0.10999999999999943</v>
      </c>
      <c r="I781">
        <f t="shared" si="38"/>
        <v>-0.19000000000000128</v>
      </c>
    </row>
    <row r="782" spans="1:9" x14ac:dyDescent="0.25">
      <c r="A782">
        <v>37328</v>
      </c>
      <c r="B782">
        <v>22.13</v>
      </c>
      <c r="C782">
        <v>24.16</v>
      </c>
      <c r="D782">
        <v>24.2</v>
      </c>
      <c r="E782">
        <v>23.89</v>
      </c>
      <c r="F782">
        <v>23.7</v>
      </c>
      <c r="G782">
        <f t="shared" si="36"/>
        <v>0.18999999999999773</v>
      </c>
      <c r="H782">
        <f t="shared" si="37"/>
        <v>-3.9999999999999147E-2</v>
      </c>
      <c r="I782">
        <f t="shared" si="38"/>
        <v>0.19000000000000128</v>
      </c>
    </row>
    <row r="783" spans="1:9" x14ac:dyDescent="0.25">
      <c r="A783">
        <v>37329</v>
      </c>
      <c r="B783">
        <v>22.28</v>
      </c>
      <c r="C783">
        <v>24.56</v>
      </c>
      <c r="D783">
        <v>24.16</v>
      </c>
      <c r="E783">
        <v>24.06</v>
      </c>
      <c r="F783">
        <v>23.89</v>
      </c>
      <c r="G783">
        <f t="shared" si="36"/>
        <v>0.15000000000000213</v>
      </c>
      <c r="H783">
        <f t="shared" si="37"/>
        <v>0.39999999999999858</v>
      </c>
      <c r="I783">
        <f t="shared" si="38"/>
        <v>0.16999999999999815</v>
      </c>
    </row>
    <row r="784" spans="1:9" x14ac:dyDescent="0.25">
      <c r="A784">
        <v>37330</v>
      </c>
      <c r="B784">
        <v>22.59</v>
      </c>
      <c r="C784">
        <v>24.51</v>
      </c>
      <c r="D784">
        <v>24.56</v>
      </c>
      <c r="E784">
        <v>48.61</v>
      </c>
      <c r="F784">
        <v>48.730000000000004</v>
      </c>
      <c r="G784">
        <f t="shared" si="36"/>
        <v>0.30999999999999872</v>
      </c>
      <c r="H784">
        <f t="shared" si="37"/>
        <v>-4.9999999999997158E-2</v>
      </c>
      <c r="I784">
        <f t="shared" si="38"/>
        <v>-0.12000000000000455</v>
      </c>
    </row>
    <row r="785" spans="1:9" x14ac:dyDescent="0.25">
      <c r="A785">
        <v>37333</v>
      </c>
      <c r="B785">
        <v>23.21</v>
      </c>
      <c r="C785">
        <v>25.11</v>
      </c>
      <c r="D785">
        <v>24.51</v>
      </c>
      <c r="E785">
        <v>25.07</v>
      </c>
      <c r="F785">
        <v>24.55</v>
      </c>
      <c r="G785">
        <f t="shared" si="36"/>
        <v>0.62000000000000099</v>
      </c>
      <c r="H785">
        <f t="shared" si="37"/>
        <v>0.59999999999999787</v>
      </c>
      <c r="I785">
        <f t="shared" si="38"/>
        <v>0.51999999999999957</v>
      </c>
    </row>
    <row r="786" spans="1:9" x14ac:dyDescent="0.25">
      <c r="A786">
        <v>37334</v>
      </c>
      <c r="B786">
        <v>23.15</v>
      </c>
      <c r="C786">
        <v>24.88</v>
      </c>
      <c r="D786">
        <v>25.11</v>
      </c>
      <c r="E786">
        <v>24.91</v>
      </c>
      <c r="F786">
        <v>25.07</v>
      </c>
      <c r="G786">
        <f t="shared" si="36"/>
        <v>-6.0000000000002274E-2</v>
      </c>
      <c r="H786">
        <f t="shared" si="37"/>
        <v>-0.23000000000000043</v>
      </c>
      <c r="I786">
        <f t="shared" si="38"/>
        <v>-0.16000000000000014</v>
      </c>
    </row>
    <row r="787" spans="1:9" x14ac:dyDescent="0.25">
      <c r="A787">
        <v>37335</v>
      </c>
      <c r="B787">
        <v>23.09</v>
      </c>
      <c r="C787">
        <v>24.9</v>
      </c>
      <c r="D787">
        <v>24.88</v>
      </c>
      <c r="E787">
        <v>24.66</v>
      </c>
      <c r="F787">
        <v>24.91</v>
      </c>
      <c r="G787">
        <f t="shared" si="36"/>
        <v>-5.9999999999998721E-2</v>
      </c>
      <c r="H787">
        <f t="shared" si="37"/>
        <v>1.9999999999999574E-2</v>
      </c>
      <c r="I787">
        <f t="shared" si="38"/>
        <v>-0.25</v>
      </c>
    </row>
    <row r="788" spans="1:9" x14ac:dyDescent="0.25">
      <c r="A788">
        <v>37336</v>
      </c>
      <c r="B788">
        <v>23.75</v>
      </c>
      <c r="C788">
        <v>24.9</v>
      </c>
      <c r="D788">
        <v>24.9</v>
      </c>
      <c r="E788">
        <v>25.42</v>
      </c>
      <c r="F788">
        <v>24.66</v>
      </c>
      <c r="G788">
        <f t="shared" si="36"/>
        <v>0.66000000000000014</v>
      </c>
      <c r="H788">
        <f t="shared" si="37"/>
        <v>0</v>
      </c>
      <c r="I788">
        <f t="shared" si="38"/>
        <v>0.76000000000000156</v>
      </c>
    </row>
    <row r="789" spans="1:9" x14ac:dyDescent="0.25">
      <c r="A789">
        <v>37337</v>
      </c>
      <c r="B789">
        <v>23.69</v>
      </c>
      <c r="C789">
        <v>50.25</v>
      </c>
      <c r="D789">
        <v>50.51</v>
      </c>
      <c r="E789">
        <v>25.36</v>
      </c>
      <c r="F789">
        <v>25.42</v>
      </c>
      <c r="G789">
        <f t="shared" si="36"/>
        <v>-5.9999999999998721E-2</v>
      </c>
      <c r="H789">
        <f t="shared" si="37"/>
        <v>-0.25999999999999801</v>
      </c>
      <c r="I789">
        <f t="shared" si="38"/>
        <v>-6.0000000000002274E-2</v>
      </c>
    </row>
    <row r="790" spans="1:9" x14ac:dyDescent="0.25">
      <c r="A790">
        <v>37340</v>
      </c>
      <c r="B790">
        <v>23.47</v>
      </c>
      <c r="C790">
        <v>24.99</v>
      </c>
      <c r="D790">
        <v>25.35</v>
      </c>
      <c r="E790">
        <v>25.13</v>
      </c>
      <c r="F790">
        <v>25.36</v>
      </c>
      <c r="G790">
        <f t="shared" si="36"/>
        <v>-0.22000000000000242</v>
      </c>
      <c r="H790">
        <f t="shared" si="37"/>
        <v>-0.36000000000000298</v>
      </c>
      <c r="I790">
        <f t="shared" si="38"/>
        <v>-0.23000000000000043</v>
      </c>
    </row>
    <row r="791" spans="1:9" x14ac:dyDescent="0.25">
      <c r="A791">
        <v>37341</v>
      </c>
      <c r="B791">
        <v>23.66</v>
      </c>
      <c r="C791">
        <v>25.36</v>
      </c>
      <c r="D791">
        <v>24.99</v>
      </c>
      <c r="E791">
        <v>25.31</v>
      </c>
      <c r="F791">
        <v>25.13</v>
      </c>
      <c r="G791">
        <f t="shared" si="36"/>
        <v>0.19000000000000128</v>
      </c>
      <c r="H791">
        <f t="shared" si="37"/>
        <v>0.37000000000000099</v>
      </c>
      <c r="I791">
        <f t="shared" si="38"/>
        <v>0.17999999999999972</v>
      </c>
    </row>
    <row r="792" spans="1:9" x14ac:dyDescent="0.25">
      <c r="A792">
        <v>37342</v>
      </c>
      <c r="B792">
        <v>23.79</v>
      </c>
      <c r="C792">
        <v>25.87</v>
      </c>
      <c r="D792">
        <v>25.36</v>
      </c>
      <c r="E792">
        <v>25.44</v>
      </c>
      <c r="F792">
        <v>25.31</v>
      </c>
      <c r="G792">
        <f t="shared" si="36"/>
        <v>0.12999999999999901</v>
      </c>
      <c r="H792">
        <f t="shared" si="37"/>
        <v>0.51000000000000156</v>
      </c>
      <c r="I792">
        <f t="shared" si="38"/>
        <v>0.13000000000000256</v>
      </c>
    </row>
    <row r="793" spans="1:9" x14ac:dyDescent="0.25">
      <c r="A793">
        <v>37343</v>
      </c>
      <c r="B793">
        <v>24.3</v>
      </c>
      <c r="C793">
        <v>26.31</v>
      </c>
      <c r="D793">
        <v>25.87</v>
      </c>
      <c r="E793">
        <v>25.92</v>
      </c>
      <c r="F793">
        <v>25.44</v>
      </c>
      <c r="G793">
        <f t="shared" si="36"/>
        <v>0.51000000000000156</v>
      </c>
      <c r="H793">
        <f t="shared" si="37"/>
        <v>0.43999999999999773</v>
      </c>
      <c r="I793">
        <f t="shared" si="38"/>
        <v>0.48000000000000043</v>
      </c>
    </row>
    <row r="794" spans="1:9" x14ac:dyDescent="0.25">
      <c r="A794">
        <v>37348</v>
      </c>
      <c r="B794">
        <v>25.96</v>
      </c>
      <c r="C794">
        <v>27.71</v>
      </c>
      <c r="D794">
        <v>26.88</v>
      </c>
      <c r="E794">
        <v>27.66</v>
      </c>
      <c r="F794">
        <v>25.92</v>
      </c>
      <c r="G794">
        <f t="shared" si="36"/>
        <v>1.6600000000000001</v>
      </c>
      <c r="H794">
        <f t="shared" si="37"/>
        <v>0.83000000000000185</v>
      </c>
      <c r="I794">
        <f t="shared" si="38"/>
        <v>1.7399999999999984</v>
      </c>
    </row>
    <row r="795" spans="1:9" x14ac:dyDescent="0.25">
      <c r="A795">
        <v>37349</v>
      </c>
      <c r="B795">
        <v>25.41</v>
      </c>
      <c r="C795">
        <v>27.56</v>
      </c>
      <c r="D795">
        <v>27.71</v>
      </c>
      <c r="E795">
        <v>27.27</v>
      </c>
      <c r="F795">
        <v>27.66</v>
      </c>
      <c r="G795">
        <f t="shared" si="36"/>
        <v>-0.55000000000000071</v>
      </c>
      <c r="H795">
        <f t="shared" si="37"/>
        <v>-0.15000000000000213</v>
      </c>
      <c r="I795">
        <f t="shared" si="38"/>
        <v>-0.39000000000000057</v>
      </c>
    </row>
    <row r="796" spans="1:9" x14ac:dyDescent="0.25">
      <c r="A796">
        <v>37350</v>
      </c>
      <c r="B796">
        <v>25.25</v>
      </c>
      <c r="C796">
        <v>26.58</v>
      </c>
      <c r="D796">
        <v>27.56</v>
      </c>
      <c r="E796">
        <v>27.31</v>
      </c>
      <c r="F796">
        <v>27.27</v>
      </c>
      <c r="G796">
        <f t="shared" si="36"/>
        <v>-0.16000000000000014</v>
      </c>
      <c r="H796">
        <f t="shared" si="37"/>
        <v>-0.98000000000000043</v>
      </c>
      <c r="I796">
        <f t="shared" si="38"/>
        <v>3.9999999999999147E-2</v>
      </c>
    </row>
    <row r="797" spans="1:9" x14ac:dyDescent="0.25">
      <c r="A797">
        <v>37351</v>
      </c>
      <c r="B797">
        <v>23.88</v>
      </c>
      <c r="C797">
        <v>26.21</v>
      </c>
      <c r="D797">
        <v>26.58</v>
      </c>
      <c r="E797">
        <v>25.99</v>
      </c>
      <c r="F797">
        <v>27.31</v>
      </c>
      <c r="G797">
        <f t="shared" si="36"/>
        <v>-1.370000000000001</v>
      </c>
      <c r="H797">
        <f t="shared" si="37"/>
        <v>-0.36999999999999744</v>
      </c>
      <c r="I797">
        <f t="shared" si="38"/>
        <v>-1.3200000000000003</v>
      </c>
    </row>
    <row r="798" spans="1:9" x14ac:dyDescent="0.25">
      <c r="A798">
        <v>37354</v>
      </c>
      <c r="B798">
        <v>24.85</v>
      </c>
      <c r="C798">
        <v>26.54</v>
      </c>
      <c r="D798">
        <v>26.21</v>
      </c>
      <c r="E798">
        <v>27.02</v>
      </c>
      <c r="F798">
        <v>25.99</v>
      </c>
      <c r="G798">
        <f t="shared" si="36"/>
        <v>0.97000000000000242</v>
      </c>
      <c r="H798">
        <f t="shared" si="37"/>
        <v>0.32999999999999829</v>
      </c>
      <c r="I798">
        <f t="shared" si="38"/>
        <v>1.0300000000000011</v>
      </c>
    </row>
    <row r="799" spans="1:9" x14ac:dyDescent="0.25">
      <c r="A799">
        <v>37355</v>
      </c>
      <c r="B799">
        <v>23.74</v>
      </c>
      <c r="C799">
        <v>25.82</v>
      </c>
      <c r="D799">
        <v>26.54</v>
      </c>
      <c r="E799">
        <v>26.08</v>
      </c>
      <c r="F799">
        <v>27.02</v>
      </c>
      <c r="G799">
        <f t="shared" si="36"/>
        <v>-1.110000000000003</v>
      </c>
      <c r="H799">
        <f t="shared" si="37"/>
        <v>-0.71999999999999886</v>
      </c>
      <c r="I799">
        <f t="shared" si="38"/>
        <v>-0.94000000000000128</v>
      </c>
    </row>
    <row r="800" spans="1:9" x14ac:dyDescent="0.25">
      <c r="A800">
        <v>37356</v>
      </c>
      <c r="B800">
        <v>23.34</v>
      </c>
      <c r="C800">
        <v>26.13</v>
      </c>
      <c r="D800">
        <v>25.82</v>
      </c>
      <c r="E800">
        <v>26.01</v>
      </c>
      <c r="F800">
        <v>26.08</v>
      </c>
      <c r="G800">
        <f t="shared" si="36"/>
        <v>-0.39999999999999858</v>
      </c>
      <c r="H800">
        <f t="shared" si="37"/>
        <v>0.30999999999999872</v>
      </c>
      <c r="I800">
        <f t="shared" si="38"/>
        <v>-6.9999999999996732E-2</v>
      </c>
    </row>
    <row r="801" spans="1:9" x14ac:dyDescent="0.25">
      <c r="A801">
        <v>37357</v>
      </c>
      <c r="B801">
        <v>22.21</v>
      </c>
      <c r="C801">
        <v>24.99</v>
      </c>
      <c r="D801">
        <v>26.13</v>
      </c>
      <c r="E801">
        <v>25.04</v>
      </c>
      <c r="F801">
        <v>26.01</v>
      </c>
      <c r="G801">
        <f t="shared" si="36"/>
        <v>-1.129999999999999</v>
      </c>
      <c r="H801">
        <f t="shared" si="37"/>
        <v>-1.1400000000000006</v>
      </c>
      <c r="I801">
        <f t="shared" si="38"/>
        <v>-0.97000000000000242</v>
      </c>
    </row>
    <row r="802" spans="1:9" x14ac:dyDescent="0.25">
      <c r="A802">
        <v>37358</v>
      </c>
      <c r="B802">
        <v>21.36</v>
      </c>
      <c r="C802">
        <v>23.47</v>
      </c>
      <c r="D802">
        <v>24.99</v>
      </c>
      <c r="E802">
        <v>24.28</v>
      </c>
      <c r="F802">
        <v>25.04</v>
      </c>
      <c r="G802">
        <f t="shared" si="36"/>
        <v>-0.85000000000000142</v>
      </c>
      <c r="H802">
        <f t="shared" si="37"/>
        <v>-1.5199999999999996</v>
      </c>
      <c r="I802">
        <f t="shared" si="38"/>
        <v>-0.75999999999999801</v>
      </c>
    </row>
    <row r="803" spans="1:9" x14ac:dyDescent="0.25">
      <c r="A803">
        <v>37361</v>
      </c>
      <c r="B803">
        <v>21.69</v>
      </c>
      <c r="C803">
        <v>24.57</v>
      </c>
      <c r="D803">
        <v>23.47</v>
      </c>
      <c r="E803">
        <v>24.7</v>
      </c>
      <c r="F803">
        <v>24.28</v>
      </c>
      <c r="G803">
        <f t="shared" si="36"/>
        <v>0.33000000000000185</v>
      </c>
      <c r="H803">
        <f t="shared" si="37"/>
        <v>1.1000000000000014</v>
      </c>
      <c r="I803">
        <f t="shared" si="38"/>
        <v>0.41999999999999815</v>
      </c>
    </row>
    <row r="804" spans="1:9" x14ac:dyDescent="0.25">
      <c r="A804">
        <v>37362</v>
      </c>
      <c r="B804">
        <v>22.4</v>
      </c>
      <c r="C804">
        <v>24.75</v>
      </c>
      <c r="D804">
        <v>24.57</v>
      </c>
      <c r="E804">
        <v>24.57</v>
      </c>
      <c r="F804">
        <v>24.06</v>
      </c>
      <c r="G804">
        <f t="shared" si="36"/>
        <v>0.7099999999999973</v>
      </c>
      <c r="H804">
        <f t="shared" si="37"/>
        <v>0.17999999999999972</v>
      </c>
      <c r="I804">
        <f t="shared" si="38"/>
        <v>0.51000000000000156</v>
      </c>
    </row>
    <row r="805" spans="1:9" x14ac:dyDescent="0.25">
      <c r="A805">
        <v>37363</v>
      </c>
      <c r="B805">
        <v>23.43</v>
      </c>
      <c r="C805">
        <v>25.94</v>
      </c>
      <c r="D805">
        <v>24.75</v>
      </c>
      <c r="E805">
        <v>25.38</v>
      </c>
      <c r="F805">
        <v>24.57</v>
      </c>
      <c r="G805">
        <f t="shared" si="36"/>
        <v>1.0300000000000011</v>
      </c>
      <c r="H805">
        <f t="shared" si="37"/>
        <v>1.1900000000000013</v>
      </c>
      <c r="I805">
        <f t="shared" si="38"/>
        <v>0.80999999999999872</v>
      </c>
    </row>
    <row r="806" spans="1:9" x14ac:dyDescent="0.25">
      <c r="A806">
        <v>37364</v>
      </c>
      <c r="B806">
        <v>24.07</v>
      </c>
      <c r="C806">
        <v>26.18</v>
      </c>
      <c r="D806">
        <v>25.94</v>
      </c>
      <c r="E806">
        <v>25.77</v>
      </c>
      <c r="F806">
        <v>25.38</v>
      </c>
      <c r="G806">
        <f t="shared" si="36"/>
        <v>0.64000000000000057</v>
      </c>
      <c r="H806">
        <f t="shared" si="37"/>
        <v>0.23999999999999844</v>
      </c>
      <c r="I806">
        <f t="shared" si="38"/>
        <v>0.39000000000000057</v>
      </c>
    </row>
    <row r="807" spans="1:9" x14ac:dyDescent="0.25">
      <c r="A807">
        <v>37365</v>
      </c>
      <c r="B807">
        <v>24.05</v>
      </c>
      <c r="C807">
        <v>26.38</v>
      </c>
      <c r="D807">
        <v>26.18</v>
      </c>
      <c r="E807">
        <v>25.85</v>
      </c>
      <c r="F807">
        <v>25.77</v>
      </c>
      <c r="G807">
        <f t="shared" si="36"/>
        <v>-1.9999999999999574E-2</v>
      </c>
      <c r="H807">
        <f t="shared" si="37"/>
        <v>0.19999999999999929</v>
      </c>
      <c r="I807">
        <f t="shared" si="38"/>
        <v>8.0000000000001847E-2</v>
      </c>
    </row>
    <row r="808" spans="1:9" x14ac:dyDescent="0.25">
      <c r="A808">
        <v>37368</v>
      </c>
      <c r="B808">
        <v>23.9</v>
      </c>
      <c r="C808">
        <v>26.27</v>
      </c>
      <c r="D808">
        <v>26.38</v>
      </c>
      <c r="E808">
        <v>25.89</v>
      </c>
      <c r="F808">
        <v>25.85</v>
      </c>
      <c r="G808">
        <f t="shared" si="36"/>
        <v>-0.15000000000000213</v>
      </c>
      <c r="H808">
        <f t="shared" si="37"/>
        <v>-0.10999999999999943</v>
      </c>
      <c r="I808">
        <f t="shared" si="38"/>
        <v>3.9999999999999147E-2</v>
      </c>
    </row>
    <row r="809" spans="1:9" x14ac:dyDescent="0.25">
      <c r="A809">
        <v>37369</v>
      </c>
      <c r="B809">
        <v>24.56</v>
      </c>
      <c r="C809">
        <v>26.62</v>
      </c>
      <c r="D809">
        <v>26.4</v>
      </c>
      <c r="E809">
        <v>26</v>
      </c>
      <c r="F809">
        <v>25.89</v>
      </c>
      <c r="G809">
        <f t="shared" si="36"/>
        <v>0.66000000000000014</v>
      </c>
      <c r="H809">
        <f t="shared" si="37"/>
        <v>0.22000000000000242</v>
      </c>
      <c r="I809">
        <f t="shared" si="38"/>
        <v>0.10999999999999943</v>
      </c>
    </row>
    <row r="810" spans="1:9" x14ac:dyDescent="0.25">
      <c r="A810">
        <v>37370</v>
      </c>
      <c r="B810">
        <v>24.6</v>
      </c>
      <c r="C810">
        <v>26.38</v>
      </c>
      <c r="D810">
        <v>26.62</v>
      </c>
      <c r="E810">
        <v>25.76</v>
      </c>
      <c r="F810">
        <v>26</v>
      </c>
      <c r="G810">
        <f t="shared" si="36"/>
        <v>4.00000000000027E-2</v>
      </c>
      <c r="H810">
        <f t="shared" si="37"/>
        <v>-0.24000000000000199</v>
      </c>
      <c r="I810">
        <f t="shared" si="38"/>
        <v>-0.23999999999999844</v>
      </c>
    </row>
    <row r="811" spans="1:9" x14ac:dyDescent="0.25">
      <c r="A811">
        <v>37371</v>
      </c>
      <c r="B811">
        <v>24.31</v>
      </c>
      <c r="C811">
        <v>26.73</v>
      </c>
      <c r="D811">
        <v>26.38</v>
      </c>
      <c r="E811">
        <v>25.93</v>
      </c>
      <c r="F811">
        <v>25.76</v>
      </c>
      <c r="G811">
        <f t="shared" si="36"/>
        <v>-0.2900000000000027</v>
      </c>
      <c r="H811">
        <f t="shared" si="37"/>
        <v>0.35000000000000142</v>
      </c>
      <c r="I811">
        <f t="shared" si="38"/>
        <v>0.16999999999999815</v>
      </c>
    </row>
    <row r="812" spans="1:9" x14ac:dyDescent="0.25">
      <c r="A812">
        <v>37372</v>
      </c>
      <c r="B812">
        <v>24.89</v>
      </c>
      <c r="C812">
        <v>27.11</v>
      </c>
      <c r="D812">
        <v>26.73</v>
      </c>
      <c r="E812">
        <v>26.19</v>
      </c>
      <c r="F812">
        <v>25.93</v>
      </c>
      <c r="G812">
        <f t="shared" si="36"/>
        <v>0.58000000000000185</v>
      </c>
      <c r="H812">
        <f t="shared" si="37"/>
        <v>0.37999999999999901</v>
      </c>
      <c r="I812">
        <f t="shared" si="38"/>
        <v>0.26000000000000156</v>
      </c>
    </row>
    <row r="813" spans="1:9" x14ac:dyDescent="0.25">
      <c r="A813">
        <v>37375</v>
      </c>
      <c r="B813">
        <v>25.47</v>
      </c>
      <c r="C813">
        <v>27.57</v>
      </c>
      <c r="D813">
        <v>27.11</v>
      </c>
      <c r="E813">
        <v>26.68</v>
      </c>
      <c r="F813">
        <v>26.19</v>
      </c>
      <c r="G813">
        <f t="shared" si="36"/>
        <v>0.57999999999999829</v>
      </c>
      <c r="H813">
        <f t="shared" si="37"/>
        <v>0.46000000000000085</v>
      </c>
      <c r="I813">
        <f t="shared" si="38"/>
        <v>0.48999999999999844</v>
      </c>
    </row>
    <row r="814" spans="1:9" x14ac:dyDescent="0.25">
      <c r="A814">
        <v>37376</v>
      </c>
      <c r="B814">
        <v>25.36</v>
      </c>
      <c r="C814">
        <v>27.29</v>
      </c>
      <c r="D814">
        <v>27.57</v>
      </c>
      <c r="E814">
        <v>26.47</v>
      </c>
      <c r="F814">
        <v>26.68</v>
      </c>
      <c r="G814">
        <f t="shared" si="36"/>
        <v>-0.10999999999999943</v>
      </c>
      <c r="H814">
        <f t="shared" si="37"/>
        <v>-0.28000000000000114</v>
      </c>
      <c r="I814">
        <f t="shared" si="38"/>
        <v>-0.21000000000000085</v>
      </c>
    </row>
    <row r="815" spans="1:9" x14ac:dyDescent="0.25">
      <c r="A815">
        <v>37377</v>
      </c>
      <c r="B815">
        <v>24.81</v>
      </c>
      <c r="C815">
        <v>26.75</v>
      </c>
      <c r="D815">
        <v>27.29</v>
      </c>
      <c r="E815">
        <v>25.87</v>
      </c>
      <c r="F815">
        <v>26.47</v>
      </c>
      <c r="G815">
        <f t="shared" si="36"/>
        <v>-0.55000000000000071</v>
      </c>
      <c r="H815">
        <f t="shared" si="37"/>
        <v>-0.53999999999999915</v>
      </c>
      <c r="I815">
        <f t="shared" si="38"/>
        <v>-0.59999999999999787</v>
      </c>
    </row>
    <row r="816" spans="1:9" x14ac:dyDescent="0.25">
      <c r="A816">
        <v>37378</v>
      </c>
      <c r="B816">
        <v>24.38</v>
      </c>
      <c r="C816">
        <v>26.24</v>
      </c>
      <c r="D816">
        <v>26.75</v>
      </c>
      <c r="E816">
        <v>25.43</v>
      </c>
      <c r="F816">
        <v>25.87</v>
      </c>
      <c r="G816">
        <f t="shared" si="36"/>
        <v>-0.42999999999999972</v>
      </c>
      <c r="H816">
        <f t="shared" si="37"/>
        <v>-0.51000000000000156</v>
      </c>
      <c r="I816">
        <f t="shared" si="38"/>
        <v>-0.44000000000000128</v>
      </c>
    </row>
    <row r="817" spans="1:9" x14ac:dyDescent="0.25">
      <c r="A817">
        <v>37379</v>
      </c>
      <c r="B817">
        <v>24.66</v>
      </c>
      <c r="C817">
        <v>26.62</v>
      </c>
      <c r="D817">
        <v>26.24</v>
      </c>
      <c r="E817">
        <v>25.75</v>
      </c>
      <c r="F817">
        <v>25.43</v>
      </c>
      <c r="G817">
        <f t="shared" si="36"/>
        <v>0.28000000000000114</v>
      </c>
      <c r="H817">
        <f t="shared" si="37"/>
        <v>0.38000000000000256</v>
      </c>
      <c r="I817">
        <f t="shared" si="38"/>
        <v>0.32000000000000028</v>
      </c>
    </row>
    <row r="818" spans="1:9" x14ac:dyDescent="0.25">
      <c r="A818">
        <v>37383</v>
      </c>
      <c r="B818">
        <v>24.27</v>
      </c>
      <c r="C818">
        <v>26.63</v>
      </c>
      <c r="D818">
        <v>26.12</v>
      </c>
      <c r="E818">
        <v>25.41</v>
      </c>
      <c r="F818">
        <v>25.75</v>
      </c>
      <c r="G818">
        <f t="shared" si="36"/>
        <v>-0.39000000000000057</v>
      </c>
      <c r="H818">
        <f t="shared" si="37"/>
        <v>0.50999999999999801</v>
      </c>
      <c r="I818">
        <f t="shared" si="38"/>
        <v>-0.33999999999999986</v>
      </c>
    </row>
    <row r="819" spans="1:9" x14ac:dyDescent="0.25">
      <c r="A819">
        <v>37384</v>
      </c>
      <c r="B819">
        <v>25.03</v>
      </c>
      <c r="C819">
        <v>27.85</v>
      </c>
      <c r="D819">
        <v>26.63</v>
      </c>
      <c r="E819">
        <v>26.03</v>
      </c>
      <c r="F819">
        <v>25.41</v>
      </c>
      <c r="G819">
        <f t="shared" si="36"/>
        <v>0.76000000000000156</v>
      </c>
      <c r="H819">
        <f t="shared" si="37"/>
        <v>1.2200000000000024</v>
      </c>
      <c r="I819">
        <f t="shared" si="38"/>
        <v>0.62000000000000099</v>
      </c>
    </row>
    <row r="820" spans="1:9" x14ac:dyDescent="0.25">
      <c r="A820">
        <v>37385</v>
      </c>
      <c r="B820">
        <v>24.84</v>
      </c>
      <c r="C820">
        <v>27.68</v>
      </c>
      <c r="D820">
        <v>27.85</v>
      </c>
      <c r="E820">
        <v>25.94</v>
      </c>
      <c r="F820">
        <v>26.03</v>
      </c>
      <c r="G820">
        <f t="shared" si="36"/>
        <v>-0.19000000000000128</v>
      </c>
      <c r="H820">
        <f t="shared" si="37"/>
        <v>-0.17000000000000171</v>
      </c>
      <c r="I820">
        <f t="shared" si="38"/>
        <v>-8.9999999999999858E-2</v>
      </c>
    </row>
    <row r="821" spans="1:9" x14ac:dyDescent="0.25">
      <c r="A821">
        <v>37386</v>
      </c>
      <c r="B821">
        <v>25.1</v>
      </c>
      <c r="C821">
        <v>27.99</v>
      </c>
      <c r="D821">
        <v>27.68</v>
      </c>
      <c r="E821">
        <v>26.38</v>
      </c>
      <c r="F821">
        <v>25.94</v>
      </c>
      <c r="G821">
        <f t="shared" si="36"/>
        <v>0.26000000000000156</v>
      </c>
      <c r="H821">
        <f t="shared" si="37"/>
        <v>0.30999999999999872</v>
      </c>
      <c r="I821">
        <f t="shared" si="38"/>
        <v>0.43999999999999773</v>
      </c>
    </row>
    <row r="822" spans="1:9" x14ac:dyDescent="0.25">
      <c r="A822">
        <v>37389</v>
      </c>
      <c r="B822">
        <v>24.83</v>
      </c>
      <c r="C822">
        <v>28.38</v>
      </c>
      <c r="D822">
        <v>27.99</v>
      </c>
      <c r="E822">
        <v>26.57</v>
      </c>
      <c r="F822">
        <v>26.38</v>
      </c>
      <c r="G822">
        <f t="shared" si="36"/>
        <v>-0.27000000000000313</v>
      </c>
      <c r="H822">
        <f t="shared" si="37"/>
        <v>0.39000000000000057</v>
      </c>
      <c r="I822">
        <f t="shared" si="38"/>
        <v>0.19000000000000128</v>
      </c>
    </row>
    <row r="823" spans="1:9" x14ac:dyDescent="0.25">
      <c r="A823">
        <v>37390</v>
      </c>
      <c r="B823">
        <v>25.77</v>
      </c>
      <c r="C823">
        <v>29.36</v>
      </c>
      <c r="D823">
        <v>28.38</v>
      </c>
      <c r="E823">
        <v>27.31</v>
      </c>
      <c r="F823">
        <v>26.57</v>
      </c>
      <c r="G823">
        <f t="shared" si="36"/>
        <v>0.94000000000000128</v>
      </c>
      <c r="H823">
        <f t="shared" si="37"/>
        <v>0.98000000000000043</v>
      </c>
      <c r="I823">
        <f t="shared" si="38"/>
        <v>0.73999999999999844</v>
      </c>
    </row>
    <row r="824" spans="1:9" x14ac:dyDescent="0.25">
      <c r="A824">
        <v>37391</v>
      </c>
      <c r="B824">
        <v>25.39</v>
      </c>
      <c r="C824">
        <v>28.15</v>
      </c>
      <c r="D824">
        <v>29.36</v>
      </c>
      <c r="E824">
        <v>26.17</v>
      </c>
      <c r="F824">
        <v>27.31</v>
      </c>
      <c r="G824">
        <f t="shared" si="36"/>
        <v>-0.37999999999999901</v>
      </c>
      <c r="H824">
        <f t="shared" si="37"/>
        <v>-1.2100000000000009</v>
      </c>
      <c r="I824">
        <f t="shared" si="38"/>
        <v>-1.139999999999997</v>
      </c>
    </row>
    <row r="825" spans="1:9" x14ac:dyDescent="0.25">
      <c r="A825">
        <v>37392</v>
      </c>
      <c r="B825">
        <v>24.61</v>
      </c>
      <c r="C825">
        <v>27.95</v>
      </c>
      <c r="D825">
        <v>28.15</v>
      </c>
      <c r="E825">
        <v>26.22</v>
      </c>
      <c r="F825">
        <v>26.17</v>
      </c>
      <c r="G825">
        <f t="shared" si="36"/>
        <v>-0.78000000000000114</v>
      </c>
      <c r="H825">
        <f t="shared" si="37"/>
        <v>-0.19999999999999929</v>
      </c>
      <c r="I825">
        <f t="shared" si="38"/>
        <v>4.9999999999997158E-2</v>
      </c>
    </row>
    <row r="826" spans="1:9" x14ac:dyDescent="0.25">
      <c r="A826">
        <v>37393</v>
      </c>
      <c r="B826">
        <v>24.55</v>
      </c>
      <c r="C826">
        <v>28.18</v>
      </c>
      <c r="D826">
        <v>27.95</v>
      </c>
      <c r="E826">
        <v>26.36</v>
      </c>
      <c r="F826">
        <v>26.38</v>
      </c>
      <c r="G826">
        <f t="shared" si="36"/>
        <v>-5.9999999999998721E-2</v>
      </c>
      <c r="H826">
        <f t="shared" si="37"/>
        <v>0.23000000000000043</v>
      </c>
      <c r="I826">
        <f t="shared" si="38"/>
        <v>-1.9999999999999574E-2</v>
      </c>
    </row>
    <row r="827" spans="1:9" x14ac:dyDescent="0.25">
      <c r="A827">
        <v>37396</v>
      </c>
      <c r="B827">
        <v>24.52</v>
      </c>
      <c r="C827">
        <v>28.33</v>
      </c>
      <c r="D827">
        <v>28.18</v>
      </c>
      <c r="E827">
        <v>26.38</v>
      </c>
      <c r="F827">
        <v>26.36</v>
      </c>
      <c r="G827">
        <f t="shared" si="36"/>
        <v>-3.0000000000001137E-2</v>
      </c>
      <c r="H827">
        <f t="shared" si="37"/>
        <v>0.14999999999999858</v>
      </c>
      <c r="I827">
        <f t="shared" si="38"/>
        <v>1.9999999999999574E-2</v>
      </c>
    </row>
    <row r="828" spans="1:9" x14ac:dyDescent="0.25">
      <c r="A828">
        <v>37397</v>
      </c>
      <c r="B828">
        <v>23.39</v>
      </c>
      <c r="C828">
        <v>27.33</v>
      </c>
      <c r="D828">
        <v>28.33</v>
      </c>
      <c r="E828">
        <v>25.6</v>
      </c>
      <c r="F828">
        <v>26.38</v>
      </c>
      <c r="G828">
        <f t="shared" si="36"/>
        <v>-1.129999999999999</v>
      </c>
      <c r="H828">
        <f t="shared" si="37"/>
        <v>-1</v>
      </c>
      <c r="I828">
        <f t="shared" si="38"/>
        <v>-0.77999999999999758</v>
      </c>
    </row>
    <row r="829" spans="1:9" x14ac:dyDescent="0.25">
      <c r="A829">
        <v>37398</v>
      </c>
      <c r="B829">
        <v>22.98</v>
      </c>
      <c r="C829">
        <v>26.37</v>
      </c>
      <c r="D829">
        <v>26.43</v>
      </c>
      <c r="E829">
        <v>25.5</v>
      </c>
      <c r="F829">
        <v>25.6</v>
      </c>
      <c r="G829">
        <f t="shared" si="36"/>
        <v>-0.41000000000000014</v>
      </c>
      <c r="H829">
        <f t="shared" si="37"/>
        <v>-5.9999999999998721E-2</v>
      </c>
      <c r="I829">
        <f t="shared" si="38"/>
        <v>-0.10000000000000142</v>
      </c>
    </row>
    <row r="830" spans="1:9" x14ac:dyDescent="0.25">
      <c r="A830">
        <v>37399</v>
      </c>
      <c r="B830">
        <v>22.83</v>
      </c>
      <c r="C830">
        <v>26.15</v>
      </c>
      <c r="D830">
        <v>26.37</v>
      </c>
      <c r="E830">
        <v>25.39</v>
      </c>
      <c r="F830">
        <v>25.5</v>
      </c>
      <c r="G830">
        <f t="shared" si="36"/>
        <v>-0.15000000000000213</v>
      </c>
      <c r="H830">
        <f t="shared" si="37"/>
        <v>-0.22000000000000242</v>
      </c>
      <c r="I830">
        <f t="shared" si="38"/>
        <v>-0.10999999999999943</v>
      </c>
    </row>
    <row r="831" spans="1:9" x14ac:dyDescent="0.25">
      <c r="A831">
        <v>37400</v>
      </c>
      <c r="B831">
        <v>22.84</v>
      </c>
      <c r="C831">
        <v>25.88</v>
      </c>
      <c r="D831">
        <v>26.15</v>
      </c>
      <c r="E831">
        <v>25.18</v>
      </c>
      <c r="F831">
        <v>25.39</v>
      </c>
      <c r="G831">
        <f t="shared" si="36"/>
        <v>1.0000000000001563E-2</v>
      </c>
      <c r="H831">
        <f t="shared" si="37"/>
        <v>-0.26999999999999957</v>
      </c>
      <c r="I831">
        <f t="shared" si="38"/>
        <v>-0.21000000000000085</v>
      </c>
    </row>
    <row r="832" spans="1:9" x14ac:dyDescent="0.25">
      <c r="A832">
        <v>37404</v>
      </c>
      <c r="B832">
        <v>22.92</v>
      </c>
      <c r="C832">
        <v>25.27</v>
      </c>
      <c r="D832">
        <v>25.88</v>
      </c>
      <c r="E832">
        <v>24.76</v>
      </c>
      <c r="F832">
        <v>24.94</v>
      </c>
      <c r="G832">
        <f t="shared" si="36"/>
        <v>8.0000000000001847E-2</v>
      </c>
      <c r="H832">
        <f t="shared" si="37"/>
        <v>-0.60999999999999943</v>
      </c>
      <c r="I832">
        <f t="shared" si="38"/>
        <v>-0.17999999999999972</v>
      </c>
    </row>
    <row r="833" spans="1:9" x14ac:dyDescent="0.25">
      <c r="A833">
        <v>37405</v>
      </c>
      <c r="B833">
        <v>23.33</v>
      </c>
      <c r="C833">
        <v>25.76</v>
      </c>
      <c r="D833">
        <v>25.27</v>
      </c>
      <c r="E833">
        <v>25.12</v>
      </c>
      <c r="F833">
        <v>24.76</v>
      </c>
      <c r="G833">
        <f t="shared" si="36"/>
        <v>0.40999999999999659</v>
      </c>
      <c r="H833">
        <f t="shared" si="37"/>
        <v>0.49000000000000199</v>
      </c>
      <c r="I833">
        <f t="shared" si="38"/>
        <v>0.35999999999999943</v>
      </c>
    </row>
    <row r="834" spans="1:9" x14ac:dyDescent="0.25">
      <c r="A834">
        <v>37406</v>
      </c>
      <c r="B834">
        <v>22.2</v>
      </c>
      <c r="C834">
        <v>24.67</v>
      </c>
      <c r="D834">
        <v>25.76</v>
      </c>
      <c r="E834">
        <v>24.05</v>
      </c>
      <c r="F834">
        <v>25.12</v>
      </c>
      <c r="G834">
        <f t="shared" si="36"/>
        <v>-1.129999999999999</v>
      </c>
      <c r="H834">
        <f t="shared" si="37"/>
        <v>-1.0899999999999999</v>
      </c>
      <c r="I834">
        <f t="shared" si="38"/>
        <v>-1.0700000000000003</v>
      </c>
    </row>
    <row r="835" spans="1:9" x14ac:dyDescent="0.25">
      <c r="A835">
        <v>37407</v>
      </c>
      <c r="B835">
        <v>22.59</v>
      </c>
      <c r="C835">
        <v>25.31</v>
      </c>
      <c r="D835">
        <v>24.67</v>
      </c>
      <c r="E835">
        <v>24.05</v>
      </c>
      <c r="F835">
        <v>24.05</v>
      </c>
      <c r="G835">
        <f t="shared" ref="G835:G898" si="39">B835-B834</f>
        <v>0.39000000000000057</v>
      </c>
      <c r="H835">
        <f t="shared" ref="H835:H898" si="40">C835-D835</f>
        <v>0.63999999999999702</v>
      </c>
      <c r="I835">
        <f t="shared" ref="I835:I898" si="41">E835-F835</f>
        <v>0</v>
      </c>
    </row>
    <row r="836" spans="1:9" x14ac:dyDescent="0.25">
      <c r="A836">
        <v>37412</v>
      </c>
      <c r="B836">
        <v>21.9</v>
      </c>
      <c r="C836">
        <v>24.89</v>
      </c>
      <c r="D836">
        <v>25.33</v>
      </c>
      <c r="E836">
        <v>24.18</v>
      </c>
      <c r="F836">
        <v>24.05</v>
      </c>
      <c r="G836">
        <f t="shared" si="39"/>
        <v>-0.69000000000000128</v>
      </c>
      <c r="H836">
        <f t="shared" si="40"/>
        <v>-0.43999999999999773</v>
      </c>
      <c r="I836">
        <f t="shared" si="41"/>
        <v>0.12999999999999901</v>
      </c>
    </row>
    <row r="837" spans="1:9" x14ac:dyDescent="0.25">
      <c r="A837">
        <v>37413</v>
      </c>
      <c r="B837">
        <v>22.02</v>
      </c>
      <c r="C837">
        <v>24.79</v>
      </c>
      <c r="D837">
        <v>24.89</v>
      </c>
      <c r="E837">
        <v>24.22</v>
      </c>
      <c r="F837">
        <v>24.18</v>
      </c>
      <c r="G837">
        <f t="shared" si="39"/>
        <v>0.12000000000000099</v>
      </c>
      <c r="H837">
        <f t="shared" si="40"/>
        <v>-0.10000000000000142</v>
      </c>
      <c r="I837">
        <f t="shared" si="41"/>
        <v>3.9999999999999147E-2</v>
      </c>
    </row>
    <row r="838" spans="1:9" x14ac:dyDescent="0.25">
      <c r="A838">
        <v>37414</v>
      </c>
      <c r="B838">
        <v>21.95</v>
      </c>
      <c r="C838">
        <v>24.75</v>
      </c>
      <c r="D838">
        <v>24.79</v>
      </c>
      <c r="E838">
        <v>23.99</v>
      </c>
      <c r="F838">
        <v>24.22</v>
      </c>
      <c r="G838">
        <f t="shared" si="39"/>
        <v>-7.0000000000000284E-2</v>
      </c>
      <c r="H838">
        <f t="shared" si="40"/>
        <v>-3.9999999999999147E-2</v>
      </c>
      <c r="I838">
        <f t="shared" si="41"/>
        <v>-0.23000000000000043</v>
      </c>
    </row>
    <row r="839" spans="1:9" x14ac:dyDescent="0.25">
      <c r="A839">
        <v>37417</v>
      </c>
      <c r="B839">
        <v>21.82</v>
      </c>
      <c r="C839">
        <v>24.29</v>
      </c>
      <c r="D839">
        <v>24.75</v>
      </c>
      <c r="E839">
        <v>23.66</v>
      </c>
      <c r="F839">
        <v>23.99</v>
      </c>
      <c r="G839">
        <f t="shared" si="39"/>
        <v>-0.12999999999999901</v>
      </c>
      <c r="H839">
        <f t="shared" si="40"/>
        <v>-0.46000000000000085</v>
      </c>
      <c r="I839">
        <f t="shared" si="41"/>
        <v>-0.32999999999999829</v>
      </c>
    </row>
    <row r="840" spans="1:9" x14ac:dyDescent="0.25">
      <c r="A840">
        <v>37418</v>
      </c>
      <c r="B840">
        <v>21.51</v>
      </c>
      <c r="C840">
        <v>24.12</v>
      </c>
      <c r="D840">
        <v>24.29</v>
      </c>
      <c r="E840">
        <v>23.3</v>
      </c>
      <c r="F840">
        <v>23.66</v>
      </c>
      <c r="G840">
        <f t="shared" si="39"/>
        <v>-0.30999999999999872</v>
      </c>
      <c r="H840">
        <f t="shared" si="40"/>
        <v>-0.16999999999999815</v>
      </c>
      <c r="I840">
        <f t="shared" si="41"/>
        <v>-0.35999999999999943</v>
      </c>
    </row>
    <row r="841" spans="1:9" x14ac:dyDescent="0.25">
      <c r="A841">
        <v>37419</v>
      </c>
      <c r="B841">
        <v>21.75</v>
      </c>
      <c r="C841">
        <v>24.64</v>
      </c>
      <c r="D841">
        <v>24.12</v>
      </c>
      <c r="E841">
        <v>23.51</v>
      </c>
      <c r="F841">
        <v>23.3</v>
      </c>
      <c r="G841">
        <f t="shared" si="39"/>
        <v>0.23999999999999844</v>
      </c>
      <c r="H841">
        <f t="shared" si="40"/>
        <v>0.51999999999999957</v>
      </c>
      <c r="I841">
        <f t="shared" si="41"/>
        <v>0.21000000000000085</v>
      </c>
    </row>
    <row r="842" spans="1:9" x14ac:dyDescent="0.25">
      <c r="A842">
        <v>37420</v>
      </c>
      <c r="B842">
        <v>22.37</v>
      </c>
      <c r="C842">
        <v>25.64</v>
      </c>
      <c r="D842">
        <v>24.64</v>
      </c>
      <c r="E842">
        <v>24.06</v>
      </c>
      <c r="F842">
        <v>23.51</v>
      </c>
      <c r="G842">
        <f t="shared" si="39"/>
        <v>0.62000000000000099</v>
      </c>
      <c r="H842">
        <f t="shared" si="40"/>
        <v>1</v>
      </c>
      <c r="I842">
        <f t="shared" si="41"/>
        <v>0.54999999999999716</v>
      </c>
    </row>
    <row r="843" spans="1:9" x14ac:dyDescent="0.25">
      <c r="A843">
        <v>37421</v>
      </c>
      <c r="B843">
        <v>23.19</v>
      </c>
      <c r="C843">
        <v>25.94</v>
      </c>
      <c r="D843">
        <v>25.64</v>
      </c>
      <c r="E843">
        <v>24.99</v>
      </c>
      <c r="F843">
        <v>24.72</v>
      </c>
      <c r="G843">
        <f t="shared" si="39"/>
        <v>0.82000000000000028</v>
      </c>
      <c r="H843">
        <f t="shared" si="40"/>
        <v>0.30000000000000071</v>
      </c>
      <c r="I843">
        <f t="shared" si="41"/>
        <v>0.26999999999999957</v>
      </c>
    </row>
    <row r="844" spans="1:9" x14ac:dyDescent="0.25">
      <c r="A844">
        <v>37424</v>
      </c>
      <c r="B844">
        <v>23.79</v>
      </c>
      <c r="C844">
        <v>26.09</v>
      </c>
      <c r="D844">
        <v>25.94</v>
      </c>
      <c r="E844">
        <v>25.24</v>
      </c>
      <c r="F844">
        <v>24.99</v>
      </c>
      <c r="G844">
        <f t="shared" si="39"/>
        <v>0.59999999999999787</v>
      </c>
      <c r="H844">
        <f t="shared" si="40"/>
        <v>0.14999999999999858</v>
      </c>
      <c r="I844">
        <f t="shared" si="41"/>
        <v>0.25</v>
      </c>
    </row>
    <row r="845" spans="1:9" x14ac:dyDescent="0.25">
      <c r="A845">
        <v>37425</v>
      </c>
      <c r="B845">
        <v>23.44</v>
      </c>
      <c r="C845">
        <v>25.43</v>
      </c>
      <c r="D845">
        <v>26.09</v>
      </c>
      <c r="E845">
        <v>24.79</v>
      </c>
      <c r="F845">
        <v>25.24</v>
      </c>
      <c r="G845">
        <f t="shared" si="39"/>
        <v>-0.34999999999999787</v>
      </c>
      <c r="H845">
        <f t="shared" si="40"/>
        <v>-0.66000000000000014</v>
      </c>
      <c r="I845">
        <f t="shared" si="41"/>
        <v>-0.44999999999999929</v>
      </c>
    </row>
    <row r="846" spans="1:9" x14ac:dyDescent="0.25">
      <c r="A846">
        <v>37426</v>
      </c>
      <c r="B846">
        <v>23.3</v>
      </c>
      <c r="C846">
        <v>25.31</v>
      </c>
      <c r="D846">
        <v>25.43</v>
      </c>
      <c r="E846">
        <v>24.55</v>
      </c>
      <c r="F846">
        <v>24.79</v>
      </c>
      <c r="G846">
        <f t="shared" si="39"/>
        <v>-0.14000000000000057</v>
      </c>
      <c r="H846">
        <f t="shared" si="40"/>
        <v>-0.12000000000000099</v>
      </c>
      <c r="I846">
        <f t="shared" si="41"/>
        <v>-0.23999999999999844</v>
      </c>
    </row>
    <row r="847" spans="1:9" x14ac:dyDescent="0.25">
      <c r="A847">
        <v>37427</v>
      </c>
      <c r="B847">
        <v>23.88</v>
      </c>
      <c r="C847">
        <v>25.53</v>
      </c>
      <c r="D847">
        <v>25.31</v>
      </c>
      <c r="E847">
        <v>25.07</v>
      </c>
      <c r="F847">
        <v>24.55</v>
      </c>
      <c r="G847">
        <f t="shared" si="39"/>
        <v>0.57999999999999829</v>
      </c>
      <c r="H847">
        <f t="shared" si="40"/>
        <v>0.22000000000000242</v>
      </c>
      <c r="I847">
        <f t="shared" si="41"/>
        <v>0.51999999999999957</v>
      </c>
    </row>
    <row r="848" spans="1:9" x14ac:dyDescent="0.25">
      <c r="A848">
        <v>37428</v>
      </c>
      <c r="B848">
        <v>23.6</v>
      </c>
      <c r="C848">
        <v>25.82</v>
      </c>
      <c r="D848">
        <v>25.95</v>
      </c>
      <c r="E848">
        <v>24.75</v>
      </c>
      <c r="F848">
        <v>25.07</v>
      </c>
      <c r="G848">
        <f t="shared" si="39"/>
        <v>-0.27999999999999758</v>
      </c>
      <c r="H848">
        <f t="shared" si="40"/>
        <v>-0.12999999999999901</v>
      </c>
      <c r="I848">
        <f t="shared" si="41"/>
        <v>-0.32000000000000028</v>
      </c>
    </row>
    <row r="849" spans="1:9" x14ac:dyDescent="0.25">
      <c r="A849">
        <v>37431</v>
      </c>
      <c r="B849">
        <v>24.26</v>
      </c>
      <c r="C849">
        <v>26.47</v>
      </c>
      <c r="D849">
        <v>25.82</v>
      </c>
      <c r="E849">
        <v>25.27</v>
      </c>
      <c r="F849">
        <v>24.75</v>
      </c>
      <c r="G849">
        <f t="shared" si="39"/>
        <v>0.66000000000000014</v>
      </c>
      <c r="H849">
        <f t="shared" si="40"/>
        <v>0.64999999999999858</v>
      </c>
      <c r="I849">
        <f t="shared" si="41"/>
        <v>0.51999999999999957</v>
      </c>
    </row>
    <row r="850" spans="1:9" x14ac:dyDescent="0.25">
      <c r="A850">
        <v>37432</v>
      </c>
      <c r="B850">
        <v>24.22</v>
      </c>
      <c r="C850">
        <v>26.32</v>
      </c>
      <c r="D850">
        <v>26.47</v>
      </c>
      <c r="E850">
        <v>25.2</v>
      </c>
      <c r="F850">
        <v>25.27</v>
      </c>
      <c r="G850">
        <f t="shared" si="39"/>
        <v>-4.00000000000027E-2</v>
      </c>
      <c r="H850">
        <f t="shared" si="40"/>
        <v>-0.14999999999999858</v>
      </c>
      <c r="I850">
        <f t="shared" si="41"/>
        <v>-7.0000000000000284E-2</v>
      </c>
    </row>
    <row r="851" spans="1:9" x14ac:dyDescent="0.25">
      <c r="A851">
        <v>37433</v>
      </c>
      <c r="B851">
        <v>24.1</v>
      </c>
      <c r="C851">
        <v>26.76</v>
      </c>
      <c r="D851">
        <v>26.32</v>
      </c>
      <c r="E851">
        <v>25.24</v>
      </c>
      <c r="F851">
        <v>25.2</v>
      </c>
      <c r="G851">
        <f t="shared" si="39"/>
        <v>-0.11999999999999744</v>
      </c>
      <c r="H851">
        <f t="shared" si="40"/>
        <v>0.44000000000000128</v>
      </c>
      <c r="I851">
        <f t="shared" si="41"/>
        <v>3.9999999999999147E-2</v>
      </c>
    </row>
    <row r="852" spans="1:9" x14ac:dyDescent="0.25">
      <c r="A852">
        <v>37434</v>
      </c>
      <c r="B852">
        <v>24.41</v>
      </c>
      <c r="C852">
        <v>26.86</v>
      </c>
      <c r="D852">
        <v>26.76</v>
      </c>
      <c r="E852">
        <v>25.45</v>
      </c>
      <c r="F852">
        <v>25.24</v>
      </c>
      <c r="G852">
        <f t="shared" si="39"/>
        <v>0.30999999999999872</v>
      </c>
      <c r="H852">
        <f t="shared" si="40"/>
        <v>9.9999999999997868E-2</v>
      </c>
      <c r="I852">
        <f t="shared" si="41"/>
        <v>0.21000000000000085</v>
      </c>
    </row>
    <row r="853" spans="1:9" x14ac:dyDescent="0.25">
      <c r="A853">
        <v>37435</v>
      </c>
      <c r="B853">
        <v>24.54</v>
      </c>
      <c r="C853">
        <v>26.86</v>
      </c>
      <c r="D853">
        <v>26.86</v>
      </c>
      <c r="E853">
        <v>25.57</v>
      </c>
      <c r="F853">
        <v>25.45</v>
      </c>
      <c r="G853">
        <f t="shared" si="39"/>
        <v>0.12999999999999901</v>
      </c>
      <c r="H853">
        <f t="shared" si="40"/>
        <v>0</v>
      </c>
      <c r="I853">
        <f t="shared" si="41"/>
        <v>0.12000000000000099</v>
      </c>
    </row>
    <row r="854" spans="1:9" x14ac:dyDescent="0.25">
      <c r="A854">
        <v>37438</v>
      </c>
      <c r="B854">
        <v>24.55</v>
      </c>
      <c r="C854">
        <v>26.81</v>
      </c>
      <c r="D854">
        <v>26.86</v>
      </c>
      <c r="E854">
        <v>25.64</v>
      </c>
      <c r="F854">
        <v>25.57</v>
      </c>
      <c r="G854">
        <f t="shared" si="39"/>
        <v>1.0000000000001563E-2</v>
      </c>
      <c r="H854">
        <f t="shared" si="40"/>
        <v>-5.0000000000000711E-2</v>
      </c>
      <c r="I854">
        <f t="shared" si="41"/>
        <v>7.0000000000000284E-2</v>
      </c>
    </row>
    <row r="855" spans="1:9" x14ac:dyDescent="0.25">
      <c r="A855">
        <v>37439</v>
      </c>
      <c r="B855">
        <v>24.81</v>
      </c>
      <c r="C855">
        <v>26.77</v>
      </c>
      <c r="D855">
        <v>26.81</v>
      </c>
      <c r="E855">
        <v>25.75</v>
      </c>
      <c r="F855">
        <v>25.64</v>
      </c>
      <c r="G855">
        <f t="shared" si="39"/>
        <v>0.25999999999999801</v>
      </c>
      <c r="H855">
        <f t="shared" si="40"/>
        <v>-3.9999999999999147E-2</v>
      </c>
      <c r="I855">
        <f t="shared" si="41"/>
        <v>0.10999999999999943</v>
      </c>
    </row>
    <row r="856" spans="1:9" x14ac:dyDescent="0.25">
      <c r="A856">
        <v>37440</v>
      </c>
      <c r="B856">
        <v>24.91</v>
      </c>
      <c r="C856">
        <v>26.8</v>
      </c>
      <c r="D856">
        <v>26.77</v>
      </c>
      <c r="E856">
        <v>25.84</v>
      </c>
      <c r="F856">
        <v>25.75</v>
      </c>
      <c r="G856">
        <f t="shared" si="39"/>
        <v>0.10000000000000142</v>
      </c>
      <c r="H856">
        <f t="shared" si="40"/>
        <v>3.0000000000001137E-2</v>
      </c>
      <c r="I856">
        <f t="shared" si="41"/>
        <v>8.9999999999999858E-2</v>
      </c>
    </row>
    <row r="857" spans="1:9" x14ac:dyDescent="0.25">
      <c r="A857">
        <v>37445</v>
      </c>
      <c r="B857">
        <v>24.19</v>
      </c>
      <c r="C857">
        <v>26.07</v>
      </c>
      <c r="D857">
        <v>26.8</v>
      </c>
      <c r="E857">
        <v>25.08</v>
      </c>
      <c r="F857">
        <v>25.73</v>
      </c>
      <c r="G857">
        <f t="shared" si="39"/>
        <v>-0.71999999999999886</v>
      </c>
      <c r="H857">
        <f t="shared" si="40"/>
        <v>-0.73000000000000043</v>
      </c>
      <c r="I857">
        <f t="shared" si="41"/>
        <v>-0.65000000000000213</v>
      </c>
    </row>
    <row r="858" spans="1:9" x14ac:dyDescent="0.25">
      <c r="A858">
        <v>37446</v>
      </c>
      <c r="B858">
        <v>24.28</v>
      </c>
      <c r="C858">
        <v>26.09</v>
      </c>
      <c r="D858">
        <v>26.07</v>
      </c>
      <c r="E858">
        <v>25.17</v>
      </c>
      <c r="F858">
        <v>25.08</v>
      </c>
      <c r="G858">
        <f t="shared" si="39"/>
        <v>8.9999999999999858E-2</v>
      </c>
      <c r="H858">
        <f t="shared" si="40"/>
        <v>1.9999999999999574E-2</v>
      </c>
      <c r="I858">
        <f t="shared" si="41"/>
        <v>9.0000000000003411E-2</v>
      </c>
    </row>
    <row r="859" spans="1:9" x14ac:dyDescent="0.25">
      <c r="A859">
        <v>37447</v>
      </c>
      <c r="B859">
        <v>25.09</v>
      </c>
      <c r="C859">
        <v>26.77</v>
      </c>
      <c r="D859">
        <v>26.09</v>
      </c>
      <c r="E859">
        <v>25.93</v>
      </c>
      <c r="F859">
        <v>25.17</v>
      </c>
      <c r="G859">
        <f t="shared" si="39"/>
        <v>0.80999999999999872</v>
      </c>
      <c r="H859">
        <f t="shared" si="40"/>
        <v>0.67999999999999972</v>
      </c>
      <c r="I859">
        <f t="shared" si="41"/>
        <v>0.75999999999999801</v>
      </c>
    </row>
    <row r="860" spans="1:9" x14ac:dyDescent="0.25">
      <c r="A860">
        <v>37448</v>
      </c>
      <c r="B860">
        <v>25.12</v>
      </c>
      <c r="C860">
        <v>26.83</v>
      </c>
      <c r="D860">
        <v>26.77</v>
      </c>
      <c r="E860">
        <v>25.96</v>
      </c>
      <c r="F860">
        <v>25.93</v>
      </c>
      <c r="G860">
        <f t="shared" si="39"/>
        <v>3.0000000000001137E-2</v>
      </c>
      <c r="H860">
        <f t="shared" si="40"/>
        <v>5.9999999999998721E-2</v>
      </c>
      <c r="I860">
        <f t="shared" si="41"/>
        <v>3.0000000000001137E-2</v>
      </c>
    </row>
    <row r="861" spans="1:9" x14ac:dyDescent="0.25">
      <c r="A861">
        <v>37449</v>
      </c>
      <c r="B861">
        <v>25.43</v>
      </c>
      <c r="C861">
        <v>27.48</v>
      </c>
      <c r="D861">
        <v>26.83</v>
      </c>
      <c r="E861">
        <v>26.32</v>
      </c>
      <c r="F861">
        <v>25.96</v>
      </c>
      <c r="G861">
        <f t="shared" si="39"/>
        <v>0.30999999999999872</v>
      </c>
      <c r="H861">
        <f t="shared" si="40"/>
        <v>0.65000000000000213</v>
      </c>
      <c r="I861">
        <f t="shared" si="41"/>
        <v>0.35999999999999943</v>
      </c>
    </row>
    <row r="862" spans="1:9" x14ac:dyDescent="0.25">
      <c r="A862">
        <v>37452</v>
      </c>
      <c r="B862">
        <v>24.72</v>
      </c>
      <c r="C862">
        <v>27.07</v>
      </c>
      <c r="D862">
        <v>27.48</v>
      </c>
      <c r="E862">
        <v>26.06</v>
      </c>
      <c r="F862">
        <v>26.32</v>
      </c>
      <c r="G862">
        <f t="shared" si="39"/>
        <v>-0.71000000000000085</v>
      </c>
      <c r="H862">
        <f t="shared" si="40"/>
        <v>-0.41000000000000014</v>
      </c>
      <c r="I862">
        <f t="shared" si="41"/>
        <v>-0.26000000000000156</v>
      </c>
    </row>
    <row r="863" spans="1:9" x14ac:dyDescent="0.25">
      <c r="A863">
        <v>37453</v>
      </c>
      <c r="B863">
        <v>25.09</v>
      </c>
      <c r="C863">
        <v>27.75</v>
      </c>
      <c r="D863">
        <v>27.07</v>
      </c>
      <c r="E863">
        <v>26.28</v>
      </c>
      <c r="F863">
        <v>26.06</v>
      </c>
      <c r="G863">
        <f t="shared" si="39"/>
        <v>0.37000000000000099</v>
      </c>
      <c r="H863">
        <f t="shared" si="40"/>
        <v>0.67999999999999972</v>
      </c>
      <c r="I863">
        <f t="shared" si="41"/>
        <v>0.22000000000000242</v>
      </c>
    </row>
    <row r="864" spans="1:9" x14ac:dyDescent="0.25">
      <c r="A864">
        <v>37454</v>
      </c>
      <c r="B864">
        <v>25.5</v>
      </c>
      <c r="C864">
        <v>27.88</v>
      </c>
      <c r="D864">
        <v>27.75</v>
      </c>
      <c r="E864">
        <v>26.44</v>
      </c>
      <c r="F864">
        <v>26.3</v>
      </c>
      <c r="G864">
        <f t="shared" si="39"/>
        <v>0.41000000000000014</v>
      </c>
      <c r="H864">
        <f t="shared" si="40"/>
        <v>0.12999999999999901</v>
      </c>
      <c r="I864">
        <f t="shared" si="41"/>
        <v>0.14000000000000057</v>
      </c>
    </row>
    <row r="865" spans="1:9" x14ac:dyDescent="0.25">
      <c r="A865">
        <v>37455</v>
      </c>
      <c r="B865">
        <v>25.44</v>
      </c>
      <c r="C865">
        <v>27.57</v>
      </c>
      <c r="D865">
        <v>27.88</v>
      </c>
      <c r="E865">
        <v>26.28</v>
      </c>
      <c r="F865">
        <v>26.44</v>
      </c>
      <c r="G865">
        <f t="shared" si="39"/>
        <v>-5.9999999999998721E-2</v>
      </c>
      <c r="H865">
        <f t="shared" si="40"/>
        <v>-0.30999999999999872</v>
      </c>
      <c r="I865">
        <f t="shared" si="41"/>
        <v>-0.16000000000000014</v>
      </c>
    </row>
    <row r="866" spans="1:9" x14ac:dyDescent="0.25">
      <c r="A866">
        <v>37456</v>
      </c>
      <c r="B866">
        <v>25.59</v>
      </c>
      <c r="C866">
        <v>27.83</v>
      </c>
      <c r="D866">
        <v>27.57</v>
      </c>
      <c r="E866">
        <v>26.43</v>
      </c>
      <c r="F866">
        <v>26.28</v>
      </c>
      <c r="G866">
        <f t="shared" si="39"/>
        <v>0.14999999999999858</v>
      </c>
      <c r="H866">
        <f t="shared" si="40"/>
        <v>0.25999999999999801</v>
      </c>
      <c r="I866">
        <f t="shared" si="41"/>
        <v>0.14999999999999858</v>
      </c>
    </row>
    <row r="867" spans="1:9" x14ac:dyDescent="0.25">
      <c r="A867">
        <v>37459</v>
      </c>
      <c r="B867">
        <v>24.51</v>
      </c>
      <c r="C867">
        <v>26.6</v>
      </c>
      <c r="D867">
        <v>27.83</v>
      </c>
      <c r="E867">
        <v>25.42</v>
      </c>
      <c r="F867">
        <v>26.43</v>
      </c>
      <c r="G867">
        <f t="shared" si="39"/>
        <v>-1.0799999999999983</v>
      </c>
      <c r="H867">
        <f t="shared" si="40"/>
        <v>-1.2299999999999969</v>
      </c>
      <c r="I867">
        <f t="shared" si="41"/>
        <v>-1.009999999999998</v>
      </c>
    </row>
    <row r="868" spans="1:9" x14ac:dyDescent="0.25">
      <c r="A868">
        <v>37460</v>
      </c>
      <c r="B868">
        <v>24.11</v>
      </c>
      <c r="C868">
        <v>26.31</v>
      </c>
      <c r="D868">
        <v>26.7</v>
      </c>
      <c r="E868">
        <v>25.04</v>
      </c>
      <c r="F868">
        <v>25.42</v>
      </c>
      <c r="G868">
        <f t="shared" si="39"/>
        <v>-0.40000000000000213</v>
      </c>
      <c r="H868">
        <f t="shared" si="40"/>
        <v>-0.39000000000000057</v>
      </c>
      <c r="I868">
        <f t="shared" si="41"/>
        <v>-0.38000000000000256</v>
      </c>
    </row>
    <row r="869" spans="1:9" x14ac:dyDescent="0.25">
      <c r="A869">
        <v>37461</v>
      </c>
      <c r="B869">
        <v>24.4</v>
      </c>
      <c r="C869">
        <v>26.87</v>
      </c>
      <c r="D869">
        <v>26.31</v>
      </c>
      <c r="E869">
        <v>25.33</v>
      </c>
      <c r="F869">
        <v>25.04</v>
      </c>
      <c r="G869">
        <f t="shared" si="39"/>
        <v>0.28999999999999915</v>
      </c>
      <c r="H869">
        <f t="shared" si="40"/>
        <v>0.56000000000000227</v>
      </c>
      <c r="I869">
        <f t="shared" si="41"/>
        <v>0.28999999999999915</v>
      </c>
    </row>
    <row r="870" spans="1:9" x14ac:dyDescent="0.25">
      <c r="A870">
        <v>37462</v>
      </c>
      <c r="B870">
        <v>24.34</v>
      </c>
      <c r="C870">
        <v>26.77</v>
      </c>
      <c r="D870">
        <v>26.87</v>
      </c>
      <c r="E870">
        <v>25.26</v>
      </c>
      <c r="F870">
        <v>25.33</v>
      </c>
      <c r="G870">
        <f t="shared" si="39"/>
        <v>-5.9999999999998721E-2</v>
      </c>
      <c r="H870">
        <f t="shared" si="40"/>
        <v>-0.10000000000000142</v>
      </c>
      <c r="I870">
        <f t="shared" si="41"/>
        <v>-6.9999999999996732E-2</v>
      </c>
    </row>
    <row r="871" spans="1:9" x14ac:dyDescent="0.25">
      <c r="A871">
        <v>37463</v>
      </c>
      <c r="B871">
        <v>24.13</v>
      </c>
      <c r="C871">
        <v>26.54</v>
      </c>
      <c r="D871">
        <v>26.77</v>
      </c>
      <c r="E871">
        <v>25.03</v>
      </c>
      <c r="F871">
        <v>25.26</v>
      </c>
      <c r="G871">
        <f t="shared" si="39"/>
        <v>-0.21000000000000085</v>
      </c>
      <c r="H871">
        <f t="shared" si="40"/>
        <v>-0.23000000000000043</v>
      </c>
      <c r="I871">
        <f t="shared" si="41"/>
        <v>-0.23000000000000043</v>
      </c>
    </row>
    <row r="872" spans="1:9" x14ac:dyDescent="0.25">
      <c r="A872">
        <v>37466</v>
      </c>
      <c r="B872">
        <v>24.17</v>
      </c>
      <c r="C872">
        <v>26.55</v>
      </c>
      <c r="D872">
        <v>26.54</v>
      </c>
      <c r="E872">
        <v>25</v>
      </c>
      <c r="F872">
        <v>25.03</v>
      </c>
      <c r="G872">
        <f t="shared" si="39"/>
        <v>4.00000000000027E-2</v>
      </c>
      <c r="H872">
        <f t="shared" si="40"/>
        <v>1.0000000000001563E-2</v>
      </c>
      <c r="I872">
        <f t="shared" si="41"/>
        <v>-3.0000000000001137E-2</v>
      </c>
    </row>
    <row r="873" spans="1:9" x14ac:dyDescent="0.25">
      <c r="A873">
        <v>37467</v>
      </c>
      <c r="B873">
        <v>24.98</v>
      </c>
      <c r="C873">
        <v>27.36</v>
      </c>
      <c r="D873">
        <v>26.55</v>
      </c>
      <c r="E873">
        <v>25.68</v>
      </c>
      <c r="F873">
        <v>25</v>
      </c>
      <c r="G873">
        <f t="shared" si="39"/>
        <v>0.80999999999999872</v>
      </c>
      <c r="H873">
        <f t="shared" si="40"/>
        <v>0.80999999999999872</v>
      </c>
      <c r="I873">
        <f t="shared" si="41"/>
        <v>0.67999999999999972</v>
      </c>
    </row>
    <row r="874" spans="1:9" x14ac:dyDescent="0.25">
      <c r="A874">
        <v>37468</v>
      </c>
      <c r="B874">
        <v>25.14</v>
      </c>
      <c r="C874">
        <v>27.02</v>
      </c>
      <c r="D874">
        <v>27.36</v>
      </c>
      <c r="E874">
        <v>25.44</v>
      </c>
      <c r="F874">
        <v>25.68</v>
      </c>
      <c r="G874">
        <f t="shared" si="39"/>
        <v>0.16000000000000014</v>
      </c>
      <c r="H874">
        <f t="shared" si="40"/>
        <v>-0.33999999999999986</v>
      </c>
      <c r="I874">
        <f t="shared" si="41"/>
        <v>-0.23999999999999844</v>
      </c>
    </row>
    <row r="875" spans="1:9" x14ac:dyDescent="0.25">
      <c r="A875">
        <v>37469</v>
      </c>
      <c r="B875">
        <v>24.37</v>
      </c>
      <c r="C875">
        <v>26.47</v>
      </c>
      <c r="D875">
        <v>27.02</v>
      </c>
      <c r="E875">
        <v>25.01</v>
      </c>
      <c r="F875">
        <v>25.44</v>
      </c>
      <c r="G875">
        <f t="shared" si="39"/>
        <v>-0.76999999999999957</v>
      </c>
      <c r="H875">
        <f t="shared" si="40"/>
        <v>-0.55000000000000071</v>
      </c>
      <c r="I875">
        <f t="shared" si="41"/>
        <v>-0.42999999999999972</v>
      </c>
    </row>
    <row r="876" spans="1:9" x14ac:dyDescent="0.25">
      <c r="A876">
        <v>37470</v>
      </c>
      <c r="B876">
        <v>24.66</v>
      </c>
      <c r="C876">
        <v>26.84</v>
      </c>
      <c r="D876">
        <v>26.47</v>
      </c>
      <c r="E876">
        <v>25.31</v>
      </c>
      <c r="F876">
        <v>25.01</v>
      </c>
      <c r="G876">
        <f t="shared" si="39"/>
        <v>0.28999999999999915</v>
      </c>
      <c r="H876">
        <f t="shared" si="40"/>
        <v>0.37000000000000099</v>
      </c>
      <c r="I876">
        <f t="shared" si="41"/>
        <v>0.29999999999999716</v>
      </c>
    </row>
    <row r="877" spans="1:9" x14ac:dyDescent="0.25">
      <c r="A877">
        <v>37473</v>
      </c>
      <c r="B877">
        <v>24.2</v>
      </c>
      <c r="C877">
        <v>26.58</v>
      </c>
      <c r="D877">
        <v>26.84</v>
      </c>
      <c r="E877">
        <v>24.89</v>
      </c>
      <c r="F877">
        <v>25.31</v>
      </c>
      <c r="G877">
        <f t="shared" si="39"/>
        <v>-0.46000000000000085</v>
      </c>
      <c r="H877">
        <f t="shared" si="40"/>
        <v>-0.26000000000000156</v>
      </c>
      <c r="I877">
        <f t="shared" si="41"/>
        <v>-0.41999999999999815</v>
      </c>
    </row>
    <row r="878" spans="1:9" x14ac:dyDescent="0.25">
      <c r="A878">
        <v>37474</v>
      </c>
      <c r="B878">
        <v>24.81</v>
      </c>
      <c r="C878">
        <v>27.17</v>
      </c>
      <c r="D878">
        <v>26.58</v>
      </c>
      <c r="E878">
        <v>25.53</v>
      </c>
      <c r="F878">
        <v>24.89</v>
      </c>
      <c r="G878">
        <f t="shared" si="39"/>
        <v>0.60999999999999943</v>
      </c>
      <c r="H878">
        <f t="shared" si="40"/>
        <v>0.59000000000000341</v>
      </c>
      <c r="I878">
        <f t="shared" si="41"/>
        <v>0.64000000000000057</v>
      </c>
    </row>
    <row r="879" spans="1:9" x14ac:dyDescent="0.25">
      <c r="A879">
        <v>37475</v>
      </c>
      <c r="B879">
        <v>24.23</v>
      </c>
      <c r="C879">
        <v>26.5</v>
      </c>
      <c r="D879">
        <v>27.17</v>
      </c>
      <c r="E879">
        <v>24.95</v>
      </c>
      <c r="F879">
        <v>25.53</v>
      </c>
      <c r="G879">
        <f t="shared" si="39"/>
        <v>-0.57999999999999829</v>
      </c>
      <c r="H879">
        <f t="shared" si="40"/>
        <v>-0.67000000000000171</v>
      </c>
      <c r="I879">
        <f t="shared" si="41"/>
        <v>-0.58000000000000185</v>
      </c>
    </row>
    <row r="880" spans="1:9" x14ac:dyDescent="0.25">
      <c r="A880">
        <v>37476</v>
      </c>
      <c r="B880">
        <v>24.24</v>
      </c>
      <c r="C880">
        <v>26.67</v>
      </c>
      <c r="D880">
        <v>26.5</v>
      </c>
      <c r="E880">
        <v>25.11</v>
      </c>
      <c r="F880">
        <v>24.95</v>
      </c>
      <c r="G880">
        <f t="shared" si="39"/>
        <v>9.9999999999980105E-3</v>
      </c>
      <c r="H880">
        <f t="shared" si="40"/>
        <v>0.17000000000000171</v>
      </c>
      <c r="I880">
        <f t="shared" si="41"/>
        <v>0.16000000000000014</v>
      </c>
    </row>
    <row r="881" spans="1:9" x14ac:dyDescent="0.25">
      <c r="A881">
        <v>37477</v>
      </c>
      <c r="B881">
        <v>24.27</v>
      </c>
      <c r="C881">
        <v>26.86</v>
      </c>
      <c r="D881">
        <v>26.67</v>
      </c>
      <c r="E881">
        <v>25.34</v>
      </c>
      <c r="F881">
        <v>25.11</v>
      </c>
      <c r="G881">
        <f t="shared" si="39"/>
        <v>3.0000000000001137E-2</v>
      </c>
      <c r="H881">
        <f t="shared" si="40"/>
        <v>0.18999999999999773</v>
      </c>
      <c r="I881">
        <f t="shared" si="41"/>
        <v>0.23000000000000043</v>
      </c>
    </row>
    <row r="882" spans="1:9" x14ac:dyDescent="0.25">
      <c r="A882">
        <v>37480</v>
      </c>
      <c r="B882">
        <v>25.21</v>
      </c>
      <c r="C882">
        <v>27.86</v>
      </c>
      <c r="D882">
        <v>26.86</v>
      </c>
      <c r="E882">
        <v>26.04</v>
      </c>
      <c r="F882">
        <v>25.34</v>
      </c>
      <c r="G882">
        <f t="shared" si="39"/>
        <v>0.94000000000000128</v>
      </c>
      <c r="H882">
        <f t="shared" si="40"/>
        <v>1</v>
      </c>
      <c r="I882">
        <f t="shared" si="41"/>
        <v>0.69999999999999929</v>
      </c>
    </row>
    <row r="883" spans="1:9" x14ac:dyDescent="0.25">
      <c r="A883">
        <v>37481</v>
      </c>
      <c r="B883">
        <v>25.89</v>
      </c>
      <c r="C883">
        <v>27.9</v>
      </c>
      <c r="D883">
        <v>27.86</v>
      </c>
      <c r="E883">
        <v>26.15</v>
      </c>
      <c r="F883">
        <v>26.04</v>
      </c>
      <c r="G883">
        <f t="shared" si="39"/>
        <v>0.67999999999999972</v>
      </c>
      <c r="H883">
        <f t="shared" si="40"/>
        <v>3.9999999999999147E-2</v>
      </c>
      <c r="I883">
        <f t="shared" si="41"/>
        <v>0.10999999999999943</v>
      </c>
    </row>
    <row r="884" spans="1:9" x14ac:dyDescent="0.25">
      <c r="A884">
        <v>37482</v>
      </c>
      <c r="B884">
        <v>26.13</v>
      </c>
      <c r="C884">
        <v>28.15</v>
      </c>
      <c r="D884">
        <v>27.9</v>
      </c>
      <c r="E884">
        <v>26.38</v>
      </c>
      <c r="F884">
        <v>26.15</v>
      </c>
      <c r="G884">
        <f t="shared" si="39"/>
        <v>0.23999999999999844</v>
      </c>
      <c r="H884">
        <f t="shared" si="40"/>
        <v>0.25</v>
      </c>
      <c r="I884">
        <f t="shared" si="41"/>
        <v>0.23000000000000043</v>
      </c>
    </row>
    <row r="885" spans="1:9" x14ac:dyDescent="0.25">
      <c r="A885">
        <v>37483</v>
      </c>
      <c r="B885">
        <v>26.4</v>
      </c>
      <c r="C885">
        <v>29.06</v>
      </c>
      <c r="D885">
        <v>28.15</v>
      </c>
      <c r="E885">
        <v>26.8</v>
      </c>
      <c r="F885">
        <v>26.38</v>
      </c>
      <c r="G885">
        <f t="shared" si="39"/>
        <v>0.26999999999999957</v>
      </c>
      <c r="H885">
        <f t="shared" si="40"/>
        <v>0.91000000000000014</v>
      </c>
      <c r="I885">
        <f t="shared" si="41"/>
        <v>0.42000000000000171</v>
      </c>
    </row>
    <row r="886" spans="1:9" x14ac:dyDescent="0.25">
      <c r="A886">
        <v>37484</v>
      </c>
      <c r="B886">
        <v>26.9</v>
      </c>
      <c r="C886">
        <v>29.33</v>
      </c>
      <c r="D886">
        <v>29.06</v>
      </c>
      <c r="E886">
        <v>27</v>
      </c>
      <c r="F886">
        <v>26.85</v>
      </c>
      <c r="G886">
        <f t="shared" si="39"/>
        <v>0.5</v>
      </c>
      <c r="H886">
        <f t="shared" si="40"/>
        <v>0.26999999999999957</v>
      </c>
      <c r="I886">
        <f t="shared" si="41"/>
        <v>0.14999999999999858</v>
      </c>
    </row>
    <row r="887" spans="1:9" x14ac:dyDescent="0.25">
      <c r="A887">
        <v>37487</v>
      </c>
      <c r="B887">
        <v>27.15</v>
      </c>
      <c r="C887">
        <v>29.84</v>
      </c>
      <c r="D887">
        <v>29.33</v>
      </c>
      <c r="E887">
        <v>27.26</v>
      </c>
      <c r="F887">
        <v>27</v>
      </c>
      <c r="G887">
        <f t="shared" si="39"/>
        <v>0.25</v>
      </c>
      <c r="H887">
        <f t="shared" si="40"/>
        <v>0.51000000000000156</v>
      </c>
      <c r="I887">
        <f t="shared" si="41"/>
        <v>0.26000000000000156</v>
      </c>
    </row>
    <row r="888" spans="1:9" x14ac:dyDescent="0.25">
      <c r="A888">
        <v>37488</v>
      </c>
      <c r="B888">
        <v>27</v>
      </c>
      <c r="C888">
        <v>30.11</v>
      </c>
      <c r="D888">
        <v>29.84</v>
      </c>
      <c r="E888">
        <v>27.1</v>
      </c>
      <c r="F888">
        <v>27.26</v>
      </c>
      <c r="G888">
        <f t="shared" si="39"/>
        <v>-0.14999999999999858</v>
      </c>
      <c r="H888">
        <f t="shared" si="40"/>
        <v>0.26999999999999957</v>
      </c>
      <c r="I888">
        <f t="shared" si="41"/>
        <v>-0.16000000000000014</v>
      </c>
    </row>
    <row r="889" spans="1:9" x14ac:dyDescent="0.25">
      <c r="A889">
        <v>37489</v>
      </c>
      <c r="B889">
        <v>27.11</v>
      </c>
      <c r="C889">
        <v>29.24</v>
      </c>
      <c r="D889">
        <v>28.77</v>
      </c>
      <c r="E889">
        <v>27.41</v>
      </c>
      <c r="F889">
        <v>27.1</v>
      </c>
      <c r="G889">
        <f t="shared" si="39"/>
        <v>0.10999999999999943</v>
      </c>
      <c r="H889">
        <f t="shared" si="40"/>
        <v>0.46999999999999886</v>
      </c>
      <c r="I889">
        <f t="shared" si="41"/>
        <v>0.30999999999999872</v>
      </c>
    </row>
    <row r="890" spans="1:9" x14ac:dyDescent="0.25">
      <c r="A890">
        <v>37490</v>
      </c>
      <c r="B890">
        <v>26.77</v>
      </c>
      <c r="C890">
        <v>28.84</v>
      </c>
      <c r="D890">
        <v>29.24</v>
      </c>
      <c r="E890">
        <v>27.02</v>
      </c>
      <c r="F890">
        <v>27.41</v>
      </c>
      <c r="G890">
        <f t="shared" si="39"/>
        <v>-0.33999999999999986</v>
      </c>
      <c r="H890">
        <f t="shared" si="40"/>
        <v>-0.39999999999999858</v>
      </c>
      <c r="I890">
        <f t="shared" si="41"/>
        <v>-0.39000000000000057</v>
      </c>
    </row>
    <row r="891" spans="1:9" x14ac:dyDescent="0.25">
      <c r="A891">
        <v>37491</v>
      </c>
      <c r="B891">
        <v>26.68</v>
      </c>
      <c r="C891">
        <v>28.63</v>
      </c>
      <c r="D891">
        <v>28.84</v>
      </c>
      <c r="E891">
        <v>26.99</v>
      </c>
      <c r="F891">
        <v>27.02</v>
      </c>
      <c r="G891">
        <f t="shared" si="39"/>
        <v>-8.9999999999999858E-2</v>
      </c>
      <c r="H891">
        <f t="shared" si="40"/>
        <v>-0.21000000000000085</v>
      </c>
      <c r="I891">
        <f t="shared" si="41"/>
        <v>-3.0000000000001137E-2</v>
      </c>
    </row>
    <row r="892" spans="1:9" x14ac:dyDescent="0.25">
      <c r="A892">
        <v>37495</v>
      </c>
      <c r="B892">
        <v>26.58</v>
      </c>
      <c r="C892">
        <v>28.83</v>
      </c>
      <c r="D892">
        <v>29.28</v>
      </c>
      <c r="E892">
        <v>27.22</v>
      </c>
      <c r="F892">
        <v>26.99</v>
      </c>
      <c r="G892">
        <f t="shared" si="39"/>
        <v>-0.10000000000000142</v>
      </c>
      <c r="H892">
        <f t="shared" si="40"/>
        <v>-0.45000000000000284</v>
      </c>
      <c r="I892">
        <f t="shared" si="41"/>
        <v>0.23000000000000043</v>
      </c>
    </row>
    <row r="893" spans="1:9" x14ac:dyDescent="0.25">
      <c r="A893">
        <v>37496</v>
      </c>
      <c r="B893">
        <v>25.91</v>
      </c>
      <c r="C893">
        <v>28.34</v>
      </c>
      <c r="D893">
        <v>28.83</v>
      </c>
      <c r="E893">
        <v>26.95</v>
      </c>
      <c r="F893">
        <v>27.22</v>
      </c>
      <c r="G893">
        <f t="shared" si="39"/>
        <v>-0.66999999999999815</v>
      </c>
      <c r="H893">
        <f t="shared" si="40"/>
        <v>-0.48999999999999844</v>
      </c>
      <c r="I893">
        <f t="shared" si="41"/>
        <v>-0.26999999999999957</v>
      </c>
    </row>
    <row r="894" spans="1:9" x14ac:dyDescent="0.25">
      <c r="A894">
        <v>37497</v>
      </c>
      <c r="B894">
        <v>26.48</v>
      </c>
      <c r="C894">
        <v>28.92</v>
      </c>
      <c r="D894">
        <v>28.34</v>
      </c>
      <c r="E894">
        <v>27.52</v>
      </c>
      <c r="F894">
        <v>26.95</v>
      </c>
      <c r="G894">
        <f t="shared" si="39"/>
        <v>0.57000000000000028</v>
      </c>
      <c r="H894">
        <f t="shared" si="40"/>
        <v>0.58000000000000185</v>
      </c>
      <c r="I894">
        <f t="shared" si="41"/>
        <v>0.57000000000000028</v>
      </c>
    </row>
    <row r="895" spans="1:9" x14ac:dyDescent="0.25">
      <c r="A895">
        <v>37498</v>
      </c>
      <c r="B895">
        <v>26.43</v>
      </c>
      <c r="C895">
        <v>28.98</v>
      </c>
      <c r="D895">
        <v>28.92</v>
      </c>
      <c r="E895">
        <v>27.47</v>
      </c>
      <c r="F895">
        <v>27.52</v>
      </c>
      <c r="G895">
        <f t="shared" si="39"/>
        <v>-5.0000000000000711E-2</v>
      </c>
      <c r="H895">
        <f t="shared" si="40"/>
        <v>5.9999999999998721E-2</v>
      </c>
      <c r="I895">
        <f t="shared" si="41"/>
        <v>-5.0000000000000711E-2</v>
      </c>
    </row>
    <row r="896" spans="1:9" x14ac:dyDescent="0.25">
      <c r="A896">
        <v>37502</v>
      </c>
      <c r="B896">
        <v>25.67</v>
      </c>
      <c r="C896">
        <v>27.79</v>
      </c>
      <c r="D896">
        <v>28.98</v>
      </c>
      <c r="E896">
        <v>26.57</v>
      </c>
      <c r="F896">
        <v>27.54</v>
      </c>
      <c r="G896">
        <f t="shared" si="39"/>
        <v>-0.75999999999999801</v>
      </c>
      <c r="H896">
        <f t="shared" si="40"/>
        <v>-1.1900000000000013</v>
      </c>
      <c r="I896">
        <f t="shared" si="41"/>
        <v>-0.96999999999999886</v>
      </c>
    </row>
    <row r="897" spans="1:9" x14ac:dyDescent="0.25">
      <c r="A897">
        <v>37503</v>
      </c>
      <c r="B897">
        <v>25.95</v>
      </c>
      <c r="C897">
        <v>28.27</v>
      </c>
      <c r="D897">
        <v>27.79</v>
      </c>
      <c r="E897">
        <v>27.1</v>
      </c>
      <c r="F897">
        <v>26.57</v>
      </c>
      <c r="G897">
        <f t="shared" si="39"/>
        <v>0.27999999999999758</v>
      </c>
      <c r="H897">
        <f t="shared" si="40"/>
        <v>0.48000000000000043</v>
      </c>
      <c r="I897">
        <f t="shared" si="41"/>
        <v>0.53000000000000114</v>
      </c>
    </row>
    <row r="898" spans="1:9" x14ac:dyDescent="0.25">
      <c r="A898">
        <v>37504</v>
      </c>
      <c r="B898">
        <v>26.52</v>
      </c>
      <c r="C898">
        <v>28.98</v>
      </c>
      <c r="D898">
        <v>28.27</v>
      </c>
      <c r="E898">
        <v>27.66</v>
      </c>
      <c r="F898">
        <v>27.1</v>
      </c>
      <c r="G898">
        <f t="shared" si="39"/>
        <v>0.57000000000000028</v>
      </c>
      <c r="H898">
        <f t="shared" si="40"/>
        <v>0.71000000000000085</v>
      </c>
      <c r="I898">
        <f t="shared" si="41"/>
        <v>0.55999999999999872</v>
      </c>
    </row>
    <row r="899" spans="1:9" x14ac:dyDescent="0.25">
      <c r="A899">
        <v>37505</v>
      </c>
      <c r="B899">
        <v>27.16</v>
      </c>
      <c r="C899">
        <v>29.61</v>
      </c>
      <c r="D899">
        <v>28.98</v>
      </c>
      <c r="E899">
        <v>28.28</v>
      </c>
      <c r="F899">
        <v>27.66</v>
      </c>
      <c r="G899">
        <f t="shared" ref="G899:G962" si="42">B899-B898</f>
        <v>0.64000000000000057</v>
      </c>
      <c r="H899">
        <f t="shared" ref="H899:H962" si="43">C899-D899</f>
        <v>0.62999999999999901</v>
      </c>
      <c r="I899">
        <f t="shared" ref="I899:I962" si="44">E899-F899</f>
        <v>0.62000000000000099</v>
      </c>
    </row>
    <row r="900" spans="1:9" x14ac:dyDescent="0.25">
      <c r="A900">
        <v>37508</v>
      </c>
      <c r="B900">
        <v>27.29</v>
      </c>
      <c r="C900">
        <v>29.73</v>
      </c>
      <c r="D900">
        <v>29.61</v>
      </c>
      <c r="E900">
        <v>28.49</v>
      </c>
      <c r="F900">
        <v>28.28</v>
      </c>
      <c r="G900">
        <f t="shared" si="42"/>
        <v>0.12999999999999901</v>
      </c>
      <c r="H900">
        <f t="shared" si="43"/>
        <v>0.12000000000000099</v>
      </c>
      <c r="I900">
        <f t="shared" si="44"/>
        <v>0.2099999999999973</v>
      </c>
    </row>
    <row r="901" spans="1:9" x14ac:dyDescent="0.25">
      <c r="A901">
        <v>37509</v>
      </c>
      <c r="B901">
        <v>26.98</v>
      </c>
      <c r="C901">
        <v>29.73</v>
      </c>
      <c r="D901">
        <v>29.73</v>
      </c>
      <c r="E901">
        <v>28.57</v>
      </c>
      <c r="F901">
        <v>28.49</v>
      </c>
      <c r="G901">
        <f t="shared" si="42"/>
        <v>-0.30999999999999872</v>
      </c>
      <c r="H901">
        <f t="shared" si="43"/>
        <v>0</v>
      </c>
      <c r="I901">
        <f t="shared" si="44"/>
        <v>8.0000000000001847E-2</v>
      </c>
    </row>
    <row r="902" spans="1:9" x14ac:dyDescent="0.25">
      <c r="A902">
        <v>37510</v>
      </c>
      <c r="B902">
        <v>26.8</v>
      </c>
      <c r="C902">
        <v>29.77</v>
      </c>
      <c r="D902">
        <v>29.73</v>
      </c>
      <c r="E902">
        <v>28.39</v>
      </c>
      <c r="F902">
        <v>28.57</v>
      </c>
      <c r="G902">
        <f t="shared" si="42"/>
        <v>-0.17999999999999972</v>
      </c>
      <c r="H902">
        <f t="shared" si="43"/>
        <v>3.9999999999999147E-2</v>
      </c>
      <c r="I902">
        <f t="shared" si="44"/>
        <v>-0.17999999999999972</v>
      </c>
    </row>
    <row r="903" spans="1:9" x14ac:dyDescent="0.25">
      <c r="A903">
        <v>37511</v>
      </c>
      <c r="B903">
        <v>26.13</v>
      </c>
      <c r="C903">
        <v>28.85</v>
      </c>
      <c r="D903">
        <v>29.77</v>
      </c>
      <c r="E903">
        <v>27.73</v>
      </c>
      <c r="F903">
        <v>28.39</v>
      </c>
      <c r="G903">
        <f t="shared" si="42"/>
        <v>-0.67000000000000171</v>
      </c>
      <c r="H903">
        <f t="shared" si="43"/>
        <v>-0.91999999999999815</v>
      </c>
      <c r="I903">
        <f t="shared" si="44"/>
        <v>-0.66000000000000014</v>
      </c>
    </row>
    <row r="904" spans="1:9" x14ac:dyDescent="0.25">
      <c r="A904">
        <v>37512</v>
      </c>
      <c r="B904">
        <v>26.72</v>
      </c>
      <c r="C904">
        <v>29.81</v>
      </c>
      <c r="D904">
        <v>28.85</v>
      </c>
      <c r="E904">
        <v>56.980000000000004</v>
      </c>
      <c r="F904">
        <v>55.54</v>
      </c>
      <c r="G904">
        <f t="shared" si="42"/>
        <v>0.58999999999999986</v>
      </c>
      <c r="H904">
        <f t="shared" si="43"/>
        <v>0.9599999999999973</v>
      </c>
      <c r="I904">
        <f t="shared" si="44"/>
        <v>1.4400000000000048</v>
      </c>
    </row>
    <row r="905" spans="1:9" x14ac:dyDescent="0.25">
      <c r="A905">
        <v>37515</v>
      </c>
      <c r="B905">
        <v>26.7</v>
      </c>
      <c r="C905">
        <v>29.67</v>
      </c>
      <c r="D905">
        <v>29.81</v>
      </c>
      <c r="E905">
        <v>28.52</v>
      </c>
      <c r="F905">
        <v>28.67</v>
      </c>
      <c r="G905">
        <f t="shared" si="42"/>
        <v>-1.9999999999999574E-2</v>
      </c>
      <c r="H905">
        <f t="shared" si="43"/>
        <v>-0.13999999999999702</v>
      </c>
      <c r="I905">
        <f t="shared" si="44"/>
        <v>-0.15000000000000213</v>
      </c>
    </row>
    <row r="906" spans="1:9" x14ac:dyDescent="0.25">
      <c r="A906">
        <v>37516</v>
      </c>
      <c r="B906">
        <v>26.26</v>
      </c>
      <c r="C906">
        <v>29.08</v>
      </c>
      <c r="D906">
        <v>29.67</v>
      </c>
      <c r="E906">
        <v>27.97</v>
      </c>
      <c r="F906">
        <v>28.52</v>
      </c>
      <c r="G906">
        <f t="shared" si="42"/>
        <v>-0.43999999999999773</v>
      </c>
      <c r="H906">
        <f t="shared" si="43"/>
        <v>-0.59000000000000341</v>
      </c>
      <c r="I906">
        <f t="shared" si="44"/>
        <v>-0.55000000000000071</v>
      </c>
    </row>
    <row r="907" spans="1:9" x14ac:dyDescent="0.25">
      <c r="A907">
        <v>37517</v>
      </c>
      <c r="B907">
        <v>26.64</v>
      </c>
      <c r="C907">
        <v>29.48</v>
      </c>
      <c r="D907">
        <v>29.08</v>
      </c>
      <c r="E907">
        <v>28.32</v>
      </c>
      <c r="F907">
        <v>27.97</v>
      </c>
      <c r="G907">
        <f t="shared" si="42"/>
        <v>0.37999999999999901</v>
      </c>
      <c r="H907">
        <f t="shared" si="43"/>
        <v>0.40000000000000213</v>
      </c>
      <c r="I907">
        <f t="shared" si="44"/>
        <v>0.35000000000000142</v>
      </c>
    </row>
    <row r="908" spans="1:9" x14ac:dyDescent="0.25">
      <c r="A908">
        <v>37518</v>
      </c>
      <c r="B908">
        <v>26.7</v>
      </c>
      <c r="C908">
        <v>29.5</v>
      </c>
      <c r="D908">
        <v>29.48</v>
      </c>
      <c r="E908">
        <v>28.38</v>
      </c>
      <c r="F908">
        <v>28.32</v>
      </c>
      <c r="G908">
        <f t="shared" si="42"/>
        <v>5.9999999999998721E-2</v>
      </c>
      <c r="H908">
        <f t="shared" si="43"/>
        <v>1.9999999999999574E-2</v>
      </c>
      <c r="I908">
        <f t="shared" si="44"/>
        <v>5.9999999999998721E-2</v>
      </c>
    </row>
    <row r="909" spans="1:9" x14ac:dyDescent="0.25">
      <c r="A909">
        <v>37519</v>
      </c>
      <c r="B909">
        <v>26.95</v>
      </c>
      <c r="C909">
        <v>59.45</v>
      </c>
      <c r="D909">
        <v>59.239999999999995</v>
      </c>
      <c r="E909">
        <v>28.43</v>
      </c>
      <c r="F909">
        <v>28.38</v>
      </c>
      <c r="G909">
        <f t="shared" si="42"/>
        <v>0.25</v>
      </c>
      <c r="H909">
        <f t="shared" si="43"/>
        <v>0.21000000000000796</v>
      </c>
      <c r="I909">
        <f t="shared" si="44"/>
        <v>5.0000000000000711E-2</v>
      </c>
    </row>
    <row r="910" spans="1:9" x14ac:dyDescent="0.25">
      <c r="A910">
        <v>37522</v>
      </c>
      <c r="B910">
        <v>27.63</v>
      </c>
      <c r="C910">
        <v>30.71</v>
      </c>
      <c r="D910">
        <v>29.84</v>
      </c>
      <c r="E910">
        <v>29.13</v>
      </c>
      <c r="F910">
        <v>28.43</v>
      </c>
      <c r="G910">
        <f t="shared" si="42"/>
        <v>0.67999999999999972</v>
      </c>
      <c r="H910">
        <f t="shared" si="43"/>
        <v>0.87000000000000099</v>
      </c>
      <c r="I910">
        <f t="shared" si="44"/>
        <v>0.69999999999999929</v>
      </c>
    </row>
    <row r="911" spans="1:9" x14ac:dyDescent="0.25">
      <c r="A911">
        <v>37523</v>
      </c>
      <c r="B911">
        <v>27.53</v>
      </c>
      <c r="C911">
        <v>30.77</v>
      </c>
      <c r="D911">
        <v>30.71</v>
      </c>
      <c r="E911">
        <v>29.11</v>
      </c>
      <c r="F911">
        <v>29.13</v>
      </c>
      <c r="G911">
        <f t="shared" si="42"/>
        <v>-9.9999999999997868E-2</v>
      </c>
      <c r="H911">
        <f t="shared" si="43"/>
        <v>5.9999999999998721E-2</v>
      </c>
      <c r="I911">
        <f t="shared" si="44"/>
        <v>-1.9999999999999574E-2</v>
      </c>
    </row>
    <row r="912" spans="1:9" x14ac:dyDescent="0.25">
      <c r="A912">
        <v>37524</v>
      </c>
      <c r="B912">
        <v>27.41</v>
      </c>
      <c r="C912">
        <v>30.64</v>
      </c>
      <c r="D912">
        <v>30.77</v>
      </c>
      <c r="E912">
        <v>29.06</v>
      </c>
      <c r="F912">
        <v>29.11</v>
      </c>
      <c r="G912">
        <f t="shared" si="42"/>
        <v>-0.12000000000000099</v>
      </c>
      <c r="H912">
        <f t="shared" si="43"/>
        <v>-0.12999999999999901</v>
      </c>
      <c r="I912">
        <f t="shared" si="44"/>
        <v>-5.0000000000000711E-2</v>
      </c>
    </row>
    <row r="913" spans="1:9" x14ac:dyDescent="0.25">
      <c r="A913">
        <v>37525</v>
      </c>
      <c r="B913">
        <v>27.23</v>
      </c>
      <c r="C913">
        <v>30.41</v>
      </c>
      <c r="D913">
        <v>30.64</v>
      </c>
      <c r="E913">
        <v>28.89</v>
      </c>
      <c r="F913">
        <v>29.06</v>
      </c>
      <c r="G913">
        <f t="shared" si="42"/>
        <v>-0.17999999999999972</v>
      </c>
      <c r="H913">
        <f t="shared" si="43"/>
        <v>-0.23000000000000043</v>
      </c>
      <c r="I913">
        <f t="shared" si="44"/>
        <v>-0.16999999999999815</v>
      </c>
    </row>
    <row r="914" spans="1:9" x14ac:dyDescent="0.25">
      <c r="A914">
        <v>37526</v>
      </c>
      <c r="B914">
        <v>27.12</v>
      </c>
      <c r="C914">
        <v>30.54</v>
      </c>
      <c r="D914">
        <v>30.41</v>
      </c>
      <c r="E914">
        <v>28.88</v>
      </c>
      <c r="F914">
        <v>28.89</v>
      </c>
      <c r="G914">
        <f t="shared" si="42"/>
        <v>-0.10999999999999943</v>
      </c>
      <c r="H914">
        <f t="shared" si="43"/>
        <v>0.12999999999999901</v>
      </c>
      <c r="I914">
        <f t="shared" si="44"/>
        <v>-1.0000000000001563E-2</v>
      </c>
    </row>
    <row r="915" spans="1:9" x14ac:dyDescent="0.25">
      <c r="A915">
        <v>37529</v>
      </c>
      <c r="B915">
        <v>26.97</v>
      </c>
      <c r="C915">
        <v>30.45</v>
      </c>
      <c r="D915">
        <v>30.54</v>
      </c>
      <c r="E915">
        <v>28.75</v>
      </c>
      <c r="F915">
        <v>28.88</v>
      </c>
      <c r="G915">
        <f t="shared" si="42"/>
        <v>-0.15000000000000213</v>
      </c>
      <c r="H915">
        <f t="shared" si="43"/>
        <v>-8.9999999999999858E-2</v>
      </c>
      <c r="I915">
        <f t="shared" si="44"/>
        <v>-0.12999999999999901</v>
      </c>
    </row>
    <row r="916" spans="1:9" x14ac:dyDescent="0.25">
      <c r="A916">
        <v>37530</v>
      </c>
      <c r="B916">
        <v>27.24</v>
      </c>
      <c r="C916">
        <v>30.83</v>
      </c>
      <c r="D916">
        <v>30.45</v>
      </c>
      <c r="E916">
        <v>29.01</v>
      </c>
      <c r="F916">
        <v>28.75</v>
      </c>
      <c r="G916">
        <f t="shared" si="42"/>
        <v>0.26999999999999957</v>
      </c>
      <c r="H916">
        <f t="shared" si="43"/>
        <v>0.37999999999999901</v>
      </c>
      <c r="I916">
        <f t="shared" si="44"/>
        <v>0.26000000000000156</v>
      </c>
    </row>
    <row r="917" spans="1:9" x14ac:dyDescent="0.25">
      <c r="A917">
        <v>37531</v>
      </c>
      <c r="B917">
        <v>27.26</v>
      </c>
      <c r="C917">
        <v>30.49</v>
      </c>
      <c r="D917">
        <v>30.83</v>
      </c>
      <c r="E917">
        <v>28.82</v>
      </c>
      <c r="F917">
        <v>29.01</v>
      </c>
      <c r="G917">
        <f t="shared" si="42"/>
        <v>2.0000000000003126E-2</v>
      </c>
      <c r="H917">
        <f t="shared" si="43"/>
        <v>-0.33999999999999986</v>
      </c>
      <c r="I917">
        <f t="shared" si="44"/>
        <v>-0.19000000000000128</v>
      </c>
    </row>
    <row r="918" spans="1:9" x14ac:dyDescent="0.25">
      <c r="A918">
        <v>37532</v>
      </c>
      <c r="B918">
        <v>26.66</v>
      </c>
      <c r="C918">
        <v>29.76</v>
      </c>
      <c r="D918">
        <v>30.49</v>
      </c>
      <c r="E918">
        <v>28.26</v>
      </c>
      <c r="F918">
        <v>28.82</v>
      </c>
      <c r="G918">
        <f t="shared" si="42"/>
        <v>-0.60000000000000142</v>
      </c>
      <c r="H918">
        <f t="shared" si="43"/>
        <v>-0.72999999999999687</v>
      </c>
      <c r="I918">
        <f t="shared" si="44"/>
        <v>-0.55999999999999872</v>
      </c>
    </row>
    <row r="919" spans="1:9" x14ac:dyDescent="0.25">
      <c r="A919">
        <v>37533</v>
      </c>
      <c r="B919">
        <v>26.52</v>
      </c>
      <c r="C919">
        <v>29.62</v>
      </c>
      <c r="D919">
        <v>29.76</v>
      </c>
      <c r="E919">
        <v>28.12</v>
      </c>
      <c r="F919">
        <v>28.26</v>
      </c>
      <c r="G919">
        <f t="shared" si="42"/>
        <v>-0.14000000000000057</v>
      </c>
      <c r="H919">
        <f t="shared" si="43"/>
        <v>-0.14000000000000057</v>
      </c>
      <c r="I919">
        <f t="shared" si="44"/>
        <v>-0.14000000000000057</v>
      </c>
    </row>
    <row r="920" spans="1:9" x14ac:dyDescent="0.25">
      <c r="A920">
        <v>37536</v>
      </c>
      <c r="B920">
        <v>26.61</v>
      </c>
      <c r="C920">
        <v>29.64</v>
      </c>
      <c r="D920">
        <v>29.62</v>
      </c>
      <c r="E920">
        <v>28.23</v>
      </c>
      <c r="F920">
        <v>28.12</v>
      </c>
      <c r="G920">
        <f t="shared" si="42"/>
        <v>8.9999999999999858E-2</v>
      </c>
      <c r="H920">
        <f t="shared" si="43"/>
        <v>1.9999999999999574E-2</v>
      </c>
      <c r="I920">
        <f t="shared" si="44"/>
        <v>0.10999999999999943</v>
      </c>
    </row>
    <row r="921" spans="1:9" x14ac:dyDescent="0.25">
      <c r="A921">
        <v>37537</v>
      </c>
      <c r="B921">
        <v>26.49</v>
      </c>
      <c r="C921">
        <v>29.48</v>
      </c>
      <c r="D921">
        <v>29.64</v>
      </c>
      <c r="E921">
        <v>28.09</v>
      </c>
      <c r="F921">
        <v>28.23</v>
      </c>
      <c r="G921">
        <f t="shared" si="42"/>
        <v>-0.12000000000000099</v>
      </c>
      <c r="H921">
        <f t="shared" si="43"/>
        <v>-0.16000000000000014</v>
      </c>
      <c r="I921">
        <f t="shared" si="44"/>
        <v>-0.14000000000000057</v>
      </c>
    </row>
    <row r="922" spans="1:9" x14ac:dyDescent="0.25">
      <c r="A922">
        <v>37538</v>
      </c>
      <c r="B922">
        <v>26.62</v>
      </c>
      <c r="C922">
        <v>29.35</v>
      </c>
      <c r="D922">
        <v>29.48</v>
      </c>
      <c r="E922">
        <v>28.13</v>
      </c>
      <c r="F922">
        <v>28.09</v>
      </c>
      <c r="G922">
        <f t="shared" si="42"/>
        <v>0.13000000000000256</v>
      </c>
      <c r="H922">
        <f t="shared" si="43"/>
        <v>-0.12999999999999901</v>
      </c>
      <c r="I922">
        <f t="shared" si="44"/>
        <v>3.9999999999999147E-2</v>
      </c>
    </row>
    <row r="923" spans="1:9" x14ac:dyDescent="0.25">
      <c r="A923">
        <v>37539</v>
      </c>
      <c r="B923">
        <v>26.07</v>
      </c>
      <c r="C923">
        <v>28.97</v>
      </c>
      <c r="D923">
        <v>29.35</v>
      </c>
      <c r="E923">
        <v>27.74</v>
      </c>
      <c r="F923">
        <v>28.13</v>
      </c>
      <c r="G923">
        <f t="shared" si="42"/>
        <v>-0.55000000000000071</v>
      </c>
      <c r="H923">
        <f t="shared" si="43"/>
        <v>-0.38000000000000256</v>
      </c>
      <c r="I923">
        <f t="shared" si="44"/>
        <v>-0.39000000000000057</v>
      </c>
    </row>
    <row r="924" spans="1:9" x14ac:dyDescent="0.25">
      <c r="A924">
        <v>37540</v>
      </c>
      <c r="B924">
        <v>26.52</v>
      </c>
      <c r="C924">
        <v>29.37</v>
      </c>
      <c r="D924">
        <v>28.97</v>
      </c>
      <c r="E924">
        <v>27.99</v>
      </c>
      <c r="F924">
        <v>27.74</v>
      </c>
      <c r="G924">
        <f t="shared" si="42"/>
        <v>0.44999999999999929</v>
      </c>
      <c r="H924">
        <f t="shared" si="43"/>
        <v>0.40000000000000213</v>
      </c>
      <c r="I924">
        <f t="shared" si="44"/>
        <v>0.25</v>
      </c>
    </row>
    <row r="925" spans="1:9" x14ac:dyDescent="0.25">
      <c r="A925">
        <v>37543</v>
      </c>
      <c r="B925">
        <v>27.18</v>
      </c>
      <c r="C925">
        <v>30.03</v>
      </c>
      <c r="D925">
        <v>29.37</v>
      </c>
      <c r="E925">
        <v>28.5</v>
      </c>
      <c r="F925">
        <v>27.99</v>
      </c>
      <c r="G925">
        <f t="shared" si="42"/>
        <v>0.66000000000000014</v>
      </c>
      <c r="H925">
        <f t="shared" si="43"/>
        <v>0.66000000000000014</v>
      </c>
      <c r="I925">
        <f t="shared" si="44"/>
        <v>0.51000000000000156</v>
      </c>
    </row>
    <row r="926" spans="1:9" x14ac:dyDescent="0.25">
      <c r="A926">
        <v>37544</v>
      </c>
      <c r="B926">
        <v>27.2</v>
      </c>
      <c r="C926">
        <v>29.72</v>
      </c>
      <c r="D926">
        <v>30.03</v>
      </c>
      <c r="E926">
        <v>28.5</v>
      </c>
      <c r="F926">
        <v>28.5</v>
      </c>
      <c r="G926">
        <f t="shared" si="42"/>
        <v>1.9999999999999574E-2</v>
      </c>
      <c r="H926">
        <f t="shared" si="43"/>
        <v>-0.31000000000000227</v>
      </c>
      <c r="I926">
        <f t="shared" si="44"/>
        <v>0</v>
      </c>
    </row>
    <row r="927" spans="1:9" x14ac:dyDescent="0.25">
      <c r="A927">
        <v>37545</v>
      </c>
      <c r="B927">
        <v>27.27</v>
      </c>
      <c r="C927">
        <v>29.47</v>
      </c>
      <c r="D927">
        <v>29.72</v>
      </c>
      <c r="E927">
        <v>28.57</v>
      </c>
      <c r="F927">
        <v>28.5</v>
      </c>
      <c r="G927">
        <f t="shared" si="42"/>
        <v>7.0000000000000284E-2</v>
      </c>
      <c r="H927">
        <f t="shared" si="43"/>
        <v>-0.25</v>
      </c>
      <c r="I927">
        <f t="shared" si="44"/>
        <v>7.0000000000000284E-2</v>
      </c>
    </row>
    <row r="928" spans="1:9" x14ac:dyDescent="0.25">
      <c r="A928">
        <v>37546</v>
      </c>
      <c r="B928">
        <v>26.9</v>
      </c>
      <c r="C928">
        <v>29.62</v>
      </c>
      <c r="D928">
        <v>29.47</v>
      </c>
      <c r="E928">
        <v>27.97</v>
      </c>
      <c r="F928">
        <v>27.89</v>
      </c>
      <c r="G928">
        <f t="shared" si="42"/>
        <v>-0.37000000000000099</v>
      </c>
      <c r="H928">
        <f t="shared" si="43"/>
        <v>0.15000000000000213</v>
      </c>
      <c r="I928">
        <f t="shared" si="44"/>
        <v>7.9999999999998295E-2</v>
      </c>
    </row>
    <row r="929" spans="1:9" x14ac:dyDescent="0.25">
      <c r="A929">
        <v>37547</v>
      </c>
      <c r="B929">
        <v>26.8</v>
      </c>
      <c r="C929">
        <v>29.6</v>
      </c>
      <c r="D929">
        <v>29.62</v>
      </c>
      <c r="E929">
        <v>27.84</v>
      </c>
      <c r="F929">
        <v>27.97</v>
      </c>
      <c r="G929">
        <f t="shared" si="42"/>
        <v>-9.9999999999997868E-2</v>
      </c>
      <c r="H929">
        <f t="shared" si="43"/>
        <v>-1.9999999999999574E-2</v>
      </c>
      <c r="I929">
        <f t="shared" si="44"/>
        <v>-0.12999999999999901</v>
      </c>
    </row>
    <row r="930" spans="1:9" x14ac:dyDescent="0.25">
      <c r="A930">
        <v>37550</v>
      </c>
      <c r="B930">
        <v>25.53</v>
      </c>
      <c r="C930">
        <v>28.37</v>
      </c>
      <c r="D930">
        <v>29.6</v>
      </c>
      <c r="E930">
        <v>26.59</v>
      </c>
      <c r="F930">
        <v>27.84</v>
      </c>
      <c r="G930">
        <f t="shared" si="42"/>
        <v>-1.2699999999999996</v>
      </c>
      <c r="H930">
        <f t="shared" si="43"/>
        <v>-1.2300000000000004</v>
      </c>
      <c r="I930">
        <f t="shared" si="44"/>
        <v>-1.25</v>
      </c>
    </row>
    <row r="931" spans="1:9" x14ac:dyDescent="0.25">
      <c r="A931">
        <v>37551</v>
      </c>
      <c r="B931">
        <v>25.22</v>
      </c>
      <c r="C931">
        <v>27.92</v>
      </c>
      <c r="D931">
        <v>28.37</v>
      </c>
      <c r="E931">
        <v>26.43</v>
      </c>
      <c r="F931">
        <v>26.59</v>
      </c>
      <c r="G931">
        <f t="shared" si="42"/>
        <v>-0.31000000000000227</v>
      </c>
      <c r="H931">
        <f t="shared" si="43"/>
        <v>-0.44999999999999929</v>
      </c>
      <c r="I931">
        <f t="shared" si="44"/>
        <v>-0.16000000000000014</v>
      </c>
    </row>
    <row r="932" spans="1:9" x14ac:dyDescent="0.25">
      <c r="A932">
        <v>37552</v>
      </c>
      <c r="B932">
        <v>25.27</v>
      </c>
      <c r="C932">
        <v>28.18</v>
      </c>
      <c r="D932">
        <v>28.07</v>
      </c>
      <c r="E932">
        <v>26.51</v>
      </c>
      <c r="F932">
        <v>26.43</v>
      </c>
      <c r="G932">
        <f t="shared" si="42"/>
        <v>5.0000000000000711E-2</v>
      </c>
      <c r="H932">
        <f t="shared" si="43"/>
        <v>0.10999999999999943</v>
      </c>
      <c r="I932">
        <f t="shared" si="44"/>
        <v>8.0000000000001847E-2</v>
      </c>
    </row>
    <row r="933" spans="1:9" x14ac:dyDescent="0.25">
      <c r="A933">
        <v>37553</v>
      </c>
      <c r="B933">
        <v>25.13</v>
      </c>
      <c r="C933">
        <v>28.2</v>
      </c>
      <c r="D933">
        <v>28.18</v>
      </c>
      <c r="E933">
        <v>26.46</v>
      </c>
      <c r="F933">
        <v>26.51</v>
      </c>
      <c r="G933">
        <f t="shared" si="42"/>
        <v>-0.14000000000000057</v>
      </c>
      <c r="H933">
        <f t="shared" si="43"/>
        <v>1.9999999999999574E-2</v>
      </c>
      <c r="I933">
        <f t="shared" si="44"/>
        <v>-5.0000000000000711E-2</v>
      </c>
    </row>
    <row r="934" spans="1:9" x14ac:dyDescent="0.25">
      <c r="A934">
        <v>37554</v>
      </c>
      <c r="B934">
        <v>24.07</v>
      </c>
      <c r="C934">
        <v>27.05</v>
      </c>
      <c r="D934">
        <v>28.2</v>
      </c>
      <c r="E934">
        <v>25.46</v>
      </c>
      <c r="F934">
        <v>26.46</v>
      </c>
      <c r="G934">
        <f t="shared" si="42"/>
        <v>-1.0599999999999987</v>
      </c>
      <c r="H934">
        <f t="shared" si="43"/>
        <v>-1.1499999999999986</v>
      </c>
      <c r="I934">
        <f t="shared" si="44"/>
        <v>-1</v>
      </c>
    </row>
    <row r="935" spans="1:9" x14ac:dyDescent="0.25">
      <c r="A935">
        <v>37557</v>
      </c>
      <c r="B935">
        <v>24.26</v>
      </c>
      <c r="C935">
        <v>27.29</v>
      </c>
      <c r="D935">
        <v>27.05</v>
      </c>
      <c r="E935">
        <v>25.68</v>
      </c>
      <c r="F935">
        <v>25.46</v>
      </c>
      <c r="G935">
        <f t="shared" si="42"/>
        <v>0.19000000000000128</v>
      </c>
      <c r="H935">
        <f t="shared" si="43"/>
        <v>0.23999999999999844</v>
      </c>
      <c r="I935">
        <f t="shared" si="44"/>
        <v>0.21999999999999886</v>
      </c>
    </row>
    <row r="936" spans="1:9" x14ac:dyDescent="0.25">
      <c r="A936">
        <v>37558</v>
      </c>
      <c r="B936">
        <v>23.87</v>
      </c>
      <c r="C936">
        <v>26.86</v>
      </c>
      <c r="D936">
        <v>27.29</v>
      </c>
      <c r="E936">
        <v>25.31</v>
      </c>
      <c r="F936">
        <v>25.68</v>
      </c>
      <c r="G936">
        <f t="shared" si="42"/>
        <v>-0.39000000000000057</v>
      </c>
      <c r="H936">
        <f t="shared" si="43"/>
        <v>-0.42999999999999972</v>
      </c>
      <c r="I936">
        <f t="shared" si="44"/>
        <v>-0.37000000000000099</v>
      </c>
    </row>
    <row r="937" spans="1:9" x14ac:dyDescent="0.25">
      <c r="A937">
        <v>37559</v>
      </c>
      <c r="B937">
        <v>24</v>
      </c>
      <c r="C937">
        <v>26.81</v>
      </c>
      <c r="D937">
        <v>26.86</v>
      </c>
      <c r="E937">
        <v>25.3</v>
      </c>
      <c r="F937">
        <v>25.31</v>
      </c>
      <c r="G937">
        <f t="shared" si="42"/>
        <v>0.12999999999999901</v>
      </c>
      <c r="H937">
        <f t="shared" si="43"/>
        <v>-5.0000000000000711E-2</v>
      </c>
      <c r="I937">
        <f t="shared" si="44"/>
        <v>-9.9999999999980105E-3</v>
      </c>
    </row>
    <row r="938" spans="1:9" x14ac:dyDescent="0.25">
      <c r="A938">
        <v>37560</v>
      </c>
      <c r="B938">
        <v>24.36</v>
      </c>
      <c r="C938">
        <v>27.22</v>
      </c>
      <c r="D938">
        <v>26.81</v>
      </c>
      <c r="E938">
        <v>25.72</v>
      </c>
      <c r="F938">
        <v>25.3</v>
      </c>
      <c r="G938">
        <f t="shared" si="42"/>
        <v>0.35999999999999943</v>
      </c>
      <c r="H938">
        <f t="shared" si="43"/>
        <v>0.41000000000000014</v>
      </c>
      <c r="I938">
        <f t="shared" si="44"/>
        <v>0.41999999999999815</v>
      </c>
    </row>
    <row r="939" spans="1:9" x14ac:dyDescent="0.25">
      <c r="A939">
        <v>37561</v>
      </c>
      <c r="B939">
        <v>24.18</v>
      </c>
      <c r="C939">
        <v>27.13</v>
      </c>
      <c r="D939">
        <v>27.22</v>
      </c>
      <c r="E939">
        <v>25.41</v>
      </c>
      <c r="F939">
        <v>25.72</v>
      </c>
      <c r="G939">
        <f t="shared" si="42"/>
        <v>-0.17999999999999972</v>
      </c>
      <c r="H939">
        <f t="shared" si="43"/>
        <v>-8.9999999999999858E-2</v>
      </c>
      <c r="I939">
        <f t="shared" si="44"/>
        <v>-0.30999999999999872</v>
      </c>
    </row>
    <row r="940" spans="1:9" x14ac:dyDescent="0.25">
      <c r="A940">
        <v>37564</v>
      </c>
      <c r="B940">
        <v>23.79</v>
      </c>
      <c r="C940">
        <v>26.95</v>
      </c>
      <c r="D940">
        <v>27.13</v>
      </c>
      <c r="E940">
        <v>25.02</v>
      </c>
      <c r="F940">
        <v>25.41</v>
      </c>
      <c r="G940">
        <f t="shared" si="42"/>
        <v>-0.39000000000000057</v>
      </c>
      <c r="H940">
        <f t="shared" si="43"/>
        <v>-0.17999999999999972</v>
      </c>
      <c r="I940">
        <f t="shared" si="44"/>
        <v>-0.39000000000000057</v>
      </c>
    </row>
    <row r="941" spans="1:9" x14ac:dyDescent="0.25">
      <c r="A941">
        <v>37565</v>
      </c>
      <c r="B941">
        <v>22.83</v>
      </c>
      <c r="C941">
        <v>26.14</v>
      </c>
      <c r="D941">
        <v>26.95</v>
      </c>
      <c r="E941">
        <v>24.12</v>
      </c>
      <c r="F941">
        <v>25.02</v>
      </c>
      <c r="G941">
        <f t="shared" si="42"/>
        <v>-0.96000000000000085</v>
      </c>
      <c r="H941">
        <f t="shared" si="43"/>
        <v>-0.80999999999999872</v>
      </c>
      <c r="I941">
        <f t="shared" si="44"/>
        <v>-0.89999999999999858</v>
      </c>
    </row>
    <row r="942" spans="1:9" x14ac:dyDescent="0.25">
      <c r="A942">
        <v>37566</v>
      </c>
      <c r="B942">
        <v>22.41</v>
      </c>
      <c r="C942">
        <v>25.77</v>
      </c>
      <c r="D942">
        <v>26.14</v>
      </c>
      <c r="E942">
        <v>23.7</v>
      </c>
      <c r="F942">
        <v>24.12</v>
      </c>
      <c r="G942">
        <f t="shared" si="42"/>
        <v>-0.41999999999999815</v>
      </c>
      <c r="H942">
        <f t="shared" si="43"/>
        <v>-0.37000000000000099</v>
      </c>
      <c r="I942">
        <f t="shared" si="44"/>
        <v>-0.42000000000000171</v>
      </c>
    </row>
    <row r="943" spans="1:9" x14ac:dyDescent="0.25">
      <c r="A943">
        <v>37567</v>
      </c>
      <c r="B943">
        <v>22.21</v>
      </c>
      <c r="C943">
        <v>25.38</v>
      </c>
      <c r="D943">
        <v>25.77</v>
      </c>
      <c r="E943">
        <v>23.48</v>
      </c>
      <c r="F943">
        <v>23.7</v>
      </c>
      <c r="G943">
        <f t="shared" si="42"/>
        <v>-0.19999999999999929</v>
      </c>
      <c r="H943">
        <f t="shared" si="43"/>
        <v>-0.39000000000000057</v>
      </c>
      <c r="I943">
        <f t="shared" si="44"/>
        <v>-0.21999999999999886</v>
      </c>
    </row>
    <row r="944" spans="1:9" x14ac:dyDescent="0.25">
      <c r="A944">
        <v>37568</v>
      </c>
      <c r="B944">
        <v>22.23</v>
      </c>
      <c r="C944">
        <v>25.78</v>
      </c>
      <c r="D944">
        <v>25.38</v>
      </c>
      <c r="E944">
        <v>23.57</v>
      </c>
      <c r="F944">
        <v>23.48</v>
      </c>
      <c r="G944">
        <f t="shared" si="42"/>
        <v>1.9999999999999574E-2</v>
      </c>
      <c r="H944">
        <f t="shared" si="43"/>
        <v>0.40000000000000213</v>
      </c>
      <c r="I944">
        <f t="shared" si="44"/>
        <v>8.9999999999999858E-2</v>
      </c>
    </row>
    <row r="945" spans="1:9" x14ac:dyDescent="0.25">
      <c r="A945">
        <v>37571</v>
      </c>
      <c r="B945">
        <v>22.48</v>
      </c>
      <c r="C945">
        <v>25.94</v>
      </c>
      <c r="D945">
        <v>25.78</v>
      </c>
      <c r="E945">
        <v>23.79</v>
      </c>
      <c r="F945">
        <v>23.57</v>
      </c>
      <c r="G945">
        <f t="shared" si="42"/>
        <v>0.25</v>
      </c>
      <c r="H945">
        <f t="shared" si="43"/>
        <v>0.16000000000000014</v>
      </c>
      <c r="I945">
        <f t="shared" si="44"/>
        <v>0.21999999999999886</v>
      </c>
    </row>
    <row r="946" spans="1:9" x14ac:dyDescent="0.25">
      <c r="A946">
        <v>37572</v>
      </c>
      <c r="B946">
        <v>22.42</v>
      </c>
      <c r="C946">
        <v>25.9</v>
      </c>
      <c r="D946">
        <v>25.94</v>
      </c>
      <c r="E946">
        <v>23.72</v>
      </c>
      <c r="F946">
        <v>23.79</v>
      </c>
      <c r="G946">
        <f t="shared" si="42"/>
        <v>-5.9999999999998721E-2</v>
      </c>
      <c r="H946">
        <f t="shared" si="43"/>
        <v>-4.00000000000027E-2</v>
      </c>
      <c r="I946">
        <f t="shared" si="44"/>
        <v>-7.0000000000000284E-2</v>
      </c>
    </row>
    <row r="947" spans="1:9" x14ac:dyDescent="0.25">
      <c r="A947">
        <v>37573</v>
      </c>
      <c r="B947">
        <v>21.36</v>
      </c>
      <c r="C947">
        <v>25.19</v>
      </c>
      <c r="D947">
        <v>25.9</v>
      </c>
      <c r="E947">
        <v>22.7</v>
      </c>
      <c r="F947">
        <v>23.72</v>
      </c>
      <c r="G947">
        <f t="shared" si="42"/>
        <v>-1.0600000000000023</v>
      </c>
      <c r="H947">
        <f t="shared" si="43"/>
        <v>-0.7099999999999973</v>
      </c>
      <c r="I947">
        <f t="shared" si="44"/>
        <v>-1.0199999999999996</v>
      </c>
    </row>
    <row r="948" spans="1:9" x14ac:dyDescent="0.25">
      <c r="A948">
        <v>37574</v>
      </c>
      <c r="B948">
        <v>21.44</v>
      </c>
      <c r="C948">
        <v>25.29</v>
      </c>
      <c r="D948">
        <v>25.19</v>
      </c>
      <c r="E948">
        <v>22.81</v>
      </c>
      <c r="F948">
        <v>22.7</v>
      </c>
      <c r="G948">
        <f t="shared" si="42"/>
        <v>8.0000000000001847E-2</v>
      </c>
      <c r="H948">
        <f t="shared" si="43"/>
        <v>9.9999999999997868E-2</v>
      </c>
      <c r="I948">
        <f t="shared" si="44"/>
        <v>0.10999999999999943</v>
      </c>
    </row>
    <row r="949" spans="1:9" x14ac:dyDescent="0.25">
      <c r="A949">
        <v>37575</v>
      </c>
      <c r="B949">
        <v>21.83</v>
      </c>
      <c r="C949">
        <v>25.51</v>
      </c>
      <c r="D949">
        <v>25.29</v>
      </c>
      <c r="E949">
        <v>23.35</v>
      </c>
      <c r="F949">
        <v>23</v>
      </c>
      <c r="G949">
        <f t="shared" si="42"/>
        <v>0.38999999999999702</v>
      </c>
      <c r="H949">
        <f t="shared" si="43"/>
        <v>0.22000000000000242</v>
      </c>
      <c r="I949">
        <f t="shared" si="44"/>
        <v>0.35000000000000142</v>
      </c>
    </row>
    <row r="950" spans="1:9" x14ac:dyDescent="0.25">
      <c r="A950">
        <v>37578</v>
      </c>
      <c r="B950">
        <v>22.74</v>
      </c>
      <c r="C950">
        <v>26.71</v>
      </c>
      <c r="D950">
        <v>25.51</v>
      </c>
      <c r="E950">
        <v>24.28</v>
      </c>
      <c r="F950">
        <v>23.35</v>
      </c>
      <c r="G950">
        <f t="shared" si="42"/>
        <v>0.91000000000000014</v>
      </c>
      <c r="H950">
        <f t="shared" si="43"/>
        <v>1.1999999999999993</v>
      </c>
      <c r="I950">
        <f t="shared" si="44"/>
        <v>0.92999999999999972</v>
      </c>
    </row>
    <row r="951" spans="1:9" x14ac:dyDescent="0.25">
      <c r="A951">
        <v>37579</v>
      </c>
      <c r="B951">
        <v>22.56</v>
      </c>
      <c r="C951">
        <v>26.42</v>
      </c>
      <c r="D951">
        <v>26.71</v>
      </c>
      <c r="E951">
        <v>24.08</v>
      </c>
      <c r="F951">
        <v>24.28</v>
      </c>
      <c r="G951">
        <f t="shared" si="42"/>
        <v>-0.17999999999999972</v>
      </c>
      <c r="H951">
        <f t="shared" si="43"/>
        <v>-0.28999999999999915</v>
      </c>
      <c r="I951">
        <f t="shared" si="44"/>
        <v>-0.20000000000000284</v>
      </c>
    </row>
    <row r="952" spans="1:9" x14ac:dyDescent="0.25">
      <c r="A952">
        <v>37580</v>
      </c>
      <c r="B952">
        <v>23.02</v>
      </c>
      <c r="C952">
        <v>26.98</v>
      </c>
      <c r="D952">
        <v>26.42</v>
      </c>
      <c r="E952">
        <v>24.53</v>
      </c>
      <c r="F952">
        <v>24.08</v>
      </c>
      <c r="G952">
        <f t="shared" si="42"/>
        <v>0.46000000000000085</v>
      </c>
      <c r="H952">
        <f t="shared" si="43"/>
        <v>0.55999999999999872</v>
      </c>
      <c r="I952">
        <f t="shared" si="44"/>
        <v>0.45000000000000284</v>
      </c>
    </row>
    <row r="953" spans="1:9" x14ac:dyDescent="0.25">
      <c r="A953">
        <v>37581</v>
      </c>
      <c r="B953">
        <v>23.29</v>
      </c>
      <c r="C953">
        <v>26.8</v>
      </c>
      <c r="D953">
        <v>26.98</v>
      </c>
      <c r="E953">
        <v>24.83</v>
      </c>
      <c r="F953">
        <v>24.53</v>
      </c>
      <c r="G953">
        <f t="shared" si="42"/>
        <v>0.26999999999999957</v>
      </c>
      <c r="H953">
        <f t="shared" si="43"/>
        <v>-0.17999999999999972</v>
      </c>
      <c r="I953">
        <f t="shared" si="44"/>
        <v>0.29999999999999716</v>
      </c>
    </row>
    <row r="954" spans="1:9" x14ac:dyDescent="0.25">
      <c r="A954">
        <v>37582</v>
      </c>
      <c r="B954">
        <v>23.65</v>
      </c>
      <c r="C954">
        <v>26.76</v>
      </c>
      <c r="D954">
        <v>26.35</v>
      </c>
      <c r="E954">
        <v>25.21</v>
      </c>
      <c r="F954">
        <v>24.83</v>
      </c>
      <c r="G954">
        <f t="shared" si="42"/>
        <v>0.35999999999999943</v>
      </c>
      <c r="H954">
        <f t="shared" si="43"/>
        <v>0.41000000000000014</v>
      </c>
      <c r="I954">
        <f t="shared" si="44"/>
        <v>0.38000000000000256</v>
      </c>
    </row>
    <row r="955" spans="1:9" x14ac:dyDescent="0.25">
      <c r="A955">
        <v>37585</v>
      </c>
      <c r="B955">
        <v>23.15</v>
      </c>
      <c r="C955">
        <v>26.11</v>
      </c>
      <c r="D955">
        <v>26.76</v>
      </c>
      <c r="E955">
        <v>24.67</v>
      </c>
      <c r="F955">
        <v>25.21</v>
      </c>
      <c r="G955">
        <f t="shared" si="42"/>
        <v>-0.5</v>
      </c>
      <c r="H955">
        <f t="shared" si="43"/>
        <v>-0.65000000000000213</v>
      </c>
      <c r="I955">
        <f t="shared" si="44"/>
        <v>-0.53999999999999915</v>
      </c>
    </row>
    <row r="956" spans="1:9" x14ac:dyDescent="0.25">
      <c r="A956">
        <v>37586</v>
      </c>
      <c r="B956">
        <v>23.39</v>
      </c>
      <c r="C956">
        <v>26.4</v>
      </c>
      <c r="D956">
        <v>26.11</v>
      </c>
      <c r="E956">
        <v>24.85</v>
      </c>
      <c r="F956">
        <v>24.67</v>
      </c>
      <c r="G956">
        <f t="shared" si="42"/>
        <v>0.24000000000000199</v>
      </c>
      <c r="H956">
        <f t="shared" si="43"/>
        <v>0.28999999999999915</v>
      </c>
      <c r="I956">
        <f t="shared" si="44"/>
        <v>0.17999999999999972</v>
      </c>
    </row>
    <row r="957" spans="1:9" x14ac:dyDescent="0.25">
      <c r="A957">
        <v>37587</v>
      </c>
      <c r="B957">
        <v>23.9</v>
      </c>
      <c r="C957">
        <v>26.89</v>
      </c>
      <c r="D957">
        <v>26.4</v>
      </c>
      <c r="E957">
        <v>25.25</v>
      </c>
      <c r="F957">
        <v>24.85</v>
      </c>
      <c r="G957">
        <f t="shared" si="42"/>
        <v>0.50999999999999801</v>
      </c>
      <c r="H957">
        <f t="shared" si="43"/>
        <v>0.49000000000000199</v>
      </c>
      <c r="I957">
        <f t="shared" si="44"/>
        <v>0.39999999999999858</v>
      </c>
    </row>
    <row r="958" spans="1:9" x14ac:dyDescent="0.25">
      <c r="A958">
        <v>37592</v>
      </c>
      <c r="B958">
        <v>24.64</v>
      </c>
      <c r="C958">
        <v>27.24</v>
      </c>
      <c r="D958">
        <v>26.89</v>
      </c>
      <c r="E958">
        <v>25.62</v>
      </c>
      <c r="F958">
        <v>25.16</v>
      </c>
      <c r="G958">
        <f t="shared" si="42"/>
        <v>0.74000000000000199</v>
      </c>
      <c r="H958">
        <f t="shared" si="43"/>
        <v>0.34999999999999787</v>
      </c>
      <c r="I958">
        <f t="shared" si="44"/>
        <v>0.46000000000000085</v>
      </c>
    </row>
    <row r="959" spans="1:9" x14ac:dyDescent="0.25">
      <c r="A959">
        <v>37593</v>
      </c>
      <c r="B959">
        <v>25.03</v>
      </c>
      <c r="C959">
        <v>27.3</v>
      </c>
      <c r="D959">
        <v>27.24</v>
      </c>
      <c r="E959">
        <v>25.85</v>
      </c>
      <c r="F959">
        <v>25.62</v>
      </c>
      <c r="G959">
        <f t="shared" si="42"/>
        <v>0.39000000000000057</v>
      </c>
      <c r="H959">
        <f t="shared" si="43"/>
        <v>6.0000000000002274E-2</v>
      </c>
      <c r="I959">
        <f t="shared" si="44"/>
        <v>0.23000000000000043</v>
      </c>
    </row>
    <row r="960" spans="1:9" x14ac:dyDescent="0.25">
      <c r="A960">
        <v>37594</v>
      </c>
      <c r="B960">
        <v>24.39</v>
      </c>
      <c r="C960">
        <v>26.71</v>
      </c>
      <c r="D960">
        <v>27.3</v>
      </c>
      <c r="E960">
        <v>25.18</v>
      </c>
      <c r="F960">
        <v>25.85</v>
      </c>
      <c r="G960">
        <f t="shared" si="42"/>
        <v>-0.64000000000000057</v>
      </c>
      <c r="H960">
        <f t="shared" si="43"/>
        <v>-0.58999999999999986</v>
      </c>
      <c r="I960">
        <f t="shared" si="44"/>
        <v>-0.67000000000000171</v>
      </c>
    </row>
    <row r="961" spans="1:9" x14ac:dyDescent="0.25">
      <c r="A961">
        <v>37595</v>
      </c>
      <c r="B961">
        <v>25.27</v>
      </c>
      <c r="C961">
        <v>27.29</v>
      </c>
      <c r="D961">
        <v>26.71</v>
      </c>
      <c r="E961">
        <v>25.8</v>
      </c>
      <c r="F961">
        <v>25.18</v>
      </c>
      <c r="G961">
        <f t="shared" si="42"/>
        <v>0.87999999999999901</v>
      </c>
      <c r="H961">
        <f t="shared" si="43"/>
        <v>0.57999999999999829</v>
      </c>
      <c r="I961">
        <f t="shared" si="44"/>
        <v>0.62000000000000099</v>
      </c>
    </row>
    <row r="962" spans="1:9" x14ac:dyDescent="0.25">
      <c r="A962">
        <v>37596</v>
      </c>
      <c r="B962">
        <v>24.92</v>
      </c>
      <c r="C962">
        <v>26.93</v>
      </c>
      <c r="D962">
        <v>27.29</v>
      </c>
      <c r="E962">
        <v>25.46</v>
      </c>
      <c r="F962">
        <v>25.8</v>
      </c>
      <c r="G962">
        <f t="shared" si="42"/>
        <v>-0.34999999999999787</v>
      </c>
      <c r="H962">
        <f t="shared" si="43"/>
        <v>-0.35999999999999943</v>
      </c>
      <c r="I962">
        <f t="shared" si="44"/>
        <v>-0.33999999999999986</v>
      </c>
    </row>
    <row r="963" spans="1:9" x14ac:dyDescent="0.25">
      <c r="A963">
        <v>37599</v>
      </c>
      <c r="B963">
        <v>25.28</v>
      </c>
      <c r="C963">
        <v>27.2</v>
      </c>
      <c r="D963">
        <v>26.93</v>
      </c>
      <c r="E963">
        <v>25.76</v>
      </c>
      <c r="F963">
        <v>25.46</v>
      </c>
      <c r="G963">
        <f t="shared" ref="G963:G1026" si="45">B963-B962</f>
        <v>0.35999999999999943</v>
      </c>
      <c r="H963">
        <f t="shared" ref="H963:H1026" si="46">C963-D963</f>
        <v>0.26999999999999957</v>
      </c>
      <c r="I963">
        <f t="shared" ref="I963:I1026" si="47">E963-F963</f>
        <v>0.30000000000000071</v>
      </c>
    </row>
    <row r="964" spans="1:9" x14ac:dyDescent="0.25">
      <c r="A964">
        <v>37600</v>
      </c>
      <c r="B964">
        <v>25.96</v>
      </c>
      <c r="C964">
        <v>27.74</v>
      </c>
      <c r="D964">
        <v>27.2</v>
      </c>
      <c r="E964">
        <v>26.42</v>
      </c>
      <c r="F964">
        <v>25.76</v>
      </c>
      <c r="G964">
        <f t="shared" si="45"/>
        <v>0.67999999999999972</v>
      </c>
      <c r="H964">
        <f t="shared" si="46"/>
        <v>0.53999999999999915</v>
      </c>
      <c r="I964">
        <f t="shared" si="47"/>
        <v>0.66000000000000014</v>
      </c>
    </row>
    <row r="965" spans="1:9" x14ac:dyDescent="0.25">
      <c r="A965">
        <v>37601</v>
      </c>
      <c r="B965">
        <v>25.79</v>
      </c>
      <c r="C965">
        <v>27.4</v>
      </c>
      <c r="D965">
        <v>27.74</v>
      </c>
      <c r="E965">
        <v>26.25</v>
      </c>
      <c r="F965">
        <v>26.42</v>
      </c>
      <c r="G965">
        <f t="shared" si="45"/>
        <v>-0.17000000000000171</v>
      </c>
      <c r="H965">
        <f t="shared" si="46"/>
        <v>-0.33999999999999986</v>
      </c>
      <c r="I965">
        <f t="shared" si="47"/>
        <v>-0.17000000000000171</v>
      </c>
    </row>
    <row r="966" spans="1:9" x14ac:dyDescent="0.25">
      <c r="A966">
        <v>37602</v>
      </c>
      <c r="B966">
        <v>26.37</v>
      </c>
      <c r="C966">
        <v>28.01</v>
      </c>
      <c r="D966">
        <v>27.4</v>
      </c>
      <c r="E966">
        <v>26.87</v>
      </c>
      <c r="F966">
        <v>26.25</v>
      </c>
      <c r="G966">
        <f t="shared" si="45"/>
        <v>0.58000000000000185</v>
      </c>
      <c r="H966">
        <f t="shared" si="46"/>
        <v>0.61000000000000298</v>
      </c>
      <c r="I966">
        <f t="shared" si="47"/>
        <v>0.62000000000000099</v>
      </c>
    </row>
    <row r="967" spans="1:9" x14ac:dyDescent="0.25">
      <c r="A967">
        <v>37603</v>
      </c>
      <c r="B967">
        <v>26.76</v>
      </c>
      <c r="C967">
        <v>28.44</v>
      </c>
      <c r="D967">
        <v>28.01</v>
      </c>
      <c r="E967">
        <v>27.21</v>
      </c>
      <c r="F967">
        <v>26.87</v>
      </c>
      <c r="G967">
        <f t="shared" si="45"/>
        <v>0.39000000000000057</v>
      </c>
      <c r="H967">
        <f t="shared" si="46"/>
        <v>0.42999999999999972</v>
      </c>
      <c r="I967">
        <f t="shared" si="47"/>
        <v>0.33999999999999986</v>
      </c>
    </row>
    <row r="968" spans="1:9" x14ac:dyDescent="0.25">
      <c r="A968">
        <v>37606</v>
      </c>
      <c r="B968">
        <v>27.93</v>
      </c>
      <c r="C968">
        <v>30.1</v>
      </c>
      <c r="D968">
        <v>28.44</v>
      </c>
      <c r="E968">
        <v>28.38</v>
      </c>
      <c r="F968">
        <v>27.21</v>
      </c>
      <c r="G968">
        <f t="shared" si="45"/>
        <v>1.1699999999999982</v>
      </c>
      <c r="H968">
        <f t="shared" si="46"/>
        <v>1.6600000000000001</v>
      </c>
      <c r="I968">
        <f t="shared" si="47"/>
        <v>1.1699999999999982</v>
      </c>
    </row>
    <row r="969" spans="1:9" x14ac:dyDescent="0.25">
      <c r="A969">
        <v>37607</v>
      </c>
      <c r="B969">
        <v>28.13</v>
      </c>
      <c r="C969">
        <v>30.1</v>
      </c>
      <c r="D969">
        <v>30.1</v>
      </c>
      <c r="E969">
        <v>27.92</v>
      </c>
      <c r="F969">
        <v>28.06</v>
      </c>
      <c r="G969">
        <f t="shared" si="45"/>
        <v>0.19999999999999929</v>
      </c>
      <c r="H969">
        <f t="shared" si="46"/>
        <v>0</v>
      </c>
      <c r="I969">
        <f t="shared" si="47"/>
        <v>-0.13999999999999702</v>
      </c>
    </row>
    <row r="970" spans="1:9" x14ac:dyDescent="0.25">
      <c r="A970">
        <v>37608</v>
      </c>
      <c r="B970">
        <v>28.66</v>
      </c>
      <c r="C970">
        <v>30.44</v>
      </c>
      <c r="D970">
        <v>30.1</v>
      </c>
      <c r="E970">
        <v>28.49</v>
      </c>
      <c r="F970">
        <v>27.92</v>
      </c>
      <c r="G970">
        <f t="shared" si="45"/>
        <v>0.53000000000000114</v>
      </c>
      <c r="H970">
        <f t="shared" si="46"/>
        <v>0.33999999999999986</v>
      </c>
      <c r="I970">
        <f t="shared" si="47"/>
        <v>0.56999999999999673</v>
      </c>
    </row>
    <row r="971" spans="1:9" x14ac:dyDescent="0.25">
      <c r="A971">
        <v>37609</v>
      </c>
      <c r="B971">
        <v>28.56</v>
      </c>
      <c r="C971">
        <v>30.56</v>
      </c>
      <c r="D971">
        <v>30.44</v>
      </c>
      <c r="E971">
        <v>28.22</v>
      </c>
      <c r="F971">
        <v>28.49</v>
      </c>
      <c r="G971">
        <f t="shared" si="45"/>
        <v>-0.10000000000000142</v>
      </c>
      <c r="H971">
        <f t="shared" si="46"/>
        <v>0.11999999999999744</v>
      </c>
      <c r="I971">
        <f t="shared" si="47"/>
        <v>-0.26999999999999957</v>
      </c>
    </row>
    <row r="972" spans="1:9" x14ac:dyDescent="0.25">
      <c r="A972">
        <v>37610</v>
      </c>
      <c r="B972">
        <v>28.73</v>
      </c>
      <c r="C972">
        <v>30.3</v>
      </c>
      <c r="D972">
        <v>30.19</v>
      </c>
      <c r="E972">
        <v>28.34</v>
      </c>
      <c r="F972">
        <v>28.22</v>
      </c>
      <c r="G972">
        <f t="shared" si="45"/>
        <v>0.17000000000000171</v>
      </c>
      <c r="H972">
        <f t="shared" si="46"/>
        <v>0.10999999999999943</v>
      </c>
      <c r="I972">
        <f t="shared" si="47"/>
        <v>0.12000000000000099</v>
      </c>
    </row>
    <row r="973" spans="1:9" x14ac:dyDescent="0.25">
      <c r="A973">
        <v>37613</v>
      </c>
      <c r="B973">
        <v>30.37</v>
      </c>
      <c r="C973">
        <v>31.75</v>
      </c>
      <c r="D973">
        <v>30.3</v>
      </c>
      <c r="E973">
        <v>29.72</v>
      </c>
      <c r="F973">
        <v>28.34</v>
      </c>
      <c r="G973">
        <f t="shared" si="45"/>
        <v>1.6400000000000006</v>
      </c>
      <c r="H973">
        <f t="shared" si="46"/>
        <v>1.4499999999999993</v>
      </c>
      <c r="I973">
        <f t="shared" si="47"/>
        <v>1.379999999999999</v>
      </c>
    </row>
    <row r="974" spans="1:9" x14ac:dyDescent="0.25">
      <c r="A974">
        <v>37614</v>
      </c>
      <c r="B974">
        <v>30.27</v>
      </c>
      <c r="C974">
        <v>31.97</v>
      </c>
      <c r="D974">
        <v>31.75</v>
      </c>
      <c r="E974">
        <v>29.61</v>
      </c>
      <c r="F974">
        <v>29.72</v>
      </c>
      <c r="G974">
        <f t="shared" si="45"/>
        <v>-0.10000000000000142</v>
      </c>
      <c r="H974">
        <f t="shared" si="46"/>
        <v>0.21999999999999886</v>
      </c>
      <c r="I974">
        <f t="shared" si="47"/>
        <v>-0.10999999999999943</v>
      </c>
    </row>
    <row r="975" spans="1:9" x14ac:dyDescent="0.25">
      <c r="A975">
        <v>37617</v>
      </c>
      <c r="B975">
        <v>30.75</v>
      </c>
      <c r="C975">
        <v>32.72</v>
      </c>
      <c r="D975">
        <v>32.49</v>
      </c>
      <c r="E975">
        <v>30.16</v>
      </c>
      <c r="F975">
        <v>29.61</v>
      </c>
      <c r="G975">
        <f t="shared" si="45"/>
        <v>0.48000000000000043</v>
      </c>
      <c r="H975">
        <f t="shared" si="46"/>
        <v>0.22999999999999687</v>
      </c>
      <c r="I975">
        <f t="shared" si="47"/>
        <v>0.55000000000000071</v>
      </c>
    </row>
    <row r="976" spans="1:9" x14ac:dyDescent="0.25">
      <c r="A976">
        <v>37620</v>
      </c>
      <c r="B976">
        <v>30.08</v>
      </c>
      <c r="C976">
        <v>31.37</v>
      </c>
      <c r="D976">
        <v>32.72</v>
      </c>
      <c r="E976">
        <v>29.66</v>
      </c>
      <c r="F976">
        <v>30.16</v>
      </c>
      <c r="G976">
        <f t="shared" si="45"/>
        <v>-0.67000000000000171</v>
      </c>
      <c r="H976">
        <f t="shared" si="46"/>
        <v>-1.3499999999999979</v>
      </c>
      <c r="I976">
        <f t="shared" si="47"/>
        <v>-0.5</v>
      </c>
    </row>
    <row r="977" spans="1:9" x14ac:dyDescent="0.25">
      <c r="A977">
        <v>37621</v>
      </c>
      <c r="B977">
        <v>28.94</v>
      </c>
      <c r="C977">
        <v>31.2</v>
      </c>
      <c r="D977">
        <v>31.37</v>
      </c>
      <c r="E977">
        <v>28.66</v>
      </c>
      <c r="F977">
        <v>29.66</v>
      </c>
      <c r="G977">
        <f t="shared" si="45"/>
        <v>-1.139999999999997</v>
      </c>
      <c r="H977">
        <f t="shared" si="46"/>
        <v>-0.17000000000000171</v>
      </c>
      <c r="I977">
        <f t="shared" si="47"/>
        <v>-1</v>
      </c>
    </row>
    <row r="978" spans="1:9" x14ac:dyDescent="0.25">
      <c r="A978">
        <v>37623</v>
      </c>
      <c r="B978">
        <v>29.72</v>
      </c>
      <c r="C978">
        <v>31.85</v>
      </c>
      <c r="D978">
        <v>31.2</v>
      </c>
      <c r="E978">
        <v>29.43</v>
      </c>
      <c r="F978">
        <v>28.66</v>
      </c>
      <c r="G978">
        <f t="shared" si="45"/>
        <v>0.77999999999999758</v>
      </c>
      <c r="H978">
        <f t="shared" si="46"/>
        <v>0.65000000000000213</v>
      </c>
      <c r="I978">
        <f t="shared" si="47"/>
        <v>0.76999999999999957</v>
      </c>
    </row>
    <row r="979" spans="1:9" x14ac:dyDescent="0.25">
      <c r="A979">
        <v>37624</v>
      </c>
      <c r="B979">
        <v>30.93</v>
      </c>
      <c r="C979">
        <v>33.08</v>
      </c>
      <c r="D979">
        <v>31.85</v>
      </c>
      <c r="E979">
        <v>30.77</v>
      </c>
      <c r="F979">
        <v>29.43</v>
      </c>
      <c r="G979">
        <f t="shared" si="45"/>
        <v>1.2100000000000009</v>
      </c>
      <c r="H979">
        <f t="shared" si="46"/>
        <v>1.2299999999999969</v>
      </c>
      <c r="I979">
        <f t="shared" si="47"/>
        <v>1.3399999999999999</v>
      </c>
    </row>
    <row r="980" spans="1:9" x14ac:dyDescent="0.25">
      <c r="A980">
        <v>37627</v>
      </c>
      <c r="B980">
        <v>30.51</v>
      </c>
      <c r="C980">
        <v>32.1</v>
      </c>
      <c r="D980">
        <v>33.08</v>
      </c>
      <c r="E980">
        <v>30.2</v>
      </c>
      <c r="F980">
        <v>30.77</v>
      </c>
      <c r="G980">
        <f t="shared" si="45"/>
        <v>-0.41999999999999815</v>
      </c>
      <c r="H980">
        <f t="shared" si="46"/>
        <v>-0.97999999999999687</v>
      </c>
      <c r="I980">
        <f t="shared" si="47"/>
        <v>-0.57000000000000028</v>
      </c>
    </row>
    <row r="981" spans="1:9" x14ac:dyDescent="0.25">
      <c r="A981">
        <v>37628</v>
      </c>
      <c r="B981">
        <v>29.79</v>
      </c>
      <c r="C981">
        <v>31.08</v>
      </c>
      <c r="D981">
        <v>32.1</v>
      </c>
      <c r="E981">
        <v>29.33</v>
      </c>
      <c r="F981">
        <v>30.2</v>
      </c>
      <c r="G981">
        <f t="shared" si="45"/>
        <v>-0.72000000000000242</v>
      </c>
      <c r="H981">
        <f t="shared" si="46"/>
        <v>-1.0200000000000031</v>
      </c>
      <c r="I981">
        <f t="shared" si="47"/>
        <v>-0.87000000000000099</v>
      </c>
    </row>
    <row r="982" spans="1:9" x14ac:dyDescent="0.25">
      <c r="A982">
        <v>37629</v>
      </c>
      <c r="B982">
        <v>28.26</v>
      </c>
      <c r="C982">
        <v>30.56</v>
      </c>
      <c r="D982">
        <v>31.08</v>
      </c>
      <c r="E982">
        <v>28.79</v>
      </c>
      <c r="F982">
        <v>29.33</v>
      </c>
      <c r="G982">
        <f t="shared" si="45"/>
        <v>-1.5299999999999976</v>
      </c>
      <c r="H982">
        <f t="shared" si="46"/>
        <v>-0.51999999999999957</v>
      </c>
      <c r="I982">
        <f t="shared" si="47"/>
        <v>-0.53999999999999915</v>
      </c>
    </row>
    <row r="983" spans="1:9" x14ac:dyDescent="0.25">
      <c r="A983">
        <v>37630</v>
      </c>
      <c r="B983">
        <v>29.24</v>
      </c>
      <c r="C983">
        <v>31.99</v>
      </c>
      <c r="D983">
        <v>30.56</v>
      </c>
      <c r="E983">
        <v>29.64</v>
      </c>
      <c r="F983">
        <v>28.79</v>
      </c>
      <c r="G983">
        <f t="shared" si="45"/>
        <v>0.97999999999999687</v>
      </c>
      <c r="H983">
        <f t="shared" si="46"/>
        <v>1.4299999999999997</v>
      </c>
      <c r="I983">
        <f t="shared" si="47"/>
        <v>0.85000000000000142</v>
      </c>
    </row>
    <row r="984" spans="1:9" x14ac:dyDescent="0.25">
      <c r="A984">
        <v>37631</v>
      </c>
      <c r="B984">
        <v>29.21</v>
      </c>
      <c r="C984">
        <v>31.68</v>
      </c>
      <c r="D984">
        <v>31.99</v>
      </c>
      <c r="E984">
        <v>29.67</v>
      </c>
      <c r="F984">
        <v>29.64</v>
      </c>
      <c r="G984">
        <f t="shared" si="45"/>
        <v>-2.9999999999997584E-2</v>
      </c>
      <c r="H984">
        <f t="shared" si="46"/>
        <v>-0.30999999999999872</v>
      </c>
      <c r="I984">
        <f t="shared" si="47"/>
        <v>3.0000000000001137E-2</v>
      </c>
    </row>
    <row r="985" spans="1:9" x14ac:dyDescent="0.25">
      <c r="A985">
        <v>37634</v>
      </c>
      <c r="B985">
        <v>29.8</v>
      </c>
      <c r="C985">
        <v>32.26</v>
      </c>
      <c r="D985">
        <v>31.68</v>
      </c>
      <c r="E985">
        <v>30.2</v>
      </c>
      <c r="F985">
        <v>29.67</v>
      </c>
      <c r="G985">
        <f t="shared" si="45"/>
        <v>0.58999999999999986</v>
      </c>
      <c r="H985">
        <f t="shared" si="46"/>
        <v>0.57999999999999829</v>
      </c>
      <c r="I985">
        <f t="shared" si="47"/>
        <v>0.52999999999999758</v>
      </c>
    </row>
    <row r="986" spans="1:9" x14ac:dyDescent="0.25">
      <c r="A986">
        <v>37635</v>
      </c>
      <c r="B986">
        <v>30.18</v>
      </c>
      <c r="C986">
        <v>32.369999999999997</v>
      </c>
      <c r="D986">
        <v>32.26</v>
      </c>
      <c r="E986">
        <v>30.61</v>
      </c>
      <c r="F986">
        <v>30.2</v>
      </c>
      <c r="G986">
        <f t="shared" si="45"/>
        <v>0.37999999999999901</v>
      </c>
      <c r="H986">
        <f t="shared" si="46"/>
        <v>0.10999999999999943</v>
      </c>
      <c r="I986">
        <f t="shared" si="47"/>
        <v>0.41000000000000014</v>
      </c>
    </row>
    <row r="987" spans="1:9" x14ac:dyDescent="0.25">
      <c r="A987">
        <v>37636</v>
      </c>
      <c r="B987">
        <v>30.74</v>
      </c>
      <c r="C987">
        <v>33.21</v>
      </c>
      <c r="D987">
        <v>32.369999999999997</v>
      </c>
      <c r="E987">
        <v>31.22</v>
      </c>
      <c r="F987">
        <v>30.61</v>
      </c>
      <c r="G987">
        <f t="shared" si="45"/>
        <v>0.55999999999999872</v>
      </c>
      <c r="H987">
        <f t="shared" si="46"/>
        <v>0.84000000000000341</v>
      </c>
      <c r="I987">
        <f t="shared" si="47"/>
        <v>0.60999999999999943</v>
      </c>
    </row>
    <row r="988" spans="1:9" x14ac:dyDescent="0.25">
      <c r="A988">
        <v>37637</v>
      </c>
      <c r="B988">
        <v>31.49</v>
      </c>
      <c r="C988">
        <v>33.659999999999997</v>
      </c>
      <c r="D988">
        <v>33.21</v>
      </c>
      <c r="E988">
        <v>31.66</v>
      </c>
      <c r="F988">
        <v>31.22</v>
      </c>
      <c r="G988">
        <f t="shared" si="45"/>
        <v>0.75</v>
      </c>
      <c r="H988">
        <f t="shared" si="46"/>
        <v>0.44999999999999574</v>
      </c>
      <c r="I988">
        <f t="shared" si="47"/>
        <v>0.44000000000000128</v>
      </c>
    </row>
    <row r="989" spans="1:9" x14ac:dyDescent="0.25">
      <c r="A989">
        <v>37638</v>
      </c>
      <c r="B989">
        <v>31.03</v>
      </c>
      <c r="C989">
        <v>33.909999999999997</v>
      </c>
      <c r="D989">
        <v>33.659999999999997</v>
      </c>
      <c r="E989">
        <v>30.54</v>
      </c>
      <c r="F989">
        <v>30.57</v>
      </c>
      <c r="G989">
        <f t="shared" si="45"/>
        <v>-0.4599999999999973</v>
      </c>
      <c r="H989">
        <f t="shared" si="46"/>
        <v>0.25</v>
      </c>
      <c r="I989">
        <f t="shared" si="47"/>
        <v>-3.0000000000001137E-2</v>
      </c>
    </row>
    <row r="990" spans="1:9" x14ac:dyDescent="0.25">
      <c r="A990">
        <v>37642</v>
      </c>
      <c r="B990">
        <v>31.27</v>
      </c>
      <c r="C990">
        <v>34.61</v>
      </c>
      <c r="D990">
        <v>33.909999999999997</v>
      </c>
      <c r="E990">
        <v>30.74</v>
      </c>
      <c r="F990">
        <v>30.65</v>
      </c>
      <c r="G990">
        <f t="shared" si="45"/>
        <v>0.23999999999999844</v>
      </c>
      <c r="H990">
        <f t="shared" si="46"/>
        <v>0.70000000000000284</v>
      </c>
      <c r="I990">
        <f t="shared" si="47"/>
        <v>8.9999999999999858E-2</v>
      </c>
    </row>
    <row r="991" spans="1:9" x14ac:dyDescent="0.25">
      <c r="A991">
        <v>37643</v>
      </c>
      <c r="B991">
        <v>30.97</v>
      </c>
      <c r="C991">
        <v>32.85</v>
      </c>
      <c r="D991">
        <v>33.19</v>
      </c>
      <c r="E991">
        <v>30.34</v>
      </c>
      <c r="F991">
        <v>30.74</v>
      </c>
      <c r="G991">
        <f t="shared" si="45"/>
        <v>-0.30000000000000071</v>
      </c>
      <c r="H991">
        <f t="shared" si="46"/>
        <v>-0.33999999999999631</v>
      </c>
      <c r="I991">
        <f t="shared" si="47"/>
        <v>-0.39999999999999858</v>
      </c>
    </row>
    <row r="992" spans="1:9" x14ac:dyDescent="0.25">
      <c r="A992">
        <v>37644</v>
      </c>
      <c r="B992">
        <v>30.11</v>
      </c>
      <c r="C992">
        <v>32.25</v>
      </c>
      <c r="D992">
        <v>32.85</v>
      </c>
      <c r="E992">
        <v>29.72</v>
      </c>
      <c r="F992">
        <v>30.34</v>
      </c>
      <c r="G992">
        <f t="shared" si="45"/>
        <v>-0.85999999999999943</v>
      </c>
      <c r="H992">
        <f t="shared" si="46"/>
        <v>-0.60000000000000142</v>
      </c>
      <c r="I992">
        <f t="shared" si="47"/>
        <v>-0.62000000000000099</v>
      </c>
    </row>
    <row r="993" spans="1:9" x14ac:dyDescent="0.25">
      <c r="A993">
        <v>37645</v>
      </c>
      <c r="B993">
        <v>30.74</v>
      </c>
      <c r="C993">
        <v>33.369999999999997</v>
      </c>
      <c r="D993">
        <v>32.25</v>
      </c>
      <c r="E993">
        <v>30.49</v>
      </c>
      <c r="F993">
        <v>29.72</v>
      </c>
      <c r="G993">
        <f t="shared" si="45"/>
        <v>0.62999999999999901</v>
      </c>
      <c r="H993">
        <f t="shared" si="46"/>
        <v>1.1199999999999974</v>
      </c>
      <c r="I993">
        <f t="shared" si="47"/>
        <v>0.76999999999999957</v>
      </c>
    </row>
    <row r="994" spans="1:9" x14ac:dyDescent="0.25">
      <c r="A994">
        <v>37648</v>
      </c>
      <c r="B994">
        <v>29.47</v>
      </c>
      <c r="C994">
        <v>32.29</v>
      </c>
      <c r="D994">
        <v>33.369999999999997</v>
      </c>
      <c r="E994">
        <v>29.86</v>
      </c>
      <c r="F994">
        <v>30.49</v>
      </c>
      <c r="G994">
        <f t="shared" si="45"/>
        <v>-1.2699999999999996</v>
      </c>
      <c r="H994">
        <f t="shared" si="46"/>
        <v>-1.0799999999999983</v>
      </c>
      <c r="I994">
        <f t="shared" si="47"/>
        <v>-0.62999999999999901</v>
      </c>
    </row>
    <row r="995" spans="1:9" x14ac:dyDescent="0.25">
      <c r="A995">
        <v>37649</v>
      </c>
      <c r="B995">
        <v>29.25</v>
      </c>
      <c r="C995">
        <v>32.67</v>
      </c>
      <c r="D995">
        <v>32.29</v>
      </c>
      <c r="E995">
        <v>30.27</v>
      </c>
      <c r="F995">
        <v>29.86</v>
      </c>
      <c r="G995">
        <f t="shared" si="45"/>
        <v>-0.21999999999999886</v>
      </c>
      <c r="H995">
        <f t="shared" si="46"/>
        <v>0.38000000000000256</v>
      </c>
      <c r="I995">
        <f t="shared" si="47"/>
        <v>0.41000000000000014</v>
      </c>
    </row>
    <row r="996" spans="1:9" x14ac:dyDescent="0.25">
      <c r="A996">
        <v>37650</v>
      </c>
      <c r="B996">
        <v>29.9</v>
      </c>
      <c r="C996">
        <v>33.630000000000003</v>
      </c>
      <c r="D996">
        <v>32.67</v>
      </c>
      <c r="E996">
        <v>31.02</v>
      </c>
      <c r="F996">
        <v>30.27</v>
      </c>
      <c r="G996">
        <f t="shared" si="45"/>
        <v>0.64999999999999858</v>
      </c>
      <c r="H996">
        <f t="shared" si="46"/>
        <v>0.96000000000000085</v>
      </c>
      <c r="I996">
        <f t="shared" si="47"/>
        <v>0.75</v>
      </c>
    </row>
    <row r="997" spans="1:9" x14ac:dyDescent="0.25">
      <c r="A997">
        <v>37651</v>
      </c>
      <c r="B997">
        <v>29.71</v>
      </c>
      <c r="C997">
        <v>33.85</v>
      </c>
      <c r="D997">
        <v>33.630000000000003</v>
      </c>
      <c r="E997">
        <v>31.21</v>
      </c>
      <c r="F997">
        <v>31.02</v>
      </c>
      <c r="G997">
        <f t="shared" si="45"/>
        <v>-0.18999999999999773</v>
      </c>
      <c r="H997">
        <f t="shared" si="46"/>
        <v>0.21999999999999886</v>
      </c>
      <c r="I997">
        <f t="shared" si="47"/>
        <v>0.19000000000000128</v>
      </c>
    </row>
    <row r="998" spans="1:9" x14ac:dyDescent="0.25">
      <c r="A998">
        <v>37652</v>
      </c>
      <c r="B998">
        <v>29.6</v>
      </c>
      <c r="C998">
        <v>33.51</v>
      </c>
      <c r="D998">
        <v>33.85</v>
      </c>
      <c r="E998">
        <v>31.1</v>
      </c>
      <c r="F998">
        <v>31.21</v>
      </c>
      <c r="G998">
        <f t="shared" si="45"/>
        <v>-0.10999999999999943</v>
      </c>
      <c r="H998">
        <f t="shared" si="46"/>
        <v>-0.34000000000000341</v>
      </c>
      <c r="I998">
        <f t="shared" si="47"/>
        <v>-0.10999999999999943</v>
      </c>
    </row>
    <row r="999" spans="1:9" x14ac:dyDescent="0.25">
      <c r="A999">
        <v>37655</v>
      </c>
      <c r="B999">
        <v>28.59</v>
      </c>
      <c r="C999">
        <v>32.76</v>
      </c>
      <c r="D999">
        <v>33.51</v>
      </c>
      <c r="E999">
        <v>30.25</v>
      </c>
      <c r="F999">
        <v>31.1</v>
      </c>
      <c r="G999">
        <f t="shared" si="45"/>
        <v>-1.0100000000000016</v>
      </c>
      <c r="H999">
        <f t="shared" si="46"/>
        <v>-0.75</v>
      </c>
      <c r="I999">
        <f t="shared" si="47"/>
        <v>-0.85000000000000142</v>
      </c>
    </row>
    <row r="1000" spans="1:9" x14ac:dyDescent="0.25">
      <c r="A1000">
        <v>37656</v>
      </c>
      <c r="B1000">
        <v>29.4</v>
      </c>
      <c r="C1000">
        <v>33.58</v>
      </c>
      <c r="D1000">
        <v>32.76</v>
      </c>
      <c r="E1000">
        <v>31.09</v>
      </c>
      <c r="F1000">
        <v>30.25</v>
      </c>
      <c r="G1000">
        <f t="shared" si="45"/>
        <v>0.80999999999999872</v>
      </c>
      <c r="H1000">
        <f t="shared" si="46"/>
        <v>0.82000000000000028</v>
      </c>
      <c r="I1000">
        <f t="shared" si="47"/>
        <v>0.83999999999999986</v>
      </c>
    </row>
    <row r="1001" spans="1:9" x14ac:dyDescent="0.25">
      <c r="A1001">
        <v>37657</v>
      </c>
      <c r="B1001">
        <v>29.62</v>
      </c>
      <c r="C1001">
        <v>33.93</v>
      </c>
      <c r="D1001">
        <v>33.58</v>
      </c>
      <c r="E1001">
        <v>31.36</v>
      </c>
      <c r="F1001">
        <v>31.09</v>
      </c>
      <c r="G1001">
        <f t="shared" si="45"/>
        <v>0.22000000000000242</v>
      </c>
      <c r="H1001">
        <f t="shared" si="46"/>
        <v>0.35000000000000142</v>
      </c>
      <c r="I1001">
        <f t="shared" si="47"/>
        <v>0.26999999999999957</v>
      </c>
    </row>
    <row r="1002" spans="1:9" x14ac:dyDescent="0.25">
      <c r="A1002">
        <v>37658</v>
      </c>
      <c r="B1002">
        <v>29.9</v>
      </c>
      <c r="C1002">
        <v>34.159999999999997</v>
      </c>
      <c r="D1002">
        <v>33.93</v>
      </c>
      <c r="E1002">
        <v>31.44</v>
      </c>
      <c r="F1002">
        <v>31.36</v>
      </c>
      <c r="G1002">
        <f t="shared" si="45"/>
        <v>0.27999999999999758</v>
      </c>
      <c r="H1002">
        <f t="shared" si="46"/>
        <v>0.22999999999999687</v>
      </c>
      <c r="I1002">
        <f t="shared" si="47"/>
        <v>8.0000000000001847E-2</v>
      </c>
    </row>
    <row r="1003" spans="1:9" x14ac:dyDescent="0.25">
      <c r="A1003">
        <v>37659</v>
      </c>
      <c r="B1003">
        <v>30.91</v>
      </c>
      <c r="C1003">
        <v>35.119999999999997</v>
      </c>
      <c r="D1003">
        <v>34.159999999999997</v>
      </c>
      <c r="E1003">
        <v>32.340000000000003</v>
      </c>
      <c r="F1003">
        <v>31.44</v>
      </c>
      <c r="G1003">
        <f t="shared" si="45"/>
        <v>1.0100000000000016</v>
      </c>
      <c r="H1003">
        <f t="shared" si="46"/>
        <v>0.96000000000000085</v>
      </c>
      <c r="I1003">
        <f t="shared" si="47"/>
        <v>0.90000000000000213</v>
      </c>
    </row>
    <row r="1004" spans="1:9" x14ac:dyDescent="0.25">
      <c r="A1004">
        <v>37662</v>
      </c>
      <c r="B1004">
        <v>30.24</v>
      </c>
      <c r="C1004">
        <v>34.479999999999997</v>
      </c>
      <c r="D1004">
        <v>35.119999999999997</v>
      </c>
      <c r="E1004">
        <v>31.7</v>
      </c>
      <c r="F1004">
        <v>32.340000000000003</v>
      </c>
      <c r="G1004">
        <f t="shared" si="45"/>
        <v>-0.67000000000000171</v>
      </c>
      <c r="H1004">
        <f t="shared" si="46"/>
        <v>-0.64000000000000057</v>
      </c>
      <c r="I1004">
        <f t="shared" si="47"/>
        <v>-0.64000000000000412</v>
      </c>
    </row>
    <row r="1005" spans="1:9" x14ac:dyDescent="0.25">
      <c r="A1005">
        <v>37663</v>
      </c>
      <c r="B1005">
        <v>30.85</v>
      </c>
      <c r="C1005">
        <v>35.44</v>
      </c>
      <c r="D1005">
        <v>34.479999999999997</v>
      </c>
      <c r="E1005">
        <v>32.369999999999997</v>
      </c>
      <c r="F1005">
        <v>31.7</v>
      </c>
      <c r="G1005">
        <f t="shared" si="45"/>
        <v>0.61000000000000298</v>
      </c>
      <c r="H1005">
        <f t="shared" si="46"/>
        <v>0.96000000000000085</v>
      </c>
      <c r="I1005">
        <f t="shared" si="47"/>
        <v>0.66999999999999815</v>
      </c>
    </row>
    <row r="1006" spans="1:9" x14ac:dyDescent="0.25">
      <c r="A1006">
        <v>37664</v>
      </c>
      <c r="B1006">
        <v>31.08</v>
      </c>
      <c r="C1006">
        <v>35.770000000000003</v>
      </c>
      <c r="D1006">
        <v>35.44</v>
      </c>
      <c r="E1006">
        <v>32.450000000000003</v>
      </c>
      <c r="F1006">
        <v>32.369999999999997</v>
      </c>
      <c r="G1006">
        <f t="shared" si="45"/>
        <v>0.22999999999999687</v>
      </c>
      <c r="H1006">
        <f t="shared" si="46"/>
        <v>0.3300000000000054</v>
      </c>
      <c r="I1006">
        <f t="shared" si="47"/>
        <v>8.00000000000054E-2</v>
      </c>
    </row>
    <row r="1007" spans="1:9" x14ac:dyDescent="0.25">
      <c r="A1007">
        <v>37665</v>
      </c>
      <c r="B1007">
        <v>31.77</v>
      </c>
      <c r="C1007">
        <v>36.36</v>
      </c>
      <c r="D1007">
        <v>35.770000000000003</v>
      </c>
      <c r="E1007">
        <v>33.06</v>
      </c>
      <c r="F1007">
        <v>32.450000000000003</v>
      </c>
      <c r="G1007">
        <f t="shared" si="45"/>
        <v>0.69000000000000128</v>
      </c>
      <c r="H1007">
        <f t="shared" si="46"/>
        <v>0.58999999999999631</v>
      </c>
      <c r="I1007">
        <f t="shared" si="47"/>
        <v>0.60999999999999943</v>
      </c>
    </row>
    <row r="1008" spans="1:9" x14ac:dyDescent="0.25">
      <c r="A1008">
        <v>37666</v>
      </c>
      <c r="B1008">
        <v>31.98</v>
      </c>
      <c r="C1008">
        <v>36.799999999999997</v>
      </c>
      <c r="D1008">
        <v>36.36</v>
      </c>
      <c r="E1008">
        <v>32.5</v>
      </c>
      <c r="F1008">
        <v>32.46</v>
      </c>
      <c r="G1008">
        <f t="shared" si="45"/>
        <v>0.21000000000000085</v>
      </c>
      <c r="H1008">
        <f t="shared" si="46"/>
        <v>0.43999999999999773</v>
      </c>
      <c r="I1008">
        <f t="shared" si="47"/>
        <v>3.9999999999999147E-2</v>
      </c>
    </row>
    <row r="1009" spans="1:9" x14ac:dyDescent="0.25">
      <c r="A1009">
        <v>37670</v>
      </c>
      <c r="B1009">
        <v>32.090000000000003</v>
      </c>
      <c r="C1009">
        <v>36.96</v>
      </c>
      <c r="D1009">
        <v>36.799999999999997</v>
      </c>
      <c r="E1009">
        <v>32.54</v>
      </c>
      <c r="F1009">
        <v>31.92</v>
      </c>
      <c r="G1009">
        <f t="shared" si="45"/>
        <v>0.11000000000000298</v>
      </c>
      <c r="H1009">
        <f t="shared" si="46"/>
        <v>0.16000000000000369</v>
      </c>
      <c r="I1009">
        <f t="shared" si="47"/>
        <v>0.61999999999999744</v>
      </c>
    </row>
    <row r="1010" spans="1:9" x14ac:dyDescent="0.25">
      <c r="A1010">
        <v>37671</v>
      </c>
      <c r="B1010">
        <v>31.55</v>
      </c>
      <c r="C1010">
        <v>37.159999999999997</v>
      </c>
      <c r="D1010">
        <v>36.96</v>
      </c>
      <c r="E1010">
        <v>32.33</v>
      </c>
      <c r="F1010">
        <v>32.54</v>
      </c>
      <c r="G1010">
        <f t="shared" si="45"/>
        <v>-0.5400000000000027</v>
      </c>
      <c r="H1010">
        <f t="shared" si="46"/>
        <v>0.19999999999999574</v>
      </c>
      <c r="I1010">
        <f t="shared" si="47"/>
        <v>-0.21000000000000085</v>
      </c>
    </row>
    <row r="1011" spans="1:9" x14ac:dyDescent="0.25">
      <c r="A1011">
        <v>37672</v>
      </c>
      <c r="B1011">
        <v>30.68</v>
      </c>
      <c r="C1011">
        <v>36.79</v>
      </c>
      <c r="D1011">
        <v>37.159999999999997</v>
      </c>
      <c r="E1011">
        <v>31.56</v>
      </c>
      <c r="F1011">
        <v>32.33</v>
      </c>
      <c r="G1011">
        <f t="shared" si="45"/>
        <v>-0.87000000000000099</v>
      </c>
      <c r="H1011">
        <f t="shared" si="46"/>
        <v>-0.36999999999999744</v>
      </c>
      <c r="I1011">
        <f t="shared" si="47"/>
        <v>-0.76999999999999957</v>
      </c>
    </row>
    <row r="1012" spans="1:9" x14ac:dyDescent="0.25">
      <c r="A1012">
        <v>37673</v>
      </c>
      <c r="B1012">
        <v>31.33</v>
      </c>
      <c r="C1012">
        <v>35.58</v>
      </c>
      <c r="D1012">
        <v>34.74</v>
      </c>
      <c r="E1012">
        <v>32.270000000000003</v>
      </c>
      <c r="F1012">
        <v>31.56</v>
      </c>
      <c r="G1012">
        <f t="shared" si="45"/>
        <v>0.64999999999999858</v>
      </c>
      <c r="H1012">
        <f t="shared" si="46"/>
        <v>0.83999999999999631</v>
      </c>
      <c r="I1012">
        <f t="shared" si="47"/>
        <v>0.71000000000000441</v>
      </c>
    </row>
    <row r="1013" spans="1:9" x14ac:dyDescent="0.25">
      <c r="A1013">
        <v>37676</v>
      </c>
      <c r="B1013">
        <v>32.159999999999997</v>
      </c>
      <c r="C1013">
        <v>36.479999999999997</v>
      </c>
      <c r="D1013">
        <v>35.58</v>
      </c>
      <c r="E1013">
        <v>33.15</v>
      </c>
      <c r="F1013">
        <v>32.270000000000003</v>
      </c>
      <c r="G1013">
        <f t="shared" si="45"/>
        <v>0.82999999999999829</v>
      </c>
      <c r="H1013">
        <f t="shared" si="46"/>
        <v>0.89999999999999858</v>
      </c>
      <c r="I1013">
        <f t="shared" si="47"/>
        <v>0.87999999999999545</v>
      </c>
    </row>
    <row r="1014" spans="1:9" x14ac:dyDescent="0.25">
      <c r="A1014">
        <v>37677</v>
      </c>
      <c r="B1014">
        <v>31.33</v>
      </c>
      <c r="C1014">
        <v>36.06</v>
      </c>
      <c r="D1014">
        <v>36.479999999999997</v>
      </c>
      <c r="E1014">
        <v>32.32</v>
      </c>
      <c r="F1014">
        <v>33.15</v>
      </c>
      <c r="G1014">
        <f t="shared" si="45"/>
        <v>-0.82999999999999829</v>
      </c>
      <c r="H1014">
        <f t="shared" si="46"/>
        <v>-0.4199999999999946</v>
      </c>
      <c r="I1014">
        <f t="shared" si="47"/>
        <v>-0.82999999999999829</v>
      </c>
    </row>
    <row r="1015" spans="1:9" x14ac:dyDescent="0.25">
      <c r="A1015">
        <v>37678</v>
      </c>
      <c r="B1015">
        <v>32.03</v>
      </c>
      <c r="C1015">
        <v>37.700000000000003</v>
      </c>
      <c r="D1015">
        <v>36.06</v>
      </c>
      <c r="E1015">
        <v>33.07</v>
      </c>
      <c r="F1015">
        <v>32.32</v>
      </c>
      <c r="G1015">
        <f t="shared" si="45"/>
        <v>0.70000000000000284</v>
      </c>
      <c r="H1015">
        <f t="shared" si="46"/>
        <v>1.6400000000000006</v>
      </c>
      <c r="I1015">
        <f t="shared" si="47"/>
        <v>0.75</v>
      </c>
    </row>
    <row r="1016" spans="1:9" x14ac:dyDescent="0.25">
      <c r="A1016">
        <v>37679</v>
      </c>
      <c r="B1016">
        <v>31.62</v>
      </c>
      <c r="C1016">
        <v>37.200000000000003</v>
      </c>
      <c r="D1016">
        <v>37.700000000000003</v>
      </c>
      <c r="E1016">
        <v>33.04</v>
      </c>
      <c r="F1016">
        <v>33.07</v>
      </c>
      <c r="G1016">
        <f t="shared" si="45"/>
        <v>-0.41000000000000014</v>
      </c>
      <c r="H1016">
        <f t="shared" si="46"/>
        <v>-0.5</v>
      </c>
      <c r="I1016">
        <f t="shared" si="47"/>
        <v>-3.0000000000001137E-2</v>
      </c>
    </row>
    <row r="1017" spans="1:9" x14ac:dyDescent="0.25">
      <c r="A1017">
        <v>37680</v>
      </c>
      <c r="B1017">
        <v>32.409999999999997</v>
      </c>
      <c r="C1017">
        <v>36.6</v>
      </c>
      <c r="D1017">
        <v>37.200000000000003</v>
      </c>
      <c r="E1017">
        <v>32.79</v>
      </c>
      <c r="F1017">
        <v>33.04</v>
      </c>
      <c r="G1017">
        <f t="shared" si="45"/>
        <v>0.78999999999999559</v>
      </c>
      <c r="H1017">
        <f t="shared" si="46"/>
        <v>-0.60000000000000142</v>
      </c>
      <c r="I1017">
        <f t="shared" si="47"/>
        <v>-0.25</v>
      </c>
    </row>
    <row r="1018" spans="1:9" x14ac:dyDescent="0.25">
      <c r="A1018">
        <v>37683</v>
      </c>
      <c r="B1018">
        <v>32.01</v>
      </c>
      <c r="C1018">
        <v>35.880000000000003</v>
      </c>
      <c r="D1018">
        <v>36.6</v>
      </c>
      <c r="E1018">
        <v>32.479999999999997</v>
      </c>
      <c r="F1018">
        <v>32.79</v>
      </c>
      <c r="G1018">
        <f t="shared" si="45"/>
        <v>-0.39999999999999858</v>
      </c>
      <c r="H1018">
        <f t="shared" si="46"/>
        <v>-0.71999999999999886</v>
      </c>
      <c r="I1018">
        <f t="shared" si="47"/>
        <v>-0.31000000000000227</v>
      </c>
    </row>
    <row r="1019" spans="1:9" x14ac:dyDescent="0.25">
      <c r="A1019">
        <v>37684</v>
      </c>
      <c r="B1019">
        <v>32.72</v>
      </c>
      <c r="C1019">
        <v>36.89</v>
      </c>
      <c r="D1019">
        <v>35.880000000000003</v>
      </c>
      <c r="E1019">
        <v>33.090000000000003</v>
      </c>
      <c r="F1019">
        <v>32.479999999999997</v>
      </c>
      <c r="G1019">
        <f t="shared" si="45"/>
        <v>0.71000000000000085</v>
      </c>
      <c r="H1019">
        <f t="shared" si="46"/>
        <v>1.009999999999998</v>
      </c>
      <c r="I1019">
        <f t="shared" si="47"/>
        <v>0.61000000000000654</v>
      </c>
    </row>
    <row r="1020" spans="1:9" x14ac:dyDescent="0.25">
      <c r="A1020">
        <v>37685</v>
      </c>
      <c r="B1020">
        <v>32.130000000000003</v>
      </c>
      <c r="C1020">
        <v>36.69</v>
      </c>
      <c r="D1020">
        <v>36.89</v>
      </c>
      <c r="E1020">
        <v>33</v>
      </c>
      <c r="F1020">
        <v>33.090000000000003</v>
      </c>
      <c r="G1020">
        <f t="shared" si="45"/>
        <v>-0.58999999999999631</v>
      </c>
      <c r="H1020">
        <f t="shared" si="46"/>
        <v>-0.20000000000000284</v>
      </c>
      <c r="I1020">
        <f t="shared" si="47"/>
        <v>-9.0000000000003411E-2</v>
      </c>
    </row>
    <row r="1021" spans="1:9" x14ac:dyDescent="0.25">
      <c r="A1021">
        <v>37686</v>
      </c>
      <c r="B1021">
        <v>32.71</v>
      </c>
      <c r="C1021">
        <v>37</v>
      </c>
      <c r="D1021">
        <v>36.69</v>
      </c>
      <c r="E1021">
        <v>33.53</v>
      </c>
      <c r="F1021">
        <v>33</v>
      </c>
      <c r="G1021">
        <f t="shared" si="45"/>
        <v>0.57999999999999829</v>
      </c>
      <c r="H1021">
        <f t="shared" si="46"/>
        <v>0.31000000000000227</v>
      </c>
      <c r="I1021">
        <f t="shared" si="47"/>
        <v>0.53000000000000114</v>
      </c>
    </row>
    <row r="1022" spans="1:9" x14ac:dyDescent="0.25">
      <c r="A1022">
        <v>37687</v>
      </c>
      <c r="B1022">
        <v>32.93</v>
      </c>
      <c r="C1022">
        <v>37.78</v>
      </c>
      <c r="D1022">
        <v>37</v>
      </c>
      <c r="E1022">
        <v>34.1</v>
      </c>
      <c r="F1022">
        <v>33.53</v>
      </c>
      <c r="G1022">
        <f t="shared" si="45"/>
        <v>0.21999999999999886</v>
      </c>
      <c r="H1022">
        <f t="shared" si="46"/>
        <v>0.78000000000000114</v>
      </c>
      <c r="I1022">
        <f t="shared" si="47"/>
        <v>0.57000000000000028</v>
      </c>
    </row>
    <row r="1023" spans="1:9" x14ac:dyDescent="0.25">
      <c r="A1023">
        <v>37690</v>
      </c>
      <c r="B1023">
        <v>32.619999999999997</v>
      </c>
      <c r="C1023">
        <v>37.270000000000003</v>
      </c>
      <c r="D1023">
        <v>37.78</v>
      </c>
      <c r="E1023">
        <v>33.69</v>
      </c>
      <c r="F1023">
        <v>34.1</v>
      </c>
      <c r="G1023">
        <f t="shared" si="45"/>
        <v>-0.31000000000000227</v>
      </c>
      <c r="H1023">
        <f t="shared" si="46"/>
        <v>-0.50999999999999801</v>
      </c>
      <c r="I1023">
        <f t="shared" si="47"/>
        <v>-0.41000000000000369</v>
      </c>
    </row>
    <row r="1024" spans="1:9" x14ac:dyDescent="0.25">
      <c r="A1024">
        <v>37691</v>
      </c>
      <c r="B1024">
        <v>31.98</v>
      </c>
      <c r="C1024">
        <v>36.72</v>
      </c>
      <c r="D1024">
        <v>37.270000000000003</v>
      </c>
      <c r="E1024">
        <v>33.28</v>
      </c>
      <c r="F1024">
        <v>33.69</v>
      </c>
      <c r="G1024">
        <f t="shared" si="45"/>
        <v>-0.63999999999999702</v>
      </c>
      <c r="H1024">
        <f t="shared" si="46"/>
        <v>-0.55000000000000426</v>
      </c>
      <c r="I1024">
        <f t="shared" si="47"/>
        <v>-0.40999999999999659</v>
      </c>
    </row>
    <row r="1025" spans="1:9" x14ac:dyDescent="0.25">
      <c r="A1025">
        <v>37692</v>
      </c>
      <c r="B1025">
        <v>32.36</v>
      </c>
      <c r="C1025">
        <v>37.83</v>
      </c>
      <c r="D1025">
        <v>36.72</v>
      </c>
      <c r="E1025">
        <v>33.909999999999997</v>
      </c>
      <c r="F1025">
        <v>33.28</v>
      </c>
      <c r="G1025">
        <f t="shared" si="45"/>
        <v>0.37999999999999901</v>
      </c>
      <c r="H1025">
        <f t="shared" si="46"/>
        <v>1.1099999999999994</v>
      </c>
      <c r="I1025">
        <f t="shared" si="47"/>
        <v>0.62999999999999545</v>
      </c>
    </row>
    <row r="1026" spans="1:9" x14ac:dyDescent="0.25">
      <c r="A1026">
        <v>37693</v>
      </c>
      <c r="B1026">
        <v>31.16</v>
      </c>
      <c r="C1026">
        <v>36.01</v>
      </c>
      <c r="D1026">
        <v>37.83</v>
      </c>
      <c r="E1026">
        <v>32.43</v>
      </c>
      <c r="F1026">
        <v>33.909999999999997</v>
      </c>
      <c r="G1026">
        <f t="shared" si="45"/>
        <v>-1.1999999999999993</v>
      </c>
      <c r="H1026">
        <f t="shared" si="46"/>
        <v>-1.8200000000000003</v>
      </c>
      <c r="I1026">
        <f t="shared" si="47"/>
        <v>-1.4799999999999969</v>
      </c>
    </row>
    <row r="1027" spans="1:9" x14ac:dyDescent="0.25">
      <c r="A1027">
        <v>37694</v>
      </c>
      <c r="B1027">
        <v>30.11</v>
      </c>
      <c r="C1027">
        <v>35.380000000000003</v>
      </c>
      <c r="D1027">
        <v>36.01</v>
      </c>
      <c r="E1027">
        <v>31.38</v>
      </c>
      <c r="F1027">
        <v>32.43</v>
      </c>
      <c r="G1027">
        <f t="shared" ref="G1027:G1090" si="48">B1027-B1026</f>
        <v>-1.0500000000000007</v>
      </c>
      <c r="H1027">
        <f t="shared" ref="H1027:H1090" si="49">C1027-D1027</f>
        <v>-0.62999999999999545</v>
      </c>
      <c r="I1027">
        <f t="shared" ref="I1027:I1090" si="50">E1027-F1027</f>
        <v>-1.0500000000000007</v>
      </c>
    </row>
    <row r="1028" spans="1:9" x14ac:dyDescent="0.25">
      <c r="A1028">
        <v>37697</v>
      </c>
      <c r="B1028">
        <v>28.6</v>
      </c>
      <c r="C1028">
        <v>34.93</v>
      </c>
      <c r="D1028">
        <v>35.380000000000003</v>
      </c>
      <c r="E1028">
        <v>31.38</v>
      </c>
      <c r="F1028">
        <v>31.38</v>
      </c>
      <c r="G1028">
        <f t="shared" si="48"/>
        <v>-1.509999999999998</v>
      </c>
      <c r="H1028">
        <f t="shared" si="49"/>
        <v>-0.45000000000000284</v>
      </c>
      <c r="I1028">
        <f t="shared" si="50"/>
        <v>0</v>
      </c>
    </row>
    <row r="1029" spans="1:9" x14ac:dyDescent="0.25">
      <c r="A1029">
        <v>37698</v>
      </c>
      <c r="B1029">
        <v>25.96</v>
      </c>
      <c r="C1029">
        <v>31.67</v>
      </c>
      <c r="D1029">
        <v>34.93</v>
      </c>
      <c r="E1029">
        <v>27.25</v>
      </c>
      <c r="F1029">
        <v>29.48</v>
      </c>
      <c r="G1029">
        <f t="shared" si="48"/>
        <v>-2.6400000000000006</v>
      </c>
      <c r="H1029">
        <f t="shared" si="49"/>
        <v>-3.259999999999998</v>
      </c>
      <c r="I1029">
        <f t="shared" si="50"/>
        <v>-2.2300000000000004</v>
      </c>
    </row>
    <row r="1030" spans="1:9" x14ac:dyDescent="0.25">
      <c r="A1030">
        <v>37699</v>
      </c>
      <c r="B1030">
        <v>25.38</v>
      </c>
      <c r="C1030">
        <v>29.88</v>
      </c>
      <c r="D1030">
        <v>31.67</v>
      </c>
      <c r="E1030">
        <v>26.75</v>
      </c>
      <c r="F1030">
        <v>27.25</v>
      </c>
      <c r="G1030">
        <f t="shared" si="48"/>
        <v>-0.58000000000000185</v>
      </c>
      <c r="H1030">
        <f t="shared" si="49"/>
        <v>-1.7900000000000027</v>
      </c>
      <c r="I1030">
        <f t="shared" si="50"/>
        <v>-0.5</v>
      </c>
    </row>
    <row r="1031" spans="1:9" x14ac:dyDescent="0.25">
      <c r="A1031">
        <v>37700</v>
      </c>
      <c r="B1031">
        <v>23.2</v>
      </c>
      <c r="C1031">
        <v>28.61</v>
      </c>
      <c r="D1031">
        <v>29.88</v>
      </c>
      <c r="E1031">
        <v>25.5</v>
      </c>
      <c r="F1031">
        <v>26.75</v>
      </c>
      <c r="G1031">
        <f t="shared" si="48"/>
        <v>-2.1799999999999997</v>
      </c>
      <c r="H1031">
        <f t="shared" si="49"/>
        <v>-1.2699999999999996</v>
      </c>
      <c r="I1031">
        <f t="shared" si="50"/>
        <v>-1.25</v>
      </c>
    </row>
    <row r="1032" spans="1:9" x14ac:dyDescent="0.25">
      <c r="A1032">
        <v>37701</v>
      </c>
      <c r="B1032">
        <v>22.03</v>
      </c>
      <c r="C1032">
        <v>26.91</v>
      </c>
      <c r="D1032">
        <v>28.12</v>
      </c>
      <c r="E1032">
        <v>24.35</v>
      </c>
      <c r="F1032">
        <v>25.5</v>
      </c>
      <c r="G1032">
        <f t="shared" si="48"/>
        <v>-1.1699999999999982</v>
      </c>
      <c r="H1032">
        <f t="shared" si="49"/>
        <v>-1.2100000000000009</v>
      </c>
      <c r="I1032">
        <f t="shared" si="50"/>
        <v>-1.1499999999999986</v>
      </c>
    </row>
    <row r="1033" spans="1:9" x14ac:dyDescent="0.25">
      <c r="A1033">
        <v>37704</v>
      </c>
      <c r="B1033">
        <v>23.45</v>
      </c>
      <c r="C1033">
        <v>28.66</v>
      </c>
      <c r="D1033">
        <v>26.91</v>
      </c>
      <c r="E1033">
        <v>26.09</v>
      </c>
      <c r="F1033">
        <v>24.35</v>
      </c>
      <c r="G1033">
        <f t="shared" si="48"/>
        <v>1.4199999999999982</v>
      </c>
      <c r="H1033">
        <f t="shared" si="49"/>
        <v>1.75</v>
      </c>
      <c r="I1033">
        <f t="shared" si="50"/>
        <v>1.7399999999999984</v>
      </c>
    </row>
    <row r="1034" spans="1:9" x14ac:dyDescent="0.25">
      <c r="A1034">
        <v>37705</v>
      </c>
      <c r="B1034">
        <v>22.31</v>
      </c>
      <c r="C1034">
        <v>27.97</v>
      </c>
      <c r="D1034">
        <v>28.66</v>
      </c>
      <c r="E1034">
        <v>24.81</v>
      </c>
      <c r="F1034">
        <v>26.09</v>
      </c>
      <c r="G1034">
        <f t="shared" si="48"/>
        <v>-1.1400000000000006</v>
      </c>
      <c r="H1034">
        <f t="shared" si="49"/>
        <v>-0.69000000000000128</v>
      </c>
      <c r="I1034">
        <f t="shared" si="50"/>
        <v>-1.2800000000000011</v>
      </c>
    </row>
    <row r="1035" spans="1:9" x14ac:dyDescent="0.25">
      <c r="A1035">
        <v>37706</v>
      </c>
      <c r="B1035">
        <v>22.63</v>
      </c>
      <c r="C1035">
        <v>28.63</v>
      </c>
      <c r="D1035">
        <v>27.97</v>
      </c>
      <c r="E1035">
        <v>25.28</v>
      </c>
      <c r="F1035">
        <v>24.81</v>
      </c>
      <c r="G1035">
        <f t="shared" si="48"/>
        <v>0.32000000000000028</v>
      </c>
      <c r="H1035">
        <f t="shared" si="49"/>
        <v>0.66000000000000014</v>
      </c>
      <c r="I1035">
        <f t="shared" si="50"/>
        <v>0.47000000000000242</v>
      </c>
    </row>
    <row r="1036" spans="1:9" x14ac:dyDescent="0.25">
      <c r="A1036">
        <v>37707</v>
      </c>
      <c r="B1036">
        <v>24.74</v>
      </c>
      <c r="C1036">
        <v>30.37</v>
      </c>
      <c r="D1036">
        <v>28.63</v>
      </c>
      <c r="E1036">
        <v>26.82</v>
      </c>
      <c r="F1036">
        <v>25.28</v>
      </c>
      <c r="G1036">
        <f t="shared" si="48"/>
        <v>2.1099999999999994</v>
      </c>
      <c r="H1036">
        <f t="shared" si="49"/>
        <v>1.740000000000002</v>
      </c>
      <c r="I1036">
        <f t="shared" si="50"/>
        <v>1.5399999999999991</v>
      </c>
    </row>
    <row r="1037" spans="1:9" x14ac:dyDescent="0.25">
      <c r="A1037">
        <v>37708</v>
      </c>
      <c r="B1037">
        <v>24.37</v>
      </c>
      <c r="C1037">
        <v>30.16</v>
      </c>
      <c r="D1037">
        <v>30.37</v>
      </c>
      <c r="E1037">
        <v>26.35</v>
      </c>
      <c r="F1037">
        <v>26.82</v>
      </c>
      <c r="G1037">
        <f t="shared" si="48"/>
        <v>-0.36999999999999744</v>
      </c>
      <c r="H1037">
        <f t="shared" si="49"/>
        <v>-0.21000000000000085</v>
      </c>
      <c r="I1037">
        <f t="shared" si="50"/>
        <v>-0.46999999999999886</v>
      </c>
    </row>
    <row r="1038" spans="1:9" x14ac:dyDescent="0.25">
      <c r="A1038">
        <v>37711</v>
      </c>
      <c r="B1038">
        <v>25.06</v>
      </c>
      <c r="C1038">
        <v>31.04</v>
      </c>
      <c r="D1038">
        <v>30.16</v>
      </c>
      <c r="E1038">
        <v>27.18</v>
      </c>
      <c r="F1038">
        <v>26.35</v>
      </c>
      <c r="G1038">
        <f t="shared" si="48"/>
        <v>0.68999999999999773</v>
      </c>
      <c r="H1038">
        <f t="shared" si="49"/>
        <v>0.87999999999999901</v>
      </c>
      <c r="I1038">
        <f t="shared" si="50"/>
        <v>0.82999999999999829</v>
      </c>
    </row>
    <row r="1039" spans="1:9" x14ac:dyDescent="0.25">
      <c r="A1039">
        <v>37712</v>
      </c>
      <c r="B1039">
        <v>24.1</v>
      </c>
      <c r="C1039">
        <v>29.78</v>
      </c>
      <c r="D1039">
        <v>31.04</v>
      </c>
      <c r="E1039">
        <v>26.36</v>
      </c>
      <c r="F1039">
        <v>27.18</v>
      </c>
      <c r="G1039">
        <f t="shared" si="48"/>
        <v>-0.9599999999999973</v>
      </c>
      <c r="H1039">
        <f t="shared" si="49"/>
        <v>-1.259999999999998</v>
      </c>
      <c r="I1039">
        <f t="shared" si="50"/>
        <v>-0.82000000000000028</v>
      </c>
    </row>
    <row r="1040" spans="1:9" x14ac:dyDescent="0.25">
      <c r="A1040">
        <v>37713</v>
      </c>
      <c r="B1040">
        <v>23.19</v>
      </c>
      <c r="C1040">
        <v>28.56</v>
      </c>
      <c r="D1040">
        <v>29.78</v>
      </c>
      <c r="E1040">
        <v>25.21</v>
      </c>
      <c r="F1040">
        <v>26.36</v>
      </c>
      <c r="G1040">
        <f t="shared" si="48"/>
        <v>-0.91000000000000014</v>
      </c>
      <c r="H1040">
        <f t="shared" si="49"/>
        <v>-1.2200000000000024</v>
      </c>
      <c r="I1040">
        <f t="shared" si="50"/>
        <v>-1.1499999999999986</v>
      </c>
    </row>
    <row r="1041" spans="1:9" x14ac:dyDescent="0.25">
      <c r="A1041">
        <v>37714</v>
      </c>
      <c r="B1041">
        <v>23.27</v>
      </c>
      <c r="C1041">
        <v>28.97</v>
      </c>
      <c r="D1041">
        <v>28.56</v>
      </c>
      <c r="E1041">
        <v>25.5</v>
      </c>
      <c r="F1041">
        <v>25.21</v>
      </c>
      <c r="G1041">
        <f t="shared" si="48"/>
        <v>7.9999999999998295E-2</v>
      </c>
      <c r="H1041">
        <f t="shared" si="49"/>
        <v>0.41000000000000014</v>
      </c>
      <c r="I1041">
        <f t="shared" si="50"/>
        <v>0.28999999999999915</v>
      </c>
    </row>
    <row r="1042" spans="1:9" x14ac:dyDescent="0.25">
      <c r="A1042">
        <v>37715</v>
      </c>
      <c r="B1042">
        <v>22.43</v>
      </c>
      <c r="C1042">
        <v>28.62</v>
      </c>
      <c r="D1042">
        <v>28.97</v>
      </c>
      <c r="E1042">
        <v>24.68</v>
      </c>
      <c r="F1042">
        <v>25.5</v>
      </c>
      <c r="G1042">
        <f t="shared" si="48"/>
        <v>-0.83999999999999986</v>
      </c>
      <c r="H1042">
        <f t="shared" si="49"/>
        <v>-0.34999999999999787</v>
      </c>
      <c r="I1042">
        <f t="shared" si="50"/>
        <v>-0.82000000000000028</v>
      </c>
    </row>
    <row r="1043" spans="1:9" x14ac:dyDescent="0.25">
      <c r="A1043">
        <v>37718</v>
      </c>
      <c r="B1043">
        <v>22.24</v>
      </c>
      <c r="C1043">
        <v>27.96</v>
      </c>
      <c r="D1043">
        <v>28.62</v>
      </c>
      <c r="E1043">
        <v>24.58</v>
      </c>
      <c r="F1043">
        <v>24.68</v>
      </c>
      <c r="G1043">
        <f t="shared" si="48"/>
        <v>-0.19000000000000128</v>
      </c>
      <c r="H1043">
        <f t="shared" si="49"/>
        <v>-0.66000000000000014</v>
      </c>
      <c r="I1043">
        <f t="shared" si="50"/>
        <v>-0.10000000000000142</v>
      </c>
    </row>
    <row r="1044" spans="1:9" x14ac:dyDescent="0.25">
      <c r="A1044">
        <v>37719</v>
      </c>
      <c r="B1044">
        <v>22.26</v>
      </c>
      <c r="C1044">
        <v>28</v>
      </c>
      <c r="D1044">
        <v>27.96</v>
      </c>
      <c r="E1044">
        <v>24.6</v>
      </c>
      <c r="F1044">
        <v>24.58</v>
      </c>
      <c r="G1044">
        <f t="shared" si="48"/>
        <v>2.0000000000003126E-2</v>
      </c>
      <c r="H1044">
        <f t="shared" si="49"/>
        <v>3.9999999999999147E-2</v>
      </c>
      <c r="I1044">
        <f t="shared" si="50"/>
        <v>2.0000000000003126E-2</v>
      </c>
    </row>
    <row r="1045" spans="1:9" x14ac:dyDescent="0.25">
      <c r="A1045">
        <v>37720</v>
      </c>
      <c r="B1045">
        <v>22.98</v>
      </c>
      <c r="C1045">
        <v>28.85</v>
      </c>
      <c r="D1045">
        <v>28</v>
      </c>
      <c r="E1045">
        <v>25.25</v>
      </c>
      <c r="F1045">
        <v>24.6</v>
      </c>
      <c r="G1045">
        <f t="shared" si="48"/>
        <v>0.71999999999999886</v>
      </c>
      <c r="H1045">
        <f t="shared" si="49"/>
        <v>0.85000000000000142</v>
      </c>
      <c r="I1045">
        <f t="shared" si="50"/>
        <v>0.64999999999999858</v>
      </c>
    </row>
    <row r="1046" spans="1:9" x14ac:dyDescent="0.25">
      <c r="A1046">
        <v>37721</v>
      </c>
      <c r="B1046">
        <v>22.16</v>
      </c>
      <c r="C1046">
        <v>27.46</v>
      </c>
      <c r="D1046">
        <v>28.85</v>
      </c>
      <c r="E1046">
        <v>24.47</v>
      </c>
      <c r="F1046">
        <v>25.25</v>
      </c>
      <c r="G1046">
        <f t="shared" si="48"/>
        <v>-0.82000000000000028</v>
      </c>
      <c r="H1046">
        <f t="shared" si="49"/>
        <v>-1.3900000000000006</v>
      </c>
      <c r="I1046">
        <f t="shared" si="50"/>
        <v>-0.78000000000000114</v>
      </c>
    </row>
    <row r="1047" spans="1:9" x14ac:dyDescent="0.25">
      <c r="A1047">
        <v>37722</v>
      </c>
      <c r="B1047">
        <v>22.72</v>
      </c>
      <c r="C1047">
        <v>28.14</v>
      </c>
      <c r="D1047">
        <v>27.46</v>
      </c>
      <c r="E1047">
        <v>24.75</v>
      </c>
      <c r="F1047">
        <v>24.47</v>
      </c>
      <c r="G1047">
        <f t="shared" si="48"/>
        <v>0.55999999999999872</v>
      </c>
      <c r="H1047">
        <f t="shared" si="49"/>
        <v>0.67999999999999972</v>
      </c>
      <c r="I1047">
        <f t="shared" si="50"/>
        <v>0.28000000000000114</v>
      </c>
    </row>
    <row r="1048" spans="1:9" x14ac:dyDescent="0.25">
      <c r="A1048">
        <v>37725</v>
      </c>
      <c r="B1048">
        <v>22.68</v>
      </c>
      <c r="C1048">
        <v>28.63</v>
      </c>
      <c r="D1048">
        <v>28.14</v>
      </c>
      <c r="E1048">
        <v>24.99</v>
      </c>
      <c r="F1048">
        <v>24.75</v>
      </c>
      <c r="G1048">
        <f t="shared" si="48"/>
        <v>-3.9999999999999147E-2</v>
      </c>
      <c r="H1048">
        <f t="shared" si="49"/>
        <v>0.48999999999999844</v>
      </c>
      <c r="I1048">
        <f t="shared" si="50"/>
        <v>0.23999999999999844</v>
      </c>
    </row>
    <row r="1049" spans="1:9" x14ac:dyDescent="0.25">
      <c r="A1049">
        <v>37726</v>
      </c>
      <c r="B1049">
        <v>23.07</v>
      </c>
      <c r="C1049">
        <v>29.29</v>
      </c>
      <c r="D1049">
        <v>28.63</v>
      </c>
      <c r="E1049">
        <v>25.2</v>
      </c>
      <c r="F1049">
        <v>24.99</v>
      </c>
      <c r="G1049">
        <f t="shared" si="48"/>
        <v>0.39000000000000057</v>
      </c>
      <c r="H1049">
        <f t="shared" si="49"/>
        <v>0.66000000000000014</v>
      </c>
      <c r="I1049">
        <f t="shared" si="50"/>
        <v>0.21000000000000085</v>
      </c>
    </row>
    <row r="1050" spans="1:9" x14ac:dyDescent="0.25">
      <c r="A1050">
        <v>37727</v>
      </c>
      <c r="B1050">
        <v>23.14</v>
      </c>
      <c r="C1050">
        <v>29.18</v>
      </c>
      <c r="D1050">
        <v>29.29</v>
      </c>
      <c r="E1050">
        <v>25.02</v>
      </c>
      <c r="F1050">
        <v>25.16</v>
      </c>
      <c r="G1050">
        <f t="shared" si="48"/>
        <v>7.0000000000000284E-2</v>
      </c>
      <c r="H1050">
        <f t="shared" si="49"/>
        <v>-0.10999999999999943</v>
      </c>
      <c r="I1050">
        <f t="shared" si="50"/>
        <v>-0.14000000000000057</v>
      </c>
    </row>
    <row r="1051" spans="1:9" x14ac:dyDescent="0.25">
      <c r="A1051">
        <v>37728</v>
      </c>
      <c r="B1051">
        <v>23.98</v>
      </c>
      <c r="C1051">
        <v>30.09</v>
      </c>
      <c r="D1051">
        <v>29.18</v>
      </c>
      <c r="E1051">
        <v>25.88</v>
      </c>
      <c r="F1051">
        <v>25.02</v>
      </c>
      <c r="G1051">
        <f t="shared" si="48"/>
        <v>0.83999999999999986</v>
      </c>
      <c r="H1051">
        <f t="shared" si="49"/>
        <v>0.91000000000000014</v>
      </c>
      <c r="I1051">
        <f t="shared" si="50"/>
        <v>0.85999999999999943</v>
      </c>
    </row>
    <row r="1052" spans="1:9" x14ac:dyDescent="0.25">
      <c r="A1052">
        <v>37733</v>
      </c>
      <c r="B1052">
        <v>23.38</v>
      </c>
      <c r="C1052">
        <v>29.91</v>
      </c>
      <c r="D1052">
        <v>30.87</v>
      </c>
      <c r="E1052">
        <v>25.46</v>
      </c>
      <c r="F1052">
        <v>25.88</v>
      </c>
      <c r="G1052">
        <f t="shared" si="48"/>
        <v>-0.60000000000000142</v>
      </c>
      <c r="H1052">
        <f t="shared" si="49"/>
        <v>-0.96000000000000085</v>
      </c>
      <c r="I1052">
        <f t="shared" si="50"/>
        <v>-0.41999999999999815</v>
      </c>
    </row>
    <row r="1053" spans="1:9" x14ac:dyDescent="0.25">
      <c r="A1053">
        <v>37734</v>
      </c>
      <c r="B1053">
        <v>22.17</v>
      </c>
      <c r="C1053">
        <v>26.65</v>
      </c>
      <c r="D1053">
        <v>27.99</v>
      </c>
      <c r="E1053">
        <v>24.26</v>
      </c>
      <c r="F1053">
        <v>25.46</v>
      </c>
      <c r="G1053">
        <f t="shared" si="48"/>
        <v>-1.2099999999999973</v>
      </c>
      <c r="H1053">
        <f t="shared" si="49"/>
        <v>-1.3399999999999999</v>
      </c>
      <c r="I1053">
        <f t="shared" si="50"/>
        <v>-1.1999999999999993</v>
      </c>
    </row>
    <row r="1054" spans="1:9" x14ac:dyDescent="0.25">
      <c r="A1054">
        <v>37735</v>
      </c>
      <c r="B1054">
        <v>22.1</v>
      </c>
      <c r="C1054">
        <v>26.64</v>
      </c>
      <c r="D1054">
        <v>26.65</v>
      </c>
      <c r="E1054">
        <v>24.33</v>
      </c>
      <c r="F1054">
        <v>24.26</v>
      </c>
      <c r="G1054">
        <f t="shared" si="48"/>
        <v>-7.0000000000000284E-2</v>
      </c>
      <c r="H1054">
        <f t="shared" si="49"/>
        <v>-9.9999999999980105E-3</v>
      </c>
      <c r="I1054">
        <f t="shared" si="50"/>
        <v>6.9999999999996732E-2</v>
      </c>
    </row>
    <row r="1055" spans="1:9" x14ac:dyDescent="0.25">
      <c r="A1055">
        <v>37736</v>
      </c>
      <c r="B1055">
        <v>21.89</v>
      </c>
      <c r="C1055">
        <v>26.26</v>
      </c>
      <c r="D1055">
        <v>26.64</v>
      </c>
      <c r="E1055">
        <v>24.09</v>
      </c>
      <c r="F1055">
        <v>24.33</v>
      </c>
      <c r="G1055">
        <f t="shared" si="48"/>
        <v>-0.21000000000000085</v>
      </c>
      <c r="H1055">
        <f t="shared" si="49"/>
        <v>-0.37999999999999901</v>
      </c>
      <c r="I1055">
        <f t="shared" si="50"/>
        <v>-0.23999999999999844</v>
      </c>
    </row>
    <row r="1056" spans="1:9" x14ac:dyDescent="0.25">
      <c r="A1056">
        <v>37739</v>
      </c>
      <c r="B1056">
        <v>21.02</v>
      </c>
      <c r="C1056">
        <v>25.49</v>
      </c>
      <c r="D1056">
        <v>26.26</v>
      </c>
      <c r="E1056">
        <v>23.5</v>
      </c>
      <c r="F1056">
        <v>24.09</v>
      </c>
      <c r="G1056">
        <f t="shared" si="48"/>
        <v>-0.87000000000000099</v>
      </c>
      <c r="H1056">
        <f t="shared" si="49"/>
        <v>-0.77000000000000313</v>
      </c>
      <c r="I1056">
        <f t="shared" si="50"/>
        <v>-0.58999999999999986</v>
      </c>
    </row>
    <row r="1057" spans="1:9" x14ac:dyDescent="0.25">
      <c r="A1057">
        <v>37740</v>
      </c>
      <c r="B1057">
        <v>20.9</v>
      </c>
      <c r="C1057">
        <v>25.24</v>
      </c>
      <c r="D1057">
        <v>25.49</v>
      </c>
      <c r="E1057">
        <v>23.3</v>
      </c>
      <c r="F1057">
        <v>23.5</v>
      </c>
      <c r="G1057">
        <f t="shared" si="48"/>
        <v>-0.12000000000000099</v>
      </c>
      <c r="H1057">
        <f t="shared" si="49"/>
        <v>-0.25</v>
      </c>
      <c r="I1057">
        <f t="shared" si="50"/>
        <v>-0.19999999999999929</v>
      </c>
    </row>
    <row r="1058" spans="1:9" x14ac:dyDescent="0.25">
      <c r="A1058">
        <v>37741</v>
      </c>
      <c r="B1058">
        <v>21.49</v>
      </c>
      <c r="C1058">
        <v>25.8</v>
      </c>
      <c r="D1058">
        <v>25.24</v>
      </c>
      <c r="E1058">
        <v>23.68</v>
      </c>
      <c r="F1058">
        <v>23.3</v>
      </c>
      <c r="G1058">
        <f t="shared" si="48"/>
        <v>0.58999999999999986</v>
      </c>
      <c r="H1058">
        <f t="shared" si="49"/>
        <v>0.56000000000000227</v>
      </c>
      <c r="I1058">
        <f t="shared" si="50"/>
        <v>0.37999999999999901</v>
      </c>
    </row>
    <row r="1059" spans="1:9" x14ac:dyDescent="0.25">
      <c r="A1059">
        <v>37742</v>
      </c>
      <c r="B1059">
        <v>21.64</v>
      </c>
      <c r="C1059">
        <v>26.03</v>
      </c>
      <c r="D1059">
        <v>25.8</v>
      </c>
      <c r="E1059">
        <v>23.82</v>
      </c>
      <c r="F1059">
        <v>23.68</v>
      </c>
      <c r="G1059">
        <f t="shared" si="48"/>
        <v>0.15000000000000213</v>
      </c>
      <c r="H1059">
        <f t="shared" si="49"/>
        <v>0.23000000000000043</v>
      </c>
      <c r="I1059">
        <f t="shared" si="50"/>
        <v>0.14000000000000057</v>
      </c>
    </row>
    <row r="1060" spans="1:9" x14ac:dyDescent="0.25">
      <c r="A1060">
        <v>37743</v>
      </c>
      <c r="B1060">
        <v>21.29</v>
      </c>
      <c r="C1060">
        <v>25.67</v>
      </c>
      <c r="D1060">
        <v>26.03</v>
      </c>
      <c r="E1060">
        <v>23.52</v>
      </c>
      <c r="F1060">
        <v>23.82</v>
      </c>
      <c r="G1060">
        <f t="shared" si="48"/>
        <v>-0.35000000000000142</v>
      </c>
      <c r="H1060">
        <f t="shared" si="49"/>
        <v>-0.35999999999999943</v>
      </c>
      <c r="I1060">
        <f t="shared" si="50"/>
        <v>-0.30000000000000071</v>
      </c>
    </row>
    <row r="1061" spans="1:9" x14ac:dyDescent="0.25">
      <c r="A1061">
        <v>37747</v>
      </c>
      <c r="B1061">
        <v>21.4</v>
      </c>
      <c r="C1061">
        <v>25.72</v>
      </c>
      <c r="D1061">
        <v>26.49</v>
      </c>
      <c r="E1061">
        <v>23.57</v>
      </c>
      <c r="F1061">
        <v>23.52</v>
      </c>
      <c r="G1061">
        <f t="shared" si="48"/>
        <v>0.10999999999999943</v>
      </c>
      <c r="H1061">
        <f t="shared" si="49"/>
        <v>-0.76999999999999957</v>
      </c>
      <c r="I1061">
        <f t="shared" si="50"/>
        <v>5.0000000000000711E-2</v>
      </c>
    </row>
    <row r="1062" spans="1:9" x14ac:dyDescent="0.25">
      <c r="A1062">
        <v>37748</v>
      </c>
      <c r="B1062">
        <v>22.01</v>
      </c>
      <c r="C1062">
        <v>26.23</v>
      </c>
      <c r="D1062">
        <v>25.72</v>
      </c>
      <c r="E1062">
        <v>24.11</v>
      </c>
      <c r="F1062">
        <v>23.57</v>
      </c>
      <c r="G1062">
        <f t="shared" si="48"/>
        <v>0.61000000000000298</v>
      </c>
      <c r="H1062">
        <f t="shared" si="49"/>
        <v>0.51000000000000156</v>
      </c>
      <c r="I1062">
        <f t="shared" si="50"/>
        <v>0.53999999999999915</v>
      </c>
    </row>
    <row r="1063" spans="1:9" x14ac:dyDescent="0.25">
      <c r="A1063">
        <v>37749</v>
      </c>
      <c r="B1063">
        <v>23.03</v>
      </c>
      <c r="C1063">
        <v>26.98</v>
      </c>
      <c r="D1063">
        <v>26.23</v>
      </c>
      <c r="E1063">
        <v>24.65</v>
      </c>
      <c r="F1063">
        <v>24.11</v>
      </c>
      <c r="G1063">
        <f t="shared" si="48"/>
        <v>1.0199999999999996</v>
      </c>
      <c r="H1063">
        <f t="shared" si="49"/>
        <v>0.75</v>
      </c>
      <c r="I1063">
        <f t="shared" si="50"/>
        <v>0.53999999999999915</v>
      </c>
    </row>
    <row r="1064" spans="1:9" x14ac:dyDescent="0.25">
      <c r="A1064">
        <v>37750</v>
      </c>
      <c r="B1064">
        <v>23.48</v>
      </c>
      <c r="C1064">
        <v>27.72</v>
      </c>
      <c r="D1064">
        <v>26.98</v>
      </c>
      <c r="E1064">
        <v>25.1</v>
      </c>
      <c r="F1064">
        <v>24.65</v>
      </c>
      <c r="G1064">
        <f t="shared" si="48"/>
        <v>0.44999999999999929</v>
      </c>
      <c r="H1064">
        <f t="shared" si="49"/>
        <v>0.73999999999999844</v>
      </c>
      <c r="I1064">
        <f t="shared" si="50"/>
        <v>0.45000000000000284</v>
      </c>
    </row>
    <row r="1065" spans="1:9" x14ac:dyDescent="0.25">
      <c r="A1065">
        <v>37753</v>
      </c>
      <c r="B1065">
        <v>23.54</v>
      </c>
      <c r="C1065">
        <v>27.35</v>
      </c>
      <c r="D1065">
        <v>27.72</v>
      </c>
      <c r="E1065">
        <v>24.89</v>
      </c>
      <c r="F1065">
        <v>25.1</v>
      </c>
      <c r="G1065">
        <f t="shared" si="48"/>
        <v>5.9999999999998721E-2</v>
      </c>
      <c r="H1065">
        <f t="shared" si="49"/>
        <v>-0.36999999999999744</v>
      </c>
      <c r="I1065">
        <f t="shared" si="50"/>
        <v>-0.21000000000000085</v>
      </c>
    </row>
    <row r="1066" spans="1:9" x14ac:dyDescent="0.25">
      <c r="A1066">
        <v>37754</v>
      </c>
      <c r="B1066">
        <v>24.23</v>
      </c>
      <c r="C1066">
        <v>28.5</v>
      </c>
      <c r="D1066">
        <v>27.35</v>
      </c>
      <c r="E1066">
        <v>25.9</v>
      </c>
      <c r="F1066">
        <v>24.89</v>
      </c>
      <c r="G1066">
        <f t="shared" si="48"/>
        <v>0.69000000000000128</v>
      </c>
      <c r="H1066">
        <f t="shared" si="49"/>
        <v>1.1499999999999986</v>
      </c>
      <c r="I1066">
        <f t="shared" si="50"/>
        <v>1.009999999999998</v>
      </c>
    </row>
    <row r="1067" spans="1:9" x14ac:dyDescent="0.25">
      <c r="A1067">
        <v>37755</v>
      </c>
      <c r="B1067">
        <v>25.4</v>
      </c>
      <c r="C1067">
        <v>29.17</v>
      </c>
      <c r="D1067">
        <v>28.5</v>
      </c>
      <c r="E1067">
        <v>26.75</v>
      </c>
      <c r="F1067">
        <v>25.9</v>
      </c>
      <c r="G1067">
        <f t="shared" si="48"/>
        <v>1.1699999999999982</v>
      </c>
      <c r="H1067">
        <f t="shared" si="49"/>
        <v>0.67000000000000171</v>
      </c>
      <c r="I1067">
        <f t="shared" si="50"/>
        <v>0.85000000000000142</v>
      </c>
    </row>
    <row r="1068" spans="1:9" x14ac:dyDescent="0.25">
      <c r="A1068">
        <v>37756</v>
      </c>
      <c r="B1068">
        <v>25.24</v>
      </c>
      <c r="C1068">
        <v>28.74</v>
      </c>
      <c r="D1068">
        <v>29.17</v>
      </c>
      <c r="E1068">
        <v>26.73</v>
      </c>
      <c r="F1068">
        <v>26.75</v>
      </c>
      <c r="G1068">
        <f t="shared" si="48"/>
        <v>-0.16000000000000014</v>
      </c>
      <c r="H1068">
        <f t="shared" si="49"/>
        <v>-0.43000000000000327</v>
      </c>
      <c r="I1068">
        <f t="shared" si="50"/>
        <v>-1.9999999999999574E-2</v>
      </c>
    </row>
    <row r="1069" spans="1:9" x14ac:dyDescent="0.25">
      <c r="A1069">
        <v>37757</v>
      </c>
      <c r="B1069">
        <v>25.45</v>
      </c>
      <c r="C1069">
        <v>29.14</v>
      </c>
      <c r="D1069">
        <v>28.74</v>
      </c>
      <c r="E1069">
        <v>26.1</v>
      </c>
      <c r="F1069">
        <v>25.72</v>
      </c>
      <c r="G1069">
        <f t="shared" si="48"/>
        <v>0.21000000000000085</v>
      </c>
      <c r="H1069">
        <f t="shared" si="49"/>
        <v>0.40000000000000213</v>
      </c>
      <c r="I1069">
        <f t="shared" si="50"/>
        <v>0.38000000000000256</v>
      </c>
    </row>
    <row r="1070" spans="1:9" x14ac:dyDescent="0.25">
      <c r="A1070">
        <v>37760</v>
      </c>
      <c r="B1070">
        <v>25.68</v>
      </c>
      <c r="C1070">
        <v>28.83</v>
      </c>
      <c r="D1070">
        <v>29.14</v>
      </c>
      <c r="E1070">
        <v>25.61</v>
      </c>
      <c r="F1070">
        <v>26.1</v>
      </c>
      <c r="G1070">
        <f t="shared" si="48"/>
        <v>0.23000000000000043</v>
      </c>
      <c r="H1070">
        <f t="shared" si="49"/>
        <v>-0.31000000000000227</v>
      </c>
      <c r="I1070">
        <f t="shared" si="50"/>
        <v>-0.49000000000000199</v>
      </c>
    </row>
    <row r="1071" spans="1:9" x14ac:dyDescent="0.25">
      <c r="A1071">
        <v>37761</v>
      </c>
      <c r="B1071">
        <v>24.89</v>
      </c>
      <c r="C1071">
        <v>29.28</v>
      </c>
      <c r="D1071">
        <v>28.83</v>
      </c>
      <c r="E1071">
        <v>25.65</v>
      </c>
      <c r="F1071">
        <v>25.61</v>
      </c>
      <c r="G1071">
        <f t="shared" si="48"/>
        <v>-0.78999999999999915</v>
      </c>
      <c r="H1071">
        <f t="shared" si="49"/>
        <v>0.45000000000000284</v>
      </c>
      <c r="I1071">
        <f t="shared" si="50"/>
        <v>3.9999999999999147E-2</v>
      </c>
    </row>
    <row r="1072" spans="1:9" x14ac:dyDescent="0.25">
      <c r="A1072">
        <v>37762</v>
      </c>
      <c r="B1072">
        <v>25.67</v>
      </c>
      <c r="C1072">
        <v>29.03</v>
      </c>
      <c r="D1072">
        <v>28.41</v>
      </c>
      <c r="E1072">
        <v>26.21</v>
      </c>
      <c r="F1072">
        <v>25.65</v>
      </c>
      <c r="G1072">
        <f t="shared" si="48"/>
        <v>0.78000000000000114</v>
      </c>
      <c r="H1072">
        <f t="shared" si="49"/>
        <v>0.62000000000000099</v>
      </c>
      <c r="I1072">
        <f t="shared" si="50"/>
        <v>0.56000000000000227</v>
      </c>
    </row>
    <row r="1073" spans="1:9" x14ac:dyDescent="0.25">
      <c r="A1073">
        <v>37763</v>
      </c>
      <c r="B1073">
        <v>25.05</v>
      </c>
      <c r="C1073">
        <v>28.85</v>
      </c>
      <c r="D1073">
        <v>29.03</v>
      </c>
      <c r="E1073">
        <v>25.97</v>
      </c>
      <c r="F1073">
        <v>26.21</v>
      </c>
      <c r="G1073">
        <f t="shared" si="48"/>
        <v>-0.62000000000000099</v>
      </c>
      <c r="H1073">
        <f t="shared" si="49"/>
        <v>-0.17999999999999972</v>
      </c>
      <c r="I1073">
        <f t="shared" si="50"/>
        <v>-0.24000000000000199</v>
      </c>
    </row>
    <row r="1074" spans="1:9" x14ac:dyDescent="0.25">
      <c r="A1074">
        <v>37764</v>
      </c>
      <c r="B1074">
        <v>25.2</v>
      </c>
      <c r="C1074">
        <v>29.16</v>
      </c>
      <c r="D1074">
        <v>28.85</v>
      </c>
      <c r="E1074">
        <v>26.24</v>
      </c>
      <c r="F1074">
        <v>25.97</v>
      </c>
      <c r="G1074">
        <f t="shared" si="48"/>
        <v>0.14999999999999858</v>
      </c>
      <c r="H1074">
        <f t="shared" si="49"/>
        <v>0.30999999999999872</v>
      </c>
      <c r="I1074">
        <f t="shared" si="50"/>
        <v>0.26999999999999957</v>
      </c>
    </row>
    <row r="1075" spans="1:9" x14ac:dyDescent="0.25">
      <c r="A1075">
        <v>37768</v>
      </c>
      <c r="B1075">
        <v>24.65</v>
      </c>
      <c r="C1075">
        <v>29.35</v>
      </c>
      <c r="D1075">
        <v>29.16</v>
      </c>
      <c r="E1075">
        <v>26.34</v>
      </c>
      <c r="F1075">
        <v>26.24</v>
      </c>
      <c r="G1075">
        <f t="shared" si="48"/>
        <v>-0.55000000000000071</v>
      </c>
      <c r="H1075">
        <f t="shared" si="49"/>
        <v>0.19000000000000128</v>
      </c>
      <c r="I1075">
        <f t="shared" si="50"/>
        <v>0.10000000000000142</v>
      </c>
    </row>
    <row r="1076" spans="1:9" x14ac:dyDescent="0.25">
      <c r="A1076">
        <v>37769</v>
      </c>
      <c r="B1076">
        <v>24.5</v>
      </c>
      <c r="C1076">
        <v>28.51</v>
      </c>
      <c r="D1076">
        <v>29.35</v>
      </c>
      <c r="E1076">
        <v>25.59</v>
      </c>
      <c r="F1076">
        <v>26.34</v>
      </c>
      <c r="G1076">
        <f t="shared" si="48"/>
        <v>-0.14999999999999858</v>
      </c>
      <c r="H1076">
        <f t="shared" si="49"/>
        <v>-0.83999999999999986</v>
      </c>
      <c r="I1076">
        <f t="shared" si="50"/>
        <v>-0.75</v>
      </c>
    </row>
    <row r="1077" spans="1:9" x14ac:dyDescent="0.25">
      <c r="A1077">
        <v>37770</v>
      </c>
      <c r="B1077">
        <v>24.81</v>
      </c>
      <c r="C1077">
        <v>29.1</v>
      </c>
      <c r="D1077">
        <v>28.51</v>
      </c>
      <c r="E1077">
        <v>26.03</v>
      </c>
      <c r="F1077">
        <v>25.59</v>
      </c>
      <c r="G1077">
        <f t="shared" si="48"/>
        <v>0.30999999999999872</v>
      </c>
      <c r="H1077">
        <f t="shared" si="49"/>
        <v>0.58999999999999986</v>
      </c>
      <c r="I1077">
        <f t="shared" si="50"/>
        <v>0.44000000000000128</v>
      </c>
    </row>
    <row r="1078" spans="1:9" x14ac:dyDescent="0.25">
      <c r="A1078">
        <v>37771</v>
      </c>
      <c r="B1078">
        <v>25.07</v>
      </c>
      <c r="C1078">
        <v>29.56</v>
      </c>
      <c r="D1078">
        <v>29.1</v>
      </c>
      <c r="E1078">
        <v>26.03</v>
      </c>
      <c r="F1078">
        <v>26.03</v>
      </c>
      <c r="G1078">
        <f t="shared" si="48"/>
        <v>0.26000000000000156</v>
      </c>
      <c r="H1078">
        <f t="shared" si="49"/>
        <v>0.4599999999999973</v>
      </c>
      <c r="I1078">
        <f t="shared" si="50"/>
        <v>0</v>
      </c>
    </row>
    <row r="1079" spans="1:9" x14ac:dyDescent="0.25">
      <c r="A1079">
        <v>37774</v>
      </c>
      <c r="B1079">
        <v>26.15</v>
      </c>
      <c r="C1079">
        <v>30.71</v>
      </c>
      <c r="D1079">
        <v>29.56</v>
      </c>
      <c r="E1079">
        <v>27.38</v>
      </c>
      <c r="F1079">
        <v>26.03</v>
      </c>
      <c r="G1079">
        <f t="shared" si="48"/>
        <v>1.0799999999999983</v>
      </c>
      <c r="H1079">
        <f t="shared" si="49"/>
        <v>1.1500000000000021</v>
      </c>
      <c r="I1079">
        <f t="shared" si="50"/>
        <v>1.3499999999999979</v>
      </c>
    </row>
    <row r="1080" spans="1:9" x14ac:dyDescent="0.25">
      <c r="A1080">
        <v>37775</v>
      </c>
      <c r="B1080">
        <v>26.07</v>
      </c>
      <c r="C1080">
        <v>30.67</v>
      </c>
      <c r="D1080">
        <v>30.71</v>
      </c>
      <c r="E1080">
        <v>27.28</v>
      </c>
      <c r="F1080">
        <v>27.38</v>
      </c>
      <c r="G1080">
        <f t="shared" si="48"/>
        <v>-7.9999999999998295E-2</v>
      </c>
      <c r="H1080">
        <f t="shared" si="49"/>
        <v>-3.9999999999999147E-2</v>
      </c>
      <c r="I1080">
        <f t="shared" si="50"/>
        <v>-9.9999999999997868E-2</v>
      </c>
    </row>
    <row r="1081" spans="1:9" x14ac:dyDescent="0.25">
      <c r="A1081">
        <v>37776</v>
      </c>
      <c r="B1081">
        <v>25.54</v>
      </c>
      <c r="C1081">
        <v>30.05</v>
      </c>
      <c r="D1081">
        <v>30.67</v>
      </c>
      <c r="E1081">
        <v>26.81</v>
      </c>
      <c r="F1081">
        <v>27.28</v>
      </c>
      <c r="G1081">
        <f t="shared" si="48"/>
        <v>-0.53000000000000114</v>
      </c>
      <c r="H1081">
        <f t="shared" si="49"/>
        <v>-0.62000000000000099</v>
      </c>
      <c r="I1081">
        <f t="shared" si="50"/>
        <v>-0.47000000000000242</v>
      </c>
    </row>
    <row r="1082" spans="1:9" x14ac:dyDescent="0.25">
      <c r="A1082">
        <v>37777</v>
      </c>
      <c r="B1082">
        <v>25.98</v>
      </c>
      <c r="C1082">
        <v>30.74</v>
      </c>
      <c r="D1082">
        <v>30.05</v>
      </c>
      <c r="E1082">
        <v>27.44</v>
      </c>
      <c r="F1082">
        <v>26.81</v>
      </c>
      <c r="G1082">
        <f t="shared" si="48"/>
        <v>0.44000000000000128</v>
      </c>
      <c r="H1082">
        <f t="shared" si="49"/>
        <v>0.68999999999999773</v>
      </c>
      <c r="I1082">
        <f t="shared" si="50"/>
        <v>0.63000000000000256</v>
      </c>
    </row>
    <row r="1083" spans="1:9" x14ac:dyDescent="0.25">
      <c r="A1083">
        <v>37778</v>
      </c>
      <c r="B1083">
        <v>26.37</v>
      </c>
      <c r="C1083">
        <v>31.28</v>
      </c>
      <c r="D1083">
        <v>30.74</v>
      </c>
      <c r="E1083">
        <v>27.78</v>
      </c>
      <c r="F1083">
        <v>27.44</v>
      </c>
      <c r="G1083">
        <f t="shared" si="48"/>
        <v>0.39000000000000057</v>
      </c>
      <c r="H1083">
        <f t="shared" si="49"/>
        <v>0.5400000000000027</v>
      </c>
      <c r="I1083">
        <f t="shared" si="50"/>
        <v>0.33999999999999986</v>
      </c>
    </row>
    <row r="1084" spans="1:9" x14ac:dyDescent="0.25">
      <c r="A1084">
        <v>37781</v>
      </c>
      <c r="B1084">
        <v>26.83</v>
      </c>
      <c r="C1084">
        <v>31.45</v>
      </c>
      <c r="D1084">
        <v>31.28</v>
      </c>
      <c r="E1084">
        <v>27.85</v>
      </c>
      <c r="F1084">
        <v>27.78</v>
      </c>
      <c r="G1084">
        <f t="shared" si="48"/>
        <v>0.4599999999999973</v>
      </c>
      <c r="H1084">
        <f t="shared" si="49"/>
        <v>0.16999999999999815</v>
      </c>
      <c r="I1084">
        <f t="shared" si="50"/>
        <v>7.0000000000000284E-2</v>
      </c>
    </row>
    <row r="1085" spans="1:9" x14ac:dyDescent="0.25">
      <c r="A1085">
        <v>37782</v>
      </c>
      <c r="B1085">
        <v>26.57</v>
      </c>
      <c r="C1085">
        <v>31.73</v>
      </c>
      <c r="D1085">
        <v>31.45</v>
      </c>
      <c r="E1085">
        <v>28.08</v>
      </c>
      <c r="F1085">
        <v>27.85</v>
      </c>
      <c r="G1085">
        <f t="shared" si="48"/>
        <v>-0.25999999999999801</v>
      </c>
      <c r="H1085">
        <f t="shared" si="49"/>
        <v>0.28000000000000114</v>
      </c>
      <c r="I1085">
        <f t="shared" si="50"/>
        <v>0.22999999999999687</v>
      </c>
    </row>
    <row r="1086" spans="1:9" x14ac:dyDescent="0.25">
      <c r="A1086">
        <v>37783</v>
      </c>
      <c r="B1086">
        <v>27.26</v>
      </c>
      <c r="C1086">
        <v>32.36</v>
      </c>
      <c r="D1086">
        <v>31.73</v>
      </c>
      <c r="E1086">
        <v>28.39</v>
      </c>
      <c r="F1086">
        <v>28.08</v>
      </c>
      <c r="G1086">
        <f t="shared" si="48"/>
        <v>0.69000000000000128</v>
      </c>
      <c r="H1086">
        <f t="shared" si="49"/>
        <v>0.62999999999999901</v>
      </c>
      <c r="I1086">
        <f t="shared" si="50"/>
        <v>0.31000000000000227</v>
      </c>
    </row>
    <row r="1087" spans="1:9" x14ac:dyDescent="0.25">
      <c r="A1087">
        <v>37784</v>
      </c>
      <c r="B1087">
        <v>26.5</v>
      </c>
      <c r="C1087">
        <v>31.51</v>
      </c>
      <c r="D1087">
        <v>32.36</v>
      </c>
      <c r="E1087">
        <v>27.83</v>
      </c>
      <c r="F1087">
        <v>28.39</v>
      </c>
      <c r="G1087">
        <f t="shared" si="48"/>
        <v>-0.76000000000000156</v>
      </c>
      <c r="H1087">
        <f t="shared" si="49"/>
        <v>-0.84999999999999787</v>
      </c>
      <c r="I1087">
        <f t="shared" si="50"/>
        <v>-0.56000000000000227</v>
      </c>
    </row>
    <row r="1088" spans="1:9" x14ac:dyDescent="0.25">
      <c r="A1088">
        <v>37785</v>
      </c>
      <c r="B1088">
        <v>25.43</v>
      </c>
      <c r="C1088">
        <v>30.65</v>
      </c>
      <c r="D1088">
        <v>31.51</v>
      </c>
      <c r="E1088">
        <v>53.85</v>
      </c>
      <c r="F1088">
        <v>55.05</v>
      </c>
      <c r="G1088">
        <f t="shared" si="48"/>
        <v>-1.0700000000000003</v>
      </c>
      <c r="H1088">
        <f t="shared" si="49"/>
        <v>-0.86000000000000298</v>
      </c>
      <c r="I1088">
        <f t="shared" si="50"/>
        <v>-1.1999999999999957</v>
      </c>
    </row>
    <row r="1089" spans="1:9" x14ac:dyDescent="0.25">
      <c r="A1089">
        <v>37788</v>
      </c>
      <c r="B1089">
        <v>25.21</v>
      </c>
      <c r="C1089">
        <v>31.18</v>
      </c>
      <c r="D1089">
        <v>30.65</v>
      </c>
      <c r="E1089">
        <v>26.65</v>
      </c>
      <c r="F1089">
        <v>26.39</v>
      </c>
      <c r="G1089">
        <f t="shared" si="48"/>
        <v>-0.21999999999999886</v>
      </c>
      <c r="H1089">
        <f t="shared" si="49"/>
        <v>0.53000000000000114</v>
      </c>
      <c r="I1089">
        <f t="shared" si="50"/>
        <v>0.25999999999999801</v>
      </c>
    </row>
    <row r="1090" spans="1:9" x14ac:dyDescent="0.25">
      <c r="A1090">
        <v>37789</v>
      </c>
      <c r="B1090">
        <v>25.43</v>
      </c>
      <c r="C1090">
        <v>31.07</v>
      </c>
      <c r="D1090">
        <v>31.18</v>
      </c>
      <c r="E1090">
        <v>26.67</v>
      </c>
      <c r="F1090">
        <v>26.65</v>
      </c>
      <c r="G1090">
        <f t="shared" si="48"/>
        <v>0.21999999999999886</v>
      </c>
      <c r="H1090">
        <f t="shared" si="49"/>
        <v>-0.10999999999999943</v>
      </c>
      <c r="I1090">
        <f t="shared" si="50"/>
        <v>2.0000000000003126E-2</v>
      </c>
    </row>
    <row r="1091" spans="1:9" x14ac:dyDescent="0.25">
      <c r="A1091">
        <v>37790</v>
      </c>
      <c r="B1091">
        <v>24.96</v>
      </c>
      <c r="C1091">
        <v>30.36</v>
      </c>
      <c r="D1091">
        <v>31.07</v>
      </c>
      <c r="E1091">
        <v>26.26</v>
      </c>
      <c r="F1091">
        <v>26.67</v>
      </c>
      <c r="G1091">
        <f t="shared" ref="G1091:G1154" si="51">B1091-B1090</f>
        <v>-0.46999999999999886</v>
      </c>
      <c r="H1091">
        <f t="shared" ref="H1091:H1154" si="52">C1091-D1091</f>
        <v>-0.71000000000000085</v>
      </c>
      <c r="I1091">
        <f t="shared" ref="I1091:I1154" si="53">E1091-F1091</f>
        <v>-0.41000000000000014</v>
      </c>
    </row>
    <row r="1092" spans="1:9" x14ac:dyDescent="0.25">
      <c r="A1092">
        <v>37791</v>
      </c>
      <c r="B1092">
        <v>24.86</v>
      </c>
      <c r="C1092">
        <v>29.96</v>
      </c>
      <c r="D1092">
        <v>30.36</v>
      </c>
      <c r="E1092">
        <v>26.28</v>
      </c>
      <c r="F1092">
        <v>26.26</v>
      </c>
      <c r="G1092">
        <f t="shared" si="51"/>
        <v>-0.10000000000000142</v>
      </c>
      <c r="H1092">
        <f t="shared" si="52"/>
        <v>-0.39999999999999858</v>
      </c>
      <c r="I1092">
        <f t="shared" si="53"/>
        <v>1.9999999999999574E-2</v>
      </c>
    </row>
    <row r="1093" spans="1:9" x14ac:dyDescent="0.25">
      <c r="A1093">
        <v>37792</v>
      </c>
      <c r="B1093">
        <v>25.14</v>
      </c>
      <c r="C1093">
        <v>60.3</v>
      </c>
      <c r="D1093">
        <v>58.47</v>
      </c>
      <c r="E1093">
        <v>27.02</v>
      </c>
      <c r="F1093">
        <v>26.28</v>
      </c>
      <c r="G1093">
        <f t="shared" si="51"/>
        <v>0.28000000000000114</v>
      </c>
      <c r="H1093">
        <f t="shared" si="52"/>
        <v>1.8299999999999983</v>
      </c>
      <c r="I1093">
        <f t="shared" si="53"/>
        <v>0.73999999999999844</v>
      </c>
    </row>
    <row r="1094" spans="1:9" x14ac:dyDescent="0.25">
      <c r="A1094">
        <v>37795</v>
      </c>
      <c r="B1094">
        <v>25.02</v>
      </c>
      <c r="C1094">
        <v>29.17</v>
      </c>
      <c r="D1094">
        <v>29.48</v>
      </c>
      <c r="E1094">
        <v>26.93</v>
      </c>
      <c r="F1094">
        <v>27.02</v>
      </c>
      <c r="G1094">
        <f t="shared" si="51"/>
        <v>-0.12000000000000099</v>
      </c>
      <c r="H1094">
        <f t="shared" si="52"/>
        <v>-0.30999999999999872</v>
      </c>
      <c r="I1094">
        <f t="shared" si="53"/>
        <v>-8.9999999999999858E-2</v>
      </c>
    </row>
    <row r="1095" spans="1:9" x14ac:dyDescent="0.25">
      <c r="A1095">
        <v>37796</v>
      </c>
      <c r="B1095">
        <v>25.06</v>
      </c>
      <c r="C1095">
        <v>28.78</v>
      </c>
      <c r="D1095">
        <v>29.17</v>
      </c>
      <c r="E1095">
        <v>26.62</v>
      </c>
      <c r="F1095">
        <v>26.93</v>
      </c>
      <c r="G1095">
        <f t="shared" si="51"/>
        <v>3.9999999999999147E-2</v>
      </c>
      <c r="H1095">
        <f t="shared" si="52"/>
        <v>-0.39000000000000057</v>
      </c>
      <c r="I1095">
        <f t="shared" si="53"/>
        <v>-0.30999999999999872</v>
      </c>
    </row>
    <row r="1096" spans="1:9" x14ac:dyDescent="0.25">
      <c r="A1096">
        <v>37797</v>
      </c>
      <c r="B1096">
        <v>25.86</v>
      </c>
      <c r="C1096">
        <v>29.95</v>
      </c>
      <c r="D1096">
        <v>28.78</v>
      </c>
      <c r="E1096">
        <v>27.65</v>
      </c>
      <c r="F1096">
        <v>26.62</v>
      </c>
      <c r="G1096">
        <f t="shared" si="51"/>
        <v>0.80000000000000071</v>
      </c>
      <c r="H1096">
        <f t="shared" si="52"/>
        <v>1.1699999999999982</v>
      </c>
      <c r="I1096">
        <f t="shared" si="53"/>
        <v>1.0299999999999976</v>
      </c>
    </row>
    <row r="1097" spans="1:9" x14ac:dyDescent="0.25">
      <c r="A1097">
        <v>37798</v>
      </c>
      <c r="B1097">
        <v>25.69</v>
      </c>
      <c r="C1097">
        <v>29.01</v>
      </c>
      <c r="D1097">
        <v>29.95</v>
      </c>
      <c r="E1097">
        <v>27.04</v>
      </c>
      <c r="F1097">
        <v>27.65</v>
      </c>
      <c r="G1097">
        <f t="shared" si="51"/>
        <v>-0.16999999999999815</v>
      </c>
      <c r="H1097">
        <f t="shared" si="52"/>
        <v>-0.93999999999999773</v>
      </c>
      <c r="I1097">
        <f t="shared" si="53"/>
        <v>-0.60999999999999943</v>
      </c>
    </row>
    <row r="1098" spans="1:9" x14ac:dyDescent="0.25">
      <c r="A1098">
        <v>37799</v>
      </c>
      <c r="B1098">
        <v>25.94</v>
      </c>
      <c r="C1098">
        <v>29.27</v>
      </c>
      <c r="D1098">
        <v>29.01</v>
      </c>
      <c r="E1098">
        <v>27.04</v>
      </c>
      <c r="F1098">
        <v>27.04</v>
      </c>
      <c r="G1098">
        <f t="shared" si="51"/>
        <v>0.25</v>
      </c>
      <c r="H1098">
        <f t="shared" si="52"/>
        <v>0.25999999999999801</v>
      </c>
      <c r="I1098">
        <f t="shared" si="53"/>
        <v>0</v>
      </c>
    </row>
    <row r="1099" spans="1:9" x14ac:dyDescent="0.25">
      <c r="A1099">
        <v>37802</v>
      </c>
      <c r="B1099">
        <v>26.35</v>
      </c>
      <c r="C1099">
        <v>30.19</v>
      </c>
      <c r="D1099">
        <v>29.27</v>
      </c>
      <c r="E1099">
        <v>28.33</v>
      </c>
      <c r="F1099">
        <v>27.04</v>
      </c>
      <c r="G1099">
        <f t="shared" si="51"/>
        <v>0.41000000000000014</v>
      </c>
      <c r="H1099">
        <f t="shared" si="52"/>
        <v>0.92000000000000171</v>
      </c>
      <c r="I1099">
        <f t="shared" si="53"/>
        <v>1.2899999999999991</v>
      </c>
    </row>
    <row r="1100" spans="1:9" x14ac:dyDescent="0.25">
      <c r="A1100">
        <v>37803</v>
      </c>
      <c r="B1100">
        <v>26.15</v>
      </c>
      <c r="C1100">
        <v>30.4</v>
      </c>
      <c r="D1100">
        <v>30.19</v>
      </c>
      <c r="E1100">
        <v>28.31</v>
      </c>
      <c r="F1100">
        <v>28.33</v>
      </c>
      <c r="G1100">
        <f t="shared" si="51"/>
        <v>-0.20000000000000284</v>
      </c>
      <c r="H1100">
        <f t="shared" si="52"/>
        <v>0.2099999999999973</v>
      </c>
      <c r="I1100">
        <f t="shared" si="53"/>
        <v>-1.9999999999999574E-2</v>
      </c>
    </row>
    <row r="1101" spans="1:9" x14ac:dyDescent="0.25">
      <c r="A1101">
        <v>37804</v>
      </c>
      <c r="B1101">
        <v>26.41</v>
      </c>
      <c r="C1101">
        <v>30.15</v>
      </c>
      <c r="D1101">
        <v>30.4</v>
      </c>
      <c r="E1101">
        <v>27.97</v>
      </c>
      <c r="F1101">
        <v>28.31</v>
      </c>
      <c r="G1101">
        <f t="shared" si="51"/>
        <v>0.26000000000000156</v>
      </c>
      <c r="H1101">
        <f t="shared" si="52"/>
        <v>-0.25</v>
      </c>
      <c r="I1101">
        <f t="shared" si="53"/>
        <v>-0.33999999999999986</v>
      </c>
    </row>
    <row r="1102" spans="1:9" x14ac:dyDescent="0.25">
      <c r="A1102">
        <v>37805</v>
      </c>
      <c r="B1102">
        <v>27.2</v>
      </c>
      <c r="C1102">
        <v>30.42</v>
      </c>
      <c r="D1102">
        <v>30.15</v>
      </c>
      <c r="E1102">
        <v>28.2</v>
      </c>
      <c r="F1102">
        <v>27.97</v>
      </c>
      <c r="G1102">
        <f t="shared" si="51"/>
        <v>0.78999999999999915</v>
      </c>
      <c r="H1102">
        <f t="shared" si="52"/>
        <v>0.27000000000000313</v>
      </c>
      <c r="I1102">
        <f t="shared" si="53"/>
        <v>0.23000000000000043</v>
      </c>
    </row>
    <row r="1103" spans="1:9" x14ac:dyDescent="0.25">
      <c r="A1103">
        <v>37809</v>
      </c>
      <c r="B1103">
        <v>26.29</v>
      </c>
      <c r="C1103">
        <v>30.13</v>
      </c>
      <c r="D1103">
        <v>30.42</v>
      </c>
      <c r="E1103">
        <v>27.82</v>
      </c>
      <c r="F1103">
        <v>27.63</v>
      </c>
      <c r="G1103">
        <f t="shared" si="51"/>
        <v>-0.91000000000000014</v>
      </c>
      <c r="H1103">
        <f t="shared" si="52"/>
        <v>-0.2900000000000027</v>
      </c>
      <c r="I1103">
        <f t="shared" si="53"/>
        <v>0.19000000000000128</v>
      </c>
    </row>
    <row r="1104" spans="1:9" x14ac:dyDescent="0.25">
      <c r="A1104">
        <v>37810</v>
      </c>
      <c r="B1104">
        <v>26.14</v>
      </c>
      <c r="C1104">
        <v>30.22</v>
      </c>
      <c r="D1104">
        <v>30.13</v>
      </c>
      <c r="E1104">
        <v>27.97</v>
      </c>
      <c r="F1104">
        <v>27.82</v>
      </c>
      <c r="G1104">
        <f t="shared" si="51"/>
        <v>-0.14999999999999858</v>
      </c>
      <c r="H1104">
        <f t="shared" si="52"/>
        <v>8.9999999999999858E-2</v>
      </c>
      <c r="I1104">
        <f t="shared" si="53"/>
        <v>0.14999999999999858</v>
      </c>
    </row>
    <row r="1105" spans="1:9" x14ac:dyDescent="0.25">
      <c r="A1105">
        <v>37811</v>
      </c>
      <c r="B1105">
        <v>26.83</v>
      </c>
      <c r="C1105">
        <v>30.88</v>
      </c>
      <c r="D1105">
        <v>30.22</v>
      </c>
      <c r="E1105">
        <v>28.71</v>
      </c>
      <c r="F1105">
        <v>27.97</v>
      </c>
      <c r="G1105">
        <f t="shared" si="51"/>
        <v>0.68999999999999773</v>
      </c>
      <c r="H1105">
        <f t="shared" si="52"/>
        <v>0.66000000000000014</v>
      </c>
      <c r="I1105">
        <f t="shared" si="53"/>
        <v>0.74000000000000199</v>
      </c>
    </row>
    <row r="1106" spans="1:9" x14ac:dyDescent="0.25">
      <c r="A1106">
        <v>37812</v>
      </c>
      <c r="B1106">
        <v>27.67</v>
      </c>
      <c r="C1106">
        <v>31.06</v>
      </c>
      <c r="D1106">
        <v>30.88</v>
      </c>
      <c r="E1106">
        <v>28.88</v>
      </c>
      <c r="F1106">
        <v>28.71</v>
      </c>
      <c r="G1106">
        <f t="shared" si="51"/>
        <v>0.84000000000000341</v>
      </c>
      <c r="H1106">
        <f t="shared" si="52"/>
        <v>0.17999999999999972</v>
      </c>
      <c r="I1106">
        <f t="shared" si="53"/>
        <v>0.16999999999999815</v>
      </c>
    </row>
    <row r="1107" spans="1:9" x14ac:dyDescent="0.25">
      <c r="A1107">
        <v>37813</v>
      </c>
      <c r="B1107">
        <v>27.87</v>
      </c>
      <c r="C1107">
        <v>31.28</v>
      </c>
      <c r="D1107">
        <v>31.06</v>
      </c>
      <c r="E1107">
        <v>29.19</v>
      </c>
      <c r="F1107">
        <v>28.88</v>
      </c>
      <c r="G1107">
        <f t="shared" si="51"/>
        <v>0.19999999999999929</v>
      </c>
      <c r="H1107">
        <f t="shared" si="52"/>
        <v>0.22000000000000242</v>
      </c>
      <c r="I1107">
        <f t="shared" si="53"/>
        <v>0.31000000000000227</v>
      </c>
    </row>
    <row r="1108" spans="1:9" x14ac:dyDescent="0.25">
      <c r="A1108">
        <v>37816</v>
      </c>
      <c r="B1108">
        <v>27.52</v>
      </c>
      <c r="C1108">
        <v>31.27</v>
      </c>
      <c r="D1108">
        <v>31.28</v>
      </c>
      <c r="E1108">
        <v>28.96</v>
      </c>
      <c r="F1108">
        <v>29.19</v>
      </c>
      <c r="G1108">
        <f t="shared" si="51"/>
        <v>-0.35000000000000142</v>
      </c>
      <c r="H1108">
        <f t="shared" si="52"/>
        <v>-1.0000000000001563E-2</v>
      </c>
      <c r="I1108">
        <f t="shared" si="53"/>
        <v>-0.23000000000000043</v>
      </c>
    </row>
    <row r="1109" spans="1:9" x14ac:dyDescent="0.25">
      <c r="A1109">
        <v>37817</v>
      </c>
      <c r="B1109">
        <v>27.68</v>
      </c>
      <c r="C1109">
        <v>31.62</v>
      </c>
      <c r="D1109">
        <v>31.27</v>
      </c>
      <c r="E1109">
        <v>29.15</v>
      </c>
      <c r="F1109">
        <v>28.96</v>
      </c>
      <c r="G1109">
        <f t="shared" si="51"/>
        <v>0.16000000000000014</v>
      </c>
      <c r="H1109">
        <f t="shared" si="52"/>
        <v>0.35000000000000142</v>
      </c>
      <c r="I1109">
        <f t="shared" si="53"/>
        <v>0.18999999999999773</v>
      </c>
    </row>
    <row r="1110" spans="1:9" x14ac:dyDescent="0.25">
      <c r="A1110">
        <v>37818</v>
      </c>
      <c r="B1110">
        <v>27.44</v>
      </c>
      <c r="C1110">
        <v>31.05</v>
      </c>
      <c r="D1110">
        <v>31.62</v>
      </c>
      <c r="E1110">
        <v>28.72</v>
      </c>
      <c r="F1110">
        <v>29.15</v>
      </c>
      <c r="G1110">
        <f t="shared" si="51"/>
        <v>-0.23999999999999844</v>
      </c>
      <c r="H1110">
        <f t="shared" si="52"/>
        <v>-0.57000000000000028</v>
      </c>
      <c r="I1110">
        <f t="shared" si="53"/>
        <v>-0.42999999999999972</v>
      </c>
    </row>
    <row r="1111" spans="1:9" x14ac:dyDescent="0.25">
      <c r="A1111">
        <v>37819</v>
      </c>
      <c r="B1111">
        <v>27.75</v>
      </c>
      <c r="C1111">
        <v>31.41</v>
      </c>
      <c r="D1111">
        <v>31.05</v>
      </c>
      <c r="E1111">
        <v>28.62</v>
      </c>
      <c r="F1111">
        <v>28.36</v>
      </c>
      <c r="G1111">
        <f t="shared" si="51"/>
        <v>0.30999999999999872</v>
      </c>
      <c r="H1111">
        <f t="shared" si="52"/>
        <v>0.35999999999999943</v>
      </c>
      <c r="I1111">
        <f t="shared" si="53"/>
        <v>0.26000000000000156</v>
      </c>
    </row>
    <row r="1112" spans="1:9" x14ac:dyDescent="0.25">
      <c r="A1112">
        <v>37820</v>
      </c>
      <c r="B1112">
        <v>28.13</v>
      </c>
      <c r="C1112">
        <v>31.85</v>
      </c>
      <c r="D1112">
        <v>31.41</v>
      </c>
      <c r="E1112">
        <v>28.93</v>
      </c>
      <c r="F1112">
        <v>28.62</v>
      </c>
      <c r="G1112">
        <f t="shared" si="51"/>
        <v>0.37999999999999901</v>
      </c>
      <c r="H1112">
        <f t="shared" si="52"/>
        <v>0.44000000000000128</v>
      </c>
      <c r="I1112">
        <f t="shared" si="53"/>
        <v>0.30999999999999872</v>
      </c>
    </row>
    <row r="1113" spans="1:9" x14ac:dyDescent="0.25">
      <c r="A1113">
        <v>37823</v>
      </c>
      <c r="B1113">
        <v>27.93</v>
      </c>
      <c r="C1113">
        <v>31.78</v>
      </c>
      <c r="D1113">
        <v>31.85</v>
      </c>
      <c r="E1113">
        <v>28.69</v>
      </c>
      <c r="F1113">
        <v>28.93</v>
      </c>
      <c r="G1113">
        <f t="shared" si="51"/>
        <v>-0.19999999999999929</v>
      </c>
      <c r="H1113">
        <f t="shared" si="52"/>
        <v>-7.0000000000000284E-2</v>
      </c>
      <c r="I1113">
        <f t="shared" si="53"/>
        <v>-0.23999999999999844</v>
      </c>
    </row>
    <row r="1114" spans="1:9" x14ac:dyDescent="0.25">
      <c r="A1114">
        <v>37824</v>
      </c>
      <c r="B1114">
        <v>26.92</v>
      </c>
      <c r="C1114">
        <v>30.19</v>
      </c>
      <c r="D1114">
        <v>31.78</v>
      </c>
      <c r="E1114">
        <v>27.49</v>
      </c>
      <c r="F1114">
        <v>28.69</v>
      </c>
      <c r="G1114">
        <f t="shared" si="51"/>
        <v>-1.009999999999998</v>
      </c>
      <c r="H1114">
        <f t="shared" si="52"/>
        <v>-1.5899999999999999</v>
      </c>
      <c r="I1114">
        <f t="shared" si="53"/>
        <v>-1.2000000000000028</v>
      </c>
    </row>
    <row r="1115" spans="1:9" x14ac:dyDescent="0.25">
      <c r="A1115">
        <v>37825</v>
      </c>
      <c r="B1115">
        <v>26.65</v>
      </c>
      <c r="C1115">
        <v>29.67</v>
      </c>
      <c r="D1115">
        <v>29.49</v>
      </c>
      <c r="E1115">
        <v>27.78</v>
      </c>
      <c r="F1115">
        <v>27.49</v>
      </c>
      <c r="G1115">
        <f t="shared" si="51"/>
        <v>-0.27000000000000313</v>
      </c>
      <c r="H1115">
        <f t="shared" si="52"/>
        <v>0.18000000000000327</v>
      </c>
      <c r="I1115">
        <f t="shared" si="53"/>
        <v>0.2900000000000027</v>
      </c>
    </row>
    <row r="1116" spans="1:9" x14ac:dyDescent="0.25">
      <c r="A1116">
        <v>37826</v>
      </c>
      <c r="B1116">
        <v>26.86</v>
      </c>
      <c r="C1116">
        <v>30.22</v>
      </c>
      <c r="D1116">
        <v>29.67</v>
      </c>
      <c r="E1116">
        <v>28.15</v>
      </c>
      <c r="F1116">
        <v>27.78</v>
      </c>
      <c r="G1116">
        <f t="shared" si="51"/>
        <v>0.21000000000000085</v>
      </c>
      <c r="H1116">
        <f t="shared" si="52"/>
        <v>0.54999999999999716</v>
      </c>
      <c r="I1116">
        <f t="shared" si="53"/>
        <v>0.36999999999999744</v>
      </c>
    </row>
    <row r="1117" spans="1:9" x14ac:dyDescent="0.25">
      <c r="A1117">
        <v>37827</v>
      </c>
      <c r="B1117">
        <v>27.18</v>
      </c>
      <c r="C1117">
        <v>30.17</v>
      </c>
      <c r="D1117">
        <v>30.22</v>
      </c>
      <c r="E1117">
        <v>28.18</v>
      </c>
      <c r="F1117">
        <v>28.15</v>
      </c>
      <c r="G1117">
        <f t="shared" si="51"/>
        <v>0.32000000000000028</v>
      </c>
      <c r="H1117">
        <f t="shared" si="52"/>
        <v>-4.9999999999997158E-2</v>
      </c>
      <c r="I1117">
        <f t="shared" si="53"/>
        <v>3.0000000000001137E-2</v>
      </c>
    </row>
    <row r="1118" spans="1:9" x14ac:dyDescent="0.25">
      <c r="A1118">
        <v>37830</v>
      </c>
      <c r="B1118">
        <v>26.73</v>
      </c>
      <c r="C1118">
        <v>30.11</v>
      </c>
      <c r="D1118">
        <v>30.17</v>
      </c>
      <c r="E1118">
        <v>28.03</v>
      </c>
      <c r="F1118">
        <v>28.18</v>
      </c>
      <c r="G1118">
        <f t="shared" si="51"/>
        <v>-0.44999999999999929</v>
      </c>
      <c r="H1118">
        <f t="shared" si="52"/>
        <v>-6.0000000000002274E-2</v>
      </c>
      <c r="I1118">
        <f t="shared" si="53"/>
        <v>-0.14999999999999858</v>
      </c>
    </row>
    <row r="1119" spans="1:9" x14ac:dyDescent="0.25">
      <c r="A1119">
        <v>37831</v>
      </c>
      <c r="B1119">
        <v>26.96</v>
      </c>
      <c r="C1119">
        <v>30.24</v>
      </c>
      <c r="D1119">
        <v>30.11</v>
      </c>
      <c r="E1119">
        <v>28.1</v>
      </c>
      <c r="F1119">
        <v>28.03</v>
      </c>
      <c r="G1119">
        <f t="shared" si="51"/>
        <v>0.23000000000000043</v>
      </c>
      <c r="H1119">
        <f t="shared" si="52"/>
        <v>0.12999999999999901</v>
      </c>
      <c r="I1119">
        <f t="shared" si="53"/>
        <v>7.0000000000000284E-2</v>
      </c>
    </row>
    <row r="1120" spans="1:9" x14ac:dyDescent="0.25">
      <c r="A1120">
        <v>37832</v>
      </c>
      <c r="B1120">
        <v>26.98</v>
      </c>
      <c r="C1120">
        <v>30.28</v>
      </c>
      <c r="D1120">
        <v>30.24</v>
      </c>
      <c r="E1120">
        <v>28.5</v>
      </c>
      <c r="F1120">
        <v>28.1</v>
      </c>
      <c r="G1120">
        <f t="shared" si="51"/>
        <v>1.9999999999999574E-2</v>
      </c>
      <c r="H1120">
        <f t="shared" si="52"/>
        <v>4.00000000000027E-2</v>
      </c>
      <c r="I1120">
        <f t="shared" si="53"/>
        <v>0.39999999999999858</v>
      </c>
    </row>
    <row r="1121" spans="1:9" x14ac:dyDescent="0.25">
      <c r="A1121">
        <v>37833</v>
      </c>
      <c r="B1121">
        <v>27.4</v>
      </c>
      <c r="C1121">
        <v>30.54</v>
      </c>
      <c r="D1121">
        <v>30.28</v>
      </c>
      <c r="E1121">
        <v>28.37</v>
      </c>
      <c r="F1121">
        <v>28.5</v>
      </c>
      <c r="G1121">
        <f t="shared" si="51"/>
        <v>0.41999999999999815</v>
      </c>
      <c r="H1121">
        <f t="shared" si="52"/>
        <v>0.25999999999999801</v>
      </c>
      <c r="I1121">
        <f t="shared" si="53"/>
        <v>-0.12999999999999901</v>
      </c>
    </row>
    <row r="1122" spans="1:9" x14ac:dyDescent="0.25">
      <c r="A1122">
        <v>37834</v>
      </c>
      <c r="B1122">
        <v>28.55</v>
      </c>
      <c r="C1122">
        <v>32.31</v>
      </c>
      <c r="D1122">
        <v>30.54</v>
      </c>
      <c r="E1122">
        <v>29.99</v>
      </c>
      <c r="F1122">
        <v>28.37</v>
      </c>
      <c r="G1122">
        <f t="shared" si="51"/>
        <v>1.1500000000000021</v>
      </c>
      <c r="H1122">
        <f t="shared" si="52"/>
        <v>1.7700000000000031</v>
      </c>
      <c r="I1122">
        <f t="shared" si="53"/>
        <v>1.6199999999999974</v>
      </c>
    </row>
    <row r="1123" spans="1:9" x14ac:dyDescent="0.25">
      <c r="A1123">
        <v>37837</v>
      </c>
      <c r="B1123">
        <v>28.89</v>
      </c>
      <c r="C1123">
        <v>31.84</v>
      </c>
      <c r="D1123">
        <v>32.31</v>
      </c>
      <c r="E1123">
        <v>29.53</v>
      </c>
      <c r="F1123">
        <v>29.99</v>
      </c>
      <c r="G1123">
        <f t="shared" si="51"/>
        <v>0.33999999999999986</v>
      </c>
      <c r="H1123">
        <f t="shared" si="52"/>
        <v>-0.47000000000000242</v>
      </c>
      <c r="I1123">
        <f t="shared" si="53"/>
        <v>-0.4599999999999973</v>
      </c>
    </row>
    <row r="1124" spans="1:9" x14ac:dyDescent="0.25">
      <c r="A1124">
        <v>37838</v>
      </c>
      <c r="B1124">
        <v>29.03</v>
      </c>
      <c r="C1124">
        <v>32.22</v>
      </c>
      <c r="D1124">
        <v>31.84</v>
      </c>
      <c r="E1124">
        <v>29.93</v>
      </c>
      <c r="F1124">
        <v>29.53</v>
      </c>
      <c r="G1124">
        <f t="shared" si="51"/>
        <v>0.14000000000000057</v>
      </c>
      <c r="H1124">
        <f t="shared" si="52"/>
        <v>0.37999999999999901</v>
      </c>
      <c r="I1124">
        <f t="shared" si="53"/>
        <v>0.39999999999999858</v>
      </c>
    </row>
    <row r="1125" spans="1:9" x14ac:dyDescent="0.25">
      <c r="A1125">
        <v>37839</v>
      </c>
      <c r="B1125">
        <v>28.53</v>
      </c>
      <c r="C1125">
        <v>31.7</v>
      </c>
      <c r="D1125">
        <v>32.22</v>
      </c>
      <c r="E1125">
        <v>29.48</v>
      </c>
      <c r="F1125">
        <v>29.93</v>
      </c>
      <c r="G1125">
        <f t="shared" si="51"/>
        <v>-0.5</v>
      </c>
      <c r="H1125">
        <f t="shared" si="52"/>
        <v>-0.51999999999999957</v>
      </c>
      <c r="I1125">
        <f t="shared" si="53"/>
        <v>-0.44999999999999929</v>
      </c>
    </row>
    <row r="1126" spans="1:9" x14ac:dyDescent="0.25">
      <c r="A1126">
        <v>37840</v>
      </c>
      <c r="B1126">
        <v>29.28</v>
      </c>
      <c r="C1126">
        <v>32.39</v>
      </c>
      <c r="D1126">
        <v>31.7</v>
      </c>
      <c r="E1126">
        <v>30.25</v>
      </c>
      <c r="F1126">
        <v>29.48</v>
      </c>
      <c r="G1126">
        <f t="shared" si="51"/>
        <v>0.75</v>
      </c>
      <c r="H1126">
        <f t="shared" si="52"/>
        <v>0.69000000000000128</v>
      </c>
      <c r="I1126">
        <f t="shared" si="53"/>
        <v>0.76999999999999957</v>
      </c>
    </row>
    <row r="1127" spans="1:9" x14ac:dyDescent="0.25">
      <c r="A1127">
        <v>37841</v>
      </c>
      <c r="B1127">
        <v>29.15</v>
      </c>
      <c r="C1127">
        <v>32.18</v>
      </c>
      <c r="D1127">
        <v>32.39</v>
      </c>
      <c r="E1127">
        <v>29.99</v>
      </c>
      <c r="F1127">
        <v>30.25</v>
      </c>
      <c r="G1127">
        <f t="shared" si="51"/>
        <v>-0.13000000000000256</v>
      </c>
      <c r="H1127">
        <f t="shared" si="52"/>
        <v>-0.21000000000000085</v>
      </c>
      <c r="I1127">
        <f t="shared" si="53"/>
        <v>-0.26000000000000156</v>
      </c>
    </row>
    <row r="1128" spans="1:9" x14ac:dyDescent="0.25">
      <c r="A1128">
        <v>37844</v>
      </c>
      <c r="B1128">
        <v>29.12</v>
      </c>
      <c r="C1128">
        <v>32.01</v>
      </c>
      <c r="D1128">
        <v>32.18</v>
      </c>
      <c r="E1128">
        <v>29.91</v>
      </c>
      <c r="F1128">
        <v>29.99</v>
      </c>
      <c r="G1128">
        <f t="shared" si="51"/>
        <v>-2.9999999999997584E-2</v>
      </c>
      <c r="H1128">
        <f t="shared" si="52"/>
        <v>-0.17000000000000171</v>
      </c>
      <c r="I1128">
        <f t="shared" si="53"/>
        <v>-7.9999999999998295E-2</v>
      </c>
    </row>
    <row r="1129" spans="1:9" x14ac:dyDescent="0.25">
      <c r="A1129">
        <v>37845</v>
      </c>
      <c r="B1129">
        <v>29.3</v>
      </c>
      <c r="C1129">
        <v>31.92</v>
      </c>
      <c r="D1129">
        <v>32.01</v>
      </c>
      <c r="E1129">
        <v>29.87</v>
      </c>
      <c r="F1129">
        <v>29.91</v>
      </c>
      <c r="G1129">
        <f t="shared" si="51"/>
        <v>0.17999999999999972</v>
      </c>
      <c r="H1129">
        <f t="shared" si="52"/>
        <v>-8.9999999999996305E-2</v>
      </c>
      <c r="I1129">
        <f t="shared" si="53"/>
        <v>-3.9999999999999147E-2</v>
      </c>
    </row>
    <row r="1130" spans="1:9" x14ac:dyDescent="0.25">
      <c r="A1130">
        <v>37846</v>
      </c>
      <c r="B1130">
        <v>28.35</v>
      </c>
      <c r="C1130">
        <v>30.78</v>
      </c>
      <c r="D1130">
        <v>31.92</v>
      </c>
      <c r="E1130">
        <v>29.01</v>
      </c>
      <c r="F1130">
        <v>29.87</v>
      </c>
      <c r="G1130">
        <f t="shared" si="51"/>
        <v>-0.94999999999999929</v>
      </c>
      <c r="H1130">
        <f t="shared" si="52"/>
        <v>-1.1400000000000006</v>
      </c>
      <c r="I1130">
        <f t="shared" si="53"/>
        <v>-0.85999999999999943</v>
      </c>
    </row>
    <row r="1131" spans="1:9" x14ac:dyDescent="0.25">
      <c r="A1131">
        <v>37847</v>
      </c>
      <c r="B1131">
        <v>27.57</v>
      </c>
      <c r="C1131">
        <v>31.09</v>
      </c>
      <c r="D1131">
        <v>30.78</v>
      </c>
      <c r="E1131">
        <v>28.83</v>
      </c>
      <c r="F1131">
        <v>29.01</v>
      </c>
      <c r="G1131">
        <f t="shared" si="51"/>
        <v>-0.78000000000000114</v>
      </c>
      <c r="H1131">
        <f t="shared" si="52"/>
        <v>0.30999999999999872</v>
      </c>
      <c r="I1131">
        <f t="shared" si="53"/>
        <v>-0.18000000000000327</v>
      </c>
    </row>
    <row r="1132" spans="1:9" x14ac:dyDescent="0.25">
      <c r="A1132">
        <v>37848</v>
      </c>
      <c r="B1132">
        <v>28.1</v>
      </c>
      <c r="C1132">
        <v>31.05</v>
      </c>
      <c r="D1132">
        <v>31.09</v>
      </c>
      <c r="E1132">
        <v>28.81</v>
      </c>
      <c r="F1132">
        <v>28.87</v>
      </c>
      <c r="G1132">
        <f t="shared" si="51"/>
        <v>0.53000000000000114</v>
      </c>
      <c r="H1132">
        <f t="shared" si="52"/>
        <v>-3.9999999999999147E-2</v>
      </c>
      <c r="I1132">
        <f t="shared" si="53"/>
        <v>-6.0000000000002274E-2</v>
      </c>
    </row>
    <row r="1133" spans="1:9" x14ac:dyDescent="0.25">
      <c r="A1133">
        <v>37851</v>
      </c>
      <c r="B1133">
        <v>28.19</v>
      </c>
      <c r="C1133">
        <v>30.89</v>
      </c>
      <c r="D1133">
        <v>31.05</v>
      </c>
      <c r="E1133">
        <v>28.66</v>
      </c>
      <c r="F1133">
        <v>28.81</v>
      </c>
      <c r="G1133">
        <f t="shared" si="51"/>
        <v>8.9999999999999858E-2</v>
      </c>
      <c r="H1133">
        <f t="shared" si="52"/>
        <v>-0.16000000000000014</v>
      </c>
      <c r="I1133">
        <f t="shared" si="53"/>
        <v>-0.14999999999999858</v>
      </c>
    </row>
    <row r="1134" spans="1:9" x14ac:dyDescent="0.25">
      <c r="A1134">
        <v>37852</v>
      </c>
      <c r="B1134">
        <v>27.81</v>
      </c>
      <c r="C1134">
        <v>30.7</v>
      </c>
      <c r="D1134">
        <v>30.89</v>
      </c>
      <c r="E1134">
        <v>28.47</v>
      </c>
      <c r="F1134">
        <v>28.66</v>
      </c>
      <c r="G1134">
        <f t="shared" si="51"/>
        <v>-0.38000000000000256</v>
      </c>
      <c r="H1134">
        <f t="shared" si="52"/>
        <v>-0.19000000000000128</v>
      </c>
      <c r="I1134">
        <f t="shared" si="53"/>
        <v>-0.19000000000000128</v>
      </c>
    </row>
    <row r="1135" spans="1:9" x14ac:dyDescent="0.25">
      <c r="A1135">
        <v>37853</v>
      </c>
      <c r="B1135">
        <v>28.18</v>
      </c>
      <c r="C1135">
        <v>30.95</v>
      </c>
      <c r="D1135">
        <v>30.7</v>
      </c>
      <c r="E1135">
        <v>28.84</v>
      </c>
      <c r="F1135">
        <v>28.47</v>
      </c>
      <c r="G1135">
        <f t="shared" si="51"/>
        <v>0.37000000000000099</v>
      </c>
      <c r="H1135">
        <f t="shared" si="52"/>
        <v>0.25</v>
      </c>
      <c r="I1135">
        <f t="shared" si="53"/>
        <v>0.37000000000000099</v>
      </c>
    </row>
    <row r="1136" spans="1:9" x14ac:dyDescent="0.25">
      <c r="A1136">
        <v>37854</v>
      </c>
      <c r="B1136">
        <v>29.15</v>
      </c>
      <c r="C1136">
        <v>31.88</v>
      </c>
      <c r="D1136">
        <v>31.04</v>
      </c>
      <c r="E1136">
        <v>29.71</v>
      </c>
      <c r="F1136">
        <v>28.84</v>
      </c>
      <c r="G1136">
        <f t="shared" si="51"/>
        <v>0.96999999999999886</v>
      </c>
      <c r="H1136">
        <f t="shared" si="52"/>
        <v>0.83999999999999986</v>
      </c>
      <c r="I1136">
        <f t="shared" si="53"/>
        <v>0.87000000000000099</v>
      </c>
    </row>
    <row r="1137" spans="1:9" x14ac:dyDescent="0.25">
      <c r="A1137">
        <v>37855</v>
      </c>
      <c r="B1137">
        <v>29.29</v>
      </c>
      <c r="C1137">
        <v>31.84</v>
      </c>
      <c r="D1137">
        <v>31.88</v>
      </c>
      <c r="E1137">
        <v>29.7</v>
      </c>
      <c r="F1137">
        <v>29.71</v>
      </c>
      <c r="G1137">
        <f t="shared" si="51"/>
        <v>0.14000000000000057</v>
      </c>
      <c r="H1137">
        <f t="shared" si="52"/>
        <v>-3.9999999999999147E-2</v>
      </c>
      <c r="I1137">
        <f t="shared" si="53"/>
        <v>-1.0000000000001563E-2</v>
      </c>
    </row>
    <row r="1138" spans="1:9" x14ac:dyDescent="0.25">
      <c r="A1138">
        <v>37859</v>
      </c>
      <c r="B1138">
        <v>28.92</v>
      </c>
      <c r="C1138">
        <v>31.95</v>
      </c>
      <c r="D1138">
        <v>31.56</v>
      </c>
      <c r="E1138">
        <v>29.77</v>
      </c>
      <c r="F1138">
        <v>29.7</v>
      </c>
      <c r="G1138">
        <f t="shared" si="51"/>
        <v>-0.36999999999999744</v>
      </c>
      <c r="H1138">
        <f t="shared" si="52"/>
        <v>0.39000000000000057</v>
      </c>
      <c r="I1138">
        <f t="shared" si="53"/>
        <v>7.0000000000000284E-2</v>
      </c>
    </row>
    <row r="1139" spans="1:9" x14ac:dyDescent="0.25">
      <c r="A1139">
        <v>37860</v>
      </c>
      <c r="B1139">
        <v>28.57</v>
      </c>
      <c r="C1139">
        <v>31.21</v>
      </c>
      <c r="D1139">
        <v>31.95</v>
      </c>
      <c r="E1139">
        <v>29.18</v>
      </c>
      <c r="F1139">
        <v>29.77</v>
      </c>
      <c r="G1139">
        <f t="shared" si="51"/>
        <v>-0.35000000000000142</v>
      </c>
      <c r="H1139">
        <f t="shared" si="52"/>
        <v>-0.73999999999999844</v>
      </c>
      <c r="I1139">
        <f t="shared" si="53"/>
        <v>-0.58999999999999986</v>
      </c>
    </row>
    <row r="1140" spans="1:9" x14ac:dyDescent="0.25">
      <c r="A1140">
        <v>37861</v>
      </c>
      <c r="B1140">
        <v>28.77</v>
      </c>
      <c r="C1140">
        <v>31.5</v>
      </c>
      <c r="D1140">
        <v>31.21</v>
      </c>
      <c r="E1140">
        <v>29.44</v>
      </c>
      <c r="F1140">
        <v>29.18</v>
      </c>
      <c r="G1140">
        <f t="shared" si="51"/>
        <v>0.19999999999999929</v>
      </c>
      <c r="H1140">
        <f t="shared" si="52"/>
        <v>0.28999999999999915</v>
      </c>
      <c r="I1140">
        <f t="shared" si="53"/>
        <v>0.26000000000000156</v>
      </c>
    </row>
    <row r="1141" spans="1:9" x14ac:dyDescent="0.25">
      <c r="A1141">
        <v>37862</v>
      </c>
      <c r="B1141">
        <v>28.76</v>
      </c>
      <c r="C1141">
        <v>31.57</v>
      </c>
      <c r="D1141">
        <v>31.5</v>
      </c>
      <c r="E1141">
        <v>29.49</v>
      </c>
      <c r="F1141">
        <v>29.44</v>
      </c>
      <c r="G1141">
        <f t="shared" si="51"/>
        <v>-9.9999999999980105E-3</v>
      </c>
      <c r="H1141">
        <f t="shared" si="52"/>
        <v>7.0000000000000284E-2</v>
      </c>
      <c r="I1141">
        <f t="shared" si="53"/>
        <v>4.9999999999997158E-2</v>
      </c>
    </row>
    <row r="1142" spans="1:9" x14ac:dyDescent="0.25">
      <c r="A1142">
        <v>37866</v>
      </c>
      <c r="B1142">
        <v>26.84</v>
      </c>
      <c r="C1142">
        <v>29.41</v>
      </c>
      <c r="D1142">
        <v>31.57</v>
      </c>
      <c r="E1142">
        <v>27.52</v>
      </c>
      <c r="F1142">
        <v>29.25</v>
      </c>
      <c r="G1142">
        <f t="shared" si="51"/>
        <v>-1.9200000000000017</v>
      </c>
      <c r="H1142">
        <f t="shared" si="52"/>
        <v>-2.16</v>
      </c>
      <c r="I1142">
        <f t="shared" si="53"/>
        <v>-1.7300000000000004</v>
      </c>
    </row>
    <row r="1143" spans="1:9" x14ac:dyDescent="0.25">
      <c r="A1143">
        <v>37867</v>
      </c>
      <c r="B1143">
        <v>26.81</v>
      </c>
      <c r="C1143">
        <v>29.49</v>
      </c>
      <c r="D1143">
        <v>29.41</v>
      </c>
      <c r="E1143">
        <v>27.74</v>
      </c>
      <c r="F1143">
        <v>27.52</v>
      </c>
      <c r="G1143">
        <f t="shared" si="51"/>
        <v>-3.0000000000001137E-2</v>
      </c>
      <c r="H1143">
        <f t="shared" si="52"/>
        <v>7.9999999999998295E-2</v>
      </c>
      <c r="I1143">
        <f t="shared" si="53"/>
        <v>0.21999999999999886</v>
      </c>
    </row>
    <row r="1144" spans="1:9" x14ac:dyDescent="0.25">
      <c r="A1144">
        <v>37868</v>
      </c>
      <c r="B1144">
        <v>25.91</v>
      </c>
      <c r="C1144">
        <v>28.98</v>
      </c>
      <c r="D1144">
        <v>29.49</v>
      </c>
      <c r="E1144">
        <v>27.31</v>
      </c>
      <c r="F1144">
        <v>27.74</v>
      </c>
      <c r="G1144">
        <f t="shared" si="51"/>
        <v>-0.89999999999999858</v>
      </c>
      <c r="H1144">
        <f t="shared" si="52"/>
        <v>-0.50999999999999801</v>
      </c>
      <c r="I1144">
        <f t="shared" si="53"/>
        <v>-0.42999999999999972</v>
      </c>
    </row>
    <row r="1145" spans="1:9" x14ac:dyDescent="0.25">
      <c r="A1145">
        <v>37869</v>
      </c>
      <c r="B1145">
        <v>25.64</v>
      </c>
      <c r="C1145">
        <v>28.88</v>
      </c>
      <c r="D1145">
        <v>28.98</v>
      </c>
      <c r="E1145">
        <v>27.21</v>
      </c>
      <c r="F1145">
        <v>27.31</v>
      </c>
      <c r="G1145">
        <f t="shared" si="51"/>
        <v>-0.26999999999999957</v>
      </c>
      <c r="H1145">
        <f t="shared" si="52"/>
        <v>-0.10000000000000142</v>
      </c>
      <c r="I1145">
        <f t="shared" si="53"/>
        <v>-9.9999999999997868E-2</v>
      </c>
    </row>
    <row r="1146" spans="1:9" x14ac:dyDescent="0.25">
      <c r="A1146">
        <v>37872</v>
      </c>
      <c r="B1146">
        <v>25.84</v>
      </c>
      <c r="C1146">
        <v>28.85</v>
      </c>
      <c r="D1146">
        <v>28.88</v>
      </c>
      <c r="E1146">
        <v>27.17</v>
      </c>
      <c r="F1146">
        <v>27.21</v>
      </c>
      <c r="G1146">
        <f t="shared" si="51"/>
        <v>0.19999999999999929</v>
      </c>
      <c r="H1146">
        <f t="shared" si="52"/>
        <v>-2.9999999999997584E-2</v>
      </c>
      <c r="I1146">
        <f t="shared" si="53"/>
        <v>-3.9999999999999147E-2</v>
      </c>
    </row>
    <row r="1147" spans="1:9" x14ac:dyDescent="0.25">
      <c r="A1147">
        <v>37873</v>
      </c>
      <c r="B1147">
        <v>25.6</v>
      </c>
      <c r="C1147">
        <v>29.18</v>
      </c>
      <c r="D1147">
        <v>28.85</v>
      </c>
      <c r="E1147">
        <v>27.37</v>
      </c>
      <c r="F1147">
        <v>27.17</v>
      </c>
      <c r="G1147">
        <f t="shared" si="51"/>
        <v>-0.23999999999999844</v>
      </c>
      <c r="H1147">
        <f t="shared" si="52"/>
        <v>0.32999999999999829</v>
      </c>
      <c r="I1147">
        <f t="shared" si="53"/>
        <v>0.19999999999999929</v>
      </c>
    </row>
    <row r="1148" spans="1:9" x14ac:dyDescent="0.25">
      <c r="A1148">
        <v>37874</v>
      </c>
      <c r="B1148">
        <v>25.64</v>
      </c>
      <c r="C1148">
        <v>29.35</v>
      </c>
      <c r="D1148">
        <v>29.18</v>
      </c>
      <c r="E1148">
        <v>27.52</v>
      </c>
      <c r="F1148">
        <v>27.37</v>
      </c>
      <c r="G1148">
        <f t="shared" si="51"/>
        <v>3.9999999999999147E-2</v>
      </c>
      <c r="H1148">
        <f t="shared" si="52"/>
        <v>0.17000000000000171</v>
      </c>
      <c r="I1148">
        <f t="shared" si="53"/>
        <v>0.14999999999999858</v>
      </c>
    </row>
    <row r="1149" spans="1:9" x14ac:dyDescent="0.25">
      <c r="A1149">
        <v>37875</v>
      </c>
      <c r="B1149">
        <v>25.65</v>
      </c>
      <c r="C1149">
        <v>28.82</v>
      </c>
      <c r="D1149">
        <v>29.35</v>
      </c>
      <c r="E1149">
        <v>27.02</v>
      </c>
      <c r="F1149">
        <v>27.52</v>
      </c>
      <c r="G1149">
        <f t="shared" si="51"/>
        <v>9.9999999999980105E-3</v>
      </c>
      <c r="H1149">
        <f t="shared" si="52"/>
        <v>-0.53000000000000114</v>
      </c>
      <c r="I1149">
        <f t="shared" si="53"/>
        <v>-0.5</v>
      </c>
    </row>
    <row r="1150" spans="1:9" x14ac:dyDescent="0.25">
      <c r="A1150">
        <v>37876</v>
      </c>
      <c r="B1150">
        <v>25.1</v>
      </c>
      <c r="C1150">
        <v>28.27</v>
      </c>
      <c r="D1150">
        <v>28.82</v>
      </c>
      <c r="E1150">
        <v>26.77</v>
      </c>
      <c r="F1150">
        <v>27.02</v>
      </c>
      <c r="G1150">
        <f t="shared" si="51"/>
        <v>-0.54999999999999716</v>
      </c>
      <c r="H1150">
        <f t="shared" si="52"/>
        <v>-0.55000000000000071</v>
      </c>
      <c r="I1150">
        <f t="shared" si="53"/>
        <v>-0.25</v>
      </c>
    </row>
    <row r="1151" spans="1:9" x14ac:dyDescent="0.25">
      <c r="A1151">
        <v>37879</v>
      </c>
      <c r="B1151">
        <v>25.23</v>
      </c>
      <c r="C1151">
        <v>28.14</v>
      </c>
      <c r="D1151">
        <v>28.27</v>
      </c>
      <c r="E1151">
        <v>26.7</v>
      </c>
      <c r="F1151">
        <v>26.77</v>
      </c>
      <c r="G1151">
        <f t="shared" si="51"/>
        <v>0.12999999999999901</v>
      </c>
      <c r="H1151">
        <f t="shared" si="52"/>
        <v>-0.12999999999999901</v>
      </c>
      <c r="I1151">
        <f t="shared" si="53"/>
        <v>-7.0000000000000284E-2</v>
      </c>
    </row>
    <row r="1152" spans="1:9" x14ac:dyDescent="0.25">
      <c r="A1152">
        <v>37880</v>
      </c>
      <c r="B1152">
        <v>24.94</v>
      </c>
      <c r="C1152">
        <v>27.56</v>
      </c>
      <c r="D1152">
        <v>28.14</v>
      </c>
      <c r="E1152">
        <v>25.99</v>
      </c>
      <c r="F1152">
        <v>26.47</v>
      </c>
      <c r="G1152">
        <f t="shared" si="51"/>
        <v>-0.28999999999999915</v>
      </c>
      <c r="H1152">
        <f t="shared" si="52"/>
        <v>-0.58000000000000185</v>
      </c>
      <c r="I1152">
        <f t="shared" si="53"/>
        <v>-0.48000000000000043</v>
      </c>
    </row>
    <row r="1153" spans="1:9" x14ac:dyDescent="0.25">
      <c r="A1153">
        <v>37881</v>
      </c>
      <c r="B1153">
        <v>24.68</v>
      </c>
      <c r="C1153">
        <v>27.03</v>
      </c>
      <c r="D1153">
        <v>27.56</v>
      </c>
      <c r="E1153">
        <v>25.67</v>
      </c>
      <c r="F1153">
        <v>25.99</v>
      </c>
      <c r="G1153">
        <f t="shared" si="51"/>
        <v>-0.26000000000000156</v>
      </c>
      <c r="H1153">
        <f t="shared" si="52"/>
        <v>-0.52999999999999758</v>
      </c>
      <c r="I1153">
        <f t="shared" si="53"/>
        <v>-0.31999999999999673</v>
      </c>
    </row>
    <row r="1154" spans="1:9" x14ac:dyDescent="0.25">
      <c r="A1154">
        <v>37882</v>
      </c>
      <c r="B1154">
        <v>24.28</v>
      </c>
      <c r="C1154">
        <v>27.17</v>
      </c>
      <c r="D1154">
        <v>27.03</v>
      </c>
      <c r="E1154">
        <v>25.59</v>
      </c>
      <c r="F1154">
        <v>25.67</v>
      </c>
      <c r="G1154">
        <f t="shared" si="51"/>
        <v>-0.39999999999999858</v>
      </c>
      <c r="H1154">
        <f t="shared" si="52"/>
        <v>0.14000000000000057</v>
      </c>
      <c r="I1154">
        <f t="shared" si="53"/>
        <v>-8.0000000000001847E-2</v>
      </c>
    </row>
    <row r="1155" spans="1:9" x14ac:dyDescent="0.25">
      <c r="A1155">
        <v>37883</v>
      </c>
      <c r="B1155">
        <v>24.04</v>
      </c>
      <c r="C1155">
        <v>27.03</v>
      </c>
      <c r="D1155">
        <v>27.17</v>
      </c>
      <c r="E1155">
        <v>25.32</v>
      </c>
      <c r="F1155">
        <v>25.59</v>
      </c>
      <c r="G1155">
        <f t="shared" ref="G1155:G1218" si="54">B1155-B1154</f>
        <v>-0.24000000000000199</v>
      </c>
      <c r="H1155">
        <f t="shared" ref="H1155:H1218" si="55">C1155-D1155</f>
        <v>-0.14000000000000057</v>
      </c>
      <c r="I1155">
        <f t="shared" ref="I1155:I1218" si="56">E1155-F1155</f>
        <v>-0.26999999999999957</v>
      </c>
    </row>
    <row r="1156" spans="1:9" x14ac:dyDescent="0.25">
      <c r="A1156">
        <v>37886</v>
      </c>
      <c r="B1156">
        <v>24.42</v>
      </c>
      <c r="C1156">
        <v>26.96</v>
      </c>
      <c r="D1156">
        <v>27.03</v>
      </c>
      <c r="E1156">
        <v>25.53</v>
      </c>
      <c r="F1156">
        <v>25.32</v>
      </c>
      <c r="G1156">
        <f t="shared" si="54"/>
        <v>0.38000000000000256</v>
      </c>
      <c r="H1156">
        <f t="shared" si="55"/>
        <v>-7.0000000000000284E-2</v>
      </c>
      <c r="I1156">
        <f t="shared" si="56"/>
        <v>0.21000000000000085</v>
      </c>
    </row>
    <row r="1157" spans="1:9" x14ac:dyDescent="0.25">
      <c r="A1157">
        <v>37887</v>
      </c>
      <c r="B1157">
        <v>24.81</v>
      </c>
      <c r="C1157">
        <v>27.13</v>
      </c>
      <c r="D1157">
        <v>27.19</v>
      </c>
      <c r="E1157">
        <v>25.52</v>
      </c>
      <c r="F1157">
        <v>25.53</v>
      </c>
      <c r="G1157">
        <f t="shared" si="54"/>
        <v>0.38999999999999702</v>
      </c>
      <c r="H1157">
        <f t="shared" si="55"/>
        <v>-6.0000000000002274E-2</v>
      </c>
      <c r="I1157">
        <f t="shared" si="56"/>
        <v>-1.0000000000001563E-2</v>
      </c>
    </row>
    <row r="1158" spans="1:9" x14ac:dyDescent="0.25">
      <c r="A1158">
        <v>37888</v>
      </c>
      <c r="B1158">
        <v>25.78</v>
      </c>
      <c r="C1158">
        <v>28.24</v>
      </c>
      <c r="D1158">
        <v>27.13</v>
      </c>
      <c r="E1158">
        <v>26.67</v>
      </c>
      <c r="F1158">
        <v>25.52</v>
      </c>
      <c r="G1158">
        <f t="shared" si="54"/>
        <v>0.97000000000000242</v>
      </c>
      <c r="H1158">
        <f t="shared" si="55"/>
        <v>1.1099999999999994</v>
      </c>
      <c r="I1158">
        <f t="shared" si="56"/>
        <v>1.1500000000000021</v>
      </c>
    </row>
    <row r="1159" spans="1:9" x14ac:dyDescent="0.25">
      <c r="A1159">
        <v>37889</v>
      </c>
      <c r="B1159">
        <v>26.11</v>
      </c>
      <c r="C1159">
        <v>28.29</v>
      </c>
      <c r="D1159">
        <v>28.24</v>
      </c>
      <c r="E1159">
        <v>26.81</v>
      </c>
      <c r="F1159">
        <v>26.67</v>
      </c>
      <c r="G1159">
        <f t="shared" si="54"/>
        <v>0.32999999999999829</v>
      </c>
      <c r="H1159">
        <f t="shared" si="55"/>
        <v>5.0000000000000711E-2</v>
      </c>
      <c r="I1159">
        <f t="shared" si="56"/>
        <v>0.13999999999999702</v>
      </c>
    </row>
    <row r="1160" spans="1:9" x14ac:dyDescent="0.25">
      <c r="A1160">
        <v>37890</v>
      </c>
      <c r="B1160">
        <v>25.87</v>
      </c>
      <c r="C1160">
        <v>28.16</v>
      </c>
      <c r="D1160">
        <v>28.29</v>
      </c>
      <c r="E1160">
        <v>26.64</v>
      </c>
      <c r="F1160">
        <v>26.81</v>
      </c>
      <c r="G1160">
        <f t="shared" si="54"/>
        <v>-0.23999999999999844</v>
      </c>
      <c r="H1160">
        <f t="shared" si="55"/>
        <v>-0.12999999999999901</v>
      </c>
      <c r="I1160">
        <f t="shared" si="56"/>
        <v>-0.16999999999999815</v>
      </c>
    </row>
    <row r="1161" spans="1:9" x14ac:dyDescent="0.25">
      <c r="A1161">
        <v>37893</v>
      </c>
      <c r="B1161">
        <v>26.16</v>
      </c>
      <c r="C1161">
        <v>28.4</v>
      </c>
      <c r="D1161">
        <v>28.16</v>
      </c>
      <c r="E1161">
        <v>26.83</v>
      </c>
      <c r="F1161">
        <v>26.64</v>
      </c>
      <c r="G1161">
        <f t="shared" si="54"/>
        <v>0.28999999999999915</v>
      </c>
      <c r="H1161">
        <f t="shared" si="55"/>
        <v>0.23999999999999844</v>
      </c>
      <c r="I1161">
        <f t="shared" si="56"/>
        <v>0.18999999999999773</v>
      </c>
    </row>
    <row r="1162" spans="1:9" x14ac:dyDescent="0.25">
      <c r="A1162">
        <v>37894</v>
      </c>
      <c r="B1162">
        <v>26.84</v>
      </c>
      <c r="C1162">
        <v>29.2</v>
      </c>
      <c r="D1162">
        <v>28.4</v>
      </c>
      <c r="E1162">
        <v>27.61</v>
      </c>
      <c r="F1162">
        <v>26.83</v>
      </c>
      <c r="G1162">
        <f t="shared" si="54"/>
        <v>0.67999999999999972</v>
      </c>
      <c r="H1162">
        <f t="shared" si="55"/>
        <v>0.80000000000000071</v>
      </c>
      <c r="I1162">
        <f t="shared" si="56"/>
        <v>0.78000000000000114</v>
      </c>
    </row>
    <row r="1163" spans="1:9" x14ac:dyDescent="0.25">
      <c r="A1163">
        <v>37895</v>
      </c>
      <c r="B1163">
        <v>26.8</v>
      </c>
      <c r="C1163">
        <v>29.39</v>
      </c>
      <c r="D1163">
        <v>29.2</v>
      </c>
      <c r="E1163">
        <v>27.88</v>
      </c>
      <c r="F1163">
        <v>27.61</v>
      </c>
      <c r="G1163">
        <f t="shared" si="54"/>
        <v>-3.9999999999999147E-2</v>
      </c>
      <c r="H1163">
        <f t="shared" si="55"/>
        <v>0.19000000000000128</v>
      </c>
      <c r="I1163">
        <f t="shared" si="56"/>
        <v>0.26999999999999957</v>
      </c>
    </row>
    <row r="1164" spans="1:9" x14ac:dyDescent="0.25">
      <c r="A1164">
        <v>37896</v>
      </c>
      <c r="B1164">
        <v>27.54</v>
      </c>
      <c r="C1164">
        <v>29.84</v>
      </c>
      <c r="D1164">
        <v>29.39</v>
      </c>
      <c r="E1164">
        <v>28.27</v>
      </c>
      <c r="F1164">
        <v>27.88</v>
      </c>
      <c r="G1164">
        <f t="shared" si="54"/>
        <v>0.73999999999999844</v>
      </c>
      <c r="H1164">
        <f t="shared" si="55"/>
        <v>0.44999999999999929</v>
      </c>
      <c r="I1164">
        <f t="shared" si="56"/>
        <v>0.39000000000000057</v>
      </c>
    </row>
    <row r="1165" spans="1:9" x14ac:dyDescent="0.25">
      <c r="A1165">
        <v>37897</v>
      </c>
      <c r="B1165">
        <v>30.13</v>
      </c>
      <c r="C1165">
        <v>30.4</v>
      </c>
      <c r="D1165">
        <v>29.84</v>
      </c>
      <c r="E1165">
        <v>28.71</v>
      </c>
      <c r="F1165">
        <v>28.27</v>
      </c>
      <c r="G1165">
        <f t="shared" si="54"/>
        <v>2.59</v>
      </c>
      <c r="H1165">
        <f t="shared" si="55"/>
        <v>0.55999999999999872</v>
      </c>
      <c r="I1165">
        <f t="shared" si="56"/>
        <v>0.44000000000000128</v>
      </c>
    </row>
    <row r="1166" spans="1:9" x14ac:dyDescent="0.25">
      <c r="A1166">
        <v>37900</v>
      </c>
      <c r="B1166">
        <v>28.09</v>
      </c>
      <c r="C1166">
        <v>30.47</v>
      </c>
      <c r="D1166">
        <v>30.4</v>
      </c>
      <c r="E1166">
        <v>28.89</v>
      </c>
      <c r="F1166">
        <v>28.71</v>
      </c>
      <c r="G1166">
        <f t="shared" si="54"/>
        <v>-2.0399999999999991</v>
      </c>
      <c r="H1166">
        <f t="shared" si="55"/>
        <v>7.0000000000000284E-2</v>
      </c>
      <c r="I1166">
        <f t="shared" si="56"/>
        <v>0.17999999999999972</v>
      </c>
    </row>
    <row r="1167" spans="1:9" x14ac:dyDescent="0.25">
      <c r="A1167">
        <v>37901</v>
      </c>
      <c r="B1167">
        <v>28.14</v>
      </c>
      <c r="C1167">
        <v>30.41</v>
      </c>
      <c r="D1167">
        <v>30.47</v>
      </c>
      <c r="E1167">
        <v>29.03</v>
      </c>
      <c r="F1167">
        <v>28.89</v>
      </c>
      <c r="G1167">
        <f t="shared" si="54"/>
        <v>5.0000000000000711E-2</v>
      </c>
      <c r="H1167">
        <f t="shared" si="55"/>
        <v>-5.9999999999998721E-2</v>
      </c>
      <c r="I1167">
        <f t="shared" si="56"/>
        <v>0.14000000000000057</v>
      </c>
    </row>
    <row r="1168" spans="1:9" x14ac:dyDescent="0.25">
      <c r="A1168">
        <v>37902</v>
      </c>
      <c r="B1168">
        <v>27.95</v>
      </c>
      <c r="C1168">
        <v>29.81</v>
      </c>
      <c r="D1168">
        <v>30.41</v>
      </c>
      <c r="E1168">
        <v>28.73</v>
      </c>
      <c r="F1168">
        <v>29.03</v>
      </c>
      <c r="G1168">
        <f t="shared" si="54"/>
        <v>-0.19000000000000128</v>
      </c>
      <c r="H1168">
        <f t="shared" si="55"/>
        <v>-0.60000000000000142</v>
      </c>
      <c r="I1168">
        <f t="shared" si="56"/>
        <v>-0.30000000000000071</v>
      </c>
    </row>
    <row r="1169" spans="1:9" x14ac:dyDescent="0.25">
      <c r="A1169">
        <v>37903</v>
      </c>
      <c r="B1169">
        <v>28.84</v>
      </c>
      <c r="C1169">
        <v>31.01</v>
      </c>
      <c r="D1169">
        <v>29.81</v>
      </c>
      <c r="E1169">
        <v>30.14</v>
      </c>
      <c r="F1169">
        <v>28.73</v>
      </c>
      <c r="G1169">
        <f t="shared" si="54"/>
        <v>0.89000000000000057</v>
      </c>
      <c r="H1169">
        <f t="shared" si="55"/>
        <v>1.2000000000000028</v>
      </c>
      <c r="I1169">
        <f t="shared" si="56"/>
        <v>1.4100000000000001</v>
      </c>
    </row>
    <row r="1170" spans="1:9" x14ac:dyDescent="0.25">
      <c r="A1170">
        <v>37904</v>
      </c>
      <c r="B1170">
        <v>30.26</v>
      </c>
      <c r="C1170">
        <v>31.97</v>
      </c>
      <c r="D1170">
        <v>31.01</v>
      </c>
      <c r="E1170">
        <v>30.9</v>
      </c>
      <c r="F1170">
        <v>30.14</v>
      </c>
      <c r="G1170">
        <f t="shared" si="54"/>
        <v>1.4200000000000017</v>
      </c>
      <c r="H1170">
        <f t="shared" si="55"/>
        <v>0.9599999999999973</v>
      </c>
      <c r="I1170">
        <f t="shared" si="56"/>
        <v>0.75999999999999801</v>
      </c>
    </row>
    <row r="1171" spans="1:9" x14ac:dyDescent="0.25">
      <c r="A1171">
        <v>37907</v>
      </c>
      <c r="B1171">
        <v>29.77</v>
      </c>
      <c r="C1171">
        <v>31.95</v>
      </c>
      <c r="D1171">
        <v>31.97</v>
      </c>
      <c r="E1171">
        <v>30.67</v>
      </c>
      <c r="F1171">
        <v>30.9</v>
      </c>
      <c r="G1171">
        <f t="shared" si="54"/>
        <v>-0.49000000000000199</v>
      </c>
      <c r="H1171">
        <f t="shared" si="55"/>
        <v>-1.9999999999999574E-2</v>
      </c>
      <c r="I1171">
        <f t="shared" si="56"/>
        <v>-0.22999999999999687</v>
      </c>
    </row>
    <row r="1172" spans="1:9" x14ac:dyDescent="0.25">
      <c r="A1172">
        <v>37908</v>
      </c>
      <c r="B1172">
        <v>30.11</v>
      </c>
      <c r="C1172">
        <v>31.82</v>
      </c>
      <c r="D1172">
        <v>31.95</v>
      </c>
      <c r="E1172">
        <v>30.69</v>
      </c>
      <c r="F1172">
        <v>30.67</v>
      </c>
      <c r="G1172">
        <f t="shared" si="54"/>
        <v>0.33999999999999986</v>
      </c>
      <c r="H1172">
        <f t="shared" si="55"/>
        <v>-0.12999999999999901</v>
      </c>
      <c r="I1172">
        <f t="shared" si="56"/>
        <v>1.9999999999999574E-2</v>
      </c>
    </row>
    <row r="1173" spans="1:9" x14ac:dyDescent="0.25">
      <c r="A1173">
        <v>37909</v>
      </c>
      <c r="B1173">
        <v>29.39</v>
      </c>
      <c r="C1173">
        <v>31.77</v>
      </c>
      <c r="D1173">
        <v>31.82</v>
      </c>
      <c r="E1173">
        <v>30.87</v>
      </c>
      <c r="F1173">
        <v>30.69</v>
      </c>
      <c r="G1173">
        <f t="shared" si="54"/>
        <v>-0.71999999999999886</v>
      </c>
      <c r="H1173">
        <f t="shared" si="55"/>
        <v>-5.0000000000000711E-2</v>
      </c>
      <c r="I1173">
        <f t="shared" si="56"/>
        <v>0.17999999999999972</v>
      </c>
    </row>
    <row r="1174" spans="1:9" x14ac:dyDescent="0.25">
      <c r="A1174">
        <v>37910</v>
      </c>
      <c r="B1174">
        <v>29.35</v>
      </c>
      <c r="C1174">
        <v>31.54</v>
      </c>
      <c r="D1174">
        <v>31.77</v>
      </c>
      <c r="E1174">
        <v>31.11</v>
      </c>
      <c r="F1174">
        <v>30.87</v>
      </c>
      <c r="G1174">
        <f t="shared" si="54"/>
        <v>-3.9999999999999147E-2</v>
      </c>
      <c r="H1174">
        <f t="shared" si="55"/>
        <v>-0.23000000000000043</v>
      </c>
      <c r="I1174">
        <f t="shared" si="56"/>
        <v>0.23999999999999844</v>
      </c>
    </row>
    <row r="1175" spans="1:9" x14ac:dyDescent="0.25">
      <c r="A1175">
        <v>37911</v>
      </c>
      <c r="B1175">
        <v>28.03</v>
      </c>
      <c r="C1175">
        <v>30.68</v>
      </c>
      <c r="D1175">
        <v>31.54</v>
      </c>
      <c r="E1175">
        <v>29.03</v>
      </c>
      <c r="F1175">
        <v>30</v>
      </c>
      <c r="G1175">
        <f t="shared" si="54"/>
        <v>-1.3200000000000003</v>
      </c>
      <c r="H1175">
        <f t="shared" si="55"/>
        <v>-0.85999999999999943</v>
      </c>
      <c r="I1175">
        <f t="shared" si="56"/>
        <v>-0.96999999999999886</v>
      </c>
    </row>
    <row r="1176" spans="1:9" x14ac:dyDescent="0.25">
      <c r="A1176">
        <v>37914</v>
      </c>
      <c r="B1176">
        <v>27.95</v>
      </c>
      <c r="C1176">
        <v>30.35</v>
      </c>
      <c r="D1176">
        <v>30.68</v>
      </c>
      <c r="E1176">
        <v>28.62</v>
      </c>
      <c r="F1176">
        <v>29.03</v>
      </c>
      <c r="G1176">
        <f t="shared" si="54"/>
        <v>-8.0000000000001847E-2</v>
      </c>
      <c r="H1176">
        <f t="shared" si="55"/>
        <v>-0.32999999999999829</v>
      </c>
      <c r="I1176">
        <f t="shared" si="56"/>
        <v>-0.41000000000000014</v>
      </c>
    </row>
    <row r="1177" spans="1:9" x14ac:dyDescent="0.25">
      <c r="A1177">
        <v>37915</v>
      </c>
      <c r="B1177">
        <v>27.99</v>
      </c>
      <c r="C1177">
        <v>30.18</v>
      </c>
      <c r="D1177">
        <v>30.35</v>
      </c>
      <c r="E1177">
        <v>28.63</v>
      </c>
      <c r="F1177">
        <v>28.62</v>
      </c>
      <c r="G1177">
        <f t="shared" si="54"/>
        <v>3.9999999999999147E-2</v>
      </c>
      <c r="H1177">
        <f t="shared" si="55"/>
        <v>-0.17000000000000171</v>
      </c>
      <c r="I1177">
        <f t="shared" si="56"/>
        <v>9.9999999999980105E-3</v>
      </c>
    </row>
    <row r="1178" spans="1:9" x14ac:dyDescent="0.25">
      <c r="A1178">
        <v>37916</v>
      </c>
      <c r="B1178">
        <v>27.77</v>
      </c>
      <c r="C1178">
        <v>29.92</v>
      </c>
      <c r="D1178">
        <v>30.32</v>
      </c>
      <c r="E1178">
        <v>28.28</v>
      </c>
      <c r="F1178">
        <v>28.63</v>
      </c>
      <c r="G1178">
        <f t="shared" si="54"/>
        <v>-0.21999999999999886</v>
      </c>
      <c r="H1178">
        <f t="shared" si="55"/>
        <v>-0.39999999999999858</v>
      </c>
      <c r="I1178">
        <f t="shared" si="56"/>
        <v>-0.34999999999999787</v>
      </c>
    </row>
    <row r="1179" spans="1:9" x14ac:dyDescent="0.25">
      <c r="A1179">
        <v>37917</v>
      </c>
      <c r="B1179">
        <v>27.95</v>
      </c>
      <c r="C1179">
        <v>30.3</v>
      </c>
      <c r="D1179">
        <v>29.92</v>
      </c>
      <c r="E1179">
        <v>28.63</v>
      </c>
      <c r="F1179">
        <v>28.28</v>
      </c>
      <c r="G1179">
        <f t="shared" si="54"/>
        <v>0.17999999999999972</v>
      </c>
      <c r="H1179">
        <f t="shared" si="55"/>
        <v>0.37999999999999901</v>
      </c>
      <c r="I1179">
        <f t="shared" si="56"/>
        <v>0.34999999999999787</v>
      </c>
    </row>
    <row r="1180" spans="1:9" x14ac:dyDescent="0.25">
      <c r="A1180">
        <v>37918</v>
      </c>
      <c r="B1180">
        <v>28.48</v>
      </c>
      <c r="C1180">
        <v>30.16</v>
      </c>
      <c r="D1180">
        <v>30.3</v>
      </c>
      <c r="E1180">
        <v>28.58</v>
      </c>
      <c r="F1180">
        <v>28.63</v>
      </c>
      <c r="G1180">
        <f t="shared" si="54"/>
        <v>0.53000000000000114</v>
      </c>
      <c r="H1180">
        <f t="shared" si="55"/>
        <v>-0.14000000000000057</v>
      </c>
      <c r="I1180">
        <f t="shared" si="56"/>
        <v>-5.0000000000000711E-2</v>
      </c>
    </row>
    <row r="1181" spans="1:9" x14ac:dyDescent="0.25">
      <c r="A1181">
        <v>37921</v>
      </c>
      <c r="B1181">
        <v>27.47</v>
      </c>
      <c r="C1181">
        <v>29.92</v>
      </c>
      <c r="D1181">
        <v>30.16</v>
      </c>
      <c r="E1181">
        <v>28.39</v>
      </c>
      <c r="F1181">
        <v>28.58</v>
      </c>
      <c r="G1181">
        <f t="shared" si="54"/>
        <v>-1.0100000000000016</v>
      </c>
      <c r="H1181">
        <f t="shared" si="55"/>
        <v>-0.23999999999999844</v>
      </c>
      <c r="I1181">
        <f t="shared" si="56"/>
        <v>-0.18999999999999773</v>
      </c>
    </row>
    <row r="1182" spans="1:9" x14ac:dyDescent="0.25">
      <c r="A1182">
        <v>37922</v>
      </c>
      <c r="B1182">
        <v>26.94</v>
      </c>
      <c r="C1182">
        <v>29.56</v>
      </c>
      <c r="D1182">
        <v>29.92</v>
      </c>
      <c r="E1182">
        <v>28.04</v>
      </c>
      <c r="F1182">
        <v>28.39</v>
      </c>
      <c r="G1182">
        <f t="shared" si="54"/>
        <v>-0.52999999999999758</v>
      </c>
      <c r="H1182">
        <f t="shared" si="55"/>
        <v>-0.36000000000000298</v>
      </c>
      <c r="I1182">
        <f t="shared" si="56"/>
        <v>-0.35000000000000142</v>
      </c>
    </row>
    <row r="1183" spans="1:9" x14ac:dyDescent="0.25">
      <c r="A1183">
        <v>37923</v>
      </c>
      <c r="B1183">
        <v>26.09</v>
      </c>
      <c r="C1183">
        <v>28.91</v>
      </c>
      <c r="D1183">
        <v>29.56</v>
      </c>
      <c r="E1183">
        <v>27.44</v>
      </c>
      <c r="F1183">
        <v>28.04</v>
      </c>
      <c r="G1183">
        <f t="shared" si="54"/>
        <v>-0.85000000000000142</v>
      </c>
      <c r="H1183">
        <f t="shared" si="55"/>
        <v>-0.64999999999999858</v>
      </c>
      <c r="I1183">
        <f t="shared" si="56"/>
        <v>-0.59999999999999787</v>
      </c>
    </row>
    <row r="1184" spans="1:9" x14ac:dyDescent="0.25">
      <c r="A1184">
        <v>37924</v>
      </c>
      <c r="B1184">
        <v>25.2</v>
      </c>
      <c r="C1184">
        <v>28.47</v>
      </c>
      <c r="D1184">
        <v>28.91</v>
      </c>
      <c r="E1184">
        <v>27.1</v>
      </c>
      <c r="F1184">
        <v>27.44</v>
      </c>
      <c r="G1184">
        <f t="shared" si="54"/>
        <v>-0.89000000000000057</v>
      </c>
      <c r="H1184">
        <f t="shared" si="55"/>
        <v>-0.44000000000000128</v>
      </c>
      <c r="I1184">
        <f t="shared" si="56"/>
        <v>-0.33999999999999986</v>
      </c>
    </row>
    <row r="1185" spans="1:9" x14ac:dyDescent="0.25">
      <c r="A1185">
        <v>37925</v>
      </c>
      <c r="B1185">
        <v>25.52</v>
      </c>
      <c r="C1185">
        <v>29.11</v>
      </c>
      <c r="D1185">
        <v>28.47</v>
      </c>
      <c r="E1185">
        <v>27.7</v>
      </c>
      <c r="F1185">
        <v>27.1</v>
      </c>
      <c r="G1185">
        <f t="shared" si="54"/>
        <v>0.32000000000000028</v>
      </c>
      <c r="H1185">
        <f t="shared" si="55"/>
        <v>0.64000000000000057</v>
      </c>
      <c r="I1185">
        <f t="shared" si="56"/>
        <v>0.59999999999999787</v>
      </c>
    </row>
    <row r="1186" spans="1:9" x14ac:dyDescent="0.25">
      <c r="A1186">
        <v>37928</v>
      </c>
      <c r="B1186">
        <v>25.57</v>
      </c>
      <c r="C1186">
        <v>28.9</v>
      </c>
      <c r="D1186">
        <v>29.11</v>
      </c>
      <c r="E1186">
        <v>27.36</v>
      </c>
      <c r="F1186">
        <v>27.7</v>
      </c>
      <c r="G1186">
        <f t="shared" si="54"/>
        <v>5.0000000000000711E-2</v>
      </c>
      <c r="H1186">
        <f t="shared" si="55"/>
        <v>-0.21000000000000085</v>
      </c>
      <c r="I1186">
        <f t="shared" si="56"/>
        <v>-0.33999999999999986</v>
      </c>
    </row>
    <row r="1187" spans="1:9" x14ac:dyDescent="0.25">
      <c r="A1187">
        <v>37929</v>
      </c>
      <c r="B1187">
        <v>25.24</v>
      </c>
      <c r="C1187">
        <v>28.75</v>
      </c>
      <c r="D1187">
        <v>28.9</v>
      </c>
      <c r="E1187">
        <v>27.16</v>
      </c>
      <c r="F1187">
        <v>27.36</v>
      </c>
      <c r="G1187">
        <f t="shared" si="54"/>
        <v>-0.33000000000000185</v>
      </c>
      <c r="H1187">
        <f t="shared" si="55"/>
        <v>-0.14999999999999858</v>
      </c>
      <c r="I1187">
        <f t="shared" si="56"/>
        <v>-0.19999999999999929</v>
      </c>
    </row>
    <row r="1188" spans="1:9" x14ac:dyDescent="0.25">
      <c r="A1188">
        <v>37930</v>
      </c>
      <c r="B1188">
        <v>30.19</v>
      </c>
      <c r="C1188">
        <v>30.3</v>
      </c>
      <c r="D1188">
        <v>28.75</v>
      </c>
      <c r="E1188">
        <v>28.6</v>
      </c>
      <c r="F1188">
        <v>27.16</v>
      </c>
      <c r="G1188">
        <f t="shared" si="54"/>
        <v>4.9500000000000028</v>
      </c>
      <c r="H1188">
        <f t="shared" si="55"/>
        <v>1.5500000000000007</v>
      </c>
      <c r="I1188">
        <f t="shared" si="56"/>
        <v>1.4400000000000013</v>
      </c>
    </row>
    <row r="1189" spans="1:9" x14ac:dyDescent="0.25">
      <c r="A1189">
        <v>37931</v>
      </c>
      <c r="B1189">
        <v>30.18</v>
      </c>
      <c r="C1189">
        <v>30.26</v>
      </c>
      <c r="D1189">
        <v>30.3</v>
      </c>
      <c r="E1189">
        <v>28.41</v>
      </c>
      <c r="F1189">
        <v>28.6</v>
      </c>
      <c r="G1189">
        <f t="shared" si="54"/>
        <v>-1.0000000000001563E-2</v>
      </c>
      <c r="H1189">
        <f t="shared" si="55"/>
        <v>-3.9999999999999147E-2</v>
      </c>
      <c r="I1189">
        <f t="shared" si="56"/>
        <v>-0.19000000000000128</v>
      </c>
    </row>
    <row r="1190" spans="1:9" x14ac:dyDescent="0.25">
      <c r="A1190">
        <v>37932</v>
      </c>
      <c r="B1190">
        <v>27.35</v>
      </c>
      <c r="C1190">
        <v>30.85</v>
      </c>
      <c r="D1190">
        <v>30.26</v>
      </c>
      <c r="E1190">
        <v>28.91</v>
      </c>
      <c r="F1190">
        <v>28.41</v>
      </c>
      <c r="G1190">
        <f t="shared" si="54"/>
        <v>-2.8299999999999983</v>
      </c>
      <c r="H1190">
        <f t="shared" si="55"/>
        <v>0.58999999999999986</v>
      </c>
      <c r="I1190">
        <f t="shared" si="56"/>
        <v>0.5</v>
      </c>
    </row>
    <row r="1191" spans="1:9" x14ac:dyDescent="0.25">
      <c r="A1191">
        <v>37935</v>
      </c>
      <c r="B1191">
        <v>27.42</v>
      </c>
      <c r="C1191">
        <v>30.88</v>
      </c>
      <c r="D1191">
        <v>30.85</v>
      </c>
      <c r="E1191">
        <v>28.99</v>
      </c>
      <c r="F1191">
        <v>28.91</v>
      </c>
      <c r="G1191">
        <f t="shared" si="54"/>
        <v>7.0000000000000284E-2</v>
      </c>
      <c r="H1191">
        <f t="shared" si="55"/>
        <v>2.9999999999997584E-2</v>
      </c>
      <c r="I1191">
        <f t="shared" si="56"/>
        <v>7.9999999999998295E-2</v>
      </c>
    </row>
    <row r="1192" spans="1:9" x14ac:dyDescent="0.25">
      <c r="A1192">
        <v>37936</v>
      </c>
      <c r="B1192">
        <v>27.72</v>
      </c>
      <c r="C1192">
        <v>31.15</v>
      </c>
      <c r="D1192">
        <v>30.88</v>
      </c>
      <c r="E1192">
        <v>29.09</v>
      </c>
      <c r="F1192">
        <v>28.99</v>
      </c>
      <c r="G1192">
        <f t="shared" si="54"/>
        <v>0.29999999999999716</v>
      </c>
      <c r="H1192">
        <f t="shared" si="55"/>
        <v>0.26999999999999957</v>
      </c>
      <c r="I1192">
        <f t="shared" si="56"/>
        <v>0.10000000000000142</v>
      </c>
    </row>
    <row r="1193" spans="1:9" x14ac:dyDescent="0.25">
      <c r="A1193">
        <v>37937</v>
      </c>
      <c r="B1193">
        <v>27.45</v>
      </c>
      <c r="C1193">
        <v>31.33</v>
      </c>
      <c r="D1193">
        <v>31.15</v>
      </c>
      <c r="E1193">
        <v>29.2</v>
      </c>
      <c r="F1193">
        <v>29.09</v>
      </c>
      <c r="G1193">
        <f t="shared" si="54"/>
        <v>-0.26999999999999957</v>
      </c>
      <c r="H1193">
        <f t="shared" si="55"/>
        <v>0.17999999999999972</v>
      </c>
      <c r="I1193">
        <f t="shared" si="56"/>
        <v>0.10999999999999943</v>
      </c>
    </row>
    <row r="1194" spans="1:9" x14ac:dyDescent="0.25">
      <c r="A1194">
        <v>37938</v>
      </c>
      <c r="B1194">
        <v>27.77</v>
      </c>
      <c r="C1194">
        <v>31.9</v>
      </c>
      <c r="D1194">
        <v>31.33</v>
      </c>
      <c r="E1194">
        <v>29.21</v>
      </c>
      <c r="F1194">
        <v>29.2</v>
      </c>
      <c r="G1194">
        <f t="shared" si="54"/>
        <v>0.32000000000000028</v>
      </c>
      <c r="H1194">
        <f t="shared" si="55"/>
        <v>0.57000000000000028</v>
      </c>
      <c r="I1194">
        <f t="shared" si="56"/>
        <v>1.0000000000001563E-2</v>
      </c>
    </row>
    <row r="1195" spans="1:9" x14ac:dyDescent="0.25">
      <c r="A1195">
        <v>37939</v>
      </c>
      <c r="B1195">
        <v>28.3</v>
      </c>
      <c r="C1195">
        <v>32.369999999999997</v>
      </c>
      <c r="D1195">
        <v>31.9</v>
      </c>
      <c r="E1195">
        <v>58.769999999999996</v>
      </c>
      <c r="F1195">
        <v>58.510000000000005</v>
      </c>
      <c r="G1195">
        <f t="shared" si="54"/>
        <v>0.53000000000000114</v>
      </c>
      <c r="H1195">
        <f t="shared" si="55"/>
        <v>0.46999999999999886</v>
      </c>
      <c r="I1195">
        <f t="shared" si="56"/>
        <v>0.25999999999999091</v>
      </c>
    </row>
    <row r="1196" spans="1:9" x14ac:dyDescent="0.25">
      <c r="A1196">
        <v>37942</v>
      </c>
      <c r="B1196">
        <v>27.92</v>
      </c>
      <c r="C1196">
        <v>31.73</v>
      </c>
      <c r="D1196">
        <v>32.369999999999997</v>
      </c>
      <c r="E1196">
        <v>29.05</v>
      </c>
      <c r="F1196">
        <v>29.56</v>
      </c>
      <c r="G1196">
        <f t="shared" si="54"/>
        <v>-0.37999999999999901</v>
      </c>
      <c r="H1196">
        <f t="shared" si="55"/>
        <v>-0.63999999999999702</v>
      </c>
      <c r="I1196">
        <f t="shared" si="56"/>
        <v>-0.50999999999999801</v>
      </c>
    </row>
    <row r="1197" spans="1:9" x14ac:dyDescent="0.25">
      <c r="A1197">
        <v>37943</v>
      </c>
      <c r="B1197">
        <v>28</v>
      </c>
      <c r="C1197">
        <v>33.28</v>
      </c>
      <c r="D1197">
        <v>31.73</v>
      </c>
      <c r="E1197">
        <v>30.47</v>
      </c>
      <c r="F1197">
        <v>29.05</v>
      </c>
      <c r="G1197">
        <f t="shared" si="54"/>
        <v>7.9999999999998295E-2</v>
      </c>
      <c r="H1197">
        <f t="shared" si="55"/>
        <v>1.5500000000000007</v>
      </c>
      <c r="I1197">
        <f t="shared" si="56"/>
        <v>1.4199999999999982</v>
      </c>
    </row>
    <row r="1198" spans="1:9" x14ac:dyDescent="0.25">
      <c r="A1198">
        <v>37944</v>
      </c>
      <c r="B1198">
        <v>28.87</v>
      </c>
      <c r="C1198">
        <v>32.92</v>
      </c>
      <c r="D1198">
        <v>33.28</v>
      </c>
      <c r="E1198">
        <v>29.78</v>
      </c>
      <c r="F1198">
        <v>30.47</v>
      </c>
      <c r="G1198">
        <f t="shared" si="54"/>
        <v>0.87000000000000099</v>
      </c>
      <c r="H1198">
        <f t="shared" si="55"/>
        <v>-0.35999999999999943</v>
      </c>
      <c r="I1198">
        <f t="shared" si="56"/>
        <v>-0.68999999999999773</v>
      </c>
    </row>
    <row r="1199" spans="1:9" x14ac:dyDescent="0.25">
      <c r="A1199">
        <v>37945</v>
      </c>
      <c r="B1199">
        <v>28.51</v>
      </c>
      <c r="C1199">
        <v>32.86</v>
      </c>
      <c r="D1199">
        <v>32.92</v>
      </c>
      <c r="E1199">
        <v>29.56</v>
      </c>
      <c r="F1199">
        <v>29.78</v>
      </c>
      <c r="G1199">
        <f t="shared" si="54"/>
        <v>-0.35999999999999943</v>
      </c>
      <c r="H1199">
        <f t="shared" si="55"/>
        <v>-6.0000000000002274E-2</v>
      </c>
      <c r="I1199">
        <f t="shared" si="56"/>
        <v>-0.22000000000000242</v>
      </c>
    </row>
    <row r="1200" spans="1:9" x14ac:dyDescent="0.25">
      <c r="A1200">
        <v>37946</v>
      </c>
      <c r="B1200">
        <v>28.18</v>
      </c>
      <c r="C1200">
        <v>31.61</v>
      </c>
      <c r="D1200">
        <v>31.86</v>
      </c>
      <c r="E1200">
        <v>29.36</v>
      </c>
      <c r="F1200">
        <v>29.56</v>
      </c>
      <c r="G1200">
        <f t="shared" si="54"/>
        <v>-0.33000000000000185</v>
      </c>
      <c r="H1200">
        <f t="shared" si="55"/>
        <v>-0.25</v>
      </c>
      <c r="I1200">
        <f t="shared" si="56"/>
        <v>-0.19999999999999929</v>
      </c>
    </row>
    <row r="1201" spans="1:9" x14ac:dyDescent="0.25">
      <c r="A1201">
        <v>37949</v>
      </c>
      <c r="B1201">
        <v>27.2</v>
      </c>
      <c r="C1201">
        <v>29.74</v>
      </c>
      <c r="D1201">
        <v>31.61</v>
      </c>
      <c r="E1201">
        <v>27.86</v>
      </c>
      <c r="F1201">
        <v>29.36</v>
      </c>
      <c r="G1201">
        <f t="shared" si="54"/>
        <v>-0.98000000000000043</v>
      </c>
      <c r="H1201">
        <f t="shared" si="55"/>
        <v>-1.870000000000001</v>
      </c>
      <c r="I1201">
        <f t="shared" si="56"/>
        <v>-1.5</v>
      </c>
    </row>
    <row r="1202" spans="1:9" x14ac:dyDescent="0.25">
      <c r="A1202">
        <v>37950</v>
      </c>
      <c r="B1202">
        <v>26.31</v>
      </c>
      <c r="C1202">
        <v>29.77</v>
      </c>
      <c r="D1202">
        <v>29.74</v>
      </c>
      <c r="E1202">
        <v>27.94</v>
      </c>
      <c r="F1202">
        <v>27.86</v>
      </c>
      <c r="G1202">
        <f t="shared" si="54"/>
        <v>-0.89000000000000057</v>
      </c>
      <c r="H1202">
        <f t="shared" si="55"/>
        <v>3.0000000000001137E-2</v>
      </c>
      <c r="I1202">
        <f t="shared" si="56"/>
        <v>8.0000000000001847E-2</v>
      </c>
    </row>
    <row r="1203" spans="1:9" x14ac:dyDescent="0.25">
      <c r="A1203">
        <v>37951</v>
      </c>
      <c r="B1203">
        <v>27</v>
      </c>
      <c r="C1203">
        <v>30.41</v>
      </c>
      <c r="D1203">
        <v>29.77</v>
      </c>
      <c r="E1203">
        <v>28.47</v>
      </c>
      <c r="F1203">
        <v>27.94</v>
      </c>
      <c r="G1203">
        <f t="shared" si="54"/>
        <v>0.69000000000000128</v>
      </c>
      <c r="H1203">
        <f t="shared" si="55"/>
        <v>0.64000000000000057</v>
      </c>
      <c r="I1203">
        <f t="shared" si="56"/>
        <v>0.52999999999999758</v>
      </c>
    </row>
    <row r="1204" spans="1:9" x14ac:dyDescent="0.25">
      <c r="A1204">
        <v>37956</v>
      </c>
      <c r="B1204">
        <v>26.85</v>
      </c>
      <c r="C1204">
        <v>29.95</v>
      </c>
      <c r="D1204">
        <v>30.41</v>
      </c>
      <c r="E1204">
        <v>28.25</v>
      </c>
      <c r="F1204">
        <v>28.45</v>
      </c>
      <c r="G1204">
        <f t="shared" si="54"/>
        <v>-0.14999999999999858</v>
      </c>
      <c r="H1204">
        <f t="shared" si="55"/>
        <v>-0.46000000000000085</v>
      </c>
      <c r="I1204">
        <f t="shared" si="56"/>
        <v>-0.19999999999999929</v>
      </c>
    </row>
    <row r="1205" spans="1:9" x14ac:dyDescent="0.25">
      <c r="A1205">
        <v>37957</v>
      </c>
      <c r="B1205">
        <v>27.72</v>
      </c>
      <c r="C1205">
        <v>30.78</v>
      </c>
      <c r="D1205">
        <v>29.95</v>
      </c>
      <c r="E1205">
        <v>28.94</v>
      </c>
      <c r="F1205">
        <v>28.25</v>
      </c>
      <c r="G1205">
        <f t="shared" si="54"/>
        <v>0.86999999999999744</v>
      </c>
      <c r="H1205">
        <f t="shared" si="55"/>
        <v>0.83000000000000185</v>
      </c>
      <c r="I1205">
        <f t="shared" si="56"/>
        <v>0.69000000000000128</v>
      </c>
    </row>
    <row r="1206" spans="1:9" x14ac:dyDescent="0.25">
      <c r="A1206">
        <v>37958</v>
      </c>
      <c r="B1206">
        <v>27.66</v>
      </c>
      <c r="C1206">
        <v>31.1</v>
      </c>
      <c r="D1206">
        <v>30.78</v>
      </c>
      <c r="E1206">
        <v>29.14</v>
      </c>
      <c r="F1206">
        <v>28.94</v>
      </c>
      <c r="G1206">
        <f t="shared" si="54"/>
        <v>-5.9999999999998721E-2</v>
      </c>
      <c r="H1206">
        <f t="shared" si="55"/>
        <v>0.32000000000000028</v>
      </c>
      <c r="I1206">
        <f t="shared" si="56"/>
        <v>0.19999999999999929</v>
      </c>
    </row>
    <row r="1207" spans="1:9" x14ac:dyDescent="0.25">
      <c r="A1207">
        <v>37959</v>
      </c>
      <c r="B1207">
        <v>27.83</v>
      </c>
      <c r="C1207">
        <v>31.26</v>
      </c>
      <c r="D1207">
        <v>31.1</v>
      </c>
      <c r="E1207">
        <v>29.23</v>
      </c>
      <c r="F1207">
        <v>29.14</v>
      </c>
      <c r="G1207">
        <f t="shared" si="54"/>
        <v>0.16999999999999815</v>
      </c>
      <c r="H1207">
        <f t="shared" si="55"/>
        <v>0.16000000000000014</v>
      </c>
      <c r="I1207">
        <f t="shared" si="56"/>
        <v>8.9999999999999858E-2</v>
      </c>
    </row>
    <row r="1208" spans="1:9" x14ac:dyDescent="0.25">
      <c r="A1208">
        <v>37960</v>
      </c>
      <c r="B1208">
        <v>27.49</v>
      </c>
      <c r="C1208">
        <v>30.73</v>
      </c>
      <c r="D1208">
        <v>31.26</v>
      </c>
      <c r="E1208">
        <v>28.74</v>
      </c>
      <c r="F1208">
        <v>29.23</v>
      </c>
      <c r="G1208">
        <f t="shared" si="54"/>
        <v>-0.33999999999999986</v>
      </c>
      <c r="H1208">
        <f t="shared" si="55"/>
        <v>-0.53000000000000114</v>
      </c>
      <c r="I1208">
        <f t="shared" si="56"/>
        <v>-0.49000000000000199</v>
      </c>
    </row>
    <row r="1209" spans="1:9" x14ac:dyDescent="0.25">
      <c r="A1209">
        <v>37963</v>
      </c>
      <c r="B1209">
        <v>28.62</v>
      </c>
      <c r="C1209">
        <v>32.1</v>
      </c>
      <c r="D1209">
        <v>30.73</v>
      </c>
      <c r="E1209">
        <v>29.98</v>
      </c>
      <c r="F1209">
        <v>28.74</v>
      </c>
      <c r="G1209">
        <f t="shared" si="54"/>
        <v>1.1300000000000026</v>
      </c>
      <c r="H1209">
        <f t="shared" si="55"/>
        <v>1.370000000000001</v>
      </c>
      <c r="I1209">
        <f t="shared" si="56"/>
        <v>1.240000000000002</v>
      </c>
    </row>
    <row r="1210" spans="1:9" x14ac:dyDescent="0.25">
      <c r="A1210">
        <v>37964</v>
      </c>
      <c r="B1210">
        <v>28.74</v>
      </c>
      <c r="C1210">
        <v>31.76</v>
      </c>
      <c r="D1210">
        <v>32.1</v>
      </c>
      <c r="E1210">
        <v>29.63</v>
      </c>
      <c r="F1210">
        <v>29.98</v>
      </c>
      <c r="G1210">
        <f t="shared" si="54"/>
        <v>0.11999999999999744</v>
      </c>
      <c r="H1210">
        <f t="shared" si="55"/>
        <v>-0.33999999999999986</v>
      </c>
      <c r="I1210">
        <f t="shared" si="56"/>
        <v>-0.35000000000000142</v>
      </c>
    </row>
    <row r="1211" spans="1:9" x14ac:dyDescent="0.25">
      <c r="A1211">
        <v>37965</v>
      </c>
      <c r="B1211">
        <v>28.48</v>
      </c>
      <c r="C1211">
        <v>31.88</v>
      </c>
      <c r="D1211">
        <v>31.76</v>
      </c>
      <c r="E1211">
        <v>29.66</v>
      </c>
      <c r="F1211">
        <v>29.63</v>
      </c>
      <c r="G1211">
        <f t="shared" si="54"/>
        <v>-0.25999999999999801</v>
      </c>
      <c r="H1211">
        <f t="shared" si="55"/>
        <v>0.11999999999999744</v>
      </c>
      <c r="I1211">
        <f t="shared" si="56"/>
        <v>3.0000000000001137E-2</v>
      </c>
    </row>
    <row r="1212" spans="1:9" x14ac:dyDescent="0.25">
      <c r="A1212">
        <v>37966</v>
      </c>
      <c r="B1212">
        <v>28.31</v>
      </c>
      <c r="C1212">
        <v>31.85</v>
      </c>
      <c r="D1212">
        <v>31.88</v>
      </c>
      <c r="E1212">
        <v>29.57</v>
      </c>
      <c r="F1212">
        <v>29.66</v>
      </c>
      <c r="G1212">
        <f t="shared" si="54"/>
        <v>-0.17000000000000171</v>
      </c>
      <c r="H1212">
        <f t="shared" si="55"/>
        <v>-2.9999999999997584E-2</v>
      </c>
      <c r="I1212">
        <f t="shared" si="56"/>
        <v>-8.9999999999999858E-2</v>
      </c>
    </row>
    <row r="1213" spans="1:9" x14ac:dyDescent="0.25">
      <c r="A1213">
        <v>37967</v>
      </c>
      <c r="B1213">
        <v>28.44</v>
      </c>
      <c r="C1213">
        <v>33.04</v>
      </c>
      <c r="D1213">
        <v>31.85</v>
      </c>
      <c r="E1213">
        <v>30.37</v>
      </c>
      <c r="F1213">
        <v>29.57</v>
      </c>
      <c r="G1213">
        <f t="shared" si="54"/>
        <v>0.13000000000000256</v>
      </c>
      <c r="H1213">
        <f t="shared" si="55"/>
        <v>1.1899999999999977</v>
      </c>
      <c r="I1213">
        <f t="shared" si="56"/>
        <v>0.80000000000000071</v>
      </c>
    </row>
    <row r="1214" spans="1:9" x14ac:dyDescent="0.25">
      <c r="A1214">
        <v>37970</v>
      </c>
      <c r="B1214">
        <v>28.94</v>
      </c>
      <c r="C1214">
        <v>33.18</v>
      </c>
      <c r="D1214">
        <v>33.04</v>
      </c>
      <c r="E1214">
        <v>30.32</v>
      </c>
      <c r="F1214">
        <v>30.37</v>
      </c>
      <c r="G1214">
        <f t="shared" si="54"/>
        <v>0.5</v>
      </c>
      <c r="H1214">
        <f t="shared" si="55"/>
        <v>0.14000000000000057</v>
      </c>
      <c r="I1214">
        <f t="shared" si="56"/>
        <v>-5.0000000000000711E-2</v>
      </c>
    </row>
    <row r="1215" spans="1:9" x14ac:dyDescent="0.25">
      <c r="A1215">
        <v>37971</v>
      </c>
      <c r="B1215">
        <v>29.13</v>
      </c>
      <c r="C1215">
        <v>32.89</v>
      </c>
      <c r="D1215">
        <v>33.18</v>
      </c>
      <c r="E1215">
        <v>30.38</v>
      </c>
      <c r="F1215">
        <v>30.32</v>
      </c>
      <c r="G1215">
        <f t="shared" si="54"/>
        <v>0.18999999999999773</v>
      </c>
      <c r="H1215">
        <f t="shared" si="55"/>
        <v>-0.28999999999999915</v>
      </c>
      <c r="I1215">
        <f t="shared" si="56"/>
        <v>5.9999999999998721E-2</v>
      </c>
    </row>
    <row r="1216" spans="1:9" x14ac:dyDescent="0.25">
      <c r="A1216">
        <v>37972</v>
      </c>
      <c r="B1216">
        <v>29.17</v>
      </c>
      <c r="C1216">
        <v>33.35</v>
      </c>
      <c r="D1216">
        <v>32.89</v>
      </c>
      <c r="E1216">
        <v>30.59</v>
      </c>
      <c r="F1216">
        <v>29.97</v>
      </c>
      <c r="G1216">
        <f t="shared" si="54"/>
        <v>4.00000000000027E-2</v>
      </c>
      <c r="H1216">
        <f t="shared" si="55"/>
        <v>0.46000000000000085</v>
      </c>
      <c r="I1216">
        <f t="shared" si="56"/>
        <v>0.62000000000000099</v>
      </c>
    </row>
    <row r="1217" spans="1:9" x14ac:dyDescent="0.25">
      <c r="A1217">
        <v>37973</v>
      </c>
      <c r="B1217">
        <v>29.23</v>
      </c>
      <c r="C1217">
        <v>33.71</v>
      </c>
      <c r="D1217">
        <v>33.35</v>
      </c>
      <c r="E1217">
        <v>30.8</v>
      </c>
      <c r="F1217">
        <v>30.59</v>
      </c>
      <c r="G1217">
        <f t="shared" si="54"/>
        <v>5.9999999999998721E-2</v>
      </c>
      <c r="H1217">
        <f t="shared" si="55"/>
        <v>0.35999999999999943</v>
      </c>
      <c r="I1217">
        <f t="shared" si="56"/>
        <v>0.21000000000000085</v>
      </c>
    </row>
    <row r="1218" spans="1:9" x14ac:dyDescent="0.25">
      <c r="A1218">
        <v>37974</v>
      </c>
      <c r="B1218">
        <v>28.8</v>
      </c>
      <c r="C1218">
        <v>66.040000000000006</v>
      </c>
      <c r="D1218">
        <v>67.460000000000008</v>
      </c>
      <c r="E1218">
        <v>30.05</v>
      </c>
      <c r="F1218">
        <v>30.8</v>
      </c>
      <c r="G1218">
        <f t="shared" si="54"/>
        <v>-0.42999999999999972</v>
      </c>
      <c r="H1218">
        <f t="shared" si="55"/>
        <v>-1.4200000000000017</v>
      </c>
      <c r="I1218">
        <f t="shared" si="56"/>
        <v>-0.75</v>
      </c>
    </row>
    <row r="1219" spans="1:9" x14ac:dyDescent="0.25">
      <c r="A1219">
        <v>37977</v>
      </c>
      <c r="B1219">
        <v>27.19</v>
      </c>
      <c r="C1219">
        <v>31.87</v>
      </c>
      <c r="D1219">
        <v>33.020000000000003</v>
      </c>
      <c r="E1219">
        <v>28.96</v>
      </c>
      <c r="F1219">
        <v>30.05</v>
      </c>
      <c r="G1219">
        <f t="shared" ref="G1219:G1282" si="57">B1219-B1218</f>
        <v>-1.6099999999999994</v>
      </c>
      <c r="H1219">
        <f t="shared" ref="H1219:H1282" si="58">C1219-D1219</f>
        <v>-1.1500000000000021</v>
      </c>
      <c r="I1219">
        <f t="shared" ref="I1219:I1282" si="59">E1219-F1219</f>
        <v>-1.0899999999999999</v>
      </c>
    </row>
    <row r="1220" spans="1:9" x14ac:dyDescent="0.25">
      <c r="A1220">
        <v>37978</v>
      </c>
      <c r="B1220">
        <v>26.58</v>
      </c>
      <c r="C1220">
        <v>31.95</v>
      </c>
      <c r="D1220">
        <v>31.87</v>
      </c>
      <c r="E1220">
        <v>29.2</v>
      </c>
      <c r="F1220">
        <v>28.96</v>
      </c>
      <c r="G1220">
        <f t="shared" si="57"/>
        <v>-0.61000000000000298</v>
      </c>
      <c r="H1220">
        <f t="shared" si="58"/>
        <v>7.9999999999998295E-2</v>
      </c>
      <c r="I1220">
        <f t="shared" si="59"/>
        <v>0.23999999999999844</v>
      </c>
    </row>
    <row r="1221" spans="1:9" x14ac:dyDescent="0.25">
      <c r="A1221">
        <v>37979</v>
      </c>
      <c r="B1221">
        <v>26.83</v>
      </c>
      <c r="C1221">
        <v>32.86</v>
      </c>
      <c r="D1221">
        <v>31.95</v>
      </c>
      <c r="E1221">
        <v>29.06</v>
      </c>
      <c r="F1221">
        <v>29.2</v>
      </c>
      <c r="G1221">
        <f t="shared" si="57"/>
        <v>0.25</v>
      </c>
      <c r="H1221">
        <f t="shared" si="58"/>
        <v>0.91000000000000014</v>
      </c>
      <c r="I1221">
        <f t="shared" si="59"/>
        <v>-0.14000000000000057</v>
      </c>
    </row>
    <row r="1222" spans="1:9" x14ac:dyDescent="0.25">
      <c r="A1222">
        <v>37984</v>
      </c>
      <c r="B1222">
        <v>27.26</v>
      </c>
      <c r="C1222">
        <v>32.4</v>
      </c>
      <c r="D1222">
        <v>32.86</v>
      </c>
      <c r="E1222">
        <v>29.31</v>
      </c>
      <c r="F1222">
        <v>29.06</v>
      </c>
      <c r="G1222">
        <f t="shared" si="57"/>
        <v>0.43000000000000327</v>
      </c>
      <c r="H1222">
        <f t="shared" si="58"/>
        <v>-0.46000000000000085</v>
      </c>
      <c r="I1222">
        <f t="shared" si="59"/>
        <v>0.25</v>
      </c>
    </row>
    <row r="1223" spans="1:9" x14ac:dyDescent="0.25">
      <c r="A1223">
        <v>37985</v>
      </c>
      <c r="B1223">
        <v>27.67</v>
      </c>
      <c r="C1223">
        <v>32.79</v>
      </c>
      <c r="D1223">
        <v>32.4</v>
      </c>
      <c r="E1223">
        <v>29.74</v>
      </c>
      <c r="F1223">
        <v>29.31</v>
      </c>
      <c r="G1223">
        <f t="shared" si="57"/>
        <v>0.41000000000000014</v>
      </c>
      <c r="H1223">
        <f t="shared" si="58"/>
        <v>0.39000000000000057</v>
      </c>
      <c r="I1223">
        <f t="shared" si="59"/>
        <v>0.42999999999999972</v>
      </c>
    </row>
    <row r="1224" spans="1:9" x14ac:dyDescent="0.25">
      <c r="A1224">
        <v>37986</v>
      </c>
      <c r="B1224">
        <v>28.02</v>
      </c>
      <c r="C1224">
        <v>32.520000000000003</v>
      </c>
      <c r="D1224">
        <v>32.79</v>
      </c>
      <c r="E1224">
        <v>30.17</v>
      </c>
      <c r="F1224">
        <v>29.74</v>
      </c>
      <c r="G1224">
        <f t="shared" si="57"/>
        <v>0.34999999999999787</v>
      </c>
      <c r="H1224">
        <f t="shared" si="58"/>
        <v>-0.26999999999999602</v>
      </c>
      <c r="I1224">
        <f t="shared" si="59"/>
        <v>0.43000000000000327</v>
      </c>
    </row>
    <row r="1225" spans="1:9" x14ac:dyDescent="0.25">
      <c r="A1225">
        <v>37991</v>
      </c>
      <c r="B1225">
        <v>28.7</v>
      </c>
      <c r="C1225">
        <v>33.78</v>
      </c>
      <c r="D1225">
        <v>32.520000000000003</v>
      </c>
      <c r="E1225">
        <v>30.89</v>
      </c>
      <c r="F1225">
        <v>29.32</v>
      </c>
      <c r="G1225">
        <f t="shared" si="57"/>
        <v>0.67999999999999972</v>
      </c>
      <c r="H1225">
        <f t="shared" si="58"/>
        <v>1.259999999999998</v>
      </c>
      <c r="I1225">
        <f t="shared" si="59"/>
        <v>1.5700000000000003</v>
      </c>
    </row>
    <row r="1226" spans="1:9" x14ac:dyDescent="0.25">
      <c r="A1226">
        <v>37992</v>
      </c>
      <c r="B1226">
        <v>28.87</v>
      </c>
      <c r="C1226">
        <v>33.700000000000003</v>
      </c>
      <c r="D1226">
        <v>33.78</v>
      </c>
      <c r="E1226">
        <v>30.82</v>
      </c>
      <c r="F1226">
        <v>30.89</v>
      </c>
      <c r="G1226">
        <f t="shared" si="57"/>
        <v>0.17000000000000171</v>
      </c>
      <c r="H1226">
        <f t="shared" si="58"/>
        <v>-7.9999999999998295E-2</v>
      </c>
      <c r="I1226">
        <f t="shared" si="59"/>
        <v>-7.0000000000000284E-2</v>
      </c>
    </row>
    <row r="1227" spans="1:9" x14ac:dyDescent="0.25">
      <c r="A1227">
        <v>37993</v>
      </c>
      <c r="B1227">
        <v>28.31</v>
      </c>
      <c r="C1227">
        <v>33.619999999999997</v>
      </c>
      <c r="D1227">
        <v>33.700000000000003</v>
      </c>
      <c r="E1227">
        <v>30.72</v>
      </c>
      <c r="F1227">
        <v>30.82</v>
      </c>
      <c r="G1227">
        <f t="shared" si="57"/>
        <v>-0.56000000000000227</v>
      </c>
      <c r="H1227">
        <f t="shared" si="58"/>
        <v>-8.00000000000054E-2</v>
      </c>
      <c r="I1227">
        <f t="shared" si="59"/>
        <v>-0.10000000000000142</v>
      </c>
    </row>
    <row r="1228" spans="1:9" x14ac:dyDescent="0.25">
      <c r="A1228">
        <v>37994</v>
      </c>
      <c r="B1228">
        <v>28.55</v>
      </c>
      <c r="C1228">
        <v>33.979999999999997</v>
      </c>
      <c r="D1228">
        <v>33.619999999999997</v>
      </c>
      <c r="E1228">
        <v>31.08</v>
      </c>
      <c r="F1228">
        <v>30.72</v>
      </c>
      <c r="G1228">
        <f t="shared" si="57"/>
        <v>0.24000000000000199</v>
      </c>
      <c r="H1228">
        <f t="shared" si="58"/>
        <v>0.35999999999999943</v>
      </c>
      <c r="I1228">
        <f t="shared" si="59"/>
        <v>0.35999999999999943</v>
      </c>
    </row>
    <row r="1229" spans="1:9" x14ac:dyDescent="0.25">
      <c r="A1229">
        <v>37995</v>
      </c>
      <c r="B1229">
        <v>29.26</v>
      </c>
      <c r="C1229">
        <v>34.31</v>
      </c>
      <c r="D1229">
        <v>33.979999999999997</v>
      </c>
      <c r="E1229">
        <v>31.37</v>
      </c>
      <c r="F1229">
        <v>31.08</v>
      </c>
      <c r="G1229">
        <f t="shared" si="57"/>
        <v>0.71000000000000085</v>
      </c>
      <c r="H1229">
        <f t="shared" si="58"/>
        <v>0.3300000000000054</v>
      </c>
      <c r="I1229">
        <f t="shared" si="59"/>
        <v>0.2900000000000027</v>
      </c>
    </row>
    <row r="1230" spans="1:9" x14ac:dyDescent="0.25">
      <c r="A1230">
        <v>37998</v>
      </c>
      <c r="B1230">
        <v>29.12</v>
      </c>
      <c r="C1230">
        <v>34.72</v>
      </c>
      <c r="D1230">
        <v>34.31</v>
      </c>
      <c r="E1230">
        <v>31.76</v>
      </c>
      <c r="F1230">
        <v>31.37</v>
      </c>
      <c r="G1230">
        <f t="shared" si="57"/>
        <v>-0.14000000000000057</v>
      </c>
      <c r="H1230">
        <f t="shared" si="58"/>
        <v>0.40999999999999659</v>
      </c>
      <c r="I1230">
        <f t="shared" si="59"/>
        <v>0.39000000000000057</v>
      </c>
    </row>
    <row r="1231" spans="1:9" x14ac:dyDescent="0.25">
      <c r="A1231">
        <v>37999</v>
      </c>
      <c r="B1231">
        <v>29.7</v>
      </c>
      <c r="C1231">
        <v>34.369999999999997</v>
      </c>
      <c r="D1231">
        <v>34.72</v>
      </c>
      <c r="E1231">
        <v>31.37</v>
      </c>
      <c r="F1231">
        <v>31.76</v>
      </c>
      <c r="G1231">
        <f t="shared" si="57"/>
        <v>0.57999999999999829</v>
      </c>
      <c r="H1231">
        <f t="shared" si="58"/>
        <v>-0.35000000000000142</v>
      </c>
      <c r="I1231">
        <f t="shared" si="59"/>
        <v>-0.39000000000000057</v>
      </c>
    </row>
    <row r="1232" spans="1:9" x14ac:dyDescent="0.25">
      <c r="A1232">
        <v>38000</v>
      </c>
      <c r="B1232">
        <v>28.96</v>
      </c>
      <c r="C1232">
        <v>34.5</v>
      </c>
      <c r="D1232">
        <v>34.369999999999997</v>
      </c>
      <c r="E1232">
        <v>31.03</v>
      </c>
      <c r="F1232">
        <v>31.37</v>
      </c>
      <c r="G1232">
        <f t="shared" si="57"/>
        <v>-0.73999999999999844</v>
      </c>
      <c r="H1232">
        <f t="shared" si="58"/>
        <v>0.13000000000000256</v>
      </c>
      <c r="I1232">
        <f t="shared" si="59"/>
        <v>-0.33999999999999986</v>
      </c>
    </row>
    <row r="1233" spans="1:9" x14ac:dyDescent="0.25">
      <c r="A1233">
        <v>38001</v>
      </c>
      <c r="B1233">
        <v>28.16</v>
      </c>
      <c r="C1233">
        <v>33.44</v>
      </c>
      <c r="D1233">
        <v>34.5</v>
      </c>
      <c r="E1233">
        <v>31.56</v>
      </c>
      <c r="F1233">
        <v>31.03</v>
      </c>
      <c r="G1233">
        <f t="shared" si="57"/>
        <v>-0.80000000000000071</v>
      </c>
      <c r="H1233">
        <f t="shared" si="58"/>
        <v>-1.0600000000000023</v>
      </c>
      <c r="I1233">
        <f t="shared" si="59"/>
        <v>0.52999999999999758</v>
      </c>
    </row>
    <row r="1234" spans="1:9" x14ac:dyDescent="0.25">
      <c r="A1234">
        <v>38002</v>
      </c>
      <c r="B1234">
        <v>28.73</v>
      </c>
      <c r="C1234">
        <v>35.07</v>
      </c>
      <c r="D1234">
        <v>33.44</v>
      </c>
      <c r="E1234">
        <v>30.47</v>
      </c>
      <c r="F1234">
        <v>29.34</v>
      </c>
      <c r="G1234">
        <f t="shared" si="57"/>
        <v>0.57000000000000028</v>
      </c>
      <c r="H1234">
        <f t="shared" si="58"/>
        <v>1.6300000000000026</v>
      </c>
      <c r="I1234">
        <f t="shared" si="59"/>
        <v>1.129999999999999</v>
      </c>
    </row>
    <row r="1235" spans="1:9" x14ac:dyDescent="0.25">
      <c r="A1235">
        <v>38006</v>
      </c>
      <c r="B1235">
        <v>29.28</v>
      </c>
      <c r="C1235">
        <v>36.200000000000003</v>
      </c>
      <c r="D1235">
        <v>35.07</v>
      </c>
      <c r="E1235">
        <v>31.23</v>
      </c>
      <c r="F1235">
        <v>30.57</v>
      </c>
      <c r="G1235">
        <f t="shared" si="57"/>
        <v>0.55000000000000071</v>
      </c>
      <c r="H1235">
        <f t="shared" si="58"/>
        <v>1.1300000000000026</v>
      </c>
      <c r="I1235">
        <f t="shared" si="59"/>
        <v>0.66000000000000014</v>
      </c>
    </row>
    <row r="1236" spans="1:9" x14ac:dyDescent="0.25">
      <c r="A1236">
        <v>38007</v>
      </c>
      <c r="B1236">
        <v>29.09</v>
      </c>
      <c r="C1236">
        <v>34.58</v>
      </c>
      <c r="D1236">
        <v>34.869999999999997</v>
      </c>
      <c r="E1236">
        <v>30.86</v>
      </c>
      <c r="F1236">
        <v>31.23</v>
      </c>
      <c r="G1236">
        <f t="shared" si="57"/>
        <v>-0.19000000000000128</v>
      </c>
      <c r="H1236">
        <f t="shared" si="58"/>
        <v>-0.28999999999999915</v>
      </c>
      <c r="I1236">
        <f t="shared" si="59"/>
        <v>-0.37000000000000099</v>
      </c>
    </row>
    <row r="1237" spans="1:9" x14ac:dyDescent="0.25">
      <c r="A1237">
        <v>38008</v>
      </c>
      <c r="B1237">
        <v>28.64</v>
      </c>
      <c r="C1237">
        <v>34.93</v>
      </c>
      <c r="D1237">
        <v>34.58</v>
      </c>
      <c r="E1237">
        <v>31.11</v>
      </c>
      <c r="F1237">
        <v>30.86</v>
      </c>
      <c r="G1237">
        <f t="shared" si="57"/>
        <v>-0.44999999999999929</v>
      </c>
      <c r="H1237">
        <f t="shared" si="58"/>
        <v>0.35000000000000142</v>
      </c>
      <c r="I1237">
        <f t="shared" si="59"/>
        <v>0.25</v>
      </c>
    </row>
    <row r="1238" spans="1:9" x14ac:dyDescent="0.25">
      <c r="A1238">
        <v>38009</v>
      </c>
      <c r="B1238">
        <v>28.95</v>
      </c>
      <c r="C1238">
        <v>34.94</v>
      </c>
      <c r="D1238">
        <v>34.93</v>
      </c>
      <c r="E1238">
        <v>30.96</v>
      </c>
      <c r="F1238">
        <v>31.11</v>
      </c>
      <c r="G1238">
        <f t="shared" si="57"/>
        <v>0.30999999999999872</v>
      </c>
      <c r="H1238">
        <f t="shared" si="58"/>
        <v>9.9999999999980105E-3</v>
      </c>
      <c r="I1238">
        <f t="shared" si="59"/>
        <v>-0.14999999999999858</v>
      </c>
    </row>
    <row r="1239" spans="1:9" x14ac:dyDescent="0.25">
      <c r="A1239">
        <v>38012</v>
      </c>
      <c r="B1239">
        <v>28.27</v>
      </c>
      <c r="C1239">
        <v>34.47</v>
      </c>
      <c r="D1239">
        <v>34.94</v>
      </c>
      <c r="E1239">
        <v>30.45</v>
      </c>
      <c r="F1239">
        <v>30.96</v>
      </c>
      <c r="G1239">
        <f t="shared" si="57"/>
        <v>-0.67999999999999972</v>
      </c>
      <c r="H1239">
        <f t="shared" si="58"/>
        <v>-0.46999999999999886</v>
      </c>
      <c r="I1239">
        <f t="shared" si="59"/>
        <v>-0.51000000000000156</v>
      </c>
    </row>
    <row r="1240" spans="1:9" x14ac:dyDescent="0.25">
      <c r="A1240">
        <v>38013</v>
      </c>
      <c r="B1240">
        <v>28.43</v>
      </c>
      <c r="C1240">
        <v>34.119999999999997</v>
      </c>
      <c r="D1240">
        <v>34.47</v>
      </c>
      <c r="E1240">
        <v>30.23</v>
      </c>
      <c r="F1240">
        <v>30.45</v>
      </c>
      <c r="G1240">
        <f t="shared" si="57"/>
        <v>0.16000000000000014</v>
      </c>
      <c r="H1240">
        <f t="shared" si="58"/>
        <v>-0.35000000000000142</v>
      </c>
      <c r="I1240">
        <f t="shared" si="59"/>
        <v>-0.21999999999999886</v>
      </c>
    </row>
    <row r="1241" spans="1:9" x14ac:dyDescent="0.25">
      <c r="A1241">
        <v>38014</v>
      </c>
      <c r="B1241">
        <v>27.5</v>
      </c>
      <c r="C1241">
        <v>33.619999999999997</v>
      </c>
      <c r="D1241">
        <v>34.119999999999997</v>
      </c>
      <c r="E1241">
        <v>29.77</v>
      </c>
      <c r="F1241">
        <v>30.23</v>
      </c>
      <c r="G1241">
        <f t="shared" si="57"/>
        <v>-0.92999999999999972</v>
      </c>
      <c r="H1241">
        <f t="shared" si="58"/>
        <v>-0.5</v>
      </c>
      <c r="I1241">
        <f t="shared" si="59"/>
        <v>-0.46000000000000085</v>
      </c>
    </row>
    <row r="1242" spans="1:9" x14ac:dyDescent="0.25">
      <c r="A1242">
        <v>38015</v>
      </c>
      <c r="B1242">
        <v>26.74</v>
      </c>
      <c r="C1242">
        <v>32.81</v>
      </c>
      <c r="D1242">
        <v>33.619999999999997</v>
      </c>
      <c r="E1242">
        <v>29.13</v>
      </c>
      <c r="F1242">
        <v>29.77</v>
      </c>
      <c r="G1242">
        <f t="shared" si="57"/>
        <v>-0.76000000000000156</v>
      </c>
      <c r="H1242">
        <f t="shared" si="58"/>
        <v>-0.80999999999999517</v>
      </c>
      <c r="I1242">
        <f t="shared" si="59"/>
        <v>-0.64000000000000057</v>
      </c>
    </row>
    <row r="1243" spans="1:9" x14ac:dyDescent="0.25">
      <c r="A1243">
        <v>38016</v>
      </c>
      <c r="B1243">
        <v>26.91</v>
      </c>
      <c r="C1243">
        <v>33.049999999999997</v>
      </c>
      <c r="D1243">
        <v>32.81</v>
      </c>
      <c r="E1243">
        <v>29.18</v>
      </c>
      <c r="F1243">
        <v>29.13</v>
      </c>
      <c r="G1243">
        <f t="shared" si="57"/>
        <v>0.17000000000000171</v>
      </c>
      <c r="H1243">
        <f t="shared" si="58"/>
        <v>0.23999999999999488</v>
      </c>
      <c r="I1243">
        <f t="shared" si="59"/>
        <v>5.0000000000000711E-2</v>
      </c>
    </row>
    <row r="1244" spans="1:9" x14ac:dyDescent="0.25">
      <c r="A1244">
        <v>38019</v>
      </c>
      <c r="B1244">
        <v>26.89</v>
      </c>
      <c r="C1244">
        <v>34.979999999999997</v>
      </c>
      <c r="D1244">
        <v>33.049999999999997</v>
      </c>
      <c r="E1244">
        <v>30.23</v>
      </c>
      <c r="F1244">
        <v>29.18</v>
      </c>
      <c r="G1244">
        <f t="shared" si="57"/>
        <v>-1.9999999999999574E-2</v>
      </c>
      <c r="H1244">
        <f t="shared" si="58"/>
        <v>1.9299999999999997</v>
      </c>
      <c r="I1244">
        <f t="shared" si="59"/>
        <v>1.0500000000000007</v>
      </c>
    </row>
    <row r="1245" spans="1:9" x14ac:dyDescent="0.25">
      <c r="A1245">
        <v>38020</v>
      </c>
      <c r="B1245">
        <v>26.81</v>
      </c>
      <c r="C1245">
        <v>34.1</v>
      </c>
      <c r="D1245">
        <v>34.979999999999997</v>
      </c>
      <c r="E1245">
        <v>29.5</v>
      </c>
      <c r="F1245">
        <v>30.23</v>
      </c>
      <c r="G1245">
        <f t="shared" si="57"/>
        <v>-8.0000000000001847E-2</v>
      </c>
      <c r="H1245">
        <f t="shared" si="58"/>
        <v>-0.87999999999999545</v>
      </c>
      <c r="I1245">
        <f t="shared" si="59"/>
        <v>-0.73000000000000043</v>
      </c>
    </row>
    <row r="1246" spans="1:9" x14ac:dyDescent="0.25">
      <c r="A1246">
        <v>38021</v>
      </c>
      <c r="B1246">
        <v>26.22</v>
      </c>
      <c r="C1246">
        <v>33.1</v>
      </c>
      <c r="D1246">
        <v>34.1</v>
      </c>
      <c r="E1246">
        <v>28.88</v>
      </c>
      <c r="F1246">
        <v>29.5</v>
      </c>
      <c r="G1246">
        <f t="shared" si="57"/>
        <v>-0.58999999999999986</v>
      </c>
      <c r="H1246">
        <f t="shared" si="58"/>
        <v>-1</v>
      </c>
      <c r="I1246">
        <f t="shared" si="59"/>
        <v>-0.62000000000000099</v>
      </c>
    </row>
    <row r="1247" spans="1:9" x14ac:dyDescent="0.25">
      <c r="A1247">
        <v>38022</v>
      </c>
      <c r="B1247">
        <v>25.79</v>
      </c>
      <c r="C1247">
        <v>33.08</v>
      </c>
      <c r="D1247">
        <v>33.1</v>
      </c>
      <c r="E1247">
        <v>29.27</v>
      </c>
      <c r="F1247">
        <v>28.88</v>
      </c>
      <c r="G1247">
        <f t="shared" si="57"/>
        <v>-0.42999999999999972</v>
      </c>
      <c r="H1247">
        <f t="shared" si="58"/>
        <v>-2.0000000000003126E-2</v>
      </c>
      <c r="I1247">
        <f t="shared" si="59"/>
        <v>0.39000000000000057</v>
      </c>
    </row>
    <row r="1248" spans="1:9" x14ac:dyDescent="0.25">
      <c r="A1248">
        <v>38023</v>
      </c>
      <c r="B1248">
        <v>25.88</v>
      </c>
      <c r="C1248">
        <v>32.479999999999997</v>
      </c>
      <c r="D1248">
        <v>33.08</v>
      </c>
      <c r="E1248">
        <v>28.83</v>
      </c>
      <c r="F1248">
        <v>29.27</v>
      </c>
      <c r="G1248">
        <f t="shared" si="57"/>
        <v>8.9999999999999858E-2</v>
      </c>
      <c r="H1248">
        <f t="shared" si="58"/>
        <v>-0.60000000000000142</v>
      </c>
      <c r="I1248">
        <f t="shared" si="59"/>
        <v>-0.44000000000000128</v>
      </c>
    </row>
    <row r="1249" spans="1:9" x14ac:dyDescent="0.25">
      <c r="A1249">
        <v>38026</v>
      </c>
      <c r="B1249">
        <v>25.71</v>
      </c>
      <c r="C1249">
        <v>32.89</v>
      </c>
      <c r="D1249">
        <v>32.479999999999997</v>
      </c>
      <c r="E1249">
        <v>29.11</v>
      </c>
      <c r="F1249">
        <v>28.83</v>
      </c>
      <c r="G1249">
        <f t="shared" si="57"/>
        <v>-0.16999999999999815</v>
      </c>
      <c r="H1249">
        <f t="shared" si="58"/>
        <v>0.41000000000000369</v>
      </c>
      <c r="I1249">
        <f t="shared" si="59"/>
        <v>0.28000000000000114</v>
      </c>
    </row>
    <row r="1250" spans="1:9" x14ac:dyDescent="0.25">
      <c r="A1250">
        <v>38027</v>
      </c>
      <c r="B1250">
        <v>26.63</v>
      </c>
      <c r="C1250">
        <v>33.869999999999997</v>
      </c>
      <c r="D1250">
        <v>32.89</v>
      </c>
      <c r="E1250">
        <v>30.04</v>
      </c>
      <c r="F1250">
        <v>29.11</v>
      </c>
      <c r="G1250">
        <f t="shared" si="57"/>
        <v>0.91999999999999815</v>
      </c>
      <c r="H1250">
        <f t="shared" si="58"/>
        <v>0.97999999999999687</v>
      </c>
      <c r="I1250">
        <f t="shared" si="59"/>
        <v>0.92999999999999972</v>
      </c>
    </row>
    <row r="1251" spans="1:9" x14ac:dyDescent="0.25">
      <c r="A1251">
        <v>38028</v>
      </c>
      <c r="B1251">
        <v>26.96</v>
      </c>
      <c r="C1251">
        <v>34</v>
      </c>
      <c r="D1251">
        <v>33.869999999999997</v>
      </c>
      <c r="E1251">
        <v>29.87</v>
      </c>
      <c r="F1251">
        <v>30.04</v>
      </c>
      <c r="G1251">
        <f t="shared" si="57"/>
        <v>0.33000000000000185</v>
      </c>
      <c r="H1251">
        <f t="shared" si="58"/>
        <v>0.13000000000000256</v>
      </c>
      <c r="I1251">
        <f t="shared" si="59"/>
        <v>-0.16999999999999815</v>
      </c>
    </row>
    <row r="1252" spans="1:9" x14ac:dyDescent="0.25">
      <c r="A1252">
        <v>38029</v>
      </c>
      <c r="B1252">
        <v>27.19</v>
      </c>
      <c r="C1252">
        <v>33.979999999999997</v>
      </c>
      <c r="D1252">
        <v>34</v>
      </c>
      <c r="E1252">
        <v>30.07</v>
      </c>
      <c r="F1252">
        <v>29.87</v>
      </c>
      <c r="G1252">
        <f t="shared" si="57"/>
        <v>0.23000000000000043</v>
      </c>
      <c r="H1252">
        <f t="shared" si="58"/>
        <v>-2.0000000000003126E-2</v>
      </c>
      <c r="I1252">
        <f t="shared" si="59"/>
        <v>0.19999999999999929</v>
      </c>
    </row>
    <row r="1253" spans="1:9" x14ac:dyDescent="0.25">
      <c r="A1253">
        <v>38030</v>
      </c>
      <c r="B1253">
        <v>27.9</v>
      </c>
      <c r="C1253">
        <v>34.56</v>
      </c>
      <c r="D1253">
        <v>33.979999999999997</v>
      </c>
      <c r="E1253">
        <v>30.57</v>
      </c>
      <c r="F1253">
        <v>29.97</v>
      </c>
      <c r="G1253">
        <f t="shared" si="57"/>
        <v>0.7099999999999973</v>
      </c>
      <c r="H1253">
        <f t="shared" si="58"/>
        <v>0.5800000000000054</v>
      </c>
      <c r="I1253">
        <f t="shared" si="59"/>
        <v>0.60000000000000142</v>
      </c>
    </row>
    <row r="1254" spans="1:9" x14ac:dyDescent="0.25">
      <c r="A1254">
        <v>38034</v>
      </c>
      <c r="B1254">
        <v>28.29</v>
      </c>
      <c r="C1254">
        <v>35.19</v>
      </c>
      <c r="D1254">
        <v>34.56</v>
      </c>
      <c r="E1254">
        <v>30.69</v>
      </c>
      <c r="F1254">
        <v>30.32</v>
      </c>
      <c r="G1254">
        <f t="shared" si="57"/>
        <v>0.39000000000000057</v>
      </c>
      <c r="H1254">
        <f t="shared" si="58"/>
        <v>0.62999999999999545</v>
      </c>
      <c r="I1254">
        <f t="shared" si="59"/>
        <v>0.37000000000000099</v>
      </c>
    </row>
    <row r="1255" spans="1:9" x14ac:dyDescent="0.25">
      <c r="A1255">
        <v>38035</v>
      </c>
      <c r="B1255">
        <v>28.46</v>
      </c>
      <c r="C1255">
        <v>35.450000000000003</v>
      </c>
      <c r="D1255">
        <v>35.19</v>
      </c>
      <c r="E1255">
        <v>30.99</v>
      </c>
      <c r="F1255">
        <v>30.69</v>
      </c>
      <c r="G1255">
        <f t="shared" si="57"/>
        <v>0.17000000000000171</v>
      </c>
      <c r="H1255">
        <f t="shared" si="58"/>
        <v>0.26000000000000512</v>
      </c>
      <c r="I1255">
        <f t="shared" si="59"/>
        <v>0.29999999999999716</v>
      </c>
    </row>
    <row r="1256" spans="1:9" x14ac:dyDescent="0.25">
      <c r="A1256">
        <v>38036</v>
      </c>
      <c r="B1256">
        <v>28.38</v>
      </c>
      <c r="C1256">
        <v>36</v>
      </c>
      <c r="D1256">
        <v>35.450000000000003</v>
      </c>
      <c r="E1256">
        <v>30.82</v>
      </c>
      <c r="F1256">
        <v>30.99</v>
      </c>
      <c r="G1256">
        <f t="shared" si="57"/>
        <v>-8.0000000000001847E-2</v>
      </c>
      <c r="H1256">
        <f t="shared" si="58"/>
        <v>0.54999999999999716</v>
      </c>
      <c r="I1256">
        <f t="shared" si="59"/>
        <v>-0.16999999999999815</v>
      </c>
    </row>
    <row r="1257" spans="1:9" x14ac:dyDescent="0.25">
      <c r="A1257">
        <v>38037</v>
      </c>
      <c r="B1257">
        <v>27.82</v>
      </c>
      <c r="C1257">
        <v>70</v>
      </c>
      <c r="D1257">
        <v>70.64</v>
      </c>
      <c r="E1257">
        <v>30.69</v>
      </c>
      <c r="F1257">
        <v>30.82</v>
      </c>
      <c r="G1257">
        <f t="shared" si="57"/>
        <v>-0.55999999999999872</v>
      </c>
      <c r="H1257">
        <f t="shared" si="58"/>
        <v>-0.64000000000000057</v>
      </c>
      <c r="I1257">
        <f t="shared" si="59"/>
        <v>-0.12999999999999901</v>
      </c>
    </row>
    <row r="1258" spans="1:9" x14ac:dyDescent="0.25">
      <c r="A1258">
        <v>38040</v>
      </c>
      <c r="B1258">
        <v>28.46</v>
      </c>
      <c r="C1258">
        <v>34.35</v>
      </c>
      <c r="D1258">
        <v>34.26</v>
      </c>
      <c r="E1258">
        <v>30.81</v>
      </c>
      <c r="F1258">
        <v>30.69</v>
      </c>
      <c r="G1258">
        <f t="shared" si="57"/>
        <v>0.64000000000000057</v>
      </c>
      <c r="H1258">
        <f t="shared" si="58"/>
        <v>9.0000000000003411E-2</v>
      </c>
      <c r="I1258">
        <f t="shared" si="59"/>
        <v>0.11999999999999744</v>
      </c>
    </row>
    <row r="1259" spans="1:9" x14ac:dyDescent="0.25">
      <c r="A1259">
        <v>38041</v>
      </c>
      <c r="B1259">
        <v>28.66</v>
      </c>
      <c r="C1259">
        <v>34.58</v>
      </c>
      <c r="D1259">
        <v>34.35</v>
      </c>
      <c r="E1259">
        <v>30.81</v>
      </c>
      <c r="F1259">
        <v>30.81</v>
      </c>
      <c r="G1259">
        <f t="shared" si="57"/>
        <v>0.19999999999999929</v>
      </c>
      <c r="H1259">
        <f t="shared" si="58"/>
        <v>0.22999999999999687</v>
      </c>
      <c r="I1259">
        <f t="shared" si="59"/>
        <v>0</v>
      </c>
    </row>
    <row r="1260" spans="1:9" x14ac:dyDescent="0.25">
      <c r="A1260">
        <v>38042</v>
      </c>
      <c r="B1260">
        <v>29.39</v>
      </c>
      <c r="C1260">
        <v>35.68</v>
      </c>
      <c r="D1260">
        <v>34.58</v>
      </c>
      <c r="E1260">
        <v>31.57</v>
      </c>
      <c r="F1260">
        <v>30.81</v>
      </c>
      <c r="G1260">
        <f t="shared" si="57"/>
        <v>0.73000000000000043</v>
      </c>
      <c r="H1260">
        <f t="shared" si="58"/>
        <v>1.1000000000000014</v>
      </c>
      <c r="I1260">
        <f t="shared" si="59"/>
        <v>0.76000000000000156</v>
      </c>
    </row>
    <row r="1261" spans="1:9" x14ac:dyDescent="0.25">
      <c r="A1261">
        <v>38043</v>
      </c>
      <c r="B1261">
        <v>29.28</v>
      </c>
      <c r="C1261">
        <v>35.51</v>
      </c>
      <c r="D1261">
        <v>35.68</v>
      </c>
      <c r="E1261">
        <v>31.57</v>
      </c>
      <c r="F1261">
        <v>31.57</v>
      </c>
      <c r="G1261">
        <f t="shared" si="57"/>
        <v>-0.10999999999999943</v>
      </c>
      <c r="H1261">
        <f t="shared" si="58"/>
        <v>-0.17000000000000171</v>
      </c>
      <c r="I1261">
        <f t="shared" si="59"/>
        <v>0</v>
      </c>
    </row>
    <row r="1262" spans="1:9" x14ac:dyDescent="0.25">
      <c r="A1262">
        <v>38044</v>
      </c>
      <c r="B1262">
        <v>29.67</v>
      </c>
      <c r="C1262">
        <v>36.159999999999997</v>
      </c>
      <c r="D1262">
        <v>35.51</v>
      </c>
      <c r="E1262">
        <v>32.229999999999997</v>
      </c>
      <c r="F1262">
        <v>31.57</v>
      </c>
      <c r="G1262">
        <f t="shared" si="57"/>
        <v>0.39000000000000057</v>
      </c>
      <c r="H1262">
        <f t="shared" si="58"/>
        <v>0.64999999999999858</v>
      </c>
      <c r="I1262">
        <f t="shared" si="59"/>
        <v>0.65999999999999659</v>
      </c>
    </row>
    <row r="1263" spans="1:9" x14ac:dyDescent="0.25">
      <c r="A1263">
        <v>38047</v>
      </c>
      <c r="B1263">
        <v>30.23</v>
      </c>
      <c r="C1263">
        <v>36.86</v>
      </c>
      <c r="D1263">
        <v>36.159999999999997</v>
      </c>
      <c r="E1263">
        <v>33.340000000000003</v>
      </c>
      <c r="F1263">
        <v>32.229999999999997</v>
      </c>
      <c r="G1263">
        <f t="shared" si="57"/>
        <v>0.55999999999999872</v>
      </c>
      <c r="H1263">
        <f t="shared" si="58"/>
        <v>0.70000000000000284</v>
      </c>
      <c r="I1263">
        <f t="shared" si="59"/>
        <v>1.1100000000000065</v>
      </c>
    </row>
    <row r="1264" spans="1:9" x14ac:dyDescent="0.25">
      <c r="A1264">
        <v>38048</v>
      </c>
      <c r="B1264">
        <v>31.55</v>
      </c>
      <c r="C1264">
        <v>36.659999999999997</v>
      </c>
      <c r="D1264">
        <v>36.86</v>
      </c>
      <c r="E1264">
        <v>33.15</v>
      </c>
      <c r="F1264">
        <v>33.340000000000003</v>
      </c>
      <c r="G1264">
        <f t="shared" si="57"/>
        <v>1.3200000000000003</v>
      </c>
      <c r="H1264">
        <f t="shared" si="58"/>
        <v>-0.20000000000000284</v>
      </c>
      <c r="I1264">
        <f t="shared" si="59"/>
        <v>-0.19000000000000483</v>
      </c>
    </row>
    <row r="1265" spans="1:9" x14ac:dyDescent="0.25">
      <c r="A1265">
        <v>38049</v>
      </c>
      <c r="B1265">
        <v>30.47</v>
      </c>
      <c r="C1265">
        <v>35.799999999999997</v>
      </c>
      <c r="D1265">
        <v>36.659999999999997</v>
      </c>
      <c r="E1265">
        <v>32.200000000000003</v>
      </c>
      <c r="F1265">
        <v>33.15</v>
      </c>
      <c r="G1265">
        <f t="shared" si="57"/>
        <v>-1.0800000000000018</v>
      </c>
      <c r="H1265">
        <f t="shared" si="58"/>
        <v>-0.85999999999999943</v>
      </c>
      <c r="I1265">
        <f t="shared" si="59"/>
        <v>-0.94999999999999574</v>
      </c>
    </row>
    <row r="1266" spans="1:9" x14ac:dyDescent="0.25">
      <c r="A1266">
        <v>38050</v>
      </c>
      <c r="B1266">
        <v>30.98</v>
      </c>
      <c r="C1266">
        <v>36.64</v>
      </c>
      <c r="D1266">
        <v>35.799999999999997</v>
      </c>
      <c r="E1266">
        <v>32.89</v>
      </c>
      <c r="F1266">
        <v>32.200000000000003</v>
      </c>
      <c r="G1266">
        <f t="shared" si="57"/>
        <v>0.51000000000000156</v>
      </c>
      <c r="H1266">
        <f t="shared" si="58"/>
        <v>0.84000000000000341</v>
      </c>
      <c r="I1266">
        <f t="shared" si="59"/>
        <v>0.68999999999999773</v>
      </c>
    </row>
    <row r="1267" spans="1:9" x14ac:dyDescent="0.25">
      <c r="A1267">
        <v>38051</v>
      </c>
      <c r="B1267">
        <v>31.62</v>
      </c>
      <c r="C1267">
        <v>37.26</v>
      </c>
      <c r="D1267">
        <v>36.64</v>
      </c>
      <c r="E1267">
        <v>33.35</v>
      </c>
      <c r="F1267">
        <v>32.89</v>
      </c>
      <c r="G1267">
        <f t="shared" si="57"/>
        <v>0.64000000000000057</v>
      </c>
      <c r="H1267">
        <f t="shared" si="58"/>
        <v>0.61999999999999744</v>
      </c>
      <c r="I1267">
        <f t="shared" si="59"/>
        <v>0.46000000000000085</v>
      </c>
    </row>
    <row r="1268" spans="1:9" x14ac:dyDescent="0.25">
      <c r="A1268">
        <v>38054</v>
      </c>
      <c r="B1268">
        <v>31.53</v>
      </c>
      <c r="C1268">
        <v>36.57</v>
      </c>
      <c r="D1268">
        <v>37.26</v>
      </c>
      <c r="E1268">
        <v>32.770000000000003</v>
      </c>
      <c r="F1268">
        <v>33.35</v>
      </c>
      <c r="G1268">
        <f t="shared" si="57"/>
        <v>-8.9999999999999858E-2</v>
      </c>
      <c r="H1268">
        <f t="shared" si="58"/>
        <v>-0.68999999999999773</v>
      </c>
      <c r="I1268">
        <f t="shared" si="59"/>
        <v>-0.57999999999999829</v>
      </c>
    </row>
    <row r="1269" spans="1:9" x14ac:dyDescent="0.25">
      <c r="A1269">
        <v>38055</v>
      </c>
      <c r="B1269">
        <v>30.81</v>
      </c>
      <c r="C1269">
        <v>36.28</v>
      </c>
      <c r="D1269">
        <v>36.57</v>
      </c>
      <c r="E1269">
        <v>32.229999999999997</v>
      </c>
      <c r="F1269">
        <v>32.770000000000003</v>
      </c>
      <c r="G1269">
        <f t="shared" si="57"/>
        <v>-0.72000000000000242</v>
      </c>
      <c r="H1269">
        <f t="shared" si="58"/>
        <v>-0.28999999999999915</v>
      </c>
      <c r="I1269">
        <f t="shared" si="59"/>
        <v>-0.54000000000000625</v>
      </c>
    </row>
    <row r="1270" spans="1:9" x14ac:dyDescent="0.25">
      <c r="A1270">
        <v>38056</v>
      </c>
      <c r="B1270">
        <v>29.86</v>
      </c>
      <c r="C1270">
        <v>36.1</v>
      </c>
      <c r="D1270">
        <v>36.28</v>
      </c>
      <c r="E1270">
        <v>31.99</v>
      </c>
      <c r="F1270">
        <v>32.229999999999997</v>
      </c>
      <c r="G1270">
        <f t="shared" si="57"/>
        <v>-0.94999999999999929</v>
      </c>
      <c r="H1270">
        <f t="shared" si="58"/>
        <v>-0.17999999999999972</v>
      </c>
      <c r="I1270">
        <f t="shared" si="59"/>
        <v>-0.23999999999999844</v>
      </c>
    </row>
    <row r="1271" spans="1:9" x14ac:dyDescent="0.25">
      <c r="A1271">
        <v>38057</v>
      </c>
      <c r="B1271">
        <v>30.4</v>
      </c>
      <c r="C1271">
        <v>36.78</v>
      </c>
      <c r="D1271">
        <v>36.1</v>
      </c>
      <c r="E1271">
        <v>32.83</v>
      </c>
      <c r="F1271">
        <v>31.99</v>
      </c>
      <c r="G1271">
        <f t="shared" si="57"/>
        <v>0.53999999999999915</v>
      </c>
      <c r="H1271">
        <f t="shared" si="58"/>
        <v>0.67999999999999972</v>
      </c>
      <c r="I1271">
        <f t="shared" si="59"/>
        <v>0.83999999999999986</v>
      </c>
    </row>
    <row r="1272" spans="1:9" x14ac:dyDescent="0.25">
      <c r="A1272">
        <v>38058</v>
      </c>
      <c r="B1272">
        <v>29.79</v>
      </c>
      <c r="C1272">
        <v>36.19</v>
      </c>
      <c r="D1272">
        <v>36.78</v>
      </c>
      <c r="E1272">
        <v>32.24</v>
      </c>
      <c r="F1272">
        <v>32.83</v>
      </c>
      <c r="G1272">
        <f t="shared" si="57"/>
        <v>-0.60999999999999943</v>
      </c>
      <c r="H1272">
        <f t="shared" si="58"/>
        <v>-0.59000000000000341</v>
      </c>
      <c r="I1272">
        <f t="shared" si="59"/>
        <v>-0.58999999999999631</v>
      </c>
    </row>
    <row r="1273" spans="1:9" x14ac:dyDescent="0.25">
      <c r="A1273">
        <v>38061</v>
      </c>
      <c r="B1273">
        <v>31.15</v>
      </c>
      <c r="C1273">
        <v>37.44</v>
      </c>
      <c r="D1273">
        <v>36.19</v>
      </c>
      <c r="E1273">
        <v>33.799999999999997</v>
      </c>
      <c r="F1273">
        <v>32.24</v>
      </c>
      <c r="G1273">
        <f t="shared" si="57"/>
        <v>1.3599999999999994</v>
      </c>
      <c r="H1273">
        <f t="shared" si="58"/>
        <v>1.25</v>
      </c>
      <c r="I1273">
        <f t="shared" si="59"/>
        <v>1.5599999999999952</v>
      </c>
    </row>
    <row r="1274" spans="1:9" x14ac:dyDescent="0.25">
      <c r="A1274">
        <v>38062</v>
      </c>
      <c r="B1274">
        <v>31.35</v>
      </c>
      <c r="C1274">
        <v>37.479999999999997</v>
      </c>
      <c r="D1274">
        <v>37.44</v>
      </c>
      <c r="E1274">
        <v>33.450000000000003</v>
      </c>
      <c r="F1274">
        <v>33.799999999999997</v>
      </c>
      <c r="G1274">
        <f t="shared" si="57"/>
        <v>0.20000000000000284</v>
      </c>
      <c r="H1274">
        <f t="shared" si="58"/>
        <v>3.9999999999999147E-2</v>
      </c>
      <c r="I1274">
        <f t="shared" si="59"/>
        <v>-0.34999999999999432</v>
      </c>
    </row>
    <row r="1275" spans="1:9" x14ac:dyDescent="0.25">
      <c r="A1275">
        <v>38063</v>
      </c>
      <c r="B1275">
        <v>32.049999999999997</v>
      </c>
      <c r="C1275">
        <v>38.18</v>
      </c>
      <c r="D1275">
        <v>37.479999999999997</v>
      </c>
      <c r="E1275">
        <v>33.53</v>
      </c>
      <c r="F1275">
        <v>32.68</v>
      </c>
      <c r="G1275">
        <f t="shared" si="57"/>
        <v>0.69999999999999574</v>
      </c>
      <c r="H1275">
        <f t="shared" si="58"/>
        <v>0.70000000000000284</v>
      </c>
      <c r="I1275">
        <f t="shared" si="59"/>
        <v>0.85000000000000142</v>
      </c>
    </row>
    <row r="1276" spans="1:9" x14ac:dyDescent="0.25">
      <c r="A1276">
        <v>38064</v>
      </c>
      <c r="B1276">
        <v>31.85</v>
      </c>
      <c r="C1276">
        <v>37.93</v>
      </c>
      <c r="D1276">
        <v>38.18</v>
      </c>
      <c r="E1276">
        <v>33.130000000000003</v>
      </c>
      <c r="F1276">
        <v>33.53</v>
      </c>
      <c r="G1276">
        <f t="shared" si="57"/>
        <v>-0.19999999999999574</v>
      </c>
      <c r="H1276">
        <f t="shared" si="58"/>
        <v>-0.25</v>
      </c>
      <c r="I1276">
        <f t="shared" si="59"/>
        <v>-0.39999999999999858</v>
      </c>
    </row>
    <row r="1277" spans="1:9" x14ac:dyDescent="0.25">
      <c r="A1277">
        <v>38065</v>
      </c>
      <c r="B1277">
        <v>32.03</v>
      </c>
      <c r="C1277">
        <v>38.08</v>
      </c>
      <c r="D1277">
        <v>37.93</v>
      </c>
      <c r="E1277">
        <v>33.26</v>
      </c>
      <c r="F1277">
        <v>33.130000000000003</v>
      </c>
      <c r="G1277">
        <f t="shared" si="57"/>
        <v>0.17999999999999972</v>
      </c>
      <c r="H1277">
        <f t="shared" si="58"/>
        <v>0.14999999999999858</v>
      </c>
      <c r="I1277">
        <f t="shared" si="59"/>
        <v>0.12999999999999545</v>
      </c>
    </row>
    <row r="1278" spans="1:9" x14ac:dyDescent="0.25">
      <c r="A1278">
        <v>38068</v>
      </c>
      <c r="B1278">
        <v>31.25</v>
      </c>
      <c r="C1278">
        <v>37.11</v>
      </c>
      <c r="D1278">
        <v>38.08</v>
      </c>
      <c r="E1278">
        <v>32.799999999999997</v>
      </c>
      <c r="F1278">
        <v>33.26</v>
      </c>
      <c r="G1278">
        <f t="shared" si="57"/>
        <v>-0.78000000000000114</v>
      </c>
      <c r="H1278">
        <f t="shared" si="58"/>
        <v>-0.96999999999999886</v>
      </c>
      <c r="I1278">
        <f t="shared" si="59"/>
        <v>-0.46000000000000085</v>
      </c>
    </row>
    <row r="1279" spans="1:9" x14ac:dyDescent="0.25">
      <c r="A1279">
        <v>38069</v>
      </c>
      <c r="B1279">
        <v>31.72</v>
      </c>
      <c r="C1279">
        <v>37.450000000000003</v>
      </c>
      <c r="D1279">
        <v>37.049999999999997</v>
      </c>
      <c r="E1279">
        <v>33.31</v>
      </c>
      <c r="F1279">
        <v>32.799999999999997</v>
      </c>
      <c r="G1279">
        <f t="shared" si="57"/>
        <v>0.46999999999999886</v>
      </c>
      <c r="H1279">
        <f t="shared" si="58"/>
        <v>0.40000000000000568</v>
      </c>
      <c r="I1279">
        <f t="shared" si="59"/>
        <v>0.51000000000000512</v>
      </c>
    </row>
    <row r="1280" spans="1:9" x14ac:dyDescent="0.25">
      <c r="A1280">
        <v>38070</v>
      </c>
      <c r="B1280">
        <v>31.62</v>
      </c>
      <c r="C1280">
        <v>37.01</v>
      </c>
      <c r="D1280">
        <v>37.450000000000003</v>
      </c>
      <c r="E1280">
        <v>33.01</v>
      </c>
      <c r="F1280">
        <v>33.31</v>
      </c>
      <c r="G1280">
        <f t="shared" si="57"/>
        <v>-9.9999999999997868E-2</v>
      </c>
      <c r="H1280">
        <f t="shared" si="58"/>
        <v>-0.44000000000000483</v>
      </c>
      <c r="I1280">
        <f t="shared" si="59"/>
        <v>-0.30000000000000426</v>
      </c>
    </row>
    <row r="1281" spans="1:9" x14ac:dyDescent="0.25">
      <c r="A1281">
        <v>38071</v>
      </c>
      <c r="B1281">
        <v>30.37</v>
      </c>
      <c r="C1281">
        <v>35.51</v>
      </c>
      <c r="D1281">
        <v>37.01</v>
      </c>
      <c r="E1281">
        <v>31.83</v>
      </c>
      <c r="F1281">
        <v>33.01</v>
      </c>
      <c r="G1281">
        <f t="shared" si="57"/>
        <v>-1.25</v>
      </c>
      <c r="H1281">
        <f t="shared" si="58"/>
        <v>-1.5</v>
      </c>
      <c r="I1281">
        <f t="shared" si="59"/>
        <v>-1.1799999999999997</v>
      </c>
    </row>
    <row r="1282" spans="1:9" x14ac:dyDescent="0.25">
      <c r="A1282">
        <v>38072</v>
      </c>
      <c r="B1282">
        <v>29.98</v>
      </c>
      <c r="C1282">
        <v>35.729999999999997</v>
      </c>
      <c r="D1282">
        <v>35.51</v>
      </c>
      <c r="E1282">
        <v>31.99</v>
      </c>
      <c r="F1282">
        <v>31.83</v>
      </c>
      <c r="G1282">
        <f t="shared" si="57"/>
        <v>-0.39000000000000057</v>
      </c>
      <c r="H1282">
        <f t="shared" si="58"/>
        <v>0.21999999999999886</v>
      </c>
      <c r="I1282">
        <f t="shared" si="59"/>
        <v>0.16000000000000014</v>
      </c>
    </row>
    <row r="1283" spans="1:9" x14ac:dyDescent="0.25">
      <c r="A1283">
        <v>38075</v>
      </c>
      <c r="B1283">
        <v>29.4</v>
      </c>
      <c r="C1283">
        <v>35.450000000000003</v>
      </c>
      <c r="D1283">
        <v>35.729999999999997</v>
      </c>
      <c r="E1283">
        <v>31.74</v>
      </c>
      <c r="F1283">
        <v>31.99</v>
      </c>
      <c r="G1283">
        <f t="shared" ref="G1283:G1346" si="60">B1283-B1282</f>
        <v>-0.58000000000000185</v>
      </c>
      <c r="H1283">
        <f t="shared" ref="H1283:H1346" si="61">C1283-D1283</f>
        <v>-0.27999999999999403</v>
      </c>
      <c r="I1283">
        <f t="shared" ref="I1283:I1346" si="62">E1283-F1283</f>
        <v>-0.25</v>
      </c>
    </row>
    <row r="1284" spans="1:9" x14ac:dyDescent="0.25">
      <c r="A1284">
        <v>38076</v>
      </c>
      <c r="B1284">
        <v>30.32</v>
      </c>
      <c r="C1284">
        <v>36.25</v>
      </c>
      <c r="D1284">
        <v>35.450000000000003</v>
      </c>
      <c r="E1284">
        <v>32.450000000000003</v>
      </c>
      <c r="F1284">
        <v>31.74</v>
      </c>
      <c r="G1284">
        <f t="shared" si="60"/>
        <v>0.92000000000000171</v>
      </c>
      <c r="H1284">
        <f t="shared" si="61"/>
        <v>0.79999999999999716</v>
      </c>
      <c r="I1284">
        <f t="shared" si="62"/>
        <v>0.71000000000000441</v>
      </c>
    </row>
    <row r="1285" spans="1:9" x14ac:dyDescent="0.25">
      <c r="A1285">
        <v>38077</v>
      </c>
      <c r="B1285">
        <v>29.41</v>
      </c>
      <c r="C1285">
        <v>35.76</v>
      </c>
      <c r="D1285">
        <v>36.25</v>
      </c>
      <c r="E1285">
        <v>31.51</v>
      </c>
      <c r="F1285">
        <v>32.450000000000003</v>
      </c>
      <c r="G1285">
        <f t="shared" si="60"/>
        <v>-0.91000000000000014</v>
      </c>
      <c r="H1285">
        <f t="shared" si="61"/>
        <v>-0.49000000000000199</v>
      </c>
      <c r="I1285">
        <f t="shared" si="62"/>
        <v>-0.94000000000000128</v>
      </c>
    </row>
    <row r="1286" spans="1:9" x14ac:dyDescent="0.25">
      <c r="A1286">
        <v>38078</v>
      </c>
      <c r="B1286">
        <v>28.56</v>
      </c>
      <c r="C1286">
        <v>34.270000000000003</v>
      </c>
      <c r="D1286">
        <v>35.76</v>
      </c>
      <c r="E1286">
        <v>31.55</v>
      </c>
      <c r="F1286">
        <v>31.51</v>
      </c>
      <c r="G1286">
        <f t="shared" si="60"/>
        <v>-0.85000000000000142</v>
      </c>
      <c r="H1286">
        <f t="shared" si="61"/>
        <v>-1.4899999999999949</v>
      </c>
      <c r="I1286">
        <f t="shared" si="62"/>
        <v>3.9999999999999147E-2</v>
      </c>
    </row>
    <row r="1287" spans="1:9" x14ac:dyDescent="0.25">
      <c r="A1287">
        <v>38079</v>
      </c>
      <c r="B1287">
        <v>27.51</v>
      </c>
      <c r="C1287">
        <v>34.39</v>
      </c>
      <c r="D1287">
        <v>34.270000000000003</v>
      </c>
      <c r="E1287">
        <v>30.21</v>
      </c>
      <c r="F1287">
        <v>31.55</v>
      </c>
      <c r="G1287">
        <f t="shared" si="60"/>
        <v>-1.0499999999999972</v>
      </c>
      <c r="H1287">
        <f t="shared" si="61"/>
        <v>0.11999999999999744</v>
      </c>
      <c r="I1287">
        <f t="shared" si="62"/>
        <v>-1.3399999999999999</v>
      </c>
    </row>
    <row r="1288" spans="1:9" x14ac:dyDescent="0.25">
      <c r="A1288">
        <v>38082</v>
      </c>
      <c r="B1288">
        <v>27.85</v>
      </c>
      <c r="C1288">
        <v>34.380000000000003</v>
      </c>
      <c r="D1288">
        <v>34.39</v>
      </c>
      <c r="E1288">
        <v>30.69</v>
      </c>
      <c r="F1288">
        <v>30.21</v>
      </c>
      <c r="G1288">
        <f t="shared" si="60"/>
        <v>0.33999999999999986</v>
      </c>
      <c r="H1288">
        <f t="shared" si="61"/>
        <v>-9.9999999999980105E-3</v>
      </c>
      <c r="I1288">
        <f t="shared" si="62"/>
        <v>0.48000000000000043</v>
      </c>
    </row>
    <row r="1289" spans="1:9" x14ac:dyDescent="0.25">
      <c r="A1289">
        <v>38083</v>
      </c>
      <c r="B1289">
        <v>28.2</v>
      </c>
      <c r="C1289">
        <v>34.97</v>
      </c>
      <c r="D1289">
        <v>34.380000000000003</v>
      </c>
      <c r="E1289">
        <v>31.35</v>
      </c>
      <c r="F1289">
        <v>30.69</v>
      </c>
      <c r="G1289">
        <f t="shared" si="60"/>
        <v>0.34999999999999787</v>
      </c>
      <c r="H1289">
        <f t="shared" si="61"/>
        <v>0.58999999999999631</v>
      </c>
      <c r="I1289">
        <f t="shared" si="62"/>
        <v>0.66000000000000014</v>
      </c>
    </row>
    <row r="1290" spans="1:9" x14ac:dyDescent="0.25">
      <c r="A1290">
        <v>38084</v>
      </c>
      <c r="B1290">
        <v>29.49</v>
      </c>
      <c r="C1290">
        <v>36.15</v>
      </c>
      <c r="D1290">
        <v>34.97</v>
      </c>
      <c r="E1290">
        <v>32.450000000000003</v>
      </c>
      <c r="F1290">
        <v>31.35</v>
      </c>
      <c r="G1290">
        <f t="shared" si="60"/>
        <v>1.2899999999999991</v>
      </c>
      <c r="H1290">
        <f t="shared" si="61"/>
        <v>1.1799999999999997</v>
      </c>
      <c r="I1290">
        <f t="shared" si="62"/>
        <v>1.1000000000000014</v>
      </c>
    </row>
    <row r="1291" spans="1:9" x14ac:dyDescent="0.25">
      <c r="A1291">
        <v>38085</v>
      </c>
      <c r="B1291">
        <v>30.34</v>
      </c>
      <c r="C1291">
        <v>37.14</v>
      </c>
      <c r="D1291">
        <v>36.15</v>
      </c>
      <c r="E1291">
        <v>33.340000000000003</v>
      </c>
      <c r="F1291">
        <v>32.450000000000003</v>
      </c>
      <c r="G1291">
        <f t="shared" si="60"/>
        <v>0.85000000000000142</v>
      </c>
      <c r="H1291">
        <f t="shared" si="61"/>
        <v>0.99000000000000199</v>
      </c>
      <c r="I1291">
        <f t="shared" si="62"/>
        <v>0.89000000000000057</v>
      </c>
    </row>
    <row r="1292" spans="1:9" x14ac:dyDescent="0.25">
      <c r="A1292">
        <v>38090</v>
      </c>
      <c r="B1292">
        <v>30.23</v>
      </c>
      <c r="C1292">
        <v>37.21</v>
      </c>
      <c r="D1292">
        <v>37.840000000000003</v>
      </c>
      <c r="E1292">
        <v>33.19</v>
      </c>
      <c r="F1292">
        <v>33.340000000000003</v>
      </c>
      <c r="G1292">
        <f t="shared" si="60"/>
        <v>-0.10999999999999943</v>
      </c>
      <c r="H1292">
        <f t="shared" si="61"/>
        <v>-0.63000000000000256</v>
      </c>
      <c r="I1292">
        <f t="shared" si="62"/>
        <v>-0.15000000000000568</v>
      </c>
    </row>
    <row r="1293" spans="1:9" x14ac:dyDescent="0.25">
      <c r="A1293">
        <v>38091</v>
      </c>
      <c r="B1293">
        <v>30.26</v>
      </c>
      <c r="C1293">
        <v>36.72</v>
      </c>
      <c r="D1293">
        <v>37.21</v>
      </c>
      <c r="E1293">
        <v>33.450000000000003</v>
      </c>
      <c r="F1293">
        <v>33.19</v>
      </c>
      <c r="G1293">
        <f t="shared" si="60"/>
        <v>3.0000000000001137E-2</v>
      </c>
      <c r="H1293">
        <f t="shared" si="61"/>
        <v>-0.49000000000000199</v>
      </c>
      <c r="I1293">
        <f t="shared" si="62"/>
        <v>0.26000000000000512</v>
      </c>
    </row>
    <row r="1294" spans="1:9" x14ac:dyDescent="0.25">
      <c r="A1294">
        <v>38092</v>
      </c>
      <c r="B1294">
        <v>30.83</v>
      </c>
      <c r="C1294">
        <v>37.57</v>
      </c>
      <c r="D1294">
        <v>36.72</v>
      </c>
      <c r="E1294">
        <v>33.119999999999997</v>
      </c>
      <c r="F1294">
        <v>33.450000000000003</v>
      </c>
      <c r="G1294">
        <f t="shared" si="60"/>
        <v>0.56999999999999673</v>
      </c>
      <c r="H1294">
        <f t="shared" si="61"/>
        <v>0.85000000000000142</v>
      </c>
      <c r="I1294">
        <f t="shared" si="62"/>
        <v>-0.3300000000000054</v>
      </c>
    </row>
    <row r="1295" spans="1:9" x14ac:dyDescent="0.25">
      <c r="A1295">
        <v>38093</v>
      </c>
      <c r="B1295">
        <v>30.71</v>
      </c>
      <c r="C1295">
        <v>37.74</v>
      </c>
      <c r="D1295">
        <v>37.57</v>
      </c>
      <c r="E1295">
        <v>33.64</v>
      </c>
      <c r="F1295">
        <v>33.82</v>
      </c>
      <c r="G1295">
        <f t="shared" si="60"/>
        <v>-0.11999999999999744</v>
      </c>
      <c r="H1295">
        <f t="shared" si="61"/>
        <v>0.17000000000000171</v>
      </c>
      <c r="I1295">
        <f t="shared" si="62"/>
        <v>-0.17999999999999972</v>
      </c>
    </row>
    <row r="1296" spans="1:9" x14ac:dyDescent="0.25">
      <c r="A1296">
        <v>38096</v>
      </c>
      <c r="B1296">
        <v>30.35</v>
      </c>
      <c r="C1296">
        <v>37.42</v>
      </c>
      <c r="D1296">
        <v>37.74</v>
      </c>
      <c r="E1296">
        <v>33.46</v>
      </c>
      <c r="F1296">
        <v>33.64</v>
      </c>
      <c r="G1296">
        <f t="shared" si="60"/>
        <v>-0.35999999999999943</v>
      </c>
      <c r="H1296">
        <f t="shared" si="61"/>
        <v>-0.32000000000000028</v>
      </c>
      <c r="I1296">
        <f t="shared" si="62"/>
        <v>-0.17999999999999972</v>
      </c>
    </row>
    <row r="1297" spans="1:9" x14ac:dyDescent="0.25">
      <c r="A1297">
        <v>38097</v>
      </c>
      <c r="B1297">
        <v>29.9</v>
      </c>
      <c r="C1297">
        <v>37.6</v>
      </c>
      <c r="D1297">
        <v>37.42</v>
      </c>
      <c r="E1297">
        <v>33.11</v>
      </c>
      <c r="F1297">
        <v>33.46</v>
      </c>
      <c r="G1297">
        <f t="shared" si="60"/>
        <v>-0.45000000000000284</v>
      </c>
      <c r="H1297">
        <f t="shared" si="61"/>
        <v>0.17999999999999972</v>
      </c>
      <c r="I1297">
        <f t="shared" si="62"/>
        <v>-0.35000000000000142</v>
      </c>
    </row>
    <row r="1298" spans="1:9" x14ac:dyDescent="0.25">
      <c r="A1298">
        <v>38098</v>
      </c>
      <c r="B1298">
        <v>29.22</v>
      </c>
      <c r="C1298">
        <v>35.729999999999997</v>
      </c>
      <c r="D1298">
        <v>36.5</v>
      </c>
      <c r="E1298">
        <v>32.46</v>
      </c>
      <c r="F1298">
        <v>33.11</v>
      </c>
      <c r="G1298">
        <f t="shared" si="60"/>
        <v>-0.67999999999999972</v>
      </c>
      <c r="H1298">
        <f t="shared" si="61"/>
        <v>-0.77000000000000313</v>
      </c>
      <c r="I1298">
        <f t="shared" si="62"/>
        <v>-0.64999999999999858</v>
      </c>
    </row>
    <row r="1299" spans="1:9" x14ac:dyDescent="0.25">
      <c r="A1299">
        <v>38099</v>
      </c>
      <c r="B1299">
        <v>29.9</v>
      </c>
      <c r="C1299">
        <v>36.71</v>
      </c>
      <c r="D1299">
        <v>35.729999999999997</v>
      </c>
      <c r="E1299">
        <v>33.39</v>
      </c>
      <c r="F1299">
        <v>32.46</v>
      </c>
      <c r="G1299">
        <f t="shared" si="60"/>
        <v>0.67999999999999972</v>
      </c>
      <c r="H1299">
        <f t="shared" si="61"/>
        <v>0.98000000000000398</v>
      </c>
      <c r="I1299">
        <f t="shared" si="62"/>
        <v>0.92999999999999972</v>
      </c>
    </row>
    <row r="1300" spans="1:9" x14ac:dyDescent="0.25">
      <c r="A1300">
        <v>38100</v>
      </c>
      <c r="B1300">
        <v>29.73</v>
      </c>
      <c r="C1300">
        <v>36.46</v>
      </c>
      <c r="D1300">
        <v>36.71</v>
      </c>
      <c r="E1300">
        <v>33.090000000000003</v>
      </c>
      <c r="F1300">
        <v>33.39</v>
      </c>
      <c r="G1300">
        <f t="shared" si="60"/>
        <v>-0.16999999999999815</v>
      </c>
      <c r="H1300">
        <f t="shared" si="61"/>
        <v>-0.25</v>
      </c>
      <c r="I1300">
        <f t="shared" si="62"/>
        <v>-0.29999999999999716</v>
      </c>
    </row>
    <row r="1301" spans="1:9" x14ac:dyDescent="0.25">
      <c r="A1301">
        <v>38103</v>
      </c>
      <c r="B1301">
        <v>30.36</v>
      </c>
      <c r="C1301">
        <v>36.97</v>
      </c>
      <c r="D1301">
        <v>36.46</v>
      </c>
      <c r="E1301">
        <v>33.58</v>
      </c>
      <c r="F1301">
        <v>33.090000000000003</v>
      </c>
      <c r="G1301">
        <f t="shared" si="60"/>
        <v>0.62999999999999901</v>
      </c>
      <c r="H1301">
        <f t="shared" si="61"/>
        <v>0.50999999999999801</v>
      </c>
      <c r="I1301">
        <f t="shared" si="62"/>
        <v>0.48999999999999488</v>
      </c>
    </row>
    <row r="1302" spans="1:9" x14ac:dyDescent="0.25">
      <c r="A1302">
        <v>38104</v>
      </c>
      <c r="B1302">
        <v>30.99</v>
      </c>
      <c r="C1302">
        <v>37.53</v>
      </c>
      <c r="D1302">
        <v>36.97</v>
      </c>
      <c r="E1302">
        <v>34.28</v>
      </c>
      <c r="F1302">
        <v>33.58</v>
      </c>
      <c r="G1302">
        <f t="shared" si="60"/>
        <v>0.62999999999999901</v>
      </c>
      <c r="H1302">
        <f t="shared" si="61"/>
        <v>0.56000000000000227</v>
      </c>
      <c r="I1302">
        <f t="shared" si="62"/>
        <v>0.70000000000000284</v>
      </c>
    </row>
    <row r="1303" spans="1:9" x14ac:dyDescent="0.25">
      <c r="A1303">
        <v>38105</v>
      </c>
      <c r="B1303">
        <v>31.05</v>
      </c>
      <c r="C1303">
        <v>37.46</v>
      </c>
      <c r="D1303">
        <v>37.53</v>
      </c>
      <c r="E1303">
        <v>34.31</v>
      </c>
      <c r="F1303">
        <v>34.28</v>
      </c>
      <c r="G1303">
        <f t="shared" si="60"/>
        <v>6.0000000000002274E-2</v>
      </c>
      <c r="H1303">
        <f t="shared" si="61"/>
        <v>-7.0000000000000284E-2</v>
      </c>
      <c r="I1303">
        <f t="shared" si="62"/>
        <v>3.0000000000001137E-2</v>
      </c>
    </row>
    <row r="1304" spans="1:9" x14ac:dyDescent="0.25">
      <c r="A1304">
        <v>38106</v>
      </c>
      <c r="B1304">
        <v>31.14</v>
      </c>
      <c r="C1304">
        <v>37.31</v>
      </c>
      <c r="D1304">
        <v>37.46</v>
      </c>
      <c r="E1304">
        <v>34.380000000000003</v>
      </c>
      <c r="F1304">
        <v>34.31</v>
      </c>
      <c r="G1304">
        <f t="shared" si="60"/>
        <v>8.9999999999999858E-2</v>
      </c>
      <c r="H1304">
        <f t="shared" si="61"/>
        <v>-0.14999999999999858</v>
      </c>
      <c r="I1304">
        <f t="shared" si="62"/>
        <v>7.0000000000000284E-2</v>
      </c>
    </row>
    <row r="1305" spans="1:9" x14ac:dyDescent="0.25">
      <c r="A1305">
        <v>38107</v>
      </c>
      <c r="B1305">
        <v>31.54</v>
      </c>
      <c r="C1305">
        <v>37.380000000000003</v>
      </c>
      <c r="D1305">
        <v>37.31</v>
      </c>
      <c r="E1305">
        <v>34.479999999999997</v>
      </c>
      <c r="F1305">
        <v>34.380000000000003</v>
      </c>
      <c r="G1305">
        <f t="shared" si="60"/>
        <v>0.39999999999999858</v>
      </c>
      <c r="H1305">
        <f t="shared" si="61"/>
        <v>7.0000000000000284E-2</v>
      </c>
      <c r="I1305">
        <f t="shared" si="62"/>
        <v>9.9999999999994316E-2</v>
      </c>
    </row>
    <row r="1306" spans="1:9" x14ac:dyDescent="0.25">
      <c r="A1306">
        <v>38111</v>
      </c>
      <c r="B1306">
        <v>33.1</v>
      </c>
      <c r="C1306">
        <v>38.979999999999997</v>
      </c>
      <c r="D1306">
        <v>38.21</v>
      </c>
      <c r="E1306">
        <v>35.93</v>
      </c>
      <c r="F1306">
        <v>34.479999999999997</v>
      </c>
      <c r="G1306">
        <f t="shared" si="60"/>
        <v>1.5600000000000023</v>
      </c>
      <c r="H1306">
        <f t="shared" si="61"/>
        <v>0.76999999999999602</v>
      </c>
      <c r="I1306">
        <f t="shared" si="62"/>
        <v>1.4500000000000028</v>
      </c>
    </row>
    <row r="1307" spans="1:9" x14ac:dyDescent="0.25">
      <c r="A1307">
        <v>38112</v>
      </c>
      <c r="B1307">
        <v>34.200000000000003</v>
      </c>
      <c r="C1307">
        <v>39.57</v>
      </c>
      <c r="D1307">
        <v>38.979999999999997</v>
      </c>
      <c r="E1307">
        <v>36.72</v>
      </c>
      <c r="F1307">
        <v>35.93</v>
      </c>
      <c r="G1307">
        <f t="shared" si="60"/>
        <v>1.1000000000000014</v>
      </c>
      <c r="H1307">
        <f t="shared" si="61"/>
        <v>0.59000000000000341</v>
      </c>
      <c r="I1307">
        <f t="shared" si="62"/>
        <v>0.78999999999999915</v>
      </c>
    </row>
    <row r="1308" spans="1:9" x14ac:dyDescent="0.25">
      <c r="A1308">
        <v>38113</v>
      </c>
      <c r="B1308">
        <v>34.06</v>
      </c>
      <c r="C1308">
        <v>39.369999999999997</v>
      </c>
      <c r="D1308">
        <v>39.57</v>
      </c>
      <c r="E1308">
        <v>36.53</v>
      </c>
      <c r="F1308">
        <v>36.72</v>
      </c>
      <c r="G1308">
        <f t="shared" si="60"/>
        <v>-0.14000000000000057</v>
      </c>
      <c r="H1308">
        <f t="shared" si="61"/>
        <v>-0.20000000000000284</v>
      </c>
      <c r="I1308">
        <f t="shared" si="62"/>
        <v>-0.18999999999999773</v>
      </c>
    </row>
    <row r="1309" spans="1:9" x14ac:dyDescent="0.25">
      <c r="A1309">
        <v>38114</v>
      </c>
      <c r="B1309">
        <v>34.81</v>
      </c>
      <c r="C1309">
        <v>39.93</v>
      </c>
      <c r="D1309">
        <v>39.369999999999997</v>
      </c>
      <c r="E1309">
        <v>37</v>
      </c>
      <c r="F1309">
        <v>36.53</v>
      </c>
      <c r="G1309">
        <f t="shared" si="60"/>
        <v>0.75</v>
      </c>
      <c r="H1309">
        <f t="shared" si="61"/>
        <v>0.56000000000000227</v>
      </c>
      <c r="I1309">
        <f t="shared" si="62"/>
        <v>0.46999999999999886</v>
      </c>
    </row>
    <row r="1310" spans="1:9" x14ac:dyDescent="0.25">
      <c r="A1310">
        <v>38117</v>
      </c>
      <c r="B1310">
        <v>33.68</v>
      </c>
      <c r="C1310">
        <v>38.93</v>
      </c>
      <c r="D1310">
        <v>39.93</v>
      </c>
      <c r="E1310">
        <v>35.85</v>
      </c>
      <c r="F1310">
        <v>37</v>
      </c>
      <c r="G1310">
        <f t="shared" si="60"/>
        <v>-1.1300000000000026</v>
      </c>
      <c r="H1310">
        <f t="shared" si="61"/>
        <v>-1</v>
      </c>
      <c r="I1310">
        <f t="shared" si="62"/>
        <v>-1.1499999999999986</v>
      </c>
    </row>
    <row r="1311" spans="1:9" x14ac:dyDescent="0.25">
      <c r="A1311">
        <v>38118</v>
      </c>
      <c r="B1311">
        <v>34.92</v>
      </c>
      <c r="C1311">
        <v>40.06</v>
      </c>
      <c r="D1311">
        <v>38.93</v>
      </c>
      <c r="E1311">
        <v>37.36</v>
      </c>
      <c r="F1311">
        <v>35.85</v>
      </c>
      <c r="G1311">
        <f t="shared" si="60"/>
        <v>1.240000000000002</v>
      </c>
      <c r="H1311">
        <f t="shared" si="61"/>
        <v>1.1300000000000026</v>
      </c>
      <c r="I1311">
        <f t="shared" si="62"/>
        <v>1.509999999999998</v>
      </c>
    </row>
    <row r="1312" spans="1:9" x14ac:dyDescent="0.25">
      <c r="A1312">
        <v>38119</v>
      </c>
      <c r="B1312">
        <v>35.700000000000003</v>
      </c>
      <c r="C1312">
        <v>40.770000000000003</v>
      </c>
      <c r="D1312">
        <v>40.06</v>
      </c>
      <c r="E1312">
        <v>37.950000000000003</v>
      </c>
      <c r="F1312">
        <v>37.36</v>
      </c>
      <c r="G1312">
        <f t="shared" si="60"/>
        <v>0.78000000000000114</v>
      </c>
      <c r="H1312">
        <f t="shared" si="61"/>
        <v>0.71000000000000085</v>
      </c>
      <c r="I1312">
        <f t="shared" si="62"/>
        <v>0.59000000000000341</v>
      </c>
    </row>
    <row r="1313" spans="1:9" x14ac:dyDescent="0.25">
      <c r="A1313">
        <v>38120</v>
      </c>
      <c r="B1313">
        <v>36.15</v>
      </c>
      <c r="C1313">
        <v>41.08</v>
      </c>
      <c r="D1313">
        <v>40.770000000000003</v>
      </c>
      <c r="E1313">
        <v>38.49</v>
      </c>
      <c r="F1313">
        <v>37.950000000000003</v>
      </c>
      <c r="G1313">
        <f t="shared" si="60"/>
        <v>0.44999999999999574</v>
      </c>
      <c r="H1313">
        <f t="shared" si="61"/>
        <v>0.30999999999999517</v>
      </c>
      <c r="I1313">
        <f t="shared" si="62"/>
        <v>0.53999999999999915</v>
      </c>
    </row>
    <row r="1314" spans="1:9" x14ac:dyDescent="0.25">
      <c r="A1314">
        <v>38121</v>
      </c>
      <c r="B1314">
        <v>36.31</v>
      </c>
      <c r="C1314">
        <v>41.38</v>
      </c>
      <c r="D1314">
        <v>41.08</v>
      </c>
      <c r="E1314">
        <v>76.62</v>
      </c>
      <c r="F1314">
        <v>76.2</v>
      </c>
      <c r="G1314">
        <f t="shared" si="60"/>
        <v>0.16000000000000369</v>
      </c>
      <c r="H1314">
        <f t="shared" si="61"/>
        <v>0.30000000000000426</v>
      </c>
      <c r="I1314">
        <f t="shared" si="62"/>
        <v>0.42000000000000171</v>
      </c>
    </row>
    <row r="1315" spans="1:9" x14ac:dyDescent="0.25">
      <c r="A1315">
        <v>38124</v>
      </c>
      <c r="B1315">
        <v>36.270000000000003</v>
      </c>
      <c r="C1315">
        <v>41.55</v>
      </c>
      <c r="D1315">
        <v>41.38</v>
      </c>
      <c r="E1315">
        <v>37.909999999999997</v>
      </c>
      <c r="F1315">
        <v>37.86</v>
      </c>
      <c r="G1315">
        <f t="shared" si="60"/>
        <v>-3.9999999999999147E-2</v>
      </c>
      <c r="H1315">
        <f t="shared" si="61"/>
        <v>0.1699999999999946</v>
      </c>
      <c r="I1315">
        <f t="shared" si="62"/>
        <v>4.9999999999997158E-2</v>
      </c>
    </row>
    <row r="1316" spans="1:9" x14ac:dyDescent="0.25">
      <c r="A1316">
        <v>38125</v>
      </c>
      <c r="B1316">
        <v>35.369999999999997</v>
      </c>
      <c r="C1316">
        <v>40.54</v>
      </c>
      <c r="D1316">
        <v>41.55</v>
      </c>
      <c r="E1316">
        <v>36.950000000000003</v>
      </c>
      <c r="F1316">
        <v>37.909999999999997</v>
      </c>
      <c r="G1316">
        <f t="shared" si="60"/>
        <v>-0.90000000000000568</v>
      </c>
      <c r="H1316">
        <f t="shared" si="61"/>
        <v>-1.009999999999998</v>
      </c>
      <c r="I1316">
        <f t="shared" si="62"/>
        <v>-0.95999999999999375</v>
      </c>
    </row>
    <row r="1317" spans="1:9" x14ac:dyDescent="0.25">
      <c r="A1317">
        <v>38126</v>
      </c>
      <c r="B1317">
        <v>36.479999999999997</v>
      </c>
      <c r="C1317">
        <v>41.5</v>
      </c>
      <c r="D1317">
        <v>40.54</v>
      </c>
      <c r="E1317">
        <v>37.9</v>
      </c>
      <c r="F1317">
        <v>36.950000000000003</v>
      </c>
      <c r="G1317">
        <f t="shared" si="60"/>
        <v>1.1099999999999994</v>
      </c>
      <c r="H1317">
        <f t="shared" si="61"/>
        <v>0.96000000000000085</v>
      </c>
      <c r="I1317">
        <f t="shared" si="62"/>
        <v>0.94999999999999574</v>
      </c>
    </row>
    <row r="1318" spans="1:9" x14ac:dyDescent="0.25">
      <c r="A1318">
        <v>38127</v>
      </c>
      <c r="B1318">
        <v>35.47</v>
      </c>
      <c r="C1318">
        <v>40.92</v>
      </c>
      <c r="D1318">
        <v>41.5</v>
      </c>
      <c r="E1318">
        <v>37.26</v>
      </c>
      <c r="F1318">
        <v>37.9</v>
      </c>
      <c r="G1318">
        <f t="shared" si="60"/>
        <v>-1.009999999999998</v>
      </c>
      <c r="H1318">
        <f t="shared" si="61"/>
        <v>-0.57999999999999829</v>
      </c>
      <c r="I1318">
        <f t="shared" si="62"/>
        <v>-0.64000000000000057</v>
      </c>
    </row>
    <row r="1319" spans="1:9" x14ac:dyDescent="0.25">
      <c r="A1319">
        <v>38128</v>
      </c>
      <c r="B1319">
        <v>34.700000000000003</v>
      </c>
      <c r="C1319">
        <v>39.93</v>
      </c>
      <c r="D1319">
        <v>40.799999999999997</v>
      </c>
      <c r="E1319">
        <v>36.51</v>
      </c>
      <c r="F1319">
        <v>37.26</v>
      </c>
      <c r="G1319">
        <f t="shared" si="60"/>
        <v>-0.76999999999999602</v>
      </c>
      <c r="H1319">
        <f t="shared" si="61"/>
        <v>-0.86999999999999744</v>
      </c>
      <c r="I1319">
        <f t="shared" si="62"/>
        <v>-0.75</v>
      </c>
    </row>
    <row r="1320" spans="1:9" x14ac:dyDescent="0.25">
      <c r="A1320">
        <v>38131</v>
      </c>
      <c r="B1320">
        <v>36.200000000000003</v>
      </c>
      <c r="C1320">
        <v>41.72</v>
      </c>
      <c r="D1320">
        <v>39.93</v>
      </c>
      <c r="E1320">
        <v>38.17</v>
      </c>
      <c r="F1320">
        <v>36.51</v>
      </c>
      <c r="G1320">
        <f t="shared" si="60"/>
        <v>1.5</v>
      </c>
      <c r="H1320">
        <f t="shared" si="61"/>
        <v>1.7899999999999991</v>
      </c>
      <c r="I1320">
        <f t="shared" si="62"/>
        <v>1.6600000000000037</v>
      </c>
    </row>
    <row r="1321" spans="1:9" x14ac:dyDescent="0.25">
      <c r="A1321">
        <v>38132</v>
      </c>
      <c r="B1321">
        <v>35.39</v>
      </c>
      <c r="C1321">
        <v>41.14</v>
      </c>
      <c r="D1321">
        <v>41.72</v>
      </c>
      <c r="E1321">
        <v>37.44</v>
      </c>
      <c r="F1321">
        <v>38.17</v>
      </c>
      <c r="G1321">
        <f t="shared" si="60"/>
        <v>-0.81000000000000227</v>
      </c>
      <c r="H1321">
        <f t="shared" si="61"/>
        <v>-0.57999999999999829</v>
      </c>
      <c r="I1321">
        <f t="shared" si="62"/>
        <v>-0.73000000000000398</v>
      </c>
    </row>
    <row r="1322" spans="1:9" x14ac:dyDescent="0.25">
      <c r="A1322">
        <v>38133</v>
      </c>
      <c r="B1322">
        <v>35.08</v>
      </c>
      <c r="C1322">
        <v>40.700000000000003</v>
      </c>
      <c r="D1322">
        <v>41.14</v>
      </c>
      <c r="E1322">
        <v>37.08</v>
      </c>
      <c r="F1322">
        <v>37.44</v>
      </c>
      <c r="G1322">
        <f t="shared" si="60"/>
        <v>-0.31000000000000227</v>
      </c>
      <c r="H1322">
        <f t="shared" si="61"/>
        <v>-0.43999999999999773</v>
      </c>
      <c r="I1322">
        <f t="shared" si="62"/>
        <v>-0.35999999999999943</v>
      </c>
    </row>
    <row r="1323" spans="1:9" x14ac:dyDescent="0.25">
      <c r="A1323">
        <v>38134</v>
      </c>
      <c r="B1323">
        <v>34.479999999999997</v>
      </c>
      <c r="C1323">
        <v>39.44</v>
      </c>
      <c r="D1323">
        <v>40.700000000000003</v>
      </c>
      <c r="E1323">
        <v>36.25</v>
      </c>
      <c r="F1323">
        <v>37.08</v>
      </c>
      <c r="G1323">
        <f t="shared" si="60"/>
        <v>-0.60000000000000142</v>
      </c>
      <c r="H1323">
        <f t="shared" si="61"/>
        <v>-1.2600000000000051</v>
      </c>
      <c r="I1323">
        <f t="shared" si="62"/>
        <v>-0.82999999999999829</v>
      </c>
    </row>
    <row r="1324" spans="1:9" x14ac:dyDescent="0.25">
      <c r="A1324">
        <v>38135</v>
      </c>
      <c r="B1324">
        <v>34.46</v>
      </c>
      <c r="C1324">
        <v>39.880000000000003</v>
      </c>
      <c r="D1324">
        <v>39.44</v>
      </c>
      <c r="E1324">
        <v>36.58</v>
      </c>
      <c r="F1324">
        <v>36.25</v>
      </c>
      <c r="G1324">
        <f t="shared" si="60"/>
        <v>-1.9999999999996021E-2</v>
      </c>
      <c r="H1324">
        <f t="shared" si="61"/>
        <v>0.44000000000000483</v>
      </c>
      <c r="I1324">
        <f t="shared" si="62"/>
        <v>0.32999999999999829</v>
      </c>
    </row>
    <row r="1325" spans="1:9" x14ac:dyDescent="0.25">
      <c r="A1325">
        <v>38139</v>
      </c>
      <c r="B1325">
        <v>36.79</v>
      </c>
      <c r="C1325">
        <v>42.33</v>
      </c>
      <c r="D1325">
        <v>39.880000000000003</v>
      </c>
      <c r="E1325">
        <v>39.08</v>
      </c>
      <c r="F1325">
        <v>36.58</v>
      </c>
      <c r="G1325">
        <f t="shared" si="60"/>
        <v>2.3299999999999983</v>
      </c>
      <c r="H1325">
        <f t="shared" si="61"/>
        <v>2.4499999999999957</v>
      </c>
      <c r="I1325">
        <f t="shared" si="62"/>
        <v>2.5</v>
      </c>
    </row>
    <row r="1326" spans="1:9" x14ac:dyDescent="0.25">
      <c r="A1326">
        <v>38140</v>
      </c>
      <c r="B1326">
        <v>34.74</v>
      </c>
      <c r="C1326">
        <v>39.96</v>
      </c>
      <c r="D1326">
        <v>42.33</v>
      </c>
      <c r="E1326">
        <v>36.86</v>
      </c>
      <c r="F1326">
        <v>39.08</v>
      </c>
      <c r="G1326">
        <f t="shared" si="60"/>
        <v>-2.0499999999999972</v>
      </c>
      <c r="H1326">
        <f t="shared" si="61"/>
        <v>-2.3699999999999974</v>
      </c>
      <c r="I1326">
        <f t="shared" si="62"/>
        <v>-2.2199999999999989</v>
      </c>
    </row>
    <row r="1327" spans="1:9" x14ac:dyDescent="0.25">
      <c r="A1327">
        <v>38141</v>
      </c>
      <c r="B1327">
        <v>33.409999999999997</v>
      </c>
      <c r="C1327">
        <v>39.28</v>
      </c>
      <c r="D1327">
        <v>39.96</v>
      </c>
      <c r="E1327">
        <v>36.4</v>
      </c>
      <c r="F1327">
        <v>36.86</v>
      </c>
      <c r="G1327">
        <f t="shared" si="60"/>
        <v>-1.3300000000000054</v>
      </c>
      <c r="H1327">
        <f t="shared" si="61"/>
        <v>-0.67999999999999972</v>
      </c>
      <c r="I1327">
        <f t="shared" si="62"/>
        <v>-0.46000000000000085</v>
      </c>
    </row>
    <row r="1328" spans="1:9" x14ac:dyDescent="0.25">
      <c r="A1328">
        <v>38142</v>
      </c>
      <c r="B1328">
        <v>32.69</v>
      </c>
      <c r="C1328">
        <v>38.49</v>
      </c>
      <c r="D1328">
        <v>39.28</v>
      </c>
      <c r="E1328">
        <v>35.67</v>
      </c>
      <c r="F1328">
        <v>36.4</v>
      </c>
      <c r="G1328">
        <f t="shared" si="60"/>
        <v>-0.71999999999999886</v>
      </c>
      <c r="H1328">
        <f t="shared" si="61"/>
        <v>-0.78999999999999915</v>
      </c>
      <c r="I1328">
        <f t="shared" si="62"/>
        <v>-0.72999999999999687</v>
      </c>
    </row>
    <row r="1329" spans="1:9" x14ac:dyDescent="0.25">
      <c r="A1329">
        <v>38145</v>
      </c>
      <c r="B1329">
        <v>32.619999999999997</v>
      </c>
      <c r="C1329">
        <v>38.659999999999997</v>
      </c>
      <c r="D1329">
        <v>38.49</v>
      </c>
      <c r="E1329">
        <v>35.96</v>
      </c>
      <c r="F1329">
        <v>35.67</v>
      </c>
      <c r="G1329">
        <f t="shared" si="60"/>
        <v>-7.0000000000000284E-2</v>
      </c>
      <c r="H1329">
        <f t="shared" si="61"/>
        <v>0.1699999999999946</v>
      </c>
      <c r="I1329">
        <f t="shared" si="62"/>
        <v>0.28999999999999915</v>
      </c>
    </row>
    <row r="1330" spans="1:9" x14ac:dyDescent="0.25">
      <c r="A1330">
        <v>38146</v>
      </c>
      <c r="B1330">
        <v>31.87</v>
      </c>
      <c r="C1330">
        <v>37.28</v>
      </c>
      <c r="D1330">
        <v>38.659999999999997</v>
      </c>
      <c r="E1330">
        <v>35.049999999999997</v>
      </c>
      <c r="F1330">
        <v>35.96</v>
      </c>
      <c r="G1330">
        <f t="shared" si="60"/>
        <v>-0.74999999999999645</v>
      </c>
      <c r="H1330">
        <f t="shared" si="61"/>
        <v>-1.3799999999999955</v>
      </c>
      <c r="I1330">
        <f t="shared" si="62"/>
        <v>-0.91000000000000369</v>
      </c>
    </row>
    <row r="1331" spans="1:9" x14ac:dyDescent="0.25">
      <c r="A1331">
        <v>38147</v>
      </c>
      <c r="B1331">
        <v>31.49</v>
      </c>
      <c r="C1331">
        <v>37.54</v>
      </c>
      <c r="D1331">
        <v>37.28</v>
      </c>
      <c r="E1331">
        <v>35.29</v>
      </c>
      <c r="F1331">
        <v>35.049999999999997</v>
      </c>
      <c r="G1331">
        <f t="shared" si="60"/>
        <v>-0.38000000000000256</v>
      </c>
      <c r="H1331">
        <f t="shared" si="61"/>
        <v>0.25999999999999801</v>
      </c>
      <c r="I1331">
        <f t="shared" si="62"/>
        <v>0.24000000000000199</v>
      </c>
    </row>
    <row r="1332" spans="1:9" x14ac:dyDescent="0.25">
      <c r="A1332">
        <v>38148</v>
      </c>
      <c r="B1332">
        <v>31.69</v>
      </c>
      <c r="C1332">
        <v>38.450000000000003</v>
      </c>
      <c r="D1332">
        <v>37.54</v>
      </c>
      <c r="E1332">
        <v>35.74</v>
      </c>
      <c r="F1332">
        <v>35.29</v>
      </c>
      <c r="G1332">
        <f t="shared" si="60"/>
        <v>0.20000000000000284</v>
      </c>
      <c r="H1332">
        <f t="shared" si="61"/>
        <v>0.91000000000000369</v>
      </c>
      <c r="I1332">
        <f t="shared" si="62"/>
        <v>0.45000000000000284</v>
      </c>
    </row>
    <row r="1333" spans="1:9" x14ac:dyDescent="0.25">
      <c r="A1333">
        <v>38152</v>
      </c>
      <c r="B1333">
        <v>31.2</v>
      </c>
      <c r="C1333">
        <v>37.590000000000003</v>
      </c>
      <c r="D1333">
        <v>38.450000000000003</v>
      </c>
      <c r="E1333">
        <v>35.49</v>
      </c>
      <c r="F1333">
        <v>35.44</v>
      </c>
      <c r="G1333">
        <f t="shared" si="60"/>
        <v>-0.49000000000000199</v>
      </c>
      <c r="H1333">
        <f t="shared" si="61"/>
        <v>-0.85999999999999943</v>
      </c>
      <c r="I1333">
        <f t="shared" si="62"/>
        <v>5.0000000000004263E-2</v>
      </c>
    </row>
    <row r="1334" spans="1:9" x14ac:dyDescent="0.25">
      <c r="A1334">
        <v>38153</v>
      </c>
      <c r="B1334">
        <v>31.37</v>
      </c>
      <c r="C1334">
        <v>37.19</v>
      </c>
      <c r="D1334">
        <v>37.590000000000003</v>
      </c>
      <c r="E1334">
        <v>35.29</v>
      </c>
      <c r="F1334">
        <v>35.49</v>
      </c>
      <c r="G1334">
        <f t="shared" si="60"/>
        <v>0.17000000000000171</v>
      </c>
      <c r="H1334">
        <f t="shared" si="61"/>
        <v>-0.40000000000000568</v>
      </c>
      <c r="I1334">
        <f t="shared" si="62"/>
        <v>-0.20000000000000284</v>
      </c>
    </row>
    <row r="1335" spans="1:9" x14ac:dyDescent="0.25">
      <c r="A1335">
        <v>38154</v>
      </c>
      <c r="B1335">
        <v>31.33</v>
      </c>
      <c r="C1335">
        <v>37.32</v>
      </c>
      <c r="D1335">
        <v>37.19</v>
      </c>
      <c r="E1335">
        <v>35.200000000000003</v>
      </c>
      <c r="F1335">
        <v>35.03</v>
      </c>
      <c r="G1335">
        <f t="shared" si="60"/>
        <v>-4.00000000000027E-2</v>
      </c>
      <c r="H1335">
        <f t="shared" si="61"/>
        <v>0.13000000000000256</v>
      </c>
      <c r="I1335">
        <f t="shared" si="62"/>
        <v>0.17000000000000171</v>
      </c>
    </row>
    <row r="1336" spans="1:9" x14ac:dyDescent="0.25">
      <c r="A1336">
        <v>38155</v>
      </c>
      <c r="B1336">
        <v>32.36</v>
      </c>
      <c r="C1336">
        <v>38.46</v>
      </c>
      <c r="D1336">
        <v>37.32</v>
      </c>
      <c r="E1336">
        <v>36.21</v>
      </c>
      <c r="F1336">
        <v>35.200000000000003</v>
      </c>
      <c r="G1336">
        <f t="shared" si="60"/>
        <v>1.0300000000000011</v>
      </c>
      <c r="H1336">
        <f t="shared" si="61"/>
        <v>1.1400000000000006</v>
      </c>
      <c r="I1336">
        <f t="shared" si="62"/>
        <v>1.009999999999998</v>
      </c>
    </row>
    <row r="1337" spans="1:9" x14ac:dyDescent="0.25">
      <c r="A1337">
        <v>38156</v>
      </c>
      <c r="B1337">
        <v>32.33</v>
      </c>
      <c r="C1337">
        <v>38.75</v>
      </c>
      <c r="D1337">
        <v>38.46</v>
      </c>
      <c r="E1337">
        <v>36.21</v>
      </c>
      <c r="F1337">
        <v>36.21</v>
      </c>
      <c r="G1337">
        <f t="shared" si="60"/>
        <v>-3.0000000000001137E-2</v>
      </c>
      <c r="H1337">
        <f t="shared" si="61"/>
        <v>0.28999999999999915</v>
      </c>
      <c r="I1337">
        <f t="shared" si="62"/>
        <v>0</v>
      </c>
    </row>
    <row r="1338" spans="1:9" x14ac:dyDescent="0.25">
      <c r="A1338">
        <v>38159</v>
      </c>
      <c r="B1338">
        <v>30.99</v>
      </c>
      <c r="C1338">
        <v>37.630000000000003</v>
      </c>
      <c r="D1338">
        <v>38.75</v>
      </c>
      <c r="E1338">
        <v>35.130000000000003</v>
      </c>
      <c r="F1338">
        <v>36.21</v>
      </c>
      <c r="G1338">
        <f t="shared" si="60"/>
        <v>-1.3399999999999999</v>
      </c>
      <c r="H1338">
        <f t="shared" si="61"/>
        <v>-1.1199999999999974</v>
      </c>
      <c r="I1338">
        <f t="shared" si="62"/>
        <v>-1.0799999999999983</v>
      </c>
    </row>
    <row r="1339" spans="1:9" x14ac:dyDescent="0.25">
      <c r="A1339">
        <v>38160</v>
      </c>
      <c r="B1339">
        <v>32.369999999999997</v>
      </c>
      <c r="C1339">
        <v>38.11</v>
      </c>
      <c r="D1339">
        <v>37.630000000000003</v>
      </c>
      <c r="E1339">
        <v>35.61</v>
      </c>
      <c r="F1339">
        <v>35.130000000000003</v>
      </c>
      <c r="G1339">
        <f t="shared" si="60"/>
        <v>1.379999999999999</v>
      </c>
      <c r="H1339">
        <f t="shared" si="61"/>
        <v>0.47999999999999687</v>
      </c>
      <c r="I1339">
        <f t="shared" si="62"/>
        <v>0.47999999999999687</v>
      </c>
    </row>
    <row r="1340" spans="1:9" x14ac:dyDescent="0.25">
      <c r="A1340">
        <v>38161</v>
      </c>
      <c r="B1340">
        <v>31.81</v>
      </c>
      <c r="C1340">
        <v>37.57</v>
      </c>
      <c r="D1340">
        <v>38.25</v>
      </c>
      <c r="E1340">
        <v>35.03</v>
      </c>
      <c r="F1340">
        <v>35.61</v>
      </c>
      <c r="G1340">
        <f t="shared" si="60"/>
        <v>-0.55999999999999872</v>
      </c>
      <c r="H1340">
        <f t="shared" si="61"/>
        <v>-0.67999999999999972</v>
      </c>
      <c r="I1340">
        <f t="shared" si="62"/>
        <v>-0.57999999999999829</v>
      </c>
    </row>
    <row r="1341" spans="1:9" x14ac:dyDescent="0.25">
      <c r="A1341">
        <v>38162</v>
      </c>
      <c r="B1341">
        <v>31.74</v>
      </c>
      <c r="C1341">
        <v>37.93</v>
      </c>
      <c r="D1341">
        <v>37.57</v>
      </c>
      <c r="E1341">
        <v>35.299999999999997</v>
      </c>
      <c r="F1341">
        <v>35.03</v>
      </c>
      <c r="G1341">
        <f t="shared" si="60"/>
        <v>-7.0000000000000284E-2</v>
      </c>
      <c r="H1341">
        <f t="shared" si="61"/>
        <v>0.35999999999999943</v>
      </c>
      <c r="I1341">
        <f t="shared" si="62"/>
        <v>0.26999999999999602</v>
      </c>
    </row>
    <row r="1342" spans="1:9" x14ac:dyDescent="0.25">
      <c r="A1342">
        <v>38163</v>
      </c>
      <c r="B1342">
        <v>31.41</v>
      </c>
      <c r="C1342">
        <v>37.549999999999997</v>
      </c>
      <c r="D1342">
        <v>37.93</v>
      </c>
      <c r="E1342">
        <v>34.97</v>
      </c>
      <c r="F1342">
        <v>35.299999999999997</v>
      </c>
      <c r="G1342">
        <f t="shared" si="60"/>
        <v>-0.32999999999999829</v>
      </c>
      <c r="H1342">
        <f t="shared" si="61"/>
        <v>-0.38000000000000256</v>
      </c>
      <c r="I1342">
        <f t="shared" si="62"/>
        <v>-0.32999999999999829</v>
      </c>
    </row>
    <row r="1343" spans="1:9" x14ac:dyDescent="0.25">
      <c r="A1343">
        <v>38166</v>
      </c>
      <c r="B1343">
        <v>30.06</v>
      </c>
      <c r="C1343">
        <v>36.24</v>
      </c>
      <c r="D1343">
        <v>37.549999999999997</v>
      </c>
      <c r="E1343">
        <v>33.700000000000003</v>
      </c>
      <c r="F1343">
        <v>34.97</v>
      </c>
      <c r="G1343">
        <f t="shared" si="60"/>
        <v>-1.3500000000000014</v>
      </c>
      <c r="H1343">
        <f t="shared" si="61"/>
        <v>-1.3099999999999952</v>
      </c>
      <c r="I1343">
        <f t="shared" si="62"/>
        <v>-1.269999999999996</v>
      </c>
    </row>
    <row r="1344" spans="1:9" x14ac:dyDescent="0.25">
      <c r="A1344">
        <v>38167</v>
      </c>
      <c r="B1344">
        <v>29.47</v>
      </c>
      <c r="C1344">
        <v>35.659999999999997</v>
      </c>
      <c r="D1344">
        <v>36.24</v>
      </c>
      <c r="E1344">
        <v>33.11</v>
      </c>
      <c r="F1344">
        <v>33.700000000000003</v>
      </c>
      <c r="G1344">
        <f t="shared" si="60"/>
        <v>-0.58999999999999986</v>
      </c>
      <c r="H1344">
        <f t="shared" si="61"/>
        <v>-0.5800000000000054</v>
      </c>
      <c r="I1344">
        <f t="shared" si="62"/>
        <v>-0.59000000000000341</v>
      </c>
    </row>
    <row r="1345" spans="1:9" x14ac:dyDescent="0.25">
      <c r="A1345">
        <v>38168</v>
      </c>
      <c r="B1345">
        <v>31.02</v>
      </c>
      <c r="C1345">
        <v>37.049999999999997</v>
      </c>
      <c r="D1345">
        <v>35.659999999999997</v>
      </c>
      <c r="E1345">
        <v>34.5</v>
      </c>
      <c r="F1345">
        <v>33.11</v>
      </c>
      <c r="G1345">
        <f t="shared" si="60"/>
        <v>1.5500000000000007</v>
      </c>
      <c r="H1345">
        <f t="shared" si="61"/>
        <v>1.3900000000000006</v>
      </c>
      <c r="I1345">
        <f t="shared" si="62"/>
        <v>1.3900000000000006</v>
      </c>
    </row>
    <row r="1346" spans="1:9" x14ac:dyDescent="0.25">
      <c r="A1346">
        <v>38169</v>
      </c>
      <c r="B1346">
        <v>32.6</v>
      </c>
      <c r="C1346">
        <v>38.74</v>
      </c>
      <c r="D1346">
        <v>37.049999999999997</v>
      </c>
      <c r="E1346">
        <v>36.07</v>
      </c>
      <c r="F1346">
        <v>34.5</v>
      </c>
      <c r="G1346">
        <f t="shared" si="60"/>
        <v>1.5800000000000018</v>
      </c>
      <c r="H1346">
        <f t="shared" si="61"/>
        <v>1.6900000000000048</v>
      </c>
      <c r="I1346">
        <f t="shared" si="62"/>
        <v>1.5700000000000003</v>
      </c>
    </row>
    <row r="1347" spans="1:9" x14ac:dyDescent="0.25">
      <c r="A1347">
        <v>38170</v>
      </c>
      <c r="B1347">
        <v>32.46</v>
      </c>
      <c r="C1347">
        <v>38.39</v>
      </c>
      <c r="D1347">
        <v>38.74</v>
      </c>
      <c r="E1347">
        <v>35.92</v>
      </c>
      <c r="F1347">
        <v>36.07</v>
      </c>
      <c r="G1347">
        <f t="shared" ref="G1347:G1410" si="63">B1347-B1346</f>
        <v>-0.14000000000000057</v>
      </c>
      <c r="H1347">
        <f t="shared" ref="H1347:H1410" si="64">C1347-D1347</f>
        <v>-0.35000000000000142</v>
      </c>
      <c r="I1347">
        <f t="shared" ref="I1347:I1410" si="65">E1347-F1347</f>
        <v>-0.14999999999999858</v>
      </c>
    </row>
    <row r="1348" spans="1:9" x14ac:dyDescent="0.25">
      <c r="A1348">
        <v>38174</v>
      </c>
      <c r="B1348">
        <v>34.11</v>
      </c>
      <c r="C1348">
        <v>39.65</v>
      </c>
      <c r="D1348">
        <v>38.39</v>
      </c>
      <c r="E1348">
        <v>37.18</v>
      </c>
      <c r="F1348">
        <v>36.299999999999997</v>
      </c>
      <c r="G1348">
        <f t="shared" si="63"/>
        <v>1.6499999999999986</v>
      </c>
      <c r="H1348">
        <f t="shared" si="64"/>
        <v>1.259999999999998</v>
      </c>
      <c r="I1348">
        <f t="shared" si="65"/>
        <v>0.88000000000000256</v>
      </c>
    </row>
    <row r="1349" spans="1:9" x14ac:dyDescent="0.25">
      <c r="A1349">
        <v>38175</v>
      </c>
      <c r="B1349">
        <v>33.47</v>
      </c>
      <c r="C1349">
        <v>39.08</v>
      </c>
      <c r="D1349">
        <v>39.65</v>
      </c>
      <c r="E1349">
        <v>36.61</v>
      </c>
      <c r="F1349">
        <v>37.18</v>
      </c>
      <c r="G1349">
        <f t="shared" si="63"/>
        <v>-0.64000000000000057</v>
      </c>
      <c r="H1349">
        <f t="shared" si="64"/>
        <v>-0.57000000000000028</v>
      </c>
      <c r="I1349">
        <f t="shared" si="65"/>
        <v>-0.57000000000000028</v>
      </c>
    </row>
    <row r="1350" spans="1:9" x14ac:dyDescent="0.25">
      <c r="A1350">
        <v>38176</v>
      </c>
      <c r="B1350">
        <v>34.93</v>
      </c>
      <c r="C1350">
        <v>40.33</v>
      </c>
      <c r="D1350">
        <v>39.08</v>
      </c>
      <c r="E1350">
        <v>37.770000000000003</v>
      </c>
      <c r="F1350">
        <v>36.61</v>
      </c>
      <c r="G1350">
        <f t="shared" si="63"/>
        <v>1.4600000000000009</v>
      </c>
      <c r="H1350">
        <f t="shared" si="64"/>
        <v>1.25</v>
      </c>
      <c r="I1350">
        <f t="shared" si="65"/>
        <v>1.1600000000000037</v>
      </c>
    </row>
    <row r="1351" spans="1:9" x14ac:dyDescent="0.25">
      <c r="A1351">
        <v>38177</v>
      </c>
      <c r="B1351">
        <v>34.58</v>
      </c>
      <c r="C1351">
        <v>39.96</v>
      </c>
      <c r="D1351">
        <v>40.33</v>
      </c>
      <c r="E1351">
        <v>37.049999999999997</v>
      </c>
      <c r="F1351">
        <v>37.770000000000003</v>
      </c>
      <c r="G1351">
        <f t="shared" si="63"/>
        <v>-0.35000000000000142</v>
      </c>
      <c r="H1351">
        <f t="shared" si="64"/>
        <v>-0.36999999999999744</v>
      </c>
      <c r="I1351">
        <f t="shared" si="65"/>
        <v>-0.72000000000000597</v>
      </c>
    </row>
    <row r="1352" spans="1:9" x14ac:dyDescent="0.25">
      <c r="A1352">
        <v>38180</v>
      </c>
      <c r="B1352">
        <v>34.18</v>
      </c>
      <c r="C1352">
        <v>39.5</v>
      </c>
      <c r="D1352">
        <v>39.96</v>
      </c>
      <c r="E1352">
        <v>36.630000000000003</v>
      </c>
      <c r="F1352">
        <v>37.049999999999997</v>
      </c>
      <c r="G1352">
        <f t="shared" si="63"/>
        <v>-0.39999999999999858</v>
      </c>
      <c r="H1352">
        <f t="shared" si="64"/>
        <v>-0.46000000000000085</v>
      </c>
      <c r="I1352">
        <f t="shared" si="65"/>
        <v>-0.4199999999999946</v>
      </c>
    </row>
    <row r="1353" spans="1:9" x14ac:dyDescent="0.25">
      <c r="A1353">
        <v>38181</v>
      </c>
      <c r="B1353">
        <v>34.24</v>
      </c>
      <c r="C1353">
        <v>39.44</v>
      </c>
      <c r="D1353">
        <v>39.5</v>
      </c>
      <c r="E1353">
        <v>36.69</v>
      </c>
      <c r="F1353">
        <v>36.630000000000003</v>
      </c>
      <c r="G1353">
        <f t="shared" si="63"/>
        <v>6.0000000000002274E-2</v>
      </c>
      <c r="H1353">
        <f t="shared" si="64"/>
        <v>-6.0000000000002274E-2</v>
      </c>
      <c r="I1353">
        <f t="shared" si="65"/>
        <v>5.9999999999995168E-2</v>
      </c>
    </row>
    <row r="1354" spans="1:9" x14ac:dyDescent="0.25">
      <c r="A1354">
        <v>38182</v>
      </c>
      <c r="B1354">
        <v>35.729999999999997</v>
      </c>
      <c r="C1354">
        <v>40.97</v>
      </c>
      <c r="D1354">
        <v>39.44</v>
      </c>
      <c r="E1354">
        <v>38.54</v>
      </c>
      <c r="F1354">
        <v>36.69</v>
      </c>
      <c r="G1354">
        <f t="shared" si="63"/>
        <v>1.4899999999999949</v>
      </c>
      <c r="H1354">
        <f t="shared" si="64"/>
        <v>1.5300000000000011</v>
      </c>
      <c r="I1354">
        <f t="shared" si="65"/>
        <v>1.8500000000000014</v>
      </c>
    </row>
    <row r="1355" spans="1:9" x14ac:dyDescent="0.25">
      <c r="A1355">
        <v>38183</v>
      </c>
      <c r="B1355">
        <v>35.82</v>
      </c>
      <c r="C1355">
        <v>40.770000000000003</v>
      </c>
      <c r="D1355">
        <v>40.97</v>
      </c>
      <c r="E1355">
        <v>38.11</v>
      </c>
      <c r="F1355">
        <v>38.54</v>
      </c>
      <c r="G1355">
        <f t="shared" si="63"/>
        <v>9.0000000000003411E-2</v>
      </c>
      <c r="H1355">
        <f t="shared" si="64"/>
        <v>-0.19999999999999574</v>
      </c>
      <c r="I1355">
        <f t="shared" si="65"/>
        <v>-0.42999999999999972</v>
      </c>
    </row>
    <row r="1356" spans="1:9" x14ac:dyDescent="0.25">
      <c r="A1356">
        <v>38184</v>
      </c>
      <c r="B1356">
        <v>36.450000000000003</v>
      </c>
      <c r="C1356">
        <v>41.25</v>
      </c>
      <c r="D1356">
        <v>40.770000000000003</v>
      </c>
      <c r="E1356">
        <v>38</v>
      </c>
      <c r="F1356">
        <v>37.479999999999997</v>
      </c>
      <c r="G1356">
        <f t="shared" si="63"/>
        <v>0.63000000000000256</v>
      </c>
      <c r="H1356">
        <f t="shared" si="64"/>
        <v>0.47999999999999687</v>
      </c>
      <c r="I1356">
        <f t="shared" si="65"/>
        <v>0.52000000000000313</v>
      </c>
    </row>
    <row r="1357" spans="1:9" x14ac:dyDescent="0.25">
      <c r="A1357">
        <v>38187</v>
      </c>
      <c r="B1357">
        <v>36.49</v>
      </c>
      <c r="C1357">
        <v>41.64</v>
      </c>
      <c r="D1357">
        <v>41.25</v>
      </c>
      <c r="E1357">
        <v>37.9</v>
      </c>
      <c r="F1357">
        <v>38</v>
      </c>
      <c r="G1357">
        <f t="shared" si="63"/>
        <v>3.9999999999999147E-2</v>
      </c>
      <c r="H1357">
        <f t="shared" si="64"/>
        <v>0.39000000000000057</v>
      </c>
      <c r="I1357">
        <f t="shared" si="65"/>
        <v>-0.10000000000000142</v>
      </c>
    </row>
    <row r="1358" spans="1:9" x14ac:dyDescent="0.25">
      <c r="A1358">
        <v>38188</v>
      </c>
      <c r="B1358">
        <v>35.56</v>
      </c>
      <c r="C1358">
        <v>40.86</v>
      </c>
      <c r="D1358">
        <v>41.64</v>
      </c>
      <c r="E1358">
        <v>37.01</v>
      </c>
      <c r="F1358">
        <v>37.9</v>
      </c>
      <c r="G1358">
        <f t="shared" si="63"/>
        <v>-0.92999999999999972</v>
      </c>
      <c r="H1358">
        <f t="shared" si="64"/>
        <v>-0.78000000000000114</v>
      </c>
      <c r="I1358">
        <f t="shared" si="65"/>
        <v>-0.89000000000000057</v>
      </c>
    </row>
    <row r="1359" spans="1:9" x14ac:dyDescent="0.25">
      <c r="A1359">
        <v>38189</v>
      </c>
      <c r="B1359">
        <v>35.49</v>
      </c>
      <c r="C1359">
        <v>40.58</v>
      </c>
      <c r="D1359">
        <v>40.44</v>
      </c>
      <c r="E1359">
        <v>37.159999999999997</v>
      </c>
      <c r="F1359">
        <v>37.01</v>
      </c>
      <c r="G1359">
        <f t="shared" si="63"/>
        <v>-7.0000000000000284E-2</v>
      </c>
      <c r="H1359">
        <f t="shared" si="64"/>
        <v>0.14000000000000057</v>
      </c>
      <c r="I1359">
        <f t="shared" si="65"/>
        <v>0.14999999999999858</v>
      </c>
    </row>
    <row r="1360" spans="1:9" x14ac:dyDescent="0.25">
      <c r="A1360">
        <v>38190</v>
      </c>
      <c r="B1360">
        <v>36.19</v>
      </c>
      <c r="C1360">
        <v>41.36</v>
      </c>
      <c r="D1360">
        <v>40.58</v>
      </c>
      <c r="E1360">
        <v>38.01</v>
      </c>
      <c r="F1360">
        <v>37.159999999999997</v>
      </c>
      <c r="G1360">
        <f t="shared" si="63"/>
        <v>0.69999999999999574</v>
      </c>
      <c r="H1360">
        <f t="shared" si="64"/>
        <v>0.78000000000000114</v>
      </c>
      <c r="I1360">
        <f t="shared" si="65"/>
        <v>0.85000000000000142</v>
      </c>
    </row>
    <row r="1361" spans="1:9" x14ac:dyDescent="0.25">
      <c r="A1361">
        <v>38191</v>
      </c>
      <c r="B1361">
        <v>36.5</v>
      </c>
      <c r="C1361">
        <v>41.71</v>
      </c>
      <c r="D1361">
        <v>41.36</v>
      </c>
      <c r="E1361">
        <v>38.270000000000003</v>
      </c>
      <c r="F1361">
        <v>38.01</v>
      </c>
      <c r="G1361">
        <f t="shared" si="63"/>
        <v>0.31000000000000227</v>
      </c>
      <c r="H1361">
        <f t="shared" si="64"/>
        <v>0.35000000000000142</v>
      </c>
      <c r="I1361">
        <f t="shared" si="65"/>
        <v>0.26000000000000512</v>
      </c>
    </row>
    <row r="1362" spans="1:9" x14ac:dyDescent="0.25">
      <c r="A1362">
        <v>38194</v>
      </c>
      <c r="B1362">
        <v>36.08</v>
      </c>
      <c r="C1362">
        <v>41.44</v>
      </c>
      <c r="D1362">
        <v>41.71</v>
      </c>
      <c r="E1362">
        <v>38.11</v>
      </c>
      <c r="F1362">
        <v>38.270000000000003</v>
      </c>
      <c r="G1362">
        <f t="shared" si="63"/>
        <v>-0.42000000000000171</v>
      </c>
      <c r="H1362">
        <f t="shared" si="64"/>
        <v>-0.27000000000000313</v>
      </c>
      <c r="I1362">
        <f t="shared" si="65"/>
        <v>-0.16000000000000369</v>
      </c>
    </row>
    <row r="1363" spans="1:9" x14ac:dyDescent="0.25">
      <c r="A1363">
        <v>38195</v>
      </c>
      <c r="B1363">
        <v>36.58</v>
      </c>
      <c r="C1363">
        <v>41.84</v>
      </c>
      <c r="D1363">
        <v>41.44</v>
      </c>
      <c r="E1363">
        <v>38.54</v>
      </c>
      <c r="F1363">
        <v>38.11</v>
      </c>
      <c r="G1363">
        <f t="shared" si="63"/>
        <v>0.5</v>
      </c>
      <c r="H1363">
        <f t="shared" si="64"/>
        <v>0.40000000000000568</v>
      </c>
      <c r="I1363">
        <f t="shared" si="65"/>
        <v>0.42999999999999972</v>
      </c>
    </row>
    <row r="1364" spans="1:9" x14ac:dyDescent="0.25">
      <c r="A1364">
        <v>38196</v>
      </c>
      <c r="B1364">
        <v>37.659999999999997</v>
      </c>
      <c r="C1364">
        <v>42.9</v>
      </c>
      <c r="D1364">
        <v>41.84</v>
      </c>
      <c r="E1364">
        <v>39.53</v>
      </c>
      <c r="F1364">
        <v>38.54</v>
      </c>
      <c r="G1364">
        <f t="shared" si="63"/>
        <v>1.0799999999999983</v>
      </c>
      <c r="H1364">
        <f t="shared" si="64"/>
        <v>1.0599999999999952</v>
      </c>
      <c r="I1364">
        <f t="shared" si="65"/>
        <v>0.99000000000000199</v>
      </c>
    </row>
    <row r="1365" spans="1:9" x14ac:dyDescent="0.25">
      <c r="A1365">
        <v>38197</v>
      </c>
      <c r="B1365">
        <v>37.49</v>
      </c>
      <c r="C1365">
        <v>42.75</v>
      </c>
      <c r="D1365">
        <v>42.9</v>
      </c>
      <c r="E1365">
        <v>39.25</v>
      </c>
      <c r="F1365">
        <v>39.53</v>
      </c>
      <c r="G1365">
        <f t="shared" si="63"/>
        <v>-0.1699999999999946</v>
      </c>
      <c r="H1365">
        <f t="shared" si="64"/>
        <v>-0.14999999999999858</v>
      </c>
      <c r="I1365">
        <f t="shared" si="65"/>
        <v>-0.28000000000000114</v>
      </c>
    </row>
    <row r="1366" spans="1:9" x14ac:dyDescent="0.25">
      <c r="A1366">
        <v>38198</v>
      </c>
      <c r="B1366">
        <v>38.31</v>
      </c>
      <c r="C1366">
        <v>43.8</v>
      </c>
      <c r="D1366">
        <v>42.75</v>
      </c>
      <c r="E1366">
        <v>40.03</v>
      </c>
      <c r="F1366">
        <v>39.25</v>
      </c>
      <c r="G1366">
        <f t="shared" si="63"/>
        <v>0.82000000000000028</v>
      </c>
      <c r="H1366">
        <f t="shared" si="64"/>
        <v>1.0499999999999972</v>
      </c>
      <c r="I1366">
        <f t="shared" si="65"/>
        <v>0.78000000000000114</v>
      </c>
    </row>
    <row r="1367" spans="1:9" x14ac:dyDescent="0.25">
      <c r="A1367">
        <v>38201</v>
      </c>
      <c r="B1367">
        <v>38.119999999999997</v>
      </c>
      <c r="C1367">
        <v>43.82</v>
      </c>
      <c r="D1367">
        <v>43.8</v>
      </c>
      <c r="E1367">
        <v>39.97</v>
      </c>
      <c r="F1367">
        <v>40.03</v>
      </c>
      <c r="G1367">
        <f t="shared" si="63"/>
        <v>-0.19000000000000483</v>
      </c>
      <c r="H1367">
        <f t="shared" si="64"/>
        <v>2.0000000000003126E-2</v>
      </c>
      <c r="I1367">
        <f t="shared" si="65"/>
        <v>-6.0000000000002274E-2</v>
      </c>
    </row>
    <row r="1368" spans="1:9" x14ac:dyDescent="0.25">
      <c r="A1368">
        <v>38202</v>
      </c>
      <c r="B1368">
        <v>38.54</v>
      </c>
      <c r="C1368">
        <v>44.15</v>
      </c>
      <c r="D1368">
        <v>43.82</v>
      </c>
      <c r="E1368">
        <v>40.64</v>
      </c>
      <c r="F1368">
        <v>39.97</v>
      </c>
      <c r="G1368">
        <f t="shared" si="63"/>
        <v>0.42000000000000171</v>
      </c>
      <c r="H1368">
        <f t="shared" si="64"/>
        <v>0.32999999999999829</v>
      </c>
      <c r="I1368">
        <f t="shared" si="65"/>
        <v>0.67000000000000171</v>
      </c>
    </row>
    <row r="1369" spans="1:9" x14ac:dyDescent="0.25">
      <c r="A1369">
        <v>38203</v>
      </c>
      <c r="B1369">
        <v>37.479999999999997</v>
      </c>
      <c r="C1369">
        <v>42.83</v>
      </c>
      <c r="D1369">
        <v>44.15</v>
      </c>
      <c r="E1369">
        <v>39.75</v>
      </c>
      <c r="F1369">
        <v>40.64</v>
      </c>
      <c r="G1369">
        <f t="shared" si="63"/>
        <v>-1.0600000000000023</v>
      </c>
      <c r="H1369">
        <f t="shared" si="64"/>
        <v>-1.3200000000000003</v>
      </c>
      <c r="I1369">
        <f t="shared" si="65"/>
        <v>-0.89000000000000057</v>
      </c>
    </row>
    <row r="1370" spans="1:9" x14ac:dyDescent="0.25">
      <c r="A1370">
        <v>38204</v>
      </c>
      <c r="B1370">
        <v>38.79</v>
      </c>
      <c r="C1370">
        <v>44.41</v>
      </c>
      <c r="D1370">
        <v>42.83</v>
      </c>
      <c r="E1370">
        <v>41.12</v>
      </c>
      <c r="F1370">
        <v>39.75</v>
      </c>
      <c r="G1370">
        <f t="shared" si="63"/>
        <v>1.3100000000000023</v>
      </c>
      <c r="H1370">
        <f t="shared" si="64"/>
        <v>1.5799999999999983</v>
      </c>
      <c r="I1370">
        <f t="shared" si="65"/>
        <v>1.3699999999999974</v>
      </c>
    </row>
    <row r="1371" spans="1:9" x14ac:dyDescent="0.25">
      <c r="A1371">
        <v>38205</v>
      </c>
      <c r="B1371">
        <v>37.68</v>
      </c>
      <c r="C1371">
        <v>43.95</v>
      </c>
      <c r="D1371">
        <v>44.41</v>
      </c>
      <c r="E1371">
        <v>40.630000000000003</v>
      </c>
      <c r="F1371">
        <v>41.12</v>
      </c>
      <c r="G1371">
        <f t="shared" si="63"/>
        <v>-1.1099999999999994</v>
      </c>
      <c r="H1371">
        <f t="shared" si="64"/>
        <v>-0.45999999999999375</v>
      </c>
      <c r="I1371">
        <f t="shared" si="65"/>
        <v>-0.48999999999999488</v>
      </c>
    </row>
    <row r="1372" spans="1:9" x14ac:dyDescent="0.25">
      <c r="A1372">
        <v>38208</v>
      </c>
      <c r="B1372">
        <v>38.54</v>
      </c>
      <c r="C1372">
        <v>44.84</v>
      </c>
      <c r="D1372">
        <v>43.95</v>
      </c>
      <c r="E1372">
        <v>41.56</v>
      </c>
      <c r="F1372">
        <v>40.630000000000003</v>
      </c>
      <c r="G1372">
        <f t="shared" si="63"/>
        <v>0.85999999999999943</v>
      </c>
      <c r="H1372">
        <f t="shared" si="64"/>
        <v>0.89000000000000057</v>
      </c>
      <c r="I1372">
        <f t="shared" si="65"/>
        <v>0.92999999999999972</v>
      </c>
    </row>
    <row r="1373" spans="1:9" x14ac:dyDescent="0.25">
      <c r="A1373">
        <v>38209</v>
      </c>
      <c r="B1373">
        <v>38.32</v>
      </c>
      <c r="C1373">
        <v>44.52</v>
      </c>
      <c r="D1373">
        <v>44.84</v>
      </c>
      <c r="E1373">
        <v>41.28</v>
      </c>
      <c r="F1373">
        <v>41.56</v>
      </c>
      <c r="G1373">
        <f t="shared" si="63"/>
        <v>-0.21999999999999886</v>
      </c>
      <c r="H1373">
        <f t="shared" si="64"/>
        <v>-0.32000000000000028</v>
      </c>
      <c r="I1373">
        <f t="shared" si="65"/>
        <v>-0.28000000000000114</v>
      </c>
    </row>
    <row r="1374" spans="1:9" x14ac:dyDescent="0.25">
      <c r="A1374">
        <v>38210</v>
      </c>
      <c r="B1374">
        <v>38.49</v>
      </c>
      <c r="C1374">
        <v>44.8</v>
      </c>
      <c r="D1374">
        <v>44.52</v>
      </c>
      <c r="E1374">
        <v>41.57</v>
      </c>
      <c r="F1374">
        <v>41.28</v>
      </c>
      <c r="G1374">
        <f t="shared" si="63"/>
        <v>0.17000000000000171</v>
      </c>
      <c r="H1374">
        <f t="shared" si="64"/>
        <v>0.27999999999999403</v>
      </c>
      <c r="I1374">
        <f t="shared" si="65"/>
        <v>0.28999999999999915</v>
      </c>
    </row>
    <row r="1375" spans="1:9" x14ac:dyDescent="0.25">
      <c r="A1375">
        <v>38211</v>
      </c>
      <c r="B1375">
        <v>39.14</v>
      </c>
      <c r="C1375">
        <v>45.5</v>
      </c>
      <c r="D1375">
        <v>44.8</v>
      </c>
      <c r="E1375">
        <v>42.29</v>
      </c>
      <c r="F1375">
        <v>41.57</v>
      </c>
      <c r="G1375">
        <f t="shared" si="63"/>
        <v>0.64999999999999858</v>
      </c>
      <c r="H1375">
        <f t="shared" si="64"/>
        <v>0.70000000000000284</v>
      </c>
      <c r="I1375">
        <f t="shared" si="65"/>
        <v>0.71999999999999886</v>
      </c>
    </row>
    <row r="1376" spans="1:9" x14ac:dyDescent="0.25">
      <c r="A1376">
        <v>38212</v>
      </c>
      <c r="B1376">
        <v>40.35</v>
      </c>
      <c r="C1376">
        <v>46.58</v>
      </c>
      <c r="D1376">
        <v>45.5</v>
      </c>
      <c r="E1376">
        <v>43.88</v>
      </c>
      <c r="F1376">
        <v>42.29</v>
      </c>
      <c r="G1376">
        <f t="shared" si="63"/>
        <v>1.2100000000000009</v>
      </c>
      <c r="H1376">
        <f t="shared" si="64"/>
        <v>1.0799999999999983</v>
      </c>
      <c r="I1376">
        <f t="shared" si="65"/>
        <v>1.5900000000000034</v>
      </c>
    </row>
    <row r="1377" spans="1:9" x14ac:dyDescent="0.25">
      <c r="A1377">
        <v>38215</v>
      </c>
      <c r="B1377">
        <v>40.15</v>
      </c>
      <c r="C1377">
        <v>46.05</v>
      </c>
      <c r="D1377">
        <v>46.58</v>
      </c>
      <c r="E1377">
        <v>43.67</v>
      </c>
      <c r="F1377">
        <v>43.88</v>
      </c>
      <c r="G1377">
        <f t="shared" si="63"/>
        <v>-0.20000000000000284</v>
      </c>
      <c r="H1377">
        <f t="shared" si="64"/>
        <v>-0.53000000000000114</v>
      </c>
      <c r="I1377">
        <f t="shared" si="65"/>
        <v>-0.21000000000000085</v>
      </c>
    </row>
    <row r="1378" spans="1:9" x14ac:dyDescent="0.25">
      <c r="A1378">
        <v>38216</v>
      </c>
      <c r="B1378">
        <v>40.42</v>
      </c>
      <c r="C1378">
        <v>46.75</v>
      </c>
      <c r="D1378">
        <v>46.05</v>
      </c>
      <c r="E1378">
        <v>42.99</v>
      </c>
      <c r="F1378">
        <v>42.69</v>
      </c>
      <c r="G1378">
        <f t="shared" si="63"/>
        <v>0.27000000000000313</v>
      </c>
      <c r="H1378">
        <f t="shared" si="64"/>
        <v>0.70000000000000284</v>
      </c>
      <c r="I1378">
        <f t="shared" si="65"/>
        <v>0.30000000000000426</v>
      </c>
    </row>
    <row r="1379" spans="1:9" x14ac:dyDescent="0.25">
      <c r="A1379">
        <v>38217</v>
      </c>
      <c r="B1379">
        <v>40.51</v>
      </c>
      <c r="C1379">
        <v>47.27</v>
      </c>
      <c r="D1379">
        <v>46.75</v>
      </c>
      <c r="E1379">
        <v>43.03</v>
      </c>
      <c r="F1379">
        <v>42.99</v>
      </c>
      <c r="G1379">
        <f t="shared" si="63"/>
        <v>8.9999999999996305E-2</v>
      </c>
      <c r="H1379">
        <f t="shared" si="64"/>
        <v>0.52000000000000313</v>
      </c>
      <c r="I1379">
        <f t="shared" si="65"/>
        <v>3.9999999999999147E-2</v>
      </c>
    </row>
    <row r="1380" spans="1:9" x14ac:dyDescent="0.25">
      <c r="A1380">
        <v>38218</v>
      </c>
      <c r="B1380">
        <v>41.12</v>
      </c>
      <c r="C1380">
        <v>48.7</v>
      </c>
      <c r="D1380">
        <v>47.27</v>
      </c>
      <c r="E1380">
        <v>44.33</v>
      </c>
      <c r="F1380">
        <v>43.03</v>
      </c>
      <c r="G1380">
        <f t="shared" si="63"/>
        <v>0.60999999999999943</v>
      </c>
      <c r="H1380">
        <f t="shared" si="64"/>
        <v>1.4299999999999997</v>
      </c>
      <c r="I1380">
        <f t="shared" si="65"/>
        <v>1.2999999999999972</v>
      </c>
    </row>
    <row r="1381" spans="1:9" x14ac:dyDescent="0.25">
      <c r="A1381">
        <v>38219</v>
      </c>
      <c r="B1381">
        <v>39.42</v>
      </c>
      <c r="C1381">
        <v>94.58</v>
      </c>
      <c r="D1381">
        <v>96.34</v>
      </c>
      <c r="E1381">
        <v>43.54</v>
      </c>
      <c r="F1381">
        <v>44.33</v>
      </c>
      <c r="G1381">
        <f t="shared" si="63"/>
        <v>-1.6999999999999957</v>
      </c>
      <c r="H1381">
        <f t="shared" si="64"/>
        <v>-1.7600000000000051</v>
      </c>
      <c r="I1381">
        <f t="shared" si="65"/>
        <v>-0.78999999999999915</v>
      </c>
    </row>
    <row r="1382" spans="1:9" x14ac:dyDescent="0.25">
      <c r="A1382">
        <v>38222</v>
      </c>
      <c r="B1382">
        <v>38.71</v>
      </c>
      <c r="C1382">
        <v>46.05</v>
      </c>
      <c r="D1382">
        <v>46.72</v>
      </c>
      <c r="E1382">
        <v>43.03</v>
      </c>
      <c r="F1382">
        <v>43.54</v>
      </c>
      <c r="G1382">
        <f t="shared" si="63"/>
        <v>-0.71000000000000085</v>
      </c>
      <c r="H1382">
        <f t="shared" si="64"/>
        <v>-0.67000000000000171</v>
      </c>
      <c r="I1382">
        <f t="shared" si="65"/>
        <v>-0.50999999999999801</v>
      </c>
    </row>
    <row r="1383" spans="1:9" x14ac:dyDescent="0.25">
      <c r="A1383">
        <v>38223</v>
      </c>
      <c r="B1383">
        <v>37.97</v>
      </c>
      <c r="C1383">
        <v>45.21</v>
      </c>
      <c r="D1383">
        <v>46.05</v>
      </c>
      <c r="E1383">
        <v>42.32</v>
      </c>
      <c r="F1383">
        <v>43.03</v>
      </c>
      <c r="G1383">
        <f t="shared" si="63"/>
        <v>-0.74000000000000199</v>
      </c>
      <c r="H1383">
        <f t="shared" si="64"/>
        <v>-0.83999999999999631</v>
      </c>
      <c r="I1383">
        <f t="shared" si="65"/>
        <v>-0.71000000000000085</v>
      </c>
    </row>
    <row r="1384" spans="1:9" x14ac:dyDescent="0.25">
      <c r="A1384">
        <v>38224</v>
      </c>
      <c r="B1384">
        <v>36.51</v>
      </c>
      <c r="C1384">
        <v>43.47</v>
      </c>
      <c r="D1384">
        <v>45.21</v>
      </c>
      <c r="E1384">
        <v>40.68</v>
      </c>
      <c r="F1384">
        <v>42.32</v>
      </c>
      <c r="G1384">
        <f t="shared" si="63"/>
        <v>-1.4600000000000009</v>
      </c>
      <c r="H1384">
        <f t="shared" si="64"/>
        <v>-1.740000000000002</v>
      </c>
      <c r="I1384">
        <f t="shared" si="65"/>
        <v>-1.6400000000000006</v>
      </c>
    </row>
    <row r="1385" spans="1:9" x14ac:dyDescent="0.25">
      <c r="A1385">
        <v>38225</v>
      </c>
      <c r="B1385">
        <v>35.770000000000003</v>
      </c>
      <c r="C1385">
        <v>43.1</v>
      </c>
      <c r="D1385">
        <v>43.47</v>
      </c>
      <c r="E1385">
        <v>40.33</v>
      </c>
      <c r="F1385">
        <v>40.68</v>
      </c>
      <c r="G1385">
        <f t="shared" si="63"/>
        <v>-0.73999999999999488</v>
      </c>
      <c r="H1385">
        <f t="shared" si="64"/>
        <v>-0.36999999999999744</v>
      </c>
      <c r="I1385">
        <f t="shared" si="65"/>
        <v>-0.35000000000000142</v>
      </c>
    </row>
    <row r="1386" spans="1:9" x14ac:dyDescent="0.25">
      <c r="A1386">
        <v>38226</v>
      </c>
      <c r="B1386">
        <v>36.03</v>
      </c>
      <c r="C1386">
        <v>43.18</v>
      </c>
      <c r="D1386">
        <v>43.1</v>
      </c>
      <c r="E1386">
        <v>40.64</v>
      </c>
      <c r="F1386">
        <v>40.33</v>
      </c>
      <c r="G1386">
        <f t="shared" si="63"/>
        <v>0.25999999999999801</v>
      </c>
      <c r="H1386">
        <f t="shared" si="64"/>
        <v>7.9999999999998295E-2</v>
      </c>
      <c r="I1386">
        <f t="shared" si="65"/>
        <v>0.31000000000000227</v>
      </c>
    </row>
    <row r="1387" spans="1:9" x14ac:dyDescent="0.25">
      <c r="A1387">
        <v>38230</v>
      </c>
      <c r="B1387">
        <v>34.909999999999997</v>
      </c>
      <c r="C1387">
        <v>42.12</v>
      </c>
      <c r="D1387">
        <v>42.28</v>
      </c>
      <c r="E1387">
        <v>39.61</v>
      </c>
      <c r="F1387">
        <v>40.64</v>
      </c>
      <c r="G1387">
        <f t="shared" si="63"/>
        <v>-1.1200000000000045</v>
      </c>
      <c r="H1387">
        <f t="shared" si="64"/>
        <v>-0.16000000000000369</v>
      </c>
      <c r="I1387">
        <f t="shared" si="65"/>
        <v>-1.0300000000000011</v>
      </c>
    </row>
    <row r="1388" spans="1:9" x14ac:dyDescent="0.25">
      <c r="A1388">
        <v>38231</v>
      </c>
      <c r="B1388">
        <v>36.74</v>
      </c>
      <c r="C1388">
        <v>44</v>
      </c>
      <c r="D1388">
        <v>42.12</v>
      </c>
      <c r="E1388">
        <v>41.47</v>
      </c>
      <c r="F1388">
        <v>39.61</v>
      </c>
      <c r="G1388">
        <f t="shared" si="63"/>
        <v>1.8300000000000054</v>
      </c>
      <c r="H1388">
        <f t="shared" si="64"/>
        <v>1.8800000000000026</v>
      </c>
      <c r="I1388">
        <f t="shared" si="65"/>
        <v>1.8599999999999994</v>
      </c>
    </row>
    <row r="1389" spans="1:9" x14ac:dyDescent="0.25">
      <c r="A1389">
        <v>38232</v>
      </c>
      <c r="B1389">
        <v>36.880000000000003</v>
      </c>
      <c r="C1389">
        <v>44.06</v>
      </c>
      <c r="D1389">
        <v>44</v>
      </c>
      <c r="E1389">
        <v>41.57</v>
      </c>
      <c r="F1389">
        <v>41.47</v>
      </c>
      <c r="G1389">
        <f t="shared" si="63"/>
        <v>0.14000000000000057</v>
      </c>
      <c r="H1389">
        <f t="shared" si="64"/>
        <v>6.0000000000002274E-2</v>
      </c>
      <c r="I1389">
        <f t="shared" si="65"/>
        <v>0.10000000000000142</v>
      </c>
    </row>
    <row r="1390" spans="1:9" x14ac:dyDescent="0.25">
      <c r="A1390">
        <v>38233</v>
      </c>
      <c r="B1390">
        <v>36.43</v>
      </c>
      <c r="C1390">
        <v>43.99</v>
      </c>
      <c r="D1390">
        <v>44.06</v>
      </c>
      <c r="E1390">
        <v>41.23</v>
      </c>
      <c r="F1390">
        <v>41.57</v>
      </c>
      <c r="G1390">
        <f t="shared" si="63"/>
        <v>-0.45000000000000284</v>
      </c>
      <c r="H1390">
        <f t="shared" si="64"/>
        <v>-7.0000000000000284E-2</v>
      </c>
      <c r="I1390">
        <f t="shared" si="65"/>
        <v>-0.34000000000000341</v>
      </c>
    </row>
    <row r="1391" spans="1:9" x14ac:dyDescent="0.25">
      <c r="A1391">
        <v>38237</v>
      </c>
      <c r="B1391">
        <v>36.090000000000003</v>
      </c>
      <c r="C1391">
        <v>43.31</v>
      </c>
      <c r="D1391">
        <v>43.99</v>
      </c>
      <c r="E1391">
        <v>40.76</v>
      </c>
      <c r="F1391">
        <v>40.619999999999997</v>
      </c>
      <c r="G1391">
        <f t="shared" si="63"/>
        <v>-0.33999999999999631</v>
      </c>
      <c r="H1391">
        <f t="shared" si="64"/>
        <v>-0.67999999999999972</v>
      </c>
      <c r="I1391">
        <f t="shared" si="65"/>
        <v>0.14000000000000057</v>
      </c>
    </row>
    <row r="1392" spans="1:9" x14ac:dyDescent="0.25">
      <c r="A1392">
        <v>38238</v>
      </c>
      <c r="B1392">
        <v>35.54</v>
      </c>
      <c r="C1392">
        <v>42.77</v>
      </c>
      <c r="D1392">
        <v>43.31</v>
      </c>
      <c r="E1392">
        <v>40.39</v>
      </c>
      <c r="F1392">
        <v>40.76</v>
      </c>
      <c r="G1392">
        <f t="shared" si="63"/>
        <v>-0.55000000000000426</v>
      </c>
      <c r="H1392">
        <f t="shared" si="64"/>
        <v>-0.53999999999999915</v>
      </c>
      <c r="I1392">
        <f t="shared" si="65"/>
        <v>-0.36999999999999744</v>
      </c>
    </row>
    <row r="1393" spans="1:9" x14ac:dyDescent="0.25">
      <c r="A1393">
        <v>38239</v>
      </c>
      <c r="B1393">
        <v>37.270000000000003</v>
      </c>
      <c r="C1393">
        <v>44.61</v>
      </c>
      <c r="D1393">
        <v>42.77</v>
      </c>
      <c r="E1393">
        <v>42.22</v>
      </c>
      <c r="F1393">
        <v>40.39</v>
      </c>
      <c r="G1393">
        <f t="shared" si="63"/>
        <v>1.730000000000004</v>
      </c>
      <c r="H1393">
        <f t="shared" si="64"/>
        <v>1.8399999999999963</v>
      </c>
      <c r="I1393">
        <f t="shared" si="65"/>
        <v>1.8299999999999983</v>
      </c>
    </row>
    <row r="1394" spans="1:9" x14ac:dyDescent="0.25">
      <c r="A1394">
        <v>38240</v>
      </c>
      <c r="B1394">
        <v>35.369999999999997</v>
      </c>
      <c r="C1394">
        <v>42.81</v>
      </c>
      <c r="D1394">
        <v>44.61</v>
      </c>
      <c r="E1394">
        <v>40.200000000000003</v>
      </c>
      <c r="F1394">
        <v>42.22</v>
      </c>
      <c r="G1394">
        <f t="shared" si="63"/>
        <v>-1.9000000000000057</v>
      </c>
      <c r="H1394">
        <f t="shared" si="64"/>
        <v>-1.7999999999999972</v>
      </c>
      <c r="I1394">
        <f t="shared" si="65"/>
        <v>-2.019999999999996</v>
      </c>
    </row>
    <row r="1395" spans="1:9" x14ac:dyDescent="0.25">
      <c r="A1395">
        <v>38243</v>
      </c>
      <c r="B1395">
        <v>36.24</v>
      </c>
      <c r="C1395">
        <v>43.87</v>
      </c>
      <c r="D1395">
        <v>42.81</v>
      </c>
      <c r="E1395">
        <v>41.06</v>
      </c>
      <c r="F1395">
        <v>40.200000000000003</v>
      </c>
      <c r="G1395">
        <f t="shared" si="63"/>
        <v>0.87000000000000455</v>
      </c>
      <c r="H1395">
        <f t="shared" si="64"/>
        <v>1.0599999999999952</v>
      </c>
      <c r="I1395">
        <f t="shared" si="65"/>
        <v>0.85999999999999943</v>
      </c>
    </row>
    <row r="1396" spans="1:9" x14ac:dyDescent="0.25">
      <c r="A1396">
        <v>38244</v>
      </c>
      <c r="B1396">
        <v>36.92</v>
      </c>
      <c r="C1396">
        <v>44.39</v>
      </c>
      <c r="D1396">
        <v>43.87</v>
      </c>
      <c r="E1396">
        <v>41.73</v>
      </c>
      <c r="F1396">
        <v>41.06</v>
      </c>
      <c r="G1396">
        <f t="shared" si="63"/>
        <v>0.67999999999999972</v>
      </c>
      <c r="H1396">
        <f t="shared" si="64"/>
        <v>0.52000000000000313</v>
      </c>
      <c r="I1396">
        <f t="shared" si="65"/>
        <v>0.6699999999999946</v>
      </c>
    </row>
    <row r="1397" spans="1:9" x14ac:dyDescent="0.25">
      <c r="A1397">
        <v>38245</v>
      </c>
      <c r="B1397">
        <v>36.29</v>
      </c>
      <c r="C1397">
        <v>43.58</v>
      </c>
      <c r="D1397">
        <v>44.39</v>
      </c>
      <c r="E1397">
        <v>41.85</v>
      </c>
      <c r="F1397">
        <v>41.73</v>
      </c>
      <c r="G1397">
        <f t="shared" si="63"/>
        <v>-0.63000000000000256</v>
      </c>
      <c r="H1397">
        <f t="shared" si="64"/>
        <v>-0.81000000000000227</v>
      </c>
      <c r="I1397">
        <f t="shared" si="65"/>
        <v>0.12000000000000455</v>
      </c>
    </row>
    <row r="1398" spans="1:9" x14ac:dyDescent="0.25">
      <c r="A1398">
        <v>38246</v>
      </c>
      <c r="B1398">
        <v>36.83</v>
      </c>
      <c r="C1398">
        <v>43.83</v>
      </c>
      <c r="D1398">
        <v>43.58</v>
      </c>
      <c r="E1398">
        <v>40.75</v>
      </c>
      <c r="F1398">
        <v>40.35</v>
      </c>
      <c r="G1398">
        <f t="shared" si="63"/>
        <v>0.53999999999999915</v>
      </c>
      <c r="H1398">
        <f t="shared" si="64"/>
        <v>0.25</v>
      </c>
      <c r="I1398">
        <f t="shared" si="65"/>
        <v>0.39999999999999858</v>
      </c>
    </row>
    <row r="1399" spans="1:9" x14ac:dyDescent="0.25">
      <c r="A1399">
        <v>38247</v>
      </c>
      <c r="B1399">
        <v>38.57</v>
      </c>
      <c r="C1399">
        <v>45.59</v>
      </c>
      <c r="D1399">
        <v>43.83</v>
      </c>
      <c r="E1399">
        <v>42.45</v>
      </c>
      <c r="F1399">
        <v>40.75</v>
      </c>
      <c r="G1399">
        <f t="shared" si="63"/>
        <v>1.740000000000002</v>
      </c>
      <c r="H1399">
        <f t="shared" si="64"/>
        <v>1.7600000000000051</v>
      </c>
      <c r="I1399">
        <f t="shared" si="65"/>
        <v>1.7000000000000028</v>
      </c>
    </row>
    <row r="1400" spans="1:9" x14ac:dyDescent="0.25">
      <c r="A1400">
        <v>38250</v>
      </c>
      <c r="B1400">
        <v>38.950000000000003</v>
      </c>
      <c r="C1400">
        <v>46.35</v>
      </c>
      <c r="D1400">
        <v>45.59</v>
      </c>
      <c r="E1400">
        <v>42.91</v>
      </c>
      <c r="F1400">
        <v>42.45</v>
      </c>
      <c r="G1400">
        <f t="shared" si="63"/>
        <v>0.38000000000000256</v>
      </c>
      <c r="H1400">
        <f t="shared" si="64"/>
        <v>0.75999999999999801</v>
      </c>
      <c r="I1400">
        <f t="shared" si="65"/>
        <v>0.45999999999999375</v>
      </c>
    </row>
    <row r="1401" spans="1:9" x14ac:dyDescent="0.25">
      <c r="A1401">
        <v>38251</v>
      </c>
      <c r="B1401">
        <v>38.5</v>
      </c>
      <c r="C1401">
        <v>47.1</v>
      </c>
      <c r="D1401">
        <v>46.35</v>
      </c>
      <c r="E1401">
        <v>43.39</v>
      </c>
      <c r="F1401">
        <v>42.91</v>
      </c>
      <c r="G1401">
        <f t="shared" si="63"/>
        <v>-0.45000000000000284</v>
      </c>
      <c r="H1401">
        <f t="shared" si="64"/>
        <v>0.75</v>
      </c>
      <c r="I1401">
        <f t="shared" si="65"/>
        <v>0.48000000000000398</v>
      </c>
    </row>
    <row r="1402" spans="1:9" x14ac:dyDescent="0.25">
      <c r="A1402">
        <v>38252</v>
      </c>
      <c r="B1402">
        <v>40.03</v>
      </c>
      <c r="C1402">
        <v>48.35</v>
      </c>
      <c r="D1402">
        <v>46.76</v>
      </c>
      <c r="E1402">
        <v>44.93</v>
      </c>
      <c r="F1402">
        <v>43.39</v>
      </c>
      <c r="G1402">
        <f t="shared" si="63"/>
        <v>1.5300000000000011</v>
      </c>
      <c r="H1402">
        <f t="shared" si="64"/>
        <v>1.5900000000000034</v>
      </c>
      <c r="I1402">
        <f t="shared" si="65"/>
        <v>1.5399999999999991</v>
      </c>
    </row>
    <row r="1403" spans="1:9" x14ac:dyDescent="0.25">
      <c r="A1403">
        <v>38253</v>
      </c>
      <c r="B1403">
        <v>40.26</v>
      </c>
      <c r="C1403">
        <v>48.46</v>
      </c>
      <c r="D1403">
        <v>48.35</v>
      </c>
      <c r="E1403">
        <v>45.13</v>
      </c>
      <c r="F1403">
        <v>44.93</v>
      </c>
      <c r="G1403">
        <f t="shared" si="63"/>
        <v>0.22999999999999687</v>
      </c>
      <c r="H1403">
        <f t="shared" si="64"/>
        <v>0.10999999999999943</v>
      </c>
      <c r="I1403">
        <f t="shared" si="65"/>
        <v>0.20000000000000284</v>
      </c>
    </row>
    <row r="1404" spans="1:9" x14ac:dyDescent="0.25">
      <c r="A1404">
        <v>38254</v>
      </c>
      <c r="B1404">
        <v>40.340000000000003</v>
      </c>
      <c r="C1404">
        <v>48.88</v>
      </c>
      <c r="D1404">
        <v>48.46</v>
      </c>
      <c r="E1404">
        <v>45.33</v>
      </c>
      <c r="F1404">
        <v>45.13</v>
      </c>
      <c r="G1404">
        <f t="shared" si="63"/>
        <v>8.00000000000054E-2</v>
      </c>
      <c r="H1404">
        <f t="shared" si="64"/>
        <v>0.42000000000000171</v>
      </c>
      <c r="I1404">
        <f t="shared" si="65"/>
        <v>0.19999999999999574</v>
      </c>
    </row>
    <row r="1405" spans="1:9" x14ac:dyDescent="0.25">
      <c r="A1405">
        <v>38257</v>
      </c>
      <c r="B1405">
        <v>40.799999999999997</v>
      </c>
      <c r="C1405">
        <v>49.64</v>
      </c>
      <c r="D1405">
        <v>48.88</v>
      </c>
      <c r="E1405">
        <v>45.93</v>
      </c>
      <c r="F1405">
        <v>45.33</v>
      </c>
      <c r="G1405">
        <f t="shared" si="63"/>
        <v>0.45999999999999375</v>
      </c>
      <c r="H1405">
        <f t="shared" si="64"/>
        <v>0.75999999999999801</v>
      </c>
      <c r="I1405">
        <f t="shared" si="65"/>
        <v>0.60000000000000142</v>
      </c>
    </row>
    <row r="1406" spans="1:9" x14ac:dyDescent="0.25">
      <c r="A1406">
        <v>38258</v>
      </c>
      <c r="B1406">
        <v>41.05</v>
      </c>
      <c r="C1406">
        <v>49.9</v>
      </c>
      <c r="D1406">
        <v>49.64</v>
      </c>
      <c r="E1406">
        <v>46.45</v>
      </c>
      <c r="F1406">
        <v>45.93</v>
      </c>
      <c r="G1406">
        <f t="shared" si="63"/>
        <v>0.25</v>
      </c>
      <c r="H1406">
        <f t="shared" si="64"/>
        <v>0.25999999999999801</v>
      </c>
      <c r="I1406">
        <f t="shared" si="65"/>
        <v>0.52000000000000313</v>
      </c>
    </row>
    <row r="1407" spans="1:9" x14ac:dyDescent="0.25">
      <c r="A1407">
        <v>38259</v>
      </c>
      <c r="B1407">
        <v>40.36</v>
      </c>
      <c r="C1407">
        <v>49.51</v>
      </c>
      <c r="D1407">
        <v>49.9</v>
      </c>
      <c r="E1407">
        <v>46.08</v>
      </c>
      <c r="F1407">
        <v>46.45</v>
      </c>
      <c r="G1407">
        <f t="shared" si="63"/>
        <v>-0.68999999999999773</v>
      </c>
      <c r="H1407">
        <f t="shared" si="64"/>
        <v>-0.39000000000000057</v>
      </c>
      <c r="I1407">
        <f t="shared" si="65"/>
        <v>-0.37000000000000455</v>
      </c>
    </row>
    <row r="1408" spans="1:9" x14ac:dyDescent="0.25">
      <c r="A1408">
        <v>38260</v>
      </c>
      <c r="B1408">
        <v>40.21</v>
      </c>
      <c r="C1408">
        <v>49.64</v>
      </c>
      <c r="D1408">
        <v>49.51</v>
      </c>
      <c r="E1408">
        <v>46.38</v>
      </c>
      <c r="F1408">
        <v>46.08</v>
      </c>
      <c r="G1408">
        <f t="shared" si="63"/>
        <v>-0.14999999999999858</v>
      </c>
      <c r="H1408">
        <f t="shared" si="64"/>
        <v>0.13000000000000256</v>
      </c>
      <c r="I1408">
        <f t="shared" si="65"/>
        <v>0.30000000000000426</v>
      </c>
    </row>
    <row r="1409" spans="1:9" x14ac:dyDescent="0.25">
      <c r="A1409">
        <v>38261</v>
      </c>
      <c r="B1409">
        <v>40.28</v>
      </c>
      <c r="C1409">
        <v>50.12</v>
      </c>
      <c r="D1409">
        <v>49.64</v>
      </c>
      <c r="E1409">
        <v>46.62</v>
      </c>
      <c r="F1409">
        <v>46.38</v>
      </c>
      <c r="G1409">
        <f t="shared" si="63"/>
        <v>7.0000000000000284E-2</v>
      </c>
      <c r="H1409">
        <f t="shared" si="64"/>
        <v>0.47999999999999687</v>
      </c>
      <c r="I1409">
        <f t="shared" si="65"/>
        <v>0.23999999999999488</v>
      </c>
    </row>
    <row r="1410" spans="1:9" x14ac:dyDescent="0.25">
      <c r="A1410">
        <v>38264</v>
      </c>
      <c r="B1410">
        <v>39.380000000000003</v>
      </c>
      <c r="C1410">
        <v>49.91</v>
      </c>
      <c r="D1410">
        <v>50.12</v>
      </c>
      <c r="E1410">
        <v>46.19</v>
      </c>
      <c r="F1410">
        <v>46.62</v>
      </c>
      <c r="G1410">
        <f t="shared" si="63"/>
        <v>-0.89999999999999858</v>
      </c>
      <c r="H1410">
        <f t="shared" si="64"/>
        <v>-0.21000000000000085</v>
      </c>
      <c r="I1410">
        <f t="shared" si="65"/>
        <v>-0.42999999999999972</v>
      </c>
    </row>
    <row r="1411" spans="1:9" x14ac:dyDescent="0.25">
      <c r="A1411">
        <v>38265</v>
      </c>
      <c r="B1411">
        <v>39.64</v>
      </c>
      <c r="C1411">
        <v>51.09</v>
      </c>
      <c r="D1411">
        <v>49.91</v>
      </c>
      <c r="E1411">
        <v>47.13</v>
      </c>
      <c r="F1411">
        <v>46.19</v>
      </c>
      <c r="G1411">
        <f t="shared" ref="G1411:G1474" si="66">B1411-B1410</f>
        <v>0.25999999999999801</v>
      </c>
      <c r="H1411">
        <f t="shared" ref="H1411:H1474" si="67">C1411-D1411</f>
        <v>1.1800000000000068</v>
      </c>
      <c r="I1411">
        <f t="shared" ref="I1411:I1474" si="68">E1411-F1411</f>
        <v>0.94000000000000483</v>
      </c>
    </row>
    <row r="1412" spans="1:9" x14ac:dyDescent="0.25">
      <c r="A1412">
        <v>38266</v>
      </c>
      <c r="B1412">
        <v>40.479999999999997</v>
      </c>
      <c r="C1412">
        <v>52.02</v>
      </c>
      <c r="D1412">
        <v>51.09</v>
      </c>
      <c r="E1412">
        <v>47.99</v>
      </c>
      <c r="F1412">
        <v>47.13</v>
      </c>
      <c r="G1412">
        <f t="shared" si="66"/>
        <v>0.83999999999999631</v>
      </c>
      <c r="H1412">
        <f t="shared" si="67"/>
        <v>0.92999999999999972</v>
      </c>
      <c r="I1412">
        <f t="shared" si="68"/>
        <v>0.85999999999999943</v>
      </c>
    </row>
    <row r="1413" spans="1:9" x14ac:dyDescent="0.25">
      <c r="A1413">
        <v>38267</v>
      </c>
      <c r="B1413">
        <v>41.37</v>
      </c>
      <c r="C1413">
        <v>52.67</v>
      </c>
      <c r="D1413">
        <v>52.02</v>
      </c>
      <c r="E1413">
        <v>48.9</v>
      </c>
      <c r="F1413">
        <v>47.99</v>
      </c>
      <c r="G1413">
        <f t="shared" si="66"/>
        <v>0.89000000000000057</v>
      </c>
      <c r="H1413">
        <f t="shared" si="67"/>
        <v>0.64999999999999858</v>
      </c>
      <c r="I1413">
        <f t="shared" si="68"/>
        <v>0.90999999999999659</v>
      </c>
    </row>
    <row r="1414" spans="1:9" x14ac:dyDescent="0.25">
      <c r="A1414">
        <v>38268</v>
      </c>
      <c r="B1414">
        <v>42.27</v>
      </c>
      <c r="C1414">
        <v>53.31</v>
      </c>
      <c r="D1414">
        <v>52.67</v>
      </c>
      <c r="E1414">
        <v>49.71</v>
      </c>
      <c r="F1414">
        <v>48.9</v>
      </c>
      <c r="G1414">
        <f t="shared" si="66"/>
        <v>0.90000000000000568</v>
      </c>
      <c r="H1414">
        <f t="shared" si="67"/>
        <v>0.64000000000000057</v>
      </c>
      <c r="I1414">
        <f t="shared" si="68"/>
        <v>0.81000000000000227</v>
      </c>
    </row>
    <row r="1415" spans="1:9" x14ac:dyDescent="0.25">
      <c r="A1415">
        <v>38271</v>
      </c>
      <c r="B1415">
        <v>43.02</v>
      </c>
      <c r="C1415">
        <v>53.64</v>
      </c>
      <c r="D1415">
        <v>53.31</v>
      </c>
      <c r="E1415">
        <v>50.66</v>
      </c>
      <c r="F1415">
        <v>49.71</v>
      </c>
      <c r="G1415">
        <f t="shared" si="66"/>
        <v>0.75</v>
      </c>
      <c r="H1415">
        <f t="shared" si="67"/>
        <v>0.32999999999999829</v>
      </c>
      <c r="I1415">
        <f t="shared" si="68"/>
        <v>0.94999999999999574</v>
      </c>
    </row>
    <row r="1416" spans="1:9" x14ac:dyDescent="0.25">
      <c r="A1416">
        <v>38272</v>
      </c>
      <c r="B1416">
        <v>42.19</v>
      </c>
      <c r="C1416">
        <v>52.51</v>
      </c>
      <c r="D1416">
        <v>53.64</v>
      </c>
      <c r="E1416">
        <v>49.6</v>
      </c>
      <c r="F1416">
        <v>50.66</v>
      </c>
      <c r="G1416">
        <f t="shared" si="66"/>
        <v>-0.8300000000000054</v>
      </c>
      <c r="H1416">
        <f t="shared" si="67"/>
        <v>-1.1300000000000026</v>
      </c>
      <c r="I1416">
        <f t="shared" si="68"/>
        <v>-1.0599999999999952</v>
      </c>
    </row>
    <row r="1417" spans="1:9" x14ac:dyDescent="0.25">
      <c r="A1417">
        <v>38273</v>
      </c>
      <c r="B1417">
        <v>42.6</v>
      </c>
      <c r="C1417">
        <v>53.64</v>
      </c>
      <c r="D1417">
        <v>52.51</v>
      </c>
      <c r="E1417">
        <v>50.05</v>
      </c>
      <c r="F1417">
        <v>49.6</v>
      </c>
      <c r="G1417">
        <f t="shared" si="66"/>
        <v>0.41000000000000369</v>
      </c>
      <c r="H1417">
        <f t="shared" si="67"/>
        <v>1.1300000000000026</v>
      </c>
      <c r="I1417">
        <f t="shared" si="68"/>
        <v>0.44999999999999574</v>
      </c>
    </row>
    <row r="1418" spans="1:9" x14ac:dyDescent="0.25">
      <c r="A1418">
        <v>38274</v>
      </c>
      <c r="B1418">
        <v>43.12</v>
      </c>
      <c r="C1418">
        <v>54.76</v>
      </c>
      <c r="D1418">
        <v>53.64</v>
      </c>
      <c r="E1418">
        <v>50.84</v>
      </c>
      <c r="F1418">
        <v>50.05</v>
      </c>
      <c r="G1418">
        <f t="shared" si="66"/>
        <v>0.51999999999999602</v>
      </c>
      <c r="H1418">
        <f t="shared" si="67"/>
        <v>1.1199999999999974</v>
      </c>
      <c r="I1418">
        <f t="shared" si="68"/>
        <v>0.79000000000000625</v>
      </c>
    </row>
    <row r="1419" spans="1:9" x14ac:dyDescent="0.25">
      <c r="A1419">
        <v>38275</v>
      </c>
      <c r="B1419">
        <v>42.96</v>
      </c>
      <c r="C1419">
        <v>54.93</v>
      </c>
      <c r="D1419">
        <v>54.76</v>
      </c>
      <c r="E1419">
        <v>49.93</v>
      </c>
      <c r="F1419">
        <v>50.09</v>
      </c>
      <c r="G1419">
        <f t="shared" si="66"/>
        <v>-0.15999999999999659</v>
      </c>
      <c r="H1419">
        <f t="shared" si="67"/>
        <v>0.17000000000000171</v>
      </c>
      <c r="I1419">
        <f t="shared" si="68"/>
        <v>-0.16000000000000369</v>
      </c>
    </row>
    <row r="1420" spans="1:9" x14ac:dyDescent="0.25">
      <c r="A1420">
        <v>38278</v>
      </c>
      <c r="B1420">
        <v>42.88</v>
      </c>
      <c r="C1420">
        <v>53.67</v>
      </c>
      <c r="D1420">
        <v>54.93</v>
      </c>
      <c r="E1420">
        <v>48.91</v>
      </c>
      <c r="F1420">
        <v>49.93</v>
      </c>
      <c r="G1420">
        <f t="shared" si="66"/>
        <v>-7.9999999999998295E-2</v>
      </c>
      <c r="H1420">
        <f t="shared" si="67"/>
        <v>-1.259999999999998</v>
      </c>
      <c r="I1420">
        <f t="shared" si="68"/>
        <v>-1.0200000000000031</v>
      </c>
    </row>
    <row r="1421" spans="1:9" x14ac:dyDescent="0.25">
      <c r="A1421">
        <v>38279</v>
      </c>
      <c r="B1421">
        <v>42.86</v>
      </c>
      <c r="C1421">
        <v>53.29</v>
      </c>
      <c r="D1421">
        <v>53.67</v>
      </c>
      <c r="E1421">
        <v>48.77</v>
      </c>
      <c r="F1421">
        <v>48.91</v>
      </c>
      <c r="G1421">
        <f t="shared" si="66"/>
        <v>-2.0000000000003126E-2</v>
      </c>
      <c r="H1421">
        <f t="shared" si="67"/>
        <v>-0.38000000000000256</v>
      </c>
      <c r="I1421">
        <f t="shared" si="68"/>
        <v>-0.13999999999999346</v>
      </c>
    </row>
    <row r="1422" spans="1:9" x14ac:dyDescent="0.25">
      <c r="A1422">
        <v>38280</v>
      </c>
      <c r="B1422">
        <v>43.48</v>
      </c>
      <c r="C1422">
        <v>54.92</v>
      </c>
      <c r="D1422">
        <v>53.29</v>
      </c>
      <c r="E1422">
        <v>50.52</v>
      </c>
      <c r="F1422">
        <v>48.77</v>
      </c>
      <c r="G1422">
        <f t="shared" si="66"/>
        <v>0.61999999999999744</v>
      </c>
      <c r="H1422">
        <f t="shared" si="67"/>
        <v>1.6300000000000026</v>
      </c>
      <c r="I1422">
        <f t="shared" si="68"/>
        <v>1.75</v>
      </c>
    </row>
    <row r="1423" spans="1:9" x14ac:dyDescent="0.25">
      <c r="A1423">
        <v>38281</v>
      </c>
      <c r="B1423">
        <v>43.78</v>
      </c>
      <c r="C1423">
        <v>54.47</v>
      </c>
      <c r="D1423">
        <v>54.41</v>
      </c>
      <c r="E1423">
        <v>50.72</v>
      </c>
      <c r="F1423">
        <v>50.52</v>
      </c>
      <c r="G1423">
        <f t="shared" si="66"/>
        <v>0.30000000000000426</v>
      </c>
      <c r="H1423">
        <f t="shared" si="67"/>
        <v>6.0000000000002274E-2</v>
      </c>
      <c r="I1423">
        <f t="shared" si="68"/>
        <v>0.19999999999999574</v>
      </c>
    </row>
    <row r="1424" spans="1:9" x14ac:dyDescent="0.25">
      <c r="A1424">
        <v>38282</v>
      </c>
      <c r="B1424">
        <v>44.37</v>
      </c>
      <c r="C1424">
        <v>55.17</v>
      </c>
      <c r="D1424">
        <v>54.47</v>
      </c>
      <c r="E1424">
        <v>51.22</v>
      </c>
      <c r="F1424">
        <v>50.72</v>
      </c>
      <c r="G1424">
        <f t="shared" si="66"/>
        <v>0.58999999999999631</v>
      </c>
      <c r="H1424">
        <f t="shared" si="67"/>
        <v>0.70000000000000284</v>
      </c>
      <c r="I1424">
        <f t="shared" si="68"/>
        <v>0.5</v>
      </c>
    </row>
    <row r="1425" spans="1:9" x14ac:dyDescent="0.25">
      <c r="A1425">
        <v>38285</v>
      </c>
      <c r="B1425">
        <v>43.85</v>
      </c>
      <c r="C1425">
        <v>54.54</v>
      </c>
      <c r="D1425">
        <v>55.17</v>
      </c>
      <c r="E1425">
        <v>50.78</v>
      </c>
      <c r="F1425">
        <v>51.22</v>
      </c>
      <c r="G1425">
        <f t="shared" si="66"/>
        <v>-0.51999999999999602</v>
      </c>
      <c r="H1425">
        <f t="shared" si="67"/>
        <v>-0.63000000000000256</v>
      </c>
      <c r="I1425">
        <f t="shared" si="68"/>
        <v>-0.43999999999999773</v>
      </c>
    </row>
    <row r="1426" spans="1:9" x14ac:dyDescent="0.25">
      <c r="A1426">
        <v>38286</v>
      </c>
      <c r="B1426">
        <v>44.44</v>
      </c>
      <c r="C1426">
        <v>55.17</v>
      </c>
      <c r="D1426">
        <v>54.54</v>
      </c>
      <c r="E1426">
        <v>51.56</v>
      </c>
      <c r="F1426">
        <v>50.78</v>
      </c>
      <c r="G1426">
        <f t="shared" si="66"/>
        <v>0.58999999999999631</v>
      </c>
      <c r="H1426">
        <f t="shared" si="67"/>
        <v>0.63000000000000256</v>
      </c>
      <c r="I1426">
        <f t="shared" si="68"/>
        <v>0.78000000000000114</v>
      </c>
    </row>
    <row r="1427" spans="1:9" x14ac:dyDescent="0.25">
      <c r="A1427">
        <v>38287</v>
      </c>
      <c r="B1427">
        <v>42.05</v>
      </c>
      <c r="C1427">
        <v>52.46</v>
      </c>
      <c r="D1427">
        <v>55.17</v>
      </c>
      <c r="E1427">
        <v>49.45</v>
      </c>
      <c r="F1427">
        <v>51.56</v>
      </c>
      <c r="G1427">
        <f t="shared" si="66"/>
        <v>-2.3900000000000006</v>
      </c>
      <c r="H1427">
        <f t="shared" si="67"/>
        <v>-2.7100000000000009</v>
      </c>
      <c r="I1427">
        <f t="shared" si="68"/>
        <v>-2.1099999999999994</v>
      </c>
    </row>
    <row r="1428" spans="1:9" x14ac:dyDescent="0.25">
      <c r="A1428">
        <v>38288</v>
      </c>
      <c r="B1428">
        <v>40.49</v>
      </c>
      <c r="C1428">
        <v>50.92</v>
      </c>
      <c r="D1428">
        <v>52.46</v>
      </c>
      <c r="E1428">
        <v>48.37</v>
      </c>
      <c r="F1428">
        <v>49.45</v>
      </c>
      <c r="G1428">
        <f t="shared" si="66"/>
        <v>-1.5599999999999952</v>
      </c>
      <c r="H1428">
        <f t="shared" si="67"/>
        <v>-1.5399999999999991</v>
      </c>
      <c r="I1428">
        <f t="shared" si="68"/>
        <v>-1.0800000000000054</v>
      </c>
    </row>
    <row r="1429" spans="1:9" x14ac:dyDescent="0.25">
      <c r="A1429">
        <v>38289</v>
      </c>
      <c r="B1429">
        <v>41.27</v>
      </c>
      <c r="C1429">
        <v>51.76</v>
      </c>
      <c r="D1429">
        <v>50.92</v>
      </c>
      <c r="E1429">
        <v>48.98</v>
      </c>
      <c r="F1429">
        <v>48.37</v>
      </c>
      <c r="G1429">
        <f t="shared" si="66"/>
        <v>0.78000000000000114</v>
      </c>
      <c r="H1429">
        <f t="shared" si="67"/>
        <v>0.83999999999999631</v>
      </c>
      <c r="I1429">
        <f t="shared" si="68"/>
        <v>0.60999999999999943</v>
      </c>
    </row>
    <row r="1430" spans="1:9" x14ac:dyDescent="0.25">
      <c r="A1430">
        <v>38292</v>
      </c>
      <c r="B1430">
        <v>39.369999999999997</v>
      </c>
      <c r="C1430">
        <v>50.13</v>
      </c>
      <c r="D1430">
        <v>51.76</v>
      </c>
      <c r="E1430">
        <v>47.06</v>
      </c>
      <c r="F1430">
        <v>48.98</v>
      </c>
      <c r="G1430">
        <f t="shared" si="66"/>
        <v>-1.9000000000000057</v>
      </c>
      <c r="H1430">
        <f t="shared" si="67"/>
        <v>-1.6299999999999955</v>
      </c>
      <c r="I1430">
        <f t="shared" si="68"/>
        <v>-1.9199999999999946</v>
      </c>
    </row>
    <row r="1431" spans="1:9" x14ac:dyDescent="0.25">
      <c r="A1431">
        <v>38293</v>
      </c>
      <c r="B1431">
        <v>38.72</v>
      </c>
      <c r="C1431">
        <v>49.62</v>
      </c>
      <c r="D1431">
        <v>50.13</v>
      </c>
      <c r="E1431">
        <v>46.55</v>
      </c>
      <c r="F1431">
        <v>47.06</v>
      </c>
      <c r="G1431">
        <f t="shared" si="66"/>
        <v>-0.64999999999999858</v>
      </c>
      <c r="H1431">
        <f t="shared" si="67"/>
        <v>-0.51000000000000512</v>
      </c>
      <c r="I1431">
        <f t="shared" si="68"/>
        <v>-0.51000000000000512</v>
      </c>
    </row>
    <row r="1432" spans="1:9" x14ac:dyDescent="0.25">
      <c r="A1432">
        <v>38294</v>
      </c>
      <c r="B1432">
        <v>39.6</v>
      </c>
      <c r="C1432">
        <v>50.88</v>
      </c>
      <c r="D1432">
        <v>49.62</v>
      </c>
      <c r="E1432">
        <v>47.56</v>
      </c>
      <c r="F1432">
        <v>46.55</v>
      </c>
      <c r="G1432">
        <f t="shared" si="66"/>
        <v>0.88000000000000256</v>
      </c>
      <c r="H1432">
        <f t="shared" si="67"/>
        <v>1.2600000000000051</v>
      </c>
      <c r="I1432">
        <f t="shared" si="68"/>
        <v>1.0100000000000051</v>
      </c>
    </row>
    <row r="1433" spans="1:9" x14ac:dyDescent="0.25">
      <c r="A1433">
        <v>38295</v>
      </c>
      <c r="B1433">
        <v>37.67</v>
      </c>
      <c r="C1433">
        <v>48.82</v>
      </c>
      <c r="D1433">
        <v>50.88</v>
      </c>
      <c r="E1433">
        <v>46.01</v>
      </c>
      <c r="F1433">
        <v>47.56</v>
      </c>
      <c r="G1433">
        <f t="shared" si="66"/>
        <v>-1.9299999999999997</v>
      </c>
      <c r="H1433">
        <f t="shared" si="67"/>
        <v>-2.0600000000000023</v>
      </c>
      <c r="I1433">
        <f t="shared" si="68"/>
        <v>-1.5500000000000043</v>
      </c>
    </row>
    <row r="1434" spans="1:9" x14ac:dyDescent="0.25">
      <c r="A1434">
        <v>38296</v>
      </c>
      <c r="B1434">
        <v>38.369999999999997</v>
      </c>
      <c r="C1434">
        <v>49.61</v>
      </c>
      <c r="D1434">
        <v>48.82</v>
      </c>
      <c r="E1434">
        <v>46.42</v>
      </c>
      <c r="F1434">
        <v>46.01</v>
      </c>
      <c r="G1434">
        <f t="shared" si="66"/>
        <v>0.69999999999999574</v>
      </c>
      <c r="H1434">
        <f t="shared" si="67"/>
        <v>0.78999999999999915</v>
      </c>
      <c r="I1434">
        <f t="shared" si="68"/>
        <v>0.41000000000000369</v>
      </c>
    </row>
    <row r="1435" spans="1:9" x14ac:dyDescent="0.25">
      <c r="A1435">
        <v>38299</v>
      </c>
      <c r="B1435">
        <v>37.880000000000003</v>
      </c>
      <c r="C1435">
        <v>49.09</v>
      </c>
      <c r="D1435">
        <v>49.61</v>
      </c>
      <c r="E1435">
        <v>45.92</v>
      </c>
      <c r="F1435">
        <v>46.42</v>
      </c>
      <c r="G1435">
        <f t="shared" si="66"/>
        <v>-0.48999999999999488</v>
      </c>
      <c r="H1435">
        <f t="shared" si="67"/>
        <v>-0.51999999999999602</v>
      </c>
      <c r="I1435">
        <f t="shared" si="68"/>
        <v>-0.5</v>
      </c>
    </row>
    <row r="1436" spans="1:9" x14ac:dyDescent="0.25">
      <c r="A1436">
        <v>38300</v>
      </c>
      <c r="B1436">
        <v>36.53</v>
      </c>
      <c r="C1436">
        <v>47.37</v>
      </c>
      <c r="D1436">
        <v>49.09</v>
      </c>
      <c r="E1436">
        <v>43.71</v>
      </c>
      <c r="F1436">
        <v>45.92</v>
      </c>
      <c r="G1436">
        <f t="shared" si="66"/>
        <v>-1.3500000000000014</v>
      </c>
      <c r="H1436">
        <f t="shared" si="67"/>
        <v>-1.720000000000006</v>
      </c>
      <c r="I1436">
        <f t="shared" si="68"/>
        <v>-2.2100000000000009</v>
      </c>
    </row>
    <row r="1437" spans="1:9" x14ac:dyDescent="0.25">
      <c r="A1437">
        <v>38301</v>
      </c>
      <c r="B1437">
        <v>37.409999999999997</v>
      </c>
      <c r="C1437">
        <v>48.86</v>
      </c>
      <c r="D1437">
        <v>47.37</v>
      </c>
      <c r="E1437">
        <v>44.75</v>
      </c>
      <c r="F1437">
        <v>43.71</v>
      </c>
      <c r="G1437">
        <f t="shared" si="66"/>
        <v>0.87999999999999545</v>
      </c>
      <c r="H1437">
        <f t="shared" si="67"/>
        <v>1.490000000000002</v>
      </c>
      <c r="I1437">
        <f t="shared" si="68"/>
        <v>1.0399999999999991</v>
      </c>
    </row>
    <row r="1438" spans="1:9" x14ac:dyDescent="0.25">
      <c r="A1438">
        <v>38302</v>
      </c>
      <c r="B1438">
        <v>36.200000000000003</v>
      </c>
      <c r="C1438">
        <v>47.42</v>
      </c>
      <c r="D1438">
        <v>48.86</v>
      </c>
      <c r="E1438">
        <v>43.02</v>
      </c>
      <c r="F1438">
        <v>44.75</v>
      </c>
      <c r="G1438">
        <f t="shared" si="66"/>
        <v>-1.2099999999999937</v>
      </c>
      <c r="H1438">
        <f t="shared" si="67"/>
        <v>-1.4399999999999977</v>
      </c>
      <c r="I1438">
        <f t="shared" si="68"/>
        <v>-1.7299999999999969</v>
      </c>
    </row>
    <row r="1439" spans="1:9" x14ac:dyDescent="0.25">
      <c r="A1439">
        <v>38303</v>
      </c>
      <c r="B1439">
        <v>35.68</v>
      </c>
      <c r="C1439">
        <v>47.32</v>
      </c>
      <c r="D1439">
        <v>47.42</v>
      </c>
      <c r="E1439">
        <v>42.31</v>
      </c>
      <c r="F1439">
        <v>43.02</v>
      </c>
      <c r="G1439">
        <f t="shared" si="66"/>
        <v>-0.52000000000000313</v>
      </c>
      <c r="H1439">
        <f t="shared" si="67"/>
        <v>-0.10000000000000142</v>
      </c>
      <c r="I1439">
        <f t="shared" si="68"/>
        <v>-0.71000000000000085</v>
      </c>
    </row>
    <row r="1440" spans="1:9" x14ac:dyDescent="0.25">
      <c r="A1440">
        <v>38306</v>
      </c>
      <c r="B1440">
        <v>35.19</v>
      </c>
      <c r="C1440">
        <v>46.87</v>
      </c>
      <c r="D1440">
        <v>47.32</v>
      </c>
      <c r="E1440">
        <v>40.340000000000003</v>
      </c>
      <c r="F1440">
        <v>42.31</v>
      </c>
      <c r="G1440">
        <f t="shared" si="66"/>
        <v>-0.49000000000000199</v>
      </c>
      <c r="H1440">
        <f t="shared" si="67"/>
        <v>-0.45000000000000284</v>
      </c>
      <c r="I1440">
        <f t="shared" si="68"/>
        <v>-1.9699999999999989</v>
      </c>
    </row>
    <row r="1441" spans="1:9" x14ac:dyDescent="0.25">
      <c r="A1441">
        <v>38307</v>
      </c>
      <c r="B1441">
        <v>34.979999999999997</v>
      </c>
      <c r="C1441">
        <v>46.11</v>
      </c>
      <c r="D1441">
        <v>46.87</v>
      </c>
      <c r="E1441">
        <v>42.29</v>
      </c>
      <c r="F1441">
        <v>43.04</v>
      </c>
      <c r="G1441">
        <f t="shared" si="66"/>
        <v>-0.21000000000000085</v>
      </c>
      <c r="H1441">
        <f t="shared" si="67"/>
        <v>-0.75999999999999801</v>
      </c>
      <c r="I1441">
        <f t="shared" si="68"/>
        <v>-0.75</v>
      </c>
    </row>
    <row r="1442" spans="1:9" x14ac:dyDescent="0.25">
      <c r="A1442">
        <v>38308</v>
      </c>
      <c r="B1442">
        <v>35.42</v>
      </c>
      <c r="C1442">
        <v>46.84</v>
      </c>
      <c r="D1442">
        <v>46.11</v>
      </c>
      <c r="E1442">
        <v>42.76</v>
      </c>
      <c r="F1442">
        <v>42.29</v>
      </c>
      <c r="G1442">
        <f t="shared" si="66"/>
        <v>0.44000000000000483</v>
      </c>
      <c r="H1442">
        <f t="shared" si="67"/>
        <v>0.73000000000000398</v>
      </c>
      <c r="I1442">
        <f t="shared" si="68"/>
        <v>0.46999999999999886</v>
      </c>
    </row>
    <row r="1443" spans="1:9" x14ac:dyDescent="0.25">
      <c r="A1443">
        <v>38309</v>
      </c>
      <c r="B1443">
        <v>35.49</v>
      </c>
      <c r="C1443">
        <v>46.22</v>
      </c>
      <c r="D1443">
        <v>46.84</v>
      </c>
      <c r="E1443">
        <v>42.72</v>
      </c>
      <c r="F1443">
        <v>42.76</v>
      </c>
      <c r="G1443">
        <f t="shared" si="66"/>
        <v>7.0000000000000284E-2</v>
      </c>
      <c r="H1443">
        <f t="shared" si="67"/>
        <v>-0.62000000000000455</v>
      </c>
      <c r="I1443">
        <f t="shared" si="68"/>
        <v>-3.9999999999999147E-2</v>
      </c>
    </row>
    <row r="1444" spans="1:9" x14ac:dyDescent="0.25">
      <c r="A1444">
        <v>38310</v>
      </c>
      <c r="B1444">
        <v>38.31</v>
      </c>
      <c r="C1444">
        <v>97.33</v>
      </c>
      <c r="D1444">
        <v>92.6</v>
      </c>
      <c r="E1444">
        <v>44.89</v>
      </c>
      <c r="F1444">
        <v>42.72</v>
      </c>
      <c r="G1444">
        <f t="shared" si="66"/>
        <v>2.8200000000000003</v>
      </c>
      <c r="H1444">
        <f t="shared" si="67"/>
        <v>4.730000000000004</v>
      </c>
      <c r="I1444">
        <f t="shared" si="68"/>
        <v>2.1700000000000017</v>
      </c>
    </row>
    <row r="1445" spans="1:9" x14ac:dyDescent="0.25">
      <c r="A1445">
        <v>38313</v>
      </c>
      <c r="B1445">
        <v>37.74</v>
      </c>
      <c r="C1445">
        <v>48.64</v>
      </c>
      <c r="D1445">
        <v>48.89</v>
      </c>
      <c r="E1445">
        <v>44.38</v>
      </c>
      <c r="F1445">
        <v>44.89</v>
      </c>
      <c r="G1445">
        <f t="shared" si="66"/>
        <v>-0.57000000000000028</v>
      </c>
      <c r="H1445">
        <f t="shared" si="67"/>
        <v>-0.25</v>
      </c>
      <c r="I1445">
        <f t="shared" si="68"/>
        <v>-0.50999999999999801</v>
      </c>
    </row>
    <row r="1446" spans="1:9" x14ac:dyDescent="0.25">
      <c r="A1446">
        <v>38314</v>
      </c>
      <c r="B1446">
        <v>37.619999999999997</v>
      </c>
      <c r="C1446">
        <v>48.94</v>
      </c>
      <c r="D1446">
        <v>48.64</v>
      </c>
      <c r="E1446">
        <v>44.45</v>
      </c>
      <c r="F1446">
        <v>44.38</v>
      </c>
      <c r="G1446">
        <f t="shared" si="66"/>
        <v>-0.12000000000000455</v>
      </c>
      <c r="H1446">
        <f t="shared" si="67"/>
        <v>0.29999999999999716</v>
      </c>
      <c r="I1446">
        <f t="shared" si="68"/>
        <v>7.0000000000000284E-2</v>
      </c>
    </row>
    <row r="1447" spans="1:9" x14ac:dyDescent="0.25">
      <c r="A1447">
        <v>38315</v>
      </c>
      <c r="B1447">
        <v>38.29</v>
      </c>
      <c r="C1447">
        <v>49.44</v>
      </c>
      <c r="D1447">
        <v>48.94</v>
      </c>
      <c r="E1447">
        <v>44.82</v>
      </c>
      <c r="F1447">
        <v>44.45</v>
      </c>
      <c r="G1447">
        <f t="shared" si="66"/>
        <v>0.67000000000000171</v>
      </c>
      <c r="H1447">
        <f t="shared" si="67"/>
        <v>0.5</v>
      </c>
      <c r="I1447">
        <f t="shared" si="68"/>
        <v>0.36999999999999744</v>
      </c>
    </row>
    <row r="1448" spans="1:9" x14ac:dyDescent="0.25">
      <c r="A1448">
        <v>38320</v>
      </c>
      <c r="B1448">
        <v>39.549999999999997</v>
      </c>
      <c r="C1448">
        <v>49.76</v>
      </c>
      <c r="D1448">
        <v>49.44</v>
      </c>
      <c r="E1448">
        <v>45.75</v>
      </c>
      <c r="F1448">
        <v>44.57</v>
      </c>
      <c r="G1448">
        <f t="shared" si="66"/>
        <v>1.259999999999998</v>
      </c>
      <c r="H1448">
        <f t="shared" si="67"/>
        <v>0.32000000000000028</v>
      </c>
      <c r="I1448">
        <f t="shared" si="68"/>
        <v>1.1799999999999997</v>
      </c>
    </row>
    <row r="1449" spans="1:9" x14ac:dyDescent="0.25">
      <c r="A1449">
        <v>38321</v>
      </c>
      <c r="B1449">
        <v>39.47</v>
      </c>
      <c r="C1449">
        <v>49.13</v>
      </c>
      <c r="D1449">
        <v>49.76</v>
      </c>
      <c r="E1449">
        <v>45.37</v>
      </c>
      <c r="F1449">
        <v>45.75</v>
      </c>
      <c r="G1449">
        <f t="shared" si="66"/>
        <v>-7.9999999999998295E-2</v>
      </c>
      <c r="H1449">
        <f t="shared" si="67"/>
        <v>-0.62999999999999545</v>
      </c>
      <c r="I1449">
        <f t="shared" si="68"/>
        <v>-0.38000000000000256</v>
      </c>
    </row>
    <row r="1450" spans="1:9" x14ac:dyDescent="0.25">
      <c r="A1450">
        <v>38322</v>
      </c>
      <c r="B1450">
        <v>36.33</v>
      </c>
      <c r="C1450">
        <v>45.49</v>
      </c>
      <c r="D1450">
        <v>49.13</v>
      </c>
      <c r="E1450">
        <v>42.31</v>
      </c>
      <c r="F1450">
        <v>45.37</v>
      </c>
      <c r="G1450">
        <f t="shared" si="66"/>
        <v>-3.1400000000000006</v>
      </c>
      <c r="H1450">
        <f t="shared" si="67"/>
        <v>-3.6400000000000006</v>
      </c>
      <c r="I1450">
        <f t="shared" si="68"/>
        <v>-3.0599999999999952</v>
      </c>
    </row>
    <row r="1451" spans="1:9" x14ac:dyDescent="0.25">
      <c r="A1451">
        <v>38323</v>
      </c>
      <c r="B1451">
        <v>34.22</v>
      </c>
      <c r="C1451">
        <v>43.25</v>
      </c>
      <c r="D1451">
        <v>45.49</v>
      </c>
      <c r="E1451">
        <v>40.15</v>
      </c>
      <c r="F1451">
        <v>42.31</v>
      </c>
      <c r="G1451">
        <f t="shared" si="66"/>
        <v>-2.1099999999999994</v>
      </c>
      <c r="H1451">
        <f t="shared" si="67"/>
        <v>-2.240000000000002</v>
      </c>
      <c r="I1451">
        <f t="shared" si="68"/>
        <v>-2.1600000000000037</v>
      </c>
    </row>
    <row r="1452" spans="1:9" x14ac:dyDescent="0.25">
      <c r="A1452">
        <v>38324</v>
      </c>
      <c r="B1452">
        <v>33.51</v>
      </c>
      <c r="C1452">
        <v>42.54</v>
      </c>
      <c r="D1452">
        <v>43.25</v>
      </c>
      <c r="E1452">
        <v>39.36</v>
      </c>
      <c r="F1452">
        <v>40.15</v>
      </c>
      <c r="G1452">
        <f t="shared" si="66"/>
        <v>-0.71000000000000085</v>
      </c>
      <c r="H1452">
        <f t="shared" si="67"/>
        <v>-0.71000000000000085</v>
      </c>
      <c r="I1452">
        <f t="shared" si="68"/>
        <v>-0.78999999999999915</v>
      </c>
    </row>
    <row r="1453" spans="1:9" x14ac:dyDescent="0.25">
      <c r="A1453">
        <v>38327</v>
      </c>
      <c r="B1453">
        <v>33.82</v>
      </c>
      <c r="C1453">
        <v>42.98</v>
      </c>
      <c r="D1453">
        <v>42.54</v>
      </c>
      <c r="E1453">
        <v>39.65</v>
      </c>
      <c r="F1453">
        <v>39.36</v>
      </c>
      <c r="G1453">
        <f t="shared" si="66"/>
        <v>0.31000000000000227</v>
      </c>
      <c r="H1453">
        <f t="shared" si="67"/>
        <v>0.43999999999999773</v>
      </c>
      <c r="I1453">
        <f t="shared" si="68"/>
        <v>0.28999999999999915</v>
      </c>
    </row>
    <row r="1454" spans="1:9" x14ac:dyDescent="0.25">
      <c r="A1454">
        <v>38328</v>
      </c>
      <c r="B1454">
        <v>32.46</v>
      </c>
      <c r="C1454">
        <v>41.46</v>
      </c>
      <c r="D1454">
        <v>42.98</v>
      </c>
      <c r="E1454">
        <v>38.270000000000003</v>
      </c>
      <c r="F1454">
        <v>39.65</v>
      </c>
      <c r="G1454">
        <f t="shared" si="66"/>
        <v>-1.3599999999999994</v>
      </c>
      <c r="H1454">
        <f t="shared" si="67"/>
        <v>-1.519999999999996</v>
      </c>
      <c r="I1454">
        <f t="shared" si="68"/>
        <v>-1.3799999999999955</v>
      </c>
    </row>
    <row r="1455" spans="1:9" x14ac:dyDescent="0.25">
      <c r="A1455">
        <v>38329</v>
      </c>
      <c r="B1455">
        <v>32.950000000000003</v>
      </c>
      <c r="C1455">
        <v>41.94</v>
      </c>
      <c r="D1455">
        <v>41.46</v>
      </c>
      <c r="E1455">
        <v>38.69</v>
      </c>
      <c r="F1455">
        <v>38.270000000000003</v>
      </c>
      <c r="G1455">
        <f t="shared" si="66"/>
        <v>0.49000000000000199</v>
      </c>
      <c r="H1455">
        <f t="shared" si="67"/>
        <v>0.47999999999999687</v>
      </c>
      <c r="I1455">
        <f t="shared" si="68"/>
        <v>0.4199999999999946</v>
      </c>
    </row>
    <row r="1456" spans="1:9" x14ac:dyDescent="0.25">
      <c r="A1456">
        <v>38330</v>
      </c>
      <c r="B1456">
        <v>33.96</v>
      </c>
      <c r="C1456">
        <v>42.53</v>
      </c>
      <c r="D1456">
        <v>41.94</v>
      </c>
      <c r="E1456">
        <v>39.67</v>
      </c>
      <c r="F1456">
        <v>38.69</v>
      </c>
      <c r="G1456">
        <f t="shared" si="66"/>
        <v>1.009999999999998</v>
      </c>
      <c r="H1456">
        <f t="shared" si="67"/>
        <v>0.59000000000000341</v>
      </c>
      <c r="I1456">
        <f t="shared" si="68"/>
        <v>0.98000000000000398</v>
      </c>
    </row>
    <row r="1457" spans="1:9" x14ac:dyDescent="0.25">
      <c r="A1457">
        <v>38331</v>
      </c>
      <c r="B1457">
        <v>32.4</v>
      </c>
      <c r="C1457">
        <v>40.71</v>
      </c>
      <c r="D1457">
        <v>42.53</v>
      </c>
      <c r="E1457">
        <v>37.380000000000003</v>
      </c>
      <c r="F1457">
        <v>39.67</v>
      </c>
      <c r="G1457">
        <f t="shared" si="66"/>
        <v>-1.5600000000000023</v>
      </c>
      <c r="H1457">
        <f t="shared" si="67"/>
        <v>-1.8200000000000003</v>
      </c>
      <c r="I1457">
        <f t="shared" si="68"/>
        <v>-2.2899999999999991</v>
      </c>
    </row>
    <row r="1458" spans="1:9" x14ac:dyDescent="0.25">
      <c r="A1458">
        <v>38334</v>
      </c>
      <c r="B1458">
        <v>32.96</v>
      </c>
      <c r="C1458">
        <v>41.01</v>
      </c>
      <c r="D1458">
        <v>40.71</v>
      </c>
      <c r="E1458">
        <v>37.9</v>
      </c>
      <c r="F1458">
        <v>37.380000000000003</v>
      </c>
      <c r="G1458">
        <f t="shared" si="66"/>
        <v>0.56000000000000227</v>
      </c>
      <c r="H1458">
        <f t="shared" si="67"/>
        <v>0.29999999999999716</v>
      </c>
      <c r="I1458">
        <f t="shared" si="68"/>
        <v>0.51999999999999602</v>
      </c>
    </row>
    <row r="1459" spans="1:9" x14ac:dyDescent="0.25">
      <c r="A1459">
        <v>38335</v>
      </c>
      <c r="B1459">
        <v>33.909999999999997</v>
      </c>
      <c r="C1459">
        <v>41.82</v>
      </c>
      <c r="D1459">
        <v>41.01</v>
      </c>
      <c r="E1459">
        <v>39.25</v>
      </c>
      <c r="F1459">
        <v>37.9</v>
      </c>
      <c r="G1459">
        <f t="shared" si="66"/>
        <v>0.94999999999999574</v>
      </c>
      <c r="H1459">
        <f t="shared" si="67"/>
        <v>0.81000000000000227</v>
      </c>
      <c r="I1459">
        <f t="shared" si="68"/>
        <v>1.3500000000000014</v>
      </c>
    </row>
    <row r="1460" spans="1:9" x14ac:dyDescent="0.25">
      <c r="A1460">
        <v>38336</v>
      </c>
      <c r="B1460">
        <v>36.479999999999997</v>
      </c>
      <c r="C1460">
        <v>44.19</v>
      </c>
      <c r="D1460">
        <v>41.82</v>
      </c>
      <c r="E1460">
        <v>42.22</v>
      </c>
      <c r="F1460">
        <v>39.25</v>
      </c>
      <c r="G1460">
        <f t="shared" si="66"/>
        <v>2.5700000000000003</v>
      </c>
      <c r="H1460">
        <f t="shared" si="67"/>
        <v>2.3699999999999974</v>
      </c>
      <c r="I1460">
        <f t="shared" si="68"/>
        <v>2.9699999999999989</v>
      </c>
    </row>
    <row r="1461" spans="1:9" x14ac:dyDescent="0.25">
      <c r="A1461">
        <v>38337</v>
      </c>
      <c r="B1461">
        <v>36.58</v>
      </c>
      <c r="C1461">
        <v>44.18</v>
      </c>
      <c r="D1461">
        <v>44.19</v>
      </c>
      <c r="E1461">
        <v>41.45</v>
      </c>
      <c r="F1461">
        <v>42.22</v>
      </c>
      <c r="G1461">
        <f t="shared" si="66"/>
        <v>0.10000000000000142</v>
      </c>
      <c r="H1461">
        <f t="shared" si="67"/>
        <v>-9.9999999999980105E-3</v>
      </c>
      <c r="I1461">
        <f t="shared" si="68"/>
        <v>-0.76999999999999602</v>
      </c>
    </row>
    <row r="1462" spans="1:9" x14ac:dyDescent="0.25">
      <c r="A1462">
        <v>38338</v>
      </c>
      <c r="B1462">
        <v>38.25</v>
      </c>
      <c r="C1462">
        <v>46.28</v>
      </c>
      <c r="D1462">
        <v>44.18</v>
      </c>
      <c r="E1462">
        <v>43.39</v>
      </c>
      <c r="F1462">
        <v>41.43</v>
      </c>
      <c r="G1462">
        <f t="shared" si="66"/>
        <v>1.6700000000000017</v>
      </c>
      <c r="H1462">
        <f t="shared" si="67"/>
        <v>2.1000000000000014</v>
      </c>
      <c r="I1462">
        <f t="shared" si="68"/>
        <v>1.9600000000000009</v>
      </c>
    </row>
    <row r="1463" spans="1:9" x14ac:dyDescent="0.25">
      <c r="A1463">
        <v>38341</v>
      </c>
      <c r="B1463">
        <v>36.81</v>
      </c>
      <c r="C1463">
        <v>45.64</v>
      </c>
      <c r="D1463">
        <v>46.28</v>
      </c>
      <c r="E1463">
        <v>42.55</v>
      </c>
      <c r="F1463">
        <v>43.39</v>
      </c>
      <c r="G1463">
        <f t="shared" si="66"/>
        <v>-1.4399999999999977</v>
      </c>
      <c r="H1463">
        <f t="shared" si="67"/>
        <v>-0.64000000000000057</v>
      </c>
      <c r="I1463">
        <f t="shared" si="68"/>
        <v>-0.84000000000000341</v>
      </c>
    </row>
    <row r="1464" spans="1:9" x14ac:dyDescent="0.25">
      <c r="A1464">
        <v>38342</v>
      </c>
      <c r="B1464">
        <v>35.770000000000003</v>
      </c>
      <c r="C1464">
        <v>45.76</v>
      </c>
      <c r="D1464">
        <v>45.78</v>
      </c>
      <c r="E1464">
        <v>42.37</v>
      </c>
      <c r="F1464">
        <v>42.55</v>
      </c>
      <c r="G1464">
        <f t="shared" si="66"/>
        <v>-1.0399999999999991</v>
      </c>
      <c r="H1464">
        <f t="shared" si="67"/>
        <v>-2.0000000000003126E-2</v>
      </c>
      <c r="I1464">
        <f t="shared" si="68"/>
        <v>-0.17999999999999972</v>
      </c>
    </row>
    <row r="1465" spans="1:9" x14ac:dyDescent="0.25">
      <c r="A1465">
        <v>38343</v>
      </c>
      <c r="B1465">
        <v>33.78</v>
      </c>
      <c r="C1465">
        <v>44.24</v>
      </c>
      <c r="D1465">
        <v>45.76</v>
      </c>
      <c r="E1465">
        <v>40.64</v>
      </c>
      <c r="F1465">
        <v>42.37</v>
      </c>
      <c r="G1465">
        <f t="shared" si="66"/>
        <v>-1.990000000000002</v>
      </c>
      <c r="H1465">
        <f t="shared" si="67"/>
        <v>-1.519999999999996</v>
      </c>
      <c r="I1465">
        <f t="shared" si="68"/>
        <v>-1.7299999999999969</v>
      </c>
    </row>
    <row r="1466" spans="1:9" x14ac:dyDescent="0.25">
      <c r="A1466">
        <v>38344</v>
      </c>
      <c r="B1466">
        <v>33.86</v>
      </c>
      <c r="C1466">
        <v>44.18</v>
      </c>
      <c r="D1466">
        <v>44.24</v>
      </c>
      <c r="E1466">
        <v>40.71</v>
      </c>
      <c r="F1466">
        <v>40.64</v>
      </c>
      <c r="G1466">
        <f t="shared" si="66"/>
        <v>7.9999999999998295E-2</v>
      </c>
      <c r="H1466">
        <f t="shared" si="67"/>
        <v>-6.0000000000002274E-2</v>
      </c>
      <c r="I1466">
        <f t="shared" si="68"/>
        <v>7.0000000000000284E-2</v>
      </c>
    </row>
    <row r="1467" spans="1:9" x14ac:dyDescent="0.25">
      <c r="A1467">
        <v>38350</v>
      </c>
      <c r="B1467">
        <v>32.840000000000003</v>
      </c>
      <c r="C1467">
        <v>43.64</v>
      </c>
      <c r="D1467">
        <v>41.77</v>
      </c>
      <c r="E1467">
        <v>39.17</v>
      </c>
      <c r="F1467">
        <v>40.07</v>
      </c>
      <c r="G1467">
        <f t="shared" si="66"/>
        <v>-1.019999999999996</v>
      </c>
      <c r="H1467">
        <f t="shared" si="67"/>
        <v>1.8699999999999974</v>
      </c>
      <c r="I1467">
        <f t="shared" si="68"/>
        <v>-0.89999999999999858</v>
      </c>
    </row>
    <row r="1468" spans="1:9" x14ac:dyDescent="0.25">
      <c r="A1468">
        <v>38351</v>
      </c>
      <c r="B1468">
        <v>34.25</v>
      </c>
      <c r="C1468">
        <v>43.45</v>
      </c>
      <c r="D1468">
        <v>43.64</v>
      </c>
      <c r="E1468">
        <v>40.369999999999997</v>
      </c>
      <c r="F1468">
        <v>39.17</v>
      </c>
      <c r="G1468">
        <f t="shared" si="66"/>
        <v>1.4099999999999966</v>
      </c>
      <c r="H1468">
        <f t="shared" si="67"/>
        <v>-0.18999999999999773</v>
      </c>
      <c r="I1468">
        <f t="shared" si="68"/>
        <v>1.1999999999999957</v>
      </c>
    </row>
    <row r="1469" spans="1:9" x14ac:dyDescent="0.25">
      <c r="A1469">
        <v>38356</v>
      </c>
      <c r="B1469">
        <v>35.549999999999997</v>
      </c>
      <c r="C1469">
        <v>43.91</v>
      </c>
      <c r="D1469">
        <v>42.12</v>
      </c>
      <c r="E1469">
        <v>41.04</v>
      </c>
      <c r="F1469">
        <v>40.46</v>
      </c>
      <c r="G1469">
        <f t="shared" si="66"/>
        <v>1.2999999999999972</v>
      </c>
      <c r="H1469">
        <f t="shared" si="67"/>
        <v>1.7899999999999991</v>
      </c>
      <c r="I1469">
        <f t="shared" si="68"/>
        <v>0.57999999999999829</v>
      </c>
    </row>
    <row r="1470" spans="1:9" x14ac:dyDescent="0.25">
      <c r="A1470">
        <v>38357</v>
      </c>
      <c r="B1470">
        <v>35.54</v>
      </c>
      <c r="C1470">
        <v>43.39</v>
      </c>
      <c r="D1470">
        <v>43.91</v>
      </c>
      <c r="E1470">
        <v>40.51</v>
      </c>
      <c r="F1470">
        <v>41.04</v>
      </c>
      <c r="G1470">
        <f t="shared" si="66"/>
        <v>-9.9999999999980105E-3</v>
      </c>
      <c r="H1470">
        <f t="shared" si="67"/>
        <v>-0.51999999999999602</v>
      </c>
      <c r="I1470">
        <f t="shared" si="68"/>
        <v>-0.53000000000000114</v>
      </c>
    </row>
    <row r="1471" spans="1:9" x14ac:dyDescent="0.25">
      <c r="A1471">
        <v>38358</v>
      </c>
      <c r="B1471">
        <v>38.159999999999997</v>
      </c>
      <c r="C1471">
        <v>45.56</v>
      </c>
      <c r="D1471">
        <v>43.39</v>
      </c>
      <c r="E1471">
        <v>42.85</v>
      </c>
      <c r="F1471">
        <v>40.51</v>
      </c>
      <c r="G1471">
        <f t="shared" si="66"/>
        <v>2.6199999999999974</v>
      </c>
      <c r="H1471">
        <f t="shared" si="67"/>
        <v>2.1700000000000017</v>
      </c>
      <c r="I1471">
        <f t="shared" si="68"/>
        <v>2.3400000000000034</v>
      </c>
    </row>
    <row r="1472" spans="1:9" x14ac:dyDescent="0.25">
      <c r="A1472">
        <v>38359</v>
      </c>
      <c r="B1472">
        <v>38.51</v>
      </c>
      <c r="C1472">
        <v>45.43</v>
      </c>
      <c r="D1472">
        <v>45.56</v>
      </c>
      <c r="E1472">
        <v>43.18</v>
      </c>
      <c r="F1472">
        <v>42.85</v>
      </c>
      <c r="G1472">
        <f t="shared" si="66"/>
        <v>0.35000000000000142</v>
      </c>
      <c r="H1472">
        <f t="shared" si="67"/>
        <v>-0.13000000000000256</v>
      </c>
      <c r="I1472">
        <f t="shared" si="68"/>
        <v>0.32999999999999829</v>
      </c>
    </row>
    <row r="1473" spans="1:9" x14ac:dyDescent="0.25">
      <c r="A1473">
        <v>38362</v>
      </c>
      <c r="B1473">
        <v>38.49</v>
      </c>
      <c r="C1473">
        <v>45.33</v>
      </c>
      <c r="D1473">
        <v>45.43</v>
      </c>
      <c r="E1473">
        <v>42.92</v>
      </c>
      <c r="F1473">
        <v>43.18</v>
      </c>
      <c r="G1473">
        <f t="shared" si="66"/>
        <v>-1.9999999999996021E-2</v>
      </c>
      <c r="H1473">
        <f t="shared" si="67"/>
        <v>-0.10000000000000142</v>
      </c>
      <c r="I1473">
        <f t="shared" si="68"/>
        <v>-0.25999999999999801</v>
      </c>
    </row>
    <row r="1474" spans="1:9" x14ac:dyDescent="0.25">
      <c r="A1474">
        <v>38363</v>
      </c>
      <c r="B1474">
        <v>38.659999999999997</v>
      </c>
      <c r="C1474">
        <v>45.68</v>
      </c>
      <c r="D1474">
        <v>45.33</v>
      </c>
      <c r="E1474">
        <v>43.12</v>
      </c>
      <c r="F1474">
        <v>42.92</v>
      </c>
      <c r="G1474">
        <f t="shared" si="66"/>
        <v>0.1699999999999946</v>
      </c>
      <c r="H1474">
        <f t="shared" si="67"/>
        <v>0.35000000000000142</v>
      </c>
      <c r="I1474">
        <f t="shared" si="68"/>
        <v>0.19999999999999574</v>
      </c>
    </row>
    <row r="1475" spans="1:9" x14ac:dyDescent="0.25">
      <c r="A1475">
        <v>38364</v>
      </c>
      <c r="B1475">
        <v>39.07</v>
      </c>
      <c r="C1475">
        <v>46.37</v>
      </c>
      <c r="D1475">
        <v>45.68</v>
      </c>
      <c r="E1475">
        <v>43.68</v>
      </c>
      <c r="F1475">
        <v>43.12</v>
      </c>
      <c r="G1475">
        <f t="shared" ref="G1475:G1538" si="69">B1475-B1474</f>
        <v>0.41000000000000369</v>
      </c>
      <c r="H1475">
        <f t="shared" ref="H1475:H1538" si="70">C1475-D1475</f>
        <v>0.68999999999999773</v>
      </c>
      <c r="I1475">
        <f t="shared" ref="I1475:I1538" si="71">E1475-F1475</f>
        <v>0.56000000000000227</v>
      </c>
    </row>
    <row r="1476" spans="1:9" x14ac:dyDescent="0.25">
      <c r="A1476">
        <v>38365</v>
      </c>
      <c r="B1476">
        <v>40.869999999999997</v>
      </c>
      <c r="C1476">
        <v>48.04</v>
      </c>
      <c r="D1476">
        <v>46.37</v>
      </c>
      <c r="E1476">
        <v>45.21</v>
      </c>
      <c r="F1476">
        <v>43.68</v>
      </c>
      <c r="G1476">
        <f t="shared" si="69"/>
        <v>1.7999999999999972</v>
      </c>
      <c r="H1476">
        <f t="shared" si="70"/>
        <v>1.6700000000000017</v>
      </c>
      <c r="I1476">
        <f t="shared" si="71"/>
        <v>1.5300000000000011</v>
      </c>
    </row>
    <row r="1477" spans="1:9" x14ac:dyDescent="0.25">
      <c r="A1477">
        <v>38366</v>
      </c>
      <c r="B1477">
        <v>40.61</v>
      </c>
      <c r="C1477">
        <v>48.38</v>
      </c>
      <c r="D1477">
        <v>48.04</v>
      </c>
      <c r="E1477">
        <v>90.11</v>
      </c>
      <c r="F1477">
        <v>90.259999999999991</v>
      </c>
      <c r="G1477">
        <f t="shared" si="69"/>
        <v>-0.25999999999999801</v>
      </c>
      <c r="H1477">
        <f t="shared" si="70"/>
        <v>0.34000000000000341</v>
      </c>
      <c r="I1477">
        <f t="shared" si="71"/>
        <v>-0.14999999999999147</v>
      </c>
    </row>
    <row r="1478" spans="1:9" x14ac:dyDescent="0.25">
      <c r="A1478">
        <v>38370</v>
      </c>
      <c r="B1478">
        <v>40.42</v>
      </c>
      <c r="C1478">
        <v>48.38</v>
      </c>
      <c r="D1478">
        <v>48.38</v>
      </c>
      <c r="E1478">
        <v>45.39</v>
      </c>
      <c r="F1478">
        <v>45.03</v>
      </c>
      <c r="G1478">
        <f t="shared" si="69"/>
        <v>-0.18999999999999773</v>
      </c>
      <c r="H1478">
        <f t="shared" si="70"/>
        <v>0</v>
      </c>
      <c r="I1478">
        <f t="shared" si="71"/>
        <v>0.35999999999999943</v>
      </c>
    </row>
    <row r="1479" spans="1:9" x14ac:dyDescent="0.25">
      <c r="A1479">
        <v>38371</v>
      </c>
      <c r="B1479">
        <v>39.67</v>
      </c>
      <c r="C1479">
        <v>47.55</v>
      </c>
      <c r="D1479">
        <v>48.38</v>
      </c>
      <c r="E1479">
        <v>44.71</v>
      </c>
      <c r="F1479">
        <v>45.39</v>
      </c>
      <c r="G1479">
        <f t="shared" si="69"/>
        <v>-0.75</v>
      </c>
      <c r="H1479">
        <f t="shared" si="70"/>
        <v>-0.8300000000000054</v>
      </c>
      <c r="I1479">
        <f t="shared" si="71"/>
        <v>-0.67999999999999972</v>
      </c>
    </row>
    <row r="1480" spans="1:9" x14ac:dyDescent="0.25">
      <c r="A1480">
        <v>38372</v>
      </c>
      <c r="B1480">
        <v>39.29</v>
      </c>
      <c r="C1480">
        <v>46.91</v>
      </c>
      <c r="D1480">
        <v>47.55</v>
      </c>
      <c r="E1480">
        <v>44.32</v>
      </c>
      <c r="F1480">
        <v>44.71</v>
      </c>
      <c r="G1480">
        <f t="shared" si="69"/>
        <v>-0.38000000000000256</v>
      </c>
      <c r="H1480">
        <f t="shared" si="70"/>
        <v>-0.64000000000000057</v>
      </c>
      <c r="I1480">
        <f t="shared" si="71"/>
        <v>-0.39000000000000057</v>
      </c>
    </row>
    <row r="1481" spans="1:9" x14ac:dyDescent="0.25">
      <c r="A1481">
        <v>38373</v>
      </c>
      <c r="B1481">
        <v>40.68</v>
      </c>
      <c r="C1481">
        <v>48.53</v>
      </c>
      <c r="D1481">
        <v>47.31</v>
      </c>
      <c r="E1481">
        <v>45.73</v>
      </c>
      <c r="F1481">
        <v>44.32</v>
      </c>
      <c r="G1481">
        <f t="shared" si="69"/>
        <v>1.3900000000000006</v>
      </c>
      <c r="H1481">
        <f t="shared" si="70"/>
        <v>1.2199999999999989</v>
      </c>
      <c r="I1481">
        <f t="shared" si="71"/>
        <v>1.4099999999999966</v>
      </c>
    </row>
    <row r="1482" spans="1:9" x14ac:dyDescent="0.25">
      <c r="A1482">
        <v>38376</v>
      </c>
      <c r="B1482">
        <v>40.98</v>
      </c>
      <c r="C1482">
        <v>48.81</v>
      </c>
      <c r="D1482">
        <v>48.53</v>
      </c>
      <c r="E1482">
        <v>46.01</v>
      </c>
      <c r="F1482">
        <v>45.73</v>
      </c>
      <c r="G1482">
        <f t="shared" si="69"/>
        <v>0.29999999999999716</v>
      </c>
      <c r="H1482">
        <f t="shared" si="70"/>
        <v>0.28000000000000114</v>
      </c>
      <c r="I1482">
        <f t="shared" si="71"/>
        <v>0.28000000000000114</v>
      </c>
    </row>
    <row r="1483" spans="1:9" x14ac:dyDescent="0.25">
      <c r="A1483">
        <v>38377</v>
      </c>
      <c r="B1483">
        <v>41.84</v>
      </c>
      <c r="C1483">
        <v>49.64</v>
      </c>
      <c r="D1483">
        <v>48.81</v>
      </c>
      <c r="E1483">
        <v>46.96</v>
      </c>
      <c r="F1483">
        <v>46.01</v>
      </c>
      <c r="G1483">
        <f t="shared" si="69"/>
        <v>0.86000000000000654</v>
      </c>
      <c r="H1483">
        <f t="shared" si="70"/>
        <v>0.82999999999999829</v>
      </c>
      <c r="I1483">
        <f t="shared" si="71"/>
        <v>0.95000000000000284</v>
      </c>
    </row>
    <row r="1484" spans="1:9" x14ac:dyDescent="0.25">
      <c r="A1484">
        <v>38378</v>
      </c>
      <c r="B1484">
        <v>41.42</v>
      </c>
      <c r="C1484">
        <v>48.78</v>
      </c>
      <c r="D1484">
        <v>49.64</v>
      </c>
      <c r="E1484">
        <v>46.51</v>
      </c>
      <c r="F1484">
        <v>46.96</v>
      </c>
      <c r="G1484">
        <f t="shared" si="69"/>
        <v>-0.42000000000000171</v>
      </c>
      <c r="H1484">
        <f t="shared" si="70"/>
        <v>-0.85999999999999943</v>
      </c>
      <c r="I1484">
        <f t="shared" si="71"/>
        <v>-0.45000000000000284</v>
      </c>
    </row>
    <row r="1485" spans="1:9" x14ac:dyDescent="0.25">
      <c r="A1485">
        <v>38379</v>
      </c>
      <c r="B1485">
        <v>41.34</v>
      </c>
      <c r="C1485">
        <v>48.84</v>
      </c>
      <c r="D1485">
        <v>48.78</v>
      </c>
      <c r="E1485">
        <v>46.44</v>
      </c>
      <c r="F1485">
        <v>46.51</v>
      </c>
      <c r="G1485">
        <f t="shared" si="69"/>
        <v>-7.9999999999998295E-2</v>
      </c>
      <c r="H1485">
        <f t="shared" si="70"/>
        <v>6.0000000000002274E-2</v>
      </c>
      <c r="I1485">
        <f t="shared" si="71"/>
        <v>-7.0000000000000284E-2</v>
      </c>
    </row>
    <row r="1486" spans="1:9" x14ac:dyDescent="0.25">
      <c r="A1486">
        <v>38380</v>
      </c>
      <c r="B1486">
        <v>39.909999999999997</v>
      </c>
      <c r="C1486">
        <v>47.18</v>
      </c>
      <c r="D1486">
        <v>48.84</v>
      </c>
      <c r="E1486">
        <v>44.95</v>
      </c>
      <c r="F1486">
        <v>46.44</v>
      </c>
      <c r="G1486">
        <f t="shared" si="69"/>
        <v>-1.4300000000000068</v>
      </c>
      <c r="H1486">
        <f t="shared" si="70"/>
        <v>-1.6600000000000037</v>
      </c>
      <c r="I1486">
        <f t="shared" si="71"/>
        <v>-1.4899999999999949</v>
      </c>
    </row>
    <row r="1487" spans="1:9" x14ac:dyDescent="0.25">
      <c r="A1487">
        <v>38383</v>
      </c>
      <c r="B1487">
        <v>41.18</v>
      </c>
      <c r="C1487">
        <v>48.2</v>
      </c>
      <c r="D1487">
        <v>47.18</v>
      </c>
      <c r="E1487">
        <v>45.92</v>
      </c>
      <c r="F1487">
        <v>44.95</v>
      </c>
      <c r="G1487">
        <f t="shared" si="69"/>
        <v>1.2700000000000031</v>
      </c>
      <c r="H1487">
        <f t="shared" si="70"/>
        <v>1.0200000000000031</v>
      </c>
      <c r="I1487">
        <f t="shared" si="71"/>
        <v>0.96999999999999886</v>
      </c>
    </row>
    <row r="1488" spans="1:9" x14ac:dyDescent="0.25">
      <c r="A1488">
        <v>38384</v>
      </c>
      <c r="B1488">
        <v>40.380000000000003</v>
      </c>
      <c r="C1488">
        <v>47.12</v>
      </c>
      <c r="D1488">
        <v>48.2</v>
      </c>
      <c r="E1488">
        <v>44.82</v>
      </c>
      <c r="F1488">
        <v>45.92</v>
      </c>
      <c r="G1488">
        <f t="shared" si="69"/>
        <v>-0.79999999999999716</v>
      </c>
      <c r="H1488">
        <f t="shared" si="70"/>
        <v>-1.0800000000000054</v>
      </c>
      <c r="I1488">
        <f t="shared" si="71"/>
        <v>-1.1000000000000014</v>
      </c>
    </row>
    <row r="1489" spans="1:9" x14ac:dyDescent="0.25">
      <c r="A1489">
        <v>38385</v>
      </c>
      <c r="B1489">
        <v>39.4</v>
      </c>
      <c r="C1489">
        <v>46.69</v>
      </c>
      <c r="D1489">
        <v>47.12</v>
      </c>
      <c r="E1489">
        <v>44.01</v>
      </c>
      <c r="F1489">
        <v>44.82</v>
      </c>
      <c r="G1489">
        <f t="shared" si="69"/>
        <v>-0.98000000000000398</v>
      </c>
      <c r="H1489">
        <f t="shared" si="70"/>
        <v>-0.42999999999999972</v>
      </c>
      <c r="I1489">
        <f t="shared" si="71"/>
        <v>-0.81000000000000227</v>
      </c>
    </row>
    <row r="1490" spans="1:9" x14ac:dyDescent="0.25">
      <c r="A1490">
        <v>38386</v>
      </c>
      <c r="B1490">
        <v>39.44</v>
      </c>
      <c r="C1490">
        <v>46.45</v>
      </c>
      <c r="D1490">
        <v>46.69</v>
      </c>
      <c r="E1490">
        <v>43.85</v>
      </c>
      <c r="F1490">
        <v>44.01</v>
      </c>
      <c r="G1490">
        <f t="shared" si="69"/>
        <v>3.9999999999999147E-2</v>
      </c>
      <c r="H1490">
        <f t="shared" si="70"/>
        <v>-0.23999999999999488</v>
      </c>
      <c r="I1490">
        <f t="shared" si="71"/>
        <v>-0.15999999999999659</v>
      </c>
    </row>
    <row r="1491" spans="1:9" x14ac:dyDescent="0.25">
      <c r="A1491">
        <v>38387</v>
      </c>
      <c r="B1491">
        <v>39.54</v>
      </c>
      <c r="C1491">
        <v>46.48</v>
      </c>
      <c r="D1491">
        <v>46.45</v>
      </c>
      <c r="E1491">
        <v>43.89</v>
      </c>
      <c r="F1491">
        <v>43.85</v>
      </c>
      <c r="G1491">
        <f t="shared" si="69"/>
        <v>0.10000000000000142</v>
      </c>
      <c r="H1491">
        <f t="shared" si="70"/>
        <v>2.9999999999994031E-2</v>
      </c>
      <c r="I1491">
        <f t="shared" si="71"/>
        <v>3.9999999999999147E-2</v>
      </c>
    </row>
    <row r="1492" spans="1:9" x14ac:dyDescent="0.25">
      <c r="A1492">
        <v>38390</v>
      </c>
      <c r="B1492">
        <v>37.92</v>
      </c>
      <c r="C1492">
        <v>45.28</v>
      </c>
      <c r="D1492">
        <v>46.48</v>
      </c>
      <c r="E1492">
        <v>43.04</v>
      </c>
      <c r="F1492">
        <v>43.89</v>
      </c>
      <c r="G1492">
        <f t="shared" si="69"/>
        <v>-1.6199999999999974</v>
      </c>
      <c r="H1492">
        <f t="shared" si="70"/>
        <v>-1.1999999999999957</v>
      </c>
      <c r="I1492">
        <f t="shared" si="71"/>
        <v>-0.85000000000000142</v>
      </c>
    </row>
    <row r="1493" spans="1:9" x14ac:dyDescent="0.25">
      <c r="A1493">
        <v>38391</v>
      </c>
      <c r="B1493">
        <v>38.42</v>
      </c>
      <c r="C1493">
        <v>45.4</v>
      </c>
      <c r="D1493">
        <v>45.28</v>
      </c>
      <c r="E1493">
        <v>43.07</v>
      </c>
      <c r="F1493">
        <v>43.04</v>
      </c>
      <c r="G1493">
        <f t="shared" si="69"/>
        <v>0.5</v>
      </c>
      <c r="H1493">
        <f t="shared" si="70"/>
        <v>0.11999999999999744</v>
      </c>
      <c r="I1493">
        <f t="shared" si="71"/>
        <v>3.0000000000001137E-2</v>
      </c>
    </row>
    <row r="1494" spans="1:9" x14ac:dyDescent="0.25">
      <c r="A1494">
        <v>38392</v>
      </c>
      <c r="B1494">
        <v>38.49</v>
      </c>
      <c r="C1494">
        <v>45.46</v>
      </c>
      <c r="D1494">
        <v>45.4</v>
      </c>
      <c r="E1494">
        <v>43.13</v>
      </c>
      <c r="F1494">
        <v>43.07</v>
      </c>
      <c r="G1494">
        <f t="shared" si="69"/>
        <v>7.0000000000000284E-2</v>
      </c>
      <c r="H1494">
        <f t="shared" si="70"/>
        <v>6.0000000000002274E-2</v>
      </c>
      <c r="I1494">
        <f t="shared" si="71"/>
        <v>6.0000000000002274E-2</v>
      </c>
    </row>
    <row r="1495" spans="1:9" x14ac:dyDescent="0.25">
      <c r="A1495">
        <v>38393</v>
      </c>
      <c r="B1495">
        <v>39.81</v>
      </c>
      <c r="C1495">
        <v>47.1</v>
      </c>
      <c r="D1495">
        <v>45.46</v>
      </c>
      <c r="E1495">
        <v>44.48</v>
      </c>
      <c r="F1495">
        <v>43.13</v>
      </c>
      <c r="G1495">
        <f t="shared" si="69"/>
        <v>1.3200000000000003</v>
      </c>
      <c r="H1495">
        <f t="shared" si="70"/>
        <v>1.6400000000000006</v>
      </c>
      <c r="I1495">
        <f t="shared" si="71"/>
        <v>1.3499999999999943</v>
      </c>
    </row>
    <row r="1496" spans="1:9" x14ac:dyDescent="0.25">
      <c r="A1496">
        <v>38394</v>
      </c>
      <c r="B1496">
        <v>40.11</v>
      </c>
      <c r="C1496">
        <v>47.16</v>
      </c>
      <c r="D1496">
        <v>47.1</v>
      </c>
      <c r="E1496">
        <v>90.08</v>
      </c>
      <c r="F1496">
        <v>89.47999999999999</v>
      </c>
      <c r="G1496">
        <f t="shared" si="69"/>
        <v>0.29999999999999716</v>
      </c>
      <c r="H1496">
        <f t="shared" si="70"/>
        <v>5.9999999999995168E-2</v>
      </c>
      <c r="I1496">
        <f t="shared" si="71"/>
        <v>0.60000000000000853</v>
      </c>
    </row>
    <row r="1497" spans="1:9" x14ac:dyDescent="0.25">
      <c r="A1497">
        <v>38397</v>
      </c>
      <c r="B1497">
        <v>40.450000000000003</v>
      </c>
      <c r="C1497">
        <v>47.44</v>
      </c>
      <c r="D1497">
        <v>47.16</v>
      </c>
      <c r="E1497">
        <v>45.53</v>
      </c>
      <c r="F1497">
        <v>45.28</v>
      </c>
      <c r="G1497">
        <f t="shared" si="69"/>
        <v>0.34000000000000341</v>
      </c>
      <c r="H1497">
        <f t="shared" si="70"/>
        <v>0.28000000000000114</v>
      </c>
      <c r="I1497">
        <f t="shared" si="71"/>
        <v>0.25</v>
      </c>
    </row>
    <row r="1498" spans="1:9" x14ac:dyDescent="0.25">
      <c r="A1498">
        <v>38398</v>
      </c>
      <c r="B1498">
        <v>40.33</v>
      </c>
      <c r="C1498">
        <v>47.26</v>
      </c>
      <c r="D1498">
        <v>47.44</v>
      </c>
      <c r="E1498">
        <v>45.39</v>
      </c>
      <c r="F1498">
        <v>45.53</v>
      </c>
      <c r="G1498">
        <f t="shared" si="69"/>
        <v>-0.12000000000000455</v>
      </c>
      <c r="H1498">
        <f t="shared" si="70"/>
        <v>-0.17999999999999972</v>
      </c>
      <c r="I1498">
        <f t="shared" si="71"/>
        <v>-0.14000000000000057</v>
      </c>
    </row>
    <row r="1499" spans="1:9" x14ac:dyDescent="0.25">
      <c r="A1499">
        <v>38399</v>
      </c>
      <c r="B1499">
        <v>41.12</v>
      </c>
      <c r="C1499">
        <v>48.33</v>
      </c>
      <c r="D1499">
        <v>47.26</v>
      </c>
      <c r="E1499">
        <v>46.15</v>
      </c>
      <c r="F1499">
        <v>45.39</v>
      </c>
      <c r="G1499">
        <f t="shared" si="69"/>
        <v>0.78999999999999915</v>
      </c>
      <c r="H1499">
        <f t="shared" si="70"/>
        <v>1.0700000000000003</v>
      </c>
      <c r="I1499">
        <f t="shared" si="71"/>
        <v>0.75999999999999801</v>
      </c>
    </row>
    <row r="1500" spans="1:9" x14ac:dyDescent="0.25">
      <c r="A1500">
        <v>38400</v>
      </c>
      <c r="B1500">
        <v>40.68</v>
      </c>
      <c r="C1500">
        <v>47.54</v>
      </c>
      <c r="D1500">
        <v>48.33</v>
      </c>
      <c r="E1500">
        <v>45.82</v>
      </c>
      <c r="F1500">
        <v>46.15</v>
      </c>
      <c r="G1500">
        <f t="shared" si="69"/>
        <v>-0.43999999999999773</v>
      </c>
      <c r="H1500">
        <f t="shared" si="70"/>
        <v>-0.78999999999999915</v>
      </c>
      <c r="I1500">
        <f t="shared" si="71"/>
        <v>-0.32999999999999829</v>
      </c>
    </row>
    <row r="1501" spans="1:9" x14ac:dyDescent="0.25">
      <c r="A1501">
        <v>38401</v>
      </c>
      <c r="B1501">
        <v>41.21</v>
      </c>
      <c r="C1501">
        <v>48.35</v>
      </c>
      <c r="D1501">
        <v>47.54</v>
      </c>
      <c r="E1501">
        <v>46.34</v>
      </c>
      <c r="F1501">
        <v>45.82</v>
      </c>
      <c r="G1501">
        <f t="shared" si="69"/>
        <v>0.53000000000000114</v>
      </c>
      <c r="H1501">
        <f t="shared" si="70"/>
        <v>0.81000000000000227</v>
      </c>
      <c r="I1501">
        <f t="shared" si="71"/>
        <v>0.52000000000000313</v>
      </c>
    </row>
    <row r="1502" spans="1:9" x14ac:dyDescent="0.25">
      <c r="A1502">
        <v>38405</v>
      </c>
      <c r="B1502">
        <v>43.55</v>
      </c>
      <c r="C1502">
        <v>51.15</v>
      </c>
      <c r="D1502">
        <v>48.35</v>
      </c>
      <c r="E1502">
        <v>48.62</v>
      </c>
      <c r="F1502">
        <v>46.73</v>
      </c>
      <c r="G1502">
        <f t="shared" si="69"/>
        <v>2.3399999999999963</v>
      </c>
      <c r="H1502">
        <f t="shared" si="70"/>
        <v>2.7999999999999972</v>
      </c>
      <c r="I1502">
        <f t="shared" si="71"/>
        <v>1.8900000000000006</v>
      </c>
    </row>
    <row r="1503" spans="1:9" x14ac:dyDescent="0.25">
      <c r="A1503">
        <v>38406</v>
      </c>
      <c r="B1503">
        <v>43.7</v>
      </c>
      <c r="C1503">
        <v>51.17</v>
      </c>
      <c r="D1503">
        <v>51.42</v>
      </c>
      <c r="E1503">
        <v>48.51</v>
      </c>
      <c r="F1503">
        <v>48.62</v>
      </c>
      <c r="G1503">
        <f t="shared" si="69"/>
        <v>0.15000000000000568</v>
      </c>
      <c r="H1503">
        <f t="shared" si="70"/>
        <v>-0.25</v>
      </c>
      <c r="I1503">
        <f t="shared" si="71"/>
        <v>-0.10999999999999943</v>
      </c>
    </row>
    <row r="1504" spans="1:9" x14ac:dyDescent="0.25">
      <c r="A1504">
        <v>38407</v>
      </c>
      <c r="B1504">
        <v>45.03</v>
      </c>
      <c r="C1504">
        <v>51.39</v>
      </c>
      <c r="D1504">
        <v>51.17</v>
      </c>
      <c r="E1504">
        <v>49.44</v>
      </c>
      <c r="F1504">
        <v>48.51</v>
      </c>
      <c r="G1504">
        <f t="shared" si="69"/>
        <v>1.3299999999999983</v>
      </c>
      <c r="H1504">
        <f t="shared" si="70"/>
        <v>0.21999999999999886</v>
      </c>
      <c r="I1504">
        <f t="shared" si="71"/>
        <v>0.92999999999999972</v>
      </c>
    </row>
    <row r="1505" spans="1:9" x14ac:dyDescent="0.25">
      <c r="A1505">
        <v>38408</v>
      </c>
      <c r="B1505">
        <v>45.22</v>
      </c>
      <c r="C1505">
        <v>51.49</v>
      </c>
      <c r="D1505">
        <v>51.39</v>
      </c>
      <c r="E1505">
        <v>49.61</v>
      </c>
      <c r="F1505">
        <v>49.44</v>
      </c>
      <c r="G1505">
        <f t="shared" si="69"/>
        <v>0.18999999999999773</v>
      </c>
      <c r="H1505">
        <f t="shared" si="70"/>
        <v>0.10000000000000142</v>
      </c>
      <c r="I1505">
        <f t="shared" si="71"/>
        <v>0.17000000000000171</v>
      </c>
    </row>
    <row r="1506" spans="1:9" x14ac:dyDescent="0.25">
      <c r="A1506">
        <v>38411</v>
      </c>
      <c r="B1506">
        <v>45.71</v>
      </c>
      <c r="C1506">
        <v>51.75</v>
      </c>
      <c r="D1506">
        <v>51.49</v>
      </c>
      <c r="E1506">
        <v>50.06</v>
      </c>
      <c r="F1506">
        <v>49.61</v>
      </c>
      <c r="G1506">
        <f t="shared" si="69"/>
        <v>0.49000000000000199</v>
      </c>
      <c r="H1506">
        <f t="shared" si="70"/>
        <v>0.25999999999999801</v>
      </c>
      <c r="I1506">
        <f t="shared" si="71"/>
        <v>0.45000000000000284</v>
      </c>
    </row>
    <row r="1507" spans="1:9" x14ac:dyDescent="0.25">
      <c r="A1507">
        <v>38412</v>
      </c>
      <c r="B1507">
        <v>45.77</v>
      </c>
      <c r="C1507">
        <v>51.68</v>
      </c>
      <c r="D1507">
        <v>51.75</v>
      </c>
      <c r="E1507">
        <v>50.11</v>
      </c>
      <c r="F1507">
        <v>50.06</v>
      </c>
      <c r="G1507">
        <f t="shared" si="69"/>
        <v>6.0000000000002274E-2</v>
      </c>
      <c r="H1507">
        <f t="shared" si="70"/>
        <v>-7.0000000000000284E-2</v>
      </c>
      <c r="I1507">
        <f t="shared" si="71"/>
        <v>4.9999999999997158E-2</v>
      </c>
    </row>
    <row r="1508" spans="1:9" x14ac:dyDescent="0.25">
      <c r="A1508">
        <v>38413</v>
      </c>
      <c r="B1508">
        <v>45.97</v>
      </c>
      <c r="C1508">
        <v>53.05</v>
      </c>
      <c r="D1508">
        <v>51.68</v>
      </c>
      <c r="E1508">
        <v>51.22</v>
      </c>
      <c r="F1508">
        <v>50.11</v>
      </c>
      <c r="G1508">
        <f t="shared" si="69"/>
        <v>0.19999999999999574</v>
      </c>
      <c r="H1508">
        <f t="shared" si="70"/>
        <v>1.3699999999999974</v>
      </c>
      <c r="I1508">
        <f t="shared" si="71"/>
        <v>1.1099999999999994</v>
      </c>
    </row>
    <row r="1509" spans="1:9" x14ac:dyDescent="0.25">
      <c r="A1509">
        <v>38414</v>
      </c>
      <c r="B1509">
        <v>47.13</v>
      </c>
      <c r="C1509">
        <v>53.57</v>
      </c>
      <c r="D1509">
        <v>53.05</v>
      </c>
      <c r="E1509">
        <v>51.95</v>
      </c>
      <c r="F1509">
        <v>51.22</v>
      </c>
      <c r="G1509">
        <f t="shared" si="69"/>
        <v>1.1600000000000037</v>
      </c>
      <c r="H1509">
        <f t="shared" si="70"/>
        <v>0.52000000000000313</v>
      </c>
      <c r="I1509">
        <f t="shared" si="71"/>
        <v>0.73000000000000398</v>
      </c>
    </row>
    <row r="1510" spans="1:9" x14ac:dyDescent="0.25">
      <c r="A1510">
        <v>38415</v>
      </c>
      <c r="B1510">
        <v>46.45</v>
      </c>
      <c r="C1510">
        <v>53.78</v>
      </c>
      <c r="D1510">
        <v>53.57</v>
      </c>
      <c r="E1510">
        <v>51.8</v>
      </c>
      <c r="F1510">
        <v>51.95</v>
      </c>
      <c r="G1510">
        <f t="shared" si="69"/>
        <v>-0.67999999999999972</v>
      </c>
      <c r="H1510">
        <f t="shared" si="70"/>
        <v>0.21000000000000085</v>
      </c>
      <c r="I1510">
        <f t="shared" si="71"/>
        <v>-0.15000000000000568</v>
      </c>
    </row>
    <row r="1511" spans="1:9" x14ac:dyDescent="0.25">
      <c r="A1511">
        <v>38418</v>
      </c>
      <c r="B1511">
        <v>46.55</v>
      </c>
      <c r="C1511">
        <v>53.89</v>
      </c>
      <c r="D1511">
        <v>53.78</v>
      </c>
      <c r="E1511">
        <v>52.09</v>
      </c>
      <c r="F1511">
        <v>51.8</v>
      </c>
      <c r="G1511">
        <f t="shared" si="69"/>
        <v>9.9999999999994316E-2</v>
      </c>
      <c r="H1511">
        <f t="shared" si="70"/>
        <v>0.10999999999999943</v>
      </c>
      <c r="I1511">
        <f t="shared" si="71"/>
        <v>0.29000000000000625</v>
      </c>
    </row>
    <row r="1512" spans="1:9" x14ac:dyDescent="0.25">
      <c r="A1512">
        <v>38419</v>
      </c>
      <c r="B1512">
        <v>47.34</v>
      </c>
      <c r="C1512">
        <v>54.59</v>
      </c>
      <c r="D1512">
        <v>53.89</v>
      </c>
      <c r="E1512">
        <v>52.84</v>
      </c>
      <c r="F1512">
        <v>52.09</v>
      </c>
      <c r="G1512">
        <f t="shared" si="69"/>
        <v>0.79000000000000625</v>
      </c>
      <c r="H1512">
        <f t="shared" si="70"/>
        <v>0.70000000000000284</v>
      </c>
      <c r="I1512">
        <f t="shared" si="71"/>
        <v>0.75</v>
      </c>
    </row>
    <row r="1513" spans="1:9" x14ac:dyDescent="0.25">
      <c r="A1513">
        <v>38420</v>
      </c>
      <c r="B1513">
        <v>47.87</v>
      </c>
      <c r="C1513">
        <v>54.77</v>
      </c>
      <c r="D1513">
        <v>54.59</v>
      </c>
      <c r="E1513">
        <v>53.38</v>
      </c>
      <c r="F1513">
        <v>52.84</v>
      </c>
      <c r="G1513">
        <f t="shared" si="69"/>
        <v>0.52999999999999403</v>
      </c>
      <c r="H1513">
        <f t="shared" si="70"/>
        <v>0.17999999999999972</v>
      </c>
      <c r="I1513">
        <f t="shared" si="71"/>
        <v>0.53999999999999915</v>
      </c>
    </row>
    <row r="1514" spans="1:9" x14ac:dyDescent="0.25">
      <c r="A1514">
        <v>38421</v>
      </c>
      <c r="B1514">
        <v>46.58</v>
      </c>
      <c r="C1514">
        <v>53.54</v>
      </c>
      <c r="D1514">
        <v>54.77</v>
      </c>
      <c r="E1514">
        <v>52.66</v>
      </c>
      <c r="F1514">
        <v>53.38</v>
      </c>
      <c r="G1514">
        <f t="shared" si="69"/>
        <v>-1.2899999999999991</v>
      </c>
      <c r="H1514">
        <f t="shared" si="70"/>
        <v>-1.230000000000004</v>
      </c>
      <c r="I1514">
        <f t="shared" si="71"/>
        <v>-0.72000000000000597</v>
      </c>
    </row>
    <row r="1515" spans="1:9" x14ac:dyDescent="0.25">
      <c r="A1515">
        <v>38422</v>
      </c>
      <c r="B1515">
        <v>47.17</v>
      </c>
      <c r="C1515">
        <v>54.43</v>
      </c>
      <c r="D1515">
        <v>53.54</v>
      </c>
      <c r="E1515">
        <v>53.1</v>
      </c>
      <c r="F1515">
        <v>52.66</v>
      </c>
      <c r="G1515">
        <f t="shared" si="69"/>
        <v>0.59000000000000341</v>
      </c>
      <c r="H1515">
        <f t="shared" si="70"/>
        <v>0.89000000000000057</v>
      </c>
      <c r="I1515">
        <f t="shared" si="71"/>
        <v>0.44000000000000483</v>
      </c>
    </row>
    <row r="1516" spans="1:9" x14ac:dyDescent="0.25">
      <c r="A1516">
        <v>38425</v>
      </c>
      <c r="B1516">
        <v>47.76</v>
      </c>
      <c r="C1516">
        <v>54.95</v>
      </c>
      <c r="D1516">
        <v>54.43</v>
      </c>
      <c r="E1516">
        <v>53.66</v>
      </c>
      <c r="F1516">
        <v>53.1</v>
      </c>
      <c r="G1516">
        <f t="shared" si="69"/>
        <v>0.58999999999999631</v>
      </c>
      <c r="H1516">
        <f t="shared" si="70"/>
        <v>0.52000000000000313</v>
      </c>
      <c r="I1516">
        <f t="shared" si="71"/>
        <v>0.55999999999999517</v>
      </c>
    </row>
    <row r="1517" spans="1:9" x14ac:dyDescent="0.25">
      <c r="A1517">
        <v>38426</v>
      </c>
      <c r="B1517">
        <v>47.52</v>
      </c>
      <c r="C1517">
        <v>55.05</v>
      </c>
      <c r="D1517">
        <v>54.95</v>
      </c>
      <c r="E1517">
        <v>53.85</v>
      </c>
      <c r="F1517">
        <v>53.66</v>
      </c>
      <c r="G1517">
        <f t="shared" si="69"/>
        <v>-0.23999999999999488</v>
      </c>
      <c r="H1517">
        <f t="shared" si="70"/>
        <v>9.9999999999994316E-2</v>
      </c>
      <c r="I1517">
        <f t="shared" si="71"/>
        <v>0.19000000000000483</v>
      </c>
    </row>
    <row r="1518" spans="1:9" x14ac:dyDescent="0.25">
      <c r="A1518">
        <v>38427</v>
      </c>
      <c r="B1518">
        <v>48.71</v>
      </c>
      <c r="C1518">
        <v>56.46</v>
      </c>
      <c r="D1518">
        <v>55.05</v>
      </c>
      <c r="E1518">
        <v>54.8</v>
      </c>
      <c r="F1518">
        <v>53.85</v>
      </c>
      <c r="G1518">
        <f t="shared" si="69"/>
        <v>1.1899999999999977</v>
      </c>
      <c r="H1518">
        <f t="shared" si="70"/>
        <v>1.4100000000000037</v>
      </c>
      <c r="I1518">
        <f t="shared" si="71"/>
        <v>0.94999999999999574</v>
      </c>
    </row>
    <row r="1519" spans="1:9" x14ac:dyDescent="0.25">
      <c r="A1519">
        <v>38428</v>
      </c>
      <c r="B1519">
        <v>48.84</v>
      </c>
      <c r="C1519">
        <v>56.4</v>
      </c>
      <c r="D1519">
        <v>56.46</v>
      </c>
      <c r="E1519">
        <v>55.06</v>
      </c>
      <c r="F1519">
        <v>54.88</v>
      </c>
      <c r="G1519">
        <f t="shared" si="69"/>
        <v>0.13000000000000256</v>
      </c>
      <c r="H1519">
        <f t="shared" si="70"/>
        <v>-6.0000000000002274E-2</v>
      </c>
      <c r="I1519">
        <f t="shared" si="71"/>
        <v>0.17999999999999972</v>
      </c>
    </row>
    <row r="1520" spans="1:9" x14ac:dyDescent="0.25">
      <c r="A1520">
        <v>38429</v>
      </c>
      <c r="B1520">
        <v>49.33</v>
      </c>
      <c r="C1520">
        <v>56.72</v>
      </c>
      <c r="D1520">
        <v>56.4</v>
      </c>
      <c r="E1520">
        <v>55.59</v>
      </c>
      <c r="F1520">
        <v>55.06</v>
      </c>
      <c r="G1520">
        <f t="shared" si="69"/>
        <v>0.48999999999999488</v>
      </c>
      <c r="H1520">
        <f t="shared" si="70"/>
        <v>0.32000000000000028</v>
      </c>
      <c r="I1520">
        <f t="shared" si="71"/>
        <v>0.53000000000000114</v>
      </c>
    </row>
    <row r="1521" spans="1:9" x14ac:dyDescent="0.25">
      <c r="A1521">
        <v>38432</v>
      </c>
      <c r="B1521">
        <v>49.29</v>
      </c>
      <c r="C1521">
        <v>56.62</v>
      </c>
      <c r="D1521">
        <v>56.72</v>
      </c>
      <c r="E1521">
        <v>55.65</v>
      </c>
      <c r="F1521">
        <v>55.59</v>
      </c>
      <c r="G1521">
        <f t="shared" si="69"/>
        <v>-3.9999999999999147E-2</v>
      </c>
      <c r="H1521">
        <f t="shared" si="70"/>
        <v>-0.10000000000000142</v>
      </c>
      <c r="I1521">
        <f t="shared" si="71"/>
        <v>5.9999999999995168E-2</v>
      </c>
    </row>
    <row r="1522" spans="1:9" x14ac:dyDescent="0.25">
      <c r="A1522">
        <v>38433</v>
      </c>
      <c r="B1522">
        <v>48.21</v>
      </c>
      <c r="C1522">
        <v>56.03</v>
      </c>
      <c r="D1522">
        <v>57.46</v>
      </c>
      <c r="E1522">
        <v>54.59</v>
      </c>
      <c r="F1522">
        <v>55.65</v>
      </c>
      <c r="G1522">
        <f t="shared" si="69"/>
        <v>-1.0799999999999983</v>
      </c>
      <c r="H1522">
        <f t="shared" si="70"/>
        <v>-1.4299999999999997</v>
      </c>
      <c r="I1522">
        <f t="shared" si="71"/>
        <v>-1.0599999999999952</v>
      </c>
    </row>
    <row r="1523" spans="1:9" x14ac:dyDescent="0.25">
      <c r="A1523">
        <v>38434</v>
      </c>
      <c r="B1523">
        <v>46.31</v>
      </c>
      <c r="C1523">
        <v>53.81</v>
      </c>
      <c r="D1523">
        <v>56.03</v>
      </c>
      <c r="E1523">
        <v>53.04</v>
      </c>
      <c r="F1523">
        <v>54.59</v>
      </c>
      <c r="G1523">
        <f t="shared" si="69"/>
        <v>-1.8999999999999986</v>
      </c>
      <c r="H1523">
        <f t="shared" si="70"/>
        <v>-2.2199999999999989</v>
      </c>
      <c r="I1523">
        <f t="shared" si="71"/>
        <v>-1.5500000000000043</v>
      </c>
    </row>
    <row r="1524" spans="1:9" x14ac:dyDescent="0.25">
      <c r="A1524">
        <v>38435</v>
      </c>
      <c r="B1524">
        <v>47.14</v>
      </c>
      <c r="C1524">
        <v>54.84</v>
      </c>
      <c r="D1524">
        <v>53.81</v>
      </c>
      <c r="E1524">
        <v>53.93</v>
      </c>
      <c r="F1524">
        <v>53.04</v>
      </c>
      <c r="G1524">
        <f t="shared" si="69"/>
        <v>0.82999999999999829</v>
      </c>
      <c r="H1524">
        <f t="shared" si="70"/>
        <v>1.0300000000000011</v>
      </c>
      <c r="I1524">
        <f t="shared" si="71"/>
        <v>0.89000000000000057</v>
      </c>
    </row>
    <row r="1525" spans="1:9" x14ac:dyDescent="0.25">
      <c r="A1525">
        <v>38440</v>
      </c>
      <c r="B1525">
        <v>46.46</v>
      </c>
      <c r="C1525">
        <v>54.23</v>
      </c>
      <c r="D1525">
        <v>54.05</v>
      </c>
      <c r="E1525">
        <v>53.03</v>
      </c>
      <c r="F1525">
        <v>53.93</v>
      </c>
      <c r="G1525">
        <f t="shared" si="69"/>
        <v>-0.67999999999999972</v>
      </c>
      <c r="H1525">
        <f t="shared" si="70"/>
        <v>0.17999999999999972</v>
      </c>
      <c r="I1525">
        <f t="shared" si="71"/>
        <v>-0.89999999999999858</v>
      </c>
    </row>
    <row r="1526" spans="1:9" x14ac:dyDescent="0.25">
      <c r="A1526">
        <v>38441</v>
      </c>
      <c r="B1526">
        <v>45.29</v>
      </c>
      <c r="C1526">
        <v>53.99</v>
      </c>
      <c r="D1526">
        <v>54.23</v>
      </c>
      <c r="E1526">
        <v>52.09</v>
      </c>
      <c r="F1526">
        <v>53.03</v>
      </c>
      <c r="G1526">
        <f t="shared" si="69"/>
        <v>-1.1700000000000017</v>
      </c>
      <c r="H1526">
        <f t="shared" si="70"/>
        <v>-0.23999999999999488</v>
      </c>
      <c r="I1526">
        <f t="shared" si="71"/>
        <v>-0.93999999999999773</v>
      </c>
    </row>
    <row r="1527" spans="1:9" x14ac:dyDescent="0.25">
      <c r="A1527">
        <v>38442</v>
      </c>
      <c r="B1527">
        <v>47.55</v>
      </c>
      <c r="C1527">
        <v>55.4</v>
      </c>
      <c r="D1527">
        <v>53.99</v>
      </c>
      <c r="E1527">
        <v>54.29</v>
      </c>
      <c r="F1527">
        <v>52.09</v>
      </c>
      <c r="G1527">
        <f t="shared" si="69"/>
        <v>2.259999999999998</v>
      </c>
      <c r="H1527">
        <f t="shared" si="70"/>
        <v>1.4099999999999966</v>
      </c>
      <c r="I1527">
        <f t="shared" si="71"/>
        <v>2.1999999999999957</v>
      </c>
    </row>
    <row r="1528" spans="1:9" x14ac:dyDescent="0.25">
      <c r="A1528">
        <v>38443</v>
      </c>
      <c r="B1528">
        <v>49.95</v>
      </c>
      <c r="C1528">
        <v>57.27</v>
      </c>
      <c r="D1528">
        <v>55.4</v>
      </c>
      <c r="E1528">
        <v>56.51</v>
      </c>
      <c r="F1528">
        <v>54.29</v>
      </c>
      <c r="G1528">
        <f t="shared" si="69"/>
        <v>2.4000000000000057</v>
      </c>
      <c r="H1528">
        <f t="shared" si="70"/>
        <v>1.8700000000000045</v>
      </c>
      <c r="I1528">
        <f t="shared" si="71"/>
        <v>2.2199999999999989</v>
      </c>
    </row>
    <row r="1529" spans="1:9" x14ac:dyDescent="0.25">
      <c r="A1529">
        <v>38446</v>
      </c>
      <c r="B1529">
        <v>49.66</v>
      </c>
      <c r="C1529">
        <v>57.01</v>
      </c>
      <c r="D1529">
        <v>57.27</v>
      </c>
      <c r="E1529">
        <v>56.23</v>
      </c>
      <c r="F1529">
        <v>56.51</v>
      </c>
      <c r="G1529">
        <f t="shared" si="69"/>
        <v>-0.29000000000000625</v>
      </c>
      <c r="H1529">
        <f t="shared" si="70"/>
        <v>-0.26000000000000512</v>
      </c>
      <c r="I1529">
        <f t="shared" si="71"/>
        <v>-0.28000000000000114</v>
      </c>
    </row>
    <row r="1530" spans="1:9" x14ac:dyDescent="0.25">
      <c r="A1530">
        <v>38447</v>
      </c>
      <c r="B1530">
        <v>48.78</v>
      </c>
      <c r="C1530">
        <v>56.04</v>
      </c>
      <c r="D1530">
        <v>57.01</v>
      </c>
      <c r="E1530">
        <v>55.44</v>
      </c>
      <c r="F1530">
        <v>56.23</v>
      </c>
      <c r="G1530">
        <f t="shared" si="69"/>
        <v>-0.87999999999999545</v>
      </c>
      <c r="H1530">
        <f t="shared" si="70"/>
        <v>-0.96999999999999886</v>
      </c>
      <c r="I1530">
        <f t="shared" si="71"/>
        <v>-0.78999999999999915</v>
      </c>
    </row>
    <row r="1531" spans="1:9" x14ac:dyDescent="0.25">
      <c r="A1531">
        <v>38448</v>
      </c>
      <c r="B1531">
        <v>48.58</v>
      </c>
      <c r="C1531">
        <v>55.85</v>
      </c>
      <c r="D1531">
        <v>56.04</v>
      </c>
      <c r="E1531">
        <v>55.27</v>
      </c>
      <c r="F1531">
        <v>55.44</v>
      </c>
      <c r="G1531">
        <f t="shared" si="69"/>
        <v>-0.20000000000000284</v>
      </c>
      <c r="H1531">
        <f t="shared" si="70"/>
        <v>-0.18999999999999773</v>
      </c>
      <c r="I1531">
        <f t="shared" si="71"/>
        <v>-0.1699999999999946</v>
      </c>
    </row>
    <row r="1532" spans="1:9" x14ac:dyDescent="0.25">
      <c r="A1532">
        <v>38449</v>
      </c>
      <c r="B1532">
        <v>47.12</v>
      </c>
      <c r="C1532">
        <v>54.11</v>
      </c>
      <c r="D1532">
        <v>55.85</v>
      </c>
      <c r="E1532">
        <v>54.04</v>
      </c>
      <c r="F1532">
        <v>55.27</v>
      </c>
      <c r="G1532">
        <f t="shared" si="69"/>
        <v>-1.4600000000000009</v>
      </c>
      <c r="H1532">
        <f t="shared" si="70"/>
        <v>-1.740000000000002</v>
      </c>
      <c r="I1532">
        <f t="shared" si="71"/>
        <v>-1.230000000000004</v>
      </c>
    </row>
    <row r="1533" spans="1:9" x14ac:dyDescent="0.25">
      <c r="A1533">
        <v>38450</v>
      </c>
      <c r="B1533">
        <v>46.84</v>
      </c>
      <c r="C1533">
        <v>53.32</v>
      </c>
      <c r="D1533">
        <v>54.11</v>
      </c>
      <c r="E1533">
        <v>52.89</v>
      </c>
      <c r="F1533">
        <v>54.04</v>
      </c>
      <c r="G1533">
        <f t="shared" si="69"/>
        <v>-0.27999999999999403</v>
      </c>
      <c r="H1533">
        <f t="shared" si="70"/>
        <v>-0.78999999999999915</v>
      </c>
      <c r="I1533">
        <f t="shared" si="71"/>
        <v>-1.1499999999999986</v>
      </c>
    </row>
    <row r="1534" spans="1:9" x14ac:dyDescent="0.25">
      <c r="A1534">
        <v>38453</v>
      </c>
      <c r="B1534">
        <v>47.1</v>
      </c>
      <c r="C1534">
        <v>53.71</v>
      </c>
      <c r="D1534">
        <v>53.32</v>
      </c>
      <c r="E1534">
        <v>53.21</v>
      </c>
      <c r="F1534">
        <v>52.89</v>
      </c>
      <c r="G1534">
        <f t="shared" si="69"/>
        <v>0.25999999999999801</v>
      </c>
      <c r="H1534">
        <f t="shared" si="70"/>
        <v>0.39000000000000057</v>
      </c>
      <c r="I1534">
        <f t="shared" si="71"/>
        <v>0.32000000000000028</v>
      </c>
    </row>
    <row r="1535" spans="1:9" x14ac:dyDescent="0.25">
      <c r="A1535">
        <v>38454</v>
      </c>
      <c r="B1535">
        <v>46.01</v>
      </c>
      <c r="C1535">
        <v>51.86</v>
      </c>
      <c r="D1535">
        <v>53.71</v>
      </c>
      <c r="E1535">
        <v>51.98</v>
      </c>
      <c r="F1535">
        <v>53.21</v>
      </c>
      <c r="G1535">
        <f t="shared" si="69"/>
        <v>-1.0900000000000034</v>
      </c>
      <c r="H1535">
        <f t="shared" si="70"/>
        <v>-1.8500000000000014</v>
      </c>
      <c r="I1535">
        <f t="shared" si="71"/>
        <v>-1.230000000000004</v>
      </c>
    </row>
    <row r="1536" spans="1:9" x14ac:dyDescent="0.25">
      <c r="A1536">
        <v>38455</v>
      </c>
      <c r="B1536">
        <v>45.17</v>
      </c>
      <c r="C1536">
        <v>50.22</v>
      </c>
      <c r="D1536">
        <v>51.86</v>
      </c>
      <c r="E1536">
        <v>50.48</v>
      </c>
      <c r="F1536">
        <v>51.98</v>
      </c>
      <c r="G1536">
        <f t="shared" si="69"/>
        <v>-0.83999999999999631</v>
      </c>
      <c r="H1536">
        <f t="shared" si="70"/>
        <v>-1.6400000000000006</v>
      </c>
      <c r="I1536">
        <f t="shared" si="71"/>
        <v>-1.5</v>
      </c>
    </row>
    <row r="1537" spans="1:9" x14ac:dyDescent="0.25">
      <c r="A1537">
        <v>38456</v>
      </c>
      <c r="B1537">
        <v>46.31</v>
      </c>
      <c r="C1537">
        <v>51.13</v>
      </c>
      <c r="D1537">
        <v>50.22</v>
      </c>
      <c r="E1537">
        <v>50.91</v>
      </c>
      <c r="F1537">
        <v>50.48</v>
      </c>
      <c r="G1537">
        <f t="shared" si="69"/>
        <v>1.1400000000000006</v>
      </c>
      <c r="H1537">
        <f t="shared" si="70"/>
        <v>0.91000000000000369</v>
      </c>
      <c r="I1537">
        <f t="shared" si="71"/>
        <v>0.42999999999999972</v>
      </c>
    </row>
    <row r="1538" spans="1:9" x14ac:dyDescent="0.25">
      <c r="A1538">
        <v>38457</v>
      </c>
      <c r="B1538">
        <v>45.54</v>
      </c>
      <c r="C1538">
        <v>50.49</v>
      </c>
      <c r="D1538">
        <v>51.13</v>
      </c>
      <c r="E1538">
        <v>51.61</v>
      </c>
      <c r="F1538">
        <v>52.29</v>
      </c>
      <c r="G1538">
        <f t="shared" si="69"/>
        <v>-0.77000000000000313</v>
      </c>
      <c r="H1538">
        <f t="shared" si="70"/>
        <v>-0.64000000000000057</v>
      </c>
      <c r="I1538">
        <f t="shared" si="71"/>
        <v>-0.67999999999999972</v>
      </c>
    </row>
    <row r="1539" spans="1:9" x14ac:dyDescent="0.25">
      <c r="A1539">
        <v>38460</v>
      </c>
      <c r="B1539">
        <v>45.29</v>
      </c>
      <c r="C1539">
        <v>50.37</v>
      </c>
      <c r="D1539">
        <v>50.49</v>
      </c>
      <c r="E1539">
        <v>50.78</v>
      </c>
      <c r="F1539">
        <v>51.61</v>
      </c>
      <c r="G1539">
        <f t="shared" ref="G1539:G1602" si="72">B1539-B1538</f>
        <v>-0.25</v>
      </c>
      <c r="H1539">
        <f t="shared" ref="H1539:H1602" si="73">C1539-D1539</f>
        <v>-0.12000000000000455</v>
      </c>
      <c r="I1539">
        <f t="shared" ref="I1539:I1602" si="74">E1539-F1539</f>
        <v>-0.82999999999999829</v>
      </c>
    </row>
    <row r="1540" spans="1:9" x14ac:dyDescent="0.25">
      <c r="A1540">
        <v>38461</v>
      </c>
      <c r="B1540">
        <v>47.4</v>
      </c>
      <c r="C1540">
        <v>52.29</v>
      </c>
      <c r="D1540">
        <v>50.37</v>
      </c>
      <c r="E1540">
        <v>52.94</v>
      </c>
      <c r="F1540">
        <v>50.78</v>
      </c>
      <c r="G1540">
        <f t="shared" si="72"/>
        <v>2.1099999999999994</v>
      </c>
      <c r="H1540">
        <f t="shared" si="73"/>
        <v>1.9200000000000017</v>
      </c>
      <c r="I1540">
        <f t="shared" si="74"/>
        <v>2.1599999999999966</v>
      </c>
    </row>
    <row r="1541" spans="1:9" x14ac:dyDescent="0.25">
      <c r="A1541">
        <v>38462</v>
      </c>
      <c r="B1541">
        <v>48.5</v>
      </c>
      <c r="C1541">
        <v>52.44</v>
      </c>
      <c r="D1541">
        <v>52.29</v>
      </c>
      <c r="E1541">
        <v>53.78</v>
      </c>
      <c r="F1541">
        <v>52.94</v>
      </c>
      <c r="G1541">
        <f t="shared" si="72"/>
        <v>1.1000000000000014</v>
      </c>
      <c r="H1541">
        <f t="shared" si="73"/>
        <v>0.14999999999999858</v>
      </c>
      <c r="I1541">
        <f t="shared" si="74"/>
        <v>0.84000000000000341</v>
      </c>
    </row>
    <row r="1542" spans="1:9" x14ac:dyDescent="0.25">
      <c r="A1542">
        <v>38463</v>
      </c>
      <c r="B1542">
        <v>48.47</v>
      </c>
      <c r="C1542">
        <v>54.2</v>
      </c>
      <c r="D1542">
        <v>54.03</v>
      </c>
      <c r="E1542">
        <v>54.01</v>
      </c>
      <c r="F1542">
        <v>53.78</v>
      </c>
      <c r="G1542">
        <f t="shared" si="72"/>
        <v>-3.0000000000001137E-2</v>
      </c>
      <c r="H1542">
        <f t="shared" si="73"/>
        <v>0.17000000000000171</v>
      </c>
      <c r="I1542">
        <f t="shared" si="74"/>
        <v>0.22999999999999687</v>
      </c>
    </row>
    <row r="1543" spans="1:9" x14ac:dyDescent="0.25">
      <c r="A1543">
        <v>38464</v>
      </c>
      <c r="B1543">
        <v>49.87</v>
      </c>
      <c r="C1543">
        <v>55.39</v>
      </c>
      <c r="D1543">
        <v>54.2</v>
      </c>
      <c r="E1543">
        <v>54.97</v>
      </c>
      <c r="F1543">
        <v>54.01</v>
      </c>
      <c r="G1543">
        <f t="shared" si="72"/>
        <v>1.3999999999999986</v>
      </c>
      <c r="H1543">
        <f t="shared" si="73"/>
        <v>1.1899999999999977</v>
      </c>
      <c r="I1543">
        <f t="shared" si="74"/>
        <v>0.96000000000000085</v>
      </c>
    </row>
    <row r="1544" spans="1:9" x14ac:dyDescent="0.25">
      <c r="A1544">
        <v>38467</v>
      </c>
      <c r="B1544">
        <v>49.5</v>
      </c>
      <c r="C1544">
        <v>54.57</v>
      </c>
      <c r="D1544">
        <v>55.39</v>
      </c>
      <c r="E1544">
        <v>54.4</v>
      </c>
      <c r="F1544">
        <v>54.97</v>
      </c>
      <c r="G1544">
        <f t="shared" si="72"/>
        <v>-0.36999999999999744</v>
      </c>
      <c r="H1544">
        <f t="shared" si="73"/>
        <v>-0.82000000000000028</v>
      </c>
      <c r="I1544">
        <f t="shared" si="74"/>
        <v>-0.57000000000000028</v>
      </c>
    </row>
    <row r="1545" spans="1:9" x14ac:dyDescent="0.25">
      <c r="A1545">
        <v>38468</v>
      </c>
      <c r="B1545">
        <v>49.23</v>
      </c>
      <c r="C1545">
        <v>54.2</v>
      </c>
      <c r="D1545">
        <v>54.57</v>
      </c>
      <c r="E1545">
        <v>54.14</v>
      </c>
      <c r="F1545">
        <v>54.4</v>
      </c>
      <c r="G1545">
        <f t="shared" si="72"/>
        <v>-0.27000000000000313</v>
      </c>
      <c r="H1545">
        <f t="shared" si="73"/>
        <v>-0.36999999999999744</v>
      </c>
      <c r="I1545">
        <f t="shared" si="74"/>
        <v>-0.25999999999999801</v>
      </c>
    </row>
    <row r="1546" spans="1:9" x14ac:dyDescent="0.25">
      <c r="A1546">
        <v>38469</v>
      </c>
      <c r="B1546">
        <v>47.71</v>
      </c>
      <c r="C1546">
        <v>51.61</v>
      </c>
      <c r="D1546">
        <v>54.2</v>
      </c>
      <c r="E1546">
        <v>52.29</v>
      </c>
      <c r="F1546">
        <v>54.14</v>
      </c>
      <c r="G1546">
        <f t="shared" si="72"/>
        <v>-1.519999999999996</v>
      </c>
      <c r="H1546">
        <f t="shared" si="73"/>
        <v>-2.5900000000000034</v>
      </c>
      <c r="I1546">
        <f t="shared" si="74"/>
        <v>-1.8500000000000014</v>
      </c>
    </row>
    <row r="1547" spans="1:9" x14ac:dyDescent="0.25">
      <c r="A1547">
        <v>38470</v>
      </c>
      <c r="B1547">
        <v>47.74</v>
      </c>
      <c r="C1547">
        <v>51.77</v>
      </c>
      <c r="D1547">
        <v>51.61</v>
      </c>
      <c r="E1547">
        <v>52.48</v>
      </c>
      <c r="F1547">
        <v>52.29</v>
      </c>
      <c r="G1547">
        <f t="shared" si="72"/>
        <v>3.0000000000001137E-2</v>
      </c>
      <c r="H1547">
        <f t="shared" si="73"/>
        <v>0.16000000000000369</v>
      </c>
      <c r="I1547">
        <f t="shared" si="74"/>
        <v>0.18999999999999773</v>
      </c>
    </row>
    <row r="1548" spans="1:9" x14ac:dyDescent="0.25">
      <c r="A1548">
        <v>38471</v>
      </c>
      <c r="B1548">
        <v>46.03</v>
      </c>
      <c r="C1548">
        <v>49.72</v>
      </c>
      <c r="D1548">
        <v>51.77</v>
      </c>
      <c r="E1548">
        <v>51.09</v>
      </c>
      <c r="F1548">
        <v>52.48</v>
      </c>
      <c r="G1548">
        <f t="shared" si="72"/>
        <v>-1.7100000000000009</v>
      </c>
      <c r="H1548">
        <f t="shared" si="73"/>
        <v>-2.0500000000000043</v>
      </c>
      <c r="I1548">
        <f t="shared" si="74"/>
        <v>-1.3899999999999935</v>
      </c>
    </row>
    <row r="1549" spans="1:9" x14ac:dyDescent="0.25">
      <c r="A1549">
        <v>38475</v>
      </c>
      <c r="B1549">
        <v>45.55</v>
      </c>
      <c r="C1549">
        <v>49.5</v>
      </c>
      <c r="D1549">
        <v>50.92</v>
      </c>
      <c r="E1549">
        <v>50.52</v>
      </c>
      <c r="F1549">
        <v>51.09</v>
      </c>
      <c r="G1549">
        <f t="shared" si="72"/>
        <v>-0.48000000000000398</v>
      </c>
      <c r="H1549">
        <f t="shared" si="73"/>
        <v>-1.4200000000000017</v>
      </c>
      <c r="I1549">
        <f t="shared" si="74"/>
        <v>-0.57000000000000028</v>
      </c>
    </row>
    <row r="1550" spans="1:9" x14ac:dyDescent="0.25">
      <c r="A1550">
        <v>38476</v>
      </c>
      <c r="B1550">
        <v>45.8</v>
      </c>
      <c r="C1550">
        <v>50.13</v>
      </c>
      <c r="D1550">
        <v>49.5</v>
      </c>
      <c r="E1550">
        <v>50.97</v>
      </c>
      <c r="F1550">
        <v>50.52</v>
      </c>
      <c r="G1550">
        <f t="shared" si="72"/>
        <v>0.25</v>
      </c>
      <c r="H1550">
        <f t="shared" si="73"/>
        <v>0.63000000000000256</v>
      </c>
      <c r="I1550">
        <f t="shared" si="74"/>
        <v>0.44999999999999574</v>
      </c>
    </row>
    <row r="1551" spans="1:9" x14ac:dyDescent="0.25">
      <c r="A1551">
        <v>38477</v>
      </c>
      <c r="B1551">
        <v>46.07</v>
      </c>
      <c r="C1551">
        <v>50.83</v>
      </c>
      <c r="D1551">
        <v>50.13</v>
      </c>
      <c r="E1551">
        <v>51.13</v>
      </c>
      <c r="F1551">
        <v>50.97</v>
      </c>
      <c r="G1551">
        <f t="shared" si="72"/>
        <v>0.27000000000000313</v>
      </c>
      <c r="H1551">
        <f t="shared" si="73"/>
        <v>0.69999999999999574</v>
      </c>
      <c r="I1551">
        <f t="shared" si="74"/>
        <v>0.16000000000000369</v>
      </c>
    </row>
    <row r="1552" spans="1:9" x14ac:dyDescent="0.25">
      <c r="A1552">
        <v>38478</v>
      </c>
      <c r="B1552">
        <v>45.96</v>
      </c>
      <c r="C1552">
        <v>50.96</v>
      </c>
      <c r="D1552">
        <v>50.83</v>
      </c>
      <c r="E1552">
        <v>50.77</v>
      </c>
      <c r="F1552">
        <v>51.13</v>
      </c>
      <c r="G1552">
        <f t="shared" si="72"/>
        <v>-0.10999999999999943</v>
      </c>
      <c r="H1552">
        <f t="shared" si="73"/>
        <v>0.13000000000000256</v>
      </c>
      <c r="I1552">
        <f t="shared" si="74"/>
        <v>-0.35999999999999943</v>
      </c>
    </row>
    <row r="1553" spans="1:9" x14ac:dyDescent="0.25">
      <c r="A1553">
        <v>38481</v>
      </c>
      <c r="B1553">
        <v>46.53</v>
      </c>
      <c r="C1553">
        <v>52.03</v>
      </c>
      <c r="D1553">
        <v>50.96</v>
      </c>
      <c r="E1553">
        <v>51.29</v>
      </c>
      <c r="F1553">
        <v>50.77</v>
      </c>
      <c r="G1553">
        <f t="shared" si="72"/>
        <v>0.57000000000000028</v>
      </c>
      <c r="H1553">
        <f t="shared" si="73"/>
        <v>1.0700000000000003</v>
      </c>
      <c r="I1553">
        <f t="shared" si="74"/>
        <v>0.51999999999999602</v>
      </c>
    </row>
    <row r="1554" spans="1:9" x14ac:dyDescent="0.25">
      <c r="A1554">
        <v>38482</v>
      </c>
      <c r="B1554">
        <v>47.12</v>
      </c>
      <c r="C1554">
        <v>52.07</v>
      </c>
      <c r="D1554">
        <v>52.03</v>
      </c>
      <c r="E1554">
        <v>51.43</v>
      </c>
      <c r="F1554">
        <v>51.29</v>
      </c>
      <c r="G1554">
        <f t="shared" si="72"/>
        <v>0.58999999999999631</v>
      </c>
      <c r="H1554">
        <f t="shared" si="73"/>
        <v>3.9999999999999147E-2</v>
      </c>
      <c r="I1554">
        <f t="shared" si="74"/>
        <v>0.14000000000000057</v>
      </c>
    </row>
    <row r="1555" spans="1:9" x14ac:dyDescent="0.25">
      <c r="A1555">
        <v>38483</v>
      </c>
      <c r="B1555">
        <v>45.64</v>
      </c>
      <c r="C1555">
        <v>50.45</v>
      </c>
      <c r="D1555">
        <v>52.07</v>
      </c>
      <c r="E1555">
        <v>50.07</v>
      </c>
      <c r="F1555">
        <v>51.43</v>
      </c>
      <c r="G1555">
        <f t="shared" si="72"/>
        <v>-1.4799999999999969</v>
      </c>
      <c r="H1555">
        <f t="shared" si="73"/>
        <v>-1.6199999999999974</v>
      </c>
      <c r="I1555">
        <f t="shared" si="74"/>
        <v>-1.3599999999999994</v>
      </c>
    </row>
    <row r="1556" spans="1:9" x14ac:dyDescent="0.25">
      <c r="A1556">
        <v>38484</v>
      </c>
      <c r="B1556">
        <v>44.07</v>
      </c>
      <c r="C1556">
        <v>48.54</v>
      </c>
      <c r="D1556">
        <v>50.45</v>
      </c>
      <c r="E1556">
        <v>48.51</v>
      </c>
      <c r="F1556">
        <v>50.07</v>
      </c>
      <c r="G1556">
        <f t="shared" si="72"/>
        <v>-1.5700000000000003</v>
      </c>
      <c r="H1556">
        <f t="shared" si="73"/>
        <v>-1.9100000000000037</v>
      </c>
      <c r="I1556">
        <f t="shared" si="74"/>
        <v>-1.5600000000000023</v>
      </c>
    </row>
    <row r="1557" spans="1:9" x14ac:dyDescent="0.25">
      <c r="A1557">
        <v>38485</v>
      </c>
      <c r="B1557">
        <v>44.62</v>
      </c>
      <c r="C1557">
        <v>48.67</v>
      </c>
      <c r="D1557">
        <v>48.54</v>
      </c>
      <c r="E1557">
        <v>48.66</v>
      </c>
      <c r="F1557">
        <v>48.51</v>
      </c>
      <c r="G1557">
        <f t="shared" si="72"/>
        <v>0.54999999999999716</v>
      </c>
      <c r="H1557">
        <f t="shared" si="73"/>
        <v>0.13000000000000256</v>
      </c>
      <c r="I1557">
        <f t="shared" si="74"/>
        <v>0.14999999999999858</v>
      </c>
    </row>
    <row r="1558" spans="1:9" x14ac:dyDescent="0.25">
      <c r="A1558">
        <v>38488</v>
      </c>
      <c r="B1558">
        <v>44.3</v>
      </c>
      <c r="C1558">
        <v>48.61</v>
      </c>
      <c r="D1558">
        <v>48.67</v>
      </c>
      <c r="E1558">
        <v>48.05</v>
      </c>
      <c r="F1558">
        <v>48.66</v>
      </c>
      <c r="G1558">
        <f t="shared" si="72"/>
        <v>-0.32000000000000028</v>
      </c>
      <c r="H1558">
        <f t="shared" si="73"/>
        <v>-6.0000000000002274E-2</v>
      </c>
      <c r="I1558">
        <f t="shared" si="74"/>
        <v>-0.60999999999999943</v>
      </c>
    </row>
    <row r="1559" spans="1:9" x14ac:dyDescent="0.25">
      <c r="A1559">
        <v>38489</v>
      </c>
      <c r="B1559">
        <v>44.87</v>
      </c>
      <c r="C1559">
        <v>48.97</v>
      </c>
      <c r="D1559">
        <v>48.61</v>
      </c>
      <c r="E1559">
        <v>49.34</v>
      </c>
      <c r="F1559">
        <v>49.09</v>
      </c>
      <c r="G1559">
        <f t="shared" si="72"/>
        <v>0.57000000000000028</v>
      </c>
      <c r="H1559">
        <f t="shared" si="73"/>
        <v>0.35999999999999943</v>
      </c>
      <c r="I1559">
        <f t="shared" si="74"/>
        <v>0.25</v>
      </c>
    </row>
    <row r="1560" spans="1:9" x14ac:dyDescent="0.25">
      <c r="A1560">
        <v>38490</v>
      </c>
      <c r="B1560">
        <v>43.7</v>
      </c>
      <c r="C1560">
        <v>47.25</v>
      </c>
      <c r="D1560">
        <v>48.97</v>
      </c>
      <c r="E1560">
        <v>48.15</v>
      </c>
      <c r="F1560">
        <v>49.34</v>
      </c>
      <c r="G1560">
        <f t="shared" si="72"/>
        <v>-1.1699999999999946</v>
      </c>
      <c r="H1560">
        <f t="shared" si="73"/>
        <v>-1.7199999999999989</v>
      </c>
      <c r="I1560">
        <f t="shared" si="74"/>
        <v>-1.1900000000000048</v>
      </c>
    </row>
    <row r="1561" spans="1:9" x14ac:dyDescent="0.25">
      <c r="A1561">
        <v>38491</v>
      </c>
      <c r="B1561">
        <v>42.94</v>
      </c>
      <c r="C1561">
        <v>46.92</v>
      </c>
      <c r="D1561">
        <v>47.25</v>
      </c>
      <c r="E1561">
        <v>47.88</v>
      </c>
      <c r="F1561">
        <v>48.15</v>
      </c>
      <c r="G1561">
        <f t="shared" si="72"/>
        <v>-0.76000000000000512</v>
      </c>
      <c r="H1561">
        <f t="shared" si="73"/>
        <v>-0.32999999999999829</v>
      </c>
      <c r="I1561">
        <f t="shared" si="74"/>
        <v>-0.26999999999999602</v>
      </c>
    </row>
    <row r="1562" spans="1:9" x14ac:dyDescent="0.25">
      <c r="A1562">
        <v>38492</v>
      </c>
      <c r="B1562">
        <v>43.11</v>
      </c>
      <c r="C1562">
        <v>95.449999999999989</v>
      </c>
      <c r="D1562">
        <v>95.66</v>
      </c>
      <c r="E1562">
        <v>48.03</v>
      </c>
      <c r="F1562">
        <v>47.88</v>
      </c>
      <c r="G1562">
        <f t="shared" si="72"/>
        <v>0.17000000000000171</v>
      </c>
      <c r="H1562">
        <f t="shared" si="73"/>
        <v>-0.21000000000000796</v>
      </c>
      <c r="I1562">
        <f t="shared" si="74"/>
        <v>0.14999999999999858</v>
      </c>
    </row>
    <row r="1563" spans="1:9" x14ac:dyDescent="0.25">
      <c r="A1563">
        <v>38495</v>
      </c>
      <c r="B1563">
        <v>43.25</v>
      </c>
      <c r="C1563">
        <v>49.16</v>
      </c>
      <c r="D1563">
        <v>48.65</v>
      </c>
      <c r="E1563">
        <v>48.37</v>
      </c>
      <c r="F1563">
        <v>48.03</v>
      </c>
      <c r="G1563">
        <f t="shared" si="72"/>
        <v>0.14000000000000057</v>
      </c>
      <c r="H1563">
        <f t="shared" si="73"/>
        <v>0.50999999999999801</v>
      </c>
      <c r="I1563">
        <f t="shared" si="74"/>
        <v>0.33999999999999631</v>
      </c>
    </row>
    <row r="1564" spans="1:9" x14ac:dyDescent="0.25">
      <c r="A1564">
        <v>38496</v>
      </c>
      <c r="B1564">
        <v>43.64</v>
      </c>
      <c r="C1564">
        <v>49.67</v>
      </c>
      <c r="D1564">
        <v>49.16</v>
      </c>
      <c r="E1564">
        <v>48.82</v>
      </c>
      <c r="F1564">
        <v>48.37</v>
      </c>
      <c r="G1564">
        <f t="shared" si="72"/>
        <v>0.39000000000000057</v>
      </c>
      <c r="H1564">
        <f t="shared" si="73"/>
        <v>0.51000000000000512</v>
      </c>
      <c r="I1564">
        <f t="shared" si="74"/>
        <v>0.45000000000000284</v>
      </c>
    </row>
    <row r="1565" spans="1:9" x14ac:dyDescent="0.25">
      <c r="A1565">
        <v>38497</v>
      </c>
      <c r="B1565">
        <v>45.4</v>
      </c>
      <c r="C1565">
        <v>50.98</v>
      </c>
      <c r="D1565">
        <v>49.67</v>
      </c>
      <c r="E1565">
        <v>50.07</v>
      </c>
      <c r="F1565">
        <v>48.82</v>
      </c>
      <c r="G1565">
        <f t="shared" si="72"/>
        <v>1.759999999999998</v>
      </c>
      <c r="H1565">
        <f t="shared" si="73"/>
        <v>1.3099999999999952</v>
      </c>
      <c r="I1565">
        <f t="shared" si="74"/>
        <v>1.25</v>
      </c>
    </row>
    <row r="1566" spans="1:9" x14ac:dyDescent="0.25">
      <c r="A1566">
        <v>38498</v>
      </c>
      <c r="B1566">
        <v>45.74</v>
      </c>
      <c r="C1566">
        <v>51.01</v>
      </c>
      <c r="D1566">
        <v>50.98</v>
      </c>
      <c r="E1566">
        <v>50.16</v>
      </c>
      <c r="F1566">
        <v>50.07</v>
      </c>
      <c r="G1566">
        <f t="shared" si="72"/>
        <v>0.34000000000000341</v>
      </c>
      <c r="H1566">
        <f t="shared" si="73"/>
        <v>3.0000000000001137E-2</v>
      </c>
      <c r="I1566">
        <f t="shared" si="74"/>
        <v>8.9999999999996305E-2</v>
      </c>
    </row>
    <row r="1567" spans="1:9" x14ac:dyDescent="0.25">
      <c r="A1567">
        <v>38499</v>
      </c>
      <c r="B1567">
        <v>46.59</v>
      </c>
      <c r="C1567">
        <v>51.85</v>
      </c>
      <c r="D1567">
        <v>51.01</v>
      </c>
      <c r="E1567">
        <v>50.7</v>
      </c>
      <c r="F1567">
        <v>50.16</v>
      </c>
      <c r="G1567">
        <f t="shared" si="72"/>
        <v>0.85000000000000142</v>
      </c>
      <c r="H1567">
        <f t="shared" si="73"/>
        <v>0.84000000000000341</v>
      </c>
      <c r="I1567">
        <f t="shared" si="74"/>
        <v>0.54000000000000625</v>
      </c>
    </row>
    <row r="1568" spans="1:9" x14ac:dyDescent="0.25">
      <c r="A1568">
        <v>38503</v>
      </c>
      <c r="B1568">
        <v>46.74</v>
      </c>
      <c r="C1568">
        <v>51.97</v>
      </c>
      <c r="D1568">
        <v>51.85</v>
      </c>
      <c r="E1568">
        <v>50.73</v>
      </c>
      <c r="F1568">
        <v>50.7</v>
      </c>
      <c r="G1568">
        <f t="shared" si="72"/>
        <v>0.14999999999999858</v>
      </c>
      <c r="H1568">
        <f t="shared" si="73"/>
        <v>0.11999999999999744</v>
      </c>
      <c r="I1568">
        <f t="shared" si="74"/>
        <v>2.9999999999994031E-2</v>
      </c>
    </row>
    <row r="1569" spans="1:9" x14ac:dyDescent="0.25">
      <c r="A1569">
        <v>38504</v>
      </c>
      <c r="B1569">
        <v>49.62</v>
      </c>
      <c r="C1569">
        <v>54.6</v>
      </c>
      <c r="D1569">
        <v>51.97</v>
      </c>
      <c r="E1569">
        <v>53.27</v>
      </c>
      <c r="F1569">
        <v>50.73</v>
      </c>
      <c r="G1569">
        <f t="shared" si="72"/>
        <v>2.8799999999999955</v>
      </c>
      <c r="H1569">
        <f t="shared" si="73"/>
        <v>2.6300000000000026</v>
      </c>
      <c r="I1569">
        <f t="shared" si="74"/>
        <v>2.5400000000000063</v>
      </c>
    </row>
    <row r="1570" spans="1:9" x14ac:dyDescent="0.25">
      <c r="A1570">
        <v>38505</v>
      </c>
      <c r="B1570">
        <v>48.87</v>
      </c>
      <c r="C1570">
        <v>53.63</v>
      </c>
      <c r="D1570">
        <v>54.6</v>
      </c>
      <c r="E1570">
        <v>52.4</v>
      </c>
      <c r="F1570">
        <v>53.27</v>
      </c>
      <c r="G1570">
        <f t="shared" si="72"/>
        <v>-0.75</v>
      </c>
      <c r="H1570">
        <f t="shared" si="73"/>
        <v>-0.96999999999999886</v>
      </c>
      <c r="I1570">
        <f t="shared" si="74"/>
        <v>-0.87000000000000455</v>
      </c>
    </row>
    <row r="1571" spans="1:9" x14ac:dyDescent="0.25">
      <c r="A1571">
        <v>38506</v>
      </c>
      <c r="B1571">
        <v>50.61</v>
      </c>
      <c r="C1571">
        <v>55.03</v>
      </c>
      <c r="D1571">
        <v>53.63</v>
      </c>
      <c r="E1571">
        <v>54.17</v>
      </c>
      <c r="F1571">
        <v>52.4</v>
      </c>
      <c r="G1571">
        <f t="shared" si="72"/>
        <v>1.740000000000002</v>
      </c>
      <c r="H1571">
        <f t="shared" si="73"/>
        <v>1.3999999999999986</v>
      </c>
      <c r="I1571">
        <f t="shared" si="74"/>
        <v>1.7700000000000031</v>
      </c>
    </row>
    <row r="1572" spans="1:9" x14ac:dyDescent="0.25">
      <c r="A1572">
        <v>38509</v>
      </c>
      <c r="B1572">
        <v>49.44</v>
      </c>
      <c r="C1572">
        <v>54.49</v>
      </c>
      <c r="D1572">
        <v>55.03</v>
      </c>
      <c r="E1572">
        <v>53.67</v>
      </c>
      <c r="F1572">
        <v>54.17</v>
      </c>
      <c r="G1572">
        <f t="shared" si="72"/>
        <v>-1.1700000000000017</v>
      </c>
      <c r="H1572">
        <f t="shared" si="73"/>
        <v>-0.53999999999999915</v>
      </c>
      <c r="I1572">
        <f t="shared" si="74"/>
        <v>-0.5</v>
      </c>
    </row>
    <row r="1573" spans="1:9" x14ac:dyDescent="0.25">
      <c r="A1573">
        <v>38510</v>
      </c>
      <c r="B1573">
        <v>49.06</v>
      </c>
      <c r="C1573">
        <v>53.76</v>
      </c>
      <c r="D1573">
        <v>54.49</v>
      </c>
      <c r="E1573">
        <v>53.13</v>
      </c>
      <c r="F1573">
        <v>53.67</v>
      </c>
      <c r="G1573">
        <f t="shared" si="72"/>
        <v>-0.37999999999999545</v>
      </c>
      <c r="H1573">
        <f t="shared" si="73"/>
        <v>-0.73000000000000398</v>
      </c>
      <c r="I1573">
        <f t="shared" si="74"/>
        <v>-0.53999999999999915</v>
      </c>
    </row>
    <row r="1574" spans="1:9" x14ac:dyDescent="0.25">
      <c r="A1574">
        <v>38511</v>
      </c>
      <c r="B1574">
        <v>47.34</v>
      </c>
      <c r="C1574">
        <v>52.54</v>
      </c>
      <c r="D1574">
        <v>53.76</v>
      </c>
      <c r="E1574">
        <v>52.11</v>
      </c>
      <c r="F1574">
        <v>53.13</v>
      </c>
      <c r="G1574">
        <f t="shared" si="72"/>
        <v>-1.7199999999999989</v>
      </c>
      <c r="H1574">
        <f t="shared" si="73"/>
        <v>-1.2199999999999989</v>
      </c>
      <c r="I1574">
        <f t="shared" si="74"/>
        <v>-1.0200000000000031</v>
      </c>
    </row>
    <row r="1575" spans="1:9" x14ac:dyDescent="0.25">
      <c r="A1575">
        <v>38512</v>
      </c>
      <c r="B1575">
        <v>49.17</v>
      </c>
      <c r="C1575">
        <v>54.28</v>
      </c>
      <c r="D1575">
        <v>52.54</v>
      </c>
      <c r="E1575">
        <v>53.82</v>
      </c>
      <c r="F1575">
        <v>52.11</v>
      </c>
      <c r="G1575">
        <f t="shared" si="72"/>
        <v>1.8299999999999983</v>
      </c>
      <c r="H1575">
        <f t="shared" si="73"/>
        <v>1.740000000000002</v>
      </c>
      <c r="I1575">
        <f t="shared" si="74"/>
        <v>1.7100000000000009</v>
      </c>
    </row>
    <row r="1576" spans="1:9" x14ac:dyDescent="0.25">
      <c r="A1576">
        <v>38513</v>
      </c>
      <c r="B1576">
        <v>48.33</v>
      </c>
      <c r="C1576">
        <v>53.54</v>
      </c>
      <c r="D1576">
        <v>54.28</v>
      </c>
      <c r="E1576">
        <v>52.67</v>
      </c>
      <c r="F1576">
        <v>53.82</v>
      </c>
      <c r="G1576">
        <f t="shared" si="72"/>
        <v>-0.84000000000000341</v>
      </c>
      <c r="H1576">
        <f t="shared" si="73"/>
        <v>-0.74000000000000199</v>
      </c>
      <c r="I1576">
        <f t="shared" si="74"/>
        <v>-1.1499999999999986</v>
      </c>
    </row>
    <row r="1577" spans="1:9" x14ac:dyDescent="0.25">
      <c r="A1577">
        <v>38516</v>
      </c>
      <c r="B1577">
        <v>50.61</v>
      </c>
      <c r="C1577">
        <v>55.62</v>
      </c>
      <c r="D1577">
        <v>53.54</v>
      </c>
      <c r="E1577">
        <v>54.78</v>
      </c>
      <c r="F1577">
        <v>52.67</v>
      </c>
      <c r="G1577">
        <f t="shared" si="72"/>
        <v>2.2800000000000011</v>
      </c>
      <c r="H1577">
        <f t="shared" si="73"/>
        <v>2.0799999999999983</v>
      </c>
      <c r="I1577">
        <f t="shared" si="74"/>
        <v>2.1099999999999994</v>
      </c>
    </row>
    <row r="1578" spans="1:9" x14ac:dyDescent="0.25">
      <c r="A1578">
        <v>38517</v>
      </c>
      <c r="B1578">
        <v>50.09</v>
      </c>
      <c r="C1578">
        <v>55</v>
      </c>
      <c r="D1578">
        <v>55.62</v>
      </c>
      <c r="E1578">
        <v>53.73</v>
      </c>
      <c r="F1578">
        <v>54.78</v>
      </c>
      <c r="G1578">
        <f t="shared" si="72"/>
        <v>-0.51999999999999602</v>
      </c>
      <c r="H1578">
        <f t="shared" si="73"/>
        <v>-0.61999999999999744</v>
      </c>
      <c r="I1578">
        <f t="shared" si="74"/>
        <v>-1.0500000000000043</v>
      </c>
    </row>
    <row r="1579" spans="1:9" x14ac:dyDescent="0.25">
      <c r="A1579">
        <v>38518</v>
      </c>
      <c r="B1579">
        <v>50.93</v>
      </c>
      <c r="C1579">
        <v>55.57</v>
      </c>
      <c r="D1579">
        <v>55</v>
      </c>
      <c r="E1579">
        <v>54.5</v>
      </c>
      <c r="F1579">
        <v>53.73</v>
      </c>
      <c r="G1579">
        <f t="shared" si="72"/>
        <v>0.83999999999999631</v>
      </c>
      <c r="H1579">
        <f t="shared" si="73"/>
        <v>0.57000000000000028</v>
      </c>
      <c r="I1579">
        <f t="shared" si="74"/>
        <v>0.77000000000000313</v>
      </c>
    </row>
    <row r="1580" spans="1:9" x14ac:dyDescent="0.25">
      <c r="A1580">
        <v>38519</v>
      </c>
      <c r="B1580">
        <v>51.98</v>
      </c>
      <c r="C1580">
        <v>56.58</v>
      </c>
      <c r="D1580">
        <v>55.57</v>
      </c>
      <c r="E1580">
        <v>56.22</v>
      </c>
      <c r="F1580">
        <v>55.24</v>
      </c>
      <c r="G1580">
        <f t="shared" si="72"/>
        <v>1.0499999999999972</v>
      </c>
      <c r="H1580">
        <f t="shared" si="73"/>
        <v>1.009999999999998</v>
      </c>
      <c r="I1580">
        <f t="shared" si="74"/>
        <v>0.97999999999999687</v>
      </c>
    </row>
    <row r="1581" spans="1:9" x14ac:dyDescent="0.25">
      <c r="A1581">
        <v>38520</v>
      </c>
      <c r="B1581">
        <v>54.24</v>
      </c>
      <c r="C1581">
        <v>58.47</v>
      </c>
      <c r="D1581">
        <v>56.58</v>
      </c>
      <c r="E1581">
        <v>57.76</v>
      </c>
      <c r="F1581">
        <v>56.22</v>
      </c>
      <c r="G1581">
        <f t="shared" si="72"/>
        <v>2.2600000000000051</v>
      </c>
      <c r="H1581">
        <f t="shared" si="73"/>
        <v>1.8900000000000006</v>
      </c>
      <c r="I1581">
        <f t="shared" si="74"/>
        <v>1.5399999999999991</v>
      </c>
    </row>
    <row r="1582" spans="1:9" x14ac:dyDescent="0.25">
      <c r="A1582">
        <v>38523</v>
      </c>
      <c r="B1582">
        <v>54.35</v>
      </c>
      <c r="C1582">
        <v>59.37</v>
      </c>
      <c r="D1582">
        <v>58.47</v>
      </c>
      <c r="E1582">
        <v>58.32</v>
      </c>
      <c r="F1582">
        <v>57.76</v>
      </c>
      <c r="G1582">
        <f t="shared" si="72"/>
        <v>0.10999999999999943</v>
      </c>
      <c r="H1582">
        <f t="shared" si="73"/>
        <v>0.89999999999999858</v>
      </c>
      <c r="I1582">
        <f t="shared" si="74"/>
        <v>0.56000000000000227</v>
      </c>
    </row>
    <row r="1583" spans="1:9" x14ac:dyDescent="0.25">
      <c r="A1583">
        <v>38525</v>
      </c>
      <c r="B1583">
        <v>52.78</v>
      </c>
      <c r="C1583">
        <v>58.09</v>
      </c>
      <c r="D1583">
        <v>59.04</v>
      </c>
      <c r="E1583">
        <v>56.58</v>
      </c>
      <c r="F1583">
        <v>57.5</v>
      </c>
      <c r="G1583">
        <f t="shared" si="72"/>
        <v>-1.5700000000000003</v>
      </c>
      <c r="H1583">
        <f t="shared" si="73"/>
        <v>-0.94999999999999574</v>
      </c>
      <c r="I1583">
        <f t="shared" si="74"/>
        <v>-0.92000000000000171</v>
      </c>
    </row>
    <row r="1584" spans="1:9" x14ac:dyDescent="0.25">
      <c r="A1584">
        <v>38526</v>
      </c>
      <c r="B1584">
        <v>53.48</v>
      </c>
      <c r="C1584">
        <v>59.42</v>
      </c>
      <c r="D1584">
        <v>58.09</v>
      </c>
      <c r="E1584">
        <v>57.96</v>
      </c>
      <c r="F1584">
        <v>56.58</v>
      </c>
      <c r="G1584">
        <f t="shared" si="72"/>
        <v>0.69999999999999574</v>
      </c>
      <c r="H1584">
        <f t="shared" si="73"/>
        <v>1.3299999999999983</v>
      </c>
      <c r="I1584">
        <f t="shared" si="74"/>
        <v>1.3800000000000026</v>
      </c>
    </row>
    <row r="1585" spans="1:9" x14ac:dyDescent="0.25">
      <c r="A1585">
        <v>38527</v>
      </c>
      <c r="B1585">
        <v>53.91</v>
      </c>
      <c r="C1585">
        <v>59.84</v>
      </c>
      <c r="D1585">
        <v>59.42</v>
      </c>
      <c r="E1585">
        <v>58.36</v>
      </c>
      <c r="F1585">
        <v>57.96</v>
      </c>
      <c r="G1585">
        <f t="shared" si="72"/>
        <v>0.42999999999999972</v>
      </c>
      <c r="H1585">
        <f t="shared" si="73"/>
        <v>0.42000000000000171</v>
      </c>
      <c r="I1585">
        <f t="shared" si="74"/>
        <v>0.39999999999999858</v>
      </c>
    </row>
    <row r="1586" spans="1:9" x14ac:dyDescent="0.25">
      <c r="A1586">
        <v>38530</v>
      </c>
      <c r="B1586">
        <v>54.76</v>
      </c>
      <c r="C1586">
        <v>60.54</v>
      </c>
      <c r="D1586">
        <v>59.84</v>
      </c>
      <c r="E1586">
        <v>59.3</v>
      </c>
      <c r="F1586">
        <v>58.36</v>
      </c>
      <c r="G1586">
        <f t="shared" si="72"/>
        <v>0.85000000000000142</v>
      </c>
      <c r="H1586">
        <f t="shared" si="73"/>
        <v>0.69999999999999574</v>
      </c>
      <c r="I1586">
        <f t="shared" si="74"/>
        <v>0.93999999999999773</v>
      </c>
    </row>
    <row r="1587" spans="1:9" x14ac:dyDescent="0.25">
      <c r="A1587">
        <v>38531</v>
      </c>
      <c r="B1587">
        <v>52.63</v>
      </c>
      <c r="C1587">
        <v>58.2</v>
      </c>
      <c r="D1587">
        <v>60.54</v>
      </c>
      <c r="E1587">
        <v>57.18</v>
      </c>
      <c r="F1587">
        <v>59.3</v>
      </c>
      <c r="G1587">
        <f t="shared" si="72"/>
        <v>-2.1299999999999955</v>
      </c>
      <c r="H1587">
        <f t="shared" si="73"/>
        <v>-2.3399999999999963</v>
      </c>
      <c r="I1587">
        <f t="shared" si="74"/>
        <v>-2.1199999999999974</v>
      </c>
    </row>
    <row r="1588" spans="1:9" x14ac:dyDescent="0.25">
      <c r="A1588">
        <v>38532</v>
      </c>
      <c r="B1588">
        <v>51.52</v>
      </c>
      <c r="C1588">
        <v>57.26</v>
      </c>
      <c r="D1588">
        <v>58.2</v>
      </c>
      <c r="E1588">
        <v>56.15</v>
      </c>
      <c r="F1588">
        <v>57.18</v>
      </c>
      <c r="G1588">
        <f t="shared" si="72"/>
        <v>-1.1099999999999994</v>
      </c>
      <c r="H1588">
        <f t="shared" si="73"/>
        <v>-0.94000000000000483</v>
      </c>
      <c r="I1588">
        <f t="shared" si="74"/>
        <v>-1.0300000000000011</v>
      </c>
    </row>
    <row r="1589" spans="1:9" x14ac:dyDescent="0.25">
      <c r="A1589">
        <v>38533</v>
      </c>
      <c r="B1589">
        <v>51.03</v>
      </c>
      <c r="C1589">
        <v>56.5</v>
      </c>
      <c r="D1589">
        <v>57.26</v>
      </c>
      <c r="E1589">
        <v>55.58</v>
      </c>
      <c r="F1589">
        <v>56.15</v>
      </c>
      <c r="G1589">
        <f t="shared" si="72"/>
        <v>-0.49000000000000199</v>
      </c>
      <c r="H1589">
        <f t="shared" si="73"/>
        <v>-0.75999999999999801</v>
      </c>
      <c r="I1589">
        <f t="shared" si="74"/>
        <v>-0.57000000000000028</v>
      </c>
    </row>
    <row r="1590" spans="1:9" x14ac:dyDescent="0.25">
      <c r="A1590">
        <v>38534</v>
      </c>
      <c r="B1590">
        <v>52.97</v>
      </c>
      <c r="C1590">
        <v>58.75</v>
      </c>
      <c r="D1590">
        <v>56.5</v>
      </c>
      <c r="E1590">
        <v>57.54</v>
      </c>
      <c r="F1590">
        <v>55.58</v>
      </c>
      <c r="G1590">
        <f t="shared" si="72"/>
        <v>1.9399999999999977</v>
      </c>
      <c r="H1590">
        <f t="shared" si="73"/>
        <v>2.25</v>
      </c>
      <c r="I1590">
        <f t="shared" si="74"/>
        <v>1.9600000000000009</v>
      </c>
    </row>
    <row r="1591" spans="1:9" x14ac:dyDescent="0.25">
      <c r="A1591">
        <v>38538</v>
      </c>
      <c r="B1591">
        <v>54.24</v>
      </c>
      <c r="C1591">
        <v>59.59</v>
      </c>
      <c r="D1591">
        <v>58.75</v>
      </c>
      <c r="E1591">
        <v>58.29</v>
      </c>
      <c r="F1591">
        <v>57.94</v>
      </c>
      <c r="G1591">
        <f t="shared" si="72"/>
        <v>1.2700000000000031</v>
      </c>
      <c r="H1591">
        <f t="shared" si="73"/>
        <v>0.84000000000000341</v>
      </c>
      <c r="I1591">
        <f t="shared" si="74"/>
        <v>0.35000000000000142</v>
      </c>
    </row>
    <row r="1592" spans="1:9" x14ac:dyDescent="0.25">
      <c r="A1592">
        <v>38539</v>
      </c>
      <c r="B1592">
        <v>55.28</v>
      </c>
      <c r="C1592">
        <v>61.28</v>
      </c>
      <c r="D1592">
        <v>59.59</v>
      </c>
      <c r="E1592">
        <v>59.85</v>
      </c>
      <c r="F1592">
        <v>58.29</v>
      </c>
      <c r="G1592">
        <f t="shared" si="72"/>
        <v>1.0399999999999991</v>
      </c>
      <c r="H1592">
        <f t="shared" si="73"/>
        <v>1.6899999999999977</v>
      </c>
      <c r="I1592">
        <f t="shared" si="74"/>
        <v>1.5600000000000023</v>
      </c>
    </row>
    <row r="1593" spans="1:9" x14ac:dyDescent="0.25">
      <c r="A1593">
        <v>38540</v>
      </c>
      <c r="B1593">
        <v>56.32</v>
      </c>
      <c r="C1593">
        <v>60.73</v>
      </c>
      <c r="D1593">
        <v>61.28</v>
      </c>
      <c r="E1593">
        <v>59.28</v>
      </c>
      <c r="F1593">
        <v>59.85</v>
      </c>
      <c r="G1593">
        <f t="shared" si="72"/>
        <v>1.0399999999999991</v>
      </c>
      <c r="H1593">
        <f t="shared" si="73"/>
        <v>-0.55000000000000426</v>
      </c>
      <c r="I1593">
        <f t="shared" si="74"/>
        <v>-0.57000000000000028</v>
      </c>
    </row>
    <row r="1594" spans="1:9" x14ac:dyDescent="0.25">
      <c r="A1594">
        <v>38541</v>
      </c>
      <c r="B1594">
        <v>53.45</v>
      </c>
      <c r="C1594">
        <v>59.63</v>
      </c>
      <c r="D1594">
        <v>60.73</v>
      </c>
      <c r="E1594">
        <v>58.2</v>
      </c>
      <c r="F1594">
        <v>59.28</v>
      </c>
      <c r="G1594">
        <f t="shared" si="72"/>
        <v>-2.8699999999999974</v>
      </c>
      <c r="H1594">
        <f t="shared" si="73"/>
        <v>-1.0999999999999943</v>
      </c>
      <c r="I1594">
        <f t="shared" si="74"/>
        <v>-1.0799999999999983</v>
      </c>
    </row>
    <row r="1595" spans="1:9" x14ac:dyDescent="0.25">
      <c r="A1595">
        <v>38544</v>
      </c>
      <c r="B1595">
        <v>53.8</v>
      </c>
      <c r="C1595">
        <v>58.92</v>
      </c>
      <c r="D1595">
        <v>59.63</v>
      </c>
      <c r="E1595">
        <v>57.44</v>
      </c>
      <c r="F1595">
        <v>58.2</v>
      </c>
      <c r="G1595">
        <f t="shared" si="72"/>
        <v>0.34999999999999432</v>
      </c>
      <c r="H1595">
        <f t="shared" si="73"/>
        <v>-0.71000000000000085</v>
      </c>
      <c r="I1595">
        <f t="shared" si="74"/>
        <v>-0.76000000000000512</v>
      </c>
    </row>
    <row r="1596" spans="1:9" x14ac:dyDescent="0.25">
      <c r="A1596">
        <v>38545</v>
      </c>
      <c r="B1596">
        <v>55.62</v>
      </c>
      <c r="C1596">
        <v>60.62</v>
      </c>
      <c r="D1596">
        <v>58.92</v>
      </c>
      <c r="E1596">
        <v>58.82</v>
      </c>
      <c r="F1596">
        <v>57.44</v>
      </c>
      <c r="G1596">
        <f t="shared" si="72"/>
        <v>1.8200000000000003</v>
      </c>
      <c r="H1596">
        <f t="shared" si="73"/>
        <v>1.6999999999999957</v>
      </c>
      <c r="I1596">
        <f t="shared" si="74"/>
        <v>1.3800000000000026</v>
      </c>
    </row>
    <row r="1597" spans="1:9" x14ac:dyDescent="0.25">
      <c r="A1597">
        <v>38546</v>
      </c>
      <c r="B1597">
        <v>55.43</v>
      </c>
      <c r="C1597">
        <v>60.01</v>
      </c>
      <c r="D1597">
        <v>60.62</v>
      </c>
      <c r="E1597">
        <v>58.27</v>
      </c>
      <c r="F1597">
        <v>58.82</v>
      </c>
      <c r="G1597">
        <f t="shared" si="72"/>
        <v>-0.18999999999999773</v>
      </c>
      <c r="H1597">
        <f t="shared" si="73"/>
        <v>-0.60999999999999943</v>
      </c>
      <c r="I1597">
        <f t="shared" si="74"/>
        <v>-0.54999999999999716</v>
      </c>
    </row>
    <row r="1598" spans="1:9" x14ac:dyDescent="0.25">
      <c r="A1598">
        <v>38547</v>
      </c>
      <c r="B1598">
        <v>53.62</v>
      </c>
      <c r="C1598">
        <v>57.8</v>
      </c>
      <c r="D1598">
        <v>60.01</v>
      </c>
      <c r="E1598">
        <v>57.31</v>
      </c>
      <c r="F1598">
        <v>58.27</v>
      </c>
      <c r="G1598">
        <f t="shared" si="72"/>
        <v>-1.8100000000000023</v>
      </c>
      <c r="H1598">
        <f t="shared" si="73"/>
        <v>-2.2100000000000009</v>
      </c>
      <c r="I1598">
        <f t="shared" si="74"/>
        <v>-0.96000000000000085</v>
      </c>
    </row>
    <row r="1599" spans="1:9" x14ac:dyDescent="0.25">
      <c r="A1599">
        <v>38548</v>
      </c>
      <c r="B1599">
        <v>54.34</v>
      </c>
      <c r="C1599">
        <v>58.09</v>
      </c>
      <c r="D1599">
        <v>57.8</v>
      </c>
      <c r="E1599">
        <v>114.92</v>
      </c>
      <c r="F1599">
        <v>114.27000000000001</v>
      </c>
      <c r="G1599">
        <f t="shared" si="72"/>
        <v>0.72000000000000597</v>
      </c>
      <c r="H1599">
        <f t="shared" si="73"/>
        <v>0.29000000000000625</v>
      </c>
      <c r="I1599">
        <f t="shared" si="74"/>
        <v>0.64999999999999147</v>
      </c>
    </row>
    <row r="1600" spans="1:9" x14ac:dyDescent="0.25">
      <c r="A1600">
        <v>38551</v>
      </c>
      <c r="B1600">
        <v>54.04</v>
      </c>
      <c r="C1600">
        <v>57.32</v>
      </c>
      <c r="D1600">
        <v>58.09</v>
      </c>
      <c r="E1600">
        <v>56.99</v>
      </c>
      <c r="F1600">
        <v>57.61</v>
      </c>
      <c r="G1600">
        <f t="shared" si="72"/>
        <v>-0.30000000000000426</v>
      </c>
      <c r="H1600">
        <f t="shared" si="73"/>
        <v>-0.77000000000000313</v>
      </c>
      <c r="I1600">
        <f t="shared" si="74"/>
        <v>-0.61999999999999744</v>
      </c>
    </row>
    <row r="1601" spans="1:9" x14ac:dyDescent="0.25">
      <c r="A1601">
        <v>38552</v>
      </c>
      <c r="B1601">
        <v>54.48</v>
      </c>
      <c r="C1601">
        <v>57.46</v>
      </c>
      <c r="D1601">
        <v>57.32</v>
      </c>
      <c r="E1601">
        <v>57.36</v>
      </c>
      <c r="F1601">
        <v>56.99</v>
      </c>
      <c r="G1601">
        <f t="shared" si="72"/>
        <v>0.43999999999999773</v>
      </c>
      <c r="H1601">
        <f t="shared" si="73"/>
        <v>0.14000000000000057</v>
      </c>
      <c r="I1601">
        <f t="shared" si="74"/>
        <v>0.36999999999999744</v>
      </c>
    </row>
    <row r="1602" spans="1:9" x14ac:dyDescent="0.25">
      <c r="A1602">
        <v>38553</v>
      </c>
      <c r="B1602">
        <v>53.93</v>
      </c>
      <c r="C1602">
        <v>56.72</v>
      </c>
      <c r="D1602">
        <v>57.46</v>
      </c>
      <c r="E1602">
        <v>56.65</v>
      </c>
      <c r="F1602">
        <v>57.36</v>
      </c>
      <c r="G1602">
        <f t="shared" si="72"/>
        <v>-0.54999999999999716</v>
      </c>
      <c r="H1602">
        <f t="shared" si="73"/>
        <v>-0.74000000000000199</v>
      </c>
      <c r="I1602">
        <f t="shared" si="74"/>
        <v>-0.71000000000000085</v>
      </c>
    </row>
    <row r="1603" spans="1:9" x14ac:dyDescent="0.25">
      <c r="A1603">
        <v>38554</v>
      </c>
      <c r="B1603">
        <v>52.95</v>
      </c>
      <c r="C1603">
        <v>57.05</v>
      </c>
      <c r="D1603">
        <v>56.72</v>
      </c>
      <c r="E1603">
        <v>55.72</v>
      </c>
      <c r="F1603">
        <v>56.65</v>
      </c>
      <c r="G1603">
        <f t="shared" ref="G1603:G1666" si="75">B1603-B1602</f>
        <v>-0.97999999999999687</v>
      </c>
      <c r="H1603">
        <f t="shared" ref="H1603:H1666" si="76">C1603-D1603</f>
        <v>0.32999999999999829</v>
      </c>
      <c r="I1603">
        <f t="shared" ref="I1603:I1666" si="77">E1603-F1603</f>
        <v>-0.92999999999999972</v>
      </c>
    </row>
    <row r="1604" spans="1:9" x14ac:dyDescent="0.25">
      <c r="A1604">
        <v>38555</v>
      </c>
      <c r="B1604">
        <v>54.96</v>
      </c>
      <c r="C1604">
        <v>58.65</v>
      </c>
      <c r="D1604">
        <v>57.13</v>
      </c>
      <c r="E1604">
        <v>57.58</v>
      </c>
      <c r="F1604">
        <v>55.72</v>
      </c>
      <c r="G1604">
        <f t="shared" si="75"/>
        <v>2.009999999999998</v>
      </c>
      <c r="H1604">
        <f t="shared" si="76"/>
        <v>1.519999999999996</v>
      </c>
      <c r="I1604">
        <f t="shared" si="77"/>
        <v>1.8599999999999994</v>
      </c>
    </row>
    <row r="1605" spans="1:9" x14ac:dyDescent="0.25">
      <c r="A1605">
        <v>38558</v>
      </c>
      <c r="B1605">
        <v>54.75</v>
      </c>
      <c r="C1605">
        <v>59</v>
      </c>
      <c r="D1605">
        <v>58.65</v>
      </c>
      <c r="E1605">
        <v>57.86</v>
      </c>
      <c r="F1605">
        <v>57.58</v>
      </c>
      <c r="G1605">
        <f t="shared" si="75"/>
        <v>-0.21000000000000085</v>
      </c>
      <c r="H1605">
        <f t="shared" si="76"/>
        <v>0.35000000000000142</v>
      </c>
      <c r="I1605">
        <f t="shared" si="77"/>
        <v>0.28000000000000114</v>
      </c>
    </row>
    <row r="1606" spans="1:9" x14ac:dyDescent="0.25">
      <c r="A1606">
        <v>38559</v>
      </c>
      <c r="B1606">
        <v>55.08</v>
      </c>
      <c r="C1606">
        <v>59.2</v>
      </c>
      <c r="D1606">
        <v>59</v>
      </c>
      <c r="E1606">
        <v>58.03</v>
      </c>
      <c r="F1606">
        <v>57.86</v>
      </c>
      <c r="G1606">
        <f t="shared" si="75"/>
        <v>0.32999999999999829</v>
      </c>
      <c r="H1606">
        <f t="shared" si="76"/>
        <v>0.20000000000000284</v>
      </c>
      <c r="I1606">
        <f t="shared" si="77"/>
        <v>0.17000000000000171</v>
      </c>
    </row>
    <row r="1607" spans="1:9" x14ac:dyDescent="0.25">
      <c r="A1607">
        <v>38560</v>
      </c>
      <c r="B1607">
        <v>55.02</v>
      </c>
      <c r="C1607">
        <v>59.11</v>
      </c>
      <c r="D1607">
        <v>59.2</v>
      </c>
      <c r="E1607">
        <v>58.01</v>
      </c>
      <c r="F1607">
        <v>58.03</v>
      </c>
      <c r="G1607">
        <f t="shared" si="75"/>
        <v>-5.9999999999995168E-2</v>
      </c>
      <c r="H1607">
        <f t="shared" si="76"/>
        <v>-9.0000000000003411E-2</v>
      </c>
      <c r="I1607">
        <f t="shared" si="77"/>
        <v>-2.0000000000003126E-2</v>
      </c>
    </row>
    <row r="1608" spans="1:9" x14ac:dyDescent="0.25">
      <c r="A1608">
        <v>38561</v>
      </c>
      <c r="B1608">
        <v>55.78</v>
      </c>
      <c r="C1608">
        <v>59.94</v>
      </c>
      <c r="D1608">
        <v>59.11</v>
      </c>
      <c r="E1608">
        <v>58.76</v>
      </c>
      <c r="F1608">
        <v>58.01</v>
      </c>
      <c r="G1608">
        <f t="shared" si="75"/>
        <v>0.75999999999999801</v>
      </c>
      <c r="H1608">
        <f t="shared" si="76"/>
        <v>0.82999999999999829</v>
      </c>
      <c r="I1608">
        <f t="shared" si="77"/>
        <v>0.75</v>
      </c>
    </row>
    <row r="1609" spans="1:9" x14ac:dyDescent="0.25">
      <c r="A1609">
        <v>38562</v>
      </c>
      <c r="B1609">
        <v>55.85</v>
      </c>
      <c r="C1609">
        <v>60.57</v>
      </c>
      <c r="D1609">
        <v>59.94</v>
      </c>
      <c r="E1609">
        <v>59.37</v>
      </c>
      <c r="F1609">
        <v>58.76</v>
      </c>
      <c r="G1609">
        <f t="shared" si="75"/>
        <v>7.0000000000000284E-2</v>
      </c>
      <c r="H1609">
        <f t="shared" si="76"/>
        <v>0.63000000000000256</v>
      </c>
      <c r="I1609">
        <f t="shared" si="77"/>
        <v>0.60999999999999943</v>
      </c>
    </row>
    <row r="1610" spans="1:9" x14ac:dyDescent="0.25">
      <c r="A1610">
        <v>38565</v>
      </c>
      <c r="B1610">
        <v>56.2</v>
      </c>
      <c r="C1610">
        <v>61.57</v>
      </c>
      <c r="D1610">
        <v>60.57</v>
      </c>
      <c r="E1610">
        <v>60.44</v>
      </c>
      <c r="F1610">
        <v>59.37</v>
      </c>
      <c r="G1610">
        <f t="shared" si="75"/>
        <v>0.35000000000000142</v>
      </c>
      <c r="H1610">
        <f t="shared" si="76"/>
        <v>1</v>
      </c>
      <c r="I1610">
        <f t="shared" si="77"/>
        <v>1.0700000000000003</v>
      </c>
    </row>
    <row r="1611" spans="1:9" x14ac:dyDescent="0.25">
      <c r="A1611">
        <v>38566</v>
      </c>
      <c r="B1611">
        <v>55.93</v>
      </c>
      <c r="C1611">
        <v>61.89</v>
      </c>
      <c r="D1611">
        <v>61.57</v>
      </c>
      <c r="E1611">
        <v>60.62</v>
      </c>
      <c r="F1611">
        <v>60.44</v>
      </c>
      <c r="G1611">
        <f t="shared" si="75"/>
        <v>-0.27000000000000313</v>
      </c>
      <c r="H1611">
        <f t="shared" si="76"/>
        <v>0.32000000000000028</v>
      </c>
      <c r="I1611">
        <f t="shared" si="77"/>
        <v>0.17999999999999972</v>
      </c>
    </row>
    <row r="1612" spans="1:9" x14ac:dyDescent="0.25">
      <c r="A1612">
        <v>38567</v>
      </c>
      <c r="B1612">
        <v>54.96</v>
      </c>
      <c r="C1612">
        <v>60.86</v>
      </c>
      <c r="D1612">
        <v>61.89</v>
      </c>
      <c r="E1612">
        <v>59.65</v>
      </c>
      <c r="F1612">
        <v>60.62</v>
      </c>
      <c r="G1612">
        <f t="shared" si="75"/>
        <v>-0.96999999999999886</v>
      </c>
      <c r="H1612">
        <f t="shared" si="76"/>
        <v>-1.0300000000000011</v>
      </c>
      <c r="I1612">
        <f t="shared" si="77"/>
        <v>-0.96999999999999886</v>
      </c>
    </row>
    <row r="1613" spans="1:9" x14ac:dyDescent="0.25">
      <c r="A1613">
        <v>38568</v>
      </c>
      <c r="B1613">
        <v>55.44</v>
      </c>
      <c r="C1613">
        <v>61.38</v>
      </c>
      <c r="D1613">
        <v>60.86</v>
      </c>
      <c r="E1613">
        <v>60.12</v>
      </c>
      <c r="F1613">
        <v>59.65</v>
      </c>
      <c r="G1613">
        <f t="shared" si="75"/>
        <v>0.47999999999999687</v>
      </c>
      <c r="H1613">
        <f t="shared" si="76"/>
        <v>0.52000000000000313</v>
      </c>
      <c r="I1613">
        <f t="shared" si="77"/>
        <v>0.46999999999999886</v>
      </c>
    </row>
    <row r="1614" spans="1:9" x14ac:dyDescent="0.25">
      <c r="A1614">
        <v>38569</v>
      </c>
      <c r="B1614">
        <v>56.25</v>
      </c>
      <c r="C1614">
        <v>62.31</v>
      </c>
      <c r="D1614">
        <v>61.38</v>
      </c>
      <c r="E1614">
        <v>61.07</v>
      </c>
      <c r="F1614">
        <v>60.12</v>
      </c>
      <c r="G1614">
        <f t="shared" si="75"/>
        <v>0.81000000000000227</v>
      </c>
      <c r="H1614">
        <f t="shared" si="76"/>
        <v>0.92999999999999972</v>
      </c>
      <c r="I1614">
        <f t="shared" si="77"/>
        <v>0.95000000000000284</v>
      </c>
    </row>
    <row r="1615" spans="1:9" x14ac:dyDescent="0.25">
      <c r="A1615">
        <v>38572</v>
      </c>
      <c r="B1615">
        <v>58.16</v>
      </c>
      <c r="C1615">
        <v>63.94</v>
      </c>
      <c r="D1615">
        <v>62.31</v>
      </c>
      <c r="E1615">
        <v>62.7</v>
      </c>
      <c r="F1615">
        <v>61.07</v>
      </c>
      <c r="G1615">
        <f t="shared" si="75"/>
        <v>1.9099999999999966</v>
      </c>
      <c r="H1615">
        <f t="shared" si="76"/>
        <v>1.6299999999999955</v>
      </c>
      <c r="I1615">
        <f t="shared" si="77"/>
        <v>1.6300000000000026</v>
      </c>
    </row>
    <row r="1616" spans="1:9" x14ac:dyDescent="0.25">
      <c r="A1616">
        <v>38573</v>
      </c>
      <c r="B1616">
        <v>57.61</v>
      </c>
      <c r="C1616">
        <v>63.07</v>
      </c>
      <c r="D1616">
        <v>63.94</v>
      </c>
      <c r="E1616">
        <v>61.98</v>
      </c>
      <c r="F1616">
        <v>62.7</v>
      </c>
      <c r="G1616">
        <f t="shared" si="75"/>
        <v>-0.54999999999999716</v>
      </c>
      <c r="H1616">
        <f t="shared" si="76"/>
        <v>-0.86999999999999744</v>
      </c>
      <c r="I1616">
        <f t="shared" si="77"/>
        <v>-0.72000000000000597</v>
      </c>
    </row>
    <row r="1617" spans="1:9" x14ac:dyDescent="0.25">
      <c r="A1617">
        <v>38574</v>
      </c>
      <c r="B1617">
        <v>59.42</v>
      </c>
      <c r="C1617">
        <v>64.900000000000006</v>
      </c>
      <c r="D1617">
        <v>63.07</v>
      </c>
      <c r="E1617">
        <v>63.99</v>
      </c>
      <c r="F1617">
        <v>61.98</v>
      </c>
      <c r="G1617">
        <f t="shared" si="75"/>
        <v>1.8100000000000023</v>
      </c>
      <c r="H1617">
        <f t="shared" si="76"/>
        <v>1.8300000000000054</v>
      </c>
      <c r="I1617">
        <f t="shared" si="77"/>
        <v>2.0100000000000051</v>
      </c>
    </row>
    <row r="1618" spans="1:9" x14ac:dyDescent="0.25">
      <c r="A1618">
        <v>38575</v>
      </c>
      <c r="B1618">
        <v>60.67</v>
      </c>
      <c r="C1618">
        <v>65.8</v>
      </c>
      <c r="D1618">
        <v>64.900000000000006</v>
      </c>
      <c r="E1618">
        <v>65.38</v>
      </c>
      <c r="F1618">
        <v>63.99</v>
      </c>
      <c r="G1618">
        <f t="shared" si="75"/>
        <v>1.25</v>
      </c>
      <c r="H1618">
        <f t="shared" si="76"/>
        <v>0.89999999999999147</v>
      </c>
      <c r="I1618">
        <f t="shared" si="77"/>
        <v>1.3899999999999935</v>
      </c>
    </row>
    <row r="1619" spans="1:9" x14ac:dyDescent="0.25">
      <c r="A1619">
        <v>38576</v>
      </c>
      <c r="B1619">
        <v>61.49</v>
      </c>
      <c r="C1619">
        <v>66.86</v>
      </c>
      <c r="D1619">
        <v>65.8</v>
      </c>
      <c r="E1619">
        <v>66.45</v>
      </c>
      <c r="F1619">
        <v>65.38</v>
      </c>
      <c r="G1619">
        <f t="shared" si="75"/>
        <v>0.82000000000000028</v>
      </c>
      <c r="H1619">
        <f t="shared" si="76"/>
        <v>1.0600000000000023</v>
      </c>
      <c r="I1619">
        <f t="shared" si="77"/>
        <v>1.0700000000000074</v>
      </c>
    </row>
    <row r="1620" spans="1:9" x14ac:dyDescent="0.25">
      <c r="A1620">
        <v>38579</v>
      </c>
      <c r="B1620">
        <v>60.88</v>
      </c>
      <c r="C1620">
        <v>66.27</v>
      </c>
      <c r="D1620">
        <v>66.86</v>
      </c>
      <c r="E1620">
        <v>65.58</v>
      </c>
      <c r="F1620">
        <v>66.45</v>
      </c>
      <c r="G1620">
        <f t="shared" si="75"/>
        <v>-0.60999999999999943</v>
      </c>
      <c r="H1620">
        <f t="shared" si="76"/>
        <v>-0.59000000000000341</v>
      </c>
      <c r="I1620">
        <f t="shared" si="77"/>
        <v>-0.87000000000000455</v>
      </c>
    </row>
    <row r="1621" spans="1:9" x14ac:dyDescent="0.25">
      <c r="A1621">
        <v>38580</v>
      </c>
      <c r="B1621">
        <v>60.46</v>
      </c>
      <c r="C1621">
        <v>66.08</v>
      </c>
      <c r="D1621">
        <v>66.27</v>
      </c>
      <c r="E1621">
        <v>65.41</v>
      </c>
      <c r="F1621">
        <v>65.58</v>
      </c>
      <c r="G1621">
        <f t="shared" si="75"/>
        <v>-0.42000000000000171</v>
      </c>
      <c r="H1621">
        <f t="shared" si="76"/>
        <v>-0.18999999999999773</v>
      </c>
      <c r="I1621">
        <f t="shared" si="77"/>
        <v>-0.17000000000000171</v>
      </c>
    </row>
    <row r="1622" spans="1:9" x14ac:dyDescent="0.25">
      <c r="A1622">
        <v>38581</v>
      </c>
      <c r="B1622">
        <v>57.05</v>
      </c>
      <c r="C1622">
        <v>63.25</v>
      </c>
      <c r="D1622">
        <v>66.08</v>
      </c>
      <c r="E1622">
        <v>62.56</v>
      </c>
      <c r="F1622">
        <v>65.08</v>
      </c>
      <c r="G1622">
        <f t="shared" si="75"/>
        <v>-3.4100000000000037</v>
      </c>
      <c r="H1622">
        <f t="shared" si="76"/>
        <v>-2.8299999999999983</v>
      </c>
      <c r="I1622">
        <f t="shared" si="77"/>
        <v>-2.519999999999996</v>
      </c>
    </row>
    <row r="1623" spans="1:9" x14ac:dyDescent="0.25">
      <c r="A1623">
        <v>38582</v>
      </c>
      <c r="B1623">
        <v>56.75</v>
      </c>
      <c r="C1623">
        <v>63.27</v>
      </c>
      <c r="D1623">
        <v>63.25</v>
      </c>
      <c r="E1623">
        <v>62.4</v>
      </c>
      <c r="F1623">
        <v>62.56</v>
      </c>
      <c r="G1623">
        <f t="shared" si="75"/>
        <v>-0.29999999999999716</v>
      </c>
      <c r="H1623">
        <f t="shared" si="76"/>
        <v>2.0000000000003126E-2</v>
      </c>
      <c r="I1623">
        <f t="shared" si="77"/>
        <v>-0.16000000000000369</v>
      </c>
    </row>
    <row r="1624" spans="1:9" x14ac:dyDescent="0.25">
      <c r="A1624">
        <v>38583</v>
      </c>
      <c r="B1624">
        <v>58.95</v>
      </c>
      <c r="C1624">
        <v>65.349999999999994</v>
      </c>
      <c r="D1624">
        <v>63.27</v>
      </c>
      <c r="E1624">
        <v>64.36</v>
      </c>
      <c r="F1624">
        <v>62.4</v>
      </c>
      <c r="G1624">
        <f t="shared" si="75"/>
        <v>2.2000000000000028</v>
      </c>
      <c r="H1624">
        <f t="shared" si="76"/>
        <v>2.0799999999999912</v>
      </c>
      <c r="I1624">
        <f t="shared" si="77"/>
        <v>1.9600000000000009</v>
      </c>
    </row>
    <row r="1625" spans="1:9" x14ac:dyDescent="0.25">
      <c r="A1625">
        <v>38586</v>
      </c>
      <c r="B1625">
        <v>59.3</v>
      </c>
      <c r="C1625">
        <v>65.45</v>
      </c>
      <c r="D1625">
        <v>65.349999999999994</v>
      </c>
      <c r="E1625">
        <v>64.5</v>
      </c>
      <c r="F1625">
        <v>64.36</v>
      </c>
      <c r="G1625">
        <f t="shared" si="75"/>
        <v>0.34999999999999432</v>
      </c>
      <c r="H1625">
        <f t="shared" si="76"/>
        <v>0.10000000000000853</v>
      </c>
      <c r="I1625">
        <f t="shared" si="77"/>
        <v>0.14000000000000057</v>
      </c>
    </row>
    <row r="1626" spans="1:9" x14ac:dyDescent="0.25">
      <c r="A1626">
        <v>38587</v>
      </c>
      <c r="B1626">
        <v>59.24</v>
      </c>
      <c r="C1626">
        <v>65.709999999999994</v>
      </c>
      <c r="D1626">
        <v>65.650000000000006</v>
      </c>
      <c r="E1626">
        <v>64.650000000000006</v>
      </c>
      <c r="F1626">
        <v>64.5</v>
      </c>
      <c r="G1626">
        <f t="shared" si="75"/>
        <v>-5.9999999999995168E-2</v>
      </c>
      <c r="H1626">
        <f t="shared" si="76"/>
        <v>5.9999999999988063E-2</v>
      </c>
      <c r="I1626">
        <f t="shared" si="77"/>
        <v>0.15000000000000568</v>
      </c>
    </row>
    <row r="1627" spans="1:9" x14ac:dyDescent="0.25">
      <c r="A1627">
        <v>38588</v>
      </c>
      <c r="B1627">
        <v>60.17</v>
      </c>
      <c r="C1627">
        <v>67.319999999999993</v>
      </c>
      <c r="D1627">
        <v>65.709999999999994</v>
      </c>
      <c r="E1627">
        <v>66.010000000000005</v>
      </c>
      <c r="F1627">
        <v>64.650000000000006</v>
      </c>
      <c r="G1627">
        <f t="shared" si="75"/>
        <v>0.92999999999999972</v>
      </c>
      <c r="H1627">
        <f t="shared" si="76"/>
        <v>1.6099999999999994</v>
      </c>
      <c r="I1627">
        <f t="shared" si="77"/>
        <v>1.3599999999999994</v>
      </c>
    </row>
    <row r="1628" spans="1:9" x14ac:dyDescent="0.25">
      <c r="A1628">
        <v>38589</v>
      </c>
      <c r="B1628">
        <v>58.97</v>
      </c>
      <c r="C1628">
        <v>67.489999999999995</v>
      </c>
      <c r="D1628">
        <v>67.319999999999993</v>
      </c>
      <c r="E1628">
        <v>66.27</v>
      </c>
      <c r="F1628">
        <v>66.010000000000005</v>
      </c>
      <c r="G1628">
        <f t="shared" si="75"/>
        <v>-1.2000000000000028</v>
      </c>
      <c r="H1628">
        <f t="shared" si="76"/>
        <v>0.17000000000000171</v>
      </c>
      <c r="I1628">
        <f t="shared" si="77"/>
        <v>0.25999999999999091</v>
      </c>
    </row>
    <row r="1629" spans="1:9" x14ac:dyDescent="0.25">
      <c r="A1629">
        <v>38590</v>
      </c>
      <c r="B1629">
        <v>57.47</v>
      </c>
      <c r="C1629">
        <v>66.13</v>
      </c>
      <c r="D1629">
        <v>67.489999999999995</v>
      </c>
      <c r="E1629">
        <v>64.87</v>
      </c>
      <c r="F1629">
        <v>66.27</v>
      </c>
      <c r="G1629">
        <f t="shared" si="75"/>
        <v>-1.5</v>
      </c>
      <c r="H1629">
        <f t="shared" si="76"/>
        <v>-1.3599999999999994</v>
      </c>
      <c r="I1629">
        <f t="shared" si="77"/>
        <v>-1.3999999999999915</v>
      </c>
    </row>
    <row r="1630" spans="1:9" x14ac:dyDescent="0.25">
      <c r="A1630">
        <v>38594</v>
      </c>
      <c r="B1630">
        <v>60.36</v>
      </c>
      <c r="C1630">
        <v>69.81</v>
      </c>
      <c r="D1630">
        <v>67.2</v>
      </c>
      <c r="E1630">
        <v>67.569999999999993</v>
      </c>
      <c r="F1630">
        <v>64.87</v>
      </c>
      <c r="G1630">
        <f t="shared" si="75"/>
        <v>2.8900000000000006</v>
      </c>
      <c r="H1630">
        <f t="shared" si="76"/>
        <v>2.6099999999999994</v>
      </c>
      <c r="I1630">
        <f t="shared" si="77"/>
        <v>2.6999999999999886</v>
      </c>
    </row>
    <row r="1631" spans="1:9" x14ac:dyDescent="0.25">
      <c r="A1631">
        <v>38595</v>
      </c>
      <c r="B1631">
        <v>60.31</v>
      </c>
      <c r="C1631">
        <v>68.94</v>
      </c>
      <c r="D1631">
        <v>69.81</v>
      </c>
      <c r="E1631">
        <v>67.02</v>
      </c>
      <c r="F1631">
        <v>67.569999999999993</v>
      </c>
      <c r="G1631">
        <f t="shared" si="75"/>
        <v>-4.9999999999997158E-2</v>
      </c>
      <c r="H1631">
        <f t="shared" si="76"/>
        <v>-0.87000000000000455</v>
      </c>
      <c r="I1631">
        <f t="shared" si="77"/>
        <v>-0.54999999999999716</v>
      </c>
    </row>
    <row r="1632" spans="1:9" x14ac:dyDescent="0.25">
      <c r="A1632">
        <v>38596</v>
      </c>
      <c r="B1632">
        <v>60.98</v>
      </c>
      <c r="C1632">
        <v>69.47</v>
      </c>
      <c r="D1632">
        <v>68.94</v>
      </c>
      <c r="E1632">
        <v>67.72</v>
      </c>
      <c r="F1632">
        <v>67.02</v>
      </c>
      <c r="G1632">
        <f t="shared" si="75"/>
        <v>0.6699999999999946</v>
      </c>
      <c r="H1632">
        <f t="shared" si="76"/>
        <v>0.53000000000000114</v>
      </c>
      <c r="I1632">
        <f t="shared" si="77"/>
        <v>0.70000000000000284</v>
      </c>
    </row>
    <row r="1633" spans="1:9" x14ac:dyDescent="0.25">
      <c r="A1633">
        <v>38597</v>
      </c>
      <c r="B1633">
        <v>59.74</v>
      </c>
      <c r="C1633">
        <v>67.569999999999993</v>
      </c>
      <c r="D1633">
        <v>69.47</v>
      </c>
      <c r="E1633">
        <v>66.06</v>
      </c>
      <c r="F1633">
        <v>67.72</v>
      </c>
      <c r="G1633">
        <f t="shared" si="75"/>
        <v>-1.2399999999999949</v>
      </c>
      <c r="H1633">
        <f t="shared" si="76"/>
        <v>-1.9000000000000057</v>
      </c>
      <c r="I1633">
        <f t="shared" si="77"/>
        <v>-1.6599999999999966</v>
      </c>
    </row>
    <row r="1634" spans="1:9" x14ac:dyDescent="0.25">
      <c r="A1634">
        <v>38601</v>
      </c>
      <c r="B1634">
        <v>58.45</v>
      </c>
      <c r="C1634">
        <v>65.959999999999994</v>
      </c>
      <c r="D1634">
        <v>67.569999999999993</v>
      </c>
      <c r="E1634">
        <v>64.67</v>
      </c>
      <c r="F1634">
        <v>64.849999999999994</v>
      </c>
      <c r="G1634">
        <f t="shared" si="75"/>
        <v>-1.2899999999999991</v>
      </c>
      <c r="H1634">
        <f t="shared" si="76"/>
        <v>-1.6099999999999994</v>
      </c>
      <c r="I1634">
        <f t="shared" si="77"/>
        <v>-0.17999999999999261</v>
      </c>
    </row>
    <row r="1635" spans="1:9" x14ac:dyDescent="0.25">
      <c r="A1635">
        <v>38602</v>
      </c>
      <c r="B1635">
        <v>57.21</v>
      </c>
      <c r="C1635">
        <v>64.37</v>
      </c>
      <c r="D1635">
        <v>65.959999999999994</v>
      </c>
      <c r="E1635">
        <v>62.89</v>
      </c>
      <c r="F1635">
        <v>64.67</v>
      </c>
      <c r="G1635">
        <f t="shared" si="75"/>
        <v>-1.240000000000002</v>
      </c>
      <c r="H1635">
        <f t="shared" si="76"/>
        <v>-1.5899999999999892</v>
      </c>
      <c r="I1635">
        <f t="shared" si="77"/>
        <v>-1.7800000000000011</v>
      </c>
    </row>
    <row r="1636" spans="1:9" x14ac:dyDescent="0.25">
      <c r="A1636">
        <v>38603</v>
      </c>
      <c r="B1636">
        <v>57.49</v>
      </c>
      <c r="C1636">
        <v>64.489999999999995</v>
      </c>
      <c r="D1636">
        <v>64.37</v>
      </c>
      <c r="E1636">
        <v>63.08</v>
      </c>
      <c r="F1636">
        <v>62.89</v>
      </c>
      <c r="G1636">
        <f t="shared" si="75"/>
        <v>0.28000000000000114</v>
      </c>
      <c r="H1636">
        <f t="shared" si="76"/>
        <v>0.11999999999999034</v>
      </c>
      <c r="I1636">
        <f t="shared" si="77"/>
        <v>0.18999999999999773</v>
      </c>
    </row>
    <row r="1637" spans="1:9" x14ac:dyDescent="0.25">
      <c r="A1637">
        <v>38604</v>
      </c>
      <c r="B1637">
        <v>57.73</v>
      </c>
      <c r="C1637">
        <v>64.08</v>
      </c>
      <c r="D1637">
        <v>64.489999999999995</v>
      </c>
      <c r="E1637">
        <v>62.84</v>
      </c>
      <c r="F1637">
        <v>63.08</v>
      </c>
      <c r="G1637">
        <f t="shared" si="75"/>
        <v>0.23999999999999488</v>
      </c>
      <c r="H1637">
        <f t="shared" si="76"/>
        <v>-0.40999999999999659</v>
      </c>
      <c r="I1637">
        <f t="shared" si="77"/>
        <v>-0.23999999999999488</v>
      </c>
    </row>
    <row r="1638" spans="1:9" x14ac:dyDescent="0.25">
      <c r="A1638">
        <v>38607</v>
      </c>
      <c r="B1638">
        <v>56.97</v>
      </c>
      <c r="C1638">
        <v>63.34</v>
      </c>
      <c r="D1638">
        <v>64.08</v>
      </c>
      <c r="E1638">
        <v>61.8</v>
      </c>
      <c r="F1638">
        <v>62.84</v>
      </c>
      <c r="G1638">
        <f t="shared" si="75"/>
        <v>-0.75999999999999801</v>
      </c>
      <c r="H1638">
        <f t="shared" si="76"/>
        <v>-0.73999999999999488</v>
      </c>
      <c r="I1638">
        <f t="shared" si="77"/>
        <v>-1.0400000000000063</v>
      </c>
    </row>
    <row r="1639" spans="1:9" x14ac:dyDescent="0.25">
      <c r="A1639">
        <v>38608</v>
      </c>
      <c r="B1639">
        <v>56.66</v>
      </c>
      <c r="C1639">
        <v>63.11</v>
      </c>
      <c r="D1639">
        <v>63.34</v>
      </c>
      <c r="E1639">
        <v>61.61</v>
      </c>
      <c r="F1639">
        <v>61.8</v>
      </c>
      <c r="G1639">
        <f t="shared" si="75"/>
        <v>-0.31000000000000227</v>
      </c>
      <c r="H1639">
        <f t="shared" si="76"/>
        <v>-0.23000000000000398</v>
      </c>
      <c r="I1639">
        <f t="shared" si="77"/>
        <v>-0.18999999999999773</v>
      </c>
    </row>
    <row r="1640" spans="1:9" x14ac:dyDescent="0.25">
      <c r="A1640">
        <v>38609</v>
      </c>
      <c r="B1640">
        <v>58.44</v>
      </c>
      <c r="C1640">
        <v>65.09</v>
      </c>
      <c r="D1640">
        <v>63.11</v>
      </c>
      <c r="E1640">
        <v>63.37</v>
      </c>
      <c r="F1640">
        <v>61.61</v>
      </c>
      <c r="G1640">
        <f t="shared" si="75"/>
        <v>1.7800000000000011</v>
      </c>
      <c r="H1640">
        <f t="shared" si="76"/>
        <v>1.980000000000004</v>
      </c>
      <c r="I1640">
        <f t="shared" si="77"/>
        <v>1.759999999999998</v>
      </c>
    </row>
    <row r="1641" spans="1:9" x14ac:dyDescent="0.25">
      <c r="A1641">
        <v>38610</v>
      </c>
      <c r="B1641">
        <v>57.91</v>
      </c>
      <c r="C1641">
        <v>64.75</v>
      </c>
      <c r="D1641">
        <v>65.09</v>
      </c>
      <c r="E1641">
        <v>63.16</v>
      </c>
      <c r="F1641">
        <v>63.37</v>
      </c>
      <c r="G1641">
        <f t="shared" si="75"/>
        <v>-0.53000000000000114</v>
      </c>
      <c r="H1641">
        <f t="shared" si="76"/>
        <v>-0.34000000000000341</v>
      </c>
      <c r="I1641">
        <f t="shared" si="77"/>
        <v>-0.21000000000000085</v>
      </c>
    </row>
    <row r="1642" spans="1:9" x14ac:dyDescent="0.25">
      <c r="A1642">
        <v>38611</v>
      </c>
      <c r="B1642">
        <v>56.04</v>
      </c>
      <c r="C1642">
        <v>63</v>
      </c>
      <c r="D1642">
        <v>64.75</v>
      </c>
      <c r="E1642">
        <v>61.81</v>
      </c>
      <c r="F1642">
        <v>63.66</v>
      </c>
      <c r="G1642">
        <f t="shared" si="75"/>
        <v>-1.8699999999999974</v>
      </c>
      <c r="H1642">
        <f t="shared" si="76"/>
        <v>-1.75</v>
      </c>
      <c r="I1642">
        <f t="shared" si="77"/>
        <v>-1.8499999999999943</v>
      </c>
    </row>
    <row r="1643" spans="1:9" x14ac:dyDescent="0.25">
      <c r="A1643">
        <v>38614</v>
      </c>
      <c r="B1643">
        <v>59.9</v>
      </c>
      <c r="C1643">
        <v>67.39</v>
      </c>
      <c r="D1643">
        <v>63</v>
      </c>
      <c r="E1643">
        <v>65.61</v>
      </c>
      <c r="F1643">
        <v>61.81</v>
      </c>
      <c r="G1643">
        <f t="shared" si="75"/>
        <v>3.8599999999999994</v>
      </c>
      <c r="H1643">
        <f t="shared" si="76"/>
        <v>4.3900000000000006</v>
      </c>
      <c r="I1643">
        <f t="shared" si="77"/>
        <v>3.7999999999999972</v>
      </c>
    </row>
    <row r="1644" spans="1:9" x14ac:dyDescent="0.25">
      <c r="A1644">
        <v>38615</v>
      </c>
      <c r="B1644">
        <v>58.62</v>
      </c>
      <c r="C1644">
        <v>66.23</v>
      </c>
      <c r="D1644">
        <v>67.39</v>
      </c>
      <c r="E1644">
        <v>64.2</v>
      </c>
      <c r="F1644">
        <v>65.61</v>
      </c>
      <c r="G1644">
        <f t="shared" si="75"/>
        <v>-1.2800000000000011</v>
      </c>
      <c r="H1644">
        <f t="shared" si="76"/>
        <v>-1.1599999999999966</v>
      </c>
      <c r="I1644">
        <f t="shared" si="77"/>
        <v>-1.4099999999999966</v>
      </c>
    </row>
    <row r="1645" spans="1:9" x14ac:dyDescent="0.25">
      <c r="A1645">
        <v>38616</v>
      </c>
      <c r="B1645">
        <v>59.66</v>
      </c>
      <c r="C1645">
        <v>66.8</v>
      </c>
      <c r="D1645">
        <v>66.2</v>
      </c>
      <c r="E1645">
        <v>64.73</v>
      </c>
      <c r="F1645">
        <v>64.2</v>
      </c>
      <c r="G1645">
        <f t="shared" si="75"/>
        <v>1.0399999999999991</v>
      </c>
      <c r="H1645">
        <f t="shared" si="76"/>
        <v>0.59999999999999432</v>
      </c>
      <c r="I1645">
        <f t="shared" si="77"/>
        <v>0.53000000000000114</v>
      </c>
    </row>
    <row r="1646" spans="1:9" x14ac:dyDescent="0.25">
      <c r="A1646">
        <v>38617</v>
      </c>
      <c r="B1646">
        <v>59.45</v>
      </c>
      <c r="C1646">
        <v>66.5</v>
      </c>
      <c r="D1646">
        <v>66.8</v>
      </c>
      <c r="E1646">
        <v>64.599999999999994</v>
      </c>
      <c r="F1646">
        <v>64.73</v>
      </c>
      <c r="G1646">
        <f t="shared" si="75"/>
        <v>-0.20999999999999375</v>
      </c>
      <c r="H1646">
        <f t="shared" si="76"/>
        <v>-0.29999999999999716</v>
      </c>
      <c r="I1646">
        <f t="shared" si="77"/>
        <v>-0.13000000000000966</v>
      </c>
    </row>
    <row r="1647" spans="1:9" x14ac:dyDescent="0.25">
      <c r="A1647">
        <v>38618</v>
      </c>
      <c r="B1647">
        <v>57.3</v>
      </c>
      <c r="C1647">
        <v>64.19</v>
      </c>
      <c r="D1647">
        <v>66.5</v>
      </c>
      <c r="E1647">
        <v>62.44</v>
      </c>
      <c r="F1647">
        <v>64.599999999999994</v>
      </c>
      <c r="G1647">
        <f t="shared" si="75"/>
        <v>-2.1500000000000057</v>
      </c>
      <c r="H1647">
        <f t="shared" si="76"/>
        <v>-2.3100000000000023</v>
      </c>
      <c r="I1647">
        <f t="shared" si="77"/>
        <v>-2.1599999999999966</v>
      </c>
    </row>
    <row r="1648" spans="1:9" x14ac:dyDescent="0.25">
      <c r="A1648">
        <v>38621</v>
      </c>
      <c r="B1648">
        <v>58.98</v>
      </c>
      <c r="C1648">
        <v>65.819999999999993</v>
      </c>
      <c r="D1648">
        <v>64.19</v>
      </c>
      <c r="E1648">
        <v>63.93</v>
      </c>
      <c r="F1648">
        <v>62.44</v>
      </c>
      <c r="G1648">
        <f t="shared" si="75"/>
        <v>1.6799999999999997</v>
      </c>
      <c r="H1648">
        <f t="shared" si="76"/>
        <v>1.6299999999999955</v>
      </c>
      <c r="I1648">
        <f t="shared" si="77"/>
        <v>1.490000000000002</v>
      </c>
    </row>
    <row r="1649" spans="1:9" x14ac:dyDescent="0.25">
      <c r="A1649">
        <v>38622</v>
      </c>
      <c r="B1649">
        <v>57.92</v>
      </c>
      <c r="C1649">
        <v>65.069999999999993</v>
      </c>
      <c r="D1649">
        <v>65.819999999999993</v>
      </c>
      <c r="E1649">
        <v>62.97</v>
      </c>
      <c r="F1649">
        <v>63.93</v>
      </c>
      <c r="G1649">
        <f t="shared" si="75"/>
        <v>-1.0599999999999952</v>
      </c>
      <c r="H1649">
        <f t="shared" si="76"/>
        <v>-0.75</v>
      </c>
      <c r="I1649">
        <f t="shared" si="77"/>
        <v>-0.96000000000000085</v>
      </c>
    </row>
    <row r="1650" spans="1:9" x14ac:dyDescent="0.25">
      <c r="A1650">
        <v>38623</v>
      </c>
      <c r="B1650">
        <v>58.86</v>
      </c>
      <c r="C1650">
        <v>66.349999999999994</v>
      </c>
      <c r="D1650">
        <v>65.069999999999993</v>
      </c>
      <c r="E1650">
        <v>63.93</v>
      </c>
      <c r="F1650">
        <v>62.97</v>
      </c>
      <c r="G1650">
        <f t="shared" si="75"/>
        <v>0.93999999999999773</v>
      </c>
      <c r="H1650">
        <f t="shared" si="76"/>
        <v>1.2800000000000011</v>
      </c>
      <c r="I1650">
        <f t="shared" si="77"/>
        <v>0.96000000000000085</v>
      </c>
    </row>
    <row r="1651" spans="1:9" x14ac:dyDescent="0.25">
      <c r="A1651">
        <v>38624</v>
      </c>
      <c r="B1651">
        <v>58.85</v>
      </c>
      <c r="C1651">
        <v>66.790000000000006</v>
      </c>
      <c r="D1651">
        <v>66.349999999999994</v>
      </c>
      <c r="E1651">
        <v>63.84</v>
      </c>
      <c r="F1651">
        <v>63.93</v>
      </c>
      <c r="G1651">
        <f t="shared" si="75"/>
        <v>-9.9999999999980105E-3</v>
      </c>
      <c r="H1651">
        <f t="shared" si="76"/>
        <v>0.44000000000001194</v>
      </c>
      <c r="I1651">
        <f t="shared" si="77"/>
        <v>-8.9999999999996305E-2</v>
      </c>
    </row>
    <row r="1652" spans="1:9" x14ac:dyDescent="0.25">
      <c r="A1652">
        <v>38625</v>
      </c>
      <c r="B1652">
        <v>58.46</v>
      </c>
      <c r="C1652">
        <v>66.239999999999995</v>
      </c>
      <c r="D1652">
        <v>66.790000000000006</v>
      </c>
      <c r="E1652">
        <v>63.48</v>
      </c>
      <c r="F1652">
        <v>63.84</v>
      </c>
      <c r="G1652">
        <f t="shared" si="75"/>
        <v>-0.39000000000000057</v>
      </c>
      <c r="H1652">
        <f t="shared" si="76"/>
        <v>-0.55000000000001137</v>
      </c>
      <c r="I1652">
        <f t="shared" si="77"/>
        <v>-0.36000000000000654</v>
      </c>
    </row>
    <row r="1653" spans="1:9" x14ac:dyDescent="0.25">
      <c r="A1653">
        <v>38628</v>
      </c>
      <c r="B1653">
        <v>58</v>
      </c>
      <c r="C1653">
        <v>65.47</v>
      </c>
      <c r="D1653">
        <v>66.239999999999995</v>
      </c>
      <c r="E1653">
        <v>62.8</v>
      </c>
      <c r="F1653">
        <v>63.48</v>
      </c>
      <c r="G1653">
        <f t="shared" si="75"/>
        <v>-0.46000000000000085</v>
      </c>
      <c r="H1653">
        <f t="shared" si="76"/>
        <v>-0.76999999999999602</v>
      </c>
      <c r="I1653">
        <f t="shared" si="77"/>
        <v>-0.67999999999999972</v>
      </c>
    </row>
    <row r="1654" spans="1:9" x14ac:dyDescent="0.25">
      <c r="A1654">
        <v>38629</v>
      </c>
      <c r="B1654">
        <v>56.39</v>
      </c>
      <c r="C1654">
        <v>63.9</v>
      </c>
      <c r="D1654">
        <v>65.47</v>
      </c>
      <c r="E1654">
        <v>61.22</v>
      </c>
      <c r="F1654">
        <v>62.8</v>
      </c>
      <c r="G1654">
        <f t="shared" si="75"/>
        <v>-1.6099999999999994</v>
      </c>
      <c r="H1654">
        <f t="shared" si="76"/>
        <v>-1.5700000000000003</v>
      </c>
      <c r="I1654">
        <f t="shared" si="77"/>
        <v>-1.5799999999999983</v>
      </c>
    </row>
    <row r="1655" spans="1:9" x14ac:dyDescent="0.25">
      <c r="A1655">
        <v>38630</v>
      </c>
      <c r="B1655">
        <v>54.85</v>
      </c>
      <c r="C1655">
        <v>62.79</v>
      </c>
      <c r="D1655">
        <v>63.9</v>
      </c>
      <c r="E1655">
        <v>60.12</v>
      </c>
      <c r="F1655">
        <v>61.22</v>
      </c>
      <c r="G1655">
        <f t="shared" si="75"/>
        <v>-1.5399999999999991</v>
      </c>
      <c r="H1655">
        <f t="shared" si="76"/>
        <v>-1.1099999999999994</v>
      </c>
      <c r="I1655">
        <f t="shared" si="77"/>
        <v>-1.1000000000000014</v>
      </c>
    </row>
    <row r="1656" spans="1:9" x14ac:dyDescent="0.25">
      <c r="A1656">
        <v>38631</v>
      </c>
      <c r="B1656">
        <v>53.63</v>
      </c>
      <c r="C1656">
        <v>61.36</v>
      </c>
      <c r="D1656">
        <v>62.79</v>
      </c>
      <c r="E1656">
        <v>58.37</v>
      </c>
      <c r="F1656">
        <v>60.12</v>
      </c>
      <c r="G1656">
        <f t="shared" si="75"/>
        <v>-1.2199999999999989</v>
      </c>
      <c r="H1656">
        <f t="shared" si="76"/>
        <v>-1.4299999999999997</v>
      </c>
      <c r="I1656">
        <f t="shared" si="77"/>
        <v>-1.75</v>
      </c>
    </row>
    <row r="1657" spans="1:9" x14ac:dyDescent="0.25">
      <c r="A1657">
        <v>38632</v>
      </c>
      <c r="B1657">
        <v>54.3</v>
      </c>
      <c r="C1657">
        <v>61.84</v>
      </c>
      <c r="D1657">
        <v>61.36</v>
      </c>
      <c r="E1657">
        <v>59.21</v>
      </c>
      <c r="F1657">
        <v>58.37</v>
      </c>
      <c r="G1657">
        <f t="shared" si="75"/>
        <v>0.6699999999999946</v>
      </c>
      <c r="H1657">
        <f t="shared" si="76"/>
        <v>0.48000000000000398</v>
      </c>
      <c r="I1657">
        <f t="shared" si="77"/>
        <v>0.84000000000000341</v>
      </c>
    </row>
    <row r="1658" spans="1:9" x14ac:dyDescent="0.25">
      <c r="A1658">
        <v>38635</v>
      </c>
      <c r="B1658">
        <v>54.3</v>
      </c>
      <c r="C1658">
        <v>61.8</v>
      </c>
      <c r="D1658">
        <v>61.84</v>
      </c>
      <c r="E1658">
        <v>58.78</v>
      </c>
      <c r="F1658">
        <v>59.21</v>
      </c>
      <c r="G1658">
        <f t="shared" si="75"/>
        <v>0</v>
      </c>
      <c r="H1658">
        <f t="shared" si="76"/>
        <v>-4.0000000000006253E-2</v>
      </c>
      <c r="I1658">
        <f t="shared" si="77"/>
        <v>-0.42999999999999972</v>
      </c>
    </row>
    <row r="1659" spans="1:9" x14ac:dyDescent="0.25">
      <c r="A1659">
        <v>38636</v>
      </c>
      <c r="B1659">
        <v>55.52</v>
      </c>
      <c r="C1659">
        <v>63.53</v>
      </c>
      <c r="D1659">
        <v>61.8</v>
      </c>
      <c r="E1659">
        <v>60.08</v>
      </c>
      <c r="F1659">
        <v>58.78</v>
      </c>
      <c r="G1659">
        <f t="shared" si="75"/>
        <v>1.220000000000006</v>
      </c>
      <c r="H1659">
        <f t="shared" si="76"/>
        <v>1.730000000000004</v>
      </c>
      <c r="I1659">
        <f t="shared" si="77"/>
        <v>1.2999999999999972</v>
      </c>
    </row>
    <row r="1660" spans="1:9" x14ac:dyDescent="0.25">
      <c r="A1660">
        <v>38637</v>
      </c>
      <c r="B1660">
        <v>56.03</v>
      </c>
      <c r="C1660">
        <v>64.12</v>
      </c>
      <c r="D1660">
        <v>63.53</v>
      </c>
      <c r="E1660">
        <v>60.57</v>
      </c>
      <c r="F1660">
        <v>60.08</v>
      </c>
      <c r="G1660">
        <f t="shared" si="75"/>
        <v>0.50999999999999801</v>
      </c>
      <c r="H1660">
        <f t="shared" si="76"/>
        <v>0.59000000000000341</v>
      </c>
      <c r="I1660">
        <f t="shared" si="77"/>
        <v>0.49000000000000199</v>
      </c>
    </row>
    <row r="1661" spans="1:9" x14ac:dyDescent="0.25">
      <c r="A1661">
        <v>38638</v>
      </c>
      <c r="B1661">
        <v>55.23</v>
      </c>
      <c r="C1661">
        <v>63.08</v>
      </c>
      <c r="D1661">
        <v>64.12</v>
      </c>
      <c r="E1661">
        <v>60.14</v>
      </c>
      <c r="F1661">
        <v>60.57</v>
      </c>
      <c r="G1661">
        <f t="shared" si="75"/>
        <v>-0.80000000000000426</v>
      </c>
      <c r="H1661">
        <f t="shared" si="76"/>
        <v>-1.0400000000000063</v>
      </c>
      <c r="I1661">
        <f t="shared" si="77"/>
        <v>-0.42999999999999972</v>
      </c>
    </row>
    <row r="1662" spans="1:9" x14ac:dyDescent="0.25">
      <c r="A1662">
        <v>38639</v>
      </c>
      <c r="B1662">
        <v>54.42</v>
      </c>
      <c r="C1662">
        <v>62.63</v>
      </c>
      <c r="D1662">
        <v>63.08</v>
      </c>
      <c r="E1662">
        <v>118.83</v>
      </c>
      <c r="F1662">
        <v>120.47</v>
      </c>
      <c r="G1662">
        <f t="shared" si="75"/>
        <v>-0.80999999999999517</v>
      </c>
      <c r="H1662">
        <f t="shared" si="76"/>
        <v>-0.44999999999999574</v>
      </c>
      <c r="I1662">
        <f t="shared" si="77"/>
        <v>-1.6400000000000006</v>
      </c>
    </row>
    <row r="1663" spans="1:9" x14ac:dyDescent="0.25">
      <c r="A1663">
        <v>38642</v>
      </c>
      <c r="B1663">
        <v>55.57</v>
      </c>
      <c r="C1663">
        <v>64.36</v>
      </c>
      <c r="D1663">
        <v>62.63</v>
      </c>
      <c r="E1663">
        <v>60.57</v>
      </c>
      <c r="F1663">
        <v>59.48</v>
      </c>
      <c r="G1663">
        <f t="shared" si="75"/>
        <v>1.1499999999999986</v>
      </c>
      <c r="H1663">
        <f t="shared" si="76"/>
        <v>1.7299999999999969</v>
      </c>
      <c r="I1663">
        <f t="shared" si="77"/>
        <v>1.0900000000000034</v>
      </c>
    </row>
    <row r="1664" spans="1:9" x14ac:dyDescent="0.25">
      <c r="A1664">
        <v>38643</v>
      </c>
      <c r="B1664">
        <v>54.47</v>
      </c>
      <c r="C1664">
        <v>63.2</v>
      </c>
      <c r="D1664">
        <v>64.36</v>
      </c>
      <c r="E1664">
        <v>59.28</v>
      </c>
      <c r="F1664">
        <v>60.57</v>
      </c>
      <c r="G1664">
        <f t="shared" si="75"/>
        <v>-1.1000000000000014</v>
      </c>
      <c r="H1664">
        <f t="shared" si="76"/>
        <v>-1.1599999999999966</v>
      </c>
      <c r="I1664">
        <f t="shared" si="77"/>
        <v>-1.2899999999999991</v>
      </c>
    </row>
    <row r="1665" spans="1:9" x14ac:dyDescent="0.25">
      <c r="A1665">
        <v>38644</v>
      </c>
      <c r="B1665">
        <v>53.7</v>
      </c>
      <c r="C1665">
        <v>62.41</v>
      </c>
      <c r="D1665">
        <v>63.2</v>
      </c>
      <c r="E1665">
        <v>58.6</v>
      </c>
      <c r="F1665">
        <v>59.28</v>
      </c>
      <c r="G1665">
        <f t="shared" si="75"/>
        <v>-0.76999999999999602</v>
      </c>
      <c r="H1665">
        <f t="shared" si="76"/>
        <v>-0.79000000000000625</v>
      </c>
      <c r="I1665">
        <f t="shared" si="77"/>
        <v>-0.67999999999999972</v>
      </c>
    </row>
    <row r="1666" spans="1:9" x14ac:dyDescent="0.25">
      <c r="A1666">
        <v>38645</v>
      </c>
      <c r="B1666">
        <v>52.77</v>
      </c>
      <c r="C1666">
        <v>61.03</v>
      </c>
      <c r="D1666">
        <v>62.41</v>
      </c>
      <c r="E1666">
        <v>57.91</v>
      </c>
      <c r="F1666">
        <v>58.6</v>
      </c>
      <c r="G1666">
        <f t="shared" si="75"/>
        <v>-0.92999999999999972</v>
      </c>
      <c r="H1666">
        <f t="shared" si="76"/>
        <v>-1.3799999999999955</v>
      </c>
      <c r="I1666">
        <f t="shared" si="77"/>
        <v>-0.69000000000000483</v>
      </c>
    </row>
    <row r="1667" spans="1:9" x14ac:dyDescent="0.25">
      <c r="A1667">
        <v>38646</v>
      </c>
      <c r="B1667">
        <v>53.51</v>
      </c>
      <c r="C1667">
        <v>60.63</v>
      </c>
      <c r="D1667">
        <v>60.02</v>
      </c>
      <c r="E1667">
        <v>58.48</v>
      </c>
      <c r="F1667">
        <v>57.91</v>
      </c>
      <c r="G1667">
        <f t="shared" ref="G1667:G1730" si="78">B1667-B1666</f>
        <v>0.73999999999999488</v>
      </c>
      <c r="H1667">
        <f t="shared" ref="H1667:H1730" si="79">C1667-D1667</f>
        <v>0.60999999999999943</v>
      </c>
      <c r="I1667">
        <f t="shared" ref="I1667:I1730" si="80">E1667-F1667</f>
        <v>0.57000000000000028</v>
      </c>
    </row>
    <row r="1668" spans="1:9" x14ac:dyDescent="0.25">
      <c r="A1668">
        <v>38649</v>
      </c>
      <c r="B1668">
        <v>53.89</v>
      </c>
      <c r="C1668">
        <v>60.32</v>
      </c>
      <c r="D1668">
        <v>60.63</v>
      </c>
      <c r="E1668">
        <v>58.24</v>
      </c>
      <c r="F1668">
        <v>58.48</v>
      </c>
      <c r="G1668">
        <f t="shared" si="78"/>
        <v>0.38000000000000256</v>
      </c>
      <c r="H1668">
        <f t="shared" si="79"/>
        <v>-0.31000000000000227</v>
      </c>
      <c r="I1668">
        <f t="shared" si="80"/>
        <v>-0.23999999999999488</v>
      </c>
    </row>
    <row r="1669" spans="1:9" x14ac:dyDescent="0.25">
      <c r="A1669">
        <v>38650</v>
      </c>
      <c r="B1669">
        <v>55.41</v>
      </c>
      <c r="C1669">
        <v>62.44</v>
      </c>
      <c r="D1669">
        <v>60.32</v>
      </c>
      <c r="E1669">
        <v>60.24</v>
      </c>
      <c r="F1669">
        <v>58.24</v>
      </c>
      <c r="G1669">
        <f t="shared" si="78"/>
        <v>1.519999999999996</v>
      </c>
      <c r="H1669">
        <f t="shared" si="79"/>
        <v>2.1199999999999974</v>
      </c>
      <c r="I1669">
        <f t="shared" si="80"/>
        <v>2</v>
      </c>
    </row>
    <row r="1670" spans="1:9" x14ac:dyDescent="0.25">
      <c r="A1670">
        <v>38651</v>
      </c>
      <c r="B1670">
        <v>54.06</v>
      </c>
      <c r="C1670">
        <v>60.66</v>
      </c>
      <c r="D1670">
        <v>62.44</v>
      </c>
      <c r="E1670">
        <v>58.87</v>
      </c>
      <c r="F1670">
        <v>60.24</v>
      </c>
      <c r="G1670">
        <f t="shared" si="78"/>
        <v>-1.3499999999999943</v>
      </c>
      <c r="H1670">
        <f t="shared" si="79"/>
        <v>-1.7800000000000011</v>
      </c>
      <c r="I1670">
        <f t="shared" si="80"/>
        <v>-1.3700000000000045</v>
      </c>
    </row>
    <row r="1671" spans="1:9" x14ac:dyDescent="0.25">
      <c r="A1671">
        <v>38652</v>
      </c>
      <c r="B1671">
        <v>54.43</v>
      </c>
      <c r="C1671">
        <v>61.09</v>
      </c>
      <c r="D1671">
        <v>60.66</v>
      </c>
      <c r="E1671">
        <v>59.14</v>
      </c>
      <c r="F1671">
        <v>58.87</v>
      </c>
      <c r="G1671">
        <f t="shared" si="78"/>
        <v>0.36999999999999744</v>
      </c>
      <c r="H1671">
        <f t="shared" si="79"/>
        <v>0.43000000000000682</v>
      </c>
      <c r="I1671">
        <f t="shared" si="80"/>
        <v>0.27000000000000313</v>
      </c>
    </row>
    <row r="1672" spans="1:9" x14ac:dyDescent="0.25">
      <c r="A1672">
        <v>38653</v>
      </c>
      <c r="B1672">
        <v>54.87</v>
      </c>
      <c r="C1672">
        <v>61.22</v>
      </c>
      <c r="D1672">
        <v>61.09</v>
      </c>
      <c r="E1672">
        <v>59.42</v>
      </c>
      <c r="F1672">
        <v>59.14</v>
      </c>
      <c r="G1672">
        <f t="shared" si="78"/>
        <v>0.43999999999999773</v>
      </c>
      <c r="H1672">
        <f t="shared" si="79"/>
        <v>0.12999999999999545</v>
      </c>
      <c r="I1672">
        <f t="shared" si="80"/>
        <v>0.28000000000000114</v>
      </c>
    </row>
    <row r="1673" spans="1:9" x14ac:dyDescent="0.25">
      <c r="A1673">
        <v>38656</v>
      </c>
      <c r="B1673">
        <v>53.78</v>
      </c>
      <c r="C1673">
        <v>59.76</v>
      </c>
      <c r="D1673">
        <v>61.22</v>
      </c>
      <c r="E1673">
        <v>58.1</v>
      </c>
      <c r="F1673">
        <v>59.42</v>
      </c>
      <c r="G1673">
        <f t="shared" si="78"/>
        <v>-1.0899999999999963</v>
      </c>
      <c r="H1673">
        <f t="shared" si="79"/>
        <v>-1.4600000000000009</v>
      </c>
      <c r="I1673">
        <f t="shared" si="80"/>
        <v>-1.3200000000000003</v>
      </c>
    </row>
    <row r="1674" spans="1:9" x14ac:dyDescent="0.25">
      <c r="A1674">
        <v>38657</v>
      </c>
      <c r="B1674">
        <v>54.21</v>
      </c>
      <c r="C1674">
        <v>59.85</v>
      </c>
      <c r="D1674">
        <v>59.76</v>
      </c>
      <c r="E1674">
        <v>58.37</v>
      </c>
      <c r="F1674">
        <v>58.1</v>
      </c>
      <c r="G1674">
        <f t="shared" si="78"/>
        <v>0.42999999999999972</v>
      </c>
      <c r="H1674">
        <f t="shared" si="79"/>
        <v>9.0000000000003411E-2</v>
      </c>
      <c r="I1674">
        <f t="shared" si="80"/>
        <v>0.26999999999999602</v>
      </c>
    </row>
    <row r="1675" spans="1:9" x14ac:dyDescent="0.25">
      <c r="A1675">
        <v>38658</v>
      </c>
      <c r="B1675">
        <v>54.17</v>
      </c>
      <c r="C1675">
        <v>59.75</v>
      </c>
      <c r="D1675">
        <v>59.85</v>
      </c>
      <c r="E1675">
        <v>58.38</v>
      </c>
      <c r="F1675">
        <v>58.37</v>
      </c>
      <c r="G1675">
        <f t="shared" si="78"/>
        <v>-3.9999999999999147E-2</v>
      </c>
      <c r="H1675">
        <f t="shared" si="79"/>
        <v>-0.10000000000000142</v>
      </c>
      <c r="I1675">
        <f t="shared" si="80"/>
        <v>1.0000000000005116E-2</v>
      </c>
    </row>
    <row r="1676" spans="1:9" x14ac:dyDescent="0.25">
      <c r="A1676">
        <v>38659</v>
      </c>
      <c r="B1676">
        <v>55.91</v>
      </c>
      <c r="C1676">
        <v>61.78</v>
      </c>
      <c r="D1676">
        <v>59.75</v>
      </c>
      <c r="E1676">
        <v>60.52</v>
      </c>
      <c r="F1676">
        <v>58.38</v>
      </c>
      <c r="G1676">
        <f t="shared" si="78"/>
        <v>1.7399999999999949</v>
      </c>
      <c r="H1676">
        <f t="shared" si="79"/>
        <v>2.0300000000000011</v>
      </c>
      <c r="I1676">
        <f t="shared" si="80"/>
        <v>2.1400000000000006</v>
      </c>
    </row>
    <row r="1677" spans="1:9" x14ac:dyDescent="0.25">
      <c r="A1677">
        <v>38660</v>
      </c>
      <c r="B1677">
        <v>54.76</v>
      </c>
      <c r="C1677">
        <v>60.58</v>
      </c>
      <c r="D1677">
        <v>61.78</v>
      </c>
      <c r="E1677">
        <v>59.25</v>
      </c>
      <c r="F1677">
        <v>60.52</v>
      </c>
      <c r="G1677">
        <f t="shared" si="78"/>
        <v>-1.1499999999999986</v>
      </c>
      <c r="H1677">
        <f t="shared" si="79"/>
        <v>-1.2000000000000028</v>
      </c>
      <c r="I1677">
        <f t="shared" si="80"/>
        <v>-1.2700000000000031</v>
      </c>
    </row>
    <row r="1678" spans="1:9" x14ac:dyDescent="0.25">
      <c r="A1678">
        <v>38663</v>
      </c>
      <c r="B1678">
        <v>53.51</v>
      </c>
      <c r="C1678">
        <v>59.47</v>
      </c>
      <c r="D1678">
        <v>60.58</v>
      </c>
      <c r="E1678">
        <v>58.04</v>
      </c>
      <c r="F1678">
        <v>59.25</v>
      </c>
      <c r="G1678">
        <f t="shared" si="78"/>
        <v>-1.25</v>
      </c>
      <c r="H1678">
        <f t="shared" si="79"/>
        <v>-1.1099999999999994</v>
      </c>
      <c r="I1678">
        <f t="shared" si="80"/>
        <v>-1.2100000000000009</v>
      </c>
    </row>
    <row r="1679" spans="1:9" x14ac:dyDescent="0.25">
      <c r="A1679">
        <v>38664</v>
      </c>
      <c r="B1679">
        <v>52.56</v>
      </c>
      <c r="C1679">
        <v>59.71</v>
      </c>
      <c r="D1679">
        <v>59.47</v>
      </c>
      <c r="E1679">
        <v>57.81</v>
      </c>
      <c r="F1679">
        <v>58.04</v>
      </c>
      <c r="G1679">
        <f t="shared" si="78"/>
        <v>-0.94999999999999574</v>
      </c>
      <c r="H1679">
        <f t="shared" si="79"/>
        <v>0.24000000000000199</v>
      </c>
      <c r="I1679">
        <f t="shared" si="80"/>
        <v>-0.22999999999999687</v>
      </c>
    </row>
    <row r="1680" spans="1:9" x14ac:dyDescent="0.25">
      <c r="A1680">
        <v>38665</v>
      </c>
      <c r="B1680">
        <v>51.62</v>
      </c>
      <c r="C1680">
        <v>58.93</v>
      </c>
      <c r="D1680">
        <v>59.71</v>
      </c>
      <c r="E1680">
        <v>56.88</v>
      </c>
      <c r="F1680">
        <v>57.81</v>
      </c>
      <c r="G1680">
        <f t="shared" si="78"/>
        <v>-0.94000000000000483</v>
      </c>
      <c r="H1680">
        <f t="shared" si="79"/>
        <v>-0.78000000000000114</v>
      </c>
      <c r="I1680">
        <f t="shared" si="80"/>
        <v>-0.92999999999999972</v>
      </c>
    </row>
    <row r="1681" spans="1:9" x14ac:dyDescent="0.25">
      <c r="A1681">
        <v>38666</v>
      </c>
      <c r="B1681">
        <v>50.54</v>
      </c>
      <c r="C1681">
        <v>57.8</v>
      </c>
      <c r="D1681">
        <v>58.93</v>
      </c>
      <c r="E1681">
        <v>55.68</v>
      </c>
      <c r="F1681">
        <v>56.88</v>
      </c>
      <c r="G1681">
        <f t="shared" si="78"/>
        <v>-1.0799999999999983</v>
      </c>
      <c r="H1681">
        <f t="shared" si="79"/>
        <v>-1.1300000000000026</v>
      </c>
      <c r="I1681">
        <f t="shared" si="80"/>
        <v>-1.2000000000000028</v>
      </c>
    </row>
    <row r="1682" spans="1:9" x14ac:dyDescent="0.25">
      <c r="A1682">
        <v>38667</v>
      </c>
      <c r="B1682">
        <v>50.27</v>
      </c>
      <c r="C1682">
        <v>57.53</v>
      </c>
      <c r="D1682">
        <v>57.8</v>
      </c>
      <c r="E1682">
        <v>54.99</v>
      </c>
      <c r="F1682">
        <v>55.68</v>
      </c>
      <c r="G1682">
        <f t="shared" si="78"/>
        <v>-0.26999999999999602</v>
      </c>
      <c r="H1682">
        <f t="shared" si="79"/>
        <v>-0.26999999999999602</v>
      </c>
      <c r="I1682">
        <f t="shared" si="80"/>
        <v>-0.68999999999999773</v>
      </c>
    </row>
    <row r="1683" spans="1:9" x14ac:dyDescent="0.25">
      <c r="A1683">
        <v>38670</v>
      </c>
      <c r="B1683">
        <v>50.34</v>
      </c>
      <c r="C1683">
        <v>57.69</v>
      </c>
      <c r="D1683">
        <v>57.53</v>
      </c>
      <c r="E1683">
        <v>54.73</v>
      </c>
      <c r="F1683">
        <v>54.99</v>
      </c>
      <c r="G1683">
        <f t="shared" si="78"/>
        <v>7.0000000000000284E-2</v>
      </c>
      <c r="H1683">
        <f t="shared" si="79"/>
        <v>0.15999999999999659</v>
      </c>
      <c r="I1683">
        <f t="shared" si="80"/>
        <v>-0.26000000000000512</v>
      </c>
    </row>
    <row r="1684" spans="1:9" x14ac:dyDescent="0.25">
      <c r="A1684">
        <v>38671</v>
      </c>
      <c r="B1684">
        <v>49.53</v>
      </c>
      <c r="C1684">
        <v>56.98</v>
      </c>
      <c r="D1684">
        <v>57.69</v>
      </c>
      <c r="E1684">
        <v>54.05</v>
      </c>
      <c r="F1684">
        <v>54.73</v>
      </c>
      <c r="G1684">
        <f t="shared" si="78"/>
        <v>-0.81000000000000227</v>
      </c>
      <c r="H1684">
        <f t="shared" si="79"/>
        <v>-0.71000000000000085</v>
      </c>
      <c r="I1684">
        <f t="shared" si="80"/>
        <v>-0.67999999999999972</v>
      </c>
    </row>
    <row r="1685" spans="1:9" x14ac:dyDescent="0.25">
      <c r="A1685">
        <v>38672</v>
      </c>
      <c r="B1685">
        <v>51.2</v>
      </c>
      <c r="C1685">
        <v>57.88</v>
      </c>
      <c r="D1685">
        <v>56.98</v>
      </c>
      <c r="E1685">
        <v>56</v>
      </c>
      <c r="F1685">
        <v>55.18</v>
      </c>
      <c r="G1685">
        <f t="shared" si="78"/>
        <v>1.6700000000000017</v>
      </c>
      <c r="H1685">
        <f t="shared" si="79"/>
        <v>0.90000000000000568</v>
      </c>
      <c r="I1685">
        <f t="shared" si="80"/>
        <v>0.82000000000000028</v>
      </c>
    </row>
    <row r="1686" spans="1:9" x14ac:dyDescent="0.25">
      <c r="A1686">
        <v>38673</v>
      </c>
      <c r="B1686">
        <v>50.1</v>
      </c>
      <c r="C1686">
        <v>56.34</v>
      </c>
      <c r="D1686">
        <v>57.88</v>
      </c>
      <c r="E1686">
        <v>54.85</v>
      </c>
      <c r="F1686">
        <v>56</v>
      </c>
      <c r="G1686">
        <f t="shared" si="78"/>
        <v>-1.1000000000000014</v>
      </c>
      <c r="H1686">
        <f t="shared" si="79"/>
        <v>-1.5399999999999991</v>
      </c>
      <c r="I1686">
        <f t="shared" si="80"/>
        <v>-1.1499999999999986</v>
      </c>
    </row>
    <row r="1687" spans="1:9" x14ac:dyDescent="0.25">
      <c r="A1687">
        <v>38674</v>
      </c>
      <c r="B1687">
        <v>49.86</v>
      </c>
      <c r="C1687">
        <v>113.35</v>
      </c>
      <c r="D1687">
        <v>113.49000000000001</v>
      </c>
      <c r="E1687">
        <v>54.88</v>
      </c>
      <c r="F1687">
        <v>54.85</v>
      </c>
      <c r="G1687">
        <f t="shared" si="78"/>
        <v>-0.24000000000000199</v>
      </c>
      <c r="H1687">
        <f t="shared" si="79"/>
        <v>-0.14000000000001478</v>
      </c>
      <c r="I1687">
        <f t="shared" si="80"/>
        <v>3.0000000000001137E-2</v>
      </c>
    </row>
    <row r="1688" spans="1:9" x14ac:dyDescent="0.25">
      <c r="A1688">
        <v>38677</v>
      </c>
      <c r="B1688">
        <v>50.46</v>
      </c>
      <c r="C1688">
        <v>57.7</v>
      </c>
      <c r="D1688">
        <v>57.21</v>
      </c>
      <c r="E1688">
        <v>55.34</v>
      </c>
      <c r="F1688">
        <v>54.88</v>
      </c>
      <c r="G1688">
        <f t="shared" si="78"/>
        <v>0.60000000000000142</v>
      </c>
      <c r="H1688">
        <f t="shared" si="79"/>
        <v>0.49000000000000199</v>
      </c>
      <c r="I1688">
        <f t="shared" si="80"/>
        <v>0.46000000000000085</v>
      </c>
    </row>
    <row r="1689" spans="1:9" x14ac:dyDescent="0.25">
      <c r="A1689">
        <v>38678</v>
      </c>
      <c r="B1689">
        <v>51.47</v>
      </c>
      <c r="C1689">
        <v>58.84</v>
      </c>
      <c r="D1689">
        <v>57.7</v>
      </c>
      <c r="E1689">
        <v>56.41</v>
      </c>
      <c r="F1689">
        <v>55.34</v>
      </c>
      <c r="G1689">
        <f t="shared" si="78"/>
        <v>1.009999999999998</v>
      </c>
      <c r="H1689">
        <f t="shared" si="79"/>
        <v>1.1400000000000006</v>
      </c>
      <c r="I1689">
        <f t="shared" si="80"/>
        <v>1.0699999999999932</v>
      </c>
    </row>
    <row r="1690" spans="1:9" x14ac:dyDescent="0.25">
      <c r="A1690">
        <v>38679</v>
      </c>
      <c r="B1690">
        <v>51.87</v>
      </c>
      <c r="C1690">
        <v>58.71</v>
      </c>
      <c r="D1690">
        <v>58.84</v>
      </c>
      <c r="E1690">
        <v>56.21</v>
      </c>
      <c r="F1690">
        <v>56.41</v>
      </c>
      <c r="G1690">
        <f t="shared" si="78"/>
        <v>0.39999999999999858</v>
      </c>
      <c r="H1690">
        <f t="shared" si="79"/>
        <v>-0.13000000000000256</v>
      </c>
      <c r="I1690">
        <f t="shared" si="80"/>
        <v>-0.19999999999999574</v>
      </c>
    </row>
    <row r="1691" spans="1:9" x14ac:dyDescent="0.25">
      <c r="A1691">
        <v>38684</v>
      </c>
      <c r="B1691">
        <v>50.76</v>
      </c>
      <c r="C1691">
        <v>57.36</v>
      </c>
      <c r="D1691">
        <v>58.71</v>
      </c>
      <c r="E1691">
        <v>54.88</v>
      </c>
      <c r="F1691">
        <v>55.01</v>
      </c>
      <c r="G1691">
        <f t="shared" si="78"/>
        <v>-1.1099999999999994</v>
      </c>
      <c r="H1691">
        <f t="shared" si="79"/>
        <v>-1.3500000000000014</v>
      </c>
      <c r="I1691">
        <f t="shared" si="80"/>
        <v>-0.12999999999999545</v>
      </c>
    </row>
    <row r="1692" spans="1:9" x14ac:dyDescent="0.25">
      <c r="A1692">
        <v>38685</v>
      </c>
      <c r="B1692">
        <v>50</v>
      </c>
      <c r="C1692">
        <v>56.5</v>
      </c>
      <c r="D1692">
        <v>57.36</v>
      </c>
      <c r="E1692">
        <v>54.32</v>
      </c>
      <c r="F1692">
        <v>54.88</v>
      </c>
      <c r="G1692">
        <f t="shared" si="78"/>
        <v>-0.75999999999999801</v>
      </c>
      <c r="H1692">
        <f t="shared" si="79"/>
        <v>-0.85999999999999943</v>
      </c>
      <c r="I1692">
        <f t="shared" si="80"/>
        <v>-0.56000000000000227</v>
      </c>
    </row>
    <row r="1693" spans="1:9" x14ac:dyDescent="0.25">
      <c r="A1693">
        <v>38686</v>
      </c>
      <c r="B1693">
        <v>50.73</v>
      </c>
      <c r="C1693">
        <v>57.32</v>
      </c>
      <c r="D1693">
        <v>56.5</v>
      </c>
      <c r="E1693">
        <v>55.05</v>
      </c>
      <c r="F1693">
        <v>54.32</v>
      </c>
      <c r="G1693">
        <f t="shared" si="78"/>
        <v>0.72999999999999687</v>
      </c>
      <c r="H1693">
        <f t="shared" si="79"/>
        <v>0.82000000000000028</v>
      </c>
      <c r="I1693">
        <f t="shared" si="80"/>
        <v>0.72999999999999687</v>
      </c>
    </row>
    <row r="1694" spans="1:9" x14ac:dyDescent="0.25">
      <c r="A1694">
        <v>38687</v>
      </c>
      <c r="B1694">
        <v>52.19</v>
      </c>
      <c r="C1694">
        <v>58.47</v>
      </c>
      <c r="D1694">
        <v>57.32</v>
      </c>
      <c r="E1694">
        <v>56.15</v>
      </c>
      <c r="F1694">
        <v>55.05</v>
      </c>
      <c r="G1694">
        <f t="shared" si="78"/>
        <v>1.4600000000000009</v>
      </c>
      <c r="H1694">
        <f t="shared" si="79"/>
        <v>1.1499999999999986</v>
      </c>
      <c r="I1694">
        <f t="shared" si="80"/>
        <v>1.1000000000000014</v>
      </c>
    </row>
    <row r="1695" spans="1:9" x14ac:dyDescent="0.25">
      <c r="A1695">
        <v>38688</v>
      </c>
      <c r="B1695">
        <v>53.39</v>
      </c>
      <c r="C1695">
        <v>59.32</v>
      </c>
      <c r="D1695">
        <v>58.47</v>
      </c>
      <c r="E1695">
        <v>57.05</v>
      </c>
      <c r="F1695">
        <v>56.15</v>
      </c>
      <c r="G1695">
        <f t="shared" si="78"/>
        <v>1.2000000000000028</v>
      </c>
      <c r="H1695">
        <f t="shared" si="79"/>
        <v>0.85000000000000142</v>
      </c>
      <c r="I1695">
        <f t="shared" si="80"/>
        <v>0.89999999999999858</v>
      </c>
    </row>
    <row r="1696" spans="1:9" x14ac:dyDescent="0.25">
      <c r="A1696">
        <v>38691</v>
      </c>
      <c r="B1696">
        <v>54.13</v>
      </c>
      <c r="C1696">
        <v>59.91</v>
      </c>
      <c r="D1696">
        <v>59.32</v>
      </c>
      <c r="E1696">
        <v>57.73</v>
      </c>
      <c r="F1696">
        <v>57.05</v>
      </c>
      <c r="G1696">
        <f t="shared" si="78"/>
        <v>0.74000000000000199</v>
      </c>
      <c r="H1696">
        <f t="shared" si="79"/>
        <v>0.58999999999999631</v>
      </c>
      <c r="I1696">
        <f t="shared" si="80"/>
        <v>0.67999999999999972</v>
      </c>
    </row>
    <row r="1697" spans="1:9" x14ac:dyDescent="0.25">
      <c r="A1697">
        <v>38692</v>
      </c>
      <c r="B1697">
        <v>54.13</v>
      </c>
      <c r="C1697">
        <v>59.94</v>
      </c>
      <c r="D1697">
        <v>59.91</v>
      </c>
      <c r="E1697">
        <v>57.61</v>
      </c>
      <c r="F1697">
        <v>57.73</v>
      </c>
      <c r="G1697">
        <f t="shared" si="78"/>
        <v>0</v>
      </c>
      <c r="H1697">
        <f t="shared" si="79"/>
        <v>3.0000000000001137E-2</v>
      </c>
      <c r="I1697">
        <f t="shared" si="80"/>
        <v>-0.11999999999999744</v>
      </c>
    </row>
    <row r="1698" spans="1:9" x14ac:dyDescent="0.25">
      <c r="A1698">
        <v>38693</v>
      </c>
      <c r="B1698">
        <v>53.55</v>
      </c>
      <c r="C1698">
        <v>59.21</v>
      </c>
      <c r="D1698">
        <v>59.94</v>
      </c>
      <c r="E1698">
        <v>56.98</v>
      </c>
      <c r="F1698">
        <v>57.61</v>
      </c>
      <c r="G1698">
        <f t="shared" si="78"/>
        <v>-0.5800000000000054</v>
      </c>
      <c r="H1698">
        <f t="shared" si="79"/>
        <v>-0.72999999999999687</v>
      </c>
      <c r="I1698">
        <f t="shared" si="80"/>
        <v>-0.63000000000000256</v>
      </c>
    </row>
    <row r="1699" spans="1:9" x14ac:dyDescent="0.25">
      <c r="A1699">
        <v>38694</v>
      </c>
      <c r="B1699">
        <v>55.62</v>
      </c>
      <c r="C1699">
        <v>60.66</v>
      </c>
      <c r="D1699">
        <v>59.21</v>
      </c>
      <c r="E1699">
        <v>58.67</v>
      </c>
      <c r="F1699">
        <v>56.98</v>
      </c>
      <c r="G1699">
        <f t="shared" si="78"/>
        <v>2.0700000000000003</v>
      </c>
      <c r="H1699">
        <f t="shared" si="79"/>
        <v>1.4499999999999957</v>
      </c>
      <c r="I1699">
        <f t="shared" si="80"/>
        <v>1.6900000000000048</v>
      </c>
    </row>
    <row r="1700" spans="1:9" x14ac:dyDescent="0.25">
      <c r="A1700">
        <v>38695</v>
      </c>
      <c r="B1700">
        <v>54.34</v>
      </c>
      <c r="C1700">
        <v>59.39</v>
      </c>
      <c r="D1700">
        <v>60.66</v>
      </c>
      <c r="E1700">
        <v>57.31</v>
      </c>
      <c r="F1700">
        <v>58.67</v>
      </c>
      <c r="G1700">
        <f t="shared" si="78"/>
        <v>-1.279999999999994</v>
      </c>
      <c r="H1700">
        <f t="shared" si="79"/>
        <v>-1.269999999999996</v>
      </c>
      <c r="I1700">
        <f t="shared" si="80"/>
        <v>-1.3599999999999994</v>
      </c>
    </row>
    <row r="1701" spans="1:9" x14ac:dyDescent="0.25">
      <c r="A1701">
        <v>38698</v>
      </c>
      <c r="B1701">
        <v>56.17</v>
      </c>
      <c r="C1701">
        <v>61.3</v>
      </c>
      <c r="D1701">
        <v>59.39</v>
      </c>
      <c r="E1701">
        <v>59.44</v>
      </c>
      <c r="F1701">
        <v>57.31</v>
      </c>
      <c r="G1701">
        <f t="shared" si="78"/>
        <v>1.8299999999999983</v>
      </c>
      <c r="H1701">
        <f t="shared" si="79"/>
        <v>1.9099999999999966</v>
      </c>
      <c r="I1701">
        <f t="shared" si="80"/>
        <v>2.1299999999999955</v>
      </c>
    </row>
    <row r="1702" spans="1:9" x14ac:dyDescent="0.25">
      <c r="A1702">
        <v>38699</v>
      </c>
      <c r="B1702">
        <v>56.17</v>
      </c>
      <c r="C1702">
        <v>61.37</v>
      </c>
      <c r="D1702">
        <v>61.3</v>
      </c>
      <c r="E1702">
        <v>59.52</v>
      </c>
      <c r="F1702">
        <v>59.44</v>
      </c>
      <c r="G1702">
        <f t="shared" si="78"/>
        <v>0</v>
      </c>
      <c r="H1702">
        <f t="shared" si="79"/>
        <v>7.0000000000000284E-2</v>
      </c>
      <c r="I1702">
        <f t="shared" si="80"/>
        <v>8.00000000000054E-2</v>
      </c>
    </row>
    <row r="1703" spans="1:9" x14ac:dyDescent="0.25">
      <c r="A1703">
        <v>38700</v>
      </c>
      <c r="B1703">
        <v>55.94</v>
      </c>
      <c r="C1703">
        <v>60.85</v>
      </c>
      <c r="D1703">
        <v>61.37</v>
      </c>
      <c r="E1703">
        <v>59.6</v>
      </c>
      <c r="F1703">
        <v>59.52</v>
      </c>
      <c r="G1703">
        <f t="shared" si="78"/>
        <v>-0.23000000000000398</v>
      </c>
      <c r="H1703">
        <f t="shared" si="79"/>
        <v>-0.51999999999999602</v>
      </c>
      <c r="I1703">
        <f t="shared" si="80"/>
        <v>7.9999999999998295E-2</v>
      </c>
    </row>
    <row r="1704" spans="1:9" x14ac:dyDescent="0.25">
      <c r="A1704">
        <v>38701</v>
      </c>
      <c r="B1704">
        <v>55.68</v>
      </c>
      <c r="C1704">
        <v>59.99</v>
      </c>
      <c r="D1704">
        <v>60.85</v>
      </c>
      <c r="E1704">
        <v>59.85</v>
      </c>
      <c r="F1704">
        <v>59.6</v>
      </c>
      <c r="G1704">
        <f t="shared" si="78"/>
        <v>-0.25999999999999801</v>
      </c>
      <c r="H1704">
        <f t="shared" si="79"/>
        <v>-0.85999999999999943</v>
      </c>
      <c r="I1704">
        <f t="shared" si="80"/>
        <v>0.25</v>
      </c>
    </row>
    <row r="1705" spans="1:9" x14ac:dyDescent="0.25">
      <c r="A1705">
        <v>38702</v>
      </c>
      <c r="B1705">
        <v>53.47</v>
      </c>
      <c r="C1705">
        <v>58.06</v>
      </c>
      <c r="D1705">
        <v>59.99</v>
      </c>
      <c r="E1705">
        <v>57.13</v>
      </c>
      <c r="F1705">
        <v>59.4</v>
      </c>
      <c r="G1705">
        <f t="shared" si="78"/>
        <v>-2.2100000000000009</v>
      </c>
      <c r="H1705">
        <f t="shared" si="79"/>
        <v>-1.9299999999999997</v>
      </c>
      <c r="I1705">
        <f t="shared" si="80"/>
        <v>-2.269999999999996</v>
      </c>
    </row>
    <row r="1706" spans="1:9" x14ac:dyDescent="0.25">
      <c r="A1706">
        <v>38705</v>
      </c>
      <c r="B1706">
        <v>52.24</v>
      </c>
      <c r="C1706">
        <v>57.34</v>
      </c>
      <c r="D1706">
        <v>58.06</v>
      </c>
      <c r="E1706">
        <v>56.11</v>
      </c>
      <c r="F1706">
        <v>57.13</v>
      </c>
      <c r="G1706">
        <f t="shared" si="78"/>
        <v>-1.2299999999999969</v>
      </c>
      <c r="H1706">
        <f t="shared" si="79"/>
        <v>-0.71999999999999886</v>
      </c>
      <c r="I1706">
        <f t="shared" si="80"/>
        <v>-1.0200000000000031</v>
      </c>
    </row>
    <row r="1707" spans="1:9" x14ac:dyDescent="0.25">
      <c r="A1707">
        <v>38706</v>
      </c>
      <c r="B1707">
        <v>51.9</v>
      </c>
      <c r="C1707">
        <v>57.98</v>
      </c>
      <c r="D1707">
        <v>57.34</v>
      </c>
      <c r="E1707">
        <v>56.17</v>
      </c>
      <c r="F1707">
        <v>56.11</v>
      </c>
      <c r="G1707">
        <f t="shared" si="78"/>
        <v>-0.34000000000000341</v>
      </c>
      <c r="H1707">
        <f t="shared" si="79"/>
        <v>0.63999999999999346</v>
      </c>
      <c r="I1707">
        <f t="shared" si="80"/>
        <v>6.0000000000002274E-2</v>
      </c>
    </row>
    <row r="1708" spans="1:9" x14ac:dyDescent="0.25">
      <c r="A1708">
        <v>38707</v>
      </c>
      <c r="B1708">
        <v>52.63</v>
      </c>
      <c r="C1708">
        <v>58.56</v>
      </c>
      <c r="D1708">
        <v>58.09</v>
      </c>
      <c r="E1708">
        <v>56.72</v>
      </c>
      <c r="F1708">
        <v>56.17</v>
      </c>
      <c r="G1708">
        <f t="shared" si="78"/>
        <v>0.73000000000000398</v>
      </c>
      <c r="H1708">
        <f t="shared" si="79"/>
        <v>0.46999999999999886</v>
      </c>
      <c r="I1708">
        <f t="shared" si="80"/>
        <v>0.54999999999999716</v>
      </c>
    </row>
    <row r="1709" spans="1:9" x14ac:dyDescent="0.25">
      <c r="A1709">
        <v>38708</v>
      </c>
      <c r="B1709">
        <v>52.62</v>
      </c>
      <c r="C1709">
        <v>58.28</v>
      </c>
      <c r="D1709">
        <v>58.56</v>
      </c>
      <c r="E1709">
        <v>56.55</v>
      </c>
      <c r="F1709">
        <v>56.72</v>
      </c>
      <c r="G1709">
        <f t="shared" si="78"/>
        <v>-1.0000000000005116E-2</v>
      </c>
      <c r="H1709">
        <f t="shared" si="79"/>
        <v>-0.28000000000000114</v>
      </c>
      <c r="I1709">
        <f t="shared" si="80"/>
        <v>-0.17000000000000171</v>
      </c>
    </row>
    <row r="1710" spans="1:9" x14ac:dyDescent="0.25">
      <c r="A1710">
        <v>38709</v>
      </c>
      <c r="B1710">
        <v>52.04</v>
      </c>
      <c r="C1710">
        <v>58.43</v>
      </c>
      <c r="D1710">
        <v>58.28</v>
      </c>
      <c r="E1710">
        <v>56.69</v>
      </c>
      <c r="F1710">
        <v>56.55</v>
      </c>
      <c r="G1710">
        <f t="shared" si="78"/>
        <v>-0.57999999999999829</v>
      </c>
      <c r="H1710">
        <f t="shared" si="79"/>
        <v>0.14999999999999858</v>
      </c>
      <c r="I1710">
        <f t="shared" si="80"/>
        <v>0.14000000000000057</v>
      </c>
    </row>
    <row r="1711" spans="1:9" x14ac:dyDescent="0.25">
      <c r="A1711">
        <v>38713</v>
      </c>
      <c r="B1711">
        <v>51.64</v>
      </c>
      <c r="C1711">
        <v>58.16</v>
      </c>
      <c r="D1711">
        <v>58.43</v>
      </c>
      <c r="E1711">
        <v>56.29</v>
      </c>
      <c r="F1711">
        <v>56.69</v>
      </c>
      <c r="G1711">
        <f t="shared" si="78"/>
        <v>-0.39999999999999858</v>
      </c>
      <c r="H1711">
        <f t="shared" si="79"/>
        <v>-0.27000000000000313</v>
      </c>
      <c r="I1711">
        <f t="shared" si="80"/>
        <v>-0.39999999999999858</v>
      </c>
    </row>
    <row r="1712" spans="1:9" x14ac:dyDescent="0.25">
      <c r="A1712">
        <v>38714</v>
      </c>
      <c r="B1712">
        <v>52.8</v>
      </c>
      <c r="C1712">
        <v>59.82</v>
      </c>
      <c r="D1712">
        <v>58.16</v>
      </c>
      <c r="E1712">
        <v>57.64</v>
      </c>
      <c r="F1712">
        <v>56.29</v>
      </c>
      <c r="G1712">
        <f t="shared" si="78"/>
        <v>1.1599999999999966</v>
      </c>
      <c r="H1712">
        <f t="shared" si="79"/>
        <v>1.6600000000000037</v>
      </c>
      <c r="I1712">
        <f t="shared" si="80"/>
        <v>1.3500000000000014</v>
      </c>
    </row>
    <row r="1713" spans="1:9" x14ac:dyDescent="0.25">
      <c r="A1713">
        <v>38715</v>
      </c>
      <c r="B1713">
        <v>53.37</v>
      </c>
      <c r="C1713">
        <v>60.32</v>
      </c>
      <c r="D1713">
        <v>59.82</v>
      </c>
      <c r="E1713">
        <v>58.07</v>
      </c>
      <c r="F1713">
        <v>57.64</v>
      </c>
      <c r="G1713">
        <f t="shared" si="78"/>
        <v>0.57000000000000028</v>
      </c>
      <c r="H1713">
        <f t="shared" si="79"/>
        <v>0.5</v>
      </c>
      <c r="I1713">
        <f t="shared" si="80"/>
        <v>0.42999999999999972</v>
      </c>
    </row>
    <row r="1714" spans="1:9" x14ac:dyDescent="0.25">
      <c r="A1714">
        <v>38716</v>
      </c>
      <c r="B1714">
        <v>54.45</v>
      </c>
      <c r="C1714">
        <v>61.04</v>
      </c>
      <c r="D1714">
        <v>60.32</v>
      </c>
      <c r="E1714">
        <v>58.98</v>
      </c>
      <c r="F1714">
        <v>58.07</v>
      </c>
      <c r="G1714">
        <f t="shared" si="78"/>
        <v>1.0800000000000054</v>
      </c>
      <c r="H1714">
        <f t="shared" si="79"/>
        <v>0.71999999999999886</v>
      </c>
      <c r="I1714">
        <f t="shared" si="80"/>
        <v>0.90999999999999659</v>
      </c>
    </row>
    <row r="1715" spans="1:9" x14ac:dyDescent="0.25">
      <c r="A1715">
        <v>38720</v>
      </c>
      <c r="B1715">
        <v>56.76</v>
      </c>
      <c r="C1715">
        <v>63.14</v>
      </c>
      <c r="D1715">
        <v>61.04</v>
      </c>
      <c r="E1715">
        <v>61.35</v>
      </c>
      <c r="F1715">
        <v>58.98</v>
      </c>
      <c r="G1715">
        <f t="shared" si="78"/>
        <v>2.3099999999999952</v>
      </c>
      <c r="H1715">
        <f t="shared" si="79"/>
        <v>2.1000000000000014</v>
      </c>
      <c r="I1715">
        <f t="shared" si="80"/>
        <v>2.3700000000000045</v>
      </c>
    </row>
    <row r="1716" spans="1:9" x14ac:dyDescent="0.25">
      <c r="A1716">
        <v>38721</v>
      </c>
      <c r="B1716">
        <v>57.09</v>
      </c>
      <c r="C1716">
        <v>63.42</v>
      </c>
      <c r="D1716">
        <v>63.14</v>
      </c>
      <c r="E1716">
        <v>61.68</v>
      </c>
      <c r="F1716">
        <v>61.35</v>
      </c>
      <c r="G1716">
        <f t="shared" si="78"/>
        <v>0.3300000000000054</v>
      </c>
      <c r="H1716">
        <f t="shared" si="79"/>
        <v>0.28000000000000114</v>
      </c>
      <c r="I1716">
        <f t="shared" si="80"/>
        <v>0.32999999999999829</v>
      </c>
    </row>
    <row r="1717" spans="1:9" x14ac:dyDescent="0.25">
      <c r="A1717">
        <v>38722</v>
      </c>
      <c r="B1717">
        <v>56.4</v>
      </c>
      <c r="C1717">
        <v>62.79</v>
      </c>
      <c r="D1717">
        <v>63.42</v>
      </c>
      <c r="E1717">
        <v>61.13</v>
      </c>
      <c r="F1717">
        <v>61.68</v>
      </c>
      <c r="G1717">
        <f t="shared" si="78"/>
        <v>-0.69000000000000483</v>
      </c>
      <c r="H1717">
        <f t="shared" si="79"/>
        <v>-0.63000000000000256</v>
      </c>
      <c r="I1717">
        <f t="shared" si="80"/>
        <v>-0.54999999999999716</v>
      </c>
    </row>
    <row r="1718" spans="1:9" x14ac:dyDescent="0.25">
      <c r="A1718">
        <v>38723</v>
      </c>
      <c r="B1718">
        <v>58.04</v>
      </c>
      <c r="C1718">
        <v>64.209999999999994</v>
      </c>
      <c r="D1718">
        <v>62.79</v>
      </c>
      <c r="E1718">
        <v>62.72</v>
      </c>
      <c r="F1718">
        <v>61.13</v>
      </c>
      <c r="G1718">
        <f t="shared" si="78"/>
        <v>1.6400000000000006</v>
      </c>
      <c r="H1718">
        <f t="shared" si="79"/>
        <v>1.4199999999999946</v>
      </c>
      <c r="I1718">
        <f t="shared" si="80"/>
        <v>1.5899999999999963</v>
      </c>
    </row>
    <row r="1719" spans="1:9" x14ac:dyDescent="0.25">
      <c r="A1719">
        <v>38726</v>
      </c>
      <c r="B1719">
        <v>57.68</v>
      </c>
      <c r="C1719">
        <v>63.5</v>
      </c>
      <c r="D1719">
        <v>64.209999999999994</v>
      </c>
      <c r="E1719">
        <v>62.01</v>
      </c>
      <c r="F1719">
        <v>62.72</v>
      </c>
      <c r="G1719">
        <f t="shared" si="78"/>
        <v>-0.35999999999999943</v>
      </c>
      <c r="H1719">
        <f t="shared" si="79"/>
        <v>-0.70999999999999375</v>
      </c>
      <c r="I1719">
        <f t="shared" si="80"/>
        <v>-0.71000000000000085</v>
      </c>
    </row>
    <row r="1720" spans="1:9" x14ac:dyDescent="0.25">
      <c r="A1720">
        <v>38727</v>
      </c>
      <c r="B1720">
        <v>58.19</v>
      </c>
      <c r="C1720">
        <v>63.37</v>
      </c>
      <c r="D1720">
        <v>63.5</v>
      </c>
      <c r="E1720">
        <v>61.92</v>
      </c>
      <c r="F1720">
        <v>62.01</v>
      </c>
      <c r="G1720">
        <f t="shared" si="78"/>
        <v>0.50999999999999801</v>
      </c>
      <c r="H1720">
        <f t="shared" si="79"/>
        <v>-0.13000000000000256</v>
      </c>
      <c r="I1720">
        <f t="shared" si="80"/>
        <v>-8.9999999999996305E-2</v>
      </c>
    </row>
    <row r="1721" spans="1:9" x14ac:dyDescent="0.25">
      <c r="A1721">
        <v>38728</v>
      </c>
      <c r="B1721">
        <v>58.41</v>
      </c>
      <c r="C1721">
        <v>63.94</v>
      </c>
      <c r="D1721">
        <v>63.37</v>
      </c>
      <c r="E1721">
        <v>62.17</v>
      </c>
      <c r="F1721">
        <v>61.92</v>
      </c>
      <c r="G1721">
        <f t="shared" si="78"/>
        <v>0.21999999999999886</v>
      </c>
      <c r="H1721">
        <f t="shared" si="79"/>
        <v>0.57000000000000028</v>
      </c>
      <c r="I1721">
        <f t="shared" si="80"/>
        <v>0.25</v>
      </c>
    </row>
    <row r="1722" spans="1:9" x14ac:dyDescent="0.25">
      <c r="A1722">
        <v>38729</v>
      </c>
      <c r="B1722">
        <v>58.65</v>
      </c>
      <c r="C1722">
        <v>63.94</v>
      </c>
      <c r="D1722">
        <v>63.94</v>
      </c>
      <c r="E1722">
        <v>62.62</v>
      </c>
      <c r="F1722">
        <v>62.17</v>
      </c>
      <c r="G1722">
        <f t="shared" si="78"/>
        <v>0.24000000000000199</v>
      </c>
      <c r="H1722">
        <f t="shared" si="79"/>
        <v>0</v>
      </c>
      <c r="I1722">
        <f t="shared" si="80"/>
        <v>0.44999999999999574</v>
      </c>
    </row>
    <row r="1723" spans="1:9" x14ac:dyDescent="0.25">
      <c r="A1723">
        <v>38730</v>
      </c>
      <c r="B1723">
        <v>58.45</v>
      </c>
      <c r="C1723">
        <v>63.92</v>
      </c>
      <c r="D1723">
        <v>63.94</v>
      </c>
      <c r="E1723">
        <v>62.26</v>
      </c>
      <c r="F1723">
        <v>62.62</v>
      </c>
      <c r="G1723">
        <f t="shared" si="78"/>
        <v>-0.19999999999999574</v>
      </c>
      <c r="H1723">
        <f t="shared" si="79"/>
        <v>-1.9999999999996021E-2</v>
      </c>
      <c r="I1723">
        <f t="shared" si="80"/>
        <v>-0.35999999999999943</v>
      </c>
    </row>
    <row r="1724" spans="1:9" x14ac:dyDescent="0.25">
      <c r="A1724">
        <v>38734</v>
      </c>
      <c r="B1724">
        <v>60.52</v>
      </c>
      <c r="C1724">
        <v>66.31</v>
      </c>
      <c r="D1724">
        <v>63.92</v>
      </c>
      <c r="E1724">
        <v>64.900000000000006</v>
      </c>
      <c r="F1724">
        <v>63.18</v>
      </c>
      <c r="G1724">
        <f t="shared" si="78"/>
        <v>2.0700000000000003</v>
      </c>
      <c r="H1724">
        <f t="shared" si="79"/>
        <v>2.3900000000000006</v>
      </c>
      <c r="I1724">
        <f t="shared" si="80"/>
        <v>1.720000000000006</v>
      </c>
    </row>
    <row r="1725" spans="1:9" x14ac:dyDescent="0.25">
      <c r="A1725">
        <v>38735</v>
      </c>
      <c r="B1725">
        <v>59.84</v>
      </c>
      <c r="C1725">
        <v>65.73</v>
      </c>
      <c r="D1725">
        <v>66.31</v>
      </c>
      <c r="E1725">
        <v>64.19</v>
      </c>
      <c r="F1725">
        <v>64.900000000000006</v>
      </c>
      <c r="G1725">
        <f t="shared" si="78"/>
        <v>-0.67999999999999972</v>
      </c>
      <c r="H1725">
        <f t="shared" si="79"/>
        <v>-0.57999999999999829</v>
      </c>
      <c r="I1725">
        <f t="shared" si="80"/>
        <v>-0.71000000000000796</v>
      </c>
    </row>
    <row r="1726" spans="1:9" x14ac:dyDescent="0.25">
      <c r="A1726">
        <v>38736</v>
      </c>
      <c r="B1726">
        <v>60.88</v>
      </c>
      <c r="C1726">
        <v>66.83</v>
      </c>
      <c r="D1726">
        <v>65.73</v>
      </c>
      <c r="E1726">
        <v>65.23</v>
      </c>
      <c r="F1726">
        <v>64.19</v>
      </c>
      <c r="G1726">
        <f t="shared" si="78"/>
        <v>1.0399999999999991</v>
      </c>
      <c r="H1726">
        <f t="shared" si="79"/>
        <v>1.0999999999999943</v>
      </c>
      <c r="I1726">
        <f t="shared" si="80"/>
        <v>1.0400000000000063</v>
      </c>
    </row>
    <row r="1727" spans="1:9" x14ac:dyDescent="0.25">
      <c r="A1727">
        <v>38737</v>
      </c>
      <c r="B1727">
        <v>62.17</v>
      </c>
      <c r="C1727">
        <v>136.82999999999998</v>
      </c>
      <c r="D1727">
        <v>134.01999999999998</v>
      </c>
      <c r="E1727">
        <v>66.430000000000007</v>
      </c>
      <c r="F1727">
        <v>65.23</v>
      </c>
      <c r="G1727">
        <f t="shared" si="78"/>
        <v>1.2899999999999991</v>
      </c>
      <c r="H1727">
        <f t="shared" si="79"/>
        <v>2.8100000000000023</v>
      </c>
      <c r="I1727">
        <f t="shared" si="80"/>
        <v>1.2000000000000028</v>
      </c>
    </row>
    <row r="1728" spans="1:9" x14ac:dyDescent="0.25">
      <c r="A1728">
        <v>38740</v>
      </c>
      <c r="B1728">
        <v>62.07</v>
      </c>
      <c r="C1728">
        <v>68.099999999999994</v>
      </c>
      <c r="D1728">
        <v>68.48</v>
      </c>
      <c r="E1728">
        <v>66.16</v>
      </c>
      <c r="F1728">
        <v>66.430000000000007</v>
      </c>
      <c r="G1728">
        <f t="shared" si="78"/>
        <v>-0.10000000000000142</v>
      </c>
      <c r="H1728">
        <f t="shared" si="79"/>
        <v>-0.38000000000000966</v>
      </c>
      <c r="I1728">
        <f t="shared" si="80"/>
        <v>-0.27000000000001023</v>
      </c>
    </row>
    <row r="1729" spans="1:9" x14ac:dyDescent="0.25">
      <c r="A1729">
        <v>38741</v>
      </c>
      <c r="B1729">
        <v>61.38</v>
      </c>
      <c r="C1729">
        <v>67.06</v>
      </c>
      <c r="D1729">
        <v>68.099999999999994</v>
      </c>
      <c r="E1729">
        <v>65.34</v>
      </c>
      <c r="F1729">
        <v>66.16</v>
      </c>
      <c r="G1729">
        <f t="shared" si="78"/>
        <v>-0.68999999999999773</v>
      </c>
      <c r="H1729">
        <f t="shared" si="79"/>
        <v>-1.039999999999992</v>
      </c>
      <c r="I1729">
        <f t="shared" si="80"/>
        <v>-0.81999999999999318</v>
      </c>
    </row>
    <row r="1730" spans="1:9" x14ac:dyDescent="0.25">
      <c r="A1730">
        <v>38742</v>
      </c>
      <c r="B1730">
        <v>60.55</v>
      </c>
      <c r="C1730">
        <v>65.849999999999994</v>
      </c>
      <c r="D1730">
        <v>67.06</v>
      </c>
      <c r="E1730">
        <v>64.23</v>
      </c>
      <c r="F1730">
        <v>65.34</v>
      </c>
      <c r="G1730">
        <f t="shared" si="78"/>
        <v>-0.8300000000000054</v>
      </c>
      <c r="H1730">
        <f t="shared" si="79"/>
        <v>-1.210000000000008</v>
      </c>
      <c r="I1730">
        <f t="shared" si="80"/>
        <v>-1.1099999999999994</v>
      </c>
    </row>
    <row r="1731" spans="1:9" x14ac:dyDescent="0.25">
      <c r="A1731">
        <v>38743</v>
      </c>
      <c r="B1731">
        <v>61.46</v>
      </c>
      <c r="C1731">
        <v>66.260000000000005</v>
      </c>
      <c r="D1731">
        <v>65.849999999999994</v>
      </c>
      <c r="E1731">
        <v>64.92</v>
      </c>
      <c r="F1731">
        <v>64.23</v>
      </c>
      <c r="G1731">
        <f t="shared" ref="G1731:G1794" si="81">B1731-B1730</f>
        <v>0.91000000000000369</v>
      </c>
      <c r="H1731">
        <f t="shared" ref="H1731:H1794" si="82">C1731-D1731</f>
        <v>0.4100000000000108</v>
      </c>
      <c r="I1731">
        <f t="shared" ref="I1731:I1794" si="83">E1731-F1731</f>
        <v>0.68999999999999773</v>
      </c>
    </row>
    <row r="1732" spans="1:9" x14ac:dyDescent="0.25">
      <c r="A1732">
        <v>38744</v>
      </c>
      <c r="B1732">
        <v>62.8</v>
      </c>
      <c r="C1732">
        <v>67.760000000000005</v>
      </c>
      <c r="D1732">
        <v>66.260000000000005</v>
      </c>
      <c r="E1732">
        <v>66.239999999999995</v>
      </c>
      <c r="F1732">
        <v>64.92</v>
      </c>
      <c r="G1732">
        <f t="shared" si="81"/>
        <v>1.3399999999999963</v>
      </c>
      <c r="H1732">
        <f t="shared" si="82"/>
        <v>1.5</v>
      </c>
      <c r="I1732">
        <f t="shared" si="83"/>
        <v>1.3199999999999932</v>
      </c>
    </row>
    <row r="1733" spans="1:9" x14ac:dyDescent="0.25">
      <c r="A1733">
        <v>38747</v>
      </c>
      <c r="B1733">
        <v>62.86</v>
      </c>
      <c r="C1733">
        <v>68.349999999999994</v>
      </c>
      <c r="D1733">
        <v>67.760000000000005</v>
      </c>
      <c r="E1733">
        <v>66.59</v>
      </c>
      <c r="F1733">
        <v>66.239999999999995</v>
      </c>
      <c r="G1733">
        <f t="shared" si="81"/>
        <v>6.0000000000002274E-2</v>
      </c>
      <c r="H1733">
        <f t="shared" si="82"/>
        <v>0.5899999999999892</v>
      </c>
      <c r="I1733">
        <f t="shared" si="83"/>
        <v>0.35000000000000853</v>
      </c>
    </row>
    <row r="1734" spans="1:9" x14ac:dyDescent="0.25">
      <c r="A1734">
        <v>38748</v>
      </c>
      <c r="B1734">
        <v>62.24</v>
      </c>
      <c r="C1734">
        <v>67.92</v>
      </c>
      <c r="D1734">
        <v>68.349999999999994</v>
      </c>
      <c r="E1734">
        <v>65.989999999999995</v>
      </c>
      <c r="F1734">
        <v>66.59</v>
      </c>
      <c r="G1734">
        <f t="shared" si="81"/>
        <v>-0.61999999999999744</v>
      </c>
      <c r="H1734">
        <f t="shared" si="82"/>
        <v>-0.42999999999999261</v>
      </c>
      <c r="I1734">
        <f t="shared" si="83"/>
        <v>-0.60000000000000853</v>
      </c>
    </row>
    <row r="1735" spans="1:9" x14ac:dyDescent="0.25">
      <c r="A1735">
        <v>38749</v>
      </c>
      <c r="B1735">
        <v>61</v>
      </c>
      <c r="C1735">
        <v>66.56</v>
      </c>
      <c r="D1735">
        <v>67.92</v>
      </c>
      <c r="E1735">
        <v>65.03</v>
      </c>
      <c r="F1735">
        <v>65.989999999999995</v>
      </c>
      <c r="G1735">
        <f t="shared" si="81"/>
        <v>-1.240000000000002</v>
      </c>
      <c r="H1735">
        <f t="shared" si="82"/>
        <v>-1.3599999999999994</v>
      </c>
      <c r="I1735">
        <f t="shared" si="83"/>
        <v>-0.95999999999999375</v>
      </c>
    </row>
    <row r="1736" spans="1:9" x14ac:dyDescent="0.25">
      <c r="A1736">
        <v>38750</v>
      </c>
      <c r="B1736">
        <v>58.93</v>
      </c>
      <c r="C1736">
        <v>64.680000000000007</v>
      </c>
      <c r="D1736">
        <v>66.56</v>
      </c>
      <c r="E1736">
        <v>62.88</v>
      </c>
      <c r="F1736">
        <v>65.03</v>
      </c>
      <c r="G1736">
        <f t="shared" si="81"/>
        <v>-2.0700000000000003</v>
      </c>
      <c r="H1736">
        <f t="shared" si="82"/>
        <v>-1.8799999999999955</v>
      </c>
      <c r="I1736">
        <f t="shared" si="83"/>
        <v>-2.1499999999999986</v>
      </c>
    </row>
    <row r="1737" spans="1:9" x14ac:dyDescent="0.25">
      <c r="A1737">
        <v>38751</v>
      </c>
      <c r="B1737">
        <v>59.37</v>
      </c>
      <c r="C1737">
        <v>65.37</v>
      </c>
      <c r="D1737">
        <v>64.680000000000007</v>
      </c>
      <c r="E1737">
        <v>63.39</v>
      </c>
      <c r="F1737">
        <v>62.88</v>
      </c>
      <c r="G1737">
        <f t="shared" si="81"/>
        <v>0.43999999999999773</v>
      </c>
      <c r="H1737">
        <f t="shared" si="82"/>
        <v>0.68999999999999773</v>
      </c>
      <c r="I1737">
        <f t="shared" si="83"/>
        <v>0.50999999999999801</v>
      </c>
    </row>
    <row r="1738" spans="1:9" x14ac:dyDescent="0.25">
      <c r="A1738">
        <v>38754</v>
      </c>
      <c r="B1738">
        <v>59.49</v>
      </c>
      <c r="C1738">
        <v>65.11</v>
      </c>
      <c r="D1738">
        <v>65.37</v>
      </c>
      <c r="E1738">
        <v>63.33</v>
      </c>
      <c r="F1738">
        <v>63.39</v>
      </c>
      <c r="G1738">
        <f t="shared" si="81"/>
        <v>0.12000000000000455</v>
      </c>
      <c r="H1738">
        <f t="shared" si="82"/>
        <v>-0.26000000000000512</v>
      </c>
      <c r="I1738">
        <f t="shared" si="83"/>
        <v>-6.0000000000002274E-2</v>
      </c>
    </row>
    <row r="1739" spans="1:9" x14ac:dyDescent="0.25">
      <c r="A1739">
        <v>38755</v>
      </c>
      <c r="B1739">
        <v>57.83</v>
      </c>
      <c r="C1739">
        <v>63.09</v>
      </c>
      <c r="D1739">
        <v>65.11</v>
      </c>
      <c r="E1739">
        <v>61.56</v>
      </c>
      <c r="F1739">
        <v>63.33</v>
      </c>
      <c r="G1739">
        <f t="shared" si="81"/>
        <v>-1.6600000000000037</v>
      </c>
      <c r="H1739">
        <f t="shared" si="82"/>
        <v>-2.019999999999996</v>
      </c>
      <c r="I1739">
        <f t="shared" si="83"/>
        <v>-1.769999999999996</v>
      </c>
    </row>
    <row r="1740" spans="1:9" x14ac:dyDescent="0.25">
      <c r="A1740">
        <v>38756</v>
      </c>
      <c r="B1740">
        <v>57.1</v>
      </c>
      <c r="C1740">
        <v>62.55</v>
      </c>
      <c r="D1740">
        <v>63.09</v>
      </c>
      <c r="E1740">
        <v>61.06</v>
      </c>
      <c r="F1740">
        <v>61.56</v>
      </c>
      <c r="G1740">
        <f t="shared" si="81"/>
        <v>-0.72999999999999687</v>
      </c>
      <c r="H1740">
        <f t="shared" si="82"/>
        <v>-0.54000000000000625</v>
      </c>
      <c r="I1740">
        <f t="shared" si="83"/>
        <v>-0.5</v>
      </c>
    </row>
    <row r="1741" spans="1:9" x14ac:dyDescent="0.25">
      <c r="A1741">
        <v>38757</v>
      </c>
      <c r="B1741">
        <v>57.24</v>
      </c>
      <c r="C1741">
        <v>62.62</v>
      </c>
      <c r="D1741">
        <v>62.55</v>
      </c>
      <c r="E1741">
        <v>60.75</v>
      </c>
      <c r="F1741">
        <v>61.06</v>
      </c>
      <c r="G1741">
        <f t="shared" si="81"/>
        <v>0.14000000000000057</v>
      </c>
      <c r="H1741">
        <f t="shared" si="82"/>
        <v>7.0000000000000284E-2</v>
      </c>
      <c r="I1741">
        <f t="shared" si="83"/>
        <v>-0.31000000000000227</v>
      </c>
    </row>
    <row r="1742" spans="1:9" x14ac:dyDescent="0.25">
      <c r="A1742">
        <v>38758</v>
      </c>
      <c r="B1742">
        <v>55.88</v>
      </c>
      <c r="C1742">
        <v>61.84</v>
      </c>
      <c r="D1742">
        <v>62.62</v>
      </c>
      <c r="E1742">
        <v>59.64</v>
      </c>
      <c r="F1742">
        <v>60.75</v>
      </c>
      <c r="G1742">
        <f t="shared" si="81"/>
        <v>-1.3599999999999994</v>
      </c>
      <c r="H1742">
        <f t="shared" si="82"/>
        <v>-0.77999999999999403</v>
      </c>
      <c r="I1742">
        <f t="shared" si="83"/>
        <v>-1.1099999999999994</v>
      </c>
    </row>
    <row r="1743" spans="1:9" x14ac:dyDescent="0.25">
      <c r="A1743">
        <v>38761</v>
      </c>
      <c r="B1743">
        <v>55.93</v>
      </c>
      <c r="C1743">
        <v>61.24</v>
      </c>
      <c r="D1743">
        <v>61.84</v>
      </c>
      <c r="E1743">
        <v>59.38</v>
      </c>
      <c r="F1743">
        <v>59.64</v>
      </c>
      <c r="G1743">
        <f t="shared" si="81"/>
        <v>4.9999999999997158E-2</v>
      </c>
      <c r="H1743">
        <f t="shared" si="82"/>
        <v>-0.60000000000000142</v>
      </c>
      <c r="I1743">
        <f t="shared" si="83"/>
        <v>-0.25999999999999801</v>
      </c>
    </row>
    <row r="1744" spans="1:9" x14ac:dyDescent="0.25">
      <c r="A1744">
        <v>38762</v>
      </c>
      <c r="B1744">
        <v>54.39</v>
      </c>
      <c r="C1744">
        <v>59.57</v>
      </c>
      <c r="D1744">
        <v>61.24</v>
      </c>
      <c r="E1744">
        <v>59.52</v>
      </c>
      <c r="F1744">
        <v>60.62</v>
      </c>
      <c r="G1744">
        <f t="shared" si="81"/>
        <v>-1.5399999999999991</v>
      </c>
      <c r="H1744">
        <f t="shared" si="82"/>
        <v>-1.6700000000000017</v>
      </c>
      <c r="I1744">
        <f t="shared" si="83"/>
        <v>-1.0999999999999943</v>
      </c>
    </row>
    <row r="1745" spans="1:9" x14ac:dyDescent="0.25">
      <c r="A1745">
        <v>38763</v>
      </c>
      <c r="B1745">
        <v>53.03</v>
      </c>
      <c r="C1745">
        <v>57.65</v>
      </c>
      <c r="D1745">
        <v>59.57</v>
      </c>
      <c r="E1745">
        <v>58.15</v>
      </c>
      <c r="F1745">
        <v>59.52</v>
      </c>
      <c r="G1745">
        <f t="shared" si="81"/>
        <v>-1.3599999999999994</v>
      </c>
      <c r="H1745">
        <f t="shared" si="82"/>
        <v>-1.9200000000000017</v>
      </c>
      <c r="I1745">
        <f t="shared" si="83"/>
        <v>-1.3700000000000045</v>
      </c>
    </row>
    <row r="1746" spans="1:9" x14ac:dyDescent="0.25">
      <c r="A1746">
        <v>38764</v>
      </c>
      <c r="B1746">
        <v>53.71</v>
      </c>
      <c r="C1746">
        <v>58.46</v>
      </c>
      <c r="D1746">
        <v>57.65</v>
      </c>
      <c r="E1746">
        <v>58.79</v>
      </c>
      <c r="F1746">
        <v>58.15</v>
      </c>
      <c r="G1746">
        <f t="shared" si="81"/>
        <v>0.67999999999999972</v>
      </c>
      <c r="H1746">
        <f t="shared" si="82"/>
        <v>0.81000000000000227</v>
      </c>
      <c r="I1746">
        <f t="shared" si="83"/>
        <v>0.64000000000000057</v>
      </c>
    </row>
    <row r="1747" spans="1:9" x14ac:dyDescent="0.25">
      <c r="A1747">
        <v>38765</v>
      </c>
      <c r="B1747">
        <v>54.85</v>
      </c>
      <c r="C1747">
        <v>59.88</v>
      </c>
      <c r="D1747">
        <v>58.46</v>
      </c>
      <c r="E1747">
        <v>59.89</v>
      </c>
      <c r="F1747">
        <v>58.79</v>
      </c>
      <c r="G1747">
        <f t="shared" si="81"/>
        <v>1.1400000000000006</v>
      </c>
      <c r="H1747">
        <f t="shared" si="82"/>
        <v>1.4200000000000017</v>
      </c>
      <c r="I1747">
        <f t="shared" si="83"/>
        <v>1.1000000000000014</v>
      </c>
    </row>
    <row r="1748" spans="1:9" x14ac:dyDescent="0.25">
      <c r="A1748">
        <v>38769</v>
      </c>
      <c r="B1748">
        <v>57.45</v>
      </c>
      <c r="C1748">
        <v>61.1</v>
      </c>
      <c r="D1748">
        <v>59.88</v>
      </c>
      <c r="E1748">
        <v>61.6</v>
      </c>
      <c r="F1748">
        <v>61.54</v>
      </c>
      <c r="G1748">
        <f t="shared" si="81"/>
        <v>2.6000000000000014</v>
      </c>
      <c r="H1748">
        <f t="shared" si="82"/>
        <v>1.2199999999999989</v>
      </c>
      <c r="I1748">
        <f t="shared" si="83"/>
        <v>6.0000000000002274E-2</v>
      </c>
    </row>
    <row r="1749" spans="1:9" x14ac:dyDescent="0.25">
      <c r="A1749">
        <v>38770</v>
      </c>
      <c r="B1749">
        <v>56.53</v>
      </c>
      <c r="C1749">
        <v>61.01</v>
      </c>
      <c r="D1749">
        <v>62.74</v>
      </c>
      <c r="E1749">
        <v>60.44</v>
      </c>
      <c r="F1749">
        <v>61.6</v>
      </c>
      <c r="G1749">
        <f t="shared" si="81"/>
        <v>-0.92000000000000171</v>
      </c>
      <c r="H1749">
        <f t="shared" si="82"/>
        <v>-1.730000000000004</v>
      </c>
      <c r="I1749">
        <f t="shared" si="83"/>
        <v>-1.1600000000000037</v>
      </c>
    </row>
    <row r="1750" spans="1:9" x14ac:dyDescent="0.25">
      <c r="A1750">
        <v>38771</v>
      </c>
      <c r="B1750">
        <v>56.37</v>
      </c>
      <c r="C1750">
        <v>60.54</v>
      </c>
      <c r="D1750">
        <v>61.01</v>
      </c>
      <c r="E1750">
        <v>60.54</v>
      </c>
      <c r="F1750">
        <v>60.44</v>
      </c>
      <c r="G1750">
        <f t="shared" si="81"/>
        <v>-0.16000000000000369</v>
      </c>
      <c r="H1750">
        <f t="shared" si="82"/>
        <v>-0.46999999999999886</v>
      </c>
      <c r="I1750">
        <f t="shared" si="83"/>
        <v>0.10000000000000142</v>
      </c>
    </row>
    <row r="1751" spans="1:9" x14ac:dyDescent="0.25">
      <c r="A1751">
        <v>38772</v>
      </c>
      <c r="B1751">
        <v>58.75</v>
      </c>
      <c r="C1751">
        <v>62.91</v>
      </c>
      <c r="D1751">
        <v>60.54</v>
      </c>
      <c r="E1751">
        <v>62.6</v>
      </c>
      <c r="F1751">
        <v>60.54</v>
      </c>
      <c r="G1751">
        <f t="shared" si="81"/>
        <v>2.3800000000000026</v>
      </c>
      <c r="H1751">
        <f t="shared" si="82"/>
        <v>2.3699999999999974</v>
      </c>
      <c r="I1751">
        <f t="shared" si="83"/>
        <v>2.0600000000000023</v>
      </c>
    </row>
    <row r="1752" spans="1:9" x14ac:dyDescent="0.25">
      <c r="A1752">
        <v>38775</v>
      </c>
      <c r="B1752">
        <v>56.23</v>
      </c>
      <c r="C1752">
        <v>61</v>
      </c>
      <c r="D1752">
        <v>62.91</v>
      </c>
      <c r="E1752">
        <v>60.99</v>
      </c>
      <c r="F1752">
        <v>62.6</v>
      </c>
      <c r="G1752">
        <f t="shared" si="81"/>
        <v>-2.5200000000000031</v>
      </c>
      <c r="H1752">
        <f t="shared" si="82"/>
        <v>-1.9099999999999966</v>
      </c>
      <c r="I1752">
        <f t="shared" si="83"/>
        <v>-1.6099999999999994</v>
      </c>
    </row>
    <row r="1753" spans="1:9" x14ac:dyDescent="0.25">
      <c r="A1753">
        <v>38776</v>
      </c>
      <c r="B1753">
        <v>56.99</v>
      </c>
      <c r="C1753">
        <v>61.41</v>
      </c>
      <c r="D1753">
        <v>61</v>
      </c>
      <c r="E1753">
        <v>61.76</v>
      </c>
      <c r="F1753">
        <v>60.99</v>
      </c>
      <c r="G1753">
        <f t="shared" si="81"/>
        <v>0.76000000000000512</v>
      </c>
      <c r="H1753">
        <f t="shared" si="82"/>
        <v>0.40999999999999659</v>
      </c>
      <c r="I1753">
        <f t="shared" si="83"/>
        <v>0.76999999999999602</v>
      </c>
    </row>
    <row r="1754" spans="1:9" x14ac:dyDescent="0.25">
      <c r="A1754">
        <v>38777</v>
      </c>
      <c r="B1754">
        <v>57.83</v>
      </c>
      <c r="C1754">
        <v>61.97</v>
      </c>
      <c r="D1754">
        <v>61.41</v>
      </c>
      <c r="E1754">
        <v>62.45</v>
      </c>
      <c r="F1754">
        <v>61.76</v>
      </c>
      <c r="G1754">
        <f t="shared" si="81"/>
        <v>0.83999999999999631</v>
      </c>
      <c r="H1754">
        <f t="shared" si="82"/>
        <v>0.56000000000000227</v>
      </c>
      <c r="I1754">
        <f t="shared" si="83"/>
        <v>0.69000000000000483</v>
      </c>
    </row>
    <row r="1755" spans="1:9" x14ac:dyDescent="0.25">
      <c r="A1755">
        <v>38778</v>
      </c>
      <c r="B1755">
        <v>59.57</v>
      </c>
      <c r="C1755">
        <v>63.36</v>
      </c>
      <c r="D1755">
        <v>61.97</v>
      </c>
      <c r="E1755">
        <v>64.069999999999993</v>
      </c>
      <c r="F1755">
        <v>62.45</v>
      </c>
      <c r="G1755">
        <f t="shared" si="81"/>
        <v>1.740000000000002</v>
      </c>
      <c r="H1755">
        <f t="shared" si="82"/>
        <v>1.3900000000000006</v>
      </c>
      <c r="I1755">
        <f t="shared" si="83"/>
        <v>1.6199999999999903</v>
      </c>
    </row>
    <row r="1756" spans="1:9" x14ac:dyDescent="0.25">
      <c r="A1756">
        <v>38779</v>
      </c>
      <c r="B1756">
        <v>59.83</v>
      </c>
      <c r="C1756">
        <v>63.67</v>
      </c>
      <c r="D1756">
        <v>63.36</v>
      </c>
      <c r="E1756">
        <v>64.180000000000007</v>
      </c>
      <c r="F1756">
        <v>64.069999999999993</v>
      </c>
      <c r="G1756">
        <f t="shared" si="81"/>
        <v>0.25999999999999801</v>
      </c>
      <c r="H1756">
        <f t="shared" si="82"/>
        <v>0.31000000000000227</v>
      </c>
      <c r="I1756">
        <f t="shared" si="83"/>
        <v>0.11000000000001364</v>
      </c>
    </row>
    <row r="1757" spans="1:9" x14ac:dyDescent="0.25">
      <c r="A1757">
        <v>38782</v>
      </c>
      <c r="B1757">
        <v>58.05</v>
      </c>
      <c r="C1757">
        <v>62.41</v>
      </c>
      <c r="D1757">
        <v>63.67</v>
      </c>
      <c r="E1757">
        <v>62.34</v>
      </c>
      <c r="F1757">
        <v>64.180000000000007</v>
      </c>
      <c r="G1757">
        <f t="shared" si="81"/>
        <v>-1.7800000000000011</v>
      </c>
      <c r="H1757">
        <f t="shared" si="82"/>
        <v>-1.2600000000000051</v>
      </c>
      <c r="I1757">
        <f t="shared" si="83"/>
        <v>-1.8400000000000034</v>
      </c>
    </row>
    <row r="1758" spans="1:9" x14ac:dyDescent="0.25">
      <c r="A1758">
        <v>38783</v>
      </c>
      <c r="B1758">
        <v>57.03</v>
      </c>
      <c r="C1758">
        <v>61.58</v>
      </c>
      <c r="D1758">
        <v>62.41</v>
      </c>
      <c r="E1758">
        <v>61.17</v>
      </c>
      <c r="F1758">
        <v>62.34</v>
      </c>
      <c r="G1758">
        <f t="shared" si="81"/>
        <v>-1.019999999999996</v>
      </c>
      <c r="H1758">
        <f t="shared" si="82"/>
        <v>-0.82999999999999829</v>
      </c>
      <c r="I1758">
        <f t="shared" si="83"/>
        <v>-1.1700000000000017</v>
      </c>
    </row>
    <row r="1759" spans="1:9" x14ac:dyDescent="0.25">
      <c r="A1759">
        <v>38784</v>
      </c>
      <c r="B1759">
        <v>55.89</v>
      </c>
      <c r="C1759">
        <v>60.02</v>
      </c>
      <c r="D1759">
        <v>61.58</v>
      </c>
      <c r="E1759">
        <v>60.03</v>
      </c>
      <c r="F1759">
        <v>61.17</v>
      </c>
      <c r="G1759">
        <f t="shared" si="81"/>
        <v>-1.1400000000000006</v>
      </c>
      <c r="H1759">
        <f t="shared" si="82"/>
        <v>-1.5599999999999952</v>
      </c>
      <c r="I1759">
        <f t="shared" si="83"/>
        <v>-1.1400000000000006</v>
      </c>
    </row>
    <row r="1760" spans="1:9" x14ac:dyDescent="0.25">
      <c r="A1760">
        <v>38785</v>
      </c>
      <c r="B1760">
        <v>56.76</v>
      </c>
      <c r="C1760">
        <v>60.47</v>
      </c>
      <c r="D1760">
        <v>60.02</v>
      </c>
      <c r="E1760">
        <v>61.06</v>
      </c>
      <c r="F1760">
        <v>60.03</v>
      </c>
      <c r="G1760">
        <f t="shared" si="81"/>
        <v>0.86999999999999744</v>
      </c>
      <c r="H1760">
        <f t="shared" si="82"/>
        <v>0.44999999999999574</v>
      </c>
      <c r="I1760">
        <f t="shared" si="83"/>
        <v>1.0300000000000011</v>
      </c>
    </row>
    <row r="1761" spans="1:9" x14ac:dyDescent="0.25">
      <c r="A1761">
        <v>38786</v>
      </c>
      <c r="B1761">
        <v>56.37</v>
      </c>
      <c r="C1761">
        <v>59.96</v>
      </c>
      <c r="D1761">
        <v>60.47</v>
      </c>
      <c r="E1761">
        <v>60.83</v>
      </c>
      <c r="F1761">
        <v>61.06</v>
      </c>
      <c r="G1761">
        <f t="shared" si="81"/>
        <v>-0.39000000000000057</v>
      </c>
      <c r="H1761">
        <f t="shared" si="82"/>
        <v>-0.50999999999999801</v>
      </c>
      <c r="I1761">
        <f t="shared" si="83"/>
        <v>-0.23000000000000398</v>
      </c>
    </row>
    <row r="1762" spans="1:9" x14ac:dyDescent="0.25">
      <c r="A1762">
        <v>38789</v>
      </c>
      <c r="B1762">
        <v>57.9</v>
      </c>
      <c r="C1762">
        <v>61.77</v>
      </c>
      <c r="D1762">
        <v>59.96</v>
      </c>
      <c r="E1762">
        <v>62.2</v>
      </c>
      <c r="F1762">
        <v>60.83</v>
      </c>
      <c r="G1762">
        <f t="shared" si="81"/>
        <v>1.5300000000000011</v>
      </c>
      <c r="H1762">
        <f t="shared" si="82"/>
        <v>1.8100000000000023</v>
      </c>
      <c r="I1762">
        <f t="shared" si="83"/>
        <v>1.3700000000000045</v>
      </c>
    </row>
    <row r="1763" spans="1:9" x14ac:dyDescent="0.25">
      <c r="A1763">
        <v>38790</v>
      </c>
      <c r="B1763">
        <v>59.33</v>
      </c>
      <c r="C1763">
        <v>63.1</v>
      </c>
      <c r="D1763">
        <v>61.77</v>
      </c>
      <c r="E1763">
        <v>63.97</v>
      </c>
      <c r="F1763">
        <v>62.2</v>
      </c>
      <c r="G1763">
        <f t="shared" si="81"/>
        <v>1.4299999999999997</v>
      </c>
      <c r="H1763">
        <f t="shared" si="82"/>
        <v>1.3299999999999983</v>
      </c>
      <c r="I1763">
        <f t="shared" si="83"/>
        <v>1.769999999999996</v>
      </c>
    </row>
    <row r="1764" spans="1:9" x14ac:dyDescent="0.25">
      <c r="A1764">
        <v>38791</v>
      </c>
      <c r="B1764">
        <v>57.84</v>
      </c>
      <c r="C1764">
        <v>62.17</v>
      </c>
      <c r="D1764">
        <v>63.1</v>
      </c>
      <c r="E1764">
        <v>62.94</v>
      </c>
      <c r="F1764">
        <v>63.97</v>
      </c>
      <c r="G1764">
        <f t="shared" si="81"/>
        <v>-1.4899999999999949</v>
      </c>
      <c r="H1764">
        <f t="shared" si="82"/>
        <v>-0.92999999999999972</v>
      </c>
      <c r="I1764">
        <f t="shared" si="83"/>
        <v>-1.0300000000000011</v>
      </c>
    </row>
    <row r="1765" spans="1:9" x14ac:dyDescent="0.25">
      <c r="A1765">
        <v>38792</v>
      </c>
      <c r="B1765">
        <v>59.11</v>
      </c>
      <c r="C1765">
        <v>63.58</v>
      </c>
      <c r="D1765">
        <v>62.17</v>
      </c>
      <c r="E1765">
        <v>62.91</v>
      </c>
      <c r="F1765">
        <v>62.94</v>
      </c>
      <c r="G1765">
        <f t="shared" si="81"/>
        <v>1.269999999999996</v>
      </c>
      <c r="H1765">
        <f t="shared" si="82"/>
        <v>1.4099999999999966</v>
      </c>
      <c r="I1765">
        <f t="shared" si="83"/>
        <v>-3.0000000000001137E-2</v>
      </c>
    </row>
    <row r="1766" spans="1:9" x14ac:dyDescent="0.25">
      <c r="A1766">
        <v>38793</v>
      </c>
      <c r="B1766">
        <v>58.08</v>
      </c>
      <c r="C1766">
        <v>62.77</v>
      </c>
      <c r="D1766">
        <v>63.58</v>
      </c>
      <c r="E1766">
        <v>63.26</v>
      </c>
      <c r="F1766">
        <v>64.209999999999994</v>
      </c>
      <c r="G1766">
        <f t="shared" si="81"/>
        <v>-1.0300000000000011</v>
      </c>
      <c r="H1766">
        <f t="shared" si="82"/>
        <v>-0.80999999999999517</v>
      </c>
      <c r="I1766">
        <f t="shared" si="83"/>
        <v>-0.94999999999999574</v>
      </c>
    </row>
    <row r="1767" spans="1:9" x14ac:dyDescent="0.25">
      <c r="A1767">
        <v>38796</v>
      </c>
      <c r="B1767">
        <v>56.2</v>
      </c>
      <c r="C1767">
        <v>60.42</v>
      </c>
      <c r="D1767">
        <v>62.77</v>
      </c>
      <c r="E1767">
        <v>61.34</v>
      </c>
      <c r="F1767">
        <v>63.26</v>
      </c>
      <c r="G1767">
        <f t="shared" si="81"/>
        <v>-1.8799999999999955</v>
      </c>
      <c r="H1767">
        <f t="shared" si="82"/>
        <v>-2.3500000000000014</v>
      </c>
      <c r="I1767">
        <f t="shared" si="83"/>
        <v>-1.9199999999999946</v>
      </c>
    </row>
    <row r="1768" spans="1:9" x14ac:dyDescent="0.25">
      <c r="A1768">
        <v>38797</v>
      </c>
      <c r="B1768">
        <v>56.58</v>
      </c>
      <c r="C1768">
        <v>60.57</v>
      </c>
      <c r="D1768">
        <v>60.42</v>
      </c>
      <c r="E1768">
        <v>62.13</v>
      </c>
      <c r="F1768">
        <v>61.34</v>
      </c>
      <c r="G1768">
        <f t="shared" si="81"/>
        <v>0.37999999999999545</v>
      </c>
      <c r="H1768">
        <f t="shared" si="82"/>
        <v>0.14999999999999858</v>
      </c>
      <c r="I1768">
        <f t="shared" si="83"/>
        <v>0.78999999999999915</v>
      </c>
    </row>
    <row r="1769" spans="1:9" x14ac:dyDescent="0.25">
      <c r="A1769">
        <v>38798</v>
      </c>
      <c r="B1769">
        <v>55.72</v>
      </c>
      <c r="C1769">
        <v>61.77</v>
      </c>
      <c r="D1769">
        <v>62.34</v>
      </c>
      <c r="E1769">
        <v>61.5</v>
      </c>
      <c r="F1769">
        <v>62.13</v>
      </c>
      <c r="G1769">
        <f t="shared" si="81"/>
        <v>-0.85999999999999943</v>
      </c>
      <c r="H1769">
        <f t="shared" si="82"/>
        <v>-0.57000000000000028</v>
      </c>
      <c r="I1769">
        <f t="shared" si="83"/>
        <v>-0.63000000000000256</v>
      </c>
    </row>
    <row r="1770" spans="1:9" x14ac:dyDescent="0.25">
      <c r="A1770">
        <v>38799</v>
      </c>
      <c r="B1770">
        <v>57.45</v>
      </c>
      <c r="C1770">
        <v>63.91</v>
      </c>
      <c r="D1770">
        <v>61.77</v>
      </c>
      <c r="E1770">
        <v>63.27</v>
      </c>
      <c r="F1770">
        <v>61.5</v>
      </c>
      <c r="G1770">
        <f t="shared" si="81"/>
        <v>1.730000000000004</v>
      </c>
      <c r="H1770">
        <f t="shared" si="82"/>
        <v>2.1399999999999935</v>
      </c>
      <c r="I1770">
        <f t="shared" si="83"/>
        <v>1.7700000000000031</v>
      </c>
    </row>
    <row r="1771" spans="1:9" x14ac:dyDescent="0.25">
      <c r="A1771">
        <v>38800</v>
      </c>
      <c r="B1771">
        <v>57.76</v>
      </c>
      <c r="C1771">
        <v>64.260000000000005</v>
      </c>
      <c r="D1771">
        <v>63.91</v>
      </c>
      <c r="E1771">
        <v>63.51</v>
      </c>
      <c r="F1771">
        <v>63.27</v>
      </c>
      <c r="G1771">
        <f t="shared" si="81"/>
        <v>0.30999999999999517</v>
      </c>
      <c r="H1771">
        <f t="shared" si="82"/>
        <v>0.35000000000000853</v>
      </c>
      <c r="I1771">
        <f t="shared" si="83"/>
        <v>0.23999999999999488</v>
      </c>
    </row>
    <row r="1772" spans="1:9" x14ac:dyDescent="0.25">
      <c r="A1772">
        <v>38803</v>
      </c>
      <c r="B1772">
        <v>57.83</v>
      </c>
      <c r="C1772">
        <v>64.16</v>
      </c>
      <c r="D1772">
        <v>64.260000000000005</v>
      </c>
      <c r="E1772">
        <v>63.61</v>
      </c>
      <c r="F1772">
        <v>63.51</v>
      </c>
      <c r="G1772">
        <f t="shared" si="81"/>
        <v>7.0000000000000284E-2</v>
      </c>
      <c r="H1772">
        <f t="shared" si="82"/>
        <v>-0.10000000000000853</v>
      </c>
      <c r="I1772">
        <f t="shared" si="83"/>
        <v>0.10000000000000142</v>
      </c>
    </row>
    <row r="1773" spans="1:9" x14ac:dyDescent="0.25">
      <c r="A1773">
        <v>38804</v>
      </c>
      <c r="B1773">
        <v>59.3</v>
      </c>
      <c r="C1773">
        <v>66.069999999999993</v>
      </c>
      <c r="D1773">
        <v>64.16</v>
      </c>
      <c r="E1773">
        <v>64.97</v>
      </c>
      <c r="F1773">
        <v>63.61</v>
      </c>
      <c r="G1773">
        <f t="shared" si="81"/>
        <v>1.4699999999999989</v>
      </c>
      <c r="H1773">
        <f t="shared" si="82"/>
        <v>1.9099999999999966</v>
      </c>
      <c r="I1773">
        <f t="shared" si="83"/>
        <v>1.3599999999999994</v>
      </c>
    </row>
    <row r="1774" spans="1:9" x14ac:dyDescent="0.25">
      <c r="A1774">
        <v>38805</v>
      </c>
      <c r="B1774">
        <v>59.81</v>
      </c>
      <c r="C1774">
        <v>66.45</v>
      </c>
      <c r="D1774">
        <v>66.069999999999993</v>
      </c>
      <c r="E1774">
        <v>65.55</v>
      </c>
      <c r="F1774">
        <v>64.97</v>
      </c>
      <c r="G1774">
        <f t="shared" si="81"/>
        <v>0.51000000000000512</v>
      </c>
      <c r="H1774">
        <f t="shared" si="82"/>
        <v>0.38000000000000966</v>
      </c>
      <c r="I1774">
        <f t="shared" si="83"/>
        <v>0.57999999999999829</v>
      </c>
    </row>
    <row r="1775" spans="1:9" x14ac:dyDescent="0.25">
      <c r="A1775">
        <v>38806</v>
      </c>
      <c r="B1775">
        <v>61.74</v>
      </c>
      <c r="C1775">
        <v>67.150000000000006</v>
      </c>
      <c r="D1775">
        <v>66.45</v>
      </c>
      <c r="E1775">
        <v>66.459999999999994</v>
      </c>
      <c r="F1775">
        <v>65.55</v>
      </c>
      <c r="G1775">
        <f t="shared" si="81"/>
        <v>1.9299999999999997</v>
      </c>
      <c r="H1775">
        <f t="shared" si="82"/>
        <v>0.70000000000000284</v>
      </c>
      <c r="I1775">
        <f t="shared" si="83"/>
        <v>0.90999999999999659</v>
      </c>
    </row>
    <row r="1776" spans="1:9" x14ac:dyDescent="0.25">
      <c r="A1776">
        <v>38807</v>
      </c>
      <c r="B1776">
        <v>61.39</v>
      </c>
      <c r="C1776">
        <v>66.63</v>
      </c>
      <c r="D1776">
        <v>67.150000000000006</v>
      </c>
      <c r="E1776">
        <v>65.91</v>
      </c>
      <c r="F1776">
        <v>66.459999999999994</v>
      </c>
      <c r="G1776">
        <f t="shared" si="81"/>
        <v>-0.35000000000000142</v>
      </c>
      <c r="H1776">
        <f t="shared" si="82"/>
        <v>-0.52000000000001023</v>
      </c>
      <c r="I1776">
        <f t="shared" si="83"/>
        <v>-0.54999999999999716</v>
      </c>
    </row>
    <row r="1777" spans="1:9" x14ac:dyDescent="0.25">
      <c r="A1777">
        <v>38810</v>
      </c>
      <c r="B1777">
        <v>62.47</v>
      </c>
      <c r="C1777">
        <v>66.739999999999995</v>
      </c>
      <c r="D1777">
        <v>66.63</v>
      </c>
      <c r="E1777">
        <v>66.84</v>
      </c>
      <c r="F1777">
        <v>65.91</v>
      </c>
      <c r="G1777">
        <f t="shared" si="81"/>
        <v>1.0799999999999983</v>
      </c>
      <c r="H1777">
        <f t="shared" si="82"/>
        <v>0.10999999999999943</v>
      </c>
      <c r="I1777">
        <f t="shared" si="83"/>
        <v>0.93000000000000682</v>
      </c>
    </row>
    <row r="1778" spans="1:9" x14ac:dyDescent="0.25">
      <c r="A1778">
        <v>38811</v>
      </c>
      <c r="B1778">
        <v>61.13</v>
      </c>
      <c r="C1778">
        <v>66.23</v>
      </c>
      <c r="D1778">
        <v>66.739999999999995</v>
      </c>
      <c r="E1778">
        <v>66.39</v>
      </c>
      <c r="F1778">
        <v>66.84</v>
      </c>
      <c r="G1778">
        <f t="shared" si="81"/>
        <v>-1.3399999999999963</v>
      </c>
      <c r="H1778">
        <f t="shared" si="82"/>
        <v>-0.50999999999999091</v>
      </c>
      <c r="I1778">
        <f t="shared" si="83"/>
        <v>-0.45000000000000284</v>
      </c>
    </row>
    <row r="1779" spans="1:9" x14ac:dyDescent="0.25">
      <c r="A1779">
        <v>38812</v>
      </c>
      <c r="B1779">
        <v>61.93</v>
      </c>
      <c r="C1779">
        <v>67.069999999999993</v>
      </c>
      <c r="D1779">
        <v>66.23</v>
      </c>
      <c r="E1779">
        <v>67.099999999999994</v>
      </c>
      <c r="F1779">
        <v>66.39</v>
      </c>
      <c r="G1779">
        <f t="shared" si="81"/>
        <v>0.79999999999999716</v>
      </c>
      <c r="H1779">
        <f t="shared" si="82"/>
        <v>0.8399999999999892</v>
      </c>
      <c r="I1779">
        <f t="shared" si="83"/>
        <v>0.70999999999999375</v>
      </c>
    </row>
    <row r="1780" spans="1:9" x14ac:dyDescent="0.25">
      <c r="A1780">
        <v>38813</v>
      </c>
      <c r="B1780">
        <v>62.62</v>
      </c>
      <c r="C1780">
        <v>67.94</v>
      </c>
      <c r="D1780">
        <v>67.069999999999993</v>
      </c>
      <c r="E1780">
        <v>67.84</v>
      </c>
      <c r="F1780">
        <v>67.099999999999994</v>
      </c>
      <c r="G1780">
        <f t="shared" si="81"/>
        <v>0.68999999999999773</v>
      </c>
      <c r="H1780">
        <f t="shared" si="82"/>
        <v>0.87000000000000455</v>
      </c>
      <c r="I1780">
        <f t="shared" si="83"/>
        <v>0.74000000000000909</v>
      </c>
    </row>
    <row r="1781" spans="1:9" x14ac:dyDescent="0.25">
      <c r="A1781">
        <v>38814</v>
      </c>
      <c r="B1781">
        <v>62.07</v>
      </c>
      <c r="C1781">
        <v>67.39</v>
      </c>
      <c r="D1781">
        <v>67.94</v>
      </c>
      <c r="E1781">
        <v>67.290000000000006</v>
      </c>
      <c r="F1781">
        <v>67.84</v>
      </c>
      <c r="G1781">
        <f t="shared" si="81"/>
        <v>-0.54999999999999716</v>
      </c>
      <c r="H1781">
        <f t="shared" si="82"/>
        <v>-0.54999999999999716</v>
      </c>
      <c r="I1781">
        <f t="shared" si="83"/>
        <v>-0.54999999999999716</v>
      </c>
    </row>
    <row r="1782" spans="1:9" x14ac:dyDescent="0.25">
      <c r="A1782">
        <v>38817</v>
      </c>
      <c r="B1782">
        <v>64.2</v>
      </c>
      <c r="C1782">
        <v>68.739999999999995</v>
      </c>
      <c r="D1782">
        <v>67.39</v>
      </c>
      <c r="E1782">
        <v>68.75</v>
      </c>
      <c r="F1782">
        <v>67.290000000000006</v>
      </c>
      <c r="G1782">
        <f t="shared" si="81"/>
        <v>2.1300000000000026</v>
      </c>
      <c r="H1782">
        <f t="shared" si="82"/>
        <v>1.3499999999999943</v>
      </c>
      <c r="I1782">
        <f t="shared" si="83"/>
        <v>1.4599999999999937</v>
      </c>
    </row>
    <row r="1783" spans="1:9" x14ac:dyDescent="0.25">
      <c r="A1783">
        <v>38818</v>
      </c>
      <c r="B1783">
        <v>64.930000000000007</v>
      </c>
      <c r="C1783">
        <v>68.98</v>
      </c>
      <c r="D1783">
        <v>68.739999999999995</v>
      </c>
      <c r="E1783">
        <v>69.37</v>
      </c>
      <c r="F1783">
        <v>68.75</v>
      </c>
      <c r="G1783">
        <f t="shared" si="81"/>
        <v>0.73000000000000398</v>
      </c>
      <c r="H1783">
        <f t="shared" si="82"/>
        <v>0.24000000000000909</v>
      </c>
      <c r="I1783">
        <f t="shared" si="83"/>
        <v>0.62000000000000455</v>
      </c>
    </row>
    <row r="1784" spans="1:9" x14ac:dyDescent="0.25">
      <c r="A1784">
        <v>38819</v>
      </c>
      <c r="B1784">
        <v>65</v>
      </c>
      <c r="C1784">
        <v>68.62</v>
      </c>
      <c r="D1784">
        <v>68.98</v>
      </c>
      <c r="E1784">
        <v>69.42</v>
      </c>
      <c r="F1784">
        <v>69.37</v>
      </c>
      <c r="G1784">
        <f t="shared" si="81"/>
        <v>6.9999999999993179E-2</v>
      </c>
      <c r="H1784">
        <f t="shared" si="82"/>
        <v>-0.35999999999999943</v>
      </c>
      <c r="I1784">
        <f t="shared" si="83"/>
        <v>4.9999999999997158E-2</v>
      </c>
    </row>
    <row r="1785" spans="1:9" x14ac:dyDescent="0.25">
      <c r="A1785">
        <v>38820</v>
      </c>
      <c r="B1785">
        <v>65.010000000000005</v>
      </c>
      <c r="C1785">
        <v>69.319999999999993</v>
      </c>
      <c r="D1785">
        <v>68.62</v>
      </c>
      <c r="E1785">
        <v>70.569999999999993</v>
      </c>
      <c r="F1785">
        <v>69.86</v>
      </c>
      <c r="G1785">
        <f t="shared" si="81"/>
        <v>1.0000000000005116E-2</v>
      </c>
      <c r="H1785">
        <f t="shared" si="82"/>
        <v>0.69999999999998863</v>
      </c>
      <c r="I1785">
        <f t="shared" si="83"/>
        <v>0.70999999999999375</v>
      </c>
    </row>
    <row r="1786" spans="1:9" x14ac:dyDescent="0.25">
      <c r="A1786">
        <v>38825</v>
      </c>
      <c r="B1786">
        <v>67.58</v>
      </c>
      <c r="C1786">
        <v>71.349999999999994</v>
      </c>
      <c r="D1786">
        <v>70.400000000000006</v>
      </c>
      <c r="E1786">
        <v>72.510000000000005</v>
      </c>
      <c r="F1786">
        <v>71.459999999999994</v>
      </c>
      <c r="G1786">
        <f t="shared" si="81"/>
        <v>2.5699999999999932</v>
      </c>
      <c r="H1786">
        <f t="shared" si="82"/>
        <v>0.94999999999998863</v>
      </c>
      <c r="I1786">
        <f t="shared" si="83"/>
        <v>1.0500000000000114</v>
      </c>
    </row>
    <row r="1787" spans="1:9" x14ac:dyDescent="0.25">
      <c r="A1787">
        <v>38826</v>
      </c>
      <c r="B1787">
        <v>67.959999999999994</v>
      </c>
      <c r="C1787">
        <v>72.17</v>
      </c>
      <c r="D1787">
        <v>71.349999999999994</v>
      </c>
      <c r="E1787">
        <v>73.73</v>
      </c>
      <c r="F1787">
        <v>72.510000000000005</v>
      </c>
      <c r="G1787">
        <f t="shared" si="81"/>
        <v>0.37999999999999545</v>
      </c>
      <c r="H1787">
        <f t="shared" si="82"/>
        <v>0.82000000000000739</v>
      </c>
      <c r="I1787">
        <f t="shared" si="83"/>
        <v>1.2199999999999989</v>
      </c>
    </row>
    <row r="1788" spans="1:9" x14ac:dyDescent="0.25">
      <c r="A1788">
        <v>38827</v>
      </c>
      <c r="B1788">
        <v>67.290000000000006</v>
      </c>
      <c r="C1788">
        <v>71.95</v>
      </c>
      <c r="D1788">
        <v>72.17</v>
      </c>
      <c r="E1788">
        <v>73.180000000000007</v>
      </c>
      <c r="F1788">
        <v>73.73</v>
      </c>
      <c r="G1788">
        <f t="shared" si="81"/>
        <v>-0.66999999999998749</v>
      </c>
      <c r="H1788">
        <f t="shared" si="82"/>
        <v>-0.21999999999999886</v>
      </c>
      <c r="I1788">
        <f t="shared" si="83"/>
        <v>-0.54999999999999716</v>
      </c>
    </row>
    <row r="1789" spans="1:9" x14ac:dyDescent="0.25">
      <c r="A1789">
        <v>38828</v>
      </c>
      <c r="B1789">
        <v>68.84</v>
      </c>
      <c r="C1789">
        <v>75.17</v>
      </c>
      <c r="D1789">
        <v>73.69</v>
      </c>
      <c r="E1789">
        <v>74.569999999999993</v>
      </c>
      <c r="F1789">
        <v>73.180000000000007</v>
      </c>
      <c r="G1789">
        <f t="shared" si="81"/>
        <v>1.5499999999999972</v>
      </c>
      <c r="H1789">
        <f t="shared" si="82"/>
        <v>1.480000000000004</v>
      </c>
      <c r="I1789">
        <f t="shared" si="83"/>
        <v>1.3899999999999864</v>
      </c>
    </row>
    <row r="1790" spans="1:9" x14ac:dyDescent="0.25">
      <c r="A1790">
        <v>38831</v>
      </c>
      <c r="B1790">
        <v>67.040000000000006</v>
      </c>
      <c r="C1790">
        <v>73.33</v>
      </c>
      <c r="D1790">
        <v>75.17</v>
      </c>
      <c r="E1790">
        <v>73</v>
      </c>
      <c r="F1790">
        <v>74.569999999999993</v>
      </c>
      <c r="G1790">
        <f t="shared" si="81"/>
        <v>-1.7999999999999972</v>
      </c>
      <c r="H1790">
        <f t="shared" si="82"/>
        <v>-1.8400000000000034</v>
      </c>
      <c r="I1790">
        <f t="shared" si="83"/>
        <v>-1.5699999999999932</v>
      </c>
    </row>
    <row r="1791" spans="1:9" x14ac:dyDescent="0.25">
      <c r="A1791">
        <v>38832</v>
      </c>
      <c r="B1791">
        <v>67.23</v>
      </c>
      <c r="C1791">
        <v>72.88</v>
      </c>
      <c r="D1791">
        <v>73.33</v>
      </c>
      <c r="E1791">
        <v>73.209999999999994</v>
      </c>
      <c r="F1791">
        <v>73</v>
      </c>
      <c r="G1791">
        <f t="shared" si="81"/>
        <v>0.18999999999999773</v>
      </c>
      <c r="H1791">
        <f t="shared" si="82"/>
        <v>-0.45000000000000284</v>
      </c>
      <c r="I1791">
        <f t="shared" si="83"/>
        <v>0.20999999999999375</v>
      </c>
    </row>
    <row r="1792" spans="1:9" x14ac:dyDescent="0.25">
      <c r="A1792">
        <v>38833</v>
      </c>
      <c r="B1792">
        <v>66.12</v>
      </c>
      <c r="C1792">
        <v>71.930000000000007</v>
      </c>
      <c r="D1792">
        <v>72.88</v>
      </c>
      <c r="E1792">
        <v>72.09</v>
      </c>
      <c r="F1792">
        <v>73.209999999999994</v>
      </c>
      <c r="G1792">
        <f t="shared" si="81"/>
        <v>-1.1099999999999994</v>
      </c>
      <c r="H1792">
        <f t="shared" si="82"/>
        <v>-0.94999999999998863</v>
      </c>
      <c r="I1792">
        <f t="shared" si="83"/>
        <v>-1.1199999999999903</v>
      </c>
    </row>
    <row r="1793" spans="1:9" x14ac:dyDescent="0.25">
      <c r="A1793">
        <v>38834</v>
      </c>
      <c r="B1793">
        <v>64.819999999999993</v>
      </c>
      <c r="C1793">
        <v>70.97</v>
      </c>
      <c r="D1793">
        <v>71.930000000000007</v>
      </c>
      <c r="E1793">
        <v>70.91</v>
      </c>
      <c r="F1793">
        <v>72.09</v>
      </c>
      <c r="G1793">
        <f t="shared" si="81"/>
        <v>-1.3000000000000114</v>
      </c>
      <c r="H1793">
        <f t="shared" si="82"/>
        <v>-0.96000000000000796</v>
      </c>
      <c r="I1793">
        <f t="shared" si="83"/>
        <v>-1.1800000000000068</v>
      </c>
    </row>
    <row r="1794" spans="1:9" x14ac:dyDescent="0.25">
      <c r="A1794">
        <v>38835</v>
      </c>
      <c r="B1794">
        <v>66.11</v>
      </c>
      <c r="C1794">
        <v>71.88</v>
      </c>
      <c r="D1794">
        <v>70.97</v>
      </c>
      <c r="E1794">
        <v>72.02</v>
      </c>
      <c r="F1794">
        <v>70.91</v>
      </c>
      <c r="G1794">
        <f t="shared" si="81"/>
        <v>1.2900000000000063</v>
      </c>
      <c r="H1794">
        <f t="shared" si="82"/>
        <v>0.90999999999999659</v>
      </c>
      <c r="I1794">
        <f t="shared" si="83"/>
        <v>1.1099999999999994</v>
      </c>
    </row>
    <row r="1795" spans="1:9" x14ac:dyDescent="0.25">
      <c r="A1795">
        <v>38839</v>
      </c>
      <c r="B1795">
        <v>68.709999999999994</v>
      </c>
      <c r="C1795">
        <v>74.61</v>
      </c>
      <c r="D1795">
        <v>73.7</v>
      </c>
      <c r="E1795">
        <v>74.64</v>
      </c>
      <c r="F1795">
        <v>73.89</v>
      </c>
      <c r="G1795">
        <f t="shared" ref="G1795:G1858" si="84">B1795-B1794</f>
        <v>2.5999999999999943</v>
      </c>
      <c r="H1795">
        <f t="shared" ref="H1795:H1858" si="85">C1795-D1795</f>
        <v>0.90999999999999659</v>
      </c>
      <c r="I1795">
        <f t="shared" ref="I1795:I1858" si="86">E1795-F1795</f>
        <v>0.75</v>
      </c>
    </row>
    <row r="1796" spans="1:9" x14ac:dyDescent="0.25">
      <c r="A1796">
        <v>38840</v>
      </c>
      <c r="B1796">
        <v>66.540000000000006</v>
      </c>
      <c r="C1796">
        <v>72.28</v>
      </c>
      <c r="D1796">
        <v>74.61</v>
      </c>
      <c r="E1796">
        <v>72.650000000000006</v>
      </c>
      <c r="F1796">
        <v>74.64</v>
      </c>
      <c r="G1796">
        <f t="shared" si="84"/>
        <v>-2.1699999999999875</v>
      </c>
      <c r="H1796">
        <f t="shared" si="85"/>
        <v>-2.3299999999999983</v>
      </c>
      <c r="I1796">
        <f t="shared" si="86"/>
        <v>-1.9899999999999949</v>
      </c>
    </row>
    <row r="1797" spans="1:9" x14ac:dyDescent="0.25">
      <c r="A1797">
        <v>38841</v>
      </c>
      <c r="B1797">
        <v>64.099999999999994</v>
      </c>
      <c r="C1797">
        <v>69.94</v>
      </c>
      <c r="D1797">
        <v>72.28</v>
      </c>
      <c r="E1797">
        <v>70.290000000000006</v>
      </c>
      <c r="F1797">
        <v>72.650000000000006</v>
      </c>
      <c r="G1797">
        <f t="shared" si="84"/>
        <v>-2.4400000000000119</v>
      </c>
      <c r="H1797">
        <f t="shared" si="85"/>
        <v>-2.3400000000000034</v>
      </c>
      <c r="I1797">
        <f t="shared" si="86"/>
        <v>-2.3599999999999994</v>
      </c>
    </row>
    <row r="1798" spans="1:9" x14ac:dyDescent="0.25">
      <c r="A1798">
        <v>38842</v>
      </c>
      <c r="B1798">
        <v>64.64</v>
      </c>
      <c r="C1798">
        <v>70.19</v>
      </c>
      <c r="D1798">
        <v>69.94</v>
      </c>
      <c r="E1798">
        <v>70.95</v>
      </c>
      <c r="F1798">
        <v>70.290000000000006</v>
      </c>
      <c r="G1798">
        <f t="shared" si="84"/>
        <v>0.54000000000000625</v>
      </c>
      <c r="H1798">
        <f t="shared" si="85"/>
        <v>0.25</v>
      </c>
      <c r="I1798">
        <f t="shared" si="86"/>
        <v>0.65999999999999659</v>
      </c>
    </row>
    <row r="1799" spans="1:9" x14ac:dyDescent="0.25">
      <c r="A1799">
        <v>38845</v>
      </c>
      <c r="B1799">
        <v>63.91</v>
      </c>
      <c r="C1799">
        <v>69.77</v>
      </c>
      <c r="D1799">
        <v>70.19</v>
      </c>
      <c r="E1799">
        <v>70.209999999999994</v>
      </c>
      <c r="F1799">
        <v>70.95</v>
      </c>
      <c r="G1799">
        <f t="shared" si="84"/>
        <v>-0.73000000000000398</v>
      </c>
      <c r="H1799">
        <f t="shared" si="85"/>
        <v>-0.42000000000000171</v>
      </c>
      <c r="I1799">
        <f t="shared" si="86"/>
        <v>-0.74000000000000909</v>
      </c>
    </row>
    <row r="1800" spans="1:9" x14ac:dyDescent="0.25">
      <c r="A1800">
        <v>38846</v>
      </c>
      <c r="B1800">
        <v>64.92</v>
      </c>
      <c r="C1800">
        <v>70.69</v>
      </c>
      <c r="D1800">
        <v>69.77</v>
      </c>
      <c r="E1800">
        <v>71.08</v>
      </c>
      <c r="F1800">
        <v>70.209999999999994</v>
      </c>
      <c r="G1800">
        <f t="shared" si="84"/>
        <v>1.0100000000000051</v>
      </c>
      <c r="H1800">
        <f t="shared" si="85"/>
        <v>0.92000000000000171</v>
      </c>
      <c r="I1800">
        <f t="shared" si="86"/>
        <v>0.87000000000000455</v>
      </c>
    </row>
    <row r="1801" spans="1:9" x14ac:dyDescent="0.25">
      <c r="A1801">
        <v>38847</v>
      </c>
      <c r="B1801">
        <v>66.209999999999994</v>
      </c>
      <c r="C1801">
        <v>72.13</v>
      </c>
      <c r="D1801">
        <v>70.69</v>
      </c>
      <c r="E1801">
        <v>72.44</v>
      </c>
      <c r="F1801">
        <v>71.08</v>
      </c>
      <c r="G1801">
        <f t="shared" si="84"/>
        <v>1.289999999999992</v>
      </c>
      <c r="H1801">
        <f t="shared" si="85"/>
        <v>1.4399999999999977</v>
      </c>
      <c r="I1801">
        <f t="shared" si="86"/>
        <v>1.3599999999999994</v>
      </c>
    </row>
    <row r="1802" spans="1:9" x14ac:dyDescent="0.25">
      <c r="A1802">
        <v>38848</v>
      </c>
      <c r="B1802">
        <v>67.959999999999994</v>
      </c>
      <c r="C1802">
        <v>73.319999999999993</v>
      </c>
      <c r="D1802">
        <v>72.13</v>
      </c>
      <c r="E1802">
        <v>73.430000000000007</v>
      </c>
      <c r="F1802">
        <v>72.44</v>
      </c>
      <c r="G1802">
        <f t="shared" si="84"/>
        <v>1.75</v>
      </c>
      <c r="H1802">
        <f t="shared" si="85"/>
        <v>1.1899999999999977</v>
      </c>
      <c r="I1802">
        <f t="shared" si="86"/>
        <v>0.99000000000000909</v>
      </c>
    </row>
    <row r="1803" spans="1:9" x14ac:dyDescent="0.25">
      <c r="A1803">
        <v>38849</v>
      </c>
      <c r="B1803">
        <v>66.94</v>
      </c>
      <c r="C1803">
        <v>72.040000000000006</v>
      </c>
      <c r="D1803">
        <v>73.319999999999993</v>
      </c>
      <c r="E1803">
        <v>72.319999999999993</v>
      </c>
      <c r="F1803">
        <v>73.430000000000007</v>
      </c>
      <c r="G1803">
        <f t="shared" si="84"/>
        <v>-1.019999999999996</v>
      </c>
      <c r="H1803">
        <f t="shared" si="85"/>
        <v>-1.2799999999999869</v>
      </c>
      <c r="I1803">
        <f t="shared" si="86"/>
        <v>-1.1100000000000136</v>
      </c>
    </row>
    <row r="1804" spans="1:9" x14ac:dyDescent="0.25">
      <c r="A1804">
        <v>38852</v>
      </c>
      <c r="B1804">
        <v>64.47</v>
      </c>
      <c r="C1804">
        <v>69.41</v>
      </c>
      <c r="D1804">
        <v>72.040000000000006</v>
      </c>
      <c r="E1804">
        <v>69.67</v>
      </c>
      <c r="F1804">
        <v>72.319999999999993</v>
      </c>
      <c r="G1804">
        <f t="shared" si="84"/>
        <v>-2.4699999999999989</v>
      </c>
      <c r="H1804">
        <f t="shared" si="85"/>
        <v>-2.6300000000000097</v>
      </c>
      <c r="I1804">
        <f t="shared" si="86"/>
        <v>-2.6499999999999915</v>
      </c>
    </row>
    <row r="1805" spans="1:9" x14ac:dyDescent="0.25">
      <c r="A1805">
        <v>38853</v>
      </c>
      <c r="B1805">
        <v>64.239999999999995</v>
      </c>
      <c r="C1805">
        <v>69.53</v>
      </c>
      <c r="D1805">
        <v>69.41</v>
      </c>
      <c r="E1805">
        <v>70.34</v>
      </c>
      <c r="F1805">
        <v>69.67</v>
      </c>
      <c r="G1805">
        <f t="shared" si="84"/>
        <v>-0.23000000000000398</v>
      </c>
      <c r="H1805">
        <f t="shared" si="85"/>
        <v>0.12000000000000455</v>
      </c>
      <c r="I1805">
        <f t="shared" si="86"/>
        <v>0.67000000000000171</v>
      </c>
    </row>
    <row r="1806" spans="1:9" x14ac:dyDescent="0.25">
      <c r="A1806">
        <v>38854</v>
      </c>
      <c r="B1806">
        <v>63.21</v>
      </c>
      <c r="C1806">
        <v>68.69</v>
      </c>
      <c r="D1806">
        <v>69.53</v>
      </c>
      <c r="E1806">
        <v>69.040000000000006</v>
      </c>
      <c r="F1806">
        <v>70.08</v>
      </c>
      <c r="G1806">
        <f t="shared" si="84"/>
        <v>-1.029999999999994</v>
      </c>
      <c r="H1806">
        <f t="shared" si="85"/>
        <v>-0.84000000000000341</v>
      </c>
      <c r="I1806">
        <f t="shared" si="86"/>
        <v>-1.039999999999992</v>
      </c>
    </row>
    <row r="1807" spans="1:9" x14ac:dyDescent="0.25">
      <c r="A1807">
        <v>38855</v>
      </c>
      <c r="B1807">
        <v>63.82</v>
      </c>
      <c r="C1807">
        <v>69.45</v>
      </c>
      <c r="D1807">
        <v>68.69</v>
      </c>
      <c r="E1807">
        <v>69.67</v>
      </c>
      <c r="F1807">
        <v>69.040000000000006</v>
      </c>
      <c r="G1807">
        <f t="shared" si="84"/>
        <v>0.60999999999999943</v>
      </c>
      <c r="H1807">
        <f t="shared" si="85"/>
        <v>0.76000000000000512</v>
      </c>
      <c r="I1807">
        <f t="shared" si="86"/>
        <v>0.62999999999999545</v>
      </c>
    </row>
    <row r="1808" spans="1:9" x14ac:dyDescent="0.25">
      <c r="A1808">
        <v>38856</v>
      </c>
      <c r="B1808">
        <v>62.66</v>
      </c>
      <c r="C1808">
        <v>68.53</v>
      </c>
      <c r="D1808">
        <v>69.45</v>
      </c>
      <c r="E1808">
        <v>68.680000000000007</v>
      </c>
      <c r="F1808">
        <v>69.67</v>
      </c>
      <c r="G1808">
        <f t="shared" si="84"/>
        <v>-1.1600000000000037</v>
      </c>
      <c r="H1808">
        <f t="shared" si="85"/>
        <v>-0.92000000000000171</v>
      </c>
      <c r="I1808">
        <f t="shared" si="86"/>
        <v>-0.98999999999999488</v>
      </c>
    </row>
    <row r="1809" spans="1:9" x14ac:dyDescent="0.25">
      <c r="A1809">
        <v>38859</v>
      </c>
      <c r="B1809">
        <v>68.16</v>
      </c>
      <c r="C1809">
        <v>69.23</v>
      </c>
      <c r="D1809">
        <v>68.53</v>
      </c>
      <c r="E1809">
        <v>69.349999999999994</v>
      </c>
      <c r="F1809">
        <v>68.680000000000007</v>
      </c>
      <c r="G1809">
        <f t="shared" si="84"/>
        <v>5.5</v>
      </c>
      <c r="H1809">
        <f t="shared" si="85"/>
        <v>0.70000000000000284</v>
      </c>
      <c r="I1809">
        <f t="shared" si="86"/>
        <v>0.66999999999998749</v>
      </c>
    </row>
    <row r="1810" spans="1:9" x14ac:dyDescent="0.25">
      <c r="A1810">
        <v>38860</v>
      </c>
      <c r="B1810">
        <v>65.61</v>
      </c>
      <c r="C1810">
        <v>71.760000000000005</v>
      </c>
      <c r="D1810">
        <v>69.959999999999994</v>
      </c>
      <c r="E1810">
        <v>71</v>
      </c>
      <c r="F1810">
        <v>69.349999999999994</v>
      </c>
      <c r="G1810">
        <f t="shared" si="84"/>
        <v>-2.5499999999999972</v>
      </c>
      <c r="H1810">
        <f t="shared" si="85"/>
        <v>1.8000000000000114</v>
      </c>
      <c r="I1810">
        <f t="shared" si="86"/>
        <v>1.6500000000000057</v>
      </c>
    </row>
    <row r="1811" spans="1:9" x14ac:dyDescent="0.25">
      <c r="A1811">
        <v>38861</v>
      </c>
      <c r="B1811">
        <v>63.83</v>
      </c>
      <c r="C1811">
        <v>69.86</v>
      </c>
      <c r="D1811">
        <v>71.760000000000005</v>
      </c>
      <c r="E1811">
        <v>69.22</v>
      </c>
      <c r="F1811">
        <v>71</v>
      </c>
      <c r="G1811">
        <f t="shared" si="84"/>
        <v>-1.7800000000000011</v>
      </c>
      <c r="H1811">
        <f t="shared" si="85"/>
        <v>-1.9000000000000057</v>
      </c>
      <c r="I1811">
        <f t="shared" si="86"/>
        <v>-1.7800000000000011</v>
      </c>
    </row>
    <row r="1812" spans="1:9" x14ac:dyDescent="0.25">
      <c r="A1812">
        <v>38862</v>
      </c>
      <c r="B1812">
        <v>65.3</v>
      </c>
      <c r="C1812">
        <v>71.319999999999993</v>
      </c>
      <c r="D1812">
        <v>69.86</v>
      </c>
      <c r="E1812">
        <v>70.709999999999994</v>
      </c>
      <c r="F1812">
        <v>69.22</v>
      </c>
      <c r="G1812">
        <f t="shared" si="84"/>
        <v>1.4699999999999989</v>
      </c>
      <c r="H1812">
        <f t="shared" si="85"/>
        <v>1.4599999999999937</v>
      </c>
      <c r="I1812">
        <f t="shared" si="86"/>
        <v>1.4899999999999949</v>
      </c>
    </row>
    <row r="1813" spans="1:9" x14ac:dyDescent="0.25">
      <c r="A1813">
        <v>38863</v>
      </c>
      <c r="B1813">
        <v>65.41</v>
      </c>
      <c r="C1813">
        <v>71.37</v>
      </c>
      <c r="D1813">
        <v>71.319999999999993</v>
      </c>
      <c r="E1813">
        <v>70.59</v>
      </c>
      <c r="F1813">
        <v>70.709999999999994</v>
      </c>
      <c r="G1813">
        <f t="shared" si="84"/>
        <v>0.10999999999999943</v>
      </c>
      <c r="H1813">
        <f t="shared" si="85"/>
        <v>5.0000000000011369E-2</v>
      </c>
      <c r="I1813">
        <f t="shared" si="86"/>
        <v>-0.11999999999999034</v>
      </c>
    </row>
    <row r="1814" spans="1:9" x14ac:dyDescent="0.25">
      <c r="A1814">
        <v>38867</v>
      </c>
      <c r="B1814">
        <v>65.42</v>
      </c>
      <c r="C1814">
        <v>72.03</v>
      </c>
      <c r="D1814">
        <v>71.37</v>
      </c>
      <c r="E1814">
        <v>71.05</v>
      </c>
      <c r="F1814">
        <v>70.59</v>
      </c>
      <c r="G1814">
        <f t="shared" si="84"/>
        <v>1.0000000000005116E-2</v>
      </c>
      <c r="H1814">
        <f t="shared" si="85"/>
        <v>0.65999999999999659</v>
      </c>
      <c r="I1814">
        <f t="shared" si="86"/>
        <v>0.45999999999999375</v>
      </c>
    </row>
    <row r="1815" spans="1:9" x14ac:dyDescent="0.25">
      <c r="A1815">
        <v>38868</v>
      </c>
      <c r="B1815">
        <v>64.819999999999993</v>
      </c>
      <c r="C1815">
        <v>71.290000000000006</v>
      </c>
      <c r="D1815">
        <v>72.03</v>
      </c>
      <c r="E1815">
        <v>70.41</v>
      </c>
      <c r="F1815">
        <v>71.05</v>
      </c>
      <c r="G1815">
        <f t="shared" si="84"/>
        <v>-0.60000000000000853</v>
      </c>
      <c r="H1815">
        <f t="shared" si="85"/>
        <v>-0.73999999999999488</v>
      </c>
      <c r="I1815">
        <f t="shared" si="86"/>
        <v>-0.64000000000000057</v>
      </c>
    </row>
    <row r="1816" spans="1:9" x14ac:dyDescent="0.25">
      <c r="A1816">
        <v>38869</v>
      </c>
      <c r="B1816">
        <v>63.94</v>
      </c>
      <c r="C1816">
        <v>70.34</v>
      </c>
      <c r="D1816">
        <v>71.290000000000006</v>
      </c>
      <c r="E1816">
        <v>69.39</v>
      </c>
      <c r="F1816">
        <v>70.41</v>
      </c>
      <c r="G1816">
        <f t="shared" si="84"/>
        <v>-0.87999999999999545</v>
      </c>
      <c r="H1816">
        <f t="shared" si="85"/>
        <v>-0.95000000000000284</v>
      </c>
      <c r="I1816">
        <f t="shared" si="86"/>
        <v>-1.019999999999996</v>
      </c>
    </row>
    <row r="1817" spans="1:9" x14ac:dyDescent="0.25">
      <c r="A1817">
        <v>38870</v>
      </c>
      <c r="B1817">
        <v>65.540000000000006</v>
      </c>
      <c r="C1817">
        <v>72.33</v>
      </c>
      <c r="D1817">
        <v>70.34</v>
      </c>
      <c r="E1817">
        <v>71.03</v>
      </c>
      <c r="F1817">
        <v>69.39</v>
      </c>
      <c r="G1817">
        <f t="shared" si="84"/>
        <v>1.6000000000000085</v>
      </c>
      <c r="H1817">
        <f t="shared" si="85"/>
        <v>1.9899999999999949</v>
      </c>
      <c r="I1817">
        <f t="shared" si="86"/>
        <v>1.6400000000000006</v>
      </c>
    </row>
    <row r="1818" spans="1:9" x14ac:dyDescent="0.25">
      <c r="A1818">
        <v>38873</v>
      </c>
      <c r="B1818">
        <v>65.89</v>
      </c>
      <c r="C1818">
        <v>72.599999999999994</v>
      </c>
      <c r="D1818">
        <v>72.33</v>
      </c>
      <c r="E1818">
        <v>71.37</v>
      </c>
      <c r="F1818">
        <v>71.03</v>
      </c>
      <c r="G1818">
        <f t="shared" si="84"/>
        <v>0.34999999999999432</v>
      </c>
      <c r="H1818">
        <f t="shared" si="85"/>
        <v>0.26999999999999602</v>
      </c>
      <c r="I1818">
        <f t="shared" si="86"/>
        <v>0.34000000000000341</v>
      </c>
    </row>
    <row r="1819" spans="1:9" x14ac:dyDescent="0.25">
      <c r="A1819">
        <v>38874</v>
      </c>
      <c r="B1819">
        <v>65.260000000000005</v>
      </c>
      <c r="C1819">
        <v>72.5</v>
      </c>
      <c r="D1819">
        <v>72.599999999999994</v>
      </c>
      <c r="E1819">
        <v>70.81</v>
      </c>
      <c r="F1819">
        <v>71.37</v>
      </c>
      <c r="G1819">
        <f t="shared" si="84"/>
        <v>-0.62999999999999545</v>
      </c>
      <c r="H1819">
        <f t="shared" si="85"/>
        <v>-9.9999999999994316E-2</v>
      </c>
      <c r="I1819">
        <f t="shared" si="86"/>
        <v>-0.56000000000000227</v>
      </c>
    </row>
    <row r="1820" spans="1:9" x14ac:dyDescent="0.25">
      <c r="A1820">
        <v>38875</v>
      </c>
      <c r="B1820">
        <v>63.91</v>
      </c>
      <c r="C1820">
        <v>70.819999999999993</v>
      </c>
      <c r="D1820">
        <v>72.5</v>
      </c>
      <c r="E1820">
        <v>69.19</v>
      </c>
      <c r="F1820">
        <v>70.81</v>
      </c>
      <c r="G1820">
        <f t="shared" si="84"/>
        <v>-1.3500000000000085</v>
      </c>
      <c r="H1820">
        <f t="shared" si="85"/>
        <v>-1.6800000000000068</v>
      </c>
      <c r="I1820">
        <f t="shared" si="86"/>
        <v>-1.6200000000000045</v>
      </c>
    </row>
    <row r="1821" spans="1:9" x14ac:dyDescent="0.25">
      <c r="A1821">
        <v>38876</v>
      </c>
      <c r="B1821">
        <v>63.73</v>
      </c>
      <c r="C1821">
        <v>70.349999999999994</v>
      </c>
      <c r="D1821">
        <v>70.819999999999993</v>
      </c>
      <c r="E1821">
        <v>69.05</v>
      </c>
      <c r="F1821">
        <v>69.19</v>
      </c>
      <c r="G1821">
        <f t="shared" si="84"/>
        <v>-0.17999999999999972</v>
      </c>
      <c r="H1821">
        <f t="shared" si="85"/>
        <v>-0.46999999999999886</v>
      </c>
      <c r="I1821">
        <f t="shared" si="86"/>
        <v>-0.14000000000000057</v>
      </c>
    </row>
    <row r="1822" spans="1:9" x14ac:dyDescent="0.25">
      <c r="A1822">
        <v>38877</v>
      </c>
      <c r="B1822">
        <v>65.209999999999994</v>
      </c>
      <c r="C1822">
        <v>71.63</v>
      </c>
      <c r="D1822">
        <v>70.349999999999994</v>
      </c>
      <c r="E1822">
        <v>70.48</v>
      </c>
      <c r="F1822">
        <v>69.05</v>
      </c>
      <c r="G1822">
        <f t="shared" si="84"/>
        <v>1.4799999999999969</v>
      </c>
      <c r="H1822">
        <f t="shared" si="85"/>
        <v>1.2800000000000011</v>
      </c>
      <c r="I1822">
        <f t="shared" si="86"/>
        <v>1.4300000000000068</v>
      </c>
    </row>
    <row r="1823" spans="1:9" x14ac:dyDescent="0.25">
      <c r="A1823">
        <v>38880</v>
      </c>
      <c r="B1823">
        <v>64.069999999999993</v>
      </c>
      <c r="C1823">
        <v>70.36</v>
      </c>
      <c r="D1823">
        <v>71.63</v>
      </c>
      <c r="E1823">
        <v>68.930000000000007</v>
      </c>
      <c r="F1823">
        <v>70.48</v>
      </c>
      <c r="G1823">
        <f t="shared" si="84"/>
        <v>-1.1400000000000006</v>
      </c>
      <c r="H1823">
        <f t="shared" si="85"/>
        <v>-1.269999999999996</v>
      </c>
      <c r="I1823">
        <f t="shared" si="86"/>
        <v>-1.5499999999999972</v>
      </c>
    </row>
    <row r="1824" spans="1:9" x14ac:dyDescent="0.25">
      <c r="A1824">
        <v>38881</v>
      </c>
      <c r="B1824">
        <v>62.16</v>
      </c>
      <c r="C1824">
        <v>68.56</v>
      </c>
      <c r="D1824">
        <v>70.36</v>
      </c>
      <c r="E1824">
        <v>66.92</v>
      </c>
      <c r="F1824">
        <v>68.930000000000007</v>
      </c>
      <c r="G1824">
        <f t="shared" si="84"/>
        <v>-1.9099999999999966</v>
      </c>
      <c r="H1824">
        <f t="shared" si="85"/>
        <v>-1.7999999999999972</v>
      </c>
      <c r="I1824">
        <f t="shared" si="86"/>
        <v>-2.0100000000000051</v>
      </c>
    </row>
    <row r="1825" spans="1:9" x14ac:dyDescent="0.25">
      <c r="A1825">
        <v>38882</v>
      </c>
      <c r="B1825">
        <v>62.56</v>
      </c>
      <c r="C1825">
        <v>69.14</v>
      </c>
      <c r="D1825">
        <v>68.56</v>
      </c>
      <c r="E1825">
        <v>66.98</v>
      </c>
      <c r="F1825">
        <v>66.92</v>
      </c>
      <c r="G1825">
        <f t="shared" si="84"/>
        <v>0.40000000000000568</v>
      </c>
      <c r="H1825">
        <f t="shared" si="85"/>
        <v>0.57999999999999829</v>
      </c>
      <c r="I1825">
        <f t="shared" si="86"/>
        <v>6.0000000000002274E-2</v>
      </c>
    </row>
    <row r="1826" spans="1:9" x14ac:dyDescent="0.25">
      <c r="A1826">
        <v>38883</v>
      </c>
      <c r="B1826">
        <v>62.46</v>
      </c>
      <c r="C1826">
        <v>69.5</v>
      </c>
      <c r="D1826">
        <v>69.14</v>
      </c>
      <c r="E1826">
        <v>67.430000000000007</v>
      </c>
      <c r="F1826">
        <v>66.98</v>
      </c>
      <c r="G1826">
        <f t="shared" si="84"/>
        <v>-0.10000000000000142</v>
      </c>
      <c r="H1826">
        <f t="shared" si="85"/>
        <v>0.35999999999999943</v>
      </c>
      <c r="I1826">
        <f t="shared" si="86"/>
        <v>0.45000000000000284</v>
      </c>
    </row>
    <row r="1827" spans="1:9" x14ac:dyDescent="0.25">
      <c r="A1827">
        <v>38884</v>
      </c>
      <c r="B1827">
        <v>62.91</v>
      </c>
      <c r="C1827">
        <v>69.88</v>
      </c>
      <c r="D1827">
        <v>69.5</v>
      </c>
      <c r="E1827">
        <v>68.45</v>
      </c>
      <c r="F1827">
        <v>68.45</v>
      </c>
      <c r="G1827">
        <f t="shared" si="84"/>
        <v>0.44999999999999574</v>
      </c>
      <c r="H1827">
        <f t="shared" si="85"/>
        <v>0.37999999999999545</v>
      </c>
      <c r="I1827">
        <f t="shared" si="86"/>
        <v>0</v>
      </c>
    </row>
    <row r="1828" spans="1:9" x14ac:dyDescent="0.25">
      <c r="A1828">
        <v>38887</v>
      </c>
      <c r="B1828">
        <v>62.24</v>
      </c>
      <c r="C1828">
        <v>68.98</v>
      </c>
      <c r="D1828">
        <v>69.88</v>
      </c>
      <c r="E1828">
        <v>68.11</v>
      </c>
      <c r="F1828">
        <v>68.45</v>
      </c>
      <c r="G1828">
        <f t="shared" si="84"/>
        <v>-0.6699999999999946</v>
      </c>
      <c r="H1828">
        <f t="shared" si="85"/>
        <v>-0.89999999999999147</v>
      </c>
      <c r="I1828">
        <f t="shared" si="86"/>
        <v>-0.34000000000000341</v>
      </c>
    </row>
    <row r="1829" spans="1:9" x14ac:dyDescent="0.25">
      <c r="A1829">
        <v>38888</v>
      </c>
      <c r="B1829">
        <v>62.76</v>
      </c>
      <c r="C1829">
        <v>68.94</v>
      </c>
      <c r="D1829">
        <v>68.98</v>
      </c>
      <c r="E1829">
        <v>68.11</v>
      </c>
      <c r="F1829">
        <v>68.11</v>
      </c>
      <c r="G1829">
        <f t="shared" si="84"/>
        <v>0.51999999999999602</v>
      </c>
      <c r="H1829">
        <f t="shared" si="85"/>
        <v>-4.0000000000006253E-2</v>
      </c>
      <c r="I1829">
        <f t="shared" si="86"/>
        <v>0</v>
      </c>
    </row>
    <row r="1830" spans="1:9" x14ac:dyDescent="0.25">
      <c r="A1830">
        <v>38889</v>
      </c>
      <c r="B1830">
        <v>64.09</v>
      </c>
      <c r="C1830">
        <v>70.33</v>
      </c>
      <c r="D1830">
        <v>69.34</v>
      </c>
      <c r="E1830">
        <v>69.17</v>
      </c>
      <c r="F1830">
        <v>68.11</v>
      </c>
      <c r="G1830">
        <f t="shared" si="84"/>
        <v>1.3300000000000054</v>
      </c>
      <c r="H1830">
        <f t="shared" si="85"/>
        <v>0.98999999999999488</v>
      </c>
      <c r="I1830">
        <f t="shared" si="86"/>
        <v>1.0600000000000023</v>
      </c>
    </row>
    <row r="1831" spans="1:9" x14ac:dyDescent="0.25">
      <c r="A1831">
        <v>38890</v>
      </c>
      <c r="B1831">
        <v>64.41</v>
      </c>
      <c r="C1831">
        <v>70.84</v>
      </c>
      <c r="D1831">
        <v>70.33</v>
      </c>
      <c r="E1831">
        <v>69.95</v>
      </c>
      <c r="F1831">
        <v>69.17</v>
      </c>
      <c r="G1831">
        <f t="shared" si="84"/>
        <v>0.31999999999999318</v>
      </c>
      <c r="H1831">
        <f t="shared" si="85"/>
        <v>0.51000000000000512</v>
      </c>
      <c r="I1831">
        <f t="shared" si="86"/>
        <v>0.78000000000000114</v>
      </c>
    </row>
    <row r="1832" spans="1:9" x14ac:dyDescent="0.25">
      <c r="A1832">
        <v>38891</v>
      </c>
      <c r="B1832">
        <v>63.99</v>
      </c>
      <c r="C1832">
        <v>70.87</v>
      </c>
      <c r="D1832">
        <v>70.84</v>
      </c>
      <c r="E1832">
        <v>68.08</v>
      </c>
      <c r="F1832">
        <v>69.95</v>
      </c>
      <c r="G1832">
        <f t="shared" si="84"/>
        <v>-0.4199999999999946</v>
      </c>
      <c r="H1832">
        <f t="shared" si="85"/>
        <v>3.0000000000001137E-2</v>
      </c>
      <c r="I1832">
        <f t="shared" si="86"/>
        <v>-1.8700000000000045</v>
      </c>
    </row>
    <row r="1833" spans="1:9" x14ac:dyDescent="0.25">
      <c r="A1833">
        <v>38894</v>
      </c>
      <c r="B1833">
        <v>65.05</v>
      </c>
      <c r="C1833">
        <v>71.8</v>
      </c>
      <c r="D1833">
        <v>70.87</v>
      </c>
      <c r="E1833">
        <v>70.73</v>
      </c>
      <c r="F1833">
        <v>68.08</v>
      </c>
      <c r="G1833">
        <f t="shared" si="84"/>
        <v>1.0599999999999952</v>
      </c>
      <c r="H1833">
        <f t="shared" si="85"/>
        <v>0.92999999999999261</v>
      </c>
      <c r="I1833">
        <f t="shared" si="86"/>
        <v>2.6500000000000057</v>
      </c>
    </row>
    <row r="1834" spans="1:9" x14ac:dyDescent="0.25">
      <c r="A1834">
        <v>38895</v>
      </c>
      <c r="B1834">
        <v>65.38</v>
      </c>
      <c r="C1834">
        <v>71.92</v>
      </c>
      <c r="D1834">
        <v>71.8</v>
      </c>
      <c r="E1834">
        <v>70.73</v>
      </c>
      <c r="F1834">
        <v>70.73</v>
      </c>
      <c r="G1834">
        <f t="shared" si="84"/>
        <v>0.32999999999999829</v>
      </c>
      <c r="H1834">
        <f t="shared" si="85"/>
        <v>0.12000000000000455</v>
      </c>
      <c r="I1834">
        <f t="shared" si="86"/>
        <v>0</v>
      </c>
    </row>
    <row r="1835" spans="1:9" x14ac:dyDescent="0.25">
      <c r="A1835">
        <v>38896</v>
      </c>
      <c r="B1835">
        <v>66.2</v>
      </c>
      <c r="C1835">
        <v>72.19</v>
      </c>
      <c r="D1835">
        <v>71.92</v>
      </c>
      <c r="E1835">
        <v>70.98</v>
      </c>
      <c r="F1835">
        <v>70.73</v>
      </c>
      <c r="G1835">
        <f t="shared" si="84"/>
        <v>0.82000000000000739</v>
      </c>
      <c r="H1835">
        <f t="shared" si="85"/>
        <v>0.26999999999999602</v>
      </c>
      <c r="I1835">
        <f t="shared" si="86"/>
        <v>0.25</v>
      </c>
    </row>
    <row r="1836" spans="1:9" x14ac:dyDescent="0.25">
      <c r="A1836">
        <v>38897</v>
      </c>
      <c r="B1836">
        <v>67.459999999999994</v>
      </c>
      <c r="C1836">
        <v>73.52</v>
      </c>
      <c r="D1836">
        <v>72.19</v>
      </c>
      <c r="E1836">
        <v>72.88</v>
      </c>
      <c r="F1836">
        <v>70.98</v>
      </c>
      <c r="G1836">
        <f t="shared" si="84"/>
        <v>1.2599999999999909</v>
      </c>
      <c r="H1836">
        <f t="shared" si="85"/>
        <v>1.3299999999999983</v>
      </c>
      <c r="I1836">
        <f t="shared" si="86"/>
        <v>1.8999999999999915</v>
      </c>
    </row>
    <row r="1837" spans="1:9" x14ac:dyDescent="0.25">
      <c r="A1837">
        <v>38898</v>
      </c>
      <c r="B1837">
        <v>68.08</v>
      </c>
      <c r="C1837">
        <v>73.930000000000007</v>
      </c>
      <c r="D1837">
        <v>73.52</v>
      </c>
      <c r="E1837">
        <v>72.88</v>
      </c>
      <c r="F1837">
        <v>72.88</v>
      </c>
      <c r="G1837">
        <f t="shared" si="84"/>
        <v>0.62000000000000455</v>
      </c>
      <c r="H1837">
        <f t="shared" si="85"/>
        <v>0.4100000000000108</v>
      </c>
      <c r="I1837">
        <f t="shared" si="86"/>
        <v>0</v>
      </c>
    </row>
    <row r="1838" spans="1:9" x14ac:dyDescent="0.25">
      <c r="A1838">
        <v>38903</v>
      </c>
      <c r="B1838">
        <v>68.97</v>
      </c>
      <c r="C1838">
        <v>75.19</v>
      </c>
      <c r="D1838">
        <v>73.930000000000007</v>
      </c>
      <c r="E1838">
        <v>73.98</v>
      </c>
      <c r="F1838">
        <v>72.510000000000005</v>
      </c>
      <c r="G1838">
        <f t="shared" si="84"/>
        <v>0.89000000000000057</v>
      </c>
      <c r="H1838">
        <f t="shared" si="85"/>
        <v>1.2599999999999909</v>
      </c>
      <c r="I1838">
        <f t="shared" si="86"/>
        <v>1.4699999999999989</v>
      </c>
    </row>
    <row r="1839" spans="1:9" x14ac:dyDescent="0.25">
      <c r="A1839">
        <v>38904</v>
      </c>
      <c r="B1839">
        <v>69.02</v>
      </c>
      <c r="C1839">
        <v>75.14</v>
      </c>
      <c r="D1839">
        <v>75.19</v>
      </c>
      <c r="E1839">
        <v>74.08</v>
      </c>
      <c r="F1839">
        <v>73.98</v>
      </c>
      <c r="G1839">
        <f t="shared" si="84"/>
        <v>4.9999999999997158E-2</v>
      </c>
      <c r="H1839">
        <f t="shared" si="85"/>
        <v>-4.9999999999997158E-2</v>
      </c>
      <c r="I1839">
        <f t="shared" si="86"/>
        <v>9.9999999999994316E-2</v>
      </c>
    </row>
    <row r="1840" spans="1:9" x14ac:dyDescent="0.25">
      <c r="A1840">
        <v>38905</v>
      </c>
      <c r="B1840">
        <v>67.650000000000006</v>
      </c>
      <c r="C1840">
        <v>74.09</v>
      </c>
      <c r="D1840">
        <v>75.14</v>
      </c>
      <c r="E1840">
        <v>73.510000000000005</v>
      </c>
      <c r="F1840">
        <v>74.08</v>
      </c>
      <c r="G1840">
        <f t="shared" si="84"/>
        <v>-1.3699999999999903</v>
      </c>
      <c r="H1840">
        <f t="shared" si="85"/>
        <v>-1.0499999999999972</v>
      </c>
      <c r="I1840">
        <f t="shared" si="86"/>
        <v>-0.56999999999999318</v>
      </c>
    </row>
    <row r="1841" spans="1:9" x14ac:dyDescent="0.25">
      <c r="A1841">
        <v>38908</v>
      </c>
      <c r="B1841">
        <v>67.06</v>
      </c>
      <c r="C1841">
        <v>73.61</v>
      </c>
      <c r="D1841">
        <v>74.09</v>
      </c>
      <c r="E1841">
        <v>72.89</v>
      </c>
      <c r="F1841">
        <v>73.510000000000005</v>
      </c>
      <c r="G1841">
        <f t="shared" si="84"/>
        <v>-0.59000000000000341</v>
      </c>
      <c r="H1841">
        <f t="shared" si="85"/>
        <v>-0.48000000000000398</v>
      </c>
      <c r="I1841">
        <f t="shared" si="86"/>
        <v>-0.62000000000000455</v>
      </c>
    </row>
    <row r="1842" spans="1:9" x14ac:dyDescent="0.25">
      <c r="A1842">
        <v>38909</v>
      </c>
      <c r="B1842">
        <v>68.099999999999994</v>
      </c>
      <c r="C1842">
        <v>74.16</v>
      </c>
      <c r="D1842">
        <v>73.61</v>
      </c>
      <c r="E1842">
        <v>73.67</v>
      </c>
      <c r="F1842">
        <v>72.89</v>
      </c>
      <c r="G1842">
        <f t="shared" si="84"/>
        <v>1.039999999999992</v>
      </c>
      <c r="H1842">
        <f t="shared" si="85"/>
        <v>0.54999999999999716</v>
      </c>
      <c r="I1842">
        <f t="shared" si="86"/>
        <v>0.78000000000000114</v>
      </c>
    </row>
    <row r="1843" spans="1:9" x14ac:dyDescent="0.25">
      <c r="A1843">
        <v>38910</v>
      </c>
      <c r="B1843">
        <v>69.03</v>
      </c>
      <c r="C1843">
        <v>74.95</v>
      </c>
      <c r="D1843">
        <v>74.16</v>
      </c>
      <c r="E1843">
        <v>74.39</v>
      </c>
      <c r="F1843">
        <v>73.67</v>
      </c>
      <c r="G1843">
        <f t="shared" si="84"/>
        <v>0.93000000000000682</v>
      </c>
      <c r="H1843">
        <f t="shared" si="85"/>
        <v>0.79000000000000625</v>
      </c>
      <c r="I1843">
        <f t="shared" si="86"/>
        <v>0.71999999999999886</v>
      </c>
    </row>
    <row r="1844" spans="1:9" x14ac:dyDescent="0.25">
      <c r="A1844">
        <v>38911</v>
      </c>
      <c r="B1844">
        <v>71.27</v>
      </c>
      <c r="C1844">
        <v>76.7</v>
      </c>
      <c r="D1844">
        <v>74.95</v>
      </c>
      <c r="E1844">
        <v>76.69</v>
      </c>
      <c r="F1844">
        <v>74.39</v>
      </c>
      <c r="G1844">
        <f t="shared" si="84"/>
        <v>2.2399999999999949</v>
      </c>
      <c r="H1844">
        <f t="shared" si="85"/>
        <v>1.75</v>
      </c>
      <c r="I1844">
        <f t="shared" si="86"/>
        <v>2.2999999999999972</v>
      </c>
    </row>
    <row r="1845" spans="1:9" x14ac:dyDescent="0.25">
      <c r="A1845">
        <v>38912</v>
      </c>
      <c r="B1845">
        <v>71.84</v>
      </c>
      <c r="C1845">
        <v>77.03</v>
      </c>
      <c r="D1845">
        <v>76.7</v>
      </c>
      <c r="E1845">
        <v>154.85</v>
      </c>
      <c r="F1845">
        <v>153.88</v>
      </c>
      <c r="G1845">
        <f t="shared" si="84"/>
        <v>0.57000000000000739</v>
      </c>
      <c r="H1845">
        <f t="shared" si="85"/>
        <v>0.32999999999999829</v>
      </c>
      <c r="I1845">
        <f t="shared" si="86"/>
        <v>0.96999999999999886</v>
      </c>
    </row>
    <row r="1846" spans="1:9" x14ac:dyDescent="0.25">
      <c r="A1846">
        <v>38915</v>
      </c>
      <c r="B1846">
        <v>70.8</v>
      </c>
      <c r="C1846">
        <v>75.3</v>
      </c>
      <c r="D1846">
        <v>77.03</v>
      </c>
      <c r="E1846">
        <v>75.92</v>
      </c>
      <c r="F1846">
        <v>77.58</v>
      </c>
      <c r="G1846">
        <f t="shared" si="84"/>
        <v>-1.0400000000000063</v>
      </c>
      <c r="H1846">
        <f t="shared" si="85"/>
        <v>-1.730000000000004</v>
      </c>
      <c r="I1846">
        <f t="shared" si="86"/>
        <v>-1.6599999999999966</v>
      </c>
    </row>
    <row r="1847" spans="1:9" x14ac:dyDescent="0.25">
      <c r="A1847">
        <v>38916</v>
      </c>
      <c r="B1847">
        <v>69.319999999999993</v>
      </c>
      <c r="C1847">
        <v>73.540000000000006</v>
      </c>
      <c r="D1847">
        <v>75.3</v>
      </c>
      <c r="E1847">
        <v>74.36</v>
      </c>
      <c r="F1847">
        <v>75.92</v>
      </c>
      <c r="G1847">
        <f t="shared" si="84"/>
        <v>-1.480000000000004</v>
      </c>
      <c r="H1847">
        <f t="shared" si="85"/>
        <v>-1.7599999999999909</v>
      </c>
      <c r="I1847">
        <f t="shared" si="86"/>
        <v>-1.5600000000000023</v>
      </c>
    </row>
    <row r="1848" spans="1:9" x14ac:dyDescent="0.25">
      <c r="A1848">
        <v>38917</v>
      </c>
      <c r="B1848">
        <v>68.849999999999994</v>
      </c>
      <c r="C1848">
        <v>72.66</v>
      </c>
      <c r="D1848">
        <v>73.540000000000006</v>
      </c>
      <c r="E1848">
        <v>73.900000000000006</v>
      </c>
      <c r="F1848">
        <v>74.36</v>
      </c>
      <c r="G1848">
        <f t="shared" si="84"/>
        <v>-0.46999999999999886</v>
      </c>
      <c r="H1848">
        <f t="shared" si="85"/>
        <v>-0.88000000000000966</v>
      </c>
      <c r="I1848">
        <f t="shared" si="86"/>
        <v>-0.45999999999999375</v>
      </c>
    </row>
    <row r="1849" spans="1:9" x14ac:dyDescent="0.25">
      <c r="A1849">
        <v>38918</v>
      </c>
      <c r="B1849">
        <v>68.58</v>
      </c>
      <c r="C1849">
        <v>73.08</v>
      </c>
      <c r="D1849">
        <v>72.66</v>
      </c>
      <c r="E1849">
        <v>73.72</v>
      </c>
      <c r="F1849">
        <v>73.900000000000006</v>
      </c>
      <c r="G1849">
        <f t="shared" si="84"/>
        <v>-0.26999999999999602</v>
      </c>
      <c r="H1849">
        <f t="shared" si="85"/>
        <v>0.42000000000000171</v>
      </c>
      <c r="I1849">
        <f t="shared" si="86"/>
        <v>-0.18000000000000682</v>
      </c>
    </row>
    <row r="1850" spans="1:9" x14ac:dyDescent="0.25">
      <c r="A1850">
        <v>38919</v>
      </c>
      <c r="B1850">
        <v>68.75</v>
      </c>
      <c r="C1850">
        <v>74.430000000000007</v>
      </c>
      <c r="D1850">
        <v>74.27</v>
      </c>
      <c r="E1850">
        <v>73.75</v>
      </c>
      <c r="F1850">
        <v>73.72</v>
      </c>
      <c r="G1850">
        <f t="shared" si="84"/>
        <v>0.17000000000000171</v>
      </c>
      <c r="H1850">
        <f t="shared" si="85"/>
        <v>0.1600000000000108</v>
      </c>
      <c r="I1850">
        <f t="shared" si="86"/>
        <v>3.0000000000001137E-2</v>
      </c>
    </row>
    <row r="1851" spans="1:9" x14ac:dyDescent="0.25">
      <c r="A1851">
        <v>38922</v>
      </c>
      <c r="B1851">
        <v>69.650000000000006</v>
      </c>
      <c r="C1851">
        <v>75.05</v>
      </c>
      <c r="D1851">
        <v>74.430000000000007</v>
      </c>
      <c r="E1851">
        <v>74.61</v>
      </c>
      <c r="F1851">
        <v>73.75</v>
      </c>
      <c r="G1851">
        <f t="shared" si="84"/>
        <v>0.90000000000000568</v>
      </c>
      <c r="H1851">
        <f t="shared" si="85"/>
        <v>0.61999999999999034</v>
      </c>
      <c r="I1851">
        <f t="shared" si="86"/>
        <v>0.85999999999999943</v>
      </c>
    </row>
    <row r="1852" spans="1:9" x14ac:dyDescent="0.25">
      <c r="A1852">
        <v>38923</v>
      </c>
      <c r="B1852">
        <v>68.319999999999993</v>
      </c>
      <c r="C1852">
        <v>73.75</v>
      </c>
      <c r="D1852">
        <v>75.05</v>
      </c>
      <c r="E1852">
        <v>74.61</v>
      </c>
      <c r="F1852">
        <v>74.61</v>
      </c>
      <c r="G1852">
        <f t="shared" si="84"/>
        <v>-1.3300000000000125</v>
      </c>
      <c r="H1852">
        <f t="shared" si="85"/>
        <v>-1.2999999999999972</v>
      </c>
      <c r="I1852">
        <f t="shared" si="86"/>
        <v>0</v>
      </c>
    </row>
    <row r="1853" spans="1:9" x14ac:dyDescent="0.25">
      <c r="A1853">
        <v>38924</v>
      </c>
      <c r="B1853">
        <v>69.09</v>
      </c>
      <c r="C1853">
        <v>73.94</v>
      </c>
      <c r="D1853">
        <v>73.75</v>
      </c>
      <c r="E1853">
        <v>74</v>
      </c>
      <c r="F1853">
        <v>74.61</v>
      </c>
      <c r="G1853">
        <f t="shared" si="84"/>
        <v>0.77000000000001023</v>
      </c>
      <c r="H1853">
        <f t="shared" si="85"/>
        <v>0.18999999999999773</v>
      </c>
      <c r="I1853">
        <f t="shared" si="86"/>
        <v>-0.60999999999999943</v>
      </c>
    </row>
    <row r="1854" spans="1:9" x14ac:dyDescent="0.25">
      <c r="A1854">
        <v>38925</v>
      </c>
      <c r="B1854">
        <v>70.099999999999994</v>
      </c>
      <c r="C1854">
        <v>74.540000000000006</v>
      </c>
      <c r="D1854">
        <v>73.94</v>
      </c>
      <c r="E1854">
        <v>75.010000000000005</v>
      </c>
      <c r="F1854">
        <v>74</v>
      </c>
      <c r="G1854">
        <f t="shared" si="84"/>
        <v>1.0099999999999909</v>
      </c>
      <c r="H1854">
        <f t="shared" si="85"/>
        <v>0.60000000000000853</v>
      </c>
      <c r="I1854">
        <f t="shared" si="86"/>
        <v>1.0100000000000051</v>
      </c>
    </row>
    <row r="1855" spans="1:9" x14ac:dyDescent="0.25">
      <c r="A1855">
        <v>38926</v>
      </c>
      <c r="B1855">
        <v>68.489999999999995</v>
      </c>
      <c r="C1855">
        <v>73.239999999999995</v>
      </c>
      <c r="D1855">
        <v>74.540000000000006</v>
      </c>
      <c r="E1855">
        <v>73.39</v>
      </c>
      <c r="F1855">
        <v>75.010000000000005</v>
      </c>
      <c r="G1855">
        <f t="shared" si="84"/>
        <v>-1.6099999999999994</v>
      </c>
      <c r="H1855">
        <f t="shared" si="85"/>
        <v>-1.3000000000000114</v>
      </c>
      <c r="I1855">
        <f t="shared" si="86"/>
        <v>-1.6200000000000045</v>
      </c>
    </row>
    <row r="1856" spans="1:9" x14ac:dyDescent="0.25">
      <c r="A1856">
        <v>38929</v>
      </c>
      <c r="B1856">
        <v>70.27</v>
      </c>
      <c r="C1856">
        <v>74.400000000000006</v>
      </c>
      <c r="D1856">
        <v>73.239999999999995</v>
      </c>
      <c r="E1856">
        <v>75.150000000000006</v>
      </c>
      <c r="F1856">
        <v>73.39</v>
      </c>
      <c r="G1856">
        <f t="shared" si="84"/>
        <v>1.7800000000000011</v>
      </c>
      <c r="H1856">
        <f t="shared" si="85"/>
        <v>1.1600000000000108</v>
      </c>
      <c r="I1856">
        <f t="shared" si="86"/>
        <v>1.7600000000000051</v>
      </c>
    </row>
    <row r="1857" spans="1:9" x14ac:dyDescent="0.25">
      <c r="A1857">
        <v>38930</v>
      </c>
      <c r="B1857">
        <v>70.959999999999994</v>
      </c>
      <c r="C1857">
        <v>74.91</v>
      </c>
      <c r="D1857">
        <v>74.400000000000006</v>
      </c>
      <c r="E1857">
        <v>75.89</v>
      </c>
      <c r="F1857">
        <v>75.150000000000006</v>
      </c>
      <c r="G1857">
        <f t="shared" si="84"/>
        <v>0.68999999999999773</v>
      </c>
      <c r="H1857">
        <f t="shared" si="85"/>
        <v>0.50999999999999091</v>
      </c>
      <c r="I1857">
        <f t="shared" si="86"/>
        <v>0.73999999999999488</v>
      </c>
    </row>
    <row r="1858" spans="1:9" x14ac:dyDescent="0.25">
      <c r="A1858">
        <v>38931</v>
      </c>
      <c r="B1858">
        <v>71.97</v>
      </c>
      <c r="C1858">
        <v>75.81</v>
      </c>
      <c r="D1858">
        <v>74.91</v>
      </c>
      <c r="E1858">
        <v>76.89</v>
      </c>
      <c r="F1858">
        <v>75.89</v>
      </c>
      <c r="G1858">
        <f t="shared" si="84"/>
        <v>1.0100000000000051</v>
      </c>
      <c r="H1858">
        <f t="shared" si="85"/>
        <v>0.90000000000000568</v>
      </c>
      <c r="I1858">
        <f t="shared" si="86"/>
        <v>1</v>
      </c>
    </row>
    <row r="1859" spans="1:9" x14ac:dyDescent="0.25">
      <c r="A1859">
        <v>38932</v>
      </c>
      <c r="B1859">
        <v>71.459999999999994</v>
      </c>
      <c r="C1859">
        <v>75.459999999999994</v>
      </c>
      <c r="D1859">
        <v>75.81</v>
      </c>
      <c r="E1859">
        <v>76.56</v>
      </c>
      <c r="F1859">
        <v>76.89</v>
      </c>
      <c r="G1859">
        <f t="shared" ref="G1859:G1922" si="87">B1859-B1858</f>
        <v>-0.51000000000000512</v>
      </c>
      <c r="H1859">
        <f t="shared" ref="H1859:H1922" si="88">C1859-D1859</f>
        <v>-0.35000000000000853</v>
      </c>
      <c r="I1859">
        <f t="shared" ref="I1859:I1922" si="89">E1859-F1859</f>
        <v>-0.32999999999999829</v>
      </c>
    </row>
    <row r="1860" spans="1:9" x14ac:dyDescent="0.25">
      <c r="A1860">
        <v>38933</v>
      </c>
      <c r="B1860">
        <v>71.16</v>
      </c>
      <c r="C1860">
        <v>74.760000000000005</v>
      </c>
      <c r="D1860">
        <v>75.459999999999994</v>
      </c>
      <c r="E1860">
        <v>76.17</v>
      </c>
      <c r="F1860">
        <v>76.56</v>
      </c>
      <c r="G1860">
        <f t="shared" si="87"/>
        <v>-0.29999999999999716</v>
      </c>
      <c r="H1860">
        <f t="shared" si="88"/>
        <v>-0.69999999999998863</v>
      </c>
      <c r="I1860">
        <f t="shared" si="89"/>
        <v>-0.39000000000000057</v>
      </c>
    </row>
    <row r="1861" spans="1:9" x14ac:dyDescent="0.25">
      <c r="A1861">
        <v>38936</v>
      </c>
      <c r="B1861">
        <v>73.63</v>
      </c>
      <c r="C1861">
        <v>76.98</v>
      </c>
      <c r="D1861">
        <v>74.760000000000005</v>
      </c>
      <c r="E1861">
        <v>78.3</v>
      </c>
      <c r="F1861">
        <v>76.17</v>
      </c>
      <c r="G1861">
        <f t="shared" si="87"/>
        <v>2.4699999999999989</v>
      </c>
      <c r="H1861">
        <f t="shared" si="88"/>
        <v>2.2199999999999989</v>
      </c>
      <c r="I1861">
        <f t="shared" si="89"/>
        <v>2.1299999999999955</v>
      </c>
    </row>
    <row r="1862" spans="1:9" x14ac:dyDescent="0.25">
      <c r="A1862">
        <v>38937</v>
      </c>
      <c r="B1862">
        <v>73.040000000000006</v>
      </c>
      <c r="C1862">
        <v>76.31</v>
      </c>
      <c r="D1862">
        <v>76.98</v>
      </c>
      <c r="E1862">
        <v>77.55</v>
      </c>
      <c r="F1862">
        <v>78.3</v>
      </c>
      <c r="G1862">
        <f t="shared" si="87"/>
        <v>-0.5899999999999892</v>
      </c>
      <c r="H1862">
        <f t="shared" si="88"/>
        <v>-0.67000000000000171</v>
      </c>
      <c r="I1862">
        <f t="shared" si="89"/>
        <v>-0.75</v>
      </c>
    </row>
    <row r="1863" spans="1:9" x14ac:dyDescent="0.25">
      <c r="A1863">
        <v>38938</v>
      </c>
      <c r="B1863">
        <v>72.709999999999994</v>
      </c>
      <c r="C1863">
        <v>76.349999999999994</v>
      </c>
      <c r="D1863">
        <v>76.31</v>
      </c>
      <c r="E1863">
        <v>77.28</v>
      </c>
      <c r="F1863">
        <v>77.55</v>
      </c>
      <c r="G1863">
        <f t="shared" si="87"/>
        <v>-0.33000000000001251</v>
      </c>
      <c r="H1863">
        <f t="shared" si="88"/>
        <v>3.9999999999992042E-2</v>
      </c>
      <c r="I1863">
        <f t="shared" si="89"/>
        <v>-0.26999999999999602</v>
      </c>
    </row>
    <row r="1864" spans="1:9" x14ac:dyDescent="0.25">
      <c r="A1864">
        <v>38939</v>
      </c>
      <c r="B1864">
        <v>70.77</v>
      </c>
      <c r="C1864">
        <v>74</v>
      </c>
      <c r="D1864">
        <v>76.349999999999994</v>
      </c>
      <c r="E1864">
        <v>75.28</v>
      </c>
      <c r="F1864">
        <v>77.28</v>
      </c>
      <c r="G1864">
        <f t="shared" si="87"/>
        <v>-1.9399999999999977</v>
      </c>
      <c r="H1864">
        <f t="shared" si="88"/>
        <v>-2.3499999999999943</v>
      </c>
      <c r="I1864">
        <f t="shared" si="89"/>
        <v>-2</v>
      </c>
    </row>
    <row r="1865" spans="1:9" x14ac:dyDescent="0.25">
      <c r="A1865">
        <v>38940</v>
      </c>
      <c r="B1865">
        <v>71.13</v>
      </c>
      <c r="C1865">
        <v>74.349999999999994</v>
      </c>
      <c r="D1865">
        <v>74</v>
      </c>
      <c r="E1865">
        <v>75.63</v>
      </c>
      <c r="F1865">
        <v>75.28</v>
      </c>
      <c r="G1865">
        <f t="shared" si="87"/>
        <v>0.35999999999999943</v>
      </c>
      <c r="H1865">
        <f t="shared" si="88"/>
        <v>0.34999999999999432</v>
      </c>
      <c r="I1865">
        <f t="shared" si="89"/>
        <v>0.34999999999999432</v>
      </c>
    </row>
    <row r="1866" spans="1:9" x14ac:dyDescent="0.25">
      <c r="A1866">
        <v>38943</v>
      </c>
      <c r="B1866">
        <v>69.66</v>
      </c>
      <c r="C1866">
        <v>73.53</v>
      </c>
      <c r="D1866">
        <v>74.349999999999994</v>
      </c>
      <c r="E1866">
        <v>74.3</v>
      </c>
      <c r="F1866">
        <v>75.63</v>
      </c>
      <c r="G1866">
        <f t="shared" si="87"/>
        <v>-1.4699999999999989</v>
      </c>
      <c r="H1866">
        <f t="shared" si="88"/>
        <v>-0.81999999999999318</v>
      </c>
      <c r="I1866">
        <f t="shared" si="89"/>
        <v>-1.3299999999999983</v>
      </c>
    </row>
    <row r="1867" spans="1:9" x14ac:dyDescent="0.25">
      <c r="A1867">
        <v>38944</v>
      </c>
      <c r="B1867">
        <v>68.7</v>
      </c>
      <c r="C1867">
        <v>73.05</v>
      </c>
      <c r="D1867">
        <v>73.53</v>
      </c>
      <c r="E1867">
        <v>73.8</v>
      </c>
      <c r="F1867">
        <v>74.3</v>
      </c>
      <c r="G1867">
        <f t="shared" si="87"/>
        <v>-0.95999999999999375</v>
      </c>
      <c r="H1867">
        <f t="shared" si="88"/>
        <v>-0.48000000000000398</v>
      </c>
      <c r="I1867">
        <f t="shared" si="89"/>
        <v>-0.5</v>
      </c>
    </row>
    <row r="1868" spans="1:9" x14ac:dyDescent="0.25">
      <c r="A1868">
        <v>38945</v>
      </c>
      <c r="B1868">
        <v>67.650000000000006</v>
      </c>
      <c r="C1868">
        <v>71.89</v>
      </c>
      <c r="D1868">
        <v>73.05</v>
      </c>
      <c r="E1868">
        <v>73.08</v>
      </c>
      <c r="F1868">
        <v>73.8</v>
      </c>
      <c r="G1868">
        <f t="shared" si="87"/>
        <v>-1.0499999999999972</v>
      </c>
      <c r="H1868">
        <f t="shared" si="88"/>
        <v>-1.1599999999999966</v>
      </c>
      <c r="I1868">
        <f t="shared" si="89"/>
        <v>-0.71999999999999886</v>
      </c>
    </row>
    <row r="1869" spans="1:9" x14ac:dyDescent="0.25">
      <c r="A1869">
        <v>38946</v>
      </c>
      <c r="B1869">
        <v>66.2</v>
      </c>
      <c r="C1869">
        <v>70.06</v>
      </c>
      <c r="D1869">
        <v>71.89</v>
      </c>
      <c r="E1869">
        <v>71.58</v>
      </c>
      <c r="F1869">
        <v>72.83</v>
      </c>
      <c r="G1869">
        <f t="shared" si="87"/>
        <v>-1.4500000000000028</v>
      </c>
      <c r="H1869">
        <f t="shared" si="88"/>
        <v>-1.8299999999999983</v>
      </c>
      <c r="I1869">
        <f t="shared" si="89"/>
        <v>-1.25</v>
      </c>
    </row>
    <row r="1870" spans="1:9" x14ac:dyDescent="0.25">
      <c r="A1870">
        <v>38947</v>
      </c>
      <c r="B1870">
        <v>66.760000000000005</v>
      </c>
      <c r="C1870">
        <v>71.14</v>
      </c>
      <c r="D1870">
        <v>70.06</v>
      </c>
      <c r="E1870">
        <v>72.3</v>
      </c>
      <c r="F1870">
        <v>71.58</v>
      </c>
      <c r="G1870">
        <f t="shared" si="87"/>
        <v>0.56000000000000227</v>
      </c>
      <c r="H1870">
        <f t="shared" si="88"/>
        <v>1.0799999999999983</v>
      </c>
      <c r="I1870">
        <f t="shared" si="89"/>
        <v>0.71999999999999886</v>
      </c>
    </row>
    <row r="1871" spans="1:9" x14ac:dyDescent="0.25">
      <c r="A1871">
        <v>38950</v>
      </c>
      <c r="B1871">
        <v>68.06</v>
      </c>
      <c r="C1871">
        <v>72.45</v>
      </c>
      <c r="D1871">
        <v>71.14</v>
      </c>
      <c r="E1871">
        <v>73.38</v>
      </c>
      <c r="F1871">
        <v>72.3</v>
      </c>
      <c r="G1871">
        <f t="shared" si="87"/>
        <v>1.2999999999999972</v>
      </c>
      <c r="H1871">
        <f t="shared" si="88"/>
        <v>1.3100000000000023</v>
      </c>
      <c r="I1871">
        <f t="shared" si="89"/>
        <v>1.0799999999999983</v>
      </c>
    </row>
    <row r="1872" spans="1:9" x14ac:dyDescent="0.25">
      <c r="A1872">
        <v>38951</v>
      </c>
      <c r="B1872">
        <v>67.78</v>
      </c>
      <c r="C1872">
        <v>72.63</v>
      </c>
      <c r="D1872">
        <v>72.45</v>
      </c>
      <c r="E1872">
        <v>73.239999999999995</v>
      </c>
      <c r="F1872">
        <v>73.38</v>
      </c>
      <c r="G1872">
        <f t="shared" si="87"/>
        <v>-0.28000000000000114</v>
      </c>
      <c r="H1872">
        <f t="shared" si="88"/>
        <v>0.17999999999999261</v>
      </c>
      <c r="I1872">
        <f t="shared" si="89"/>
        <v>-0.14000000000000057</v>
      </c>
    </row>
    <row r="1873" spans="1:9" x14ac:dyDescent="0.25">
      <c r="A1873">
        <v>38952</v>
      </c>
      <c r="B1873">
        <v>66.66</v>
      </c>
      <c r="C1873">
        <v>71.760000000000005</v>
      </c>
      <c r="D1873">
        <v>73.099999999999994</v>
      </c>
      <c r="E1873">
        <v>72.02</v>
      </c>
      <c r="F1873">
        <v>73.239999999999995</v>
      </c>
      <c r="G1873">
        <f t="shared" si="87"/>
        <v>-1.1200000000000045</v>
      </c>
      <c r="H1873">
        <f t="shared" si="88"/>
        <v>-1.3399999999999892</v>
      </c>
      <c r="I1873">
        <f t="shared" si="89"/>
        <v>-1.2199999999999989</v>
      </c>
    </row>
    <row r="1874" spans="1:9" x14ac:dyDescent="0.25">
      <c r="A1874">
        <v>38953</v>
      </c>
      <c r="B1874">
        <v>67.19</v>
      </c>
      <c r="C1874">
        <v>72.36</v>
      </c>
      <c r="D1874">
        <v>71.760000000000005</v>
      </c>
      <c r="E1874">
        <v>72.680000000000007</v>
      </c>
      <c r="F1874">
        <v>72.02</v>
      </c>
      <c r="G1874">
        <f t="shared" si="87"/>
        <v>0.53000000000000114</v>
      </c>
      <c r="H1874">
        <f t="shared" si="88"/>
        <v>0.59999999999999432</v>
      </c>
      <c r="I1874">
        <f t="shared" si="89"/>
        <v>0.6600000000000108</v>
      </c>
    </row>
    <row r="1875" spans="1:9" x14ac:dyDescent="0.25">
      <c r="A1875">
        <v>38954</v>
      </c>
      <c r="B1875">
        <v>67.22</v>
      </c>
      <c r="C1875">
        <v>72.510000000000005</v>
      </c>
      <c r="D1875">
        <v>72.36</v>
      </c>
      <c r="E1875">
        <v>72.7</v>
      </c>
      <c r="F1875">
        <v>72.680000000000007</v>
      </c>
      <c r="G1875">
        <f t="shared" si="87"/>
        <v>3.0000000000001137E-2</v>
      </c>
      <c r="H1875">
        <f t="shared" si="88"/>
        <v>0.15000000000000568</v>
      </c>
      <c r="I1875">
        <f t="shared" si="89"/>
        <v>1.9999999999996021E-2</v>
      </c>
    </row>
    <row r="1876" spans="1:9" x14ac:dyDescent="0.25">
      <c r="A1876">
        <v>38957</v>
      </c>
      <c r="B1876">
        <v>65.41</v>
      </c>
      <c r="C1876">
        <v>70.61</v>
      </c>
      <c r="D1876">
        <v>72.510000000000005</v>
      </c>
      <c r="E1876">
        <v>70.819999999999993</v>
      </c>
      <c r="F1876">
        <v>72.7</v>
      </c>
      <c r="G1876">
        <f t="shared" si="87"/>
        <v>-1.8100000000000023</v>
      </c>
      <c r="H1876">
        <f t="shared" si="88"/>
        <v>-1.9000000000000057</v>
      </c>
      <c r="I1876">
        <f t="shared" si="89"/>
        <v>-1.8800000000000097</v>
      </c>
    </row>
    <row r="1877" spans="1:9" x14ac:dyDescent="0.25">
      <c r="A1877">
        <v>38958</v>
      </c>
      <c r="B1877">
        <v>64.92</v>
      </c>
      <c r="C1877">
        <v>69.709999999999994</v>
      </c>
      <c r="D1877">
        <v>70.61</v>
      </c>
      <c r="E1877">
        <v>69.86</v>
      </c>
      <c r="F1877">
        <v>70.819999999999993</v>
      </c>
      <c r="G1877">
        <f t="shared" si="87"/>
        <v>-0.48999999999999488</v>
      </c>
      <c r="H1877">
        <f t="shared" si="88"/>
        <v>-0.90000000000000568</v>
      </c>
      <c r="I1877">
        <f t="shared" si="89"/>
        <v>-0.95999999999999375</v>
      </c>
    </row>
    <row r="1878" spans="1:9" x14ac:dyDescent="0.25">
      <c r="A1878">
        <v>38959</v>
      </c>
      <c r="B1878">
        <v>65.23</v>
      </c>
      <c r="C1878">
        <v>70.03</v>
      </c>
      <c r="D1878">
        <v>69.709999999999994</v>
      </c>
      <c r="E1878">
        <v>70.180000000000007</v>
      </c>
      <c r="F1878">
        <v>69.86</v>
      </c>
      <c r="G1878">
        <f t="shared" si="87"/>
        <v>0.31000000000000227</v>
      </c>
      <c r="H1878">
        <f t="shared" si="88"/>
        <v>0.32000000000000739</v>
      </c>
      <c r="I1878">
        <f t="shared" si="89"/>
        <v>0.32000000000000739</v>
      </c>
    </row>
    <row r="1879" spans="1:9" x14ac:dyDescent="0.25">
      <c r="A1879">
        <v>38960</v>
      </c>
      <c r="B1879">
        <v>65.61</v>
      </c>
      <c r="C1879">
        <v>70.260000000000005</v>
      </c>
      <c r="D1879">
        <v>70.03</v>
      </c>
      <c r="E1879">
        <v>70.25</v>
      </c>
      <c r="F1879">
        <v>70.180000000000007</v>
      </c>
      <c r="G1879">
        <f t="shared" si="87"/>
        <v>0.37999999999999545</v>
      </c>
      <c r="H1879">
        <f t="shared" si="88"/>
        <v>0.23000000000000398</v>
      </c>
      <c r="I1879">
        <f t="shared" si="89"/>
        <v>6.9999999999993179E-2</v>
      </c>
    </row>
    <row r="1880" spans="1:9" x14ac:dyDescent="0.25">
      <c r="A1880">
        <v>38961</v>
      </c>
      <c r="B1880">
        <v>64.569999999999993</v>
      </c>
      <c r="C1880">
        <v>69.19</v>
      </c>
      <c r="D1880">
        <v>70.260000000000005</v>
      </c>
      <c r="E1880">
        <v>69.150000000000006</v>
      </c>
      <c r="F1880">
        <v>70.25</v>
      </c>
      <c r="G1880">
        <f t="shared" si="87"/>
        <v>-1.0400000000000063</v>
      </c>
      <c r="H1880">
        <f t="shared" si="88"/>
        <v>-1.0700000000000074</v>
      </c>
      <c r="I1880">
        <f t="shared" si="89"/>
        <v>-1.0999999999999943</v>
      </c>
    </row>
    <row r="1881" spans="1:9" x14ac:dyDescent="0.25">
      <c r="A1881">
        <v>38965</v>
      </c>
      <c r="B1881">
        <v>63.35</v>
      </c>
      <c r="C1881">
        <v>68.599999999999994</v>
      </c>
      <c r="D1881">
        <v>69.19</v>
      </c>
      <c r="E1881">
        <v>68.09</v>
      </c>
      <c r="F1881">
        <v>67.709999999999994</v>
      </c>
      <c r="G1881">
        <f t="shared" si="87"/>
        <v>-1.2199999999999918</v>
      </c>
      <c r="H1881">
        <f t="shared" si="88"/>
        <v>-0.59000000000000341</v>
      </c>
      <c r="I1881">
        <f t="shared" si="89"/>
        <v>0.38000000000000966</v>
      </c>
    </row>
    <row r="1882" spans="1:9" x14ac:dyDescent="0.25">
      <c r="A1882">
        <v>38966</v>
      </c>
      <c r="B1882">
        <v>62.12</v>
      </c>
      <c r="C1882">
        <v>67.5</v>
      </c>
      <c r="D1882">
        <v>68.599999999999994</v>
      </c>
      <c r="E1882">
        <v>66.930000000000007</v>
      </c>
      <c r="F1882">
        <v>68.09</v>
      </c>
      <c r="G1882">
        <f t="shared" si="87"/>
        <v>-1.230000000000004</v>
      </c>
      <c r="H1882">
        <f t="shared" si="88"/>
        <v>-1.0999999999999943</v>
      </c>
      <c r="I1882">
        <f t="shared" si="89"/>
        <v>-1.1599999999999966</v>
      </c>
    </row>
    <row r="1883" spans="1:9" x14ac:dyDescent="0.25">
      <c r="A1883">
        <v>38967</v>
      </c>
      <c r="B1883">
        <v>61.98</v>
      </c>
      <c r="C1883">
        <v>67.319999999999993</v>
      </c>
      <c r="D1883">
        <v>67.5</v>
      </c>
      <c r="E1883">
        <v>66.53</v>
      </c>
      <c r="F1883">
        <v>66.930000000000007</v>
      </c>
      <c r="G1883">
        <f t="shared" si="87"/>
        <v>-0.14000000000000057</v>
      </c>
      <c r="H1883">
        <f t="shared" si="88"/>
        <v>-0.18000000000000682</v>
      </c>
      <c r="I1883">
        <f t="shared" si="89"/>
        <v>-0.40000000000000568</v>
      </c>
    </row>
    <row r="1884" spans="1:9" x14ac:dyDescent="0.25">
      <c r="A1884">
        <v>38968</v>
      </c>
      <c r="B1884">
        <v>59.75</v>
      </c>
      <c r="C1884">
        <v>66.25</v>
      </c>
      <c r="D1884">
        <v>67.319999999999993</v>
      </c>
      <c r="E1884">
        <v>65.33</v>
      </c>
      <c r="F1884">
        <v>66.53</v>
      </c>
      <c r="G1884">
        <f t="shared" si="87"/>
        <v>-2.2299999999999969</v>
      </c>
      <c r="H1884">
        <f t="shared" si="88"/>
        <v>-1.0699999999999932</v>
      </c>
      <c r="I1884">
        <f t="shared" si="89"/>
        <v>-1.2000000000000028</v>
      </c>
    </row>
    <row r="1885" spans="1:9" x14ac:dyDescent="0.25">
      <c r="A1885">
        <v>38971</v>
      </c>
      <c r="B1885">
        <v>60.42</v>
      </c>
      <c r="C1885">
        <v>65.61</v>
      </c>
      <c r="D1885">
        <v>66.25</v>
      </c>
      <c r="E1885">
        <v>64.55</v>
      </c>
      <c r="F1885">
        <v>65.33</v>
      </c>
      <c r="G1885">
        <f t="shared" si="87"/>
        <v>0.67000000000000171</v>
      </c>
      <c r="H1885">
        <f t="shared" si="88"/>
        <v>-0.64000000000000057</v>
      </c>
      <c r="I1885">
        <f t="shared" si="89"/>
        <v>-0.78000000000000114</v>
      </c>
    </row>
    <row r="1886" spans="1:9" x14ac:dyDescent="0.25">
      <c r="A1886">
        <v>38972</v>
      </c>
      <c r="B1886">
        <v>59.08</v>
      </c>
      <c r="C1886">
        <v>63.76</v>
      </c>
      <c r="D1886">
        <v>65.61</v>
      </c>
      <c r="E1886">
        <v>62.99</v>
      </c>
      <c r="F1886">
        <v>64.55</v>
      </c>
      <c r="G1886">
        <f t="shared" si="87"/>
        <v>-1.3400000000000034</v>
      </c>
      <c r="H1886">
        <f t="shared" si="88"/>
        <v>-1.8500000000000014</v>
      </c>
      <c r="I1886">
        <f t="shared" si="89"/>
        <v>-1.5599999999999952</v>
      </c>
    </row>
    <row r="1887" spans="1:9" x14ac:dyDescent="0.25">
      <c r="A1887">
        <v>38973</v>
      </c>
      <c r="B1887">
        <v>59.52</v>
      </c>
      <c r="C1887">
        <v>63.97</v>
      </c>
      <c r="D1887">
        <v>63.76</v>
      </c>
      <c r="E1887">
        <v>62.99</v>
      </c>
      <c r="F1887">
        <v>62.99</v>
      </c>
      <c r="G1887">
        <f t="shared" si="87"/>
        <v>0.44000000000000483</v>
      </c>
      <c r="H1887">
        <f t="shared" si="88"/>
        <v>0.21000000000000085</v>
      </c>
      <c r="I1887">
        <f t="shared" si="89"/>
        <v>0</v>
      </c>
    </row>
    <row r="1888" spans="1:9" x14ac:dyDescent="0.25">
      <c r="A1888">
        <v>38974</v>
      </c>
      <c r="B1888">
        <v>58.79</v>
      </c>
      <c r="C1888">
        <v>63.22</v>
      </c>
      <c r="D1888">
        <v>63.97</v>
      </c>
      <c r="E1888">
        <v>62.24</v>
      </c>
      <c r="F1888">
        <v>62.99</v>
      </c>
      <c r="G1888">
        <f t="shared" si="87"/>
        <v>-0.73000000000000398</v>
      </c>
      <c r="H1888">
        <f t="shared" si="88"/>
        <v>-0.75</v>
      </c>
      <c r="I1888">
        <f t="shared" si="89"/>
        <v>-0.75</v>
      </c>
    </row>
    <row r="1889" spans="1:9" x14ac:dyDescent="0.25">
      <c r="A1889">
        <v>38975</v>
      </c>
      <c r="B1889">
        <v>58.48</v>
      </c>
      <c r="C1889">
        <v>63.33</v>
      </c>
      <c r="D1889">
        <v>63.22</v>
      </c>
      <c r="E1889">
        <v>63.33</v>
      </c>
      <c r="F1889">
        <v>63.54</v>
      </c>
      <c r="G1889">
        <f t="shared" si="87"/>
        <v>-0.31000000000000227</v>
      </c>
      <c r="H1889">
        <f t="shared" si="88"/>
        <v>0.10999999999999943</v>
      </c>
      <c r="I1889">
        <f t="shared" si="89"/>
        <v>-0.21000000000000085</v>
      </c>
    </row>
    <row r="1890" spans="1:9" x14ac:dyDescent="0.25">
      <c r="A1890">
        <v>38978</v>
      </c>
      <c r="B1890">
        <v>59.35</v>
      </c>
      <c r="C1890">
        <v>63.8</v>
      </c>
      <c r="D1890">
        <v>63.33</v>
      </c>
      <c r="E1890">
        <v>64.05</v>
      </c>
      <c r="F1890">
        <v>63.33</v>
      </c>
      <c r="G1890">
        <f t="shared" si="87"/>
        <v>0.87000000000000455</v>
      </c>
      <c r="H1890">
        <f t="shared" si="88"/>
        <v>0.46999999999999886</v>
      </c>
      <c r="I1890">
        <f t="shared" si="89"/>
        <v>0.71999999999999886</v>
      </c>
    </row>
    <row r="1891" spans="1:9" x14ac:dyDescent="0.25">
      <c r="A1891">
        <v>38979</v>
      </c>
      <c r="B1891">
        <v>57.92</v>
      </c>
      <c r="C1891">
        <v>61.66</v>
      </c>
      <c r="D1891">
        <v>63.8</v>
      </c>
      <c r="E1891">
        <v>62.17</v>
      </c>
      <c r="F1891">
        <v>64.05</v>
      </c>
      <c r="G1891">
        <f t="shared" si="87"/>
        <v>-1.4299999999999997</v>
      </c>
      <c r="H1891">
        <f t="shared" si="88"/>
        <v>-2.1400000000000006</v>
      </c>
      <c r="I1891">
        <f t="shared" si="89"/>
        <v>-1.8799999999999955</v>
      </c>
    </row>
    <row r="1892" spans="1:9" x14ac:dyDescent="0.25">
      <c r="A1892">
        <v>38980</v>
      </c>
      <c r="B1892">
        <v>55.97</v>
      </c>
      <c r="C1892">
        <v>60.46</v>
      </c>
      <c r="D1892">
        <v>61.66</v>
      </c>
      <c r="E1892">
        <v>60.47</v>
      </c>
      <c r="F1892">
        <v>62.17</v>
      </c>
      <c r="G1892">
        <f t="shared" si="87"/>
        <v>-1.9500000000000028</v>
      </c>
      <c r="H1892">
        <f t="shared" si="88"/>
        <v>-1.1999999999999957</v>
      </c>
      <c r="I1892">
        <f t="shared" si="89"/>
        <v>-1.7000000000000028</v>
      </c>
    </row>
    <row r="1893" spans="1:9" x14ac:dyDescent="0.25">
      <c r="A1893">
        <v>38981</v>
      </c>
      <c r="B1893">
        <v>56.54</v>
      </c>
      <c r="C1893">
        <v>61.59</v>
      </c>
      <c r="D1893">
        <v>60.74</v>
      </c>
      <c r="E1893">
        <v>61.34</v>
      </c>
      <c r="F1893">
        <v>60.47</v>
      </c>
      <c r="G1893">
        <f t="shared" si="87"/>
        <v>0.57000000000000028</v>
      </c>
      <c r="H1893">
        <f t="shared" si="88"/>
        <v>0.85000000000000142</v>
      </c>
      <c r="I1893">
        <f t="shared" si="89"/>
        <v>0.87000000000000455</v>
      </c>
    </row>
    <row r="1894" spans="1:9" x14ac:dyDescent="0.25">
      <c r="A1894">
        <v>38982</v>
      </c>
      <c r="B1894">
        <v>55.73</v>
      </c>
      <c r="C1894">
        <v>60.55</v>
      </c>
      <c r="D1894">
        <v>61.59</v>
      </c>
      <c r="E1894">
        <v>60.41</v>
      </c>
      <c r="F1894">
        <v>61.34</v>
      </c>
      <c r="G1894">
        <f t="shared" si="87"/>
        <v>-0.81000000000000227</v>
      </c>
      <c r="H1894">
        <f t="shared" si="88"/>
        <v>-1.0400000000000063</v>
      </c>
      <c r="I1894">
        <f t="shared" si="89"/>
        <v>-0.93000000000000682</v>
      </c>
    </row>
    <row r="1895" spans="1:9" x14ac:dyDescent="0.25">
      <c r="A1895">
        <v>38985</v>
      </c>
      <c r="B1895">
        <v>56.26</v>
      </c>
      <c r="C1895">
        <v>61.45</v>
      </c>
      <c r="D1895">
        <v>60.55</v>
      </c>
      <c r="E1895">
        <v>60.8</v>
      </c>
      <c r="F1895">
        <v>60.41</v>
      </c>
      <c r="G1895">
        <f t="shared" si="87"/>
        <v>0.53000000000000114</v>
      </c>
      <c r="H1895">
        <f t="shared" si="88"/>
        <v>0.90000000000000568</v>
      </c>
      <c r="I1895">
        <f t="shared" si="89"/>
        <v>0.39000000000000057</v>
      </c>
    </row>
    <row r="1896" spans="1:9" x14ac:dyDescent="0.25">
      <c r="A1896">
        <v>38986</v>
      </c>
      <c r="B1896">
        <v>55.6</v>
      </c>
      <c r="C1896">
        <v>61.01</v>
      </c>
      <c r="D1896">
        <v>61.45</v>
      </c>
      <c r="E1896">
        <v>60.12</v>
      </c>
      <c r="F1896">
        <v>60.8</v>
      </c>
      <c r="G1896">
        <f t="shared" si="87"/>
        <v>-0.65999999999999659</v>
      </c>
      <c r="H1896">
        <f t="shared" si="88"/>
        <v>-0.44000000000000483</v>
      </c>
      <c r="I1896">
        <f t="shared" si="89"/>
        <v>-0.67999999999999972</v>
      </c>
    </row>
    <row r="1897" spans="1:9" x14ac:dyDescent="0.25">
      <c r="A1897">
        <v>38987</v>
      </c>
      <c r="B1897">
        <v>57.77</v>
      </c>
      <c r="C1897">
        <v>62.96</v>
      </c>
      <c r="D1897">
        <v>61.01</v>
      </c>
      <c r="E1897">
        <v>62.21</v>
      </c>
      <c r="F1897">
        <v>60.12</v>
      </c>
      <c r="G1897">
        <f t="shared" si="87"/>
        <v>2.1700000000000017</v>
      </c>
      <c r="H1897">
        <f t="shared" si="88"/>
        <v>1.9500000000000028</v>
      </c>
      <c r="I1897">
        <f t="shared" si="89"/>
        <v>2.0900000000000034</v>
      </c>
    </row>
    <row r="1898" spans="1:9" x14ac:dyDescent="0.25">
      <c r="A1898">
        <v>38989</v>
      </c>
      <c r="B1898">
        <v>58.04</v>
      </c>
      <c r="C1898">
        <v>62.91</v>
      </c>
      <c r="D1898">
        <v>62.76</v>
      </c>
      <c r="E1898">
        <v>62.48</v>
      </c>
      <c r="F1898">
        <v>62.54</v>
      </c>
      <c r="G1898">
        <f t="shared" si="87"/>
        <v>0.26999999999999602</v>
      </c>
      <c r="H1898">
        <f t="shared" si="88"/>
        <v>0.14999999999999858</v>
      </c>
      <c r="I1898">
        <f t="shared" si="89"/>
        <v>-6.0000000000002274E-2</v>
      </c>
    </row>
    <row r="1899" spans="1:9" x14ac:dyDescent="0.25">
      <c r="A1899">
        <v>38992</v>
      </c>
      <c r="B1899">
        <v>56.49</v>
      </c>
      <c r="C1899">
        <v>61.03</v>
      </c>
      <c r="D1899">
        <v>62.91</v>
      </c>
      <c r="E1899">
        <v>60.45</v>
      </c>
      <c r="F1899">
        <v>62.48</v>
      </c>
      <c r="G1899">
        <f t="shared" si="87"/>
        <v>-1.5499999999999972</v>
      </c>
      <c r="H1899">
        <f t="shared" si="88"/>
        <v>-1.8799999999999955</v>
      </c>
      <c r="I1899">
        <f t="shared" si="89"/>
        <v>-2.029999999999994</v>
      </c>
    </row>
    <row r="1900" spans="1:9" x14ac:dyDescent="0.25">
      <c r="A1900">
        <v>38993</v>
      </c>
      <c r="B1900">
        <v>54.49</v>
      </c>
      <c r="C1900">
        <v>58.68</v>
      </c>
      <c r="D1900">
        <v>61.03</v>
      </c>
      <c r="E1900">
        <v>58.43</v>
      </c>
      <c r="F1900">
        <v>60.45</v>
      </c>
      <c r="G1900">
        <f t="shared" si="87"/>
        <v>-2</v>
      </c>
      <c r="H1900">
        <f t="shared" si="88"/>
        <v>-2.3500000000000014</v>
      </c>
      <c r="I1900">
        <f t="shared" si="89"/>
        <v>-2.0200000000000031</v>
      </c>
    </row>
    <row r="1901" spans="1:9" x14ac:dyDescent="0.25">
      <c r="A1901">
        <v>38994</v>
      </c>
      <c r="B1901">
        <v>55.29</v>
      </c>
      <c r="C1901">
        <v>59.41</v>
      </c>
      <c r="D1901">
        <v>58.68</v>
      </c>
      <c r="E1901">
        <v>59.22</v>
      </c>
      <c r="F1901">
        <v>58.43</v>
      </c>
      <c r="G1901">
        <f t="shared" si="87"/>
        <v>0.79999999999999716</v>
      </c>
      <c r="H1901">
        <f t="shared" si="88"/>
        <v>0.72999999999999687</v>
      </c>
      <c r="I1901">
        <f t="shared" si="89"/>
        <v>0.78999999999999915</v>
      </c>
    </row>
    <row r="1902" spans="1:9" x14ac:dyDescent="0.25">
      <c r="A1902">
        <v>38995</v>
      </c>
      <c r="B1902">
        <v>55.76</v>
      </c>
      <c r="C1902">
        <v>60.03</v>
      </c>
      <c r="D1902">
        <v>59.41</v>
      </c>
      <c r="E1902">
        <v>60</v>
      </c>
      <c r="F1902">
        <v>59.22</v>
      </c>
      <c r="G1902">
        <f t="shared" si="87"/>
        <v>0.46999999999999886</v>
      </c>
      <c r="H1902">
        <f t="shared" si="88"/>
        <v>0.62000000000000455</v>
      </c>
      <c r="I1902">
        <f t="shared" si="89"/>
        <v>0.78000000000000114</v>
      </c>
    </row>
    <row r="1903" spans="1:9" x14ac:dyDescent="0.25">
      <c r="A1903">
        <v>38996</v>
      </c>
      <c r="B1903">
        <v>55.84</v>
      </c>
      <c r="C1903">
        <v>59.76</v>
      </c>
      <c r="D1903">
        <v>60.03</v>
      </c>
      <c r="E1903">
        <v>59.83</v>
      </c>
      <c r="F1903">
        <v>60</v>
      </c>
      <c r="G1903">
        <f t="shared" si="87"/>
        <v>8.00000000000054E-2</v>
      </c>
      <c r="H1903">
        <f t="shared" si="88"/>
        <v>-0.27000000000000313</v>
      </c>
      <c r="I1903">
        <f t="shared" si="89"/>
        <v>-0.17000000000000171</v>
      </c>
    </row>
    <row r="1904" spans="1:9" x14ac:dyDescent="0.25">
      <c r="A1904">
        <v>38999</v>
      </c>
      <c r="B1904">
        <v>56.77</v>
      </c>
      <c r="C1904">
        <v>59.96</v>
      </c>
      <c r="D1904">
        <v>59.76</v>
      </c>
      <c r="E1904">
        <v>60.54</v>
      </c>
      <c r="F1904">
        <v>59.83</v>
      </c>
      <c r="G1904">
        <f t="shared" si="87"/>
        <v>0.92999999999999972</v>
      </c>
      <c r="H1904">
        <f t="shared" si="88"/>
        <v>0.20000000000000284</v>
      </c>
      <c r="I1904">
        <f t="shared" si="89"/>
        <v>0.71000000000000085</v>
      </c>
    </row>
    <row r="1905" spans="1:9" x14ac:dyDescent="0.25">
      <c r="A1905">
        <v>39000</v>
      </c>
      <c r="B1905">
        <v>55.72</v>
      </c>
      <c r="C1905">
        <v>58.52</v>
      </c>
      <c r="D1905">
        <v>59.96</v>
      </c>
      <c r="E1905">
        <v>59.34</v>
      </c>
      <c r="F1905">
        <v>60.54</v>
      </c>
      <c r="G1905">
        <f t="shared" si="87"/>
        <v>-1.0500000000000043</v>
      </c>
      <c r="H1905">
        <f t="shared" si="88"/>
        <v>-1.4399999999999977</v>
      </c>
      <c r="I1905">
        <f t="shared" si="89"/>
        <v>-1.1999999999999957</v>
      </c>
    </row>
    <row r="1906" spans="1:9" x14ac:dyDescent="0.25">
      <c r="A1906">
        <v>39001</v>
      </c>
      <c r="B1906">
        <v>55.02</v>
      </c>
      <c r="C1906">
        <v>57.59</v>
      </c>
      <c r="D1906">
        <v>58.52</v>
      </c>
      <c r="E1906">
        <v>58.65</v>
      </c>
      <c r="F1906">
        <v>59.34</v>
      </c>
      <c r="G1906">
        <f t="shared" si="87"/>
        <v>-0.69999999999999574</v>
      </c>
      <c r="H1906">
        <f t="shared" si="88"/>
        <v>-0.92999999999999972</v>
      </c>
      <c r="I1906">
        <f t="shared" si="89"/>
        <v>-0.69000000000000483</v>
      </c>
    </row>
    <row r="1907" spans="1:9" x14ac:dyDescent="0.25">
      <c r="A1907">
        <v>39002</v>
      </c>
      <c r="B1907">
        <v>55.16</v>
      </c>
      <c r="C1907">
        <v>57.86</v>
      </c>
      <c r="D1907">
        <v>57.59</v>
      </c>
      <c r="E1907">
        <v>58.76</v>
      </c>
      <c r="F1907">
        <v>58.65</v>
      </c>
      <c r="G1907">
        <f t="shared" si="87"/>
        <v>0.13999999999999346</v>
      </c>
      <c r="H1907">
        <f t="shared" si="88"/>
        <v>0.26999999999999602</v>
      </c>
      <c r="I1907">
        <f t="shared" si="89"/>
        <v>0.10999999999999943</v>
      </c>
    </row>
    <row r="1908" spans="1:9" x14ac:dyDescent="0.25">
      <c r="A1908">
        <v>39003</v>
      </c>
      <c r="B1908">
        <v>55.94</v>
      </c>
      <c r="C1908">
        <v>58.57</v>
      </c>
      <c r="D1908">
        <v>57.86</v>
      </c>
      <c r="E1908">
        <v>59.52</v>
      </c>
      <c r="F1908">
        <v>58.76</v>
      </c>
      <c r="G1908">
        <f t="shared" si="87"/>
        <v>0.78000000000000114</v>
      </c>
      <c r="H1908">
        <f t="shared" si="88"/>
        <v>0.71000000000000085</v>
      </c>
      <c r="I1908">
        <f t="shared" si="89"/>
        <v>0.76000000000000512</v>
      </c>
    </row>
    <row r="1909" spans="1:9" x14ac:dyDescent="0.25">
      <c r="A1909">
        <v>39006</v>
      </c>
      <c r="B1909">
        <v>56.93</v>
      </c>
      <c r="C1909">
        <v>59.94</v>
      </c>
      <c r="D1909">
        <v>58.57</v>
      </c>
      <c r="E1909">
        <v>59.96</v>
      </c>
      <c r="F1909">
        <v>59.52</v>
      </c>
      <c r="G1909">
        <f t="shared" si="87"/>
        <v>0.99000000000000199</v>
      </c>
      <c r="H1909">
        <f t="shared" si="88"/>
        <v>1.3699999999999974</v>
      </c>
      <c r="I1909">
        <f t="shared" si="89"/>
        <v>0.43999999999999773</v>
      </c>
    </row>
    <row r="1910" spans="1:9" x14ac:dyDescent="0.25">
      <c r="A1910">
        <v>39007</v>
      </c>
      <c r="B1910">
        <v>56.07</v>
      </c>
      <c r="C1910">
        <v>58.93</v>
      </c>
      <c r="D1910">
        <v>59.94</v>
      </c>
      <c r="E1910">
        <v>60.94</v>
      </c>
      <c r="F1910">
        <v>61.66</v>
      </c>
      <c r="G1910">
        <f t="shared" si="87"/>
        <v>-0.85999999999999943</v>
      </c>
      <c r="H1910">
        <f t="shared" si="88"/>
        <v>-1.009999999999998</v>
      </c>
      <c r="I1910">
        <f t="shared" si="89"/>
        <v>-0.71999999999999886</v>
      </c>
    </row>
    <row r="1911" spans="1:9" x14ac:dyDescent="0.25">
      <c r="A1911">
        <v>39008</v>
      </c>
      <c r="B1911">
        <v>54.34</v>
      </c>
      <c r="C1911">
        <v>57.65</v>
      </c>
      <c r="D1911">
        <v>58.93</v>
      </c>
      <c r="E1911">
        <v>59.58</v>
      </c>
      <c r="F1911">
        <v>60.94</v>
      </c>
      <c r="G1911">
        <f t="shared" si="87"/>
        <v>-1.7299999999999969</v>
      </c>
      <c r="H1911">
        <f t="shared" si="88"/>
        <v>-1.2800000000000011</v>
      </c>
      <c r="I1911">
        <f t="shared" si="89"/>
        <v>-1.3599999999999994</v>
      </c>
    </row>
    <row r="1912" spans="1:9" x14ac:dyDescent="0.25">
      <c r="A1912">
        <v>39009</v>
      </c>
      <c r="B1912">
        <v>55.68</v>
      </c>
      <c r="C1912">
        <v>58.5</v>
      </c>
      <c r="D1912">
        <v>57.65</v>
      </c>
      <c r="E1912">
        <v>60.87</v>
      </c>
      <c r="F1912">
        <v>59.58</v>
      </c>
      <c r="G1912">
        <f t="shared" si="87"/>
        <v>1.3399999999999963</v>
      </c>
      <c r="H1912">
        <f t="shared" si="88"/>
        <v>0.85000000000000142</v>
      </c>
      <c r="I1912">
        <f t="shared" si="89"/>
        <v>1.2899999999999991</v>
      </c>
    </row>
    <row r="1913" spans="1:9" x14ac:dyDescent="0.25">
      <c r="A1913">
        <v>39010</v>
      </c>
      <c r="B1913">
        <v>54.54</v>
      </c>
      <c r="C1913">
        <v>116.15</v>
      </c>
      <c r="D1913">
        <v>119</v>
      </c>
      <c r="E1913">
        <v>59.68</v>
      </c>
      <c r="F1913">
        <v>60.87</v>
      </c>
      <c r="G1913">
        <f t="shared" si="87"/>
        <v>-1.1400000000000006</v>
      </c>
      <c r="H1913">
        <f t="shared" si="88"/>
        <v>-2.8499999999999943</v>
      </c>
      <c r="I1913">
        <f t="shared" si="89"/>
        <v>-1.1899999999999977</v>
      </c>
    </row>
    <row r="1914" spans="1:9" x14ac:dyDescent="0.25">
      <c r="A1914">
        <v>39013</v>
      </c>
      <c r="B1914">
        <v>54.27</v>
      </c>
      <c r="C1914">
        <v>58.81</v>
      </c>
      <c r="D1914">
        <v>59.33</v>
      </c>
      <c r="E1914">
        <v>59.21</v>
      </c>
      <c r="F1914">
        <v>59.68</v>
      </c>
      <c r="G1914">
        <f t="shared" si="87"/>
        <v>-0.26999999999999602</v>
      </c>
      <c r="H1914">
        <f t="shared" si="88"/>
        <v>-0.51999999999999602</v>
      </c>
      <c r="I1914">
        <f t="shared" si="89"/>
        <v>-0.46999999999999886</v>
      </c>
    </row>
    <row r="1915" spans="1:9" x14ac:dyDescent="0.25">
      <c r="A1915">
        <v>39014</v>
      </c>
      <c r="B1915">
        <v>54.97</v>
      </c>
      <c r="C1915">
        <v>59.35</v>
      </c>
      <c r="D1915">
        <v>58.81</v>
      </c>
      <c r="E1915">
        <v>59.86</v>
      </c>
      <c r="F1915">
        <v>59.21</v>
      </c>
      <c r="G1915">
        <f t="shared" si="87"/>
        <v>0.69999999999999574</v>
      </c>
      <c r="H1915">
        <f t="shared" si="88"/>
        <v>0.53999999999999915</v>
      </c>
      <c r="I1915">
        <f t="shared" si="89"/>
        <v>0.64999999999999858</v>
      </c>
    </row>
    <row r="1916" spans="1:9" x14ac:dyDescent="0.25">
      <c r="A1916">
        <v>39015</v>
      </c>
      <c r="B1916">
        <v>57.17</v>
      </c>
      <c r="C1916">
        <v>61.4</v>
      </c>
      <c r="D1916">
        <v>59.35</v>
      </c>
      <c r="E1916">
        <v>62.05</v>
      </c>
      <c r="F1916">
        <v>59.86</v>
      </c>
      <c r="G1916">
        <f t="shared" si="87"/>
        <v>2.2000000000000028</v>
      </c>
      <c r="H1916">
        <f t="shared" si="88"/>
        <v>2.0499999999999972</v>
      </c>
      <c r="I1916">
        <f t="shared" si="89"/>
        <v>2.1899999999999977</v>
      </c>
    </row>
    <row r="1917" spans="1:9" x14ac:dyDescent="0.25">
      <c r="A1917">
        <v>39016</v>
      </c>
      <c r="B1917">
        <v>55.61</v>
      </c>
      <c r="C1917">
        <v>60.36</v>
      </c>
      <c r="D1917">
        <v>61.4</v>
      </c>
      <c r="E1917">
        <v>60.77</v>
      </c>
      <c r="F1917">
        <v>62.05</v>
      </c>
      <c r="G1917">
        <f t="shared" si="87"/>
        <v>-1.5600000000000023</v>
      </c>
      <c r="H1917">
        <f t="shared" si="88"/>
        <v>-1.0399999999999991</v>
      </c>
      <c r="I1917">
        <f t="shared" si="89"/>
        <v>-1.279999999999994</v>
      </c>
    </row>
    <row r="1918" spans="1:9" x14ac:dyDescent="0.25">
      <c r="A1918">
        <v>39017</v>
      </c>
      <c r="B1918">
        <v>56.21</v>
      </c>
      <c r="C1918">
        <v>60.75</v>
      </c>
      <c r="D1918">
        <v>60.36</v>
      </c>
      <c r="E1918">
        <v>61.08</v>
      </c>
      <c r="F1918">
        <v>60.77</v>
      </c>
      <c r="G1918">
        <f t="shared" si="87"/>
        <v>0.60000000000000142</v>
      </c>
      <c r="H1918">
        <f t="shared" si="88"/>
        <v>0.39000000000000057</v>
      </c>
      <c r="I1918">
        <f t="shared" si="89"/>
        <v>0.30999999999999517</v>
      </c>
    </row>
    <row r="1919" spans="1:9" x14ac:dyDescent="0.25">
      <c r="A1919">
        <v>39020</v>
      </c>
      <c r="B1919">
        <v>54.14</v>
      </c>
      <c r="C1919">
        <v>58.36</v>
      </c>
      <c r="D1919">
        <v>60.75</v>
      </c>
      <c r="E1919">
        <v>58.68</v>
      </c>
      <c r="F1919">
        <v>61.08</v>
      </c>
      <c r="G1919">
        <f t="shared" si="87"/>
        <v>-2.0700000000000003</v>
      </c>
      <c r="H1919">
        <f t="shared" si="88"/>
        <v>-2.3900000000000006</v>
      </c>
      <c r="I1919">
        <f t="shared" si="89"/>
        <v>-2.3999999999999986</v>
      </c>
    </row>
    <row r="1920" spans="1:9" x14ac:dyDescent="0.25">
      <c r="A1920">
        <v>39021</v>
      </c>
      <c r="B1920">
        <v>54.44</v>
      </c>
      <c r="C1920">
        <v>58.73</v>
      </c>
      <c r="D1920">
        <v>58.36</v>
      </c>
      <c r="E1920">
        <v>59.03</v>
      </c>
      <c r="F1920">
        <v>58.68</v>
      </c>
      <c r="G1920">
        <f t="shared" si="87"/>
        <v>0.29999999999999716</v>
      </c>
      <c r="H1920">
        <f t="shared" si="88"/>
        <v>0.36999999999999744</v>
      </c>
      <c r="I1920">
        <f t="shared" si="89"/>
        <v>0.35000000000000142</v>
      </c>
    </row>
    <row r="1921" spans="1:9" x14ac:dyDescent="0.25">
      <c r="A1921">
        <v>39022</v>
      </c>
      <c r="B1921">
        <v>54.38</v>
      </c>
      <c r="C1921">
        <v>58.71</v>
      </c>
      <c r="D1921">
        <v>58.73</v>
      </c>
      <c r="E1921">
        <v>58.98</v>
      </c>
      <c r="F1921">
        <v>59.03</v>
      </c>
      <c r="G1921">
        <f t="shared" si="87"/>
        <v>-5.9999999999995168E-2</v>
      </c>
      <c r="H1921">
        <f t="shared" si="88"/>
        <v>-1.9999999999996021E-2</v>
      </c>
      <c r="I1921">
        <f t="shared" si="89"/>
        <v>-5.0000000000004263E-2</v>
      </c>
    </row>
    <row r="1922" spans="1:9" x14ac:dyDescent="0.25">
      <c r="A1922">
        <v>39023</v>
      </c>
      <c r="B1922">
        <v>53.09</v>
      </c>
      <c r="C1922">
        <v>57.88</v>
      </c>
      <c r="D1922">
        <v>58.71</v>
      </c>
      <c r="E1922">
        <v>57.87</v>
      </c>
      <c r="F1922">
        <v>58.98</v>
      </c>
      <c r="G1922">
        <f t="shared" si="87"/>
        <v>-1.2899999999999991</v>
      </c>
      <c r="H1922">
        <f t="shared" si="88"/>
        <v>-0.82999999999999829</v>
      </c>
      <c r="I1922">
        <f t="shared" si="89"/>
        <v>-1.1099999999999994</v>
      </c>
    </row>
    <row r="1923" spans="1:9" x14ac:dyDescent="0.25">
      <c r="A1923">
        <v>39024</v>
      </c>
      <c r="B1923">
        <v>53.15</v>
      </c>
      <c r="C1923">
        <v>59.14</v>
      </c>
      <c r="D1923">
        <v>57.88</v>
      </c>
      <c r="E1923">
        <v>59.15</v>
      </c>
      <c r="F1923">
        <v>57.87</v>
      </c>
      <c r="G1923">
        <f t="shared" ref="G1923:G1986" si="90">B1923-B1922</f>
        <v>5.9999999999995168E-2</v>
      </c>
      <c r="H1923">
        <f t="shared" ref="H1923:H1986" si="91">C1923-D1923</f>
        <v>1.259999999999998</v>
      </c>
      <c r="I1923">
        <f t="shared" ref="I1923:I1986" si="92">E1923-F1923</f>
        <v>1.2800000000000011</v>
      </c>
    </row>
    <row r="1924" spans="1:9" x14ac:dyDescent="0.25">
      <c r="A1924">
        <v>39027</v>
      </c>
      <c r="B1924">
        <v>55.09</v>
      </c>
      <c r="C1924">
        <v>60.02</v>
      </c>
      <c r="D1924">
        <v>59.14</v>
      </c>
      <c r="E1924">
        <v>59.75</v>
      </c>
      <c r="F1924">
        <v>59.15</v>
      </c>
      <c r="G1924">
        <f t="shared" si="90"/>
        <v>1.9400000000000048</v>
      </c>
      <c r="H1924">
        <f t="shared" si="91"/>
        <v>0.88000000000000256</v>
      </c>
      <c r="I1924">
        <f t="shared" si="92"/>
        <v>0.60000000000000142</v>
      </c>
    </row>
    <row r="1925" spans="1:9" x14ac:dyDescent="0.25">
      <c r="A1925">
        <v>39028</v>
      </c>
      <c r="B1925">
        <v>53.7</v>
      </c>
      <c r="C1925">
        <v>58.93</v>
      </c>
      <c r="D1925">
        <v>60.02</v>
      </c>
      <c r="E1925">
        <v>58.48</v>
      </c>
      <c r="F1925">
        <v>59.75</v>
      </c>
      <c r="G1925">
        <f t="shared" si="90"/>
        <v>-1.3900000000000006</v>
      </c>
      <c r="H1925">
        <f t="shared" si="91"/>
        <v>-1.0900000000000034</v>
      </c>
      <c r="I1925">
        <f t="shared" si="92"/>
        <v>-1.2700000000000031</v>
      </c>
    </row>
    <row r="1926" spans="1:9" x14ac:dyDescent="0.25">
      <c r="A1926">
        <v>39029</v>
      </c>
      <c r="B1926">
        <v>54.7</v>
      </c>
      <c r="C1926">
        <v>59.83</v>
      </c>
      <c r="D1926">
        <v>58.93</v>
      </c>
      <c r="E1926">
        <v>59.59</v>
      </c>
      <c r="F1926">
        <v>58.48</v>
      </c>
      <c r="G1926">
        <f t="shared" si="90"/>
        <v>1</v>
      </c>
      <c r="H1926">
        <f t="shared" si="91"/>
        <v>0.89999999999999858</v>
      </c>
      <c r="I1926">
        <f t="shared" si="92"/>
        <v>1.1100000000000065</v>
      </c>
    </row>
    <row r="1927" spans="1:9" x14ac:dyDescent="0.25">
      <c r="A1927">
        <v>39030</v>
      </c>
      <c r="B1927">
        <v>56.3</v>
      </c>
      <c r="C1927">
        <v>61.16</v>
      </c>
      <c r="D1927">
        <v>59.83</v>
      </c>
      <c r="E1927">
        <v>61.32</v>
      </c>
      <c r="F1927">
        <v>59.59</v>
      </c>
      <c r="G1927">
        <f t="shared" si="90"/>
        <v>1.5999999999999943</v>
      </c>
      <c r="H1927">
        <f t="shared" si="91"/>
        <v>1.3299999999999983</v>
      </c>
      <c r="I1927">
        <f t="shared" si="92"/>
        <v>1.7299999999999969</v>
      </c>
    </row>
    <row r="1928" spans="1:9" x14ac:dyDescent="0.25">
      <c r="A1928">
        <v>39031</v>
      </c>
      <c r="B1928">
        <v>55</v>
      </c>
      <c r="C1928">
        <v>59.59</v>
      </c>
      <c r="D1928">
        <v>61.16</v>
      </c>
      <c r="E1928">
        <v>59.71</v>
      </c>
      <c r="F1928">
        <v>61.32</v>
      </c>
      <c r="G1928">
        <f t="shared" si="90"/>
        <v>-1.2999999999999972</v>
      </c>
      <c r="H1928">
        <f t="shared" si="91"/>
        <v>-1.5699999999999932</v>
      </c>
      <c r="I1928">
        <f t="shared" si="92"/>
        <v>-1.6099999999999994</v>
      </c>
    </row>
    <row r="1929" spans="1:9" x14ac:dyDescent="0.25">
      <c r="A1929">
        <v>39034</v>
      </c>
      <c r="B1929">
        <v>54.31</v>
      </c>
      <c r="C1929">
        <v>58.58</v>
      </c>
      <c r="D1929">
        <v>59.59</v>
      </c>
      <c r="E1929">
        <v>59.05</v>
      </c>
      <c r="F1929">
        <v>59.71</v>
      </c>
      <c r="G1929">
        <f t="shared" si="90"/>
        <v>-0.68999999999999773</v>
      </c>
      <c r="H1929">
        <f t="shared" si="91"/>
        <v>-1.0100000000000051</v>
      </c>
      <c r="I1929">
        <f t="shared" si="92"/>
        <v>-0.66000000000000369</v>
      </c>
    </row>
    <row r="1930" spans="1:9" x14ac:dyDescent="0.25">
      <c r="A1930">
        <v>39035</v>
      </c>
      <c r="B1930">
        <v>55.83</v>
      </c>
      <c r="C1930">
        <v>58.28</v>
      </c>
      <c r="D1930">
        <v>58.58</v>
      </c>
      <c r="E1930">
        <v>58.84</v>
      </c>
      <c r="F1930">
        <v>59.05</v>
      </c>
      <c r="G1930">
        <f t="shared" si="90"/>
        <v>1.519999999999996</v>
      </c>
      <c r="H1930">
        <f t="shared" si="91"/>
        <v>-0.29999999999999716</v>
      </c>
      <c r="I1930">
        <f t="shared" si="92"/>
        <v>-0.20999999999999375</v>
      </c>
    </row>
    <row r="1931" spans="1:9" x14ac:dyDescent="0.25">
      <c r="A1931">
        <v>39036</v>
      </c>
      <c r="B1931">
        <v>56.37</v>
      </c>
      <c r="C1931">
        <v>58.76</v>
      </c>
      <c r="D1931">
        <v>58.28</v>
      </c>
      <c r="E1931">
        <v>59.46</v>
      </c>
      <c r="F1931">
        <v>58.84</v>
      </c>
      <c r="G1931">
        <f t="shared" si="90"/>
        <v>0.53999999999999915</v>
      </c>
      <c r="H1931">
        <f t="shared" si="91"/>
        <v>0.47999999999999687</v>
      </c>
      <c r="I1931">
        <f t="shared" si="92"/>
        <v>0.61999999999999744</v>
      </c>
    </row>
    <row r="1932" spans="1:9" x14ac:dyDescent="0.25">
      <c r="A1932">
        <v>39037</v>
      </c>
      <c r="B1932">
        <v>54.1</v>
      </c>
      <c r="C1932">
        <v>56.26</v>
      </c>
      <c r="D1932">
        <v>58.76</v>
      </c>
      <c r="E1932">
        <v>58.54</v>
      </c>
      <c r="F1932">
        <v>60.61</v>
      </c>
      <c r="G1932">
        <f t="shared" si="90"/>
        <v>-2.269999999999996</v>
      </c>
      <c r="H1932">
        <f t="shared" si="91"/>
        <v>-2.5</v>
      </c>
      <c r="I1932">
        <f t="shared" si="92"/>
        <v>-2.0700000000000003</v>
      </c>
    </row>
    <row r="1933" spans="1:9" x14ac:dyDescent="0.25">
      <c r="A1933">
        <v>39038</v>
      </c>
      <c r="B1933">
        <v>54.06</v>
      </c>
      <c r="C1933">
        <v>114.78</v>
      </c>
      <c r="D1933">
        <v>114.83</v>
      </c>
      <c r="E1933">
        <v>58.99</v>
      </c>
      <c r="F1933">
        <v>58.54</v>
      </c>
      <c r="G1933">
        <f t="shared" si="90"/>
        <v>-3.9999999999999147E-2</v>
      </c>
      <c r="H1933">
        <f t="shared" si="91"/>
        <v>-4.9999999999997158E-2</v>
      </c>
      <c r="I1933">
        <f t="shared" si="92"/>
        <v>0.45000000000000284</v>
      </c>
    </row>
    <row r="1934" spans="1:9" x14ac:dyDescent="0.25">
      <c r="A1934">
        <v>39041</v>
      </c>
      <c r="B1934">
        <v>54.12</v>
      </c>
      <c r="C1934">
        <v>58.8</v>
      </c>
      <c r="D1934">
        <v>58.97</v>
      </c>
      <c r="E1934">
        <v>58.98</v>
      </c>
      <c r="F1934">
        <v>58.99</v>
      </c>
      <c r="G1934">
        <f t="shared" si="90"/>
        <v>5.9999999999995168E-2</v>
      </c>
      <c r="H1934">
        <f t="shared" si="91"/>
        <v>-0.17000000000000171</v>
      </c>
      <c r="I1934">
        <f t="shared" si="92"/>
        <v>-1.0000000000005116E-2</v>
      </c>
    </row>
    <row r="1935" spans="1:9" x14ac:dyDescent="0.25">
      <c r="A1935">
        <v>39042</v>
      </c>
      <c r="B1935">
        <v>55.15</v>
      </c>
      <c r="C1935">
        <v>60.17</v>
      </c>
      <c r="D1935">
        <v>58.8</v>
      </c>
      <c r="E1935">
        <v>60.39</v>
      </c>
      <c r="F1935">
        <v>58.98</v>
      </c>
      <c r="G1935">
        <f t="shared" si="90"/>
        <v>1.0300000000000011</v>
      </c>
      <c r="H1935">
        <f t="shared" si="91"/>
        <v>1.3700000000000045</v>
      </c>
      <c r="I1935">
        <f t="shared" si="92"/>
        <v>1.4100000000000037</v>
      </c>
    </row>
    <row r="1936" spans="1:9" x14ac:dyDescent="0.25">
      <c r="A1936">
        <v>39043</v>
      </c>
      <c r="B1936">
        <v>54.34</v>
      </c>
      <c r="C1936">
        <v>59.24</v>
      </c>
      <c r="D1936">
        <v>60.17</v>
      </c>
      <c r="E1936">
        <v>59.49</v>
      </c>
      <c r="F1936">
        <v>60.39</v>
      </c>
      <c r="G1936">
        <f t="shared" si="90"/>
        <v>-0.80999999999999517</v>
      </c>
      <c r="H1936">
        <f t="shared" si="91"/>
        <v>-0.92999999999999972</v>
      </c>
      <c r="I1936">
        <f t="shared" si="92"/>
        <v>-0.89999999999999858</v>
      </c>
    </row>
    <row r="1937" spans="1:9" x14ac:dyDescent="0.25">
      <c r="A1937">
        <v>39045</v>
      </c>
      <c r="B1937">
        <v>54.89</v>
      </c>
      <c r="C1937">
        <v>59.9</v>
      </c>
      <c r="D1937">
        <v>59.24</v>
      </c>
      <c r="E1937">
        <v>60.03</v>
      </c>
      <c r="F1937">
        <v>59.35</v>
      </c>
      <c r="G1937">
        <f t="shared" si="90"/>
        <v>0.54999999999999716</v>
      </c>
      <c r="H1937">
        <f t="shared" si="91"/>
        <v>0.65999999999999659</v>
      </c>
      <c r="I1937">
        <f t="shared" si="92"/>
        <v>0.67999999999999972</v>
      </c>
    </row>
    <row r="1938" spans="1:9" x14ac:dyDescent="0.25">
      <c r="A1938">
        <v>39048</v>
      </c>
      <c r="B1938">
        <v>54.94</v>
      </c>
      <c r="C1938">
        <v>60.32</v>
      </c>
      <c r="D1938">
        <v>59.9</v>
      </c>
      <c r="E1938">
        <v>60.44</v>
      </c>
      <c r="F1938">
        <v>60.03</v>
      </c>
      <c r="G1938">
        <f t="shared" si="90"/>
        <v>4.9999999999997158E-2</v>
      </c>
      <c r="H1938">
        <f t="shared" si="91"/>
        <v>0.42000000000000171</v>
      </c>
      <c r="I1938">
        <f t="shared" si="92"/>
        <v>0.40999999999999659</v>
      </c>
    </row>
    <row r="1939" spans="1:9" x14ac:dyDescent="0.25">
      <c r="A1939">
        <v>39049</v>
      </c>
      <c r="B1939">
        <v>55.53</v>
      </c>
      <c r="C1939">
        <v>60.99</v>
      </c>
      <c r="D1939">
        <v>60.32</v>
      </c>
      <c r="E1939">
        <v>61.21</v>
      </c>
      <c r="F1939">
        <v>60.44</v>
      </c>
      <c r="G1939">
        <f t="shared" si="90"/>
        <v>0.59000000000000341</v>
      </c>
      <c r="H1939">
        <f t="shared" si="91"/>
        <v>0.67000000000000171</v>
      </c>
      <c r="I1939">
        <f t="shared" si="92"/>
        <v>0.77000000000000313</v>
      </c>
    </row>
    <row r="1940" spans="1:9" x14ac:dyDescent="0.25">
      <c r="A1940">
        <v>39050</v>
      </c>
      <c r="B1940">
        <v>57.41</v>
      </c>
      <c r="C1940">
        <v>62.46</v>
      </c>
      <c r="D1940">
        <v>60.99</v>
      </c>
      <c r="E1940">
        <v>63.07</v>
      </c>
      <c r="F1940">
        <v>61.21</v>
      </c>
      <c r="G1940">
        <f t="shared" si="90"/>
        <v>1.8799999999999955</v>
      </c>
      <c r="H1940">
        <f t="shared" si="91"/>
        <v>1.4699999999999989</v>
      </c>
      <c r="I1940">
        <f t="shared" si="92"/>
        <v>1.8599999999999994</v>
      </c>
    </row>
    <row r="1941" spans="1:9" x14ac:dyDescent="0.25">
      <c r="A1941">
        <v>39051</v>
      </c>
      <c r="B1941">
        <v>58.53</v>
      </c>
      <c r="C1941">
        <v>63.13</v>
      </c>
      <c r="D1941">
        <v>62.46</v>
      </c>
      <c r="E1941">
        <v>64.260000000000005</v>
      </c>
      <c r="F1941">
        <v>63.07</v>
      </c>
      <c r="G1941">
        <f t="shared" si="90"/>
        <v>1.1200000000000045</v>
      </c>
      <c r="H1941">
        <f t="shared" si="91"/>
        <v>0.67000000000000171</v>
      </c>
      <c r="I1941">
        <f t="shared" si="92"/>
        <v>1.1900000000000048</v>
      </c>
    </row>
    <row r="1942" spans="1:9" x14ac:dyDescent="0.25">
      <c r="A1942">
        <v>39052</v>
      </c>
      <c r="B1942">
        <v>58.94</v>
      </c>
      <c r="C1942">
        <v>63.43</v>
      </c>
      <c r="D1942">
        <v>63.13</v>
      </c>
      <c r="E1942">
        <v>64.62</v>
      </c>
      <c r="F1942">
        <v>64.260000000000005</v>
      </c>
      <c r="G1942">
        <f t="shared" si="90"/>
        <v>0.40999999999999659</v>
      </c>
      <c r="H1942">
        <f t="shared" si="91"/>
        <v>0.29999999999999716</v>
      </c>
      <c r="I1942">
        <f t="shared" si="92"/>
        <v>0.35999999999999943</v>
      </c>
    </row>
    <row r="1943" spans="1:9" x14ac:dyDescent="0.25">
      <c r="A1943">
        <v>39055</v>
      </c>
      <c r="B1943">
        <v>59.03</v>
      </c>
      <c r="C1943">
        <v>62.44</v>
      </c>
      <c r="D1943">
        <v>63.43</v>
      </c>
      <c r="E1943">
        <v>63.45</v>
      </c>
      <c r="F1943">
        <v>64.62</v>
      </c>
      <c r="G1943">
        <f t="shared" si="90"/>
        <v>9.0000000000003411E-2</v>
      </c>
      <c r="H1943">
        <f t="shared" si="91"/>
        <v>-0.99000000000000199</v>
      </c>
      <c r="I1943">
        <f t="shared" si="92"/>
        <v>-1.1700000000000017</v>
      </c>
    </row>
    <row r="1944" spans="1:9" x14ac:dyDescent="0.25">
      <c r="A1944">
        <v>39056</v>
      </c>
      <c r="B1944">
        <v>58.7</v>
      </c>
      <c r="C1944">
        <v>62.43</v>
      </c>
      <c r="D1944">
        <v>62.44</v>
      </c>
      <c r="E1944">
        <v>63.32</v>
      </c>
      <c r="F1944">
        <v>63.45</v>
      </c>
      <c r="G1944">
        <f t="shared" si="90"/>
        <v>-0.32999999999999829</v>
      </c>
      <c r="H1944">
        <f t="shared" si="91"/>
        <v>-9.9999999999980105E-3</v>
      </c>
      <c r="I1944">
        <f t="shared" si="92"/>
        <v>-0.13000000000000256</v>
      </c>
    </row>
    <row r="1945" spans="1:9" x14ac:dyDescent="0.25">
      <c r="A1945">
        <v>39057</v>
      </c>
      <c r="B1945">
        <v>58.68</v>
      </c>
      <c r="C1945">
        <v>62.19</v>
      </c>
      <c r="D1945">
        <v>62.43</v>
      </c>
      <c r="E1945">
        <v>63.07</v>
      </c>
      <c r="F1945">
        <v>63.32</v>
      </c>
      <c r="G1945">
        <f t="shared" si="90"/>
        <v>-2.0000000000003126E-2</v>
      </c>
      <c r="H1945">
        <f t="shared" si="91"/>
        <v>-0.24000000000000199</v>
      </c>
      <c r="I1945">
        <f t="shared" si="92"/>
        <v>-0.25</v>
      </c>
    </row>
    <row r="1946" spans="1:9" x14ac:dyDescent="0.25">
      <c r="A1946">
        <v>39058</v>
      </c>
      <c r="B1946">
        <v>57.87</v>
      </c>
      <c r="C1946">
        <v>62.49</v>
      </c>
      <c r="D1946">
        <v>62.19</v>
      </c>
      <c r="E1946">
        <v>62.57</v>
      </c>
      <c r="F1946">
        <v>63.07</v>
      </c>
      <c r="G1946">
        <f t="shared" si="90"/>
        <v>-0.81000000000000227</v>
      </c>
      <c r="H1946">
        <f t="shared" si="91"/>
        <v>0.30000000000000426</v>
      </c>
      <c r="I1946">
        <f t="shared" si="92"/>
        <v>-0.5</v>
      </c>
    </row>
    <row r="1947" spans="1:9" x14ac:dyDescent="0.25">
      <c r="A1947">
        <v>39059</v>
      </c>
      <c r="B1947">
        <v>57.44</v>
      </c>
      <c r="C1947">
        <v>62.03</v>
      </c>
      <c r="D1947">
        <v>62.49</v>
      </c>
      <c r="E1947">
        <v>62.2</v>
      </c>
      <c r="F1947">
        <v>62.57</v>
      </c>
      <c r="G1947">
        <f t="shared" si="90"/>
        <v>-0.42999999999999972</v>
      </c>
      <c r="H1947">
        <f t="shared" si="91"/>
        <v>-0.46000000000000085</v>
      </c>
      <c r="I1947">
        <f t="shared" si="92"/>
        <v>-0.36999999999999744</v>
      </c>
    </row>
    <row r="1948" spans="1:9" x14ac:dyDescent="0.25">
      <c r="A1948">
        <v>39062</v>
      </c>
      <c r="B1948">
        <v>56.89</v>
      </c>
      <c r="C1948">
        <v>61.22</v>
      </c>
      <c r="D1948">
        <v>62.03</v>
      </c>
      <c r="E1948">
        <v>61.84</v>
      </c>
      <c r="F1948">
        <v>62.2</v>
      </c>
      <c r="G1948">
        <f t="shared" si="90"/>
        <v>-0.54999999999999716</v>
      </c>
      <c r="H1948">
        <f t="shared" si="91"/>
        <v>-0.81000000000000227</v>
      </c>
      <c r="I1948">
        <f t="shared" si="92"/>
        <v>-0.35999999999999943</v>
      </c>
    </row>
    <row r="1949" spans="1:9" x14ac:dyDescent="0.25">
      <c r="A1949">
        <v>39063</v>
      </c>
      <c r="B1949">
        <v>56.46</v>
      </c>
      <c r="C1949">
        <v>61.02</v>
      </c>
      <c r="D1949">
        <v>61.22</v>
      </c>
      <c r="E1949">
        <v>61.52</v>
      </c>
      <c r="F1949">
        <v>61.84</v>
      </c>
      <c r="G1949">
        <f t="shared" si="90"/>
        <v>-0.42999999999999972</v>
      </c>
      <c r="H1949">
        <f t="shared" si="91"/>
        <v>-0.19999999999999574</v>
      </c>
      <c r="I1949">
        <f t="shared" si="92"/>
        <v>-0.32000000000000028</v>
      </c>
    </row>
    <row r="1950" spans="1:9" x14ac:dyDescent="0.25">
      <c r="A1950">
        <v>39064</v>
      </c>
      <c r="B1950">
        <v>56.44</v>
      </c>
      <c r="C1950">
        <v>61.37</v>
      </c>
      <c r="D1950">
        <v>61.02</v>
      </c>
      <c r="E1950">
        <v>61.33</v>
      </c>
      <c r="F1950">
        <v>61.52</v>
      </c>
      <c r="G1950">
        <f t="shared" si="90"/>
        <v>-2.0000000000003126E-2</v>
      </c>
      <c r="H1950">
        <f t="shared" si="91"/>
        <v>0.34999999999999432</v>
      </c>
      <c r="I1950">
        <f t="shared" si="92"/>
        <v>-0.19000000000000483</v>
      </c>
    </row>
    <row r="1951" spans="1:9" x14ac:dyDescent="0.25">
      <c r="A1951">
        <v>39065</v>
      </c>
      <c r="B1951">
        <v>57.67</v>
      </c>
      <c r="C1951">
        <v>62.51</v>
      </c>
      <c r="D1951">
        <v>61.37</v>
      </c>
      <c r="E1951">
        <v>62.12</v>
      </c>
      <c r="F1951">
        <v>61.33</v>
      </c>
      <c r="G1951">
        <f t="shared" si="90"/>
        <v>1.230000000000004</v>
      </c>
      <c r="H1951">
        <f t="shared" si="91"/>
        <v>1.1400000000000006</v>
      </c>
      <c r="I1951">
        <f t="shared" si="92"/>
        <v>0.78999999999999915</v>
      </c>
    </row>
    <row r="1952" spans="1:9" x14ac:dyDescent="0.25">
      <c r="A1952">
        <v>39066</v>
      </c>
      <c r="B1952">
        <v>58.14</v>
      </c>
      <c r="C1952">
        <v>63.43</v>
      </c>
      <c r="D1952">
        <v>62.51</v>
      </c>
      <c r="E1952">
        <v>63.49</v>
      </c>
      <c r="F1952">
        <v>62.89</v>
      </c>
      <c r="G1952">
        <f t="shared" si="90"/>
        <v>0.46999999999999886</v>
      </c>
      <c r="H1952">
        <f t="shared" si="91"/>
        <v>0.92000000000000171</v>
      </c>
      <c r="I1952">
        <f t="shared" si="92"/>
        <v>0.60000000000000142</v>
      </c>
    </row>
    <row r="1953" spans="1:9" x14ac:dyDescent="0.25">
      <c r="A1953">
        <v>39069</v>
      </c>
      <c r="B1953">
        <v>56.77</v>
      </c>
      <c r="C1953">
        <v>62.21</v>
      </c>
      <c r="D1953">
        <v>63.43</v>
      </c>
      <c r="E1953">
        <v>62.13</v>
      </c>
      <c r="F1953">
        <v>63.49</v>
      </c>
      <c r="G1953">
        <f t="shared" si="90"/>
        <v>-1.3699999999999974</v>
      </c>
      <c r="H1953">
        <f t="shared" si="91"/>
        <v>-1.2199999999999989</v>
      </c>
      <c r="I1953">
        <f t="shared" si="92"/>
        <v>-1.3599999999999994</v>
      </c>
    </row>
    <row r="1954" spans="1:9" x14ac:dyDescent="0.25">
      <c r="A1954">
        <v>39070</v>
      </c>
      <c r="B1954">
        <v>57.46</v>
      </c>
      <c r="C1954">
        <v>63.15</v>
      </c>
      <c r="D1954">
        <v>62.21</v>
      </c>
      <c r="E1954">
        <v>62.81</v>
      </c>
      <c r="F1954">
        <v>62.13</v>
      </c>
      <c r="G1954">
        <f t="shared" si="90"/>
        <v>0.68999999999999773</v>
      </c>
      <c r="H1954">
        <f t="shared" si="91"/>
        <v>0.93999999999999773</v>
      </c>
      <c r="I1954">
        <f t="shared" si="92"/>
        <v>0.67999999999999972</v>
      </c>
    </row>
    <row r="1955" spans="1:9" x14ac:dyDescent="0.25">
      <c r="A1955">
        <v>39071</v>
      </c>
      <c r="B1955">
        <v>57.92</v>
      </c>
      <c r="C1955">
        <v>63.72</v>
      </c>
      <c r="D1955">
        <v>63.46</v>
      </c>
      <c r="E1955">
        <v>63.23</v>
      </c>
      <c r="F1955">
        <v>62.81</v>
      </c>
      <c r="G1955">
        <f t="shared" si="90"/>
        <v>0.46000000000000085</v>
      </c>
      <c r="H1955">
        <f t="shared" si="91"/>
        <v>0.25999999999999801</v>
      </c>
      <c r="I1955">
        <f t="shared" si="92"/>
        <v>0.4199999999999946</v>
      </c>
    </row>
    <row r="1956" spans="1:9" x14ac:dyDescent="0.25">
      <c r="A1956">
        <v>39072</v>
      </c>
      <c r="B1956">
        <v>56.9</v>
      </c>
      <c r="C1956">
        <v>62.66</v>
      </c>
      <c r="D1956">
        <v>63.72</v>
      </c>
      <c r="E1956">
        <v>62.46</v>
      </c>
      <c r="F1956">
        <v>63.23</v>
      </c>
      <c r="G1956">
        <f t="shared" si="90"/>
        <v>-1.0200000000000031</v>
      </c>
      <c r="H1956">
        <f t="shared" si="91"/>
        <v>-1.0600000000000023</v>
      </c>
      <c r="I1956">
        <f t="shared" si="92"/>
        <v>-0.76999999999999602</v>
      </c>
    </row>
    <row r="1957" spans="1:9" x14ac:dyDescent="0.25">
      <c r="A1957">
        <v>39073</v>
      </c>
      <c r="B1957">
        <v>56.86</v>
      </c>
      <c r="C1957">
        <v>62.41</v>
      </c>
      <c r="D1957">
        <v>62.66</v>
      </c>
      <c r="E1957">
        <v>62.42</v>
      </c>
      <c r="F1957">
        <v>62.46</v>
      </c>
      <c r="G1957">
        <f t="shared" si="90"/>
        <v>-3.9999999999999147E-2</v>
      </c>
      <c r="H1957">
        <f t="shared" si="91"/>
        <v>-0.25</v>
      </c>
      <c r="I1957">
        <f t="shared" si="92"/>
        <v>-3.9999999999999147E-2</v>
      </c>
    </row>
    <row r="1958" spans="1:9" x14ac:dyDescent="0.25">
      <c r="A1958">
        <v>39077</v>
      </c>
      <c r="B1958">
        <v>55.57</v>
      </c>
      <c r="C1958">
        <v>61.1</v>
      </c>
      <c r="D1958">
        <v>62.41</v>
      </c>
      <c r="E1958">
        <v>61.1</v>
      </c>
      <c r="F1958">
        <v>62.42</v>
      </c>
      <c r="G1958">
        <f t="shared" si="90"/>
        <v>-1.2899999999999991</v>
      </c>
      <c r="H1958">
        <f t="shared" si="91"/>
        <v>-1.3099999999999952</v>
      </c>
      <c r="I1958">
        <f t="shared" si="92"/>
        <v>-1.3200000000000003</v>
      </c>
    </row>
    <row r="1959" spans="1:9" x14ac:dyDescent="0.25">
      <c r="A1959">
        <v>39078</v>
      </c>
      <c r="B1959">
        <v>55.2</v>
      </c>
      <c r="C1959">
        <v>60.34</v>
      </c>
      <c r="D1959">
        <v>61.1</v>
      </c>
      <c r="E1959">
        <v>60.52</v>
      </c>
      <c r="F1959">
        <v>61.1</v>
      </c>
      <c r="G1959">
        <f t="shared" si="90"/>
        <v>-0.36999999999999744</v>
      </c>
      <c r="H1959">
        <f t="shared" si="91"/>
        <v>-0.75999999999999801</v>
      </c>
      <c r="I1959">
        <f t="shared" si="92"/>
        <v>-0.57999999999999829</v>
      </c>
    </row>
    <row r="1960" spans="1:9" x14ac:dyDescent="0.25">
      <c r="A1960">
        <v>39079</v>
      </c>
      <c r="B1960">
        <v>55.22</v>
      </c>
      <c r="C1960">
        <v>60.53</v>
      </c>
      <c r="D1960">
        <v>60.34</v>
      </c>
      <c r="E1960">
        <v>60.67</v>
      </c>
      <c r="F1960">
        <v>60.52</v>
      </c>
      <c r="G1960">
        <f t="shared" si="90"/>
        <v>1.9999999999996021E-2</v>
      </c>
      <c r="H1960">
        <f t="shared" si="91"/>
        <v>0.18999999999999773</v>
      </c>
      <c r="I1960">
        <f t="shared" si="92"/>
        <v>0.14999999999999858</v>
      </c>
    </row>
    <row r="1961" spans="1:9" x14ac:dyDescent="0.25">
      <c r="A1961">
        <v>39080</v>
      </c>
      <c r="B1961">
        <v>55.44</v>
      </c>
      <c r="C1961">
        <v>61.05</v>
      </c>
      <c r="D1961">
        <v>60.53</v>
      </c>
      <c r="E1961">
        <v>60.86</v>
      </c>
      <c r="F1961">
        <v>60.67</v>
      </c>
      <c r="G1961">
        <f t="shared" si="90"/>
        <v>0.21999999999999886</v>
      </c>
      <c r="H1961">
        <f t="shared" si="91"/>
        <v>0.51999999999999602</v>
      </c>
      <c r="I1961">
        <f t="shared" si="92"/>
        <v>0.18999999999999773</v>
      </c>
    </row>
    <row r="1962" spans="1:9" x14ac:dyDescent="0.25">
      <c r="A1962">
        <v>39085</v>
      </c>
      <c r="B1962">
        <v>52.6</v>
      </c>
      <c r="C1962">
        <v>58.32</v>
      </c>
      <c r="D1962">
        <v>61.05</v>
      </c>
      <c r="E1962">
        <v>57.96</v>
      </c>
      <c r="F1962">
        <v>60.44</v>
      </c>
      <c r="G1962">
        <f t="shared" si="90"/>
        <v>-2.8399999999999963</v>
      </c>
      <c r="H1962">
        <f t="shared" si="91"/>
        <v>-2.7299999999999969</v>
      </c>
      <c r="I1962">
        <f t="shared" si="92"/>
        <v>-2.4799999999999969</v>
      </c>
    </row>
    <row r="1963" spans="1:9" x14ac:dyDescent="0.25">
      <c r="A1963">
        <v>39086</v>
      </c>
      <c r="B1963">
        <v>49.82</v>
      </c>
      <c r="C1963">
        <v>55.59</v>
      </c>
      <c r="D1963">
        <v>58.32</v>
      </c>
      <c r="E1963">
        <v>55.11</v>
      </c>
      <c r="F1963">
        <v>57.96</v>
      </c>
      <c r="G1963">
        <f t="shared" si="90"/>
        <v>-2.7800000000000011</v>
      </c>
      <c r="H1963">
        <f t="shared" si="91"/>
        <v>-2.7299999999999969</v>
      </c>
      <c r="I1963">
        <f t="shared" si="92"/>
        <v>-2.8500000000000014</v>
      </c>
    </row>
    <row r="1964" spans="1:9" x14ac:dyDescent="0.25">
      <c r="A1964">
        <v>39087</v>
      </c>
      <c r="B1964">
        <v>50.5</v>
      </c>
      <c r="C1964">
        <v>56.31</v>
      </c>
      <c r="D1964">
        <v>55.59</v>
      </c>
      <c r="E1964">
        <v>55.64</v>
      </c>
      <c r="F1964">
        <v>55.11</v>
      </c>
      <c r="G1964">
        <f t="shared" si="90"/>
        <v>0.67999999999999972</v>
      </c>
      <c r="H1964">
        <f t="shared" si="91"/>
        <v>0.71999999999999886</v>
      </c>
      <c r="I1964">
        <f t="shared" si="92"/>
        <v>0.53000000000000114</v>
      </c>
    </row>
    <row r="1965" spans="1:9" x14ac:dyDescent="0.25">
      <c r="A1965">
        <v>39090</v>
      </c>
      <c r="B1965">
        <v>50.46</v>
      </c>
      <c r="C1965">
        <v>56.09</v>
      </c>
      <c r="D1965">
        <v>56.31</v>
      </c>
      <c r="E1965">
        <v>55.6</v>
      </c>
      <c r="F1965">
        <v>55.64</v>
      </c>
      <c r="G1965">
        <f t="shared" si="90"/>
        <v>-3.9999999999999147E-2</v>
      </c>
      <c r="H1965">
        <f t="shared" si="91"/>
        <v>-0.21999999999999886</v>
      </c>
      <c r="I1965">
        <f t="shared" si="92"/>
        <v>-3.9999999999999147E-2</v>
      </c>
    </row>
    <row r="1966" spans="1:9" x14ac:dyDescent="0.25">
      <c r="A1966">
        <v>39091</v>
      </c>
      <c r="B1966">
        <v>50.64</v>
      </c>
      <c r="C1966">
        <v>55.64</v>
      </c>
      <c r="D1966">
        <v>56.09</v>
      </c>
      <c r="E1966">
        <v>55.18</v>
      </c>
      <c r="F1966">
        <v>55.6</v>
      </c>
      <c r="G1966">
        <f t="shared" si="90"/>
        <v>0.17999999999999972</v>
      </c>
      <c r="H1966">
        <f t="shared" si="91"/>
        <v>-0.45000000000000284</v>
      </c>
      <c r="I1966">
        <f t="shared" si="92"/>
        <v>-0.42000000000000171</v>
      </c>
    </row>
    <row r="1967" spans="1:9" x14ac:dyDescent="0.25">
      <c r="A1967">
        <v>39092</v>
      </c>
      <c r="B1967">
        <v>48.93</v>
      </c>
      <c r="C1967">
        <v>54.02</v>
      </c>
      <c r="D1967">
        <v>55.64</v>
      </c>
      <c r="E1967">
        <v>53.69</v>
      </c>
      <c r="F1967">
        <v>55.18</v>
      </c>
      <c r="G1967">
        <f t="shared" si="90"/>
        <v>-1.7100000000000009</v>
      </c>
      <c r="H1967">
        <f t="shared" si="91"/>
        <v>-1.6199999999999974</v>
      </c>
      <c r="I1967">
        <f t="shared" si="92"/>
        <v>-1.490000000000002</v>
      </c>
    </row>
    <row r="1968" spans="1:9" x14ac:dyDescent="0.25">
      <c r="A1968">
        <v>39093</v>
      </c>
      <c r="B1968">
        <v>47.51</v>
      </c>
      <c r="C1968">
        <v>51.88</v>
      </c>
      <c r="D1968">
        <v>54.02</v>
      </c>
      <c r="E1968">
        <v>51.7</v>
      </c>
      <c r="F1968">
        <v>53.69</v>
      </c>
      <c r="G1968">
        <f t="shared" si="90"/>
        <v>-1.4200000000000017</v>
      </c>
      <c r="H1968">
        <f t="shared" si="91"/>
        <v>-2.1400000000000006</v>
      </c>
      <c r="I1968">
        <f t="shared" si="92"/>
        <v>-1.9899999999999949</v>
      </c>
    </row>
    <row r="1969" spans="1:9" x14ac:dyDescent="0.25">
      <c r="A1969">
        <v>39094</v>
      </c>
      <c r="B1969">
        <v>48.6</v>
      </c>
      <c r="C1969">
        <v>52.99</v>
      </c>
      <c r="D1969">
        <v>51.88</v>
      </c>
      <c r="E1969">
        <v>52.95</v>
      </c>
      <c r="F1969">
        <v>51.7</v>
      </c>
      <c r="G1969">
        <f t="shared" si="90"/>
        <v>1.0900000000000034</v>
      </c>
      <c r="H1969">
        <f t="shared" si="91"/>
        <v>1.1099999999999994</v>
      </c>
      <c r="I1969">
        <f t="shared" si="92"/>
        <v>1.25</v>
      </c>
    </row>
    <row r="1970" spans="1:9" x14ac:dyDescent="0.25">
      <c r="A1970">
        <v>39098</v>
      </c>
      <c r="B1970">
        <v>47.38</v>
      </c>
      <c r="C1970">
        <v>51.21</v>
      </c>
      <c r="D1970">
        <v>52.99</v>
      </c>
      <c r="E1970">
        <v>52.26</v>
      </c>
      <c r="F1970">
        <v>53.12</v>
      </c>
      <c r="G1970">
        <f t="shared" si="90"/>
        <v>-1.2199999999999989</v>
      </c>
      <c r="H1970">
        <f t="shared" si="91"/>
        <v>-1.7800000000000011</v>
      </c>
      <c r="I1970">
        <f t="shared" si="92"/>
        <v>-0.85999999999999943</v>
      </c>
    </row>
    <row r="1971" spans="1:9" x14ac:dyDescent="0.25">
      <c r="A1971">
        <v>39099</v>
      </c>
      <c r="B1971">
        <v>48.61</v>
      </c>
      <c r="C1971">
        <v>52.24</v>
      </c>
      <c r="D1971">
        <v>51.21</v>
      </c>
      <c r="E1971">
        <v>52.78</v>
      </c>
      <c r="F1971">
        <v>51.62</v>
      </c>
      <c r="G1971">
        <f t="shared" si="90"/>
        <v>1.2299999999999969</v>
      </c>
      <c r="H1971">
        <f t="shared" si="91"/>
        <v>1.0300000000000011</v>
      </c>
      <c r="I1971">
        <f t="shared" si="92"/>
        <v>1.1600000000000037</v>
      </c>
    </row>
    <row r="1972" spans="1:9" x14ac:dyDescent="0.25">
      <c r="A1972">
        <v>39100</v>
      </c>
      <c r="B1972">
        <v>47.63</v>
      </c>
      <c r="C1972">
        <v>50.48</v>
      </c>
      <c r="D1972">
        <v>52.24</v>
      </c>
      <c r="E1972">
        <v>51.75</v>
      </c>
      <c r="F1972">
        <v>52.78</v>
      </c>
      <c r="G1972">
        <f t="shared" si="90"/>
        <v>-0.97999999999999687</v>
      </c>
      <c r="H1972">
        <f t="shared" si="91"/>
        <v>-1.7600000000000051</v>
      </c>
      <c r="I1972">
        <f t="shared" si="92"/>
        <v>-1.0300000000000011</v>
      </c>
    </row>
    <row r="1973" spans="1:9" x14ac:dyDescent="0.25">
      <c r="A1973">
        <v>39101</v>
      </c>
      <c r="B1973">
        <v>48.64</v>
      </c>
      <c r="C1973">
        <v>51.99</v>
      </c>
      <c r="D1973">
        <v>50.48</v>
      </c>
      <c r="E1973">
        <v>53.44</v>
      </c>
      <c r="F1973">
        <v>51.75</v>
      </c>
      <c r="G1973">
        <f t="shared" si="90"/>
        <v>1.009999999999998</v>
      </c>
      <c r="H1973">
        <f t="shared" si="91"/>
        <v>1.5100000000000051</v>
      </c>
      <c r="I1973">
        <f t="shared" si="92"/>
        <v>1.6899999999999977</v>
      </c>
    </row>
    <row r="1974" spans="1:9" x14ac:dyDescent="0.25">
      <c r="A1974">
        <v>39104</v>
      </c>
      <c r="B1974">
        <v>48.23</v>
      </c>
      <c r="C1974">
        <v>51.13</v>
      </c>
      <c r="D1974">
        <v>51.99</v>
      </c>
      <c r="E1974">
        <v>52.7</v>
      </c>
      <c r="F1974">
        <v>53.44</v>
      </c>
      <c r="G1974">
        <f t="shared" si="90"/>
        <v>-0.41000000000000369</v>
      </c>
      <c r="H1974">
        <f t="shared" si="91"/>
        <v>-0.85999999999999943</v>
      </c>
      <c r="I1974">
        <f t="shared" si="92"/>
        <v>-0.73999999999999488</v>
      </c>
    </row>
    <row r="1975" spans="1:9" x14ac:dyDescent="0.25">
      <c r="A1975">
        <v>39105</v>
      </c>
      <c r="B1975">
        <v>50.79</v>
      </c>
      <c r="C1975">
        <v>55.04</v>
      </c>
      <c r="D1975">
        <v>52.58</v>
      </c>
      <c r="E1975">
        <v>55.1</v>
      </c>
      <c r="F1975">
        <v>52.7</v>
      </c>
      <c r="G1975">
        <f t="shared" si="90"/>
        <v>2.5600000000000023</v>
      </c>
      <c r="H1975">
        <f t="shared" si="91"/>
        <v>2.4600000000000009</v>
      </c>
      <c r="I1975">
        <f t="shared" si="92"/>
        <v>2.3999999999999986</v>
      </c>
    </row>
    <row r="1976" spans="1:9" x14ac:dyDescent="0.25">
      <c r="A1976">
        <v>39106</v>
      </c>
      <c r="B1976">
        <v>51.15</v>
      </c>
      <c r="C1976">
        <v>55.37</v>
      </c>
      <c r="D1976">
        <v>55.04</v>
      </c>
      <c r="E1976">
        <v>55.43</v>
      </c>
      <c r="F1976">
        <v>55.1</v>
      </c>
      <c r="G1976">
        <f t="shared" si="90"/>
        <v>0.35999999999999943</v>
      </c>
      <c r="H1976">
        <f t="shared" si="91"/>
        <v>0.32999999999999829</v>
      </c>
      <c r="I1976">
        <f t="shared" si="92"/>
        <v>0.32999999999999829</v>
      </c>
    </row>
    <row r="1977" spans="1:9" x14ac:dyDescent="0.25">
      <c r="A1977">
        <v>39107</v>
      </c>
      <c r="B1977">
        <v>49.85</v>
      </c>
      <c r="C1977">
        <v>54.23</v>
      </c>
      <c r="D1977">
        <v>55.37</v>
      </c>
      <c r="E1977">
        <v>54.12</v>
      </c>
      <c r="F1977">
        <v>55.43</v>
      </c>
      <c r="G1977">
        <f t="shared" si="90"/>
        <v>-1.2999999999999972</v>
      </c>
      <c r="H1977">
        <f t="shared" si="91"/>
        <v>-1.1400000000000006</v>
      </c>
      <c r="I1977">
        <f t="shared" si="92"/>
        <v>-1.3100000000000023</v>
      </c>
    </row>
    <row r="1978" spans="1:9" x14ac:dyDescent="0.25">
      <c r="A1978">
        <v>39108</v>
      </c>
      <c r="B1978">
        <v>50.97</v>
      </c>
      <c r="C1978">
        <v>55.42</v>
      </c>
      <c r="D1978">
        <v>54.23</v>
      </c>
      <c r="E1978">
        <v>55.29</v>
      </c>
      <c r="F1978">
        <v>54.12</v>
      </c>
      <c r="G1978">
        <f t="shared" si="90"/>
        <v>1.1199999999999974</v>
      </c>
      <c r="H1978">
        <f t="shared" si="91"/>
        <v>1.1900000000000048</v>
      </c>
      <c r="I1978">
        <f t="shared" si="92"/>
        <v>1.1700000000000017</v>
      </c>
    </row>
    <row r="1979" spans="1:9" x14ac:dyDescent="0.25">
      <c r="A1979">
        <v>39111</v>
      </c>
      <c r="B1979">
        <v>49.29</v>
      </c>
      <c r="C1979">
        <v>54.01</v>
      </c>
      <c r="D1979">
        <v>55.42</v>
      </c>
      <c r="E1979">
        <v>53.68</v>
      </c>
      <c r="F1979">
        <v>55.29</v>
      </c>
      <c r="G1979">
        <f t="shared" si="90"/>
        <v>-1.6799999999999997</v>
      </c>
      <c r="H1979">
        <f t="shared" si="91"/>
        <v>-1.4100000000000037</v>
      </c>
      <c r="I1979">
        <f t="shared" si="92"/>
        <v>-1.6099999999999994</v>
      </c>
    </row>
    <row r="1980" spans="1:9" x14ac:dyDescent="0.25">
      <c r="A1980">
        <v>39112</v>
      </c>
      <c r="B1980">
        <v>52.06</v>
      </c>
      <c r="C1980">
        <v>56.97</v>
      </c>
      <c r="D1980">
        <v>54.01</v>
      </c>
      <c r="E1980">
        <v>56.39</v>
      </c>
      <c r="F1980">
        <v>53.68</v>
      </c>
      <c r="G1980">
        <f t="shared" si="90"/>
        <v>2.7700000000000031</v>
      </c>
      <c r="H1980">
        <f t="shared" si="91"/>
        <v>2.9600000000000009</v>
      </c>
      <c r="I1980">
        <f t="shared" si="92"/>
        <v>2.7100000000000009</v>
      </c>
    </row>
    <row r="1981" spans="1:9" x14ac:dyDescent="0.25">
      <c r="A1981">
        <v>39113</v>
      </c>
      <c r="B1981">
        <v>53.13</v>
      </c>
      <c r="C1981">
        <v>58.14</v>
      </c>
      <c r="D1981">
        <v>56.97</v>
      </c>
      <c r="E1981">
        <v>57.4</v>
      </c>
      <c r="F1981">
        <v>56.39</v>
      </c>
      <c r="G1981">
        <f t="shared" si="90"/>
        <v>1.0700000000000003</v>
      </c>
      <c r="H1981">
        <f t="shared" si="91"/>
        <v>1.1700000000000017</v>
      </c>
      <c r="I1981">
        <f t="shared" si="92"/>
        <v>1.009999999999998</v>
      </c>
    </row>
    <row r="1982" spans="1:9" x14ac:dyDescent="0.25">
      <c r="A1982">
        <v>39114</v>
      </c>
      <c r="B1982">
        <v>52.48</v>
      </c>
      <c r="C1982">
        <v>57.3</v>
      </c>
      <c r="D1982">
        <v>58.14</v>
      </c>
      <c r="E1982">
        <v>56.72</v>
      </c>
      <c r="F1982">
        <v>57.4</v>
      </c>
      <c r="G1982">
        <f t="shared" si="90"/>
        <v>-0.65000000000000568</v>
      </c>
      <c r="H1982">
        <f t="shared" si="91"/>
        <v>-0.84000000000000341</v>
      </c>
      <c r="I1982">
        <f t="shared" si="92"/>
        <v>-0.67999999999999972</v>
      </c>
    </row>
    <row r="1983" spans="1:9" x14ac:dyDescent="0.25">
      <c r="A1983">
        <v>39115</v>
      </c>
      <c r="B1983">
        <v>54.77</v>
      </c>
      <c r="C1983">
        <v>59.02</v>
      </c>
      <c r="D1983">
        <v>57.3</v>
      </c>
      <c r="E1983">
        <v>58.41</v>
      </c>
      <c r="F1983">
        <v>56.72</v>
      </c>
      <c r="G1983">
        <f t="shared" si="90"/>
        <v>2.2900000000000063</v>
      </c>
      <c r="H1983">
        <f t="shared" si="91"/>
        <v>1.720000000000006</v>
      </c>
      <c r="I1983">
        <f t="shared" si="92"/>
        <v>1.6899999999999977</v>
      </c>
    </row>
    <row r="1984" spans="1:9" x14ac:dyDescent="0.25">
      <c r="A1984">
        <v>39118</v>
      </c>
      <c r="B1984">
        <v>53.59</v>
      </c>
      <c r="C1984">
        <v>58.74</v>
      </c>
      <c r="D1984">
        <v>59.02</v>
      </c>
      <c r="E1984">
        <v>58.1</v>
      </c>
      <c r="F1984">
        <v>58.41</v>
      </c>
      <c r="G1984">
        <f t="shared" si="90"/>
        <v>-1.1799999999999997</v>
      </c>
      <c r="H1984">
        <f t="shared" si="91"/>
        <v>-0.28000000000000114</v>
      </c>
      <c r="I1984">
        <f t="shared" si="92"/>
        <v>-0.30999999999999517</v>
      </c>
    </row>
    <row r="1985" spans="1:9" x14ac:dyDescent="0.25">
      <c r="A1985">
        <v>39119</v>
      </c>
      <c r="B1985">
        <v>54.35</v>
      </c>
      <c r="C1985">
        <v>58.88</v>
      </c>
      <c r="D1985">
        <v>58.74</v>
      </c>
      <c r="E1985">
        <v>58.42</v>
      </c>
      <c r="F1985">
        <v>58.1</v>
      </c>
      <c r="G1985">
        <f t="shared" si="90"/>
        <v>0.75999999999999801</v>
      </c>
      <c r="H1985">
        <f t="shared" si="91"/>
        <v>0.14000000000000057</v>
      </c>
      <c r="I1985">
        <f t="shared" si="92"/>
        <v>0.32000000000000028</v>
      </c>
    </row>
    <row r="1986" spans="1:9" x14ac:dyDescent="0.25">
      <c r="A1986">
        <v>39120</v>
      </c>
      <c r="B1986">
        <v>53.62</v>
      </c>
      <c r="C1986">
        <v>57.71</v>
      </c>
      <c r="D1986">
        <v>58.88</v>
      </c>
      <c r="E1986">
        <v>57.23</v>
      </c>
      <c r="F1986">
        <v>58.42</v>
      </c>
      <c r="G1986">
        <f t="shared" si="90"/>
        <v>-0.73000000000000398</v>
      </c>
      <c r="H1986">
        <f t="shared" si="91"/>
        <v>-1.1700000000000017</v>
      </c>
      <c r="I1986">
        <f t="shared" si="92"/>
        <v>-1.1900000000000048</v>
      </c>
    </row>
    <row r="1987" spans="1:9" x14ac:dyDescent="0.25">
      <c r="A1987">
        <v>39121</v>
      </c>
      <c r="B1987">
        <v>55.12</v>
      </c>
      <c r="C1987">
        <v>59.71</v>
      </c>
      <c r="D1987">
        <v>57.71</v>
      </c>
      <c r="E1987">
        <v>59.03</v>
      </c>
      <c r="F1987">
        <v>57.23</v>
      </c>
      <c r="G1987">
        <f t="shared" ref="G1987:G2050" si="93">B1987-B1986</f>
        <v>1.5</v>
      </c>
      <c r="H1987">
        <f t="shared" ref="H1987:H2050" si="94">C1987-D1987</f>
        <v>2</v>
      </c>
      <c r="I1987">
        <f t="shared" ref="I1987:I2050" si="95">E1987-F1987</f>
        <v>1.8000000000000043</v>
      </c>
    </row>
    <row r="1988" spans="1:9" x14ac:dyDescent="0.25">
      <c r="A1988">
        <v>39122</v>
      </c>
      <c r="B1988">
        <v>54.9</v>
      </c>
      <c r="C1988">
        <v>59.89</v>
      </c>
      <c r="D1988">
        <v>59.71</v>
      </c>
      <c r="E1988">
        <v>59.01</v>
      </c>
      <c r="F1988">
        <v>59.03</v>
      </c>
      <c r="G1988">
        <f t="shared" si="93"/>
        <v>-0.21999999999999886</v>
      </c>
      <c r="H1988">
        <f t="shared" si="94"/>
        <v>0.17999999999999972</v>
      </c>
      <c r="I1988">
        <f t="shared" si="95"/>
        <v>-2.0000000000003126E-2</v>
      </c>
    </row>
    <row r="1989" spans="1:9" x14ac:dyDescent="0.25">
      <c r="A1989">
        <v>39125</v>
      </c>
      <c r="B1989">
        <v>52.44</v>
      </c>
      <c r="C1989">
        <v>57.81</v>
      </c>
      <c r="D1989">
        <v>59.89</v>
      </c>
      <c r="E1989">
        <v>56.6</v>
      </c>
      <c r="F1989">
        <v>59.01</v>
      </c>
      <c r="G1989">
        <f t="shared" si="93"/>
        <v>-2.4600000000000009</v>
      </c>
      <c r="H1989">
        <f t="shared" si="94"/>
        <v>-2.0799999999999983</v>
      </c>
      <c r="I1989">
        <f t="shared" si="95"/>
        <v>-2.4099999999999966</v>
      </c>
    </row>
    <row r="1990" spans="1:9" x14ac:dyDescent="0.25">
      <c r="A1990">
        <v>39126</v>
      </c>
      <c r="B1990">
        <v>54.18</v>
      </c>
      <c r="C1990">
        <v>59.06</v>
      </c>
      <c r="D1990">
        <v>57.81</v>
      </c>
      <c r="E1990">
        <v>57.03</v>
      </c>
      <c r="F1990">
        <v>56.6</v>
      </c>
      <c r="G1990">
        <f t="shared" si="93"/>
        <v>1.740000000000002</v>
      </c>
      <c r="H1990">
        <f t="shared" si="94"/>
        <v>1.25</v>
      </c>
      <c r="I1990">
        <f t="shared" si="95"/>
        <v>0.42999999999999972</v>
      </c>
    </row>
    <row r="1991" spans="1:9" x14ac:dyDescent="0.25">
      <c r="A1991">
        <v>39127</v>
      </c>
      <c r="B1991">
        <v>52.92</v>
      </c>
      <c r="C1991">
        <v>58</v>
      </c>
      <c r="D1991">
        <v>59.06</v>
      </c>
      <c r="E1991">
        <v>57.43</v>
      </c>
      <c r="F1991">
        <v>58.78</v>
      </c>
      <c r="G1991">
        <f t="shared" si="93"/>
        <v>-1.259999999999998</v>
      </c>
      <c r="H1991">
        <f t="shared" si="94"/>
        <v>-1.0600000000000023</v>
      </c>
      <c r="I1991">
        <f t="shared" si="95"/>
        <v>-1.3500000000000014</v>
      </c>
    </row>
    <row r="1992" spans="1:9" x14ac:dyDescent="0.25">
      <c r="A1992">
        <v>39128</v>
      </c>
      <c r="B1992">
        <v>53</v>
      </c>
      <c r="C1992">
        <v>57.99</v>
      </c>
      <c r="D1992">
        <v>58</v>
      </c>
      <c r="E1992">
        <v>57.6</v>
      </c>
      <c r="F1992">
        <v>57.43</v>
      </c>
      <c r="G1992">
        <f t="shared" si="93"/>
        <v>7.9999999999998295E-2</v>
      </c>
      <c r="H1992">
        <f t="shared" si="94"/>
        <v>-9.9999999999980105E-3</v>
      </c>
      <c r="I1992">
        <f t="shared" si="95"/>
        <v>0.17000000000000171</v>
      </c>
    </row>
    <row r="1993" spans="1:9" x14ac:dyDescent="0.25">
      <c r="A1993">
        <v>39129</v>
      </c>
      <c r="B1993">
        <v>54.74</v>
      </c>
      <c r="C1993">
        <v>59.39</v>
      </c>
      <c r="D1993">
        <v>57.99</v>
      </c>
      <c r="E1993">
        <v>58.95</v>
      </c>
      <c r="F1993">
        <v>57.6</v>
      </c>
      <c r="G1993">
        <f t="shared" si="93"/>
        <v>1.740000000000002</v>
      </c>
      <c r="H1993">
        <f t="shared" si="94"/>
        <v>1.3999999999999986</v>
      </c>
      <c r="I1993">
        <f t="shared" si="95"/>
        <v>1.3500000000000014</v>
      </c>
    </row>
    <row r="1994" spans="1:9" x14ac:dyDescent="0.25">
      <c r="A1994">
        <v>39133</v>
      </c>
      <c r="B1994">
        <v>53.89</v>
      </c>
      <c r="C1994">
        <v>58.07</v>
      </c>
      <c r="D1994">
        <v>59.39</v>
      </c>
      <c r="E1994">
        <v>57.98</v>
      </c>
      <c r="F1994">
        <v>58.14</v>
      </c>
      <c r="G1994">
        <f t="shared" si="93"/>
        <v>-0.85000000000000142</v>
      </c>
      <c r="H1994">
        <f t="shared" si="94"/>
        <v>-1.3200000000000003</v>
      </c>
      <c r="I1994">
        <f t="shared" si="95"/>
        <v>-0.16000000000000369</v>
      </c>
    </row>
    <row r="1995" spans="1:9" x14ac:dyDescent="0.25">
      <c r="A1995">
        <v>39134</v>
      </c>
      <c r="B1995">
        <v>55.13</v>
      </c>
      <c r="C1995">
        <v>60.07</v>
      </c>
      <c r="D1995">
        <v>58.85</v>
      </c>
      <c r="E1995">
        <v>59.35</v>
      </c>
      <c r="F1995">
        <v>57.98</v>
      </c>
      <c r="G1995">
        <f t="shared" si="93"/>
        <v>1.240000000000002</v>
      </c>
      <c r="H1995">
        <f t="shared" si="94"/>
        <v>1.2199999999999989</v>
      </c>
      <c r="I1995">
        <f t="shared" si="95"/>
        <v>1.3700000000000045</v>
      </c>
    </row>
    <row r="1996" spans="1:9" x14ac:dyDescent="0.25">
      <c r="A1996">
        <v>39135</v>
      </c>
      <c r="B1996">
        <v>56.38</v>
      </c>
      <c r="C1996">
        <v>60.95</v>
      </c>
      <c r="D1996">
        <v>60.07</v>
      </c>
      <c r="E1996">
        <v>60.62</v>
      </c>
      <c r="F1996">
        <v>59.35</v>
      </c>
      <c r="G1996">
        <f t="shared" si="93"/>
        <v>1.25</v>
      </c>
      <c r="H1996">
        <f t="shared" si="94"/>
        <v>0.88000000000000256</v>
      </c>
      <c r="I1996">
        <f t="shared" si="95"/>
        <v>1.269999999999996</v>
      </c>
    </row>
    <row r="1997" spans="1:9" x14ac:dyDescent="0.25">
      <c r="A1997">
        <v>39136</v>
      </c>
      <c r="B1997">
        <v>56.46</v>
      </c>
      <c r="C1997">
        <v>61.14</v>
      </c>
      <c r="D1997">
        <v>60.95</v>
      </c>
      <c r="E1997">
        <v>60.88</v>
      </c>
      <c r="F1997">
        <v>60.62</v>
      </c>
      <c r="G1997">
        <f t="shared" si="93"/>
        <v>7.9999999999998295E-2</v>
      </c>
      <c r="H1997">
        <f t="shared" si="94"/>
        <v>0.18999999999999773</v>
      </c>
      <c r="I1997">
        <f t="shared" si="95"/>
        <v>0.26000000000000512</v>
      </c>
    </row>
    <row r="1998" spans="1:9" x14ac:dyDescent="0.25">
      <c r="A1998">
        <v>39139</v>
      </c>
      <c r="B1998">
        <v>56.98</v>
      </c>
      <c r="C1998">
        <v>61.39</v>
      </c>
      <c r="D1998">
        <v>61.14</v>
      </c>
      <c r="E1998">
        <v>61.33</v>
      </c>
      <c r="F1998">
        <v>60.88</v>
      </c>
      <c r="G1998">
        <f t="shared" si="93"/>
        <v>0.51999999999999602</v>
      </c>
      <c r="H1998">
        <f t="shared" si="94"/>
        <v>0.25</v>
      </c>
      <c r="I1998">
        <f t="shared" si="95"/>
        <v>0.44999999999999574</v>
      </c>
    </row>
    <row r="1999" spans="1:9" x14ac:dyDescent="0.25">
      <c r="A1999">
        <v>39140</v>
      </c>
      <c r="B1999">
        <v>57.08</v>
      </c>
      <c r="C1999">
        <v>61.46</v>
      </c>
      <c r="D1999">
        <v>61.39</v>
      </c>
      <c r="E1999">
        <v>61.36</v>
      </c>
      <c r="F1999">
        <v>61.33</v>
      </c>
      <c r="G1999">
        <f t="shared" si="93"/>
        <v>0.10000000000000142</v>
      </c>
      <c r="H1999">
        <f t="shared" si="94"/>
        <v>7.0000000000000284E-2</v>
      </c>
      <c r="I1999">
        <f t="shared" si="95"/>
        <v>3.0000000000001137E-2</v>
      </c>
    </row>
    <row r="2000" spans="1:9" x14ac:dyDescent="0.25">
      <c r="A2000">
        <v>39141</v>
      </c>
      <c r="B2000">
        <v>57.78</v>
      </c>
      <c r="C2000">
        <v>61.79</v>
      </c>
      <c r="D2000">
        <v>61.46</v>
      </c>
      <c r="E2000">
        <v>61.89</v>
      </c>
      <c r="F2000">
        <v>61.36</v>
      </c>
      <c r="G2000">
        <f t="shared" si="93"/>
        <v>0.70000000000000284</v>
      </c>
      <c r="H2000">
        <f t="shared" si="94"/>
        <v>0.32999999999999829</v>
      </c>
      <c r="I2000">
        <f t="shared" si="95"/>
        <v>0.53000000000000114</v>
      </c>
    </row>
    <row r="2001" spans="1:9" x14ac:dyDescent="0.25">
      <c r="A2001">
        <v>39142</v>
      </c>
      <c r="B2001">
        <v>57.95</v>
      </c>
      <c r="C2001">
        <v>62</v>
      </c>
      <c r="D2001">
        <v>61.79</v>
      </c>
      <c r="E2001">
        <v>62.11</v>
      </c>
      <c r="F2001">
        <v>61.89</v>
      </c>
      <c r="G2001">
        <f t="shared" si="93"/>
        <v>0.17000000000000171</v>
      </c>
      <c r="H2001">
        <f t="shared" si="94"/>
        <v>0.21000000000000085</v>
      </c>
      <c r="I2001">
        <f t="shared" si="95"/>
        <v>0.21999999999999886</v>
      </c>
    </row>
    <row r="2002" spans="1:9" x14ac:dyDescent="0.25">
      <c r="A2002">
        <v>39143</v>
      </c>
      <c r="B2002">
        <v>58.03</v>
      </c>
      <c r="C2002">
        <v>61.64</v>
      </c>
      <c r="D2002">
        <v>62</v>
      </c>
      <c r="E2002">
        <v>62.08</v>
      </c>
      <c r="F2002">
        <v>62.11</v>
      </c>
      <c r="G2002">
        <f t="shared" si="93"/>
        <v>7.9999999999998295E-2</v>
      </c>
      <c r="H2002">
        <f t="shared" si="94"/>
        <v>-0.35999999999999943</v>
      </c>
      <c r="I2002">
        <f t="shared" si="95"/>
        <v>-3.0000000000001137E-2</v>
      </c>
    </row>
    <row r="2003" spans="1:9" x14ac:dyDescent="0.25">
      <c r="A2003">
        <v>39146</v>
      </c>
      <c r="B2003">
        <v>56.54</v>
      </c>
      <c r="C2003">
        <v>60.07</v>
      </c>
      <c r="D2003">
        <v>61.64</v>
      </c>
      <c r="E2003">
        <v>60.54</v>
      </c>
      <c r="F2003">
        <v>62.08</v>
      </c>
      <c r="G2003">
        <f t="shared" si="93"/>
        <v>-1.490000000000002</v>
      </c>
      <c r="H2003">
        <f t="shared" si="94"/>
        <v>-1.5700000000000003</v>
      </c>
      <c r="I2003">
        <f t="shared" si="95"/>
        <v>-1.5399999999999991</v>
      </c>
    </row>
    <row r="2004" spans="1:9" x14ac:dyDescent="0.25">
      <c r="A2004">
        <v>39147</v>
      </c>
      <c r="B2004">
        <v>57.46</v>
      </c>
      <c r="C2004">
        <v>60.69</v>
      </c>
      <c r="D2004">
        <v>60.07</v>
      </c>
      <c r="E2004">
        <v>61.39</v>
      </c>
      <c r="F2004">
        <v>60.54</v>
      </c>
      <c r="G2004">
        <f t="shared" si="93"/>
        <v>0.92000000000000171</v>
      </c>
      <c r="H2004">
        <f t="shared" si="94"/>
        <v>0.61999999999999744</v>
      </c>
      <c r="I2004">
        <f t="shared" si="95"/>
        <v>0.85000000000000142</v>
      </c>
    </row>
    <row r="2005" spans="1:9" x14ac:dyDescent="0.25">
      <c r="A2005">
        <v>39148</v>
      </c>
      <c r="B2005">
        <v>58.66</v>
      </c>
      <c r="C2005">
        <v>61.82</v>
      </c>
      <c r="D2005">
        <v>60.69</v>
      </c>
      <c r="E2005">
        <v>62.5</v>
      </c>
      <c r="F2005">
        <v>61.39</v>
      </c>
      <c r="G2005">
        <f t="shared" si="93"/>
        <v>1.1999999999999957</v>
      </c>
      <c r="H2005">
        <f t="shared" si="94"/>
        <v>1.1300000000000026</v>
      </c>
      <c r="I2005">
        <f t="shared" si="95"/>
        <v>1.1099999999999994</v>
      </c>
    </row>
    <row r="2006" spans="1:9" x14ac:dyDescent="0.25">
      <c r="A2006">
        <v>39149</v>
      </c>
      <c r="B2006">
        <v>58.42</v>
      </c>
      <c r="C2006">
        <v>61.64</v>
      </c>
      <c r="D2006">
        <v>61.82</v>
      </c>
      <c r="E2006">
        <v>62.33</v>
      </c>
      <c r="F2006">
        <v>62.5</v>
      </c>
      <c r="G2006">
        <f t="shared" si="93"/>
        <v>-0.23999999999999488</v>
      </c>
      <c r="H2006">
        <f t="shared" si="94"/>
        <v>-0.17999999999999972</v>
      </c>
      <c r="I2006">
        <f t="shared" si="95"/>
        <v>-0.17000000000000171</v>
      </c>
    </row>
    <row r="2007" spans="1:9" x14ac:dyDescent="0.25">
      <c r="A2007">
        <v>39150</v>
      </c>
      <c r="B2007">
        <v>57.47</v>
      </c>
      <c r="C2007">
        <v>60.05</v>
      </c>
      <c r="D2007">
        <v>61.64</v>
      </c>
      <c r="E2007">
        <v>61.13</v>
      </c>
      <c r="F2007">
        <v>62.33</v>
      </c>
      <c r="G2007">
        <f t="shared" si="93"/>
        <v>-0.95000000000000284</v>
      </c>
      <c r="H2007">
        <f t="shared" si="94"/>
        <v>-1.5900000000000034</v>
      </c>
      <c r="I2007">
        <f t="shared" si="95"/>
        <v>-1.1999999999999957</v>
      </c>
    </row>
    <row r="2008" spans="1:9" x14ac:dyDescent="0.25">
      <c r="A2008">
        <v>39153</v>
      </c>
      <c r="B2008">
        <v>57.44</v>
      </c>
      <c r="C2008">
        <v>58.91</v>
      </c>
      <c r="D2008">
        <v>60.05</v>
      </c>
      <c r="E2008">
        <v>60.74</v>
      </c>
      <c r="F2008">
        <v>61.13</v>
      </c>
      <c r="G2008">
        <f t="shared" si="93"/>
        <v>-3.0000000000001137E-2</v>
      </c>
      <c r="H2008">
        <f t="shared" si="94"/>
        <v>-1.1400000000000006</v>
      </c>
      <c r="I2008">
        <f t="shared" si="95"/>
        <v>-0.39000000000000057</v>
      </c>
    </row>
    <row r="2009" spans="1:9" x14ac:dyDescent="0.25">
      <c r="A2009">
        <v>39154</v>
      </c>
      <c r="B2009">
        <v>58.12</v>
      </c>
      <c r="C2009">
        <v>57.93</v>
      </c>
      <c r="D2009">
        <v>58.91</v>
      </c>
      <c r="E2009">
        <v>60.9</v>
      </c>
      <c r="F2009">
        <v>60.74</v>
      </c>
      <c r="G2009">
        <f t="shared" si="93"/>
        <v>0.67999999999999972</v>
      </c>
      <c r="H2009">
        <f t="shared" si="94"/>
        <v>-0.97999999999999687</v>
      </c>
      <c r="I2009">
        <f t="shared" si="95"/>
        <v>0.15999999999999659</v>
      </c>
    </row>
    <row r="2010" spans="1:9" x14ac:dyDescent="0.25">
      <c r="A2010">
        <v>39155</v>
      </c>
      <c r="B2010">
        <v>58.14</v>
      </c>
      <c r="C2010">
        <v>58.16</v>
      </c>
      <c r="D2010">
        <v>57.93</v>
      </c>
      <c r="E2010">
        <v>61.06</v>
      </c>
      <c r="F2010">
        <v>60.9</v>
      </c>
      <c r="G2010">
        <f t="shared" si="93"/>
        <v>2.0000000000003126E-2</v>
      </c>
      <c r="H2010">
        <f t="shared" si="94"/>
        <v>0.22999999999999687</v>
      </c>
      <c r="I2010">
        <f t="shared" si="95"/>
        <v>0.16000000000000369</v>
      </c>
    </row>
    <row r="2011" spans="1:9" x14ac:dyDescent="0.25">
      <c r="A2011">
        <v>39156</v>
      </c>
      <c r="B2011">
        <v>57.25</v>
      </c>
      <c r="C2011">
        <v>57.55</v>
      </c>
      <c r="D2011">
        <v>58.16</v>
      </c>
      <c r="E2011">
        <v>60.98</v>
      </c>
      <c r="F2011">
        <v>61.06</v>
      </c>
      <c r="G2011">
        <f t="shared" si="93"/>
        <v>-0.89000000000000057</v>
      </c>
      <c r="H2011">
        <f t="shared" si="94"/>
        <v>-0.60999999999999943</v>
      </c>
      <c r="I2011">
        <f t="shared" si="95"/>
        <v>-8.00000000000054E-2</v>
      </c>
    </row>
    <row r="2012" spans="1:9" x14ac:dyDescent="0.25">
      <c r="A2012">
        <v>39157</v>
      </c>
      <c r="B2012">
        <v>56.9</v>
      </c>
      <c r="C2012">
        <v>57.11</v>
      </c>
      <c r="D2012">
        <v>57.55</v>
      </c>
      <c r="E2012">
        <v>60.3</v>
      </c>
      <c r="F2012">
        <v>60.68</v>
      </c>
      <c r="G2012">
        <f t="shared" si="93"/>
        <v>-0.35000000000000142</v>
      </c>
      <c r="H2012">
        <f t="shared" si="94"/>
        <v>-0.43999999999999773</v>
      </c>
      <c r="I2012">
        <f t="shared" si="95"/>
        <v>-0.38000000000000256</v>
      </c>
    </row>
    <row r="2013" spans="1:9" x14ac:dyDescent="0.25">
      <c r="A2013">
        <v>39160</v>
      </c>
      <c r="B2013">
        <v>57.65</v>
      </c>
      <c r="C2013">
        <v>56.59</v>
      </c>
      <c r="D2013">
        <v>57.11</v>
      </c>
      <c r="E2013">
        <v>60.52</v>
      </c>
      <c r="F2013">
        <v>60.3</v>
      </c>
      <c r="G2013">
        <f t="shared" si="93"/>
        <v>0.75</v>
      </c>
      <c r="H2013">
        <f t="shared" si="94"/>
        <v>-0.51999999999999602</v>
      </c>
      <c r="I2013">
        <f t="shared" si="95"/>
        <v>0.22000000000000597</v>
      </c>
    </row>
    <row r="2014" spans="1:9" x14ac:dyDescent="0.25">
      <c r="A2014">
        <v>39161</v>
      </c>
      <c r="B2014">
        <v>56.79</v>
      </c>
      <c r="C2014">
        <v>56.73</v>
      </c>
      <c r="D2014">
        <v>56.59</v>
      </c>
      <c r="E2014">
        <v>60.2</v>
      </c>
      <c r="F2014">
        <v>60.52</v>
      </c>
      <c r="G2014">
        <f t="shared" si="93"/>
        <v>-0.85999999999999943</v>
      </c>
      <c r="H2014">
        <f t="shared" si="94"/>
        <v>0.13999999999999346</v>
      </c>
      <c r="I2014">
        <f t="shared" si="95"/>
        <v>-0.32000000000000028</v>
      </c>
    </row>
    <row r="2015" spans="1:9" x14ac:dyDescent="0.25">
      <c r="A2015">
        <v>39162</v>
      </c>
      <c r="B2015">
        <v>57.31</v>
      </c>
      <c r="C2015">
        <v>59.61</v>
      </c>
      <c r="D2015">
        <v>59.25</v>
      </c>
      <c r="E2015">
        <v>60.77</v>
      </c>
      <c r="F2015">
        <v>60.2</v>
      </c>
      <c r="G2015">
        <f t="shared" si="93"/>
        <v>0.52000000000000313</v>
      </c>
      <c r="H2015">
        <f t="shared" si="94"/>
        <v>0.35999999999999943</v>
      </c>
      <c r="I2015">
        <f t="shared" si="95"/>
        <v>0.57000000000000028</v>
      </c>
    </row>
    <row r="2016" spans="1:9" x14ac:dyDescent="0.25">
      <c r="A2016">
        <v>39163</v>
      </c>
      <c r="B2016">
        <v>59.15</v>
      </c>
      <c r="C2016">
        <v>61.69</v>
      </c>
      <c r="D2016">
        <v>59.61</v>
      </c>
      <c r="E2016">
        <v>62.51</v>
      </c>
      <c r="F2016">
        <v>60.77</v>
      </c>
      <c r="G2016">
        <f t="shared" si="93"/>
        <v>1.8399999999999963</v>
      </c>
      <c r="H2016">
        <f t="shared" si="94"/>
        <v>2.0799999999999983</v>
      </c>
      <c r="I2016">
        <f t="shared" si="95"/>
        <v>1.7399999999999949</v>
      </c>
    </row>
    <row r="2017" spans="1:9" x14ac:dyDescent="0.25">
      <c r="A2017">
        <v>39164</v>
      </c>
      <c r="B2017">
        <v>59.79</v>
      </c>
      <c r="C2017">
        <v>62.28</v>
      </c>
      <c r="D2017">
        <v>61.69</v>
      </c>
      <c r="E2017">
        <v>63.18</v>
      </c>
      <c r="F2017">
        <v>62.51</v>
      </c>
      <c r="G2017">
        <f t="shared" si="93"/>
        <v>0.64000000000000057</v>
      </c>
      <c r="H2017">
        <f t="shared" si="94"/>
        <v>0.59000000000000341</v>
      </c>
      <c r="I2017">
        <f t="shared" si="95"/>
        <v>0.67000000000000171</v>
      </c>
    </row>
    <row r="2018" spans="1:9" x14ac:dyDescent="0.25">
      <c r="A2018">
        <v>39167</v>
      </c>
      <c r="B2018">
        <v>61.39</v>
      </c>
      <c r="C2018">
        <v>62.91</v>
      </c>
      <c r="D2018">
        <v>62.28</v>
      </c>
      <c r="E2018">
        <v>64.41</v>
      </c>
      <c r="F2018">
        <v>63.18</v>
      </c>
      <c r="G2018">
        <f t="shared" si="93"/>
        <v>1.6000000000000014</v>
      </c>
      <c r="H2018">
        <f t="shared" si="94"/>
        <v>0.62999999999999545</v>
      </c>
      <c r="I2018">
        <f t="shared" si="95"/>
        <v>1.2299999999999969</v>
      </c>
    </row>
    <row r="2019" spans="1:9" x14ac:dyDescent="0.25">
      <c r="A2019">
        <v>39168</v>
      </c>
      <c r="B2019">
        <v>61.2</v>
      </c>
      <c r="C2019">
        <v>62.93</v>
      </c>
      <c r="D2019">
        <v>62.91</v>
      </c>
      <c r="E2019">
        <v>64.599999999999994</v>
      </c>
      <c r="F2019">
        <v>64.41</v>
      </c>
      <c r="G2019">
        <f t="shared" si="93"/>
        <v>-0.18999999999999773</v>
      </c>
      <c r="H2019">
        <f t="shared" si="94"/>
        <v>2.0000000000003126E-2</v>
      </c>
      <c r="I2019">
        <f t="shared" si="95"/>
        <v>0.18999999999999773</v>
      </c>
    </row>
    <row r="2020" spans="1:9" x14ac:dyDescent="0.25">
      <c r="A2020">
        <v>39169</v>
      </c>
      <c r="B2020">
        <v>62.22</v>
      </c>
      <c r="C2020">
        <v>64.08</v>
      </c>
      <c r="D2020">
        <v>62.93</v>
      </c>
      <c r="E2020">
        <v>65.78</v>
      </c>
      <c r="F2020">
        <v>64.599999999999994</v>
      </c>
      <c r="G2020">
        <f t="shared" si="93"/>
        <v>1.019999999999996</v>
      </c>
      <c r="H2020">
        <f t="shared" si="94"/>
        <v>1.1499999999999986</v>
      </c>
      <c r="I2020">
        <f t="shared" si="95"/>
        <v>1.1800000000000068</v>
      </c>
    </row>
    <row r="2021" spans="1:9" x14ac:dyDescent="0.25">
      <c r="A2021">
        <v>39170</v>
      </c>
      <c r="B2021">
        <v>64.239999999999995</v>
      </c>
      <c r="C2021">
        <v>66.03</v>
      </c>
      <c r="D2021">
        <v>64.08</v>
      </c>
      <c r="E2021">
        <v>67.88</v>
      </c>
      <c r="F2021">
        <v>65.78</v>
      </c>
      <c r="G2021">
        <f t="shared" si="93"/>
        <v>2.019999999999996</v>
      </c>
      <c r="H2021">
        <f t="shared" si="94"/>
        <v>1.9500000000000028</v>
      </c>
      <c r="I2021">
        <f t="shared" si="95"/>
        <v>2.0999999999999943</v>
      </c>
    </row>
    <row r="2022" spans="1:9" x14ac:dyDescent="0.25">
      <c r="A2022">
        <v>39171</v>
      </c>
      <c r="B2022">
        <v>64.790000000000006</v>
      </c>
      <c r="C2022">
        <v>65.87</v>
      </c>
      <c r="D2022">
        <v>66.03</v>
      </c>
      <c r="E2022">
        <v>68.099999999999994</v>
      </c>
      <c r="F2022">
        <v>67.88</v>
      </c>
      <c r="G2022">
        <f t="shared" si="93"/>
        <v>0.55000000000001137</v>
      </c>
      <c r="H2022">
        <f t="shared" si="94"/>
        <v>-0.15999999999999659</v>
      </c>
      <c r="I2022">
        <f t="shared" si="95"/>
        <v>0.21999999999999886</v>
      </c>
    </row>
    <row r="2023" spans="1:9" x14ac:dyDescent="0.25">
      <c r="A2023">
        <v>39174</v>
      </c>
      <c r="B2023">
        <v>65.23</v>
      </c>
      <c r="C2023">
        <v>65.94</v>
      </c>
      <c r="D2023">
        <v>65.87</v>
      </c>
      <c r="E2023">
        <v>68.739999999999995</v>
      </c>
      <c r="F2023">
        <v>68.099999999999994</v>
      </c>
      <c r="G2023">
        <f t="shared" si="93"/>
        <v>0.43999999999999773</v>
      </c>
      <c r="H2023">
        <f t="shared" si="94"/>
        <v>6.9999999999993179E-2</v>
      </c>
      <c r="I2023">
        <f t="shared" si="95"/>
        <v>0.64000000000000057</v>
      </c>
    </row>
    <row r="2024" spans="1:9" x14ac:dyDescent="0.25">
      <c r="A2024">
        <v>39175</v>
      </c>
      <c r="B2024">
        <v>64.64</v>
      </c>
      <c r="C2024">
        <v>64.64</v>
      </c>
      <c r="D2024">
        <v>65.94</v>
      </c>
      <c r="E2024">
        <v>67.81</v>
      </c>
      <c r="F2024">
        <v>68.739999999999995</v>
      </c>
      <c r="G2024">
        <f t="shared" si="93"/>
        <v>-0.59000000000000341</v>
      </c>
      <c r="H2024">
        <f t="shared" si="94"/>
        <v>-1.2999999999999972</v>
      </c>
      <c r="I2024">
        <f t="shared" si="95"/>
        <v>-0.92999999999999261</v>
      </c>
    </row>
    <row r="2025" spans="1:9" x14ac:dyDescent="0.25">
      <c r="A2025">
        <v>39176</v>
      </c>
      <c r="B2025">
        <v>64.819999999999993</v>
      </c>
      <c r="C2025">
        <v>64.38</v>
      </c>
      <c r="D2025">
        <v>64.64</v>
      </c>
      <c r="E2025">
        <v>68.400000000000006</v>
      </c>
      <c r="F2025">
        <v>67.81</v>
      </c>
      <c r="G2025">
        <f t="shared" si="93"/>
        <v>0.17999999999999261</v>
      </c>
      <c r="H2025">
        <f t="shared" si="94"/>
        <v>-0.26000000000000512</v>
      </c>
      <c r="I2025">
        <f t="shared" si="95"/>
        <v>0.59000000000000341</v>
      </c>
    </row>
    <row r="2026" spans="1:9" x14ac:dyDescent="0.25">
      <c r="A2026">
        <v>39177</v>
      </c>
      <c r="B2026">
        <v>64.73</v>
      </c>
      <c r="C2026">
        <v>64.28</v>
      </c>
      <c r="D2026">
        <v>64.38</v>
      </c>
      <c r="E2026">
        <v>68.239999999999995</v>
      </c>
      <c r="F2026">
        <v>68.400000000000006</v>
      </c>
      <c r="G2026">
        <f t="shared" si="93"/>
        <v>-8.99999999999892E-2</v>
      </c>
      <c r="H2026">
        <f t="shared" si="94"/>
        <v>-9.9999999999994316E-2</v>
      </c>
      <c r="I2026">
        <f t="shared" si="95"/>
        <v>-0.1600000000000108</v>
      </c>
    </row>
    <row r="2027" spans="1:9" x14ac:dyDescent="0.25">
      <c r="A2027">
        <v>39182</v>
      </c>
      <c r="B2027">
        <v>63.94</v>
      </c>
      <c r="C2027">
        <v>61.89</v>
      </c>
      <c r="D2027">
        <v>61.51</v>
      </c>
      <c r="E2027">
        <v>67.42</v>
      </c>
      <c r="F2027">
        <v>66.59</v>
      </c>
      <c r="G2027">
        <f t="shared" si="93"/>
        <v>-0.79000000000000625</v>
      </c>
      <c r="H2027">
        <f t="shared" si="94"/>
        <v>0.38000000000000256</v>
      </c>
      <c r="I2027">
        <f t="shared" si="95"/>
        <v>0.82999999999999829</v>
      </c>
    </row>
    <row r="2028" spans="1:9" x14ac:dyDescent="0.25">
      <c r="A2028">
        <v>39183</v>
      </c>
      <c r="B2028">
        <v>64.180000000000007</v>
      </c>
      <c r="C2028">
        <v>62.01</v>
      </c>
      <c r="D2028">
        <v>61.89</v>
      </c>
      <c r="E2028">
        <v>67.84</v>
      </c>
      <c r="F2028">
        <v>67.42</v>
      </c>
      <c r="G2028">
        <f t="shared" si="93"/>
        <v>0.24000000000000909</v>
      </c>
      <c r="H2028">
        <f t="shared" si="94"/>
        <v>0.11999999999999744</v>
      </c>
      <c r="I2028">
        <f t="shared" si="95"/>
        <v>0.42000000000000171</v>
      </c>
    </row>
    <row r="2029" spans="1:9" x14ac:dyDescent="0.25">
      <c r="A2029">
        <v>39184</v>
      </c>
      <c r="B2029">
        <v>64.989999999999995</v>
      </c>
      <c r="C2029">
        <v>63.85</v>
      </c>
      <c r="D2029">
        <v>62.01</v>
      </c>
      <c r="E2029">
        <v>68.72</v>
      </c>
      <c r="F2029">
        <v>67.84</v>
      </c>
      <c r="G2029">
        <f t="shared" si="93"/>
        <v>0.80999999999998806</v>
      </c>
      <c r="H2029">
        <f t="shared" si="94"/>
        <v>1.8400000000000034</v>
      </c>
      <c r="I2029">
        <f t="shared" si="95"/>
        <v>0.87999999999999545</v>
      </c>
    </row>
    <row r="2030" spans="1:9" x14ac:dyDescent="0.25">
      <c r="A2030">
        <v>39185</v>
      </c>
      <c r="B2030">
        <v>64.739999999999995</v>
      </c>
      <c r="C2030">
        <v>63.63</v>
      </c>
      <c r="D2030">
        <v>63.85</v>
      </c>
      <c r="E2030">
        <v>137.6</v>
      </c>
      <c r="F2030">
        <v>137.63</v>
      </c>
      <c r="G2030">
        <f t="shared" si="93"/>
        <v>-0.25</v>
      </c>
      <c r="H2030">
        <f t="shared" si="94"/>
        <v>-0.21999999999999886</v>
      </c>
      <c r="I2030">
        <f t="shared" si="95"/>
        <v>-3.0000000000001137E-2</v>
      </c>
    </row>
    <row r="2031" spans="1:9" x14ac:dyDescent="0.25">
      <c r="A2031">
        <v>39188</v>
      </c>
      <c r="B2031">
        <v>63.5</v>
      </c>
      <c r="C2031">
        <v>63.61</v>
      </c>
      <c r="D2031">
        <v>63.63</v>
      </c>
      <c r="E2031">
        <v>67.25</v>
      </c>
      <c r="F2031">
        <v>68.63</v>
      </c>
      <c r="G2031">
        <f t="shared" si="93"/>
        <v>-1.2399999999999949</v>
      </c>
      <c r="H2031">
        <f t="shared" si="94"/>
        <v>-2.0000000000003126E-2</v>
      </c>
      <c r="I2031">
        <f t="shared" si="95"/>
        <v>-1.3799999999999955</v>
      </c>
    </row>
    <row r="2032" spans="1:9" x14ac:dyDescent="0.25">
      <c r="A2032">
        <v>39189</v>
      </c>
      <c r="B2032">
        <v>62.22</v>
      </c>
      <c r="C2032">
        <v>63.1</v>
      </c>
      <c r="D2032">
        <v>63.61</v>
      </c>
      <c r="E2032">
        <v>65.930000000000007</v>
      </c>
      <c r="F2032">
        <v>67.25</v>
      </c>
      <c r="G2032">
        <f t="shared" si="93"/>
        <v>-1.2800000000000011</v>
      </c>
      <c r="H2032">
        <f t="shared" si="94"/>
        <v>-0.50999999999999801</v>
      </c>
      <c r="I2032">
        <f t="shared" si="95"/>
        <v>-1.3199999999999932</v>
      </c>
    </row>
    <row r="2033" spans="1:9" x14ac:dyDescent="0.25">
      <c r="A2033">
        <v>39190</v>
      </c>
      <c r="B2033">
        <v>62.29</v>
      </c>
      <c r="C2033">
        <v>63.13</v>
      </c>
      <c r="D2033">
        <v>63.1</v>
      </c>
      <c r="E2033">
        <v>66.040000000000006</v>
      </c>
      <c r="F2033">
        <v>65.930000000000007</v>
      </c>
      <c r="G2033">
        <f t="shared" si="93"/>
        <v>7.0000000000000284E-2</v>
      </c>
      <c r="H2033">
        <f t="shared" si="94"/>
        <v>3.0000000000001137E-2</v>
      </c>
      <c r="I2033">
        <f t="shared" si="95"/>
        <v>0.10999999999999943</v>
      </c>
    </row>
    <row r="2034" spans="1:9" x14ac:dyDescent="0.25">
      <c r="A2034">
        <v>39191</v>
      </c>
      <c r="B2034">
        <v>61.94</v>
      </c>
      <c r="C2034">
        <v>61.83</v>
      </c>
      <c r="D2034">
        <v>63.13</v>
      </c>
      <c r="E2034">
        <v>65.94</v>
      </c>
      <c r="F2034">
        <v>66.040000000000006</v>
      </c>
      <c r="G2034">
        <f t="shared" si="93"/>
        <v>-0.35000000000000142</v>
      </c>
      <c r="H2034">
        <f t="shared" si="94"/>
        <v>-1.3000000000000043</v>
      </c>
      <c r="I2034">
        <f t="shared" si="95"/>
        <v>-0.10000000000000853</v>
      </c>
    </row>
    <row r="2035" spans="1:9" x14ac:dyDescent="0.25">
      <c r="A2035">
        <v>39192</v>
      </c>
      <c r="B2035">
        <v>62.58</v>
      </c>
      <c r="C2035">
        <v>127.49000000000001</v>
      </c>
      <c r="D2035">
        <v>125.15</v>
      </c>
      <c r="E2035">
        <v>66.489999999999995</v>
      </c>
      <c r="F2035">
        <v>65.94</v>
      </c>
      <c r="G2035">
        <f t="shared" si="93"/>
        <v>0.64000000000000057</v>
      </c>
      <c r="H2035">
        <f t="shared" si="94"/>
        <v>2.3400000000000034</v>
      </c>
      <c r="I2035">
        <f t="shared" si="95"/>
        <v>0.54999999999999716</v>
      </c>
    </row>
    <row r="2036" spans="1:9" x14ac:dyDescent="0.25">
      <c r="A2036">
        <v>39195</v>
      </c>
      <c r="B2036">
        <v>64.25</v>
      </c>
      <c r="C2036">
        <v>65.89</v>
      </c>
      <c r="D2036">
        <v>64.11</v>
      </c>
      <c r="E2036">
        <v>68.150000000000006</v>
      </c>
      <c r="F2036">
        <v>66.489999999999995</v>
      </c>
      <c r="G2036">
        <f t="shared" si="93"/>
        <v>1.6700000000000017</v>
      </c>
      <c r="H2036">
        <f t="shared" si="94"/>
        <v>1.7800000000000011</v>
      </c>
      <c r="I2036">
        <f t="shared" si="95"/>
        <v>1.6600000000000108</v>
      </c>
    </row>
    <row r="2037" spans="1:9" x14ac:dyDescent="0.25">
      <c r="A2037">
        <v>39196</v>
      </c>
      <c r="B2037">
        <v>63.11</v>
      </c>
      <c r="C2037">
        <v>64.58</v>
      </c>
      <c r="D2037">
        <v>65.89</v>
      </c>
      <c r="E2037">
        <v>67.16</v>
      </c>
      <c r="F2037">
        <v>68.150000000000006</v>
      </c>
      <c r="G2037">
        <f t="shared" si="93"/>
        <v>-1.1400000000000006</v>
      </c>
      <c r="H2037">
        <f t="shared" si="94"/>
        <v>-1.3100000000000023</v>
      </c>
      <c r="I2037">
        <f t="shared" si="95"/>
        <v>-0.99000000000000909</v>
      </c>
    </row>
    <row r="2038" spans="1:9" x14ac:dyDescent="0.25">
      <c r="A2038">
        <v>39197</v>
      </c>
      <c r="B2038">
        <v>64.599999999999994</v>
      </c>
      <c r="C2038">
        <v>65.84</v>
      </c>
      <c r="D2038">
        <v>64.58</v>
      </c>
      <c r="E2038">
        <v>68.569999999999993</v>
      </c>
      <c r="F2038">
        <v>67.16</v>
      </c>
      <c r="G2038">
        <f t="shared" si="93"/>
        <v>1.4899999999999949</v>
      </c>
      <c r="H2038">
        <f t="shared" si="94"/>
        <v>1.2600000000000051</v>
      </c>
      <c r="I2038">
        <f t="shared" si="95"/>
        <v>1.4099999999999966</v>
      </c>
    </row>
    <row r="2039" spans="1:9" x14ac:dyDescent="0.25">
      <c r="A2039">
        <v>39198</v>
      </c>
      <c r="B2039">
        <v>63.04</v>
      </c>
      <c r="C2039">
        <v>65.06</v>
      </c>
      <c r="D2039">
        <v>65.84</v>
      </c>
      <c r="E2039">
        <v>67.650000000000006</v>
      </c>
      <c r="F2039">
        <v>68.569999999999993</v>
      </c>
      <c r="G2039">
        <f t="shared" si="93"/>
        <v>-1.5599999999999952</v>
      </c>
      <c r="H2039">
        <f t="shared" si="94"/>
        <v>-0.78000000000000114</v>
      </c>
      <c r="I2039">
        <f t="shared" si="95"/>
        <v>-0.91999999999998749</v>
      </c>
    </row>
    <row r="2040" spans="1:9" x14ac:dyDescent="0.25">
      <c r="A2040">
        <v>39199</v>
      </c>
      <c r="B2040">
        <v>64.319999999999993</v>
      </c>
      <c r="C2040">
        <v>66.459999999999994</v>
      </c>
      <c r="D2040">
        <v>65.06</v>
      </c>
      <c r="E2040">
        <v>68.41</v>
      </c>
      <c r="F2040">
        <v>67.650000000000006</v>
      </c>
      <c r="G2040">
        <f t="shared" si="93"/>
        <v>1.279999999999994</v>
      </c>
      <c r="H2040">
        <f t="shared" si="94"/>
        <v>1.3999999999999915</v>
      </c>
      <c r="I2040">
        <f t="shared" si="95"/>
        <v>0.75999999999999091</v>
      </c>
    </row>
    <row r="2041" spans="1:9" x14ac:dyDescent="0.25">
      <c r="A2041">
        <v>39202</v>
      </c>
      <c r="B2041">
        <v>63.45</v>
      </c>
      <c r="C2041">
        <v>65.709999999999994</v>
      </c>
      <c r="D2041">
        <v>66.459999999999994</v>
      </c>
      <c r="E2041">
        <v>67.650000000000006</v>
      </c>
      <c r="F2041">
        <v>68.41</v>
      </c>
      <c r="G2041">
        <f t="shared" si="93"/>
        <v>-0.86999999999999034</v>
      </c>
      <c r="H2041">
        <f t="shared" si="94"/>
        <v>-0.75</v>
      </c>
      <c r="I2041">
        <f t="shared" si="95"/>
        <v>-0.75999999999999091</v>
      </c>
    </row>
    <row r="2042" spans="1:9" x14ac:dyDescent="0.25">
      <c r="A2042">
        <v>39203</v>
      </c>
      <c r="B2042">
        <v>62.88</v>
      </c>
      <c r="C2042">
        <v>64.400000000000006</v>
      </c>
      <c r="D2042">
        <v>65.709999999999994</v>
      </c>
      <c r="E2042">
        <v>67</v>
      </c>
      <c r="F2042">
        <v>67.650000000000006</v>
      </c>
      <c r="G2042">
        <f t="shared" si="93"/>
        <v>-0.57000000000000028</v>
      </c>
      <c r="H2042">
        <f t="shared" si="94"/>
        <v>-1.3099999999999881</v>
      </c>
      <c r="I2042">
        <f t="shared" si="95"/>
        <v>-0.65000000000000568</v>
      </c>
    </row>
    <row r="2043" spans="1:9" x14ac:dyDescent="0.25">
      <c r="A2043">
        <v>39204</v>
      </c>
      <c r="B2043">
        <v>62.14</v>
      </c>
      <c r="C2043">
        <v>63.68</v>
      </c>
      <c r="D2043">
        <v>64.400000000000006</v>
      </c>
      <c r="E2043">
        <v>66.25</v>
      </c>
      <c r="F2043">
        <v>67</v>
      </c>
      <c r="G2043">
        <f t="shared" si="93"/>
        <v>-0.74000000000000199</v>
      </c>
      <c r="H2043">
        <f t="shared" si="94"/>
        <v>-0.72000000000000597</v>
      </c>
      <c r="I2043">
        <f t="shared" si="95"/>
        <v>-0.75</v>
      </c>
    </row>
    <row r="2044" spans="1:9" x14ac:dyDescent="0.25">
      <c r="A2044">
        <v>39205</v>
      </c>
      <c r="B2044">
        <v>62.07</v>
      </c>
      <c r="C2044">
        <v>63.19</v>
      </c>
      <c r="D2044">
        <v>63.68</v>
      </c>
      <c r="E2044">
        <v>66.05</v>
      </c>
      <c r="F2044">
        <v>66.25</v>
      </c>
      <c r="G2044">
        <f t="shared" si="93"/>
        <v>-7.0000000000000284E-2</v>
      </c>
      <c r="H2044">
        <f t="shared" si="94"/>
        <v>-0.49000000000000199</v>
      </c>
      <c r="I2044">
        <f t="shared" si="95"/>
        <v>-0.20000000000000284</v>
      </c>
    </row>
    <row r="2045" spans="1:9" x14ac:dyDescent="0.25">
      <c r="A2045">
        <v>39206</v>
      </c>
      <c r="B2045">
        <v>61.37</v>
      </c>
      <c r="C2045">
        <v>61.93</v>
      </c>
      <c r="D2045">
        <v>63.19</v>
      </c>
      <c r="E2045">
        <v>65.31</v>
      </c>
      <c r="F2045">
        <v>66.05</v>
      </c>
      <c r="G2045">
        <f t="shared" si="93"/>
        <v>-0.70000000000000284</v>
      </c>
      <c r="H2045">
        <f t="shared" si="94"/>
        <v>-1.259999999999998</v>
      </c>
      <c r="I2045">
        <f t="shared" si="95"/>
        <v>-0.73999999999999488</v>
      </c>
    </row>
    <row r="2046" spans="1:9" x14ac:dyDescent="0.25">
      <c r="A2046">
        <v>39210</v>
      </c>
      <c r="B2046">
        <v>61.65</v>
      </c>
      <c r="C2046">
        <v>62.26</v>
      </c>
      <c r="D2046">
        <v>61.47</v>
      </c>
      <c r="E2046">
        <v>65.540000000000006</v>
      </c>
      <c r="F2046">
        <v>64.44</v>
      </c>
      <c r="G2046">
        <f t="shared" si="93"/>
        <v>0.28000000000000114</v>
      </c>
      <c r="H2046">
        <f t="shared" si="94"/>
        <v>0.78999999999999915</v>
      </c>
      <c r="I2046">
        <f t="shared" si="95"/>
        <v>1.1000000000000085</v>
      </c>
    </row>
    <row r="2047" spans="1:9" x14ac:dyDescent="0.25">
      <c r="A2047">
        <v>39211</v>
      </c>
      <c r="B2047">
        <v>61.39</v>
      </c>
      <c r="C2047">
        <v>61.55</v>
      </c>
      <c r="D2047">
        <v>62.26</v>
      </c>
      <c r="E2047">
        <v>65.2</v>
      </c>
      <c r="F2047">
        <v>65.540000000000006</v>
      </c>
      <c r="G2047">
        <f t="shared" si="93"/>
        <v>-0.25999999999999801</v>
      </c>
      <c r="H2047">
        <f t="shared" si="94"/>
        <v>-0.71000000000000085</v>
      </c>
      <c r="I2047">
        <f t="shared" si="95"/>
        <v>-0.34000000000000341</v>
      </c>
    </row>
    <row r="2048" spans="1:9" x14ac:dyDescent="0.25">
      <c r="A2048">
        <v>39212</v>
      </c>
      <c r="B2048">
        <v>61.92</v>
      </c>
      <c r="C2048">
        <v>61.81</v>
      </c>
      <c r="D2048">
        <v>61.55</v>
      </c>
      <c r="E2048">
        <v>65.790000000000006</v>
      </c>
      <c r="F2048">
        <v>65.2</v>
      </c>
      <c r="G2048">
        <f t="shared" si="93"/>
        <v>0.53000000000000114</v>
      </c>
      <c r="H2048">
        <f t="shared" si="94"/>
        <v>0.26000000000000512</v>
      </c>
      <c r="I2048">
        <f t="shared" si="95"/>
        <v>0.59000000000000341</v>
      </c>
    </row>
    <row r="2049" spans="1:9" x14ac:dyDescent="0.25">
      <c r="A2049">
        <v>39213</v>
      </c>
      <c r="B2049">
        <v>62.81</v>
      </c>
      <c r="C2049">
        <v>62.37</v>
      </c>
      <c r="D2049">
        <v>61.81</v>
      </c>
      <c r="E2049">
        <v>66.83</v>
      </c>
      <c r="F2049">
        <v>65.790000000000006</v>
      </c>
      <c r="G2049">
        <f t="shared" si="93"/>
        <v>0.89000000000000057</v>
      </c>
      <c r="H2049">
        <f t="shared" si="94"/>
        <v>0.55999999999999517</v>
      </c>
      <c r="I2049">
        <f t="shared" si="95"/>
        <v>1.039999999999992</v>
      </c>
    </row>
    <row r="2050" spans="1:9" x14ac:dyDescent="0.25">
      <c r="A2050">
        <v>39216</v>
      </c>
      <c r="B2050">
        <v>63.12</v>
      </c>
      <c r="C2050">
        <v>62.46</v>
      </c>
      <c r="D2050">
        <v>62.37</v>
      </c>
      <c r="E2050">
        <v>66.83</v>
      </c>
      <c r="F2050">
        <v>66.83</v>
      </c>
      <c r="G2050">
        <f t="shared" si="93"/>
        <v>0.30999999999999517</v>
      </c>
      <c r="H2050">
        <f t="shared" si="94"/>
        <v>9.0000000000003411E-2</v>
      </c>
      <c r="I2050">
        <f t="shared" si="95"/>
        <v>0</v>
      </c>
    </row>
    <row r="2051" spans="1:9" x14ac:dyDescent="0.25">
      <c r="A2051">
        <v>39217</v>
      </c>
      <c r="B2051">
        <v>64.53</v>
      </c>
      <c r="C2051">
        <v>63.17</v>
      </c>
      <c r="D2051">
        <v>62.46</v>
      </c>
      <c r="E2051">
        <v>68.11</v>
      </c>
      <c r="F2051">
        <v>66.83</v>
      </c>
      <c r="G2051">
        <f t="shared" ref="G2051:G2114" si="96">B2051-B2050</f>
        <v>1.4100000000000037</v>
      </c>
      <c r="H2051">
        <f t="shared" ref="H2051:H2114" si="97">C2051-D2051</f>
        <v>0.71000000000000085</v>
      </c>
      <c r="I2051">
        <f t="shared" ref="I2051:I2114" si="98">E2051-F2051</f>
        <v>1.2800000000000011</v>
      </c>
    </row>
    <row r="2052" spans="1:9" x14ac:dyDescent="0.25">
      <c r="A2052">
        <v>39218</v>
      </c>
      <c r="B2052">
        <v>64.17</v>
      </c>
      <c r="C2052">
        <v>62.55</v>
      </c>
      <c r="D2052">
        <v>63.17</v>
      </c>
      <c r="E2052">
        <v>68.010000000000005</v>
      </c>
      <c r="F2052">
        <v>68.11</v>
      </c>
      <c r="G2052">
        <f t="shared" si="96"/>
        <v>-0.35999999999999943</v>
      </c>
      <c r="H2052">
        <f t="shared" si="97"/>
        <v>-0.62000000000000455</v>
      </c>
      <c r="I2052">
        <f t="shared" si="98"/>
        <v>-9.9999999999994316E-2</v>
      </c>
    </row>
    <row r="2053" spans="1:9" x14ac:dyDescent="0.25">
      <c r="A2053">
        <v>39219</v>
      </c>
      <c r="B2053">
        <v>66.87</v>
      </c>
      <c r="C2053">
        <v>64.86</v>
      </c>
      <c r="D2053">
        <v>62.55</v>
      </c>
      <c r="E2053">
        <v>70.27</v>
      </c>
      <c r="F2053">
        <v>67.97</v>
      </c>
      <c r="G2053">
        <f t="shared" si="96"/>
        <v>2.7000000000000028</v>
      </c>
      <c r="H2053">
        <f t="shared" si="97"/>
        <v>2.3100000000000023</v>
      </c>
      <c r="I2053">
        <f t="shared" si="98"/>
        <v>2.2999999999999972</v>
      </c>
    </row>
    <row r="2054" spans="1:9" x14ac:dyDescent="0.25">
      <c r="A2054">
        <v>39220</v>
      </c>
      <c r="B2054">
        <v>65.97</v>
      </c>
      <c r="C2054">
        <v>64.94</v>
      </c>
      <c r="D2054">
        <v>64.86</v>
      </c>
      <c r="E2054">
        <v>69.42</v>
      </c>
      <c r="F2054">
        <v>70.27</v>
      </c>
      <c r="G2054">
        <f t="shared" si="96"/>
        <v>-0.90000000000000568</v>
      </c>
      <c r="H2054">
        <f t="shared" si="97"/>
        <v>7.9999999999998295E-2</v>
      </c>
      <c r="I2054">
        <f t="shared" si="98"/>
        <v>-0.84999999999999432</v>
      </c>
    </row>
    <row r="2055" spans="1:9" x14ac:dyDescent="0.25">
      <c r="A2055">
        <v>39223</v>
      </c>
      <c r="B2055">
        <v>67.099999999999994</v>
      </c>
      <c r="C2055">
        <v>66.27</v>
      </c>
      <c r="D2055">
        <v>64.94</v>
      </c>
      <c r="E2055">
        <v>70.489999999999995</v>
      </c>
      <c r="F2055">
        <v>69.42</v>
      </c>
      <c r="G2055">
        <f t="shared" si="96"/>
        <v>1.1299999999999955</v>
      </c>
      <c r="H2055">
        <f t="shared" si="97"/>
        <v>1.3299999999999983</v>
      </c>
      <c r="I2055">
        <f t="shared" si="98"/>
        <v>1.0699999999999932</v>
      </c>
    </row>
    <row r="2056" spans="1:9" x14ac:dyDescent="0.25">
      <c r="A2056">
        <v>39224</v>
      </c>
      <c r="B2056">
        <v>66.22</v>
      </c>
      <c r="C2056">
        <v>64.97</v>
      </c>
      <c r="D2056">
        <v>66.27</v>
      </c>
      <c r="E2056">
        <v>69.52</v>
      </c>
      <c r="F2056">
        <v>70.489999999999995</v>
      </c>
      <c r="G2056">
        <f t="shared" si="96"/>
        <v>-0.87999999999999545</v>
      </c>
      <c r="H2056">
        <f t="shared" si="97"/>
        <v>-1.2999999999999972</v>
      </c>
      <c r="I2056">
        <f t="shared" si="98"/>
        <v>-0.96999999999999886</v>
      </c>
    </row>
    <row r="2057" spans="1:9" x14ac:dyDescent="0.25">
      <c r="A2057">
        <v>39225</v>
      </c>
      <c r="B2057">
        <v>67.319999999999993</v>
      </c>
      <c r="C2057">
        <v>65.77</v>
      </c>
      <c r="D2057">
        <v>65.510000000000005</v>
      </c>
      <c r="E2057">
        <v>70.599999999999994</v>
      </c>
      <c r="F2057">
        <v>69.52</v>
      </c>
      <c r="G2057">
        <f t="shared" si="96"/>
        <v>1.0999999999999943</v>
      </c>
      <c r="H2057">
        <f t="shared" si="97"/>
        <v>0.25999999999999091</v>
      </c>
      <c r="I2057">
        <f t="shared" si="98"/>
        <v>1.0799999999999983</v>
      </c>
    </row>
    <row r="2058" spans="1:9" x14ac:dyDescent="0.25">
      <c r="A2058">
        <v>39226</v>
      </c>
      <c r="B2058">
        <v>67.760000000000005</v>
      </c>
      <c r="C2058">
        <v>64.180000000000007</v>
      </c>
      <c r="D2058">
        <v>65.77</v>
      </c>
      <c r="E2058">
        <v>70.72</v>
      </c>
      <c r="F2058">
        <v>70.599999999999994</v>
      </c>
      <c r="G2058">
        <f t="shared" si="96"/>
        <v>0.44000000000001194</v>
      </c>
      <c r="H2058">
        <f t="shared" si="97"/>
        <v>-1.5899999999999892</v>
      </c>
      <c r="I2058">
        <f t="shared" si="98"/>
        <v>0.12000000000000455</v>
      </c>
    </row>
    <row r="2059" spans="1:9" x14ac:dyDescent="0.25">
      <c r="A2059">
        <v>39227</v>
      </c>
      <c r="B2059">
        <v>67.39</v>
      </c>
      <c r="C2059">
        <v>65.2</v>
      </c>
      <c r="D2059">
        <v>64.180000000000007</v>
      </c>
      <c r="E2059">
        <v>70.69</v>
      </c>
      <c r="F2059">
        <v>70.72</v>
      </c>
      <c r="G2059">
        <f t="shared" si="96"/>
        <v>-0.37000000000000455</v>
      </c>
      <c r="H2059">
        <f t="shared" si="97"/>
        <v>1.019999999999996</v>
      </c>
      <c r="I2059">
        <f t="shared" si="98"/>
        <v>-3.0000000000001137E-2</v>
      </c>
    </row>
    <row r="2060" spans="1:9" x14ac:dyDescent="0.25">
      <c r="A2060">
        <v>39231</v>
      </c>
      <c r="B2060">
        <v>64.430000000000007</v>
      </c>
      <c r="C2060">
        <v>63.15</v>
      </c>
      <c r="D2060">
        <v>65.2</v>
      </c>
      <c r="E2060">
        <v>68.13</v>
      </c>
      <c r="F2060">
        <v>69.709999999999994</v>
      </c>
      <c r="G2060">
        <f t="shared" si="96"/>
        <v>-2.9599999999999937</v>
      </c>
      <c r="H2060">
        <f t="shared" si="97"/>
        <v>-2.0500000000000043</v>
      </c>
      <c r="I2060">
        <f t="shared" si="98"/>
        <v>-1.5799999999999983</v>
      </c>
    </row>
    <row r="2061" spans="1:9" x14ac:dyDescent="0.25">
      <c r="A2061">
        <v>39232</v>
      </c>
      <c r="B2061">
        <v>64.17</v>
      </c>
      <c r="C2061">
        <v>63.49</v>
      </c>
      <c r="D2061">
        <v>63.15</v>
      </c>
      <c r="E2061">
        <v>67.84</v>
      </c>
      <c r="F2061">
        <v>68.13</v>
      </c>
      <c r="G2061">
        <f t="shared" si="96"/>
        <v>-0.26000000000000512</v>
      </c>
      <c r="H2061">
        <f t="shared" si="97"/>
        <v>0.34000000000000341</v>
      </c>
      <c r="I2061">
        <f t="shared" si="98"/>
        <v>-0.28999999999999204</v>
      </c>
    </row>
    <row r="2062" spans="1:9" x14ac:dyDescent="0.25">
      <c r="A2062">
        <v>39233</v>
      </c>
      <c r="B2062">
        <v>64.19</v>
      </c>
      <c r="C2062">
        <v>64.010000000000005</v>
      </c>
      <c r="D2062">
        <v>63.49</v>
      </c>
      <c r="E2062">
        <v>68.040000000000006</v>
      </c>
      <c r="F2062">
        <v>67.84</v>
      </c>
      <c r="G2062">
        <f t="shared" si="96"/>
        <v>1.9999999999996021E-2</v>
      </c>
      <c r="H2062">
        <f t="shared" si="97"/>
        <v>0.52000000000000313</v>
      </c>
      <c r="I2062">
        <f t="shared" si="98"/>
        <v>0.20000000000000284</v>
      </c>
    </row>
    <row r="2063" spans="1:9" x14ac:dyDescent="0.25">
      <c r="A2063">
        <v>39234</v>
      </c>
      <c r="B2063">
        <v>65.19</v>
      </c>
      <c r="C2063">
        <v>65.08</v>
      </c>
      <c r="D2063">
        <v>64.010000000000005</v>
      </c>
      <c r="E2063">
        <v>69.069999999999993</v>
      </c>
      <c r="F2063">
        <v>68.040000000000006</v>
      </c>
      <c r="G2063">
        <f t="shared" si="96"/>
        <v>1</v>
      </c>
      <c r="H2063">
        <f t="shared" si="97"/>
        <v>1.0699999999999932</v>
      </c>
      <c r="I2063">
        <f t="shared" si="98"/>
        <v>1.0299999999999869</v>
      </c>
    </row>
    <row r="2064" spans="1:9" x14ac:dyDescent="0.25">
      <c r="A2064">
        <v>39237</v>
      </c>
      <c r="B2064">
        <v>66.53</v>
      </c>
      <c r="C2064">
        <v>66.209999999999994</v>
      </c>
      <c r="D2064">
        <v>65.08</v>
      </c>
      <c r="E2064">
        <v>70.400000000000006</v>
      </c>
      <c r="F2064">
        <v>69.069999999999993</v>
      </c>
      <c r="G2064">
        <f t="shared" si="96"/>
        <v>1.3400000000000034</v>
      </c>
      <c r="H2064">
        <f t="shared" si="97"/>
        <v>1.1299999999999955</v>
      </c>
      <c r="I2064">
        <f t="shared" si="98"/>
        <v>1.3300000000000125</v>
      </c>
    </row>
    <row r="2065" spans="1:9" x14ac:dyDescent="0.25">
      <c r="A2065">
        <v>39238</v>
      </c>
      <c r="B2065">
        <v>66.599999999999994</v>
      </c>
      <c r="C2065">
        <v>65.61</v>
      </c>
      <c r="D2065">
        <v>66.209999999999994</v>
      </c>
      <c r="E2065">
        <v>70.45</v>
      </c>
      <c r="F2065">
        <v>70.400000000000006</v>
      </c>
      <c r="G2065">
        <f t="shared" si="96"/>
        <v>6.9999999999993179E-2</v>
      </c>
      <c r="H2065">
        <f t="shared" si="97"/>
        <v>-0.59999999999999432</v>
      </c>
      <c r="I2065">
        <f t="shared" si="98"/>
        <v>4.9999999999997158E-2</v>
      </c>
    </row>
    <row r="2066" spans="1:9" x14ac:dyDescent="0.25">
      <c r="A2066">
        <v>39239</v>
      </c>
      <c r="B2066">
        <v>67.599999999999994</v>
      </c>
      <c r="C2066">
        <v>65.959999999999994</v>
      </c>
      <c r="D2066">
        <v>65.61</v>
      </c>
      <c r="E2066">
        <v>71.02</v>
      </c>
      <c r="F2066">
        <v>70.45</v>
      </c>
      <c r="G2066">
        <f t="shared" si="96"/>
        <v>1</v>
      </c>
      <c r="H2066">
        <f t="shared" si="97"/>
        <v>0.34999999999999432</v>
      </c>
      <c r="I2066">
        <f t="shared" si="98"/>
        <v>0.56999999999999318</v>
      </c>
    </row>
    <row r="2067" spans="1:9" x14ac:dyDescent="0.25">
      <c r="A2067">
        <v>39240</v>
      </c>
      <c r="B2067">
        <v>67.83</v>
      </c>
      <c r="C2067">
        <v>66.930000000000007</v>
      </c>
      <c r="D2067">
        <v>65.959999999999994</v>
      </c>
      <c r="E2067">
        <v>71.22</v>
      </c>
      <c r="F2067">
        <v>71.02</v>
      </c>
      <c r="G2067">
        <f t="shared" si="96"/>
        <v>0.23000000000000398</v>
      </c>
      <c r="H2067">
        <f t="shared" si="97"/>
        <v>0.97000000000001307</v>
      </c>
      <c r="I2067">
        <f t="shared" si="98"/>
        <v>0.20000000000000284</v>
      </c>
    </row>
    <row r="2068" spans="1:9" x14ac:dyDescent="0.25">
      <c r="A2068">
        <v>39241</v>
      </c>
      <c r="B2068">
        <v>65.430000000000007</v>
      </c>
      <c r="C2068">
        <v>64.760000000000005</v>
      </c>
      <c r="D2068">
        <v>66.930000000000007</v>
      </c>
      <c r="E2068">
        <v>68.599999999999994</v>
      </c>
      <c r="F2068">
        <v>71.22</v>
      </c>
      <c r="G2068">
        <f t="shared" si="96"/>
        <v>-2.3999999999999915</v>
      </c>
      <c r="H2068">
        <f t="shared" si="97"/>
        <v>-2.1700000000000017</v>
      </c>
      <c r="I2068">
        <f t="shared" si="98"/>
        <v>-2.6200000000000045</v>
      </c>
    </row>
    <row r="2069" spans="1:9" x14ac:dyDescent="0.25">
      <c r="A2069">
        <v>39244</v>
      </c>
      <c r="B2069">
        <v>66.23</v>
      </c>
      <c r="C2069">
        <v>65.97</v>
      </c>
      <c r="D2069">
        <v>64.760000000000005</v>
      </c>
      <c r="E2069">
        <v>69.56</v>
      </c>
      <c r="F2069">
        <v>68.599999999999994</v>
      </c>
      <c r="G2069">
        <f t="shared" si="96"/>
        <v>0.79999999999999716</v>
      </c>
      <c r="H2069">
        <f t="shared" si="97"/>
        <v>1.2099999999999937</v>
      </c>
      <c r="I2069">
        <f t="shared" si="98"/>
        <v>0.96000000000000796</v>
      </c>
    </row>
    <row r="2070" spans="1:9" x14ac:dyDescent="0.25">
      <c r="A2070">
        <v>39245</v>
      </c>
      <c r="B2070">
        <v>65.77</v>
      </c>
      <c r="C2070">
        <v>65.349999999999994</v>
      </c>
      <c r="D2070">
        <v>65.97</v>
      </c>
      <c r="E2070">
        <v>68.790000000000006</v>
      </c>
      <c r="F2070">
        <v>69.56</v>
      </c>
      <c r="G2070">
        <f t="shared" si="96"/>
        <v>-0.46000000000000796</v>
      </c>
      <c r="H2070">
        <f t="shared" si="97"/>
        <v>-0.62000000000000455</v>
      </c>
      <c r="I2070">
        <f t="shared" si="98"/>
        <v>-0.76999999999999602</v>
      </c>
    </row>
    <row r="2071" spans="1:9" x14ac:dyDescent="0.25">
      <c r="A2071">
        <v>39246</v>
      </c>
      <c r="B2071">
        <v>66.900000000000006</v>
      </c>
      <c r="C2071">
        <v>66.260000000000005</v>
      </c>
      <c r="D2071">
        <v>65.349999999999994</v>
      </c>
      <c r="E2071">
        <v>69.94</v>
      </c>
      <c r="F2071">
        <v>68.790000000000006</v>
      </c>
      <c r="G2071">
        <f t="shared" si="96"/>
        <v>1.1300000000000097</v>
      </c>
      <c r="H2071">
        <f t="shared" si="97"/>
        <v>0.9100000000000108</v>
      </c>
      <c r="I2071">
        <f t="shared" si="98"/>
        <v>1.1499999999999915</v>
      </c>
    </row>
    <row r="2072" spans="1:9" x14ac:dyDescent="0.25">
      <c r="A2072">
        <v>39247</v>
      </c>
      <c r="B2072">
        <v>68.13</v>
      </c>
      <c r="C2072">
        <v>67.650000000000006</v>
      </c>
      <c r="D2072">
        <v>66.260000000000005</v>
      </c>
      <c r="E2072">
        <v>70.959999999999994</v>
      </c>
      <c r="F2072">
        <v>69.94</v>
      </c>
      <c r="G2072">
        <f t="shared" si="96"/>
        <v>1.2299999999999898</v>
      </c>
      <c r="H2072">
        <f t="shared" si="97"/>
        <v>1.3900000000000006</v>
      </c>
      <c r="I2072">
        <f t="shared" si="98"/>
        <v>1.019999999999996</v>
      </c>
    </row>
    <row r="2073" spans="1:9" x14ac:dyDescent="0.25">
      <c r="A2073">
        <v>39248</v>
      </c>
      <c r="B2073">
        <v>68.58</v>
      </c>
      <c r="C2073">
        <v>68</v>
      </c>
      <c r="D2073">
        <v>67.650000000000006</v>
      </c>
      <c r="E2073">
        <v>71.47</v>
      </c>
      <c r="F2073">
        <v>71.36</v>
      </c>
      <c r="G2073">
        <f t="shared" si="96"/>
        <v>0.45000000000000284</v>
      </c>
      <c r="H2073">
        <f t="shared" si="97"/>
        <v>0.34999999999999432</v>
      </c>
      <c r="I2073">
        <f t="shared" si="98"/>
        <v>0.10999999999999943</v>
      </c>
    </row>
    <row r="2074" spans="1:9" x14ac:dyDescent="0.25">
      <c r="A2074">
        <v>39251</v>
      </c>
      <c r="B2074">
        <v>69.37</v>
      </c>
      <c r="C2074">
        <v>69.09</v>
      </c>
      <c r="D2074">
        <v>68</v>
      </c>
      <c r="E2074">
        <v>72.180000000000007</v>
      </c>
      <c r="F2074">
        <v>71.47</v>
      </c>
      <c r="G2074">
        <f t="shared" si="96"/>
        <v>0.79000000000000625</v>
      </c>
      <c r="H2074">
        <f t="shared" si="97"/>
        <v>1.0900000000000034</v>
      </c>
      <c r="I2074">
        <f t="shared" si="98"/>
        <v>0.71000000000000796</v>
      </c>
    </row>
    <row r="2075" spans="1:9" x14ac:dyDescent="0.25">
      <c r="A2075">
        <v>39252</v>
      </c>
      <c r="B2075">
        <v>68.84</v>
      </c>
      <c r="C2075">
        <v>69.099999999999994</v>
      </c>
      <c r="D2075">
        <v>69.09</v>
      </c>
      <c r="E2075">
        <v>71.84</v>
      </c>
      <c r="F2075">
        <v>72.180000000000007</v>
      </c>
      <c r="G2075">
        <f t="shared" si="96"/>
        <v>-0.53000000000000114</v>
      </c>
      <c r="H2075">
        <f t="shared" si="97"/>
        <v>9.9999999999909051E-3</v>
      </c>
      <c r="I2075">
        <f t="shared" si="98"/>
        <v>-0.34000000000000341</v>
      </c>
    </row>
    <row r="2076" spans="1:9" x14ac:dyDescent="0.25">
      <c r="A2076">
        <v>39253</v>
      </c>
      <c r="B2076">
        <v>67.489999999999995</v>
      </c>
      <c r="C2076">
        <v>68.19</v>
      </c>
      <c r="D2076">
        <v>69.099999999999994</v>
      </c>
      <c r="E2076">
        <v>70.42</v>
      </c>
      <c r="F2076">
        <v>71.84</v>
      </c>
      <c r="G2076">
        <f t="shared" si="96"/>
        <v>-1.3500000000000085</v>
      </c>
      <c r="H2076">
        <f t="shared" si="97"/>
        <v>-0.90999999999999659</v>
      </c>
      <c r="I2076">
        <f t="shared" si="98"/>
        <v>-1.4200000000000017</v>
      </c>
    </row>
    <row r="2077" spans="1:9" x14ac:dyDescent="0.25">
      <c r="A2077">
        <v>39254</v>
      </c>
      <c r="B2077">
        <v>67.55</v>
      </c>
      <c r="C2077">
        <v>68.650000000000006</v>
      </c>
      <c r="D2077">
        <v>68.86</v>
      </c>
      <c r="E2077">
        <v>70.22</v>
      </c>
      <c r="F2077">
        <v>70.42</v>
      </c>
      <c r="G2077">
        <f t="shared" si="96"/>
        <v>6.0000000000002274E-2</v>
      </c>
      <c r="H2077">
        <f t="shared" si="97"/>
        <v>-0.20999999999999375</v>
      </c>
      <c r="I2077">
        <f t="shared" si="98"/>
        <v>-0.20000000000000284</v>
      </c>
    </row>
    <row r="2078" spans="1:9" x14ac:dyDescent="0.25">
      <c r="A2078">
        <v>39255</v>
      </c>
      <c r="B2078">
        <v>67.88</v>
      </c>
      <c r="C2078">
        <v>69.14</v>
      </c>
      <c r="D2078">
        <v>68.650000000000006</v>
      </c>
      <c r="E2078">
        <v>71.180000000000007</v>
      </c>
      <c r="F2078">
        <v>70.22</v>
      </c>
      <c r="G2078">
        <f t="shared" si="96"/>
        <v>0.32999999999999829</v>
      </c>
      <c r="H2078">
        <f t="shared" si="97"/>
        <v>0.48999999999999488</v>
      </c>
      <c r="I2078">
        <f t="shared" si="98"/>
        <v>0.96000000000000796</v>
      </c>
    </row>
    <row r="2079" spans="1:9" x14ac:dyDescent="0.25">
      <c r="A2079">
        <v>39258</v>
      </c>
      <c r="B2079">
        <v>66.78</v>
      </c>
      <c r="C2079">
        <v>69.180000000000007</v>
      </c>
      <c r="D2079">
        <v>69.14</v>
      </c>
      <c r="E2079">
        <v>71.36</v>
      </c>
      <c r="F2079">
        <v>71.180000000000007</v>
      </c>
      <c r="G2079">
        <f t="shared" si="96"/>
        <v>-1.0999999999999943</v>
      </c>
      <c r="H2079">
        <f t="shared" si="97"/>
        <v>4.0000000000006253E-2</v>
      </c>
      <c r="I2079">
        <f t="shared" si="98"/>
        <v>0.17999999999999261</v>
      </c>
    </row>
    <row r="2080" spans="1:9" x14ac:dyDescent="0.25">
      <c r="A2080">
        <v>39259</v>
      </c>
      <c r="B2080">
        <v>65.77</v>
      </c>
      <c r="C2080">
        <v>67.77</v>
      </c>
      <c r="D2080">
        <v>69.180000000000007</v>
      </c>
      <c r="E2080">
        <v>70.17</v>
      </c>
      <c r="F2080">
        <v>71.36</v>
      </c>
      <c r="G2080">
        <f t="shared" si="96"/>
        <v>-1.0100000000000051</v>
      </c>
      <c r="H2080">
        <f t="shared" si="97"/>
        <v>-1.4100000000000108</v>
      </c>
      <c r="I2080">
        <f t="shared" si="98"/>
        <v>-1.1899999999999977</v>
      </c>
    </row>
    <row r="2081" spans="1:9" x14ac:dyDescent="0.25">
      <c r="A2081">
        <v>39260</v>
      </c>
      <c r="B2081">
        <v>66.47</v>
      </c>
      <c r="C2081">
        <v>68.97</v>
      </c>
      <c r="D2081">
        <v>67.77</v>
      </c>
      <c r="E2081">
        <v>70.53</v>
      </c>
      <c r="F2081">
        <v>70.17</v>
      </c>
      <c r="G2081">
        <f t="shared" si="96"/>
        <v>0.70000000000000284</v>
      </c>
      <c r="H2081">
        <f t="shared" si="97"/>
        <v>1.2000000000000028</v>
      </c>
      <c r="I2081">
        <f t="shared" si="98"/>
        <v>0.35999999999999943</v>
      </c>
    </row>
    <row r="2082" spans="1:9" x14ac:dyDescent="0.25">
      <c r="A2082">
        <v>39261</v>
      </c>
      <c r="B2082">
        <v>67.42</v>
      </c>
      <c r="C2082">
        <v>69.569999999999993</v>
      </c>
      <c r="D2082">
        <v>68.97</v>
      </c>
      <c r="E2082">
        <v>70.52</v>
      </c>
      <c r="F2082">
        <v>70.53</v>
      </c>
      <c r="G2082">
        <f t="shared" si="96"/>
        <v>0.95000000000000284</v>
      </c>
      <c r="H2082">
        <f t="shared" si="97"/>
        <v>0.59999999999999432</v>
      </c>
      <c r="I2082">
        <f t="shared" si="98"/>
        <v>-1.0000000000005116E-2</v>
      </c>
    </row>
    <row r="2083" spans="1:9" x14ac:dyDescent="0.25">
      <c r="A2083">
        <v>39262</v>
      </c>
      <c r="B2083">
        <v>68.23</v>
      </c>
      <c r="C2083">
        <v>70.680000000000007</v>
      </c>
      <c r="D2083">
        <v>69.569999999999993</v>
      </c>
      <c r="E2083">
        <v>71.41</v>
      </c>
      <c r="F2083">
        <v>70.52</v>
      </c>
      <c r="G2083">
        <f t="shared" si="96"/>
        <v>0.81000000000000227</v>
      </c>
      <c r="H2083">
        <f t="shared" si="97"/>
        <v>1.1100000000000136</v>
      </c>
      <c r="I2083">
        <f t="shared" si="98"/>
        <v>0.89000000000000057</v>
      </c>
    </row>
    <row r="2084" spans="1:9" x14ac:dyDescent="0.25">
      <c r="A2084">
        <v>39265</v>
      </c>
      <c r="B2084">
        <v>69.23</v>
      </c>
      <c r="C2084">
        <v>71.09</v>
      </c>
      <c r="D2084">
        <v>70.680000000000007</v>
      </c>
      <c r="E2084">
        <v>72.63</v>
      </c>
      <c r="F2084">
        <v>71.41</v>
      </c>
      <c r="G2084">
        <f t="shared" si="96"/>
        <v>1</v>
      </c>
      <c r="H2084">
        <f t="shared" si="97"/>
        <v>0.40999999999999659</v>
      </c>
      <c r="I2084">
        <f t="shared" si="98"/>
        <v>1.2199999999999989</v>
      </c>
    </row>
    <row r="2085" spans="1:9" x14ac:dyDescent="0.25">
      <c r="A2085">
        <v>39266</v>
      </c>
      <c r="B2085">
        <v>69.489999999999995</v>
      </c>
      <c r="C2085">
        <v>71.41</v>
      </c>
      <c r="D2085">
        <v>71.09</v>
      </c>
      <c r="E2085">
        <v>72.930000000000007</v>
      </c>
      <c r="F2085">
        <v>72.63</v>
      </c>
      <c r="G2085">
        <f t="shared" si="96"/>
        <v>0.25999999999999091</v>
      </c>
      <c r="H2085">
        <f t="shared" si="97"/>
        <v>0.31999999999999318</v>
      </c>
      <c r="I2085">
        <f t="shared" si="98"/>
        <v>0.30000000000001137</v>
      </c>
    </row>
    <row r="2086" spans="1:9" x14ac:dyDescent="0.25">
      <c r="A2086">
        <v>39268</v>
      </c>
      <c r="B2086">
        <v>71.91</v>
      </c>
      <c r="C2086">
        <v>71.81</v>
      </c>
      <c r="D2086">
        <v>71.41</v>
      </c>
      <c r="E2086">
        <v>74.75</v>
      </c>
      <c r="F2086">
        <v>73.05</v>
      </c>
      <c r="G2086">
        <f t="shared" si="96"/>
        <v>2.4200000000000017</v>
      </c>
      <c r="H2086">
        <f t="shared" si="97"/>
        <v>0.40000000000000568</v>
      </c>
      <c r="I2086">
        <f t="shared" si="98"/>
        <v>1.7000000000000028</v>
      </c>
    </row>
    <row r="2087" spans="1:9" x14ac:dyDescent="0.25">
      <c r="A2087">
        <v>39269</v>
      </c>
      <c r="B2087">
        <v>73.94</v>
      </c>
      <c r="C2087">
        <v>72.81</v>
      </c>
      <c r="D2087">
        <v>71.81</v>
      </c>
      <c r="E2087">
        <v>75.62</v>
      </c>
      <c r="F2087">
        <v>74.75</v>
      </c>
      <c r="G2087">
        <f t="shared" si="96"/>
        <v>2.0300000000000011</v>
      </c>
      <c r="H2087">
        <f t="shared" si="97"/>
        <v>1</v>
      </c>
      <c r="I2087">
        <f t="shared" si="98"/>
        <v>0.87000000000000455</v>
      </c>
    </row>
    <row r="2088" spans="1:9" x14ac:dyDescent="0.25">
      <c r="A2088">
        <v>39272</v>
      </c>
      <c r="B2088">
        <v>72.53</v>
      </c>
      <c r="C2088">
        <v>72.19</v>
      </c>
      <c r="D2088">
        <v>72.81</v>
      </c>
      <c r="E2088">
        <v>75.78</v>
      </c>
      <c r="F2088">
        <v>75.62</v>
      </c>
      <c r="G2088">
        <f t="shared" si="96"/>
        <v>-1.4099999999999966</v>
      </c>
      <c r="H2088">
        <f t="shared" si="97"/>
        <v>-0.62000000000000455</v>
      </c>
      <c r="I2088">
        <f t="shared" si="98"/>
        <v>0.15999999999999659</v>
      </c>
    </row>
    <row r="2089" spans="1:9" x14ac:dyDescent="0.25">
      <c r="A2089">
        <v>39273</v>
      </c>
      <c r="B2089">
        <v>73.22</v>
      </c>
      <c r="C2089">
        <v>72.81</v>
      </c>
      <c r="D2089">
        <v>72.19</v>
      </c>
      <c r="E2089">
        <v>76.400000000000006</v>
      </c>
      <c r="F2089">
        <v>75.78</v>
      </c>
      <c r="G2089">
        <f t="shared" si="96"/>
        <v>0.68999999999999773</v>
      </c>
      <c r="H2089">
        <f t="shared" si="97"/>
        <v>0.62000000000000455</v>
      </c>
      <c r="I2089">
        <f t="shared" si="98"/>
        <v>0.62000000000000455</v>
      </c>
    </row>
    <row r="2090" spans="1:9" x14ac:dyDescent="0.25">
      <c r="A2090">
        <v>39274</v>
      </c>
      <c r="B2090">
        <v>73.930000000000007</v>
      </c>
      <c r="C2090">
        <v>72.56</v>
      </c>
      <c r="D2090">
        <v>72.81</v>
      </c>
      <c r="E2090">
        <v>75.44</v>
      </c>
      <c r="F2090">
        <v>76.400000000000006</v>
      </c>
      <c r="G2090">
        <f t="shared" si="96"/>
        <v>0.71000000000000796</v>
      </c>
      <c r="H2090">
        <f t="shared" si="97"/>
        <v>-0.25</v>
      </c>
      <c r="I2090">
        <f t="shared" si="98"/>
        <v>-0.96000000000000796</v>
      </c>
    </row>
    <row r="2091" spans="1:9" x14ac:dyDescent="0.25">
      <c r="A2091">
        <v>39275</v>
      </c>
      <c r="B2091">
        <v>75.099999999999994</v>
      </c>
      <c r="C2091">
        <v>72.5</v>
      </c>
      <c r="D2091">
        <v>72.56</v>
      </c>
      <c r="E2091">
        <v>76.400000000000006</v>
      </c>
      <c r="F2091">
        <v>75.44</v>
      </c>
      <c r="G2091">
        <f t="shared" si="96"/>
        <v>1.1699999999999875</v>
      </c>
      <c r="H2091">
        <f t="shared" si="97"/>
        <v>-6.0000000000002274E-2</v>
      </c>
      <c r="I2091">
        <f t="shared" si="98"/>
        <v>0.96000000000000796</v>
      </c>
    </row>
    <row r="2092" spans="1:9" x14ac:dyDescent="0.25">
      <c r="A2092">
        <v>39276</v>
      </c>
      <c r="B2092">
        <v>76.91</v>
      </c>
      <c r="C2092">
        <v>73.930000000000007</v>
      </c>
      <c r="D2092">
        <v>72.5</v>
      </c>
      <c r="E2092">
        <v>77.569999999999993</v>
      </c>
      <c r="F2092">
        <v>76.400000000000006</v>
      </c>
      <c r="G2092">
        <f t="shared" si="96"/>
        <v>1.8100000000000023</v>
      </c>
      <c r="H2092">
        <f t="shared" si="97"/>
        <v>1.4300000000000068</v>
      </c>
      <c r="I2092">
        <f t="shared" si="98"/>
        <v>1.1699999999999875</v>
      </c>
    </row>
    <row r="2093" spans="1:9" x14ac:dyDescent="0.25">
      <c r="A2093">
        <v>39279</v>
      </c>
      <c r="B2093">
        <v>75.56</v>
      </c>
      <c r="C2093">
        <v>74.150000000000006</v>
      </c>
      <c r="D2093">
        <v>73.930000000000007</v>
      </c>
      <c r="E2093">
        <v>77.33</v>
      </c>
      <c r="F2093">
        <v>77.569999999999993</v>
      </c>
      <c r="G2093">
        <f t="shared" si="96"/>
        <v>-1.3499999999999943</v>
      </c>
      <c r="H2093">
        <f t="shared" si="97"/>
        <v>0.21999999999999886</v>
      </c>
      <c r="I2093">
        <f t="shared" si="98"/>
        <v>-0.23999999999999488</v>
      </c>
    </row>
    <row r="2094" spans="1:9" x14ac:dyDescent="0.25">
      <c r="A2094">
        <v>39280</v>
      </c>
      <c r="B2094">
        <v>73.91</v>
      </c>
      <c r="C2094">
        <v>74.02</v>
      </c>
      <c r="D2094">
        <v>74.150000000000006</v>
      </c>
      <c r="E2094">
        <v>75.53</v>
      </c>
      <c r="F2094">
        <v>76.290000000000006</v>
      </c>
      <c r="G2094">
        <f t="shared" si="96"/>
        <v>-1.6500000000000057</v>
      </c>
      <c r="H2094">
        <f t="shared" si="97"/>
        <v>-0.13000000000000966</v>
      </c>
      <c r="I2094">
        <f t="shared" si="98"/>
        <v>-0.76000000000000512</v>
      </c>
    </row>
    <row r="2095" spans="1:9" x14ac:dyDescent="0.25">
      <c r="A2095">
        <v>39281</v>
      </c>
      <c r="B2095">
        <v>75.28</v>
      </c>
      <c r="C2095">
        <v>75.05</v>
      </c>
      <c r="D2095">
        <v>74.02</v>
      </c>
      <c r="E2095">
        <v>76.760000000000005</v>
      </c>
      <c r="F2095">
        <v>75.53</v>
      </c>
      <c r="G2095">
        <f t="shared" si="96"/>
        <v>1.3700000000000045</v>
      </c>
      <c r="H2095">
        <f t="shared" si="97"/>
        <v>1.0300000000000011</v>
      </c>
      <c r="I2095">
        <f t="shared" si="98"/>
        <v>1.230000000000004</v>
      </c>
    </row>
    <row r="2096" spans="1:9" x14ac:dyDescent="0.25">
      <c r="A2096">
        <v>39282</v>
      </c>
      <c r="B2096">
        <v>75.83</v>
      </c>
      <c r="C2096">
        <v>75.92</v>
      </c>
      <c r="D2096">
        <v>75.05</v>
      </c>
      <c r="E2096">
        <v>77.67</v>
      </c>
      <c r="F2096">
        <v>76.760000000000005</v>
      </c>
      <c r="G2096">
        <f t="shared" si="96"/>
        <v>0.54999999999999716</v>
      </c>
      <c r="H2096">
        <f t="shared" si="97"/>
        <v>0.87000000000000455</v>
      </c>
      <c r="I2096">
        <f t="shared" si="98"/>
        <v>0.90999999999999659</v>
      </c>
    </row>
    <row r="2097" spans="1:9" x14ac:dyDescent="0.25">
      <c r="A2097">
        <v>39283</v>
      </c>
      <c r="B2097">
        <v>75.86</v>
      </c>
      <c r="C2097">
        <v>151.36000000000001</v>
      </c>
      <c r="D2097">
        <v>151.99</v>
      </c>
      <c r="E2097">
        <v>77.64</v>
      </c>
      <c r="F2097">
        <v>77.67</v>
      </c>
      <c r="G2097">
        <f t="shared" si="96"/>
        <v>3.0000000000001137E-2</v>
      </c>
      <c r="H2097">
        <f t="shared" si="97"/>
        <v>-0.62999999999999545</v>
      </c>
      <c r="I2097">
        <f t="shared" si="98"/>
        <v>-3.0000000000001137E-2</v>
      </c>
    </row>
    <row r="2098" spans="1:9" x14ac:dyDescent="0.25">
      <c r="A2098">
        <v>39286</v>
      </c>
      <c r="B2098">
        <v>74.63</v>
      </c>
      <c r="C2098">
        <v>74.89</v>
      </c>
      <c r="D2098">
        <v>75.790000000000006</v>
      </c>
      <c r="E2098">
        <v>76.86</v>
      </c>
      <c r="F2098">
        <v>77.64</v>
      </c>
      <c r="G2098">
        <f t="shared" si="96"/>
        <v>-1.230000000000004</v>
      </c>
      <c r="H2098">
        <f t="shared" si="97"/>
        <v>-0.90000000000000568</v>
      </c>
      <c r="I2098">
        <f t="shared" si="98"/>
        <v>-0.78000000000000114</v>
      </c>
    </row>
    <row r="2099" spans="1:9" x14ac:dyDescent="0.25">
      <c r="A2099">
        <v>39287</v>
      </c>
      <c r="B2099">
        <v>72.680000000000007</v>
      </c>
      <c r="C2099">
        <v>73.56</v>
      </c>
      <c r="D2099">
        <v>74.89</v>
      </c>
      <c r="E2099">
        <v>75.08</v>
      </c>
      <c r="F2099">
        <v>76.86</v>
      </c>
      <c r="G2099">
        <f t="shared" si="96"/>
        <v>-1.9499999999999886</v>
      </c>
      <c r="H2099">
        <f t="shared" si="97"/>
        <v>-1.3299999999999983</v>
      </c>
      <c r="I2099">
        <f t="shared" si="98"/>
        <v>-1.7800000000000011</v>
      </c>
    </row>
    <row r="2100" spans="1:9" x14ac:dyDescent="0.25">
      <c r="A2100">
        <v>39288</v>
      </c>
      <c r="B2100">
        <v>73.5</v>
      </c>
      <c r="C2100">
        <v>75.88</v>
      </c>
      <c r="D2100">
        <v>73.56</v>
      </c>
      <c r="E2100">
        <v>76.319999999999993</v>
      </c>
      <c r="F2100">
        <v>75.08</v>
      </c>
      <c r="G2100">
        <f t="shared" si="96"/>
        <v>0.81999999999999318</v>
      </c>
      <c r="H2100">
        <f t="shared" si="97"/>
        <v>2.3199999999999932</v>
      </c>
      <c r="I2100">
        <f t="shared" si="98"/>
        <v>1.2399999999999949</v>
      </c>
    </row>
    <row r="2101" spans="1:9" x14ac:dyDescent="0.25">
      <c r="A2101">
        <v>39289</v>
      </c>
      <c r="B2101">
        <v>72.75</v>
      </c>
      <c r="C2101">
        <v>74.95</v>
      </c>
      <c r="D2101">
        <v>75.88</v>
      </c>
      <c r="E2101">
        <v>75.180000000000007</v>
      </c>
      <c r="F2101">
        <v>76.319999999999993</v>
      </c>
      <c r="G2101">
        <f t="shared" si="96"/>
        <v>-0.75</v>
      </c>
      <c r="H2101">
        <f t="shared" si="97"/>
        <v>-0.92999999999999261</v>
      </c>
      <c r="I2101">
        <f t="shared" si="98"/>
        <v>-1.1399999999999864</v>
      </c>
    </row>
    <row r="2102" spans="1:9" x14ac:dyDescent="0.25">
      <c r="A2102">
        <v>39290</v>
      </c>
      <c r="B2102">
        <v>73.98</v>
      </c>
      <c r="C2102">
        <v>77.02</v>
      </c>
      <c r="D2102">
        <v>74.95</v>
      </c>
      <c r="E2102">
        <v>76.260000000000005</v>
      </c>
      <c r="F2102">
        <v>75.180000000000007</v>
      </c>
      <c r="G2102">
        <f t="shared" si="96"/>
        <v>1.230000000000004</v>
      </c>
      <c r="H2102">
        <f t="shared" si="97"/>
        <v>2.0699999999999932</v>
      </c>
      <c r="I2102">
        <f t="shared" si="98"/>
        <v>1.0799999999999983</v>
      </c>
    </row>
    <row r="2103" spans="1:9" x14ac:dyDescent="0.25">
      <c r="A2103">
        <v>39293</v>
      </c>
      <c r="B2103">
        <v>73.38</v>
      </c>
      <c r="C2103">
        <v>76.83</v>
      </c>
      <c r="D2103">
        <v>77.02</v>
      </c>
      <c r="E2103">
        <v>75.739999999999995</v>
      </c>
      <c r="F2103">
        <v>76.260000000000005</v>
      </c>
      <c r="G2103">
        <f t="shared" si="96"/>
        <v>-0.60000000000000853</v>
      </c>
      <c r="H2103">
        <f t="shared" si="97"/>
        <v>-0.18999999999999773</v>
      </c>
      <c r="I2103">
        <f t="shared" si="98"/>
        <v>-0.52000000000001023</v>
      </c>
    </row>
    <row r="2104" spans="1:9" x14ac:dyDescent="0.25">
      <c r="A2104">
        <v>39294</v>
      </c>
      <c r="B2104">
        <v>74.599999999999994</v>
      </c>
      <c r="C2104">
        <v>78.209999999999994</v>
      </c>
      <c r="D2104">
        <v>76.83</v>
      </c>
      <c r="E2104">
        <v>77.05</v>
      </c>
      <c r="F2104">
        <v>75.739999999999995</v>
      </c>
      <c r="G2104">
        <f t="shared" si="96"/>
        <v>1.2199999999999989</v>
      </c>
      <c r="H2104">
        <f t="shared" si="97"/>
        <v>1.3799999999999955</v>
      </c>
      <c r="I2104">
        <f t="shared" si="98"/>
        <v>1.3100000000000023</v>
      </c>
    </row>
    <row r="2105" spans="1:9" x14ac:dyDescent="0.25">
      <c r="A2105">
        <v>39295</v>
      </c>
      <c r="B2105">
        <v>73.12</v>
      </c>
      <c r="C2105">
        <v>76.53</v>
      </c>
      <c r="D2105">
        <v>78.209999999999994</v>
      </c>
      <c r="E2105">
        <v>75.349999999999994</v>
      </c>
      <c r="F2105">
        <v>77.05</v>
      </c>
      <c r="G2105">
        <f t="shared" si="96"/>
        <v>-1.4799999999999898</v>
      </c>
      <c r="H2105">
        <f t="shared" si="97"/>
        <v>-1.6799999999999926</v>
      </c>
      <c r="I2105">
        <f t="shared" si="98"/>
        <v>-1.7000000000000028</v>
      </c>
    </row>
    <row r="2106" spans="1:9" x14ac:dyDescent="0.25">
      <c r="A2106">
        <v>39296</v>
      </c>
      <c r="B2106">
        <v>73.680000000000007</v>
      </c>
      <c r="C2106">
        <v>76.86</v>
      </c>
      <c r="D2106">
        <v>76.53</v>
      </c>
      <c r="E2106">
        <v>75.760000000000005</v>
      </c>
      <c r="F2106">
        <v>75.349999999999994</v>
      </c>
      <c r="G2106">
        <f t="shared" si="96"/>
        <v>0.56000000000000227</v>
      </c>
      <c r="H2106">
        <f t="shared" si="97"/>
        <v>0.32999999999999829</v>
      </c>
      <c r="I2106">
        <f t="shared" si="98"/>
        <v>0.4100000000000108</v>
      </c>
    </row>
    <row r="2107" spans="1:9" x14ac:dyDescent="0.25">
      <c r="A2107">
        <v>39297</v>
      </c>
      <c r="B2107">
        <v>72.650000000000006</v>
      </c>
      <c r="C2107">
        <v>75.48</v>
      </c>
      <c r="D2107">
        <v>76.86</v>
      </c>
      <c r="E2107">
        <v>74.75</v>
      </c>
      <c r="F2107">
        <v>75.760000000000005</v>
      </c>
      <c r="G2107">
        <f t="shared" si="96"/>
        <v>-1.0300000000000011</v>
      </c>
      <c r="H2107">
        <f t="shared" si="97"/>
        <v>-1.3799999999999955</v>
      </c>
      <c r="I2107">
        <f t="shared" si="98"/>
        <v>-1.0100000000000051</v>
      </c>
    </row>
    <row r="2108" spans="1:9" x14ac:dyDescent="0.25">
      <c r="A2108">
        <v>39300</v>
      </c>
      <c r="B2108">
        <v>69.02</v>
      </c>
      <c r="C2108">
        <v>72.06</v>
      </c>
      <c r="D2108">
        <v>75.48</v>
      </c>
      <c r="E2108">
        <v>71.17</v>
      </c>
      <c r="F2108">
        <v>74.75</v>
      </c>
      <c r="G2108">
        <f t="shared" si="96"/>
        <v>-3.6300000000000097</v>
      </c>
      <c r="H2108">
        <f t="shared" si="97"/>
        <v>-3.4200000000000017</v>
      </c>
      <c r="I2108">
        <f t="shared" si="98"/>
        <v>-3.5799999999999983</v>
      </c>
    </row>
    <row r="2109" spans="1:9" x14ac:dyDescent="0.25">
      <c r="A2109">
        <v>39301</v>
      </c>
      <c r="B2109">
        <v>69.510000000000005</v>
      </c>
      <c r="C2109">
        <v>72.42</v>
      </c>
      <c r="D2109">
        <v>72.06</v>
      </c>
      <c r="E2109">
        <v>71.8</v>
      </c>
      <c r="F2109">
        <v>71.17</v>
      </c>
      <c r="G2109">
        <f t="shared" si="96"/>
        <v>0.49000000000000909</v>
      </c>
      <c r="H2109">
        <f t="shared" si="97"/>
        <v>0.35999999999999943</v>
      </c>
      <c r="I2109">
        <f t="shared" si="98"/>
        <v>0.62999999999999545</v>
      </c>
    </row>
    <row r="2110" spans="1:9" x14ac:dyDescent="0.25">
      <c r="A2110">
        <v>39302</v>
      </c>
      <c r="B2110">
        <v>68.569999999999993</v>
      </c>
      <c r="C2110">
        <v>72.150000000000006</v>
      </c>
      <c r="D2110">
        <v>72.42</v>
      </c>
      <c r="E2110">
        <v>70.989999999999995</v>
      </c>
      <c r="F2110">
        <v>71.8</v>
      </c>
      <c r="G2110">
        <f t="shared" si="96"/>
        <v>-0.94000000000001194</v>
      </c>
      <c r="H2110">
        <f t="shared" si="97"/>
        <v>-0.26999999999999602</v>
      </c>
      <c r="I2110">
        <f t="shared" si="98"/>
        <v>-0.81000000000000227</v>
      </c>
    </row>
    <row r="2111" spans="1:9" x14ac:dyDescent="0.25">
      <c r="A2111">
        <v>39303</v>
      </c>
      <c r="B2111">
        <v>68.069999999999993</v>
      </c>
      <c r="C2111">
        <v>71.59</v>
      </c>
      <c r="D2111">
        <v>72.150000000000006</v>
      </c>
      <c r="E2111">
        <v>70.209999999999994</v>
      </c>
      <c r="F2111">
        <v>70.989999999999995</v>
      </c>
      <c r="G2111">
        <f t="shared" si="96"/>
        <v>-0.5</v>
      </c>
      <c r="H2111">
        <f t="shared" si="97"/>
        <v>-0.56000000000000227</v>
      </c>
      <c r="I2111">
        <f t="shared" si="98"/>
        <v>-0.78000000000000114</v>
      </c>
    </row>
    <row r="2112" spans="1:9" x14ac:dyDescent="0.25">
      <c r="A2112">
        <v>39304</v>
      </c>
      <c r="B2112">
        <v>68.16</v>
      </c>
      <c r="C2112">
        <v>71.47</v>
      </c>
      <c r="D2112">
        <v>71.59</v>
      </c>
      <c r="E2112">
        <v>70.39</v>
      </c>
      <c r="F2112">
        <v>70.209999999999994</v>
      </c>
      <c r="G2112">
        <f t="shared" si="96"/>
        <v>9.0000000000003411E-2</v>
      </c>
      <c r="H2112">
        <f t="shared" si="97"/>
        <v>-0.12000000000000455</v>
      </c>
      <c r="I2112">
        <f t="shared" si="98"/>
        <v>0.18000000000000682</v>
      </c>
    </row>
    <row r="2113" spans="1:9" x14ac:dyDescent="0.25">
      <c r="A2113">
        <v>39307</v>
      </c>
      <c r="B2113">
        <v>67.989999999999995</v>
      </c>
      <c r="C2113">
        <v>71.62</v>
      </c>
      <c r="D2113">
        <v>71.47</v>
      </c>
      <c r="E2113">
        <v>70.23</v>
      </c>
      <c r="F2113">
        <v>70.39</v>
      </c>
      <c r="G2113">
        <f t="shared" si="96"/>
        <v>-0.17000000000000171</v>
      </c>
      <c r="H2113">
        <f t="shared" si="97"/>
        <v>0.15000000000000568</v>
      </c>
      <c r="I2113">
        <f t="shared" si="98"/>
        <v>-0.15999999999999659</v>
      </c>
    </row>
    <row r="2114" spans="1:9" x14ac:dyDescent="0.25">
      <c r="A2114">
        <v>39308</v>
      </c>
      <c r="B2114">
        <v>68.41</v>
      </c>
      <c r="C2114">
        <v>72.38</v>
      </c>
      <c r="D2114">
        <v>71.62</v>
      </c>
      <c r="E2114">
        <v>70.510000000000005</v>
      </c>
      <c r="F2114">
        <v>70.23</v>
      </c>
      <c r="G2114">
        <f t="shared" si="96"/>
        <v>0.42000000000000171</v>
      </c>
      <c r="H2114">
        <f t="shared" si="97"/>
        <v>0.75999999999999091</v>
      </c>
      <c r="I2114">
        <f t="shared" si="98"/>
        <v>0.28000000000000114</v>
      </c>
    </row>
    <row r="2115" spans="1:9" x14ac:dyDescent="0.25">
      <c r="A2115">
        <v>39309</v>
      </c>
      <c r="B2115">
        <v>69.459999999999994</v>
      </c>
      <c r="C2115">
        <v>73.33</v>
      </c>
      <c r="D2115">
        <v>72.38</v>
      </c>
      <c r="E2115">
        <v>71.64</v>
      </c>
      <c r="F2115">
        <v>70.510000000000005</v>
      </c>
      <c r="G2115">
        <f t="shared" ref="G2115:G2178" si="99">B2115-B2114</f>
        <v>1.0499999999999972</v>
      </c>
      <c r="H2115">
        <f t="shared" ref="H2115:H2178" si="100">C2115-D2115</f>
        <v>0.95000000000000284</v>
      </c>
      <c r="I2115">
        <f t="shared" ref="I2115:I2178" si="101">E2115-F2115</f>
        <v>1.1299999999999955</v>
      </c>
    </row>
    <row r="2116" spans="1:9" x14ac:dyDescent="0.25">
      <c r="A2116">
        <v>39310</v>
      </c>
      <c r="B2116">
        <v>67.05</v>
      </c>
      <c r="C2116">
        <v>71</v>
      </c>
      <c r="D2116">
        <v>73.33</v>
      </c>
      <c r="E2116">
        <v>69.42</v>
      </c>
      <c r="F2116">
        <v>71.64</v>
      </c>
      <c r="G2116">
        <f t="shared" si="99"/>
        <v>-2.4099999999999966</v>
      </c>
      <c r="H2116">
        <f t="shared" si="100"/>
        <v>-2.3299999999999983</v>
      </c>
      <c r="I2116">
        <f t="shared" si="101"/>
        <v>-2.2199999999999989</v>
      </c>
    </row>
    <row r="2117" spans="1:9" x14ac:dyDescent="0.25">
      <c r="A2117">
        <v>39311</v>
      </c>
      <c r="B2117">
        <v>67.81</v>
      </c>
      <c r="C2117">
        <v>71.98</v>
      </c>
      <c r="D2117">
        <v>71</v>
      </c>
      <c r="E2117">
        <v>70.44</v>
      </c>
      <c r="F2117">
        <v>69.77</v>
      </c>
      <c r="G2117">
        <f t="shared" si="99"/>
        <v>0.76000000000000512</v>
      </c>
      <c r="H2117">
        <f t="shared" si="100"/>
        <v>0.98000000000000398</v>
      </c>
      <c r="I2117">
        <f t="shared" si="101"/>
        <v>0.67000000000000171</v>
      </c>
    </row>
    <row r="2118" spans="1:9" x14ac:dyDescent="0.25">
      <c r="A2118">
        <v>39314</v>
      </c>
      <c r="B2118">
        <v>67.209999999999994</v>
      </c>
      <c r="C2118">
        <v>71.12</v>
      </c>
      <c r="D2118">
        <v>71.98</v>
      </c>
      <c r="E2118">
        <v>69.849999999999994</v>
      </c>
      <c r="F2118">
        <v>70.44</v>
      </c>
      <c r="G2118">
        <f t="shared" si="99"/>
        <v>-0.60000000000000853</v>
      </c>
      <c r="H2118">
        <f t="shared" si="100"/>
        <v>-0.85999999999999943</v>
      </c>
      <c r="I2118">
        <f t="shared" si="101"/>
        <v>-0.59000000000000341</v>
      </c>
    </row>
    <row r="2119" spans="1:9" x14ac:dyDescent="0.25">
      <c r="A2119">
        <v>39315</v>
      </c>
      <c r="B2119">
        <v>65.92</v>
      </c>
      <c r="C2119">
        <v>69.47</v>
      </c>
      <c r="D2119">
        <v>71.12</v>
      </c>
      <c r="E2119">
        <v>68.69</v>
      </c>
      <c r="F2119">
        <v>69.849999999999994</v>
      </c>
      <c r="G2119">
        <f t="shared" si="99"/>
        <v>-1.289999999999992</v>
      </c>
      <c r="H2119">
        <f t="shared" si="100"/>
        <v>-1.6500000000000057</v>
      </c>
      <c r="I2119">
        <f t="shared" si="101"/>
        <v>-1.1599999999999966</v>
      </c>
    </row>
    <row r="2120" spans="1:9" x14ac:dyDescent="0.25">
      <c r="A2120">
        <v>39316</v>
      </c>
      <c r="B2120">
        <v>65.989999999999995</v>
      </c>
      <c r="C2120">
        <v>69.260000000000005</v>
      </c>
      <c r="D2120">
        <v>69.569999999999993</v>
      </c>
      <c r="E2120">
        <v>68.7</v>
      </c>
      <c r="F2120">
        <v>68.69</v>
      </c>
      <c r="G2120">
        <f t="shared" si="99"/>
        <v>6.9999999999993179E-2</v>
      </c>
      <c r="H2120">
        <f t="shared" si="100"/>
        <v>-0.30999999999998806</v>
      </c>
      <c r="I2120">
        <f t="shared" si="101"/>
        <v>1.0000000000005116E-2</v>
      </c>
    </row>
    <row r="2121" spans="1:9" x14ac:dyDescent="0.25">
      <c r="A2121">
        <v>39317</v>
      </c>
      <c r="B2121">
        <v>67.44</v>
      </c>
      <c r="C2121">
        <v>69.83</v>
      </c>
      <c r="D2121">
        <v>69.260000000000005</v>
      </c>
      <c r="E2121">
        <v>69.86</v>
      </c>
      <c r="F2121">
        <v>68.7</v>
      </c>
      <c r="G2121">
        <f t="shared" si="99"/>
        <v>1.4500000000000028</v>
      </c>
      <c r="H2121">
        <f t="shared" si="100"/>
        <v>0.56999999999999318</v>
      </c>
      <c r="I2121">
        <f t="shared" si="101"/>
        <v>1.1599999999999966</v>
      </c>
    </row>
    <row r="2122" spans="1:9" x14ac:dyDescent="0.25">
      <c r="A2122">
        <v>39318</v>
      </c>
      <c r="B2122">
        <v>68.209999999999994</v>
      </c>
      <c r="C2122">
        <v>71.09</v>
      </c>
      <c r="D2122">
        <v>69.83</v>
      </c>
      <c r="E2122">
        <v>70.62</v>
      </c>
      <c r="F2122">
        <v>69.86</v>
      </c>
      <c r="G2122">
        <f t="shared" si="99"/>
        <v>0.76999999999999602</v>
      </c>
      <c r="H2122">
        <f t="shared" si="100"/>
        <v>1.2600000000000051</v>
      </c>
      <c r="I2122">
        <f t="shared" si="101"/>
        <v>0.76000000000000512</v>
      </c>
    </row>
    <row r="2123" spans="1:9" x14ac:dyDescent="0.25">
      <c r="A2123">
        <v>39321</v>
      </c>
      <c r="B2123">
        <v>68.63</v>
      </c>
      <c r="C2123">
        <v>71.97</v>
      </c>
      <c r="D2123">
        <v>71.09</v>
      </c>
      <c r="E2123">
        <v>70.95</v>
      </c>
      <c r="F2123">
        <v>70.62</v>
      </c>
      <c r="G2123">
        <f t="shared" si="99"/>
        <v>0.42000000000000171</v>
      </c>
      <c r="H2123">
        <f t="shared" si="100"/>
        <v>0.87999999999999545</v>
      </c>
      <c r="I2123">
        <f t="shared" si="101"/>
        <v>0.32999999999999829</v>
      </c>
    </row>
    <row r="2124" spans="1:9" x14ac:dyDescent="0.25">
      <c r="A2124">
        <v>39322</v>
      </c>
      <c r="B2124">
        <v>67.959999999999994</v>
      </c>
      <c r="C2124">
        <v>71.73</v>
      </c>
      <c r="D2124">
        <v>71.97</v>
      </c>
      <c r="E2124">
        <v>70.55</v>
      </c>
      <c r="F2124">
        <v>70.95</v>
      </c>
      <c r="G2124">
        <f t="shared" si="99"/>
        <v>-0.67000000000000171</v>
      </c>
      <c r="H2124">
        <f t="shared" si="100"/>
        <v>-0.23999999999999488</v>
      </c>
      <c r="I2124">
        <f t="shared" si="101"/>
        <v>-0.40000000000000568</v>
      </c>
    </row>
    <row r="2125" spans="1:9" x14ac:dyDescent="0.25">
      <c r="A2125">
        <v>39323</v>
      </c>
      <c r="B2125">
        <v>70.12</v>
      </c>
      <c r="C2125">
        <v>73.510000000000005</v>
      </c>
      <c r="D2125">
        <v>71.73</v>
      </c>
      <c r="E2125">
        <v>72.13</v>
      </c>
      <c r="F2125">
        <v>70.55</v>
      </c>
      <c r="G2125">
        <f t="shared" si="99"/>
        <v>2.1600000000000108</v>
      </c>
      <c r="H2125">
        <f t="shared" si="100"/>
        <v>1.7800000000000011</v>
      </c>
      <c r="I2125">
        <f t="shared" si="101"/>
        <v>1.5799999999999983</v>
      </c>
    </row>
    <row r="2126" spans="1:9" x14ac:dyDescent="0.25">
      <c r="A2126">
        <v>39324</v>
      </c>
      <c r="B2126">
        <v>69.77</v>
      </c>
      <c r="C2126">
        <v>73.36</v>
      </c>
      <c r="D2126">
        <v>73.510000000000005</v>
      </c>
      <c r="E2126">
        <v>71.900000000000006</v>
      </c>
      <c r="F2126">
        <v>72.13</v>
      </c>
      <c r="G2126">
        <f t="shared" si="99"/>
        <v>-0.35000000000000853</v>
      </c>
      <c r="H2126">
        <f t="shared" si="100"/>
        <v>-0.15000000000000568</v>
      </c>
      <c r="I2126">
        <f t="shared" si="101"/>
        <v>-0.22999999999998977</v>
      </c>
    </row>
    <row r="2127" spans="1:9" x14ac:dyDescent="0.25">
      <c r="A2127">
        <v>39325</v>
      </c>
      <c r="B2127">
        <v>70.459999999999994</v>
      </c>
      <c r="C2127">
        <v>74.040000000000006</v>
      </c>
      <c r="D2127">
        <v>73.36</v>
      </c>
      <c r="E2127">
        <v>72.69</v>
      </c>
      <c r="F2127">
        <v>71.900000000000006</v>
      </c>
      <c r="G2127">
        <f t="shared" si="99"/>
        <v>0.68999999999999773</v>
      </c>
      <c r="H2127">
        <f t="shared" si="100"/>
        <v>0.68000000000000682</v>
      </c>
      <c r="I2127">
        <f t="shared" si="101"/>
        <v>0.78999999999999204</v>
      </c>
    </row>
    <row r="2128" spans="1:9" x14ac:dyDescent="0.25">
      <c r="A2128">
        <v>39329</v>
      </c>
      <c r="B2128">
        <v>71.39</v>
      </c>
      <c r="C2128">
        <v>75.08</v>
      </c>
      <c r="D2128">
        <v>74.040000000000006</v>
      </c>
      <c r="E2128">
        <v>73.92</v>
      </c>
      <c r="F2128">
        <v>73.41</v>
      </c>
      <c r="G2128">
        <f t="shared" si="99"/>
        <v>0.93000000000000682</v>
      </c>
      <c r="H2128">
        <f t="shared" si="100"/>
        <v>1.039999999999992</v>
      </c>
      <c r="I2128">
        <f t="shared" si="101"/>
        <v>0.51000000000000512</v>
      </c>
    </row>
    <row r="2129" spans="1:9" x14ac:dyDescent="0.25">
      <c r="A2129">
        <v>39330</v>
      </c>
      <c r="B2129">
        <v>71.87</v>
      </c>
      <c r="C2129">
        <v>75.73</v>
      </c>
      <c r="D2129">
        <v>75.08</v>
      </c>
      <c r="E2129">
        <v>74.34</v>
      </c>
      <c r="F2129">
        <v>73.92</v>
      </c>
      <c r="G2129">
        <f t="shared" si="99"/>
        <v>0.48000000000000398</v>
      </c>
      <c r="H2129">
        <f t="shared" si="100"/>
        <v>0.65000000000000568</v>
      </c>
      <c r="I2129">
        <f t="shared" si="101"/>
        <v>0.42000000000000171</v>
      </c>
    </row>
    <row r="2130" spans="1:9" x14ac:dyDescent="0.25">
      <c r="A2130">
        <v>39331</v>
      </c>
      <c r="B2130">
        <v>72.34</v>
      </c>
      <c r="C2130">
        <v>76.3</v>
      </c>
      <c r="D2130">
        <v>75.73</v>
      </c>
      <c r="E2130">
        <v>74.77</v>
      </c>
      <c r="F2130">
        <v>74.34</v>
      </c>
      <c r="G2130">
        <f t="shared" si="99"/>
        <v>0.46999999999999886</v>
      </c>
      <c r="H2130">
        <f t="shared" si="100"/>
        <v>0.56999999999999318</v>
      </c>
      <c r="I2130">
        <f t="shared" si="101"/>
        <v>0.42999999999999261</v>
      </c>
    </row>
    <row r="2131" spans="1:9" x14ac:dyDescent="0.25">
      <c r="A2131">
        <v>39332</v>
      </c>
      <c r="B2131">
        <v>71.959999999999994</v>
      </c>
      <c r="C2131">
        <v>76.7</v>
      </c>
      <c r="D2131">
        <v>76.3</v>
      </c>
      <c r="E2131">
        <v>75.069999999999993</v>
      </c>
      <c r="F2131">
        <v>74.77</v>
      </c>
      <c r="G2131">
        <f t="shared" si="99"/>
        <v>-0.38000000000000966</v>
      </c>
      <c r="H2131">
        <f t="shared" si="100"/>
        <v>0.40000000000000568</v>
      </c>
      <c r="I2131">
        <f t="shared" si="101"/>
        <v>0.29999999999999716</v>
      </c>
    </row>
    <row r="2132" spans="1:9" x14ac:dyDescent="0.25">
      <c r="A2132">
        <v>39335</v>
      </c>
      <c r="B2132">
        <v>72.13</v>
      </c>
      <c r="C2132">
        <v>77.489999999999995</v>
      </c>
      <c r="D2132">
        <v>76.7</v>
      </c>
      <c r="E2132">
        <v>75.48</v>
      </c>
      <c r="F2132">
        <v>75.069999999999993</v>
      </c>
      <c r="G2132">
        <f t="shared" si="99"/>
        <v>0.17000000000000171</v>
      </c>
      <c r="H2132">
        <f t="shared" si="100"/>
        <v>0.78999999999999204</v>
      </c>
      <c r="I2132">
        <f t="shared" si="101"/>
        <v>0.4100000000000108</v>
      </c>
    </row>
    <row r="2133" spans="1:9" x14ac:dyDescent="0.25">
      <c r="A2133">
        <v>39336</v>
      </c>
      <c r="B2133">
        <v>72.989999999999995</v>
      </c>
      <c r="C2133">
        <v>78.23</v>
      </c>
      <c r="D2133">
        <v>77.489999999999995</v>
      </c>
      <c r="E2133">
        <v>76.38</v>
      </c>
      <c r="F2133">
        <v>75.48</v>
      </c>
      <c r="G2133">
        <f t="shared" si="99"/>
        <v>0.85999999999999943</v>
      </c>
      <c r="H2133">
        <f t="shared" si="100"/>
        <v>0.74000000000000909</v>
      </c>
      <c r="I2133">
        <f t="shared" si="101"/>
        <v>0.89999999999999147</v>
      </c>
    </row>
    <row r="2134" spans="1:9" x14ac:dyDescent="0.25">
      <c r="A2134">
        <v>39337</v>
      </c>
      <c r="B2134">
        <v>74.5</v>
      </c>
      <c r="C2134">
        <v>79.91</v>
      </c>
      <c r="D2134">
        <v>78.23</v>
      </c>
      <c r="E2134">
        <v>77.680000000000007</v>
      </c>
      <c r="F2134">
        <v>76.38</v>
      </c>
      <c r="G2134">
        <f t="shared" si="99"/>
        <v>1.5100000000000051</v>
      </c>
      <c r="H2134">
        <f t="shared" si="100"/>
        <v>1.6799999999999926</v>
      </c>
      <c r="I2134">
        <f t="shared" si="101"/>
        <v>1.3000000000000114</v>
      </c>
    </row>
    <row r="2135" spans="1:9" x14ac:dyDescent="0.25">
      <c r="A2135">
        <v>39338</v>
      </c>
      <c r="B2135">
        <v>74.790000000000006</v>
      </c>
      <c r="C2135">
        <v>80.09</v>
      </c>
      <c r="D2135">
        <v>79.91</v>
      </c>
      <c r="E2135">
        <v>77.400000000000006</v>
      </c>
      <c r="F2135">
        <v>77.680000000000007</v>
      </c>
      <c r="G2135">
        <f t="shared" si="99"/>
        <v>0.29000000000000625</v>
      </c>
      <c r="H2135">
        <f t="shared" si="100"/>
        <v>0.18000000000000682</v>
      </c>
      <c r="I2135">
        <f t="shared" si="101"/>
        <v>-0.28000000000000114</v>
      </c>
    </row>
    <row r="2136" spans="1:9" x14ac:dyDescent="0.25">
      <c r="A2136">
        <v>39339</v>
      </c>
      <c r="B2136">
        <v>73.260000000000005</v>
      </c>
      <c r="C2136">
        <v>79.099999999999994</v>
      </c>
      <c r="D2136">
        <v>80.09</v>
      </c>
      <c r="E2136">
        <v>76.22</v>
      </c>
      <c r="F2136">
        <v>77.12</v>
      </c>
      <c r="G2136">
        <f t="shared" si="99"/>
        <v>-1.5300000000000011</v>
      </c>
      <c r="H2136">
        <f t="shared" si="100"/>
        <v>-0.99000000000000909</v>
      </c>
      <c r="I2136">
        <f t="shared" si="101"/>
        <v>-0.90000000000000568</v>
      </c>
    </row>
    <row r="2137" spans="1:9" x14ac:dyDescent="0.25">
      <c r="A2137">
        <v>39342</v>
      </c>
      <c r="B2137">
        <v>73.680000000000007</v>
      </c>
      <c r="C2137">
        <v>80.569999999999993</v>
      </c>
      <c r="D2137">
        <v>79.099999999999994</v>
      </c>
      <c r="E2137">
        <v>76.98</v>
      </c>
      <c r="F2137">
        <v>76.22</v>
      </c>
      <c r="G2137">
        <f t="shared" si="99"/>
        <v>0.42000000000000171</v>
      </c>
      <c r="H2137">
        <f t="shared" si="100"/>
        <v>1.4699999999999989</v>
      </c>
      <c r="I2137">
        <f t="shared" si="101"/>
        <v>0.76000000000000512</v>
      </c>
    </row>
    <row r="2138" spans="1:9" x14ac:dyDescent="0.25">
      <c r="A2138">
        <v>39343</v>
      </c>
      <c r="B2138">
        <v>74.44</v>
      </c>
      <c r="C2138">
        <v>81.510000000000005</v>
      </c>
      <c r="D2138">
        <v>80.569999999999993</v>
      </c>
      <c r="E2138">
        <v>77.59</v>
      </c>
      <c r="F2138">
        <v>76.98</v>
      </c>
      <c r="G2138">
        <f t="shared" si="99"/>
        <v>0.75999999999999091</v>
      </c>
      <c r="H2138">
        <f t="shared" si="100"/>
        <v>0.94000000000001194</v>
      </c>
      <c r="I2138">
        <f t="shared" si="101"/>
        <v>0.60999999999999943</v>
      </c>
    </row>
    <row r="2139" spans="1:9" x14ac:dyDescent="0.25">
      <c r="A2139">
        <v>39344</v>
      </c>
      <c r="B2139">
        <v>75.34</v>
      </c>
      <c r="C2139">
        <v>81.93</v>
      </c>
      <c r="D2139">
        <v>81.510000000000005</v>
      </c>
      <c r="E2139">
        <v>78.47</v>
      </c>
      <c r="F2139">
        <v>77.59</v>
      </c>
      <c r="G2139">
        <f t="shared" si="99"/>
        <v>0.90000000000000568</v>
      </c>
      <c r="H2139">
        <f t="shared" si="100"/>
        <v>0.42000000000000171</v>
      </c>
      <c r="I2139">
        <f t="shared" si="101"/>
        <v>0.87999999999999545</v>
      </c>
    </row>
    <row r="2140" spans="1:9" x14ac:dyDescent="0.25">
      <c r="A2140">
        <v>39345</v>
      </c>
      <c r="B2140">
        <v>75.540000000000006</v>
      </c>
      <c r="C2140">
        <v>83.32</v>
      </c>
      <c r="D2140">
        <v>81.93</v>
      </c>
      <c r="E2140">
        <v>79.09</v>
      </c>
      <c r="F2140">
        <v>78.47</v>
      </c>
      <c r="G2140">
        <f t="shared" si="99"/>
        <v>0.20000000000000284</v>
      </c>
      <c r="H2140">
        <f t="shared" si="100"/>
        <v>1.3899999999999864</v>
      </c>
      <c r="I2140">
        <f t="shared" si="101"/>
        <v>0.62000000000000455</v>
      </c>
    </row>
    <row r="2141" spans="1:9" x14ac:dyDescent="0.25">
      <c r="A2141">
        <v>39346</v>
      </c>
      <c r="B2141">
        <v>75.34</v>
      </c>
      <c r="C2141">
        <v>81.62</v>
      </c>
      <c r="D2141">
        <v>81.78</v>
      </c>
      <c r="E2141">
        <v>79.3</v>
      </c>
      <c r="F2141">
        <v>79.09</v>
      </c>
      <c r="G2141">
        <f t="shared" si="99"/>
        <v>-0.20000000000000284</v>
      </c>
      <c r="H2141">
        <f t="shared" si="100"/>
        <v>-0.15999999999999659</v>
      </c>
      <c r="I2141">
        <f t="shared" si="101"/>
        <v>0.20999999999999375</v>
      </c>
    </row>
    <row r="2142" spans="1:9" x14ac:dyDescent="0.25">
      <c r="A2142">
        <v>39349</v>
      </c>
      <c r="B2142">
        <v>75.41</v>
      </c>
      <c r="C2142">
        <v>80.95</v>
      </c>
      <c r="D2142">
        <v>81.62</v>
      </c>
      <c r="E2142">
        <v>78.91</v>
      </c>
      <c r="F2142">
        <v>79.3</v>
      </c>
      <c r="G2142">
        <f t="shared" si="99"/>
        <v>6.9999999999993179E-2</v>
      </c>
      <c r="H2142">
        <f t="shared" si="100"/>
        <v>-0.67000000000000171</v>
      </c>
      <c r="I2142">
        <f t="shared" si="101"/>
        <v>-0.39000000000000057</v>
      </c>
    </row>
    <row r="2143" spans="1:9" x14ac:dyDescent="0.25">
      <c r="A2143">
        <v>39350</v>
      </c>
      <c r="B2143">
        <v>73.900000000000006</v>
      </c>
      <c r="C2143">
        <v>79.53</v>
      </c>
      <c r="D2143">
        <v>80.95</v>
      </c>
      <c r="E2143">
        <v>77.62</v>
      </c>
      <c r="F2143">
        <v>78.91</v>
      </c>
      <c r="G2143">
        <f t="shared" si="99"/>
        <v>-1.5099999999999909</v>
      </c>
      <c r="H2143">
        <f t="shared" si="100"/>
        <v>-1.4200000000000017</v>
      </c>
      <c r="I2143">
        <f t="shared" si="101"/>
        <v>-1.289999999999992</v>
      </c>
    </row>
    <row r="2144" spans="1:9" x14ac:dyDescent="0.25">
      <c r="A2144">
        <v>39351</v>
      </c>
      <c r="B2144">
        <v>74.099999999999994</v>
      </c>
      <c r="C2144">
        <v>80.3</v>
      </c>
      <c r="D2144">
        <v>79.53</v>
      </c>
      <c r="E2144">
        <v>77.430000000000007</v>
      </c>
      <c r="F2144">
        <v>77.62</v>
      </c>
      <c r="G2144">
        <f t="shared" si="99"/>
        <v>0.19999999999998863</v>
      </c>
      <c r="H2144">
        <f t="shared" si="100"/>
        <v>0.76999999999999602</v>
      </c>
      <c r="I2144">
        <f t="shared" si="101"/>
        <v>-0.18999999999999773</v>
      </c>
    </row>
    <row r="2145" spans="1:9" x14ac:dyDescent="0.25">
      <c r="A2145">
        <v>39352</v>
      </c>
      <c r="B2145">
        <v>76.739999999999995</v>
      </c>
      <c r="C2145">
        <v>82.88</v>
      </c>
      <c r="D2145">
        <v>80.3</v>
      </c>
      <c r="E2145">
        <v>80.03</v>
      </c>
      <c r="F2145">
        <v>77.430000000000007</v>
      </c>
      <c r="G2145">
        <f t="shared" si="99"/>
        <v>2.6400000000000006</v>
      </c>
      <c r="H2145">
        <f t="shared" si="100"/>
        <v>2.5799999999999983</v>
      </c>
      <c r="I2145">
        <f t="shared" si="101"/>
        <v>2.5999999999999943</v>
      </c>
    </row>
    <row r="2146" spans="1:9" x14ac:dyDescent="0.25">
      <c r="A2146">
        <v>39353</v>
      </c>
      <c r="B2146">
        <v>75.739999999999995</v>
      </c>
      <c r="C2146">
        <v>81.66</v>
      </c>
      <c r="D2146">
        <v>82.88</v>
      </c>
      <c r="E2146">
        <v>79.17</v>
      </c>
      <c r="F2146">
        <v>80.03</v>
      </c>
      <c r="G2146">
        <f t="shared" si="99"/>
        <v>-1</v>
      </c>
      <c r="H2146">
        <f t="shared" si="100"/>
        <v>-1.2199999999999989</v>
      </c>
      <c r="I2146">
        <f t="shared" si="101"/>
        <v>-0.85999999999999943</v>
      </c>
    </row>
    <row r="2147" spans="1:9" x14ac:dyDescent="0.25">
      <c r="A2147">
        <v>39356</v>
      </c>
      <c r="B2147">
        <v>74.400000000000006</v>
      </c>
      <c r="C2147">
        <v>80.239999999999995</v>
      </c>
      <c r="D2147">
        <v>81.66</v>
      </c>
      <c r="E2147">
        <v>77.64</v>
      </c>
      <c r="F2147">
        <v>79.17</v>
      </c>
      <c r="G2147">
        <f t="shared" si="99"/>
        <v>-1.3399999999999892</v>
      </c>
      <c r="H2147">
        <f t="shared" si="100"/>
        <v>-1.4200000000000017</v>
      </c>
      <c r="I2147">
        <f t="shared" si="101"/>
        <v>-1.5300000000000011</v>
      </c>
    </row>
    <row r="2148" spans="1:9" x14ac:dyDescent="0.25">
      <c r="A2148">
        <v>39357</v>
      </c>
      <c r="B2148">
        <v>74.03</v>
      </c>
      <c r="C2148">
        <v>80.05</v>
      </c>
      <c r="D2148">
        <v>80.239999999999995</v>
      </c>
      <c r="E2148">
        <v>77.38</v>
      </c>
      <c r="F2148">
        <v>77.64</v>
      </c>
      <c r="G2148">
        <f t="shared" si="99"/>
        <v>-0.37000000000000455</v>
      </c>
      <c r="H2148">
        <f t="shared" si="100"/>
        <v>-0.18999999999999773</v>
      </c>
      <c r="I2148">
        <f t="shared" si="101"/>
        <v>-0.26000000000000512</v>
      </c>
    </row>
    <row r="2149" spans="1:9" x14ac:dyDescent="0.25">
      <c r="A2149">
        <v>39358</v>
      </c>
      <c r="B2149">
        <v>73.87</v>
      </c>
      <c r="C2149">
        <v>79.94</v>
      </c>
      <c r="D2149">
        <v>80.05</v>
      </c>
      <c r="E2149">
        <v>77.19</v>
      </c>
      <c r="F2149">
        <v>77.38</v>
      </c>
      <c r="G2149">
        <f t="shared" si="99"/>
        <v>-0.15999999999999659</v>
      </c>
      <c r="H2149">
        <f t="shared" si="100"/>
        <v>-0.10999999999999943</v>
      </c>
      <c r="I2149">
        <f t="shared" si="101"/>
        <v>-0.18999999999999773</v>
      </c>
    </row>
    <row r="2150" spans="1:9" x14ac:dyDescent="0.25">
      <c r="A2150">
        <v>39359</v>
      </c>
      <c r="B2150">
        <v>75.989999999999995</v>
      </c>
      <c r="C2150">
        <v>81.44</v>
      </c>
      <c r="D2150">
        <v>79.94</v>
      </c>
      <c r="E2150">
        <v>78.97</v>
      </c>
      <c r="F2150">
        <v>77.19</v>
      </c>
      <c r="G2150">
        <f t="shared" si="99"/>
        <v>2.1199999999999903</v>
      </c>
      <c r="H2150">
        <f t="shared" si="100"/>
        <v>1.5</v>
      </c>
      <c r="I2150">
        <f t="shared" si="101"/>
        <v>1.7800000000000011</v>
      </c>
    </row>
    <row r="2151" spans="1:9" x14ac:dyDescent="0.25">
      <c r="A2151">
        <v>39360</v>
      </c>
      <c r="B2151">
        <v>76.02</v>
      </c>
      <c r="C2151">
        <v>81.22</v>
      </c>
      <c r="D2151">
        <v>81.44</v>
      </c>
      <c r="E2151">
        <v>78.900000000000006</v>
      </c>
      <c r="F2151">
        <v>78.97</v>
      </c>
      <c r="G2151">
        <f t="shared" si="99"/>
        <v>3.0000000000001137E-2</v>
      </c>
      <c r="H2151">
        <f t="shared" si="100"/>
        <v>-0.21999999999999886</v>
      </c>
      <c r="I2151">
        <f t="shared" si="101"/>
        <v>-6.9999999999993179E-2</v>
      </c>
    </row>
    <row r="2152" spans="1:9" x14ac:dyDescent="0.25">
      <c r="A2152">
        <v>39363</v>
      </c>
      <c r="B2152">
        <v>73.650000000000006</v>
      </c>
      <c r="C2152">
        <v>79.02</v>
      </c>
      <c r="D2152">
        <v>81.22</v>
      </c>
      <c r="E2152">
        <v>76.58</v>
      </c>
      <c r="F2152">
        <v>78.900000000000006</v>
      </c>
      <c r="G2152">
        <f t="shared" si="99"/>
        <v>-2.3699999999999903</v>
      </c>
      <c r="H2152">
        <f t="shared" si="100"/>
        <v>-2.2000000000000028</v>
      </c>
      <c r="I2152">
        <f t="shared" si="101"/>
        <v>-2.3200000000000074</v>
      </c>
    </row>
    <row r="2153" spans="1:9" x14ac:dyDescent="0.25">
      <c r="A2153">
        <v>39364</v>
      </c>
      <c r="B2153">
        <v>74.61</v>
      </c>
      <c r="C2153">
        <v>80.260000000000005</v>
      </c>
      <c r="D2153">
        <v>79.02</v>
      </c>
      <c r="E2153">
        <v>77.489999999999995</v>
      </c>
      <c r="F2153">
        <v>76.58</v>
      </c>
      <c r="G2153">
        <f t="shared" si="99"/>
        <v>0.95999999999999375</v>
      </c>
      <c r="H2153">
        <f t="shared" si="100"/>
        <v>1.2400000000000091</v>
      </c>
      <c r="I2153">
        <f t="shared" si="101"/>
        <v>0.90999999999999659</v>
      </c>
    </row>
    <row r="2154" spans="1:9" x14ac:dyDescent="0.25">
      <c r="A2154">
        <v>39365</v>
      </c>
      <c r="B2154">
        <v>75.680000000000007</v>
      </c>
      <c r="C2154">
        <v>81.3</v>
      </c>
      <c r="D2154">
        <v>80.260000000000005</v>
      </c>
      <c r="E2154">
        <v>78.599999999999994</v>
      </c>
      <c r="F2154">
        <v>77.489999999999995</v>
      </c>
      <c r="G2154">
        <f t="shared" si="99"/>
        <v>1.0700000000000074</v>
      </c>
      <c r="H2154">
        <f t="shared" si="100"/>
        <v>1.039999999999992</v>
      </c>
      <c r="I2154">
        <f t="shared" si="101"/>
        <v>1.1099999999999994</v>
      </c>
    </row>
    <row r="2155" spans="1:9" x14ac:dyDescent="0.25">
      <c r="A2155">
        <v>39366</v>
      </c>
      <c r="B2155">
        <v>77.45</v>
      </c>
      <c r="C2155">
        <v>83.08</v>
      </c>
      <c r="D2155">
        <v>81.3</v>
      </c>
      <c r="E2155">
        <v>80.150000000000006</v>
      </c>
      <c r="F2155">
        <v>78.599999999999994</v>
      </c>
      <c r="G2155">
        <f t="shared" si="99"/>
        <v>1.769999999999996</v>
      </c>
      <c r="H2155">
        <f t="shared" si="100"/>
        <v>1.7800000000000011</v>
      </c>
      <c r="I2155">
        <f t="shared" si="101"/>
        <v>1.5500000000000114</v>
      </c>
    </row>
    <row r="2156" spans="1:9" x14ac:dyDescent="0.25">
      <c r="A2156">
        <v>39367</v>
      </c>
      <c r="B2156">
        <v>77.83</v>
      </c>
      <c r="C2156">
        <v>83.69</v>
      </c>
      <c r="D2156">
        <v>83.08</v>
      </c>
      <c r="E2156">
        <v>80.55</v>
      </c>
      <c r="F2156">
        <v>80.150000000000006</v>
      </c>
      <c r="G2156">
        <f t="shared" si="99"/>
        <v>0.37999999999999545</v>
      </c>
      <c r="H2156">
        <f t="shared" si="100"/>
        <v>0.60999999999999943</v>
      </c>
      <c r="I2156">
        <f t="shared" si="101"/>
        <v>0.39999999999999147</v>
      </c>
    </row>
    <row r="2157" spans="1:9" x14ac:dyDescent="0.25">
      <c r="A2157">
        <v>39370</v>
      </c>
      <c r="B2157">
        <v>79.72</v>
      </c>
      <c r="C2157">
        <v>86.13</v>
      </c>
      <c r="D2157">
        <v>83.69</v>
      </c>
      <c r="E2157">
        <v>82.75</v>
      </c>
      <c r="F2157">
        <v>80.55</v>
      </c>
      <c r="G2157">
        <f t="shared" si="99"/>
        <v>1.8900000000000006</v>
      </c>
      <c r="H2157">
        <f t="shared" si="100"/>
        <v>2.4399999999999977</v>
      </c>
      <c r="I2157">
        <f t="shared" si="101"/>
        <v>2.2000000000000028</v>
      </c>
    </row>
    <row r="2158" spans="1:9" x14ac:dyDescent="0.25">
      <c r="A2158">
        <v>39371</v>
      </c>
      <c r="B2158">
        <v>80.900000000000006</v>
      </c>
      <c r="C2158">
        <v>87.61</v>
      </c>
      <c r="D2158">
        <v>86.13</v>
      </c>
      <c r="E2158">
        <v>84.16</v>
      </c>
      <c r="F2158">
        <v>82.75</v>
      </c>
      <c r="G2158">
        <f t="shared" si="99"/>
        <v>1.1800000000000068</v>
      </c>
      <c r="H2158">
        <f t="shared" si="100"/>
        <v>1.480000000000004</v>
      </c>
      <c r="I2158">
        <f t="shared" si="101"/>
        <v>1.4099999999999966</v>
      </c>
    </row>
    <row r="2159" spans="1:9" x14ac:dyDescent="0.25">
      <c r="A2159">
        <v>39372</v>
      </c>
      <c r="B2159">
        <v>80.5</v>
      </c>
      <c r="C2159">
        <v>87.4</v>
      </c>
      <c r="D2159">
        <v>87.61</v>
      </c>
      <c r="E2159">
        <v>83.13</v>
      </c>
      <c r="F2159">
        <v>83.55</v>
      </c>
      <c r="G2159">
        <f t="shared" si="99"/>
        <v>-0.40000000000000568</v>
      </c>
      <c r="H2159">
        <f t="shared" si="100"/>
        <v>-0.20999999999999375</v>
      </c>
      <c r="I2159">
        <f t="shared" si="101"/>
        <v>-0.42000000000000171</v>
      </c>
    </row>
    <row r="2160" spans="1:9" x14ac:dyDescent="0.25">
      <c r="A2160">
        <v>39373</v>
      </c>
      <c r="B2160">
        <v>82.02</v>
      </c>
      <c r="C2160">
        <v>89.47</v>
      </c>
      <c r="D2160">
        <v>87.4</v>
      </c>
      <c r="E2160">
        <v>84.6</v>
      </c>
      <c r="F2160">
        <v>83.13</v>
      </c>
      <c r="G2160">
        <f t="shared" si="99"/>
        <v>1.519999999999996</v>
      </c>
      <c r="H2160">
        <f t="shared" si="100"/>
        <v>2.0699999999999932</v>
      </c>
      <c r="I2160">
        <f t="shared" si="101"/>
        <v>1.4699999999999989</v>
      </c>
    </row>
    <row r="2161" spans="1:9" x14ac:dyDescent="0.25">
      <c r="A2161">
        <v>39374</v>
      </c>
      <c r="B2161">
        <v>80.819999999999993</v>
      </c>
      <c r="C2161">
        <v>88.6</v>
      </c>
      <c r="D2161">
        <v>89.47</v>
      </c>
      <c r="E2161">
        <v>83.79</v>
      </c>
      <c r="F2161">
        <v>84.6</v>
      </c>
      <c r="G2161">
        <f t="shared" si="99"/>
        <v>-1.2000000000000028</v>
      </c>
      <c r="H2161">
        <f t="shared" si="100"/>
        <v>-0.87000000000000455</v>
      </c>
      <c r="I2161">
        <f t="shared" si="101"/>
        <v>-0.80999999999998806</v>
      </c>
    </row>
    <row r="2162" spans="1:9" x14ac:dyDescent="0.25">
      <c r="A2162">
        <v>39377</v>
      </c>
      <c r="B2162">
        <v>80.400000000000006</v>
      </c>
      <c r="C2162">
        <v>87.56</v>
      </c>
      <c r="D2162">
        <v>88.6</v>
      </c>
      <c r="E2162">
        <v>83.27</v>
      </c>
      <c r="F2162">
        <v>83.79</v>
      </c>
      <c r="G2162">
        <f t="shared" si="99"/>
        <v>-0.41999999999998749</v>
      </c>
      <c r="H2162">
        <f t="shared" si="100"/>
        <v>-1.039999999999992</v>
      </c>
      <c r="I2162">
        <f t="shared" si="101"/>
        <v>-0.52000000000001023</v>
      </c>
    </row>
    <row r="2163" spans="1:9" x14ac:dyDescent="0.25">
      <c r="A2163">
        <v>39378</v>
      </c>
      <c r="B2163">
        <v>80.25</v>
      </c>
      <c r="C2163">
        <v>85.27</v>
      </c>
      <c r="D2163">
        <v>86.02</v>
      </c>
      <c r="E2163">
        <v>82.85</v>
      </c>
      <c r="F2163">
        <v>83.27</v>
      </c>
      <c r="G2163">
        <f t="shared" si="99"/>
        <v>-0.15000000000000568</v>
      </c>
      <c r="H2163">
        <f t="shared" si="100"/>
        <v>-0.75</v>
      </c>
      <c r="I2163">
        <f t="shared" si="101"/>
        <v>-0.42000000000000171</v>
      </c>
    </row>
    <row r="2164" spans="1:9" x14ac:dyDescent="0.25">
      <c r="A2164">
        <v>39379</v>
      </c>
      <c r="B2164">
        <v>81.680000000000007</v>
      </c>
      <c r="C2164">
        <v>87.1</v>
      </c>
      <c r="D2164">
        <v>85.27</v>
      </c>
      <c r="E2164">
        <v>84.37</v>
      </c>
      <c r="F2164">
        <v>82.85</v>
      </c>
      <c r="G2164">
        <f t="shared" si="99"/>
        <v>1.4300000000000068</v>
      </c>
      <c r="H2164">
        <f t="shared" si="100"/>
        <v>1.8299999999999983</v>
      </c>
      <c r="I2164">
        <f t="shared" si="101"/>
        <v>1.5200000000000102</v>
      </c>
    </row>
    <row r="2165" spans="1:9" x14ac:dyDescent="0.25">
      <c r="A2165">
        <v>39380</v>
      </c>
      <c r="B2165">
        <v>84.79</v>
      </c>
      <c r="C2165">
        <v>90.46</v>
      </c>
      <c r="D2165">
        <v>87.1</v>
      </c>
      <c r="E2165">
        <v>87.48</v>
      </c>
      <c r="F2165">
        <v>84.37</v>
      </c>
      <c r="G2165">
        <f t="shared" si="99"/>
        <v>3.1099999999999994</v>
      </c>
      <c r="H2165">
        <f t="shared" si="100"/>
        <v>3.3599999999999994</v>
      </c>
      <c r="I2165">
        <f t="shared" si="101"/>
        <v>3.1099999999999994</v>
      </c>
    </row>
    <row r="2166" spans="1:9" x14ac:dyDescent="0.25">
      <c r="A2166">
        <v>39381</v>
      </c>
      <c r="B2166">
        <v>86.19</v>
      </c>
      <c r="C2166">
        <v>91.86</v>
      </c>
      <c r="D2166">
        <v>90.46</v>
      </c>
      <c r="E2166">
        <v>88.69</v>
      </c>
      <c r="F2166">
        <v>87.48</v>
      </c>
      <c r="G2166">
        <f t="shared" si="99"/>
        <v>1.3999999999999915</v>
      </c>
      <c r="H2166">
        <f t="shared" si="100"/>
        <v>1.4000000000000057</v>
      </c>
      <c r="I2166">
        <f t="shared" si="101"/>
        <v>1.2099999999999937</v>
      </c>
    </row>
    <row r="2167" spans="1:9" x14ac:dyDescent="0.25">
      <c r="A2167">
        <v>39384</v>
      </c>
      <c r="B2167">
        <v>87.77</v>
      </c>
      <c r="C2167">
        <v>93.53</v>
      </c>
      <c r="D2167">
        <v>91.86</v>
      </c>
      <c r="E2167">
        <v>90.32</v>
      </c>
      <c r="F2167">
        <v>88.69</v>
      </c>
      <c r="G2167">
        <f t="shared" si="99"/>
        <v>1.5799999999999983</v>
      </c>
      <c r="H2167">
        <f t="shared" si="100"/>
        <v>1.6700000000000017</v>
      </c>
      <c r="I2167">
        <f t="shared" si="101"/>
        <v>1.6299999999999955</v>
      </c>
    </row>
    <row r="2168" spans="1:9" x14ac:dyDescent="0.25">
      <c r="A2168">
        <v>39385</v>
      </c>
      <c r="B2168">
        <v>87.84</v>
      </c>
      <c r="C2168">
        <v>90.38</v>
      </c>
      <c r="D2168">
        <v>93.53</v>
      </c>
      <c r="E2168">
        <v>87.44</v>
      </c>
      <c r="F2168">
        <v>90.32</v>
      </c>
      <c r="G2168">
        <f t="shared" si="99"/>
        <v>7.000000000000739E-2</v>
      </c>
      <c r="H2168">
        <f t="shared" si="100"/>
        <v>-3.1500000000000057</v>
      </c>
      <c r="I2168">
        <f t="shared" si="101"/>
        <v>-2.8799999999999955</v>
      </c>
    </row>
    <row r="2169" spans="1:9" x14ac:dyDescent="0.25">
      <c r="A2169">
        <v>39386</v>
      </c>
      <c r="B2169">
        <v>89.11</v>
      </c>
      <c r="C2169">
        <v>94.53</v>
      </c>
      <c r="D2169">
        <v>90.38</v>
      </c>
      <c r="E2169">
        <v>90.63</v>
      </c>
      <c r="F2169">
        <v>87.44</v>
      </c>
      <c r="G2169">
        <f t="shared" si="99"/>
        <v>1.269999999999996</v>
      </c>
      <c r="H2169">
        <f t="shared" si="100"/>
        <v>4.1500000000000057</v>
      </c>
      <c r="I2169">
        <f t="shared" si="101"/>
        <v>3.1899999999999977</v>
      </c>
    </row>
    <row r="2170" spans="1:9" x14ac:dyDescent="0.25">
      <c r="A2170">
        <v>39387</v>
      </c>
      <c r="B2170">
        <v>87.49</v>
      </c>
      <c r="C2170">
        <v>93.49</v>
      </c>
      <c r="D2170">
        <v>94.53</v>
      </c>
      <c r="E2170">
        <v>89.72</v>
      </c>
      <c r="F2170">
        <v>90.63</v>
      </c>
      <c r="G2170">
        <f t="shared" si="99"/>
        <v>-1.6200000000000045</v>
      </c>
      <c r="H2170">
        <f t="shared" si="100"/>
        <v>-1.0400000000000063</v>
      </c>
      <c r="I2170">
        <f t="shared" si="101"/>
        <v>-0.90999999999999659</v>
      </c>
    </row>
    <row r="2171" spans="1:9" x14ac:dyDescent="0.25">
      <c r="A2171">
        <v>39388</v>
      </c>
      <c r="B2171">
        <v>89.57</v>
      </c>
      <c r="C2171">
        <v>95.93</v>
      </c>
      <c r="D2171">
        <v>93.49</v>
      </c>
      <c r="E2171">
        <v>92.08</v>
      </c>
      <c r="F2171">
        <v>89.72</v>
      </c>
      <c r="G2171">
        <f t="shared" si="99"/>
        <v>2.0799999999999983</v>
      </c>
      <c r="H2171">
        <f t="shared" si="100"/>
        <v>2.4400000000000119</v>
      </c>
      <c r="I2171">
        <f t="shared" si="101"/>
        <v>2.3599999999999994</v>
      </c>
    </row>
    <row r="2172" spans="1:9" x14ac:dyDescent="0.25">
      <c r="A2172">
        <v>39391</v>
      </c>
      <c r="B2172">
        <v>87.94</v>
      </c>
      <c r="C2172">
        <v>93.98</v>
      </c>
      <c r="D2172">
        <v>95.93</v>
      </c>
      <c r="E2172">
        <v>90.49</v>
      </c>
      <c r="F2172">
        <v>92.08</v>
      </c>
      <c r="G2172">
        <f t="shared" si="99"/>
        <v>-1.6299999999999955</v>
      </c>
      <c r="H2172">
        <f t="shared" si="100"/>
        <v>-1.9500000000000028</v>
      </c>
      <c r="I2172">
        <f t="shared" si="101"/>
        <v>-1.5900000000000034</v>
      </c>
    </row>
    <row r="2173" spans="1:9" x14ac:dyDescent="0.25">
      <c r="A2173">
        <v>39392</v>
      </c>
      <c r="B2173">
        <v>90.71</v>
      </c>
      <c r="C2173">
        <v>96.7</v>
      </c>
      <c r="D2173">
        <v>93.98</v>
      </c>
      <c r="E2173">
        <v>93.26</v>
      </c>
      <c r="F2173">
        <v>90.49</v>
      </c>
      <c r="G2173">
        <f t="shared" si="99"/>
        <v>2.769999999999996</v>
      </c>
      <c r="H2173">
        <f t="shared" si="100"/>
        <v>2.7199999999999989</v>
      </c>
      <c r="I2173">
        <f t="shared" si="101"/>
        <v>2.7700000000000102</v>
      </c>
    </row>
    <row r="2174" spans="1:9" x14ac:dyDescent="0.25">
      <c r="A2174">
        <v>39393</v>
      </c>
      <c r="B2174">
        <v>90.86</v>
      </c>
      <c r="C2174">
        <v>96.37</v>
      </c>
      <c r="D2174">
        <v>96.7</v>
      </c>
      <c r="E2174">
        <v>93.24</v>
      </c>
      <c r="F2174">
        <v>93.26</v>
      </c>
      <c r="G2174">
        <f t="shared" si="99"/>
        <v>0.15000000000000568</v>
      </c>
      <c r="H2174">
        <f t="shared" si="100"/>
        <v>-0.32999999999999829</v>
      </c>
      <c r="I2174">
        <f t="shared" si="101"/>
        <v>-2.0000000000010232E-2</v>
      </c>
    </row>
    <row r="2175" spans="1:9" x14ac:dyDescent="0.25">
      <c r="A2175">
        <v>39394</v>
      </c>
      <c r="B2175">
        <v>90.42</v>
      </c>
      <c r="C2175">
        <v>95.46</v>
      </c>
      <c r="D2175">
        <v>96.37</v>
      </c>
      <c r="E2175">
        <v>92.79</v>
      </c>
      <c r="F2175">
        <v>93.24</v>
      </c>
      <c r="G2175">
        <f t="shared" si="99"/>
        <v>-0.43999999999999773</v>
      </c>
      <c r="H2175">
        <f t="shared" si="100"/>
        <v>-0.9100000000000108</v>
      </c>
      <c r="I2175">
        <f t="shared" si="101"/>
        <v>-0.44999999999998863</v>
      </c>
    </row>
    <row r="2176" spans="1:9" x14ac:dyDescent="0.25">
      <c r="A2176">
        <v>39395</v>
      </c>
      <c r="B2176">
        <v>90.83</v>
      </c>
      <c r="C2176">
        <v>96.32</v>
      </c>
      <c r="D2176">
        <v>95.46</v>
      </c>
      <c r="E2176">
        <v>93.18</v>
      </c>
      <c r="F2176">
        <v>92.79</v>
      </c>
      <c r="G2176">
        <f t="shared" si="99"/>
        <v>0.40999999999999659</v>
      </c>
      <c r="H2176">
        <f t="shared" si="100"/>
        <v>0.85999999999999943</v>
      </c>
      <c r="I2176">
        <f t="shared" si="101"/>
        <v>0.39000000000000057</v>
      </c>
    </row>
    <row r="2177" spans="1:9" x14ac:dyDescent="0.25">
      <c r="A2177">
        <v>39398</v>
      </c>
      <c r="B2177">
        <v>89.46</v>
      </c>
      <c r="C2177">
        <v>94.62</v>
      </c>
      <c r="D2177">
        <v>96.32</v>
      </c>
      <c r="E2177">
        <v>91.98</v>
      </c>
      <c r="F2177">
        <v>93.18</v>
      </c>
      <c r="G2177">
        <f t="shared" si="99"/>
        <v>-1.3700000000000045</v>
      </c>
      <c r="H2177">
        <f t="shared" si="100"/>
        <v>-1.6999999999999886</v>
      </c>
      <c r="I2177">
        <f t="shared" si="101"/>
        <v>-1.2000000000000028</v>
      </c>
    </row>
    <row r="2178" spans="1:9" x14ac:dyDescent="0.25">
      <c r="A2178">
        <v>39399</v>
      </c>
      <c r="B2178">
        <v>86.15</v>
      </c>
      <c r="C2178">
        <v>91.17</v>
      </c>
      <c r="D2178">
        <v>94.62</v>
      </c>
      <c r="E2178">
        <v>88.83</v>
      </c>
      <c r="F2178">
        <v>91.98</v>
      </c>
      <c r="G2178">
        <f t="shared" si="99"/>
        <v>-3.3099999999999881</v>
      </c>
      <c r="H2178">
        <f t="shared" si="100"/>
        <v>-3.4500000000000028</v>
      </c>
      <c r="I2178">
        <f t="shared" si="101"/>
        <v>-3.1500000000000057</v>
      </c>
    </row>
    <row r="2179" spans="1:9" x14ac:dyDescent="0.25">
      <c r="A2179">
        <v>39400</v>
      </c>
      <c r="B2179">
        <v>88.75</v>
      </c>
      <c r="C2179">
        <v>94.09</v>
      </c>
      <c r="D2179">
        <v>91.17</v>
      </c>
      <c r="E2179">
        <v>91.36</v>
      </c>
      <c r="F2179">
        <v>88.83</v>
      </c>
      <c r="G2179">
        <f t="shared" ref="G2179:G2242" si="102">B2179-B2178</f>
        <v>2.5999999999999943</v>
      </c>
      <c r="H2179">
        <f t="shared" ref="H2179:H2242" si="103">C2179-D2179</f>
        <v>2.9200000000000017</v>
      </c>
      <c r="I2179">
        <f t="shared" ref="I2179:I2242" si="104">E2179-F2179</f>
        <v>2.5300000000000011</v>
      </c>
    </row>
    <row r="2180" spans="1:9" x14ac:dyDescent="0.25">
      <c r="A2180">
        <v>39401</v>
      </c>
      <c r="B2180">
        <v>88.03</v>
      </c>
      <c r="C2180">
        <v>93.43</v>
      </c>
      <c r="D2180">
        <v>94.09</v>
      </c>
      <c r="E2180">
        <v>90.94</v>
      </c>
      <c r="F2180">
        <v>91.36</v>
      </c>
      <c r="G2180">
        <f t="shared" si="102"/>
        <v>-0.71999999999999886</v>
      </c>
      <c r="H2180">
        <f t="shared" si="103"/>
        <v>-0.65999999999999659</v>
      </c>
      <c r="I2180">
        <f t="shared" si="104"/>
        <v>-0.42000000000000171</v>
      </c>
    </row>
    <row r="2181" spans="1:9" x14ac:dyDescent="0.25">
      <c r="A2181">
        <v>39402</v>
      </c>
      <c r="B2181">
        <v>89.35</v>
      </c>
      <c r="C2181">
        <v>188.94</v>
      </c>
      <c r="D2181">
        <v>185.5</v>
      </c>
      <c r="E2181">
        <v>91.62</v>
      </c>
      <c r="F2181">
        <v>90.23</v>
      </c>
      <c r="G2181">
        <f t="shared" si="102"/>
        <v>1.3199999999999932</v>
      </c>
      <c r="H2181">
        <f t="shared" si="103"/>
        <v>3.4399999999999977</v>
      </c>
      <c r="I2181">
        <f t="shared" si="104"/>
        <v>1.3900000000000006</v>
      </c>
    </row>
    <row r="2182" spans="1:9" x14ac:dyDescent="0.25">
      <c r="A2182">
        <v>39405</v>
      </c>
      <c r="B2182">
        <v>89.88</v>
      </c>
      <c r="C2182">
        <v>94.64</v>
      </c>
      <c r="D2182">
        <v>93.84</v>
      </c>
      <c r="E2182">
        <v>92.28</v>
      </c>
      <c r="F2182">
        <v>91.62</v>
      </c>
      <c r="G2182">
        <f t="shared" si="102"/>
        <v>0.53000000000000114</v>
      </c>
      <c r="H2182">
        <f t="shared" si="103"/>
        <v>0.79999999999999716</v>
      </c>
      <c r="I2182">
        <f t="shared" si="104"/>
        <v>0.65999999999999659</v>
      </c>
    </row>
    <row r="2183" spans="1:9" x14ac:dyDescent="0.25">
      <c r="A2183">
        <v>39406</v>
      </c>
      <c r="B2183">
        <v>92.93</v>
      </c>
      <c r="C2183">
        <v>98.03</v>
      </c>
      <c r="D2183">
        <v>94.64</v>
      </c>
      <c r="E2183">
        <v>95.49</v>
      </c>
      <c r="F2183">
        <v>92.28</v>
      </c>
      <c r="G2183">
        <f t="shared" si="102"/>
        <v>3.0500000000000114</v>
      </c>
      <c r="H2183">
        <f t="shared" si="103"/>
        <v>3.3900000000000006</v>
      </c>
      <c r="I2183">
        <f t="shared" si="104"/>
        <v>3.2099999999999937</v>
      </c>
    </row>
    <row r="2184" spans="1:9" x14ac:dyDescent="0.25">
      <c r="A2184">
        <v>39407</v>
      </c>
      <c r="B2184">
        <v>92.27</v>
      </c>
      <c r="C2184">
        <v>97.29</v>
      </c>
      <c r="D2184">
        <v>98.03</v>
      </c>
      <c r="E2184">
        <v>94.84</v>
      </c>
      <c r="F2184">
        <v>95.49</v>
      </c>
      <c r="G2184">
        <f t="shared" si="102"/>
        <v>-0.6600000000000108</v>
      </c>
      <c r="H2184">
        <f t="shared" si="103"/>
        <v>-0.73999999999999488</v>
      </c>
      <c r="I2184">
        <f t="shared" si="104"/>
        <v>-0.64999999999999147</v>
      </c>
    </row>
    <row r="2185" spans="1:9" x14ac:dyDescent="0.25">
      <c r="A2185">
        <v>39409</v>
      </c>
      <c r="B2185">
        <v>93.31</v>
      </c>
      <c r="C2185">
        <v>98.18</v>
      </c>
      <c r="D2185">
        <v>97.29</v>
      </c>
      <c r="E2185">
        <v>95.76</v>
      </c>
      <c r="F2185">
        <v>94.5</v>
      </c>
      <c r="G2185">
        <f t="shared" si="102"/>
        <v>1.0400000000000063</v>
      </c>
      <c r="H2185">
        <f t="shared" si="103"/>
        <v>0.89000000000000057</v>
      </c>
      <c r="I2185">
        <f t="shared" si="104"/>
        <v>1.2600000000000051</v>
      </c>
    </row>
    <row r="2186" spans="1:9" x14ac:dyDescent="0.25">
      <c r="A2186">
        <v>39412</v>
      </c>
      <c r="B2186">
        <v>92.78</v>
      </c>
      <c r="C2186">
        <v>97.7</v>
      </c>
      <c r="D2186">
        <v>98.18</v>
      </c>
      <c r="E2186">
        <v>95.32</v>
      </c>
      <c r="F2186">
        <v>95.76</v>
      </c>
      <c r="G2186">
        <f t="shared" si="102"/>
        <v>-0.53000000000000114</v>
      </c>
      <c r="H2186">
        <f t="shared" si="103"/>
        <v>-0.48000000000000398</v>
      </c>
      <c r="I2186">
        <f t="shared" si="104"/>
        <v>-0.44000000000001194</v>
      </c>
    </row>
    <row r="2187" spans="1:9" x14ac:dyDescent="0.25">
      <c r="A2187">
        <v>39413</v>
      </c>
      <c r="B2187">
        <v>89.51</v>
      </c>
      <c r="C2187">
        <v>94.42</v>
      </c>
      <c r="D2187">
        <v>97.7</v>
      </c>
      <c r="E2187">
        <v>92.52</v>
      </c>
      <c r="F2187">
        <v>95.32</v>
      </c>
      <c r="G2187">
        <f t="shared" si="102"/>
        <v>-3.269999999999996</v>
      </c>
      <c r="H2187">
        <f t="shared" si="103"/>
        <v>-3.2800000000000011</v>
      </c>
      <c r="I2187">
        <f t="shared" si="104"/>
        <v>-2.7999999999999972</v>
      </c>
    </row>
    <row r="2188" spans="1:9" x14ac:dyDescent="0.25">
      <c r="A2188">
        <v>39414</v>
      </c>
      <c r="B2188">
        <v>86.91</v>
      </c>
      <c r="C2188">
        <v>90.62</v>
      </c>
      <c r="D2188">
        <v>94.42</v>
      </c>
      <c r="E2188">
        <v>89.81</v>
      </c>
      <c r="F2188">
        <v>92.52</v>
      </c>
      <c r="G2188">
        <f t="shared" si="102"/>
        <v>-2.6000000000000085</v>
      </c>
      <c r="H2188">
        <f t="shared" si="103"/>
        <v>-3.7999999999999972</v>
      </c>
      <c r="I2188">
        <f t="shared" si="104"/>
        <v>-2.7099999999999937</v>
      </c>
    </row>
    <row r="2189" spans="1:9" x14ac:dyDescent="0.25">
      <c r="A2189">
        <v>39415</v>
      </c>
      <c r="B2189">
        <v>87.34</v>
      </c>
      <c r="C2189">
        <v>91.01</v>
      </c>
      <c r="D2189">
        <v>90.62</v>
      </c>
      <c r="E2189">
        <v>90.22</v>
      </c>
      <c r="F2189">
        <v>89.81</v>
      </c>
      <c r="G2189">
        <f t="shared" si="102"/>
        <v>0.43000000000000682</v>
      </c>
      <c r="H2189">
        <f t="shared" si="103"/>
        <v>0.39000000000000057</v>
      </c>
      <c r="I2189">
        <f t="shared" si="104"/>
        <v>0.40999999999999659</v>
      </c>
    </row>
    <row r="2190" spans="1:9" x14ac:dyDescent="0.25">
      <c r="A2190">
        <v>39416</v>
      </c>
      <c r="B2190">
        <v>84.96</v>
      </c>
      <c r="C2190">
        <v>88.71</v>
      </c>
      <c r="D2190">
        <v>91.01</v>
      </c>
      <c r="E2190">
        <v>88.26</v>
      </c>
      <c r="F2190">
        <v>90.22</v>
      </c>
      <c r="G2190">
        <f t="shared" si="102"/>
        <v>-2.3800000000000097</v>
      </c>
      <c r="H2190">
        <f t="shared" si="103"/>
        <v>-2.3000000000000114</v>
      </c>
      <c r="I2190">
        <f t="shared" si="104"/>
        <v>-1.9599999999999937</v>
      </c>
    </row>
    <row r="2191" spans="1:9" x14ac:dyDescent="0.25">
      <c r="A2191">
        <v>39419</v>
      </c>
      <c r="B2191">
        <v>86.39</v>
      </c>
      <c r="C2191">
        <v>89.31</v>
      </c>
      <c r="D2191">
        <v>88.71</v>
      </c>
      <c r="E2191">
        <v>89.8</v>
      </c>
      <c r="F2191">
        <v>88.26</v>
      </c>
      <c r="G2191">
        <f t="shared" si="102"/>
        <v>1.4300000000000068</v>
      </c>
      <c r="H2191">
        <f t="shared" si="103"/>
        <v>0.60000000000000853</v>
      </c>
      <c r="I2191">
        <f t="shared" si="104"/>
        <v>1.539999999999992</v>
      </c>
    </row>
    <row r="2192" spans="1:9" x14ac:dyDescent="0.25">
      <c r="A2192">
        <v>39420</v>
      </c>
      <c r="B2192">
        <v>86.02</v>
      </c>
      <c r="C2192">
        <v>88.32</v>
      </c>
      <c r="D2192">
        <v>89.31</v>
      </c>
      <c r="E2192">
        <v>89.53</v>
      </c>
      <c r="F2192">
        <v>89.8</v>
      </c>
      <c r="G2192">
        <f t="shared" si="102"/>
        <v>-0.37000000000000455</v>
      </c>
      <c r="H2192">
        <f t="shared" si="103"/>
        <v>-0.99000000000000909</v>
      </c>
      <c r="I2192">
        <f t="shared" si="104"/>
        <v>-0.26999999999999602</v>
      </c>
    </row>
    <row r="2193" spans="1:9" x14ac:dyDescent="0.25">
      <c r="A2193">
        <v>39421</v>
      </c>
      <c r="B2193">
        <v>84.57</v>
      </c>
      <c r="C2193">
        <v>87.49</v>
      </c>
      <c r="D2193">
        <v>88.32</v>
      </c>
      <c r="E2193">
        <v>88.49</v>
      </c>
      <c r="F2193">
        <v>89.53</v>
      </c>
      <c r="G2193">
        <f t="shared" si="102"/>
        <v>-1.4500000000000028</v>
      </c>
      <c r="H2193">
        <f t="shared" si="103"/>
        <v>-0.82999999999999829</v>
      </c>
      <c r="I2193">
        <f t="shared" si="104"/>
        <v>-1.0400000000000063</v>
      </c>
    </row>
    <row r="2194" spans="1:9" x14ac:dyDescent="0.25">
      <c r="A2194">
        <v>39422</v>
      </c>
      <c r="B2194">
        <v>86.33</v>
      </c>
      <c r="C2194">
        <v>90.23</v>
      </c>
      <c r="D2194">
        <v>87.49</v>
      </c>
      <c r="E2194">
        <v>90.18</v>
      </c>
      <c r="F2194">
        <v>88.49</v>
      </c>
      <c r="G2194">
        <f t="shared" si="102"/>
        <v>1.7600000000000051</v>
      </c>
      <c r="H2194">
        <f t="shared" si="103"/>
        <v>2.7400000000000091</v>
      </c>
      <c r="I2194">
        <f t="shared" si="104"/>
        <v>1.6900000000000119</v>
      </c>
    </row>
    <row r="2195" spans="1:9" x14ac:dyDescent="0.25">
      <c r="A2195">
        <v>39423</v>
      </c>
      <c r="B2195">
        <v>84.97</v>
      </c>
      <c r="C2195">
        <v>88.28</v>
      </c>
      <c r="D2195">
        <v>90.23</v>
      </c>
      <c r="E2195">
        <v>88.64</v>
      </c>
      <c r="F2195">
        <v>90.18</v>
      </c>
      <c r="G2195">
        <f t="shared" si="102"/>
        <v>-1.3599999999999994</v>
      </c>
      <c r="H2195">
        <f t="shared" si="103"/>
        <v>-1.9500000000000028</v>
      </c>
      <c r="I2195">
        <f t="shared" si="104"/>
        <v>-1.5400000000000063</v>
      </c>
    </row>
    <row r="2196" spans="1:9" x14ac:dyDescent="0.25">
      <c r="A2196">
        <v>39426</v>
      </c>
      <c r="B2196">
        <v>84.44</v>
      </c>
      <c r="C2196">
        <v>87.86</v>
      </c>
      <c r="D2196">
        <v>88.28</v>
      </c>
      <c r="E2196">
        <v>88.04</v>
      </c>
      <c r="F2196">
        <v>88.64</v>
      </c>
      <c r="G2196">
        <f t="shared" si="102"/>
        <v>-0.53000000000000114</v>
      </c>
      <c r="H2196">
        <f t="shared" si="103"/>
        <v>-0.42000000000000171</v>
      </c>
      <c r="I2196">
        <f t="shared" si="104"/>
        <v>-0.59999999999999432</v>
      </c>
    </row>
    <row r="2197" spans="1:9" x14ac:dyDescent="0.25">
      <c r="A2197">
        <v>39427</v>
      </c>
      <c r="B2197">
        <v>85.74</v>
      </c>
      <c r="C2197">
        <v>90.02</v>
      </c>
      <c r="D2197">
        <v>87.86</v>
      </c>
      <c r="E2197">
        <v>89.99</v>
      </c>
      <c r="F2197">
        <v>88.04</v>
      </c>
      <c r="G2197">
        <f t="shared" si="102"/>
        <v>1.2999999999999972</v>
      </c>
      <c r="H2197">
        <f t="shared" si="103"/>
        <v>2.1599999999999966</v>
      </c>
      <c r="I2197">
        <f t="shared" si="104"/>
        <v>1.9499999999999886</v>
      </c>
    </row>
    <row r="2198" spans="1:9" x14ac:dyDescent="0.25">
      <c r="A2198">
        <v>39428</v>
      </c>
      <c r="B2198">
        <v>90</v>
      </c>
      <c r="C2198">
        <v>94.39</v>
      </c>
      <c r="D2198">
        <v>90.02</v>
      </c>
      <c r="E2198">
        <v>94.02</v>
      </c>
      <c r="F2198">
        <v>89.99</v>
      </c>
      <c r="G2198">
        <f t="shared" si="102"/>
        <v>4.2600000000000051</v>
      </c>
      <c r="H2198">
        <f t="shared" si="103"/>
        <v>4.3700000000000045</v>
      </c>
      <c r="I2198">
        <f t="shared" si="104"/>
        <v>4.0300000000000011</v>
      </c>
    </row>
    <row r="2199" spans="1:9" x14ac:dyDescent="0.25">
      <c r="A2199">
        <v>39429</v>
      </c>
      <c r="B2199">
        <v>88.67</v>
      </c>
      <c r="C2199">
        <v>92.25</v>
      </c>
      <c r="D2199">
        <v>94.39</v>
      </c>
      <c r="E2199">
        <v>92.12</v>
      </c>
      <c r="F2199">
        <v>94.02</v>
      </c>
      <c r="G2199">
        <f t="shared" si="102"/>
        <v>-1.3299999999999983</v>
      </c>
      <c r="H2199">
        <f t="shared" si="103"/>
        <v>-2.1400000000000006</v>
      </c>
      <c r="I2199">
        <f t="shared" si="104"/>
        <v>-1.8999999999999915</v>
      </c>
    </row>
    <row r="2200" spans="1:9" x14ac:dyDescent="0.25">
      <c r="A2200">
        <v>39430</v>
      </c>
      <c r="B2200">
        <v>88.68</v>
      </c>
      <c r="C2200">
        <v>91.27</v>
      </c>
      <c r="D2200">
        <v>92.25</v>
      </c>
      <c r="E2200">
        <v>184.36</v>
      </c>
      <c r="F2200">
        <v>183.94</v>
      </c>
      <c r="G2200">
        <f t="shared" si="102"/>
        <v>1.0000000000005116E-2</v>
      </c>
      <c r="H2200">
        <f t="shared" si="103"/>
        <v>-0.98000000000000398</v>
      </c>
      <c r="I2200">
        <f t="shared" si="104"/>
        <v>0.42000000000001592</v>
      </c>
    </row>
    <row r="2201" spans="1:9" x14ac:dyDescent="0.25">
      <c r="A2201">
        <v>39433</v>
      </c>
      <c r="B2201">
        <v>88.27</v>
      </c>
      <c r="C2201">
        <v>90.63</v>
      </c>
      <c r="D2201">
        <v>91.27</v>
      </c>
      <c r="E2201">
        <v>91.29</v>
      </c>
      <c r="F2201">
        <v>91.69</v>
      </c>
      <c r="G2201">
        <f t="shared" si="102"/>
        <v>-0.4100000000000108</v>
      </c>
      <c r="H2201">
        <f t="shared" si="103"/>
        <v>-0.64000000000000057</v>
      </c>
      <c r="I2201">
        <f t="shared" si="104"/>
        <v>-0.39999999999999147</v>
      </c>
    </row>
    <row r="2202" spans="1:9" x14ac:dyDescent="0.25">
      <c r="A2202">
        <v>39434</v>
      </c>
      <c r="B2202">
        <v>87.22</v>
      </c>
      <c r="C2202">
        <v>90.49</v>
      </c>
      <c r="D2202">
        <v>90.63</v>
      </c>
      <c r="E2202">
        <v>90.12</v>
      </c>
      <c r="F2202">
        <v>91.29</v>
      </c>
      <c r="G2202">
        <f t="shared" si="102"/>
        <v>-1.0499999999999972</v>
      </c>
      <c r="H2202">
        <f t="shared" si="103"/>
        <v>-0.14000000000000057</v>
      </c>
      <c r="I2202">
        <f t="shared" si="104"/>
        <v>-1.1700000000000017</v>
      </c>
    </row>
    <row r="2203" spans="1:9" x14ac:dyDescent="0.25">
      <c r="A2203">
        <v>39435</v>
      </c>
      <c r="B2203">
        <v>88.34</v>
      </c>
      <c r="C2203">
        <v>91.24</v>
      </c>
      <c r="D2203">
        <v>90.08</v>
      </c>
      <c r="E2203">
        <v>91.48</v>
      </c>
      <c r="F2203">
        <v>90.12</v>
      </c>
      <c r="G2203">
        <f t="shared" si="102"/>
        <v>1.1200000000000045</v>
      </c>
      <c r="H2203">
        <f t="shared" si="103"/>
        <v>1.1599999999999966</v>
      </c>
      <c r="I2203">
        <f t="shared" si="104"/>
        <v>1.3599999999999994</v>
      </c>
    </row>
    <row r="2204" spans="1:9" x14ac:dyDescent="0.25">
      <c r="A2204">
        <v>39436</v>
      </c>
      <c r="B2204">
        <v>87.76</v>
      </c>
      <c r="C2204">
        <v>91.06</v>
      </c>
      <c r="D2204">
        <v>91.24</v>
      </c>
      <c r="E2204">
        <v>90.88</v>
      </c>
      <c r="F2204">
        <v>91.48</v>
      </c>
      <c r="G2204">
        <f t="shared" si="102"/>
        <v>-0.57999999999999829</v>
      </c>
      <c r="H2204">
        <f t="shared" si="103"/>
        <v>-0.17999999999999261</v>
      </c>
      <c r="I2204">
        <f t="shared" si="104"/>
        <v>-0.60000000000000853</v>
      </c>
    </row>
    <row r="2205" spans="1:9" x14ac:dyDescent="0.25">
      <c r="A2205">
        <v>39437</v>
      </c>
      <c r="B2205">
        <v>89.58</v>
      </c>
      <c r="C2205">
        <v>93.31</v>
      </c>
      <c r="D2205">
        <v>91.06</v>
      </c>
      <c r="E2205">
        <v>92.46</v>
      </c>
      <c r="F2205">
        <v>90.88</v>
      </c>
      <c r="G2205">
        <f t="shared" si="102"/>
        <v>1.8199999999999932</v>
      </c>
      <c r="H2205">
        <f t="shared" si="103"/>
        <v>2.25</v>
      </c>
      <c r="I2205">
        <f t="shared" si="104"/>
        <v>1.5799999999999983</v>
      </c>
    </row>
    <row r="2206" spans="1:9" x14ac:dyDescent="0.25">
      <c r="A2206">
        <v>39440</v>
      </c>
      <c r="B2206">
        <v>89.6</v>
      </c>
      <c r="C2206">
        <v>94.13</v>
      </c>
      <c r="D2206">
        <v>93.31</v>
      </c>
      <c r="E2206">
        <v>92.7</v>
      </c>
      <c r="F2206">
        <v>92.46</v>
      </c>
      <c r="G2206">
        <f t="shared" si="102"/>
        <v>1.9999999999996021E-2</v>
      </c>
      <c r="H2206">
        <f t="shared" si="103"/>
        <v>0.81999999999999318</v>
      </c>
      <c r="I2206">
        <f t="shared" si="104"/>
        <v>0.24000000000000909</v>
      </c>
    </row>
    <row r="2207" spans="1:9" x14ac:dyDescent="0.25">
      <c r="A2207">
        <v>39442</v>
      </c>
      <c r="B2207">
        <v>91.51</v>
      </c>
      <c r="C2207">
        <v>95.97</v>
      </c>
      <c r="D2207">
        <v>94.13</v>
      </c>
      <c r="E2207">
        <v>93.94</v>
      </c>
      <c r="F2207">
        <v>92.7</v>
      </c>
      <c r="G2207">
        <f t="shared" si="102"/>
        <v>1.9100000000000108</v>
      </c>
      <c r="H2207">
        <f t="shared" si="103"/>
        <v>1.8400000000000034</v>
      </c>
      <c r="I2207">
        <f t="shared" si="104"/>
        <v>1.2399999999999949</v>
      </c>
    </row>
    <row r="2208" spans="1:9" x14ac:dyDescent="0.25">
      <c r="A2208">
        <v>39443</v>
      </c>
      <c r="B2208">
        <v>91.95</v>
      </c>
      <c r="C2208">
        <v>96.62</v>
      </c>
      <c r="D2208">
        <v>95.97</v>
      </c>
      <c r="E2208">
        <v>94.78</v>
      </c>
      <c r="F2208">
        <v>93.94</v>
      </c>
      <c r="G2208">
        <f t="shared" si="102"/>
        <v>0.43999999999999773</v>
      </c>
      <c r="H2208">
        <f t="shared" si="103"/>
        <v>0.65000000000000568</v>
      </c>
      <c r="I2208">
        <f t="shared" si="104"/>
        <v>0.84000000000000341</v>
      </c>
    </row>
    <row r="2209" spans="1:9" x14ac:dyDescent="0.25">
      <c r="A2209">
        <v>39444</v>
      </c>
      <c r="B2209">
        <v>91.19</v>
      </c>
      <c r="C2209">
        <v>96</v>
      </c>
      <c r="D2209">
        <v>96.62</v>
      </c>
      <c r="E2209">
        <v>93.88</v>
      </c>
      <c r="F2209">
        <v>94.78</v>
      </c>
      <c r="G2209">
        <f t="shared" si="102"/>
        <v>-0.76000000000000512</v>
      </c>
      <c r="H2209">
        <f t="shared" si="103"/>
        <v>-0.62000000000000455</v>
      </c>
      <c r="I2209">
        <f t="shared" si="104"/>
        <v>-0.90000000000000568</v>
      </c>
    </row>
    <row r="2210" spans="1:9" x14ac:dyDescent="0.25">
      <c r="A2210">
        <v>39447</v>
      </c>
      <c r="B2210">
        <v>91.28</v>
      </c>
      <c r="C2210">
        <v>95.98</v>
      </c>
      <c r="D2210">
        <v>96</v>
      </c>
      <c r="E2210">
        <v>93.85</v>
      </c>
      <c r="F2210">
        <v>93.88</v>
      </c>
      <c r="G2210">
        <f t="shared" si="102"/>
        <v>9.0000000000003411E-2</v>
      </c>
      <c r="H2210">
        <f t="shared" si="103"/>
        <v>-1.9999999999996021E-2</v>
      </c>
      <c r="I2210">
        <f t="shared" si="104"/>
        <v>-3.0000000000001137E-2</v>
      </c>
    </row>
    <row r="2211" spans="1:9" x14ac:dyDescent="0.25">
      <c r="A2211">
        <v>39449</v>
      </c>
      <c r="B2211">
        <v>94.56</v>
      </c>
      <c r="C2211">
        <v>99.62</v>
      </c>
      <c r="D2211">
        <v>95.98</v>
      </c>
      <c r="E2211">
        <v>97.84</v>
      </c>
      <c r="F2211">
        <v>93.85</v>
      </c>
      <c r="G2211">
        <f t="shared" si="102"/>
        <v>3.2800000000000011</v>
      </c>
      <c r="H2211">
        <f t="shared" si="103"/>
        <v>3.6400000000000006</v>
      </c>
      <c r="I2211">
        <f t="shared" si="104"/>
        <v>3.9900000000000091</v>
      </c>
    </row>
    <row r="2212" spans="1:9" x14ac:dyDescent="0.25">
      <c r="A2212">
        <v>39450</v>
      </c>
      <c r="B2212">
        <v>87.56</v>
      </c>
      <c r="C2212">
        <v>99.18</v>
      </c>
      <c r="D2212">
        <v>99.62</v>
      </c>
      <c r="E2212">
        <v>97.6</v>
      </c>
      <c r="F2212">
        <v>97.84</v>
      </c>
      <c r="G2212">
        <f t="shared" si="102"/>
        <v>-7</v>
      </c>
      <c r="H2212">
        <f t="shared" si="103"/>
        <v>-0.43999999999999773</v>
      </c>
      <c r="I2212">
        <f t="shared" si="104"/>
        <v>-0.24000000000000909</v>
      </c>
    </row>
    <row r="2213" spans="1:9" x14ac:dyDescent="0.25">
      <c r="A2213">
        <v>39451</v>
      </c>
      <c r="B2213">
        <v>87.06</v>
      </c>
      <c r="C2213">
        <v>97.91</v>
      </c>
      <c r="D2213">
        <v>99.18</v>
      </c>
      <c r="E2213">
        <v>96.79</v>
      </c>
      <c r="F2213">
        <v>97.6</v>
      </c>
      <c r="G2213">
        <f t="shared" si="102"/>
        <v>-0.5</v>
      </c>
      <c r="H2213">
        <f t="shared" si="103"/>
        <v>-1.2700000000000102</v>
      </c>
      <c r="I2213">
        <f t="shared" si="104"/>
        <v>-0.80999999999998806</v>
      </c>
    </row>
    <row r="2214" spans="1:9" x14ac:dyDescent="0.25">
      <c r="A2214">
        <v>39454</v>
      </c>
      <c r="B2214">
        <v>91.52</v>
      </c>
      <c r="C2214">
        <v>95.09</v>
      </c>
      <c r="D2214">
        <v>97.91</v>
      </c>
      <c r="E2214">
        <v>94.39</v>
      </c>
      <c r="F2214">
        <v>96.79</v>
      </c>
      <c r="G2214">
        <f t="shared" si="102"/>
        <v>4.4599999999999937</v>
      </c>
      <c r="H2214">
        <f t="shared" si="103"/>
        <v>-2.8199999999999932</v>
      </c>
      <c r="I2214">
        <f t="shared" si="104"/>
        <v>-2.4000000000000057</v>
      </c>
    </row>
    <row r="2215" spans="1:9" x14ac:dyDescent="0.25">
      <c r="A2215">
        <v>39455</v>
      </c>
      <c r="B2215">
        <v>92.53</v>
      </c>
      <c r="C2215">
        <v>96.33</v>
      </c>
      <c r="D2215">
        <v>95.09</v>
      </c>
      <c r="E2215">
        <v>95.54</v>
      </c>
      <c r="F2215">
        <v>94.39</v>
      </c>
      <c r="G2215">
        <f t="shared" si="102"/>
        <v>1.0100000000000051</v>
      </c>
      <c r="H2215">
        <f t="shared" si="103"/>
        <v>1.2399999999999949</v>
      </c>
      <c r="I2215">
        <f t="shared" si="104"/>
        <v>1.1500000000000057</v>
      </c>
    </row>
    <row r="2216" spans="1:9" x14ac:dyDescent="0.25">
      <c r="A2216">
        <v>39456</v>
      </c>
      <c r="B2216">
        <v>91.28</v>
      </c>
      <c r="C2216">
        <v>95.67</v>
      </c>
      <c r="D2216">
        <v>96.33</v>
      </c>
      <c r="E2216">
        <v>94.37</v>
      </c>
      <c r="F2216">
        <v>95.54</v>
      </c>
      <c r="G2216">
        <f t="shared" si="102"/>
        <v>-1.25</v>
      </c>
      <c r="H2216">
        <f t="shared" si="103"/>
        <v>-0.65999999999999659</v>
      </c>
      <c r="I2216">
        <f t="shared" si="104"/>
        <v>-1.1700000000000017</v>
      </c>
    </row>
    <row r="2217" spans="1:9" x14ac:dyDescent="0.25">
      <c r="A2217">
        <v>39457</v>
      </c>
      <c r="B2217">
        <v>89.51</v>
      </c>
      <c r="C2217">
        <v>93.71</v>
      </c>
      <c r="D2217">
        <v>95.67</v>
      </c>
      <c r="E2217">
        <v>92.22</v>
      </c>
      <c r="F2217">
        <v>94.37</v>
      </c>
      <c r="G2217">
        <f t="shared" si="102"/>
        <v>-1.769999999999996</v>
      </c>
      <c r="H2217">
        <f t="shared" si="103"/>
        <v>-1.960000000000008</v>
      </c>
      <c r="I2217">
        <f t="shared" si="104"/>
        <v>-2.1500000000000057</v>
      </c>
    </row>
    <row r="2218" spans="1:9" x14ac:dyDescent="0.25">
      <c r="A2218">
        <v>39458</v>
      </c>
      <c r="B2218">
        <v>88.24</v>
      </c>
      <c r="C2218">
        <v>92.69</v>
      </c>
      <c r="D2218">
        <v>93.71</v>
      </c>
      <c r="E2218">
        <v>91.07</v>
      </c>
      <c r="F2218">
        <v>92.22</v>
      </c>
      <c r="G2218">
        <f t="shared" si="102"/>
        <v>-1.2700000000000102</v>
      </c>
      <c r="H2218">
        <f t="shared" si="103"/>
        <v>-1.019999999999996</v>
      </c>
      <c r="I2218">
        <f t="shared" si="104"/>
        <v>-1.1500000000000057</v>
      </c>
    </row>
    <row r="2219" spans="1:9" x14ac:dyDescent="0.25">
      <c r="A2219">
        <v>39461</v>
      </c>
      <c r="B2219">
        <v>90.05</v>
      </c>
      <c r="C2219">
        <v>94.2</v>
      </c>
      <c r="D2219">
        <v>92.69</v>
      </c>
      <c r="E2219">
        <v>92.92</v>
      </c>
      <c r="F2219">
        <v>91.07</v>
      </c>
      <c r="G2219">
        <f t="shared" si="102"/>
        <v>1.8100000000000023</v>
      </c>
      <c r="H2219">
        <f t="shared" si="103"/>
        <v>1.5100000000000051</v>
      </c>
      <c r="I2219">
        <f t="shared" si="104"/>
        <v>1.8500000000000085</v>
      </c>
    </row>
    <row r="2220" spans="1:9" x14ac:dyDescent="0.25">
      <c r="A2220">
        <v>39462</v>
      </c>
      <c r="B2220">
        <v>88.07</v>
      </c>
      <c r="C2220">
        <v>91.9</v>
      </c>
      <c r="D2220">
        <v>94.2</v>
      </c>
      <c r="E2220">
        <v>90.98</v>
      </c>
      <c r="F2220">
        <v>92.92</v>
      </c>
      <c r="G2220">
        <f t="shared" si="102"/>
        <v>-1.980000000000004</v>
      </c>
      <c r="H2220">
        <f t="shared" si="103"/>
        <v>-2.2999999999999972</v>
      </c>
      <c r="I2220">
        <f t="shared" si="104"/>
        <v>-1.9399999999999977</v>
      </c>
    </row>
    <row r="2221" spans="1:9" x14ac:dyDescent="0.25">
      <c r="A2221">
        <v>39463</v>
      </c>
      <c r="B2221">
        <v>86.85</v>
      </c>
      <c r="C2221">
        <v>90.84</v>
      </c>
      <c r="D2221">
        <v>91.9</v>
      </c>
      <c r="E2221">
        <v>89.75</v>
      </c>
      <c r="F2221">
        <v>90.98</v>
      </c>
      <c r="G2221">
        <f t="shared" si="102"/>
        <v>-1.2199999999999989</v>
      </c>
      <c r="H2221">
        <f t="shared" si="103"/>
        <v>-1.0600000000000023</v>
      </c>
      <c r="I2221">
        <f t="shared" si="104"/>
        <v>-1.230000000000004</v>
      </c>
    </row>
    <row r="2222" spans="1:9" x14ac:dyDescent="0.25">
      <c r="A2222">
        <v>39464</v>
      </c>
      <c r="B2222">
        <v>86.27</v>
      </c>
      <c r="C2222">
        <v>90.13</v>
      </c>
      <c r="D2222">
        <v>90.84</v>
      </c>
      <c r="E2222">
        <v>88.75</v>
      </c>
      <c r="F2222">
        <v>89.5</v>
      </c>
      <c r="G2222">
        <f t="shared" si="102"/>
        <v>-0.57999999999999829</v>
      </c>
      <c r="H2222">
        <f t="shared" si="103"/>
        <v>-0.71000000000000796</v>
      </c>
      <c r="I2222">
        <f t="shared" si="104"/>
        <v>-0.75</v>
      </c>
    </row>
    <row r="2223" spans="1:9" x14ac:dyDescent="0.25">
      <c r="A2223">
        <v>39465</v>
      </c>
      <c r="B2223">
        <v>86.74</v>
      </c>
      <c r="C2223">
        <v>90.57</v>
      </c>
      <c r="D2223">
        <v>90.13</v>
      </c>
      <c r="E2223">
        <v>89.23</v>
      </c>
      <c r="F2223">
        <v>88.75</v>
      </c>
      <c r="G2223">
        <f t="shared" si="102"/>
        <v>0.46999999999999886</v>
      </c>
      <c r="H2223">
        <f t="shared" si="103"/>
        <v>0.43999999999999773</v>
      </c>
      <c r="I2223">
        <f t="shared" si="104"/>
        <v>0.48000000000000398</v>
      </c>
    </row>
    <row r="2224" spans="1:9" x14ac:dyDescent="0.25">
      <c r="A2224">
        <v>39469</v>
      </c>
      <c r="B2224">
        <v>85.94</v>
      </c>
      <c r="C2224">
        <v>89.85</v>
      </c>
      <c r="D2224">
        <v>90.57</v>
      </c>
      <c r="E2224">
        <v>88.45</v>
      </c>
      <c r="F2224">
        <v>87.51</v>
      </c>
      <c r="G2224">
        <f t="shared" si="102"/>
        <v>-0.79999999999999716</v>
      </c>
      <c r="H2224">
        <f t="shared" si="103"/>
        <v>-0.71999999999999886</v>
      </c>
      <c r="I2224">
        <f t="shared" si="104"/>
        <v>0.93999999999999773</v>
      </c>
    </row>
    <row r="2225" spans="1:9" x14ac:dyDescent="0.25">
      <c r="A2225">
        <v>39470</v>
      </c>
      <c r="B2225">
        <v>84.63</v>
      </c>
      <c r="C2225">
        <v>86.99</v>
      </c>
      <c r="D2225">
        <v>89.21</v>
      </c>
      <c r="E2225">
        <v>86.62</v>
      </c>
      <c r="F2225">
        <v>88.45</v>
      </c>
      <c r="G2225">
        <f t="shared" si="102"/>
        <v>-1.3100000000000023</v>
      </c>
      <c r="H2225">
        <f t="shared" si="103"/>
        <v>-2.2199999999999989</v>
      </c>
      <c r="I2225">
        <f t="shared" si="104"/>
        <v>-1.8299999999999983</v>
      </c>
    </row>
    <row r="2226" spans="1:9" x14ac:dyDescent="0.25">
      <c r="A2226">
        <v>39471</v>
      </c>
      <c r="B2226">
        <v>87.27</v>
      </c>
      <c r="C2226">
        <v>89.41</v>
      </c>
      <c r="D2226">
        <v>86.99</v>
      </c>
      <c r="E2226">
        <v>89.07</v>
      </c>
      <c r="F2226">
        <v>86.62</v>
      </c>
      <c r="G2226">
        <f t="shared" si="102"/>
        <v>2.6400000000000006</v>
      </c>
      <c r="H2226">
        <f t="shared" si="103"/>
        <v>2.4200000000000017</v>
      </c>
      <c r="I2226">
        <f t="shared" si="104"/>
        <v>2.4499999999999886</v>
      </c>
    </row>
    <row r="2227" spans="1:9" x14ac:dyDescent="0.25">
      <c r="A2227">
        <v>39472</v>
      </c>
      <c r="B2227">
        <v>89.08</v>
      </c>
      <c r="C2227">
        <v>90.71</v>
      </c>
      <c r="D2227">
        <v>89.41</v>
      </c>
      <c r="E2227">
        <v>90.9</v>
      </c>
      <c r="F2227">
        <v>89.07</v>
      </c>
      <c r="G2227">
        <f t="shared" si="102"/>
        <v>1.8100000000000023</v>
      </c>
      <c r="H2227">
        <f t="shared" si="103"/>
        <v>1.2999999999999972</v>
      </c>
      <c r="I2227">
        <f t="shared" si="104"/>
        <v>1.8300000000000125</v>
      </c>
    </row>
    <row r="2228" spans="1:9" x14ac:dyDescent="0.25">
      <c r="A2228">
        <v>39475</v>
      </c>
      <c r="B2228">
        <v>89.62</v>
      </c>
      <c r="C2228">
        <v>90.99</v>
      </c>
      <c r="D2228">
        <v>90.71</v>
      </c>
      <c r="E2228">
        <v>91.38</v>
      </c>
      <c r="F2228">
        <v>90.9</v>
      </c>
      <c r="G2228">
        <f t="shared" si="102"/>
        <v>0.54000000000000625</v>
      </c>
      <c r="H2228">
        <f t="shared" si="103"/>
        <v>0.28000000000000114</v>
      </c>
      <c r="I2228">
        <f t="shared" si="104"/>
        <v>0.47999999999998977</v>
      </c>
    </row>
    <row r="2229" spans="1:9" x14ac:dyDescent="0.25">
      <c r="A2229">
        <v>39476</v>
      </c>
      <c r="B2229">
        <v>90.28</v>
      </c>
      <c r="C2229">
        <v>91.64</v>
      </c>
      <c r="D2229">
        <v>90.99</v>
      </c>
      <c r="E2229">
        <v>92</v>
      </c>
      <c r="F2229">
        <v>91.38</v>
      </c>
      <c r="G2229">
        <f t="shared" si="102"/>
        <v>0.65999999999999659</v>
      </c>
      <c r="H2229">
        <f t="shared" si="103"/>
        <v>0.65000000000000568</v>
      </c>
      <c r="I2229">
        <f t="shared" si="104"/>
        <v>0.62000000000000455</v>
      </c>
    </row>
    <row r="2230" spans="1:9" x14ac:dyDescent="0.25">
      <c r="A2230">
        <v>39477</v>
      </c>
      <c r="B2230">
        <v>91.09</v>
      </c>
      <c r="C2230">
        <v>92.33</v>
      </c>
      <c r="D2230">
        <v>91.64</v>
      </c>
      <c r="E2230">
        <v>92.53</v>
      </c>
      <c r="F2230">
        <v>92</v>
      </c>
      <c r="G2230">
        <f t="shared" si="102"/>
        <v>0.81000000000000227</v>
      </c>
      <c r="H2230">
        <f t="shared" si="103"/>
        <v>0.68999999999999773</v>
      </c>
      <c r="I2230">
        <f t="shared" si="104"/>
        <v>0.53000000000000114</v>
      </c>
    </row>
    <row r="2231" spans="1:9" x14ac:dyDescent="0.25">
      <c r="A2231">
        <v>39478</v>
      </c>
      <c r="B2231">
        <v>90.68</v>
      </c>
      <c r="C2231">
        <v>91.75</v>
      </c>
      <c r="D2231">
        <v>92.33</v>
      </c>
      <c r="E2231">
        <v>92.21</v>
      </c>
      <c r="F2231">
        <v>92.53</v>
      </c>
      <c r="G2231">
        <f t="shared" si="102"/>
        <v>-0.40999999999999659</v>
      </c>
      <c r="H2231">
        <f t="shared" si="103"/>
        <v>-0.57999999999999829</v>
      </c>
      <c r="I2231">
        <f t="shared" si="104"/>
        <v>-0.32000000000000739</v>
      </c>
    </row>
    <row r="2232" spans="1:9" x14ac:dyDescent="0.25">
      <c r="A2232">
        <v>39479</v>
      </c>
      <c r="B2232">
        <v>87.7</v>
      </c>
      <c r="C2232">
        <v>88.96</v>
      </c>
      <c r="D2232">
        <v>91.75</v>
      </c>
      <c r="E2232">
        <v>89.44</v>
      </c>
      <c r="F2232">
        <v>92.21</v>
      </c>
      <c r="G2232">
        <f t="shared" si="102"/>
        <v>-2.980000000000004</v>
      </c>
      <c r="H2232">
        <f t="shared" si="103"/>
        <v>-2.7900000000000063</v>
      </c>
      <c r="I2232">
        <f t="shared" si="104"/>
        <v>-2.769999999999996</v>
      </c>
    </row>
    <row r="2233" spans="1:9" x14ac:dyDescent="0.25">
      <c r="A2233">
        <v>39482</v>
      </c>
      <c r="B2233">
        <v>88.92</v>
      </c>
      <c r="C2233">
        <v>90.02</v>
      </c>
      <c r="D2233">
        <v>88.96</v>
      </c>
      <c r="E2233">
        <v>90.47</v>
      </c>
      <c r="F2233">
        <v>89.44</v>
      </c>
      <c r="G2233">
        <f t="shared" si="102"/>
        <v>1.2199999999999989</v>
      </c>
      <c r="H2233">
        <f t="shared" si="103"/>
        <v>1.0600000000000023</v>
      </c>
      <c r="I2233">
        <f t="shared" si="104"/>
        <v>1.0300000000000011</v>
      </c>
    </row>
    <row r="2234" spans="1:9" x14ac:dyDescent="0.25">
      <c r="A2234">
        <v>39483</v>
      </c>
      <c r="B2234">
        <v>86.87</v>
      </c>
      <c r="C2234">
        <v>88.41</v>
      </c>
      <c r="D2234">
        <v>90.02</v>
      </c>
      <c r="E2234">
        <v>88.82</v>
      </c>
      <c r="F2234">
        <v>90.47</v>
      </c>
      <c r="G2234">
        <f t="shared" si="102"/>
        <v>-2.0499999999999972</v>
      </c>
      <c r="H2234">
        <f t="shared" si="103"/>
        <v>-1.6099999999999994</v>
      </c>
      <c r="I2234">
        <f t="shared" si="104"/>
        <v>-1.6500000000000057</v>
      </c>
    </row>
    <row r="2235" spans="1:9" x14ac:dyDescent="0.25">
      <c r="A2235">
        <v>39484</v>
      </c>
      <c r="B2235">
        <v>85.55</v>
      </c>
      <c r="C2235">
        <v>87.14</v>
      </c>
      <c r="D2235">
        <v>88.41</v>
      </c>
      <c r="E2235">
        <v>87.78</v>
      </c>
      <c r="F2235">
        <v>88.82</v>
      </c>
      <c r="G2235">
        <f t="shared" si="102"/>
        <v>-1.3200000000000074</v>
      </c>
      <c r="H2235">
        <f t="shared" si="103"/>
        <v>-1.269999999999996</v>
      </c>
      <c r="I2235">
        <f t="shared" si="104"/>
        <v>-1.039999999999992</v>
      </c>
    </row>
    <row r="2236" spans="1:9" x14ac:dyDescent="0.25">
      <c r="A2236">
        <v>39485</v>
      </c>
      <c r="B2236">
        <v>86.14</v>
      </c>
      <c r="C2236">
        <v>88.11</v>
      </c>
      <c r="D2236">
        <v>87.14</v>
      </c>
      <c r="E2236">
        <v>88.51</v>
      </c>
      <c r="F2236">
        <v>87.78</v>
      </c>
      <c r="G2236">
        <f t="shared" si="102"/>
        <v>0.59000000000000341</v>
      </c>
      <c r="H2236">
        <f t="shared" si="103"/>
        <v>0.96999999999999886</v>
      </c>
      <c r="I2236">
        <f t="shared" si="104"/>
        <v>0.73000000000000398</v>
      </c>
    </row>
    <row r="2237" spans="1:9" x14ac:dyDescent="0.25">
      <c r="A2237">
        <v>39486</v>
      </c>
      <c r="B2237">
        <v>89.31</v>
      </c>
      <c r="C2237">
        <v>91.77</v>
      </c>
      <c r="D2237">
        <v>88.11</v>
      </c>
      <c r="E2237">
        <v>91.94</v>
      </c>
      <c r="F2237">
        <v>88.51</v>
      </c>
      <c r="G2237">
        <f t="shared" si="102"/>
        <v>3.1700000000000017</v>
      </c>
      <c r="H2237">
        <f t="shared" si="103"/>
        <v>3.6599999999999966</v>
      </c>
      <c r="I2237">
        <f t="shared" si="104"/>
        <v>3.4299999999999926</v>
      </c>
    </row>
    <row r="2238" spans="1:9" x14ac:dyDescent="0.25">
      <c r="A2238">
        <v>39489</v>
      </c>
      <c r="B2238">
        <v>90.44</v>
      </c>
      <c r="C2238">
        <v>93.59</v>
      </c>
      <c r="D2238">
        <v>91.77</v>
      </c>
      <c r="E2238">
        <v>93.53</v>
      </c>
      <c r="F2238">
        <v>91.94</v>
      </c>
      <c r="G2238">
        <f t="shared" si="102"/>
        <v>1.1299999999999955</v>
      </c>
      <c r="H2238">
        <f t="shared" si="103"/>
        <v>1.8200000000000074</v>
      </c>
      <c r="I2238">
        <f t="shared" si="104"/>
        <v>1.5900000000000034</v>
      </c>
    </row>
    <row r="2239" spans="1:9" x14ac:dyDescent="0.25">
      <c r="A2239">
        <v>39490</v>
      </c>
      <c r="B2239">
        <v>89.57</v>
      </c>
      <c r="C2239">
        <v>92.78</v>
      </c>
      <c r="D2239">
        <v>93.59</v>
      </c>
      <c r="E2239">
        <v>92.86</v>
      </c>
      <c r="F2239">
        <v>93.53</v>
      </c>
      <c r="G2239">
        <f t="shared" si="102"/>
        <v>-0.87000000000000455</v>
      </c>
      <c r="H2239">
        <f t="shared" si="103"/>
        <v>-0.81000000000000227</v>
      </c>
      <c r="I2239">
        <f t="shared" si="104"/>
        <v>-0.67000000000000171</v>
      </c>
    </row>
    <row r="2240" spans="1:9" x14ac:dyDescent="0.25">
      <c r="A2240">
        <v>39491</v>
      </c>
      <c r="B2240">
        <v>90.08</v>
      </c>
      <c r="C2240">
        <v>93.27</v>
      </c>
      <c r="D2240">
        <v>92.78</v>
      </c>
      <c r="E2240">
        <v>93.32</v>
      </c>
      <c r="F2240">
        <v>92.86</v>
      </c>
      <c r="G2240">
        <f t="shared" si="102"/>
        <v>0.51000000000000512</v>
      </c>
      <c r="H2240">
        <f t="shared" si="103"/>
        <v>0.48999999999999488</v>
      </c>
      <c r="I2240">
        <f t="shared" si="104"/>
        <v>0.45999999999999375</v>
      </c>
    </row>
    <row r="2241" spans="1:9" x14ac:dyDescent="0.25">
      <c r="A2241">
        <v>39492</v>
      </c>
      <c r="B2241">
        <v>92.25</v>
      </c>
      <c r="C2241">
        <v>95.46</v>
      </c>
      <c r="D2241">
        <v>93.27</v>
      </c>
      <c r="E2241">
        <v>95.09</v>
      </c>
      <c r="F2241">
        <v>93.32</v>
      </c>
      <c r="G2241">
        <f t="shared" si="102"/>
        <v>2.1700000000000017</v>
      </c>
      <c r="H2241">
        <f t="shared" si="103"/>
        <v>2.1899999999999977</v>
      </c>
      <c r="I2241">
        <f t="shared" si="104"/>
        <v>1.7700000000000102</v>
      </c>
    </row>
    <row r="2242" spans="1:9" x14ac:dyDescent="0.25">
      <c r="A2242">
        <v>39493</v>
      </c>
      <c r="B2242">
        <v>91.6</v>
      </c>
      <c r="C2242">
        <v>95.5</v>
      </c>
      <c r="D2242">
        <v>95.46</v>
      </c>
      <c r="E2242">
        <v>94.63</v>
      </c>
      <c r="F2242">
        <v>95.16</v>
      </c>
      <c r="G2242">
        <f t="shared" si="102"/>
        <v>-0.65000000000000568</v>
      </c>
      <c r="H2242">
        <f t="shared" si="103"/>
        <v>4.0000000000006253E-2</v>
      </c>
      <c r="I2242">
        <f t="shared" si="104"/>
        <v>-0.53000000000000114</v>
      </c>
    </row>
    <row r="2243" spans="1:9" x14ac:dyDescent="0.25">
      <c r="A2243">
        <v>39497</v>
      </c>
      <c r="B2243">
        <v>95.24</v>
      </c>
      <c r="C2243">
        <v>100.01</v>
      </c>
      <c r="D2243">
        <v>95.5</v>
      </c>
      <c r="E2243">
        <v>98.56</v>
      </c>
      <c r="F2243">
        <v>94.91</v>
      </c>
      <c r="G2243">
        <f t="shared" ref="G2243:G2306" si="105">B2243-B2242</f>
        <v>3.6400000000000006</v>
      </c>
      <c r="H2243">
        <f t="shared" ref="H2243:H2306" si="106">C2243-D2243</f>
        <v>4.5100000000000051</v>
      </c>
      <c r="I2243">
        <f t="shared" ref="I2243:I2306" si="107">E2243-F2243</f>
        <v>3.6500000000000057</v>
      </c>
    </row>
    <row r="2244" spans="1:9" x14ac:dyDescent="0.25">
      <c r="A2244">
        <v>39498</v>
      </c>
      <c r="B2244">
        <v>94.95</v>
      </c>
      <c r="C2244">
        <v>100.74</v>
      </c>
      <c r="D2244">
        <v>100.01</v>
      </c>
      <c r="E2244">
        <v>98.42</v>
      </c>
      <c r="F2244">
        <v>98.56</v>
      </c>
      <c r="G2244">
        <f t="shared" si="105"/>
        <v>-0.28999999999999204</v>
      </c>
      <c r="H2244">
        <f t="shared" si="106"/>
        <v>0.72999999999998977</v>
      </c>
      <c r="I2244">
        <f t="shared" si="107"/>
        <v>-0.14000000000000057</v>
      </c>
    </row>
    <row r="2245" spans="1:9" x14ac:dyDescent="0.25">
      <c r="A2245">
        <v>39499</v>
      </c>
      <c r="B2245">
        <v>92.77</v>
      </c>
      <c r="C2245">
        <v>98.23</v>
      </c>
      <c r="D2245">
        <v>99.7</v>
      </c>
      <c r="E2245">
        <v>96.24</v>
      </c>
      <c r="F2245">
        <v>98.42</v>
      </c>
      <c r="G2245">
        <f t="shared" si="105"/>
        <v>-2.1800000000000068</v>
      </c>
      <c r="H2245">
        <f t="shared" si="106"/>
        <v>-1.4699999999999989</v>
      </c>
      <c r="I2245">
        <f t="shared" si="107"/>
        <v>-2.1800000000000068</v>
      </c>
    </row>
    <row r="2246" spans="1:9" x14ac:dyDescent="0.25">
      <c r="A2246">
        <v>39500</v>
      </c>
      <c r="B2246">
        <v>93.43</v>
      </c>
      <c r="C2246">
        <v>98.81</v>
      </c>
      <c r="D2246">
        <v>98.23</v>
      </c>
      <c r="E2246">
        <v>97.01</v>
      </c>
      <c r="F2246">
        <v>96.24</v>
      </c>
      <c r="G2246">
        <f t="shared" si="105"/>
        <v>0.6600000000000108</v>
      </c>
      <c r="H2246">
        <f t="shared" si="106"/>
        <v>0.57999999999999829</v>
      </c>
      <c r="I2246">
        <f t="shared" si="107"/>
        <v>0.77000000000001023</v>
      </c>
    </row>
    <row r="2247" spans="1:9" x14ac:dyDescent="0.25">
      <c r="A2247">
        <v>39503</v>
      </c>
      <c r="B2247">
        <v>94.19</v>
      </c>
      <c r="C2247">
        <v>99.23</v>
      </c>
      <c r="D2247">
        <v>98.81</v>
      </c>
      <c r="E2247">
        <v>97.69</v>
      </c>
      <c r="F2247">
        <v>97.01</v>
      </c>
      <c r="G2247">
        <f t="shared" si="105"/>
        <v>0.75999999999999091</v>
      </c>
      <c r="H2247">
        <f t="shared" si="106"/>
        <v>0.42000000000000171</v>
      </c>
      <c r="I2247">
        <f t="shared" si="107"/>
        <v>0.67999999999999261</v>
      </c>
    </row>
    <row r="2248" spans="1:9" x14ac:dyDescent="0.25">
      <c r="A2248">
        <v>39504</v>
      </c>
      <c r="B2248">
        <v>96.13</v>
      </c>
      <c r="C2248">
        <v>100.88</v>
      </c>
      <c r="D2248">
        <v>99.23</v>
      </c>
      <c r="E2248">
        <v>99.47</v>
      </c>
      <c r="F2248">
        <v>97.69</v>
      </c>
      <c r="G2248">
        <f t="shared" si="105"/>
        <v>1.9399999999999977</v>
      </c>
      <c r="H2248">
        <f t="shared" si="106"/>
        <v>1.6499999999999915</v>
      </c>
      <c r="I2248">
        <f t="shared" si="107"/>
        <v>1.7800000000000011</v>
      </c>
    </row>
    <row r="2249" spans="1:9" x14ac:dyDescent="0.25">
      <c r="A2249">
        <v>39505</v>
      </c>
      <c r="B2249">
        <v>94.99</v>
      </c>
      <c r="C2249">
        <v>99.64</v>
      </c>
      <c r="D2249">
        <v>100.88</v>
      </c>
      <c r="E2249">
        <v>98.27</v>
      </c>
      <c r="F2249">
        <v>99.47</v>
      </c>
      <c r="G2249">
        <f t="shared" si="105"/>
        <v>-1.1400000000000006</v>
      </c>
      <c r="H2249">
        <f t="shared" si="106"/>
        <v>-1.2399999999999949</v>
      </c>
      <c r="I2249">
        <f t="shared" si="107"/>
        <v>-1.2000000000000028</v>
      </c>
    </row>
    <row r="2250" spans="1:9" x14ac:dyDescent="0.25">
      <c r="A2250">
        <v>39506</v>
      </c>
      <c r="B2250">
        <v>97.87</v>
      </c>
      <c r="C2250">
        <v>102.59</v>
      </c>
      <c r="D2250">
        <v>99.64</v>
      </c>
      <c r="E2250">
        <v>100.9</v>
      </c>
      <c r="F2250">
        <v>98.27</v>
      </c>
      <c r="G2250">
        <f t="shared" si="105"/>
        <v>2.8800000000000097</v>
      </c>
      <c r="H2250">
        <f t="shared" si="106"/>
        <v>2.9500000000000028</v>
      </c>
      <c r="I2250">
        <f t="shared" si="107"/>
        <v>2.6300000000000097</v>
      </c>
    </row>
    <row r="2251" spans="1:9" x14ac:dyDescent="0.25">
      <c r="A2251">
        <v>39507</v>
      </c>
      <c r="B2251">
        <v>97.11</v>
      </c>
      <c r="C2251">
        <v>101.84</v>
      </c>
      <c r="D2251">
        <v>102.59</v>
      </c>
      <c r="E2251">
        <v>100.1</v>
      </c>
      <c r="F2251">
        <v>100.9</v>
      </c>
      <c r="G2251">
        <f t="shared" si="105"/>
        <v>-0.76000000000000512</v>
      </c>
      <c r="H2251">
        <f t="shared" si="106"/>
        <v>-0.75</v>
      </c>
      <c r="I2251">
        <f t="shared" si="107"/>
        <v>-0.80000000000001137</v>
      </c>
    </row>
    <row r="2252" spans="1:9" x14ac:dyDescent="0.25">
      <c r="A2252">
        <v>39510</v>
      </c>
      <c r="B2252">
        <v>97.6</v>
      </c>
      <c r="C2252">
        <v>102.45</v>
      </c>
      <c r="D2252">
        <v>101.84</v>
      </c>
      <c r="E2252">
        <v>100.48</v>
      </c>
      <c r="F2252">
        <v>100.1</v>
      </c>
      <c r="G2252">
        <f t="shared" si="105"/>
        <v>0.48999999999999488</v>
      </c>
      <c r="H2252">
        <f t="shared" si="106"/>
        <v>0.60999999999999943</v>
      </c>
      <c r="I2252">
        <f t="shared" si="107"/>
        <v>0.38000000000000966</v>
      </c>
    </row>
    <row r="2253" spans="1:9" x14ac:dyDescent="0.25">
      <c r="A2253">
        <v>39511</v>
      </c>
      <c r="B2253">
        <v>94.69</v>
      </c>
      <c r="C2253">
        <v>99.52</v>
      </c>
      <c r="D2253">
        <v>102.45</v>
      </c>
      <c r="E2253">
        <v>97.52</v>
      </c>
      <c r="F2253">
        <v>100.48</v>
      </c>
      <c r="G2253">
        <f t="shared" si="105"/>
        <v>-2.9099999999999966</v>
      </c>
      <c r="H2253">
        <f t="shared" si="106"/>
        <v>-2.9300000000000068</v>
      </c>
      <c r="I2253">
        <f t="shared" si="107"/>
        <v>-2.960000000000008</v>
      </c>
    </row>
    <row r="2254" spans="1:9" x14ac:dyDescent="0.25">
      <c r="A2254">
        <v>39512</v>
      </c>
      <c r="B2254">
        <v>98.8</v>
      </c>
      <c r="C2254">
        <v>104.52</v>
      </c>
      <c r="D2254">
        <v>99.52</v>
      </c>
      <c r="E2254">
        <v>101.64</v>
      </c>
      <c r="F2254">
        <v>97.52</v>
      </c>
      <c r="G2254">
        <f t="shared" si="105"/>
        <v>4.1099999999999994</v>
      </c>
      <c r="H2254">
        <f t="shared" si="106"/>
        <v>5</v>
      </c>
      <c r="I2254">
        <f t="shared" si="107"/>
        <v>4.1200000000000045</v>
      </c>
    </row>
    <row r="2255" spans="1:9" x14ac:dyDescent="0.25">
      <c r="A2255">
        <v>39513</v>
      </c>
      <c r="B2255">
        <v>99.61</v>
      </c>
      <c r="C2255">
        <v>105.47</v>
      </c>
      <c r="D2255">
        <v>104.52</v>
      </c>
      <c r="E2255">
        <v>102.61</v>
      </c>
      <c r="F2255">
        <v>101.64</v>
      </c>
      <c r="G2255">
        <f t="shared" si="105"/>
        <v>0.81000000000000227</v>
      </c>
      <c r="H2255">
        <f t="shared" si="106"/>
        <v>0.95000000000000284</v>
      </c>
      <c r="I2255">
        <f t="shared" si="107"/>
        <v>0.96999999999999886</v>
      </c>
    </row>
    <row r="2256" spans="1:9" x14ac:dyDescent="0.25">
      <c r="A2256">
        <v>39514</v>
      </c>
      <c r="B2256">
        <v>99.91</v>
      </c>
      <c r="C2256">
        <v>105.15</v>
      </c>
      <c r="D2256">
        <v>105.47</v>
      </c>
      <c r="E2256">
        <v>102.38</v>
      </c>
      <c r="F2256">
        <v>102.61</v>
      </c>
      <c r="G2256">
        <f t="shared" si="105"/>
        <v>0.29999999999999716</v>
      </c>
      <c r="H2256">
        <f t="shared" si="106"/>
        <v>-0.31999999999999318</v>
      </c>
      <c r="I2256">
        <f t="shared" si="107"/>
        <v>-0.23000000000000398</v>
      </c>
    </row>
    <row r="2257" spans="1:9" x14ac:dyDescent="0.25">
      <c r="A2257">
        <v>39517</v>
      </c>
      <c r="B2257">
        <v>101.57</v>
      </c>
      <c r="C2257">
        <v>107.9</v>
      </c>
      <c r="D2257">
        <v>105.15</v>
      </c>
      <c r="E2257">
        <v>104.16</v>
      </c>
      <c r="F2257">
        <v>102.38</v>
      </c>
      <c r="G2257">
        <f t="shared" si="105"/>
        <v>1.6599999999999966</v>
      </c>
      <c r="H2257">
        <f t="shared" si="106"/>
        <v>2.75</v>
      </c>
      <c r="I2257">
        <f t="shared" si="107"/>
        <v>1.7800000000000011</v>
      </c>
    </row>
    <row r="2258" spans="1:9" x14ac:dyDescent="0.25">
      <c r="A2258">
        <v>39518</v>
      </c>
      <c r="B2258">
        <v>102.18</v>
      </c>
      <c r="C2258">
        <v>108.75</v>
      </c>
      <c r="D2258">
        <v>107.9</v>
      </c>
      <c r="E2258">
        <v>105.25</v>
      </c>
      <c r="F2258">
        <v>104.16</v>
      </c>
      <c r="G2258">
        <f t="shared" si="105"/>
        <v>0.61000000000001364</v>
      </c>
      <c r="H2258">
        <f t="shared" si="106"/>
        <v>0.84999999999999432</v>
      </c>
      <c r="I2258">
        <f t="shared" si="107"/>
        <v>1.0900000000000034</v>
      </c>
    </row>
    <row r="2259" spans="1:9" x14ac:dyDescent="0.25">
      <c r="A2259">
        <v>39519</v>
      </c>
      <c r="B2259">
        <v>103.11</v>
      </c>
      <c r="C2259">
        <v>109.92</v>
      </c>
      <c r="D2259">
        <v>108.75</v>
      </c>
      <c r="E2259">
        <v>106.27</v>
      </c>
      <c r="F2259">
        <v>105.25</v>
      </c>
      <c r="G2259">
        <f t="shared" si="105"/>
        <v>0.92999999999999261</v>
      </c>
      <c r="H2259">
        <f t="shared" si="106"/>
        <v>1.1700000000000017</v>
      </c>
      <c r="I2259">
        <f t="shared" si="107"/>
        <v>1.019999999999996</v>
      </c>
    </row>
    <row r="2260" spans="1:9" x14ac:dyDescent="0.25">
      <c r="A2260">
        <v>39520</v>
      </c>
      <c r="B2260">
        <v>105.13</v>
      </c>
      <c r="C2260">
        <v>110.33</v>
      </c>
      <c r="D2260">
        <v>109.92</v>
      </c>
      <c r="E2260">
        <v>107.54</v>
      </c>
      <c r="F2260">
        <v>106.27</v>
      </c>
      <c r="G2260">
        <f t="shared" si="105"/>
        <v>2.019999999999996</v>
      </c>
      <c r="H2260">
        <f t="shared" si="106"/>
        <v>0.40999999999999659</v>
      </c>
      <c r="I2260">
        <f t="shared" si="107"/>
        <v>1.2700000000000102</v>
      </c>
    </row>
    <row r="2261" spans="1:9" x14ac:dyDescent="0.25">
      <c r="A2261">
        <v>39521</v>
      </c>
      <c r="B2261">
        <v>104.1</v>
      </c>
      <c r="C2261">
        <v>110.21</v>
      </c>
      <c r="D2261">
        <v>110.33</v>
      </c>
      <c r="E2261">
        <v>213.75</v>
      </c>
      <c r="F2261">
        <v>213.99</v>
      </c>
      <c r="G2261">
        <f t="shared" si="105"/>
        <v>-1.0300000000000011</v>
      </c>
      <c r="H2261">
        <f t="shared" si="106"/>
        <v>-0.12000000000000455</v>
      </c>
      <c r="I2261">
        <f t="shared" si="107"/>
        <v>-0.24000000000000909</v>
      </c>
    </row>
    <row r="2262" spans="1:9" x14ac:dyDescent="0.25">
      <c r="A2262">
        <v>39524</v>
      </c>
      <c r="B2262">
        <v>98.5</v>
      </c>
      <c r="C2262">
        <v>105.68</v>
      </c>
      <c r="D2262">
        <v>110.21</v>
      </c>
      <c r="E2262">
        <v>101.75</v>
      </c>
      <c r="F2262">
        <v>106.2</v>
      </c>
      <c r="G2262">
        <f t="shared" si="105"/>
        <v>-5.5999999999999943</v>
      </c>
      <c r="H2262">
        <f t="shared" si="106"/>
        <v>-4.5299999999999869</v>
      </c>
      <c r="I2262">
        <f t="shared" si="107"/>
        <v>-4.4500000000000028</v>
      </c>
    </row>
    <row r="2263" spans="1:9" x14ac:dyDescent="0.25">
      <c r="A2263">
        <v>39525</v>
      </c>
      <c r="B2263">
        <v>102.48</v>
      </c>
      <c r="C2263">
        <v>109.42</v>
      </c>
      <c r="D2263">
        <v>105.68</v>
      </c>
      <c r="E2263">
        <v>105.56</v>
      </c>
      <c r="F2263">
        <v>101.75</v>
      </c>
      <c r="G2263">
        <f t="shared" si="105"/>
        <v>3.980000000000004</v>
      </c>
      <c r="H2263">
        <f t="shared" si="106"/>
        <v>3.7399999999999949</v>
      </c>
      <c r="I2263">
        <f t="shared" si="107"/>
        <v>3.8100000000000023</v>
      </c>
    </row>
    <row r="2264" spans="1:9" x14ac:dyDescent="0.25">
      <c r="A2264">
        <v>39526</v>
      </c>
      <c r="B2264">
        <v>96.68</v>
      </c>
      <c r="C2264">
        <v>104.48</v>
      </c>
      <c r="D2264">
        <v>109.42</v>
      </c>
      <c r="E2264">
        <v>100.72</v>
      </c>
      <c r="F2264">
        <v>105.56</v>
      </c>
      <c r="G2264">
        <f t="shared" si="105"/>
        <v>-5.7999999999999972</v>
      </c>
      <c r="H2264">
        <f t="shared" si="106"/>
        <v>-4.9399999999999977</v>
      </c>
      <c r="I2264">
        <f t="shared" si="107"/>
        <v>-4.8400000000000034</v>
      </c>
    </row>
    <row r="2265" spans="1:9" x14ac:dyDescent="0.25">
      <c r="A2265">
        <v>39527</v>
      </c>
      <c r="B2265">
        <v>96.38</v>
      </c>
      <c r="C2265">
        <v>101.84</v>
      </c>
      <c r="D2265">
        <v>102.54</v>
      </c>
      <c r="E2265">
        <v>100.38</v>
      </c>
      <c r="F2265">
        <v>100.72</v>
      </c>
      <c r="G2265">
        <f t="shared" si="105"/>
        <v>-0.30000000000001137</v>
      </c>
      <c r="H2265">
        <f t="shared" si="106"/>
        <v>-0.70000000000000284</v>
      </c>
      <c r="I2265">
        <f t="shared" si="107"/>
        <v>-0.34000000000000341</v>
      </c>
    </row>
    <row r="2266" spans="1:9" x14ac:dyDescent="0.25">
      <c r="A2266">
        <v>39531</v>
      </c>
      <c r="B2266">
        <v>95.81</v>
      </c>
      <c r="C2266">
        <v>100.86</v>
      </c>
      <c r="D2266">
        <v>101.84</v>
      </c>
      <c r="E2266">
        <v>99.86</v>
      </c>
      <c r="F2266">
        <v>100.38</v>
      </c>
      <c r="G2266">
        <f t="shared" si="105"/>
        <v>-0.56999999999999318</v>
      </c>
      <c r="H2266">
        <f t="shared" si="106"/>
        <v>-0.98000000000000398</v>
      </c>
      <c r="I2266">
        <f t="shared" si="107"/>
        <v>-0.51999999999999602</v>
      </c>
    </row>
    <row r="2267" spans="1:9" x14ac:dyDescent="0.25">
      <c r="A2267">
        <v>39532</v>
      </c>
      <c r="B2267">
        <v>96.36</v>
      </c>
      <c r="C2267">
        <v>101.22</v>
      </c>
      <c r="D2267">
        <v>100.86</v>
      </c>
      <c r="E2267">
        <v>100.6</v>
      </c>
      <c r="F2267">
        <v>99.86</v>
      </c>
      <c r="G2267">
        <f t="shared" si="105"/>
        <v>0.54999999999999716</v>
      </c>
      <c r="H2267">
        <f t="shared" si="106"/>
        <v>0.35999999999999943</v>
      </c>
      <c r="I2267">
        <f t="shared" si="107"/>
        <v>0.73999999999999488</v>
      </c>
    </row>
    <row r="2268" spans="1:9" x14ac:dyDescent="0.25">
      <c r="A2268">
        <v>39533</v>
      </c>
      <c r="B2268">
        <v>99.75</v>
      </c>
      <c r="C2268">
        <v>105.9</v>
      </c>
      <c r="D2268">
        <v>101.22</v>
      </c>
      <c r="E2268">
        <v>103.99</v>
      </c>
      <c r="F2268">
        <v>100.6</v>
      </c>
      <c r="G2268">
        <f t="shared" si="105"/>
        <v>3.3900000000000006</v>
      </c>
      <c r="H2268">
        <f t="shared" si="106"/>
        <v>4.6800000000000068</v>
      </c>
      <c r="I2268">
        <f t="shared" si="107"/>
        <v>3.3900000000000006</v>
      </c>
    </row>
    <row r="2269" spans="1:9" x14ac:dyDescent="0.25">
      <c r="A2269">
        <v>39534</v>
      </c>
      <c r="B2269">
        <v>101.34</v>
      </c>
      <c r="C2269">
        <v>107.58</v>
      </c>
      <c r="D2269">
        <v>105.9</v>
      </c>
      <c r="E2269">
        <v>105</v>
      </c>
      <c r="F2269">
        <v>103.99</v>
      </c>
      <c r="G2269">
        <f t="shared" si="105"/>
        <v>1.5900000000000034</v>
      </c>
      <c r="H2269">
        <f t="shared" si="106"/>
        <v>1.6799999999999926</v>
      </c>
      <c r="I2269">
        <f t="shared" si="107"/>
        <v>1.0100000000000051</v>
      </c>
    </row>
    <row r="2270" spans="1:9" x14ac:dyDescent="0.25">
      <c r="A2270">
        <v>39535</v>
      </c>
      <c r="B2270">
        <v>100.13</v>
      </c>
      <c r="C2270">
        <v>105.62</v>
      </c>
      <c r="D2270">
        <v>107.58</v>
      </c>
      <c r="E2270">
        <v>103.77</v>
      </c>
      <c r="F2270">
        <v>105</v>
      </c>
      <c r="G2270">
        <f t="shared" si="105"/>
        <v>-1.210000000000008</v>
      </c>
      <c r="H2270">
        <f t="shared" si="106"/>
        <v>-1.9599999999999937</v>
      </c>
      <c r="I2270">
        <f t="shared" si="107"/>
        <v>-1.230000000000004</v>
      </c>
    </row>
    <row r="2271" spans="1:9" x14ac:dyDescent="0.25">
      <c r="A2271">
        <v>39538</v>
      </c>
      <c r="B2271">
        <v>96.47</v>
      </c>
      <c r="C2271">
        <v>101.58</v>
      </c>
      <c r="D2271">
        <v>105.62</v>
      </c>
      <c r="E2271">
        <v>100.3</v>
      </c>
      <c r="F2271">
        <v>103.77</v>
      </c>
      <c r="G2271">
        <f t="shared" si="105"/>
        <v>-3.6599999999999966</v>
      </c>
      <c r="H2271">
        <f t="shared" si="106"/>
        <v>-4.0400000000000063</v>
      </c>
      <c r="I2271">
        <f t="shared" si="107"/>
        <v>-3.4699999999999989</v>
      </c>
    </row>
    <row r="2272" spans="1:9" x14ac:dyDescent="0.25">
      <c r="A2272">
        <v>39539</v>
      </c>
      <c r="B2272">
        <v>96.22</v>
      </c>
      <c r="C2272">
        <v>100.98</v>
      </c>
      <c r="D2272">
        <v>101.58</v>
      </c>
      <c r="E2272">
        <v>100.17</v>
      </c>
      <c r="F2272">
        <v>100.3</v>
      </c>
      <c r="G2272">
        <f t="shared" si="105"/>
        <v>-0.25</v>
      </c>
      <c r="H2272">
        <f t="shared" si="106"/>
        <v>-0.59999999999999432</v>
      </c>
      <c r="I2272">
        <f t="shared" si="107"/>
        <v>-0.12999999999999545</v>
      </c>
    </row>
    <row r="2273" spans="1:9" x14ac:dyDescent="0.25">
      <c r="A2273">
        <v>39540</v>
      </c>
      <c r="B2273">
        <v>100.05</v>
      </c>
      <c r="C2273">
        <v>104.83</v>
      </c>
      <c r="D2273">
        <v>100.98</v>
      </c>
      <c r="E2273">
        <v>103.75</v>
      </c>
      <c r="F2273">
        <v>100.17</v>
      </c>
      <c r="G2273">
        <f t="shared" si="105"/>
        <v>3.8299999999999983</v>
      </c>
      <c r="H2273">
        <f t="shared" si="106"/>
        <v>3.8499999999999943</v>
      </c>
      <c r="I2273">
        <f t="shared" si="107"/>
        <v>3.5799999999999983</v>
      </c>
    </row>
    <row r="2274" spans="1:9" x14ac:dyDescent="0.25">
      <c r="A2274">
        <v>39541</v>
      </c>
      <c r="B2274">
        <v>98.79</v>
      </c>
      <c r="C2274">
        <v>103.83</v>
      </c>
      <c r="D2274">
        <v>104.83</v>
      </c>
      <c r="E2274">
        <v>102.52</v>
      </c>
      <c r="F2274">
        <v>103.75</v>
      </c>
      <c r="G2274">
        <f t="shared" si="105"/>
        <v>-1.2599999999999909</v>
      </c>
      <c r="H2274">
        <f t="shared" si="106"/>
        <v>-1</v>
      </c>
      <c r="I2274">
        <f t="shared" si="107"/>
        <v>-1.230000000000004</v>
      </c>
    </row>
    <row r="2275" spans="1:9" x14ac:dyDescent="0.25">
      <c r="A2275">
        <v>39542</v>
      </c>
      <c r="B2275">
        <v>100.78</v>
      </c>
      <c r="C2275">
        <v>106.23</v>
      </c>
      <c r="D2275">
        <v>103.83</v>
      </c>
      <c r="E2275">
        <v>104.9</v>
      </c>
      <c r="F2275">
        <v>102.52</v>
      </c>
      <c r="G2275">
        <f t="shared" si="105"/>
        <v>1.9899999999999949</v>
      </c>
      <c r="H2275">
        <f t="shared" si="106"/>
        <v>2.4000000000000057</v>
      </c>
      <c r="I2275">
        <f t="shared" si="107"/>
        <v>2.3800000000000097</v>
      </c>
    </row>
    <row r="2276" spans="1:9" x14ac:dyDescent="0.25">
      <c r="A2276">
        <v>39545</v>
      </c>
      <c r="B2276">
        <v>103.27</v>
      </c>
      <c r="C2276">
        <v>109.09</v>
      </c>
      <c r="D2276">
        <v>106.23</v>
      </c>
      <c r="E2276">
        <v>107.14</v>
      </c>
      <c r="F2276">
        <v>104.9</v>
      </c>
      <c r="G2276">
        <f t="shared" si="105"/>
        <v>2.4899999999999949</v>
      </c>
      <c r="H2276">
        <f t="shared" si="106"/>
        <v>2.8599999999999994</v>
      </c>
      <c r="I2276">
        <f t="shared" si="107"/>
        <v>2.2399999999999949</v>
      </c>
    </row>
    <row r="2277" spans="1:9" x14ac:dyDescent="0.25">
      <c r="A2277">
        <v>39546</v>
      </c>
      <c r="B2277">
        <v>102.53</v>
      </c>
      <c r="C2277">
        <v>108.5</v>
      </c>
      <c r="D2277">
        <v>109.09</v>
      </c>
      <c r="E2277">
        <v>106.34</v>
      </c>
      <c r="F2277">
        <v>107.14</v>
      </c>
      <c r="G2277">
        <f t="shared" si="105"/>
        <v>-0.73999999999999488</v>
      </c>
      <c r="H2277">
        <f t="shared" si="106"/>
        <v>-0.59000000000000341</v>
      </c>
      <c r="I2277">
        <f t="shared" si="107"/>
        <v>-0.79999999999999716</v>
      </c>
    </row>
    <row r="2278" spans="1:9" x14ac:dyDescent="0.25">
      <c r="A2278">
        <v>39547</v>
      </c>
      <c r="B2278">
        <v>104.63</v>
      </c>
      <c r="C2278">
        <v>110.87</v>
      </c>
      <c r="D2278">
        <v>108.5</v>
      </c>
      <c r="E2278">
        <v>108.47</v>
      </c>
      <c r="F2278">
        <v>106.34</v>
      </c>
      <c r="G2278">
        <f t="shared" si="105"/>
        <v>2.0999999999999943</v>
      </c>
      <c r="H2278">
        <f t="shared" si="106"/>
        <v>2.3700000000000045</v>
      </c>
      <c r="I2278">
        <f t="shared" si="107"/>
        <v>2.1299999999999955</v>
      </c>
    </row>
    <row r="2279" spans="1:9" x14ac:dyDescent="0.25">
      <c r="A2279">
        <v>39548</v>
      </c>
      <c r="B2279">
        <v>104.37</v>
      </c>
      <c r="C2279">
        <v>110.11</v>
      </c>
      <c r="D2279">
        <v>110.87</v>
      </c>
      <c r="E2279">
        <v>108.2</v>
      </c>
      <c r="F2279">
        <v>108.47</v>
      </c>
      <c r="G2279">
        <f t="shared" si="105"/>
        <v>-0.25999999999999091</v>
      </c>
      <c r="H2279">
        <f t="shared" si="106"/>
        <v>-0.76000000000000512</v>
      </c>
      <c r="I2279">
        <f t="shared" si="107"/>
        <v>-0.26999999999999602</v>
      </c>
    </row>
    <row r="2280" spans="1:9" x14ac:dyDescent="0.25">
      <c r="A2280">
        <v>39549</v>
      </c>
      <c r="B2280">
        <v>104.72</v>
      </c>
      <c r="C2280">
        <v>110.14</v>
      </c>
      <c r="D2280">
        <v>110.11</v>
      </c>
      <c r="E2280">
        <v>108.75</v>
      </c>
      <c r="F2280">
        <v>108.2</v>
      </c>
      <c r="G2280">
        <f t="shared" si="105"/>
        <v>0.34999999999999432</v>
      </c>
      <c r="H2280">
        <f t="shared" si="106"/>
        <v>3.0000000000001137E-2</v>
      </c>
      <c r="I2280">
        <f t="shared" si="107"/>
        <v>0.54999999999999716</v>
      </c>
    </row>
    <row r="2281" spans="1:9" x14ac:dyDescent="0.25">
      <c r="A2281">
        <v>39552</v>
      </c>
      <c r="B2281">
        <v>106.07</v>
      </c>
      <c r="C2281">
        <v>111.76</v>
      </c>
      <c r="D2281">
        <v>110.14</v>
      </c>
      <c r="E2281">
        <v>109.84</v>
      </c>
      <c r="F2281">
        <v>108.75</v>
      </c>
      <c r="G2281">
        <f t="shared" si="105"/>
        <v>1.3499999999999943</v>
      </c>
      <c r="H2281">
        <f t="shared" si="106"/>
        <v>1.6200000000000045</v>
      </c>
      <c r="I2281">
        <f t="shared" si="107"/>
        <v>1.0900000000000034</v>
      </c>
    </row>
    <row r="2282" spans="1:9" x14ac:dyDescent="0.25">
      <c r="A2282">
        <v>39553</v>
      </c>
      <c r="B2282">
        <v>107.6</v>
      </c>
      <c r="C2282">
        <v>113.79</v>
      </c>
      <c r="D2282">
        <v>111.76</v>
      </c>
      <c r="E2282">
        <v>111.31</v>
      </c>
      <c r="F2282">
        <v>109.84</v>
      </c>
      <c r="G2282">
        <f t="shared" si="105"/>
        <v>1.5300000000000011</v>
      </c>
      <c r="H2282">
        <f t="shared" si="106"/>
        <v>2.0300000000000011</v>
      </c>
      <c r="I2282">
        <f t="shared" si="107"/>
        <v>1.4699999999999989</v>
      </c>
    </row>
    <row r="2283" spans="1:9" x14ac:dyDescent="0.25">
      <c r="A2283">
        <v>39554</v>
      </c>
      <c r="B2283">
        <v>108.65</v>
      </c>
      <c r="C2283">
        <v>114.93</v>
      </c>
      <c r="D2283">
        <v>113.79</v>
      </c>
      <c r="E2283">
        <v>112.66</v>
      </c>
      <c r="F2283">
        <v>111.58</v>
      </c>
      <c r="G2283">
        <f t="shared" si="105"/>
        <v>1.0500000000000114</v>
      </c>
      <c r="H2283">
        <f t="shared" si="106"/>
        <v>1.1400000000000006</v>
      </c>
      <c r="I2283">
        <f t="shared" si="107"/>
        <v>1.0799999999999983</v>
      </c>
    </row>
    <row r="2284" spans="1:9" x14ac:dyDescent="0.25">
      <c r="A2284">
        <v>39555</v>
      </c>
      <c r="B2284">
        <v>108.19</v>
      </c>
      <c r="C2284">
        <v>114.86</v>
      </c>
      <c r="D2284">
        <v>114.93</v>
      </c>
      <c r="E2284">
        <v>112.43</v>
      </c>
      <c r="F2284">
        <v>112.66</v>
      </c>
      <c r="G2284">
        <f t="shared" si="105"/>
        <v>-0.46000000000000796</v>
      </c>
      <c r="H2284">
        <f t="shared" si="106"/>
        <v>-7.000000000000739E-2</v>
      </c>
      <c r="I2284">
        <f t="shared" si="107"/>
        <v>-0.22999999999998977</v>
      </c>
    </row>
    <row r="2285" spans="1:9" x14ac:dyDescent="0.25">
      <c r="A2285">
        <v>39556</v>
      </c>
      <c r="B2285">
        <v>109.32</v>
      </c>
      <c r="C2285">
        <v>116.69</v>
      </c>
      <c r="D2285">
        <v>114.86</v>
      </c>
      <c r="E2285">
        <v>113.92</v>
      </c>
      <c r="F2285">
        <v>112.43</v>
      </c>
      <c r="G2285">
        <f t="shared" si="105"/>
        <v>1.1299999999999955</v>
      </c>
      <c r="H2285">
        <f t="shared" si="106"/>
        <v>1.8299999999999983</v>
      </c>
      <c r="I2285">
        <f t="shared" si="107"/>
        <v>1.4899999999999949</v>
      </c>
    </row>
    <row r="2286" spans="1:9" x14ac:dyDescent="0.25">
      <c r="A2286">
        <v>39559</v>
      </c>
      <c r="B2286">
        <v>109.89</v>
      </c>
      <c r="C2286">
        <v>117.48</v>
      </c>
      <c r="D2286">
        <v>116.69</v>
      </c>
      <c r="E2286">
        <v>114.43</v>
      </c>
      <c r="F2286">
        <v>113.92</v>
      </c>
      <c r="G2286">
        <f t="shared" si="105"/>
        <v>0.57000000000000739</v>
      </c>
      <c r="H2286">
        <f t="shared" si="106"/>
        <v>0.79000000000000625</v>
      </c>
      <c r="I2286">
        <f t="shared" si="107"/>
        <v>0.51000000000000512</v>
      </c>
    </row>
    <row r="2287" spans="1:9" x14ac:dyDescent="0.25">
      <c r="A2287">
        <v>39560</v>
      </c>
      <c r="B2287">
        <v>111.72</v>
      </c>
      <c r="C2287">
        <v>119.37</v>
      </c>
      <c r="D2287">
        <v>117.48</v>
      </c>
      <c r="E2287">
        <v>115.95</v>
      </c>
      <c r="F2287">
        <v>114.43</v>
      </c>
      <c r="G2287">
        <f t="shared" si="105"/>
        <v>1.8299999999999983</v>
      </c>
      <c r="H2287">
        <f t="shared" si="106"/>
        <v>1.8900000000000006</v>
      </c>
      <c r="I2287">
        <f t="shared" si="107"/>
        <v>1.519999999999996</v>
      </c>
    </row>
    <row r="2288" spans="1:9" x14ac:dyDescent="0.25">
      <c r="A2288">
        <v>39561</v>
      </c>
      <c r="B2288">
        <v>112.22</v>
      </c>
      <c r="C2288">
        <v>118.3</v>
      </c>
      <c r="D2288">
        <v>118.07</v>
      </c>
      <c r="E2288">
        <v>116.46</v>
      </c>
      <c r="F2288">
        <v>115.95</v>
      </c>
      <c r="G2288">
        <f t="shared" si="105"/>
        <v>0.5</v>
      </c>
      <c r="H2288">
        <f t="shared" si="106"/>
        <v>0.23000000000000398</v>
      </c>
      <c r="I2288">
        <f t="shared" si="107"/>
        <v>0.50999999999999091</v>
      </c>
    </row>
    <row r="2289" spans="1:9" x14ac:dyDescent="0.25">
      <c r="A2289">
        <v>39562</v>
      </c>
      <c r="B2289">
        <v>109.92</v>
      </c>
      <c r="C2289">
        <v>116.06</v>
      </c>
      <c r="D2289">
        <v>118.3</v>
      </c>
      <c r="E2289">
        <v>114.34</v>
      </c>
      <c r="F2289">
        <v>116.46</v>
      </c>
      <c r="G2289">
        <f t="shared" si="105"/>
        <v>-2.2999999999999972</v>
      </c>
      <c r="H2289">
        <f t="shared" si="106"/>
        <v>-2.2399999999999949</v>
      </c>
      <c r="I2289">
        <f t="shared" si="107"/>
        <v>-2.1199999999999903</v>
      </c>
    </row>
    <row r="2290" spans="1:9" x14ac:dyDescent="0.25">
      <c r="A2290">
        <v>39563</v>
      </c>
      <c r="B2290">
        <v>111.85</v>
      </c>
      <c r="C2290">
        <v>118.52</v>
      </c>
      <c r="D2290">
        <v>116.06</v>
      </c>
      <c r="E2290">
        <v>116.34</v>
      </c>
      <c r="F2290">
        <v>114.34</v>
      </c>
      <c r="G2290">
        <f t="shared" si="105"/>
        <v>1.9299999999999926</v>
      </c>
      <c r="H2290">
        <f t="shared" si="106"/>
        <v>2.4599999999999937</v>
      </c>
      <c r="I2290">
        <f t="shared" si="107"/>
        <v>2</v>
      </c>
    </row>
    <row r="2291" spans="1:9" x14ac:dyDescent="0.25">
      <c r="A2291">
        <v>39566</v>
      </c>
      <c r="B2291">
        <v>112.32</v>
      </c>
      <c r="C2291">
        <v>118.75</v>
      </c>
      <c r="D2291">
        <v>118.52</v>
      </c>
      <c r="E2291">
        <v>116.74</v>
      </c>
      <c r="F2291">
        <v>116.34</v>
      </c>
      <c r="G2291">
        <f t="shared" si="105"/>
        <v>0.46999999999999886</v>
      </c>
      <c r="H2291">
        <f t="shared" si="106"/>
        <v>0.23000000000000398</v>
      </c>
      <c r="I2291">
        <f t="shared" si="107"/>
        <v>0.39999999999999147</v>
      </c>
    </row>
    <row r="2292" spans="1:9" x14ac:dyDescent="0.25">
      <c r="A2292">
        <v>39567</v>
      </c>
      <c r="B2292">
        <v>108.69</v>
      </c>
      <c r="C2292">
        <v>115.63</v>
      </c>
      <c r="D2292">
        <v>118.75</v>
      </c>
      <c r="E2292">
        <v>113.43</v>
      </c>
      <c r="F2292">
        <v>116.74</v>
      </c>
      <c r="G2292">
        <f t="shared" si="105"/>
        <v>-3.6299999999999955</v>
      </c>
      <c r="H2292">
        <f t="shared" si="106"/>
        <v>-3.1200000000000045</v>
      </c>
      <c r="I2292">
        <f t="shared" si="107"/>
        <v>-3.3099999999999881</v>
      </c>
    </row>
    <row r="2293" spans="1:9" x14ac:dyDescent="0.25">
      <c r="A2293">
        <v>39568</v>
      </c>
      <c r="B2293">
        <v>106.35</v>
      </c>
      <c r="C2293">
        <v>113.46</v>
      </c>
      <c r="D2293">
        <v>115.63</v>
      </c>
      <c r="E2293">
        <v>111.36</v>
      </c>
      <c r="F2293">
        <v>113.43</v>
      </c>
      <c r="G2293">
        <f t="shared" si="105"/>
        <v>-2.3400000000000034</v>
      </c>
      <c r="H2293">
        <f t="shared" si="106"/>
        <v>-2.1700000000000017</v>
      </c>
      <c r="I2293">
        <f t="shared" si="107"/>
        <v>-2.0700000000000074</v>
      </c>
    </row>
    <row r="2294" spans="1:9" x14ac:dyDescent="0.25">
      <c r="A2294">
        <v>39569</v>
      </c>
      <c r="B2294">
        <v>105.14</v>
      </c>
      <c r="C2294">
        <v>112.52</v>
      </c>
      <c r="D2294">
        <v>113.46</v>
      </c>
      <c r="E2294">
        <v>110.5</v>
      </c>
      <c r="F2294">
        <v>111.36</v>
      </c>
      <c r="G2294">
        <f t="shared" si="105"/>
        <v>-1.2099999999999937</v>
      </c>
      <c r="H2294">
        <f t="shared" si="106"/>
        <v>-0.93999999999999773</v>
      </c>
      <c r="I2294">
        <f t="shared" si="107"/>
        <v>-0.85999999999999943</v>
      </c>
    </row>
    <row r="2295" spans="1:9" x14ac:dyDescent="0.25">
      <c r="A2295">
        <v>39570</v>
      </c>
      <c r="B2295">
        <v>109.49</v>
      </c>
      <c r="C2295">
        <v>116.32</v>
      </c>
      <c r="D2295">
        <v>112.52</v>
      </c>
      <c r="E2295">
        <v>114.56</v>
      </c>
      <c r="F2295">
        <v>110.5</v>
      </c>
      <c r="G2295">
        <f t="shared" si="105"/>
        <v>4.3499999999999943</v>
      </c>
      <c r="H2295">
        <f t="shared" si="106"/>
        <v>3.7999999999999972</v>
      </c>
      <c r="I2295">
        <f t="shared" si="107"/>
        <v>4.0600000000000023</v>
      </c>
    </row>
    <row r="2296" spans="1:9" x14ac:dyDescent="0.25">
      <c r="A2296">
        <v>39573</v>
      </c>
      <c r="B2296">
        <v>113.11</v>
      </c>
      <c r="C2296">
        <v>119.97</v>
      </c>
      <c r="D2296">
        <v>116.32</v>
      </c>
      <c r="E2296">
        <v>117.99</v>
      </c>
      <c r="F2296">
        <v>114.56</v>
      </c>
      <c r="G2296">
        <f t="shared" si="105"/>
        <v>3.6200000000000045</v>
      </c>
      <c r="H2296">
        <f t="shared" si="106"/>
        <v>3.6500000000000057</v>
      </c>
      <c r="I2296">
        <f t="shared" si="107"/>
        <v>3.4299999999999926</v>
      </c>
    </row>
    <row r="2297" spans="1:9" x14ac:dyDescent="0.25">
      <c r="A2297">
        <v>39574</v>
      </c>
      <c r="B2297">
        <v>115.45</v>
      </c>
      <c r="C2297">
        <v>121.84</v>
      </c>
      <c r="D2297">
        <v>119.97</v>
      </c>
      <c r="E2297">
        <v>120.31</v>
      </c>
      <c r="F2297">
        <v>117.99</v>
      </c>
      <c r="G2297">
        <f t="shared" si="105"/>
        <v>2.3400000000000034</v>
      </c>
      <c r="H2297">
        <f t="shared" si="106"/>
        <v>1.8700000000000045</v>
      </c>
      <c r="I2297">
        <f t="shared" si="107"/>
        <v>2.3200000000000074</v>
      </c>
    </row>
    <row r="2298" spans="1:9" x14ac:dyDescent="0.25">
      <c r="A2298">
        <v>39575</v>
      </c>
      <c r="B2298">
        <v>117.11</v>
      </c>
      <c r="C2298">
        <v>123.53</v>
      </c>
      <c r="D2298">
        <v>121.84</v>
      </c>
      <c r="E2298">
        <v>122.32</v>
      </c>
      <c r="F2298">
        <v>120.31</v>
      </c>
      <c r="G2298">
        <f t="shared" si="105"/>
        <v>1.6599999999999966</v>
      </c>
      <c r="H2298">
        <f t="shared" si="106"/>
        <v>1.6899999999999977</v>
      </c>
      <c r="I2298">
        <f t="shared" si="107"/>
        <v>2.0099999999999909</v>
      </c>
    </row>
    <row r="2299" spans="1:9" x14ac:dyDescent="0.25">
      <c r="A2299">
        <v>39576</v>
      </c>
      <c r="B2299">
        <v>117.21</v>
      </c>
      <c r="C2299">
        <v>123.69</v>
      </c>
      <c r="D2299">
        <v>123.53</v>
      </c>
      <c r="E2299">
        <v>122.84</v>
      </c>
      <c r="F2299">
        <v>122.32</v>
      </c>
      <c r="G2299">
        <f t="shared" si="105"/>
        <v>9.9999999999994316E-2</v>
      </c>
      <c r="H2299">
        <f t="shared" si="106"/>
        <v>0.15999999999999659</v>
      </c>
      <c r="I2299">
        <f t="shared" si="107"/>
        <v>0.52000000000001023</v>
      </c>
    </row>
    <row r="2300" spans="1:9" x14ac:dyDescent="0.25">
      <c r="A2300">
        <v>39577</v>
      </c>
      <c r="B2300">
        <v>120.22</v>
      </c>
      <c r="C2300">
        <v>125.96</v>
      </c>
      <c r="D2300">
        <v>123.69</v>
      </c>
      <c r="E2300">
        <v>125.4</v>
      </c>
      <c r="F2300">
        <v>122.84</v>
      </c>
      <c r="G2300">
        <f t="shared" si="105"/>
        <v>3.0100000000000051</v>
      </c>
      <c r="H2300">
        <f t="shared" si="106"/>
        <v>2.269999999999996</v>
      </c>
      <c r="I2300">
        <f t="shared" si="107"/>
        <v>2.5600000000000023</v>
      </c>
    </row>
    <row r="2301" spans="1:9" x14ac:dyDescent="0.25">
      <c r="A2301">
        <v>39580</v>
      </c>
      <c r="B2301">
        <v>117.68</v>
      </c>
      <c r="C2301">
        <v>124.23</v>
      </c>
      <c r="D2301">
        <v>125.96</v>
      </c>
      <c r="E2301">
        <v>122.91</v>
      </c>
      <c r="F2301">
        <v>125.4</v>
      </c>
      <c r="G2301">
        <f t="shared" si="105"/>
        <v>-2.539999999999992</v>
      </c>
      <c r="H2301">
        <f t="shared" si="106"/>
        <v>-1.7299999999999898</v>
      </c>
      <c r="I2301">
        <f t="shared" si="107"/>
        <v>-2.4900000000000091</v>
      </c>
    </row>
    <row r="2302" spans="1:9" x14ac:dyDescent="0.25">
      <c r="A2302">
        <v>39581</v>
      </c>
      <c r="B2302">
        <v>118.8</v>
      </c>
      <c r="C2302">
        <v>125.8</v>
      </c>
      <c r="D2302">
        <v>124.23</v>
      </c>
      <c r="E2302">
        <v>124.1</v>
      </c>
      <c r="F2302">
        <v>122.91</v>
      </c>
      <c r="G2302">
        <f t="shared" si="105"/>
        <v>1.1199999999999903</v>
      </c>
      <c r="H2302">
        <f t="shared" si="106"/>
        <v>1.5699999999999932</v>
      </c>
      <c r="I2302">
        <f t="shared" si="107"/>
        <v>1.1899999999999977</v>
      </c>
    </row>
    <row r="2303" spans="1:9" x14ac:dyDescent="0.25">
      <c r="A2303">
        <v>39582</v>
      </c>
      <c r="B2303">
        <v>117.15</v>
      </c>
      <c r="C2303">
        <v>124.22</v>
      </c>
      <c r="D2303">
        <v>125.8</v>
      </c>
      <c r="E2303">
        <v>121.86</v>
      </c>
      <c r="F2303">
        <v>124.1</v>
      </c>
      <c r="G2303">
        <f t="shared" si="105"/>
        <v>-1.6499999999999915</v>
      </c>
      <c r="H2303">
        <f t="shared" si="106"/>
        <v>-1.5799999999999983</v>
      </c>
      <c r="I2303">
        <f t="shared" si="107"/>
        <v>-2.2399999999999949</v>
      </c>
    </row>
    <row r="2304" spans="1:9" x14ac:dyDescent="0.25">
      <c r="A2304">
        <v>39583</v>
      </c>
      <c r="B2304">
        <v>117.03</v>
      </c>
      <c r="C2304">
        <v>124.12</v>
      </c>
      <c r="D2304">
        <v>124.22</v>
      </c>
      <c r="E2304">
        <v>121.25</v>
      </c>
      <c r="F2304">
        <v>121.86</v>
      </c>
      <c r="G2304">
        <f t="shared" si="105"/>
        <v>-0.12000000000000455</v>
      </c>
      <c r="H2304">
        <f t="shared" si="106"/>
        <v>-9.9999999999994316E-2</v>
      </c>
      <c r="I2304">
        <f t="shared" si="107"/>
        <v>-0.60999999999999943</v>
      </c>
    </row>
    <row r="2305" spans="1:9" x14ac:dyDescent="0.25">
      <c r="A2305">
        <v>39584</v>
      </c>
      <c r="B2305">
        <v>119.24</v>
      </c>
      <c r="C2305">
        <v>126.29</v>
      </c>
      <c r="D2305">
        <v>124.12</v>
      </c>
      <c r="E2305">
        <v>124.99</v>
      </c>
      <c r="F2305">
        <v>122.63</v>
      </c>
      <c r="G2305">
        <f t="shared" si="105"/>
        <v>2.2099999999999937</v>
      </c>
      <c r="H2305">
        <f t="shared" si="106"/>
        <v>2.1700000000000017</v>
      </c>
      <c r="I2305">
        <f t="shared" si="107"/>
        <v>2.3599999999999994</v>
      </c>
    </row>
    <row r="2306" spans="1:9" x14ac:dyDescent="0.25">
      <c r="A2306">
        <v>39587</v>
      </c>
      <c r="B2306">
        <v>118.94</v>
      </c>
      <c r="C2306">
        <v>127.05</v>
      </c>
      <c r="D2306">
        <v>126.29</v>
      </c>
      <c r="E2306">
        <v>125.06</v>
      </c>
      <c r="F2306">
        <v>124.99</v>
      </c>
      <c r="G2306">
        <f t="shared" si="105"/>
        <v>-0.29999999999999716</v>
      </c>
      <c r="H2306">
        <f t="shared" si="106"/>
        <v>0.75999999999999091</v>
      </c>
      <c r="I2306">
        <f t="shared" si="107"/>
        <v>7.000000000000739E-2</v>
      </c>
    </row>
    <row r="2307" spans="1:9" x14ac:dyDescent="0.25">
      <c r="A2307">
        <v>39588</v>
      </c>
      <c r="B2307">
        <v>121.49</v>
      </c>
      <c r="C2307">
        <v>129.07</v>
      </c>
      <c r="D2307">
        <v>127.05</v>
      </c>
      <c r="E2307">
        <v>127.84</v>
      </c>
      <c r="F2307">
        <v>125.06</v>
      </c>
      <c r="G2307">
        <f t="shared" ref="G2307:G2370" si="108">B2307-B2306</f>
        <v>2.5499999999999972</v>
      </c>
      <c r="H2307">
        <f t="shared" ref="H2307:H2370" si="109">C2307-D2307</f>
        <v>2.019999999999996</v>
      </c>
      <c r="I2307">
        <f t="shared" ref="I2307:I2370" si="110">E2307-F2307</f>
        <v>2.7800000000000011</v>
      </c>
    </row>
    <row r="2308" spans="1:9" x14ac:dyDescent="0.25">
      <c r="A2308">
        <v>39589</v>
      </c>
      <c r="B2308">
        <v>126.83</v>
      </c>
      <c r="C2308">
        <v>133.16999999999999</v>
      </c>
      <c r="D2308">
        <v>128.97999999999999</v>
      </c>
      <c r="E2308">
        <v>132.69999999999999</v>
      </c>
      <c r="F2308">
        <v>127.84</v>
      </c>
      <c r="G2308">
        <f t="shared" si="108"/>
        <v>5.3400000000000034</v>
      </c>
      <c r="H2308">
        <f t="shared" si="109"/>
        <v>4.1899999999999977</v>
      </c>
      <c r="I2308">
        <f t="shared" si="110"/>
        <v>4.8599999999999852</v>
      </c>
    </row>
    <row r="2309" spans="1:9" x14ac:dyDescent="0.25">
      <c r="A2309">
        <v>39590</v>
      </c>
      <c r="B2309">
        <v>123.82</v>
      </c>
      <c r="C2309">
        <v>130.81</v>
      </c>
      <c r="D2309">
        <v>133.16999999999999</v>
      </c>
      <c r="E2309">
        <v>130.51</v>
      </c>
      <c r="F2309">
        <v>132.69999999999999</v>
      </c>
      <c r="G2309">
        <f t="shared" si="108"/>
        <v>-3.0100000000000051</v>
      </c>
      <c r="H2309">
        <f t="shared" si="109"/>
        <v>-2.3599999999999852</v>
      </c>
      <c r="I2309">
        <f t="shared" si="110"/>
        <v>-2.1899999999999977</v>
      </c>
    </row>
    <row r="2310" spans="1:9" x14ac:dyDescent="0.25">
      <c r="A2310">
        <v>39591</v>
      </c>
      <c r="B2310">
        <v>125.89</v>
      </c>
      <c r="C2310">
        <v>132.19</v>
      </c>
      <c r="D2310">
        <v>130.81</v>
      </c>
      <c r="E2310">
        <v>131.57</v>
      </c>
      <c r="F2310">
        <v>130.51</v>
      </c>
      <c r="G2310">
        <f t="shared" si="108"/>
        <v>2.0700000000000074</v>
      </c>
      <c r="H2310">
        <f t="shared" si="109"/>
        <v>1.3799999999999955</v>
      </c>
      <c r="I2310">
        <f t="shared" si="110"/>
        <v>1.0600000000000023</v>
      </c>
    </row>
    <row r="2311" spans="1:9" x14ac:dyDescent="0.25">
      <c r="A2311">
        <v>39595</v>
      </c>
      <c r="B2311">
        <v>122.54</v>
      </c>
      <c r="C2311">
        <v>128.85</v>
      </c>
      <c r="D2311">
        <v>132.19</v>
      </c>
      <c r="E2311">
        <v>128.31</v>
      </c>
      <c r="F2311">
        <v>132.37</v>
      </c>
      <c r="G2311">
        <f t="shared" si="108"/>
        <v>-3.3499999999999943</v>
      </c>
      <c r="H2311">
        <f t="shared" si="109"/>
        <v>-3.3400000000000034</v>
      </c>
      <c r="I2311">
        <f t="shared" si="110"/>
        <v>-4.0600000000000023</v>
      </c>
    </row>
    <row r="2312" spans="1:9" x14ac:dyDescent="0.25">
      <c r="A2312">
        <v>39596</v>
      </c>
      <c r="B2312">
        <v>125.05</v>
      </c>
      <c r="C2312">
        <v>131.03</v>
      </c>
      <c r="D2312">
        <v>128.85</v>
      </c>
      <c r="E2312">
        <v>130.93</v>
      </c>
      <c r="F2312">
        <v>128.31</v>
      </c>
      <c r="G2312">
        <f t="shared" si="108"/>
        <v>2.5099999999999909</v>
      </c>
      <c r="H2312">
        <f t="shared" si="109"/>
        <v>2.1800000000000068</v>
      </c>
      <c r="I2312">
        <f t="shared" si="110"/>
        <v>2.6200000000000045</v>
      </c>
    </row>
    <row r="2313" spans="1:9" x14ac:dyDescent="0.25">
      <c r="A2313">
        <v>39597</v>
      </c>
      <c r="B2313">
        <v>121.6</v>
      </c>
      <c r="C2313">
        <v>126.62</v>
      </c>
      <c r="D2313">
        <v>131.03</v>
      </c>
      <c r="E2313">
        <v>126.89</v>
      </c>
      <c r="F2313">
        <v>130.93</v>
      </c>
      <c r="G2313">
        <f t="shared" si="108"/>
        <v>-3.4500000000000028</v>
      </c>
      <c r="H2313">
        <f t="shared" si="109"/>
        <v>-4.4099999999999966</v>
      </c>
      <c r="I2313">
        <f t="shared" si="110"/>
        <v>-4.0400000000000063</v>
      </c>
    </row>
    <row r="2314" spans="1:9" x14ac:dyDescent="0.25">
      <c r="A2314">
        <v>39598</v>
      </c>
      <c r="B2314">
        <v>122.3</v>
      </c>
      <c r="C2314">
        <v>127.35</v>
      </c>
      <c r="D2314">
        <v>126.62</v>
      </c>
      <c r="E2314">
        <v>127.78</v>
      </c>
      <c r="F2314">
        <v>126.89</v>
      </c>
      <c r="G2314">
        <f t="shared" si="108"/>
        <v>0.70000000000000284</v>
      </c>
      <c r="H2314">
        <f t="shared" si="109"/>
        <v>0.72999999999998977</v>
      </c>
      <c r="I2314">
        <f t="shared" si="110"/>
        <v>0.89000000000000057</v>
      </c>
    </row>
    <row r="2315" spans="1:9" x14ac:dyDescent="0.25">
      <c r="A2315">
        <v>39601</v>
      </c>
      <c r="B2315">
        <v>123.37</v>
      </c>
      <c r="C2315">
        <v>127.76</v>
      </c>
      <c r="D2315">
        <v>127.35</v>
      </c>
      <c r="E2315">
        <v>128.02000000000001</v>
      </c>
      <c r="F2315">
        <v>127.78</v>
      </c>
      <c r="G2315">
        <f t="shared" si="108"/>
        <v>1.0700000000000074</v>
      </c>
      <c r="H2315">
        <f t="shared" si="109"/>
        <v>0.4100000000000108</v>
      </c>
      <c r="I2315">
        <f t="shared" si="110"/>
        <v>0.24000000000000909</v>
      </c>
    </row>
    <row r="2316" spans="1:9" x14ac:dyDescent="0.25">
      <c r="A2316">
        <v>39602</v>
      </c>
      <c r="B2316">
        <v>119.64</v>
      </c>
      <c r="C2316">
        <v>124.31</v>
      </c>
      <c r="D2316">
        <v>127.76</v>
      </c>
      <c r="E2316">
        <v>124.58</v>
      </c>
      <c r="F2316">
        <v>128.02000000000001</v>
      </c>
      <c r="G2316">
        <f t="shared" si="108"/>
        <v>-3.730000000000004</v>
      </c>
      <c r="H2316">
        <f t="shared" si="109"/>
        <v>-3.4500000000000028</v>
      </c>
      <c r="I2316">
        <f t="shared" si="110"/>
        <v>-3.4400000000000119</v>
      </c>
    </row>
    <row r="2317" spans="1:9" x14ac:dyDescent="0.25">
      <c r="A2317">
        <v>39603</v>
      </c>
      <c r="B2317">
        <v>116.7</v>
      </c>
      <c r="C2317">
        <v>122.3</v>
      </c>
      <c r="D2317">
        <v>124.31</v>
      </c>
      <c r="E2317">
        <v>122.1</v>
      </c>
      <c r="F2317">
        <v>124.58</v>
      </c>
      <c r="G2317">
        <f t="shared" si="108"/>
        <v>-2.9399999999999977</v>
      </c>
      <c r="H2317">
        <f t="shared" si="109"/>
        <v>-2.0100000000000051</v>
      </c>
      <c r="I2317">
        <f t="shared" si="110"/>
        <v>-2.480000000000004</v>
      </c>
    </row>
    <row r="2318" spans="1:9" x14ac:dyDescent="0.25">
      <c r="A2318">
        <v>39604</v>
      </c>
      <c r="B2318">
        <v>122.83</v>
      </c>
      <c r="C2318">
        <v>127.79</v>
      </c>
      <c r="D2318">
        <v>122.3</v>
      </c>
      <c r="E2318">
        <v>127.54</v>
      </c>
      <c r="F2318">
        <v>122.1</v>
      </c>
      <c r="G2318">
        <f t="shared" si="108"/>
        <v>6.1299999999999955</v>
      </c>
      <c r="H2318">
        <f t="shared" si="109"/>
        <v>5.4900000000000091</v>
      </c>
      <c r="I2318">
        <f t="shared" si="110"/>
        <v>5.4400000000000119</v>
      </c>
    </row>
    <row r="2319" spans="1:9" x14ac:dyDescent="0.25">
      <c r="A2319">
        <v>39605</v>
      </c>
      <c r="B2319">
        <v>132.62</v>
      </c>
      <c r="C2319">
        <v>138.54</v>
      </c>
      <c r="D2319">
        <v>127.79</v>
      </c>
      <c r="E2319">
        <v>137.69</v>
      </c>
      <c r="F2319">
        <v>127.54</v>
      </c>
      <c r="G2319">
        <f t="shared" si="108"/>
        <v>9.7900000000000063</v>
      </c>
      <c r="H2319">
        <f t="shared" si="109"/>
        <v>10.749999999999986</v>
      </c>
      <c r="I2319">
        <f t="shared" si="110"/>
        <v>10.149999999999991</v>
      </c>
    </row>
    <row r="2320" spans="1:9" x14ac:dyDescent="0.25">
      <c r="A2320">
        <v>39608</v>
      </c>
      <c r="B2320">
        <v>128.51</v>
      </c>
      <c r="C2320">
        <v>134.35</v>
      </c>
      <c r="D2320">
        <v>138.54</v>
      </c>
      <c r="E2320">
        <v>133.91</v>
      </c>
      <c r="F2320">
        <v>137.69</v>
      </c>
      <c r="G2320">
        <f t="shared" si="108"/>
        <v>-4.1100000000000136</v>
      </c>
      <c r="H2320">
        <f t="shared" si="109"/>
        <v>-4.1899999999999977</v>
      </c>
      <c r="I2320">
        <f t="shared" si="110"/>
        <v>-3.7800000000000011</v>
      </c>
    </row>
    <row r="2321" spans="1:9" x14ac:dyDescent="0.25">
      <c r="A2321">
        <v>39609</v>
      </c>
      <c r="B2321">
        <v>126.17</v>
      </c>
      <c r="C2321">
        <v>131.31</v>
      </c>
      <c r="D2321">
        <v>134.35</v>
      </c>
      <c r="E2321">
        <v>131.02000000000001</v>
      </c>
      <c r="F2321">
        <v>133.91</v>
      </c>
      <c r="G2321">
        <f t="shared" si="108"/>
        <v>-2.3399999999999892</v>
      </c>
      <c r="H2321">
        <f t="shared" si="109"/>
        <v>-3.039999999999992</v>
      </c>
      <c r="I2321">
        <f t="shared" si="110"/>
        <v>-2.8899999999999864</v>
      </c>
    </row>
    <row r="2322" spans="1:9" x14ac:dyDescent="0.25">
      <c r="A2322">
        <v>39610</v>
      </c>
      <c r="B2322">
        <v>129.82</v>
      </c>
      <c r="C2322">
        <v>136.38</v>
      </c>
      <c r="D2322">
        <v>131.31</v>
      </c>
      <c r="E2322">
        <v>135.02000000000001</v>
      </c>
      <c r="F2322">
        <v>131.02000000000001</v>
      </c>
      <c r="G2322">
        <f t="shared" si="108"/>
        <v>3.6499999999999915</v>
      </c>
      <c r="H2322">
        <f t="shared" si="109"/>
        <v>5.0699999999999932</v>
      </c>
      <c r="I2322">
        <f t="shared" si="110"/>
        <v>4</v>
      </c>
    </row>
    <row r="2323" spans="1:9" x14ac:dyDescent="0.25">
      <c r="A2323">
        <v>39611</v>
      </c>
      <c r="B2323">
        <v>130.94</v>
      </c>
      <c r="C2323">
        <v>136.74</v>
      </c>
      <c r="D2323">
        <v>136.38</v>
      </c>
      <c r="E2323">
        <v>136.09</v>
      </c>
      <c r="F2323">
        <v>135.02000000000001</v>
      </c>
      <c r="G2323">
        <f t="shared" si="108"/>
        <v>1.1200000000000045</v>
      </c>
      <c r="H2323">
        <f t="shared" si="109"/>
        <v>0.36000000000001364</v>
      </c>
      <c r="I2323">
        <f t="shared" si="110"/>
        <v>1.0699999999999932</v>
      </c>
    </row>
    <row r="2324" spans="1:9" x14ac:dyDescent="0.25">
      <c r="A2324">
        <v>39612</v>
      </c>
      <c r="B2324">
        <v>128.76</v>
      </c>
      <c r="C2324">
        <v>134.86000000000001</v>
      </c>
      <c r="D2324">
        <v>136.74</v>
      </c>
      <c r="E2324">
        <v>271.20000000000005</v>
      </c>
      <c r="F2324">
        <v>273.34000000000003</v>
      </c>
      <c r="G2324">
        <f t="shared" si="108"/>
        <v>-2.1800000000000068</v>
      </c>
      <c r="H2324">
        <f t="shared" si="109"/>
        <v>-1.8799999999999955</v>
      </c>
      <c r="I2324">
        <f t="shared" si="110"/>
        <v>-2.1399999999999864</v>
      </c>
    </row>
    <row r="2325" spans="1:9" x14ac:dyDescent="0.25">
      <c r="A2325">
        <v>39615</v>
      </c>
      <c r="B2325">
        <v>127.61</v>
      </c>
      <c r="C2325">
        <v>134.61000000000001</v>
      </c>
      <c r="D2325">
        <v>134.86000000000001</v>
      </c>
      <c r="E2325">
        <v>134.71</v>
      </c>
      <c r="F2325">
        <v>135.11000000000001</v>
      </c>
      <c r="G2325">
        <f t="shared" si="108"/>
        <v>-1.1499999999999915</v>
      </c>
      <c r="H2325">
        <f t="shared" si="109"/>
        <v>-0.25</v>
      </c>
      <c r="I2325">
        <f t="shared" si="110"/>
        <v>-0.40000000000000568</v>
      </c>
    </row>
    <row r="2326" spans="1:9" x14ac:dyDescent="0.25">
      <c r="A2326">
        <v>39616</v>
      </c>
      <c r="B2326">
        <v>127.36</v>
      </c>
      <c r="C2326">
        <v>134.01</v>
      </c>
      <c r="D2326">
        <v>134.61000000000001</v>
      </c>
      <c r="E2326">
        <v>133.72</v>
      </c>
      <c r="F2326">
        <v>134.71</v>
      </c>
      <c r="G2326">
        <f t="shared" si="108"/>
        <v>-0.25</v>
      </c>
      <c r="H2326">
        <f t="shared" si="109"/>
        <v>-0.60000000000002274</v>
      </c>
      <c r="I2326">
        <f t="shared" si="110"/>
        <v>-0.99000000000000909</v>
      </c>
    </row>
    <row r="2327" spans="1:9" x14ac:dyDescent="0.25">
      <c r="A2327">
        <v>39617</v>
      </c>
      <c r="B2327">
        <v>130.87</v>
      </c>
      <c r="C2327">
        <v>136.68</v>
      </c>
      <c r="D2327">
        <v>134.01</v>
      </c>
      <c r="E2327">
        <v>136.44</v>
      </c>
      <c r="F2327">
        <v>133.72</v>
      </c>
      <c r="G2327">
        <f t="shared" si="108"/>
        <v>3.5100000000000051</v>
      </c>
      <c r="H2327">
        <f t="shared" si="109"/>
        <v>2.6700000000000159</v>
      </c>
      <c r="I2327">
        <f t="shared" si="110"/>
        <v>2.7199999999999989</v>
      </c>
    </row>
    <row r="2328" spans="1:9" x14ac:dyDescent="0.25">
      <c r="A2328">
        <v>39618</v>
      </c>
      <c r="B2328">
        <v>126.4</v>
      </c>
      <c r="C2328">
        <v>131.93</v>
      </c>
      <c r="D2328">
        <v>136.68</v>
      </c>
      <c r="E2328">
        <v>132</v>
      </c>
      <c r="F2328">
        <v>136.44</v>
      </c>
      <c r="G2328">
        <f t="shared" si="108"/>
        <v>-4.4699999999999989</v>
      </c>
      <c r="H2328">
        <f t="shared" si="109"/>
        <v>-4.75</v>
      </c>
      <c r="I2328">
        <f t="shared" si="110"/>
        <v>-4.4399999999999977</v>
      </c>
    </row>
    <row r="2329" spans="1:9" x14ac:dyDescent="0.25">
      <c r="A2329">
        <v>39619</v>
      </c>
      <c r="B2329">
        <v>129.33000000000001</v>
      </c>
      <c r="C2329">
        <v>269.98</v>
      </c>
      <c r="D2329">
        <v>264.52999999999997</v>
      </c>
      <c r="E2329">
        <v>134.86000000000001</v>
      </c>
      <c r="F2329">
        <v>132</v>
      </c>
      <c r="G2329">
        <f t="shared" si="108"/>
        <v>2.9300000000000068</v>
      </c>
      <c r="H2329">
        <f t="shared" si="109"/>
        <v>5.4500000000000455</v>
      </c>
      <c r="I2329">
        <f t="shared" si="110"/>
        <v>2.8600000000000136</v>
      </c>
    </row>
    <row r="2330" spans="1:9" x14ac:dyDescent="0.25">
      <c r="A2330">
        <v>39622</v>
      </c>
      <c r="B2330">
        <v>131.07</v>
      </c>
      <c r="C2330">
        <v>136.74</v>
      </c>
      <c r="D2330">
        <v>135.36000000000001</v>
      </c>
      <c r="E2330">
        <v>135.91</v>
      </c>
      <c r="F2330">
        <v>134.86000000000001</v>
      </c>
      <c r="G2330">
        <f t="shared" si="108"/>
        <v>1.7399999999999807</v>
      </c>
      <c r="H2330">
        <f t="shared" si="109"/>
        <v>1.3799999999999955</v>
      </c>
      <c r="I2330">
        <f t="shared" si="110"/>
        <v>1.0499999999999829</v>
      </c>
    </row>
    <row r="2331" spans="1:9" x14ac:dyDescent="0.25">
      <c r="A2331">
        <v>39623</v>
      </c>
      <c r="B2331">
        <v>131.76</v>
      </c>
      <c r="C2331">
        <v>137</v>
      </c>
      <c r="D2331">
        <v>136.74</v>
      </c>
      <c r="E2331">
        <v>136.46</v>
      </c>
      <c r="F2331">
        <v>135.91</v>
      </c>
      <c r="G2331">
        <f t="shared" si="108"/>
        <v>0.68999999999999773</v>
      </c>
      <c r="H2331">
        <f t="shared" si="109"/>
        <v>0.25999999999999091</v>
      </c>
      <c r="I2331">
        <f t="shared" si="110"/>
        <v>0.55000000000001137</v>
      </c>
    </row>
    <row r="2332" spans="1:9" x14ac:dyDescent="0.25">
      <c r="A2332">
        <v>39624</v>
      </c>
      <c r="B2332">
        <v>129.34</v>
      </c>
      <c r="C2332">
        <v>134.55000000000001</v>
      </c>
      <c r="D2332">
        <v>137</v>
      </c>
      <c r="E2332">
        <v>134.33000000000001</v>
      </c>
      <c r="F2332">
        <v>136.46</v>
      </c>
      <c r="G2332">
        <f t="shared" si="108"/>
        <v>-2.4199999999999875</v>
      </c>
      <c r="H2332">
        <f t="shared" si="109"/>
        <v>-2.4499999999999886</v>
      </c>
      <c r="I2332">
        <f t="shared" si="110"/>
        <v>-2.1299999999999955</v>
      </c>
    </row>
    <row r="2333" spans="1:9" x14ac:dyDescent="0.25">
      <c r="A2333">
        <v>39625</v>
      </c>
      <c r="B2333">
        <v>135.41999999999999</v>
      </c>
      <c r="C2333">
        <v>139.63999999999999</v>
      </c>
      <c r="D2333">
        <v>134.55000000000001</v>
      </c>
      <c r="E2333">
        <v>139.83000000000001</v>
      </c>
      <c r="F2333">
        <v>134.33000000000001</v>
      </c>
      <c r="G2333">
        <f t="shared" si="108"/>
        <v>6.0799999999999841</v>
      </c>
      <c r="H2333">
        <f t="shared" si="109"/>
        <v>5.089999999999975</v>
      </c>
      <c r="I2333">
        <f t="shared" si="110"/>
        <v>5.5</v>
      </c>
    </row>
    <row r="2334" spans="1:9" x14ac:dyDescent="0.25">
      <c r="A2334">
        <v>39626</v>
      </c>
      <c r="B2334">
        <v>136.31</v>
      </c>
      <c r="C2334">
        <v>140.21</v>
      </c>
      <c r="D2334">
        <v>139.63999999999999</v>
      </c>
      <c r="E2334">
        <v>140.31</v>
      </c>
      <c r="F2334">
        <v>139.83000000000001</v>
      </c>
      <c r="G2334">
        <f t="shared" si="108"/>
        <v>0.89000000000001478</v>
      </c>
      <c r="H2334">
        <f t="shared" si="109"/>
        <v>0.5700000000000216</v>
      </c>
      <c r="I2334">
        <f t="shared" si="110"/>
        <v>0.47999999999998977</v>
      </c>
    </row>
    <row r="2335" spans="1:9" x14ac:dyDescent="0.25">
      <c r="A2335">
        <v>39629</v>
      </c>
      <c r="B2335">
        <v>135.82</v>
      </c>
      <c r="C2335">
        <v>140</v>
      </c>
      <c r="D2335">
        <v>140.21</v>
      </c>
      <c r="E2335">
        <v>139.83000000000001</v>
      </c>
      <c r="F2335">
        <v>140.31</v>
      </c>
      <c r="G2335">
        <f t="shared" si="108"/>
        <v>-0.49000000000000909</v>
      </c>
      <c r="H2335">
        <f t="shared" si="109"/>
        <v>-0.21000000000000796</v>
      </c>
      <c r="I2335">
        <f t="shared" si="110"/>
        <v>-0.47999999999998977</v>
      </c>
    </row>
    <row r="2336" spans="1:9" x14ac:dyDescent="0.25">
      <c r="A2336">
        <v>39630</v>
      </c>
      <c r="B2336">
        <v>136.78</v>
      </c>
      <c r="C2336">
        <v>140.97</v>
      </c>
      <c r="D2336">
        <v>140</v>
      </c>
      <c r="E2336">
        <v>140.66999999999999</v>
      </c>
      <c r="F2336">
        <v>139.83000000000001</v>
      </c>
      <c r="G2336">
        <f t="shared" si="108"/>
        <v>0.96000000000000796</v>
      </c>
      <c r="H2336">
        <f t="shared" si="109"/>
        <v>0.96999999999999886</v>
      </c>
      <c r="I2336">
        <f t="shared" si="110"/>
        <v>0.83999999999997499</v>
      </c>
    </row>
    <row r="2337" spans="1:9" x14ac:dyDescent="0.25">
      <c r="A2337">
        <v>39631</v>
      </c>
      <c r="B2337">
        <v>141.30000000000001</v>
      </c>
      <c r="C2337">
        <v>143.57</v>
      </c>
      <c r="D2337">
        <v>140.97</v>
      </c>
      <c r="E2337">
        <v>144.26</v>
      </c>
      <c r="F2337">
        <v>140.66999999999999</v>
      </c>
      <c r="G2337">
        <f t="shared" si="108"/>
        <v>4.5200000000000102</v>
      </c>
      <c r="H2337">
        <f t="shared" si="109"/>
        <v>2.5999999999999943</v>
      </c>
      <c r="I2337">
        <f t="shared" si="110"/>
        <v>3.5900000000000034</v>
      </c>
    </row>
    <row r="2338" spans="1:9" x14ac:dyDescent="0.25">
      <c r="A2338">
        <v>39632</v>
      </c>
      <c r="B2338">
        <v>142.5</v>
      </c>
      <c r="C2338">
        <v>145.29</v>
      </c>
      <c r="D2338">
        <v>143.57</v>
      </c>
      <c r="E2338">
        <v>146.08000000000001</v>
      </c>
      <c r="F2338">
        <v>144.26</v>
      </c>
      <c r="G2338">
        <f t="shared" si="108"/>
        <v>1.1999999999999886</v>
      </c>
      <c r="H2338">
        <f t="shared" si="109"/>
        <v>1.7199999999999989</v>
      </c>
      <c r="I2338">
        <f t="shared" si="110"/>
        <v>1.8200000000000216</v>
      </c>
    </row>
    <row r="2339" spans="1:9" x14ac:dyDescent="0.25">
      <c r="A2339">
        <v>39636</v>
      </c>
      <c r="B2339">
        <v>138.1</v>
      </c>
      <c r="C2339">
        <v>141.37</v>
      </c>
      <c r="D2339">
        <v>145.29</v>
      </c>
      <c r="E2339">
        <v>141.87</v>
      </c>
      <c r="F2339">
        <v>144.41999999999999</v>
      </c>
      <c r="G2339">
        <f t="shared" si="108"/>
        <v>-4.4000000000000057</v>
      </c>
      <c r="H2339">
        <f t="shared" si="109"/>
        <v>-3.9199999999999875</v>
      </c>
      <c r="I2339">
        <f t="shared" si="110"/>
        <v>-2.5499999999999829</v>
      </c>
    </row>
    <row r="2340" spans="1:9" x14ac:dyDescent="0.25">
      <c r="A2340">
        <v>39637</v>
      </c>
      <c r="B2340">
        <v>131.94999999999999</v>
      </c>
      <c r="C2340">
        <v>136.04</v>
      </c>
      <c r="D2340">
        <v>141.37</v>
      </c>
      <c r="E2340">
        <v>136.43</v>
      </c>
      <c r="F2340">
        <v>141.87</v>
      </c>
      <c r="G2340">
        <f t="shared" si="108"/>
        <v>-6.1500000000000057</v>
      </c>
      <c r="H2340">
        <f t="shared" si="109"/>
        <v>-5.3300000000000125</v>
      </c>
      <c r="I2340">
        <f t="shared" si="110"/>
        <v>-5.4399999999999977</v>
      </c>
    </row>
    <row r="2341" spans="1:9" x14ac:dyDescent="0.25">
      <c r="A2341">
        <v>39638</v>
      </c>
      <c r="B2341">
        <v>131.88999999999999</v>
      </c>
      <c r="C2341">
        <v>136.05000000000001</v>
      </c>
      <c r="D2341">
        <v>136.04</v>
      </c>
      <c r="E2341">
        <v>136.58000000000001</v>
      </c>
      <c r="F2341">
        <v>136.43</v>
      </c>
      <c r="G2341">
        <f t="shared" si="108"/>
        <v>-6.0000000000002274E-2</v>
      </c>
      <c r="H2341">
        <f t="shared" si="109"/>
        <v>1.0000000000019327E-2</v>
      </c>
      <c r="I2341">
        <f t="shared" si="110"/>
        <v>0.15000000000000568</v>
      </c>
    </row>
    <row r="2342" spans="1:9" x14ac:dyDescent="0.25">
      <c r="A2342">
        <v>39639</v>
      </c>
      <c r="B2342">
        <v>137.35</v>
      </c>
      <c r="C2342">
        <v>141.65</v>
      </c>
      <c r="D2342">
        <v>136.05000000000001</v>
      </c>
      <c r="E2342">
        <v>142.03</v>
      </c>
      <c r="F2342">
        <v>136.58000000000001</v>
      </c>
      <c r="G2342">
        <f t="shared" si="108"/>
        <v>5.460000000000008</v>
      </c>
      <c r="H2342">
        <f t="shared" si="109"/>
        <v>5.5999999999999943</v>
      </c>
      <c r="I2342">
        <f t="shared" si="110"/>
        <v>5.4499999999999886</v>
      </c>
    </row>
    <row r="2343" spans="1:9" x14ac:dyDescent="0.25">
      <c r="A2343">
        <v>39640</v>
      </c>
      <c r="B2343">
        <v>140.68</v>
      </c>
      <c r="C2343">
        <v>145.08000000000001</v>
      </c>
      <c r="D2343">
        <v>141.65</v>
      </c>
      <c r="E2343">
        <v>144.49</v>
      </c>
      <c r="F2343">
        <v>142.03</v>
      </c>
      <c r="G2343">
        <f t="shared" si="108"/>
        <v>3.3300000000000125</v>
      </c>
      <c r="H2343">
        <f t="shared" si="109"/>
        <v>3.4300000000000068</v>
      </c>
      <c r="I2343">
        <f t="shared" si="110"/>
        <v>2.460000000000008</v>
      </c>
    </row>
    <row r="2344" spans="1:9" x14ac:dyDescent="0.25">
      <c r="A2344">
        <v>39643</v>
      </c>
      <c r="B2344">
        <v>139.86000000000001</v>
      </c>
      <c r="C2344">
        <v>145.18</v>
      </c>
      <c r="D2344">
        <v>145.08000000000001</v>
      </c>
      <c r="E2344">
        <v>143.91999999999999</v>
      </c>
      <c r="F2344">
        <v>144.49</v>
      </c>
      <c r="G2344">
        <f t="shared" si="108"/>
        <v>-0.81999999999999318</v>
      </c>
      <c r="H2344">
        <f t="shared" si="109"/>
        <v>9.9999999999994316E-2</v>
      </c>
      <c r="I2344">
        <f t="shared" si="110"/>
        <v>-0.5700000000000216</v>
      </c>
    </row>
    <row r="2345" spans="1:9" x14ac:dyDescent="0.25">
      <c r="A2345">
        <v>39644</v>
      </c>
      <c r="B2345">
        <v>135.06</v>
      </c>
      <c r="C2345">
        <v>138.74</v>
      </c>
      <c r="D2345">
        <v>145.18</v>
      </c>
      <c r="E2345">
        <v>138.75</v>
      </c>
      <c r="F2345">
        <v>143.91999999999999</v>
      </c>
      <c r="G2345">
        <f t="shared" si="108"/>
        <v>-4.8000000000000114</v>
      </c>
      <c r="H2345">
        <f t="shared" si="109"/>
        <v>-6.4399999999999977</v>
      </c>
      <c r="I2345">
        <f t="shared" si="110"/>
        <v>-5.1699999999999875</v>
      </c>
    </row>
    <row r="2346" spans="1:9" x14ac:dyDescent="0.25">
      <c r="A2346">
        <v>39645</v>
      </c>
      <c r="B2346">
        <v>130.66999999999999</v>
      </c>
      <c r="C2346">
        <v>134.6</v>
      </c>
      <c r="D2346">
        <v>138.74</v>
      </c>
      <c r="E2346">
        <v>136.19</v>
      </c>
      <c r="F2346">
        <v>138.75</v>
      </c>
      <c r="G2346">
        <f t="shared" si="108"/>
        <v>-4.3900000000000148</v>
      </c>
      <c r="H2346">
        <f t="shared" si="109"/>
        <v>-4.1400000000000148</v>
      </c>
      <c r="I2346">
        <f t="shared" si="110"/>
        <v>-2.5600000000000023</v>
      </c>
    </row>
    <row r="2347" spans="1:9" x14ac:dyDescent="0.25">
      <c r="A2347">
        <v>39646</v>
      </c>
      <c r="B2347">
        <v>125.96</v>
      </c>
      <c r="C2347">
        <v>129.29</v>
      </c>
      <c r="D2347">
        <v>134.6</v>
      </c>
      <c r="E2347">
        <v>131.07</v>
      </c>
      <c r="F2347">
        <v>135.81</v>
      </c>
      <c r="G2347">
        <f t="shared" si="108"/>
        <v>-4.7099999999999937</v>
      </c>
      <c r="H2347">
        <f t="shared" si="109"/>
        <v>-5.3100000000000023</v>
      </c>
      <c r="I2347">
        <f t="shared" si="110"/>
        <v>-4.7400000000000091</v>
      </c>
    </row>
    <row r="2348" spans="1:9" x14ac:dyDescent="0.25">
      <c r="A2348">
        <v>39647</v>
      </c>
      <c r="B2348">
        <v>125.13</v>
      </c>
      <c r="C2348">
        <v>128.88</v>
      </c>
      <c r="D2348">
        <v>129.29</v>
      </c>
      <c r="E2348">
        <v>130.19</v>
      </c>
      <c r="F2348">
        <v>131.07</v>
      </c>
      <c r="G2348">
        <f t="shared" si="108"/>
        <v>-0.82999999999999829</v>
      </c>
      <c r="H2348">
        <f t="shared" si="109"/>
        <v>-0.40999999999999659</v>
      </c>
      <c r="I2348">
        <f t="shared" si="110"/>
        <v>-0.87999999999999545</v>
      </c>
    </row>
    <row r="2349" spans="1:9" x14ac:dyDescent="0.25">
      <c r="A2349">
        <v>39650</v>
      </c>
      <c r="B2349">
        <v>127.4</v>
      </c>
      <c r="C2349">
        <v>131.04</v>
      </c>
      <c r="D2349">
        <v>128.88</v>
      </c>
      <c r="E2349">
        <v>132.61000000000001</v>
      </c>
      <c r="F2349">
        <v>130.19</v>
      </c>
      <c r="G2349">
        <f t="shared" si="108"/>
        <v>2.2700000000000102</v>
      </c>
      <c r="H2349">
        <f t="shared" si="109"/>
        <v>2.1599999999999966</v>
      </c>
      <c r="I2349">
        <f t="shared" si="110"/>
        <v>2.4200000000000159</v>
      </c>
    </row>
    <row r="2350" spans="1:9" x14ac:dyDescent="0.25">
      <c r="A2350">
        <v>39651</v>
      </c>
      <c r="B2350">
        <v>124.76</v>
      </c>
      <c r="C2350">
        <v>127.95</v>
      </c>
      <c r="D2350">
        <v>131.04</v>
      </c>
      <c r="E2350">
        <v>129.55000000000001</v>
      </c>
      <c r="F2350">
        <v>132.61000000000001</v>
      </c>
      <c r="G2350">
        <f t="shared" si="108"/>
        <v>-2.6400000000000006</v>
      </c>
      <c r="H2350">
        <f t="shared" si="109"/>
        <v>-3.0899999999999892</v>
      </c>
      <c r="I2350">
        <f t="shared" si="110"/>
        <v>-3.0600000000000023</v>
      </c>
    </row>
    <row r="2351" spans="1:9" x14ac:dyDescent="0.25">
      <c r="A2351">
        <v>39652</v>
      </c>
      <c r="B2351">
        <v>120.28</v>
      </c>
      <c r="C2351">
        <v>124.44</v>
      </c>
      <c r="D2351">
        <v>128.41999999999999</v>
      </c>
      <c r="E2351">
        <v>125.29</v>
      </c>
      <c r="F2351">
        <v>129.55000000000001</v>
      </c>
      <c r="G2351">
        <f t="shared" si="108"/>
        <v>-4.480000000000004</v>
      </c>
      <c r="H2351">
        <f t="shared" si="109"/>
        <v>-3.9799999999999898</v>
      </c>
      <c r="I2351">
        <f t="shared" si="110"/>
        <v>-4.2600000000000051</v>
      </c>
    </row>
    <row r="2352" spans="1:9" x14ac:dyDescent="0.25">
      <c r="A2352">
        <v>39653</v>
      </c>
      <c r="B2352">
        <v>121.51</v>
      </c>
      <c r="C2352">
        <v>125.49</v>
      </c>
      <c r="D2352">
        <v>124.44</v>
      </c>
      <c r="E2352">
        <v>126.44</v>
      </c>
      <c r="F2352">
        <v>125.29</v>
      </c>
      <c r="G2352">
        <f t="shared" si="108"/>
        <v>1.230000000000004</v>
      </c>
      <c r="H2352">
        <f t="shared" si="109"/>
        <v>1.0499999999999972</v>
      </c>
      <c r="I2352">
        <f t="shared" si="110"/>
        <v>1.1499999999999915</v>
      </c>
    </row>
    <row r="2353" spans="1:9" x14ac:dyDescent="0.25">
      <c r="A2353">
        <v>39654</v>
      </c>
      <c r="B2353">
        <v>120.12</v>
      </c>
      <c r="C2353">
        <v>123.26</v>
      </c>
      <c r="D2353">
        <v>125.49</v>
      </c>
      <c r="E2353">
        <v>124.52</v>
      </c>
      <c r="F2353">
        <v>126.44</v>
      </c>
      <c r="G2353">
        <f t="shared" si="108"/>
        <v>-1.3900000000000006</v>
      </c>
      <c r="H2353">
        <f t="shared" si="109"/>
        <v>-2.2299999999999898</v>
      </c>
      <c r="I2353">
        <f t="shared" si="110"/>
        <v>-1.9200000000000017</v>
      </c>
    </row>
    <row r="2354" spans="1:9" x14ac:dyDescent="0.25">
      <c r="A2354">
        <v>39657</v>
      </c>
      <c r="B2354">
        <v>122.35</v>
      </c>
      <c r="C2354">
        <v>124.73</v>
      </c>
      <c r="D2354">
        <v>123.26</v>
      </c>
      <c r="E2354">
        <v>125.84</v>
      </c>
      <c r="F2354">
        <v>124.52</v>
      </c>
      <c r="G2354">
        <f t="shared" si="108"/>
        <v>2.2299999999999898</v>
      </c>
      <c r="H2354">
        <f t="shared" si="109"/>
        <v>1.4699999999999989</v>
      </c>
      <c r="I2354">
        <f t="shared" si="110"/>
        <v>1.3200000000000074</v>
      </c>
    </row>
    <row r="2355" spans="1:9" x14ac:dyDescent="0.25">
      <c r="A2355">
        <v>39658</v>
      </c>
      <c r="B2355">
        <v>119.94</v>
      </c>
      <c r="C2355">
        <v>122.19</v>
      </c>
      <c r="D2355">
        <v>124.73</v>
      </c>
      <c r="E2355">
        <v>122.71</v>
      </c>
      <c r="F2355">
        <v>125.84</v>
      </c>
      <c r="G2355">
        <f t="shared" si="108"/>
        <v>-2.4099999999999966</v>
      </c>
      <c r="H2355">
        <f t="shared" si="109"/>
        <v>-2.5400000000000063</v>
      </c>
      <c r="I2355">
        <f t="shared" si="110"/>
        <v>-3.1300000000000097</v>
      </c>
    </row>
    <row r="2356" spans="1:9" x14ac:dyDescent="0.25">
      <c r="A2356">
        <v>39659</v>
      </c>
      <c r="B2356">
        <v>124.65</v>
      </c>
      <c r="C2356">
        <v>126.77</v>
      </c>
      <c r="D2356">
        <v>122.19</v>
      </c>
      <c r="E2356">
        <v>127.1</v>
      </c>
      <c r="F2356">
        <v>122.71</v>
      </c>
      <c r="G2356">
        <f t="shared" si="108"/>
        <v>4.710000000000008</v>
      </c>
      <c r="H2356">
        <f t="shared" si="109"/>
        <v>4.5799999999999983</v>
      </c>
      <c r="I2356">
        <f t="shared" si="110"/>
        <v>4.3900000000000006</v>
      </c>
    </row>
    <row r="2357" spans="1:9" x14ac:dyDescent="0.25">
      <c r="A2357">
        <v>39660</v>
      </c>
      <c r="B2357">
        <v>120.35</v>
      </c>
      <c r="C2357">
        <v>124.08</v>
      </c>
      <c r="D2357">
        <v>126.77</v>
      </c>
      <c r="E2357">
        <v>123.98</v>
      </c>
      <c r="F2357">
        <v>127.1</v>
      </c>
      <c r="G2357">
        <f t="shared" si="108"/>
        <v>-4.3000000000000114</v>
      </c>
      <c r="H2357">
        <f t="shared" si="109"/>
        <v>-2.6899999999999977</v>
      </c>
      <c r="I2357">
        <f t="shared" si="110"/>
        <v>-3.1199999999999903</v>
      </c>
    </row>
    <row r="2358" spans="1:9" x14ac:dyDescent="0.25">
      <c r="A2358">
        <v>39661</v>
      </c>
      <c r="B2358">
        <v>120.94</v>
      </c>
      <c r="C2358">
        <v>125.1</v>
      </c>
      <c r="D2358">
        <v>124.08</v>
      </c>
      <c r="E2358">
        <v>124.18</v>
      </c>
      <c r="F2358">
        <v>123.98</v>
      </c>
      <c r="G2358">
        <f t="shared" si="108"/>
        <v>0.59000000000000341</v>
      </c>
      <c r="H2358">
        <f t="shared" si="109"/>
        <v>1.019999999999996</v>
      </c>
      <c r="I2358">
        <f t="shared" si="110"/>
        <v>0.20000000000000284</v>
      </c>
    </row>
    <row r="2359" spans="1:9" x14ac:dyDescent="0.25">
      <c r="A2359">
        <v>39664</v>
      </c>
      <c r="B2359">
        <v>117.48</v>
      </c>
      <c r="C2359">
        <v>121.41</v>
      </c>
      <c r="D2359">
        <v>125.1</v>
      </c>
      <c r="E2359">
        <v>120.68</v>
      </c>
      <c r="F2359">
        <v>124.18</v>
      </c>
      <c r="G2359">
        <f t="shared" si="108"/>
        <v>-3.4599999999999937</v>
      </c>
      <c r="H2359">
        <f t="shared" si="109"/>
        <v>-3.6899999999999977</v>
      </c>
      <c r="I2359">
        <f t="shared" si="110"/>
        <v>-3.5</v>
      </c>
    </row>
    <row r="2360" spans="1:9" x14ac:dyDescent="0.25">
      <c r="A2360">
        <v>39665</v>
      </c>
      <c r="B2360">
        <v>114.09</v>
      </c>
      <c r="C2360">
        <v>119.17</v>
      </c>
      <c r="D2360">
        <v>121.41</v>
      </c>
      <c r="E2360">
        <v>117.7</v>
      </c>
      <c r="F2360">
        <v>120.68</v>
      </c>
      <c r="G2360">
        <f t="shared" si="108"/>
        <v>-3.3900000000000006</v>
      </c>
      <c r="H2360">
        <f t="shared" si="109"/>
        <v>-2.2399999999999949</v>
      </c>
      <c r="I2360">
        <f t="shared" si="110"/>
        <v>-2.980000000000004</v>
      </c>
    </row>
    <row r="2361" spans="1:9" x14ac:dyDescent="0.25">
      <c r="A2361">
        <v>39666</v>
      </c>
      <c r="B2361">
        <v>113.73</v>
      </c>
      <c r="C2361">
        <v>118.58</v>
      </c>
      <c r="D2361">
        <v>119.17</v>
      </c>
      <c r="E2361">
        <v>117</v>
      </c>
      <c r="F2361">
        <v>117.7</v>
      </c>
      <c r="G2361">
        <f t="shared" si="108"/>
        <v>-0.35999999999999943</v>
      </c>
      <c r="H2361">
        <f t="shared" si="109"/>
        <v>-0.59000000000000341</v>
      </c>
      <c r="I2361">
        <f t="shared" si="110"/>
        <v>-0.70000000000000284</v>
      </c>
    </row>
    <row r="2362" spans="1:9" x14ac:dyDescent="0.25">
      <c r="A2362">
        <v>39667</v>
      </c>
      <c r="B2362">
        <v>114.34</v>
      </c>
      <c r="C2362">
        <v>120.02</v>
      </c>
      <c r="D2362">
        <v>118.58</v>
      </c>
      <c r="E2362">
        <v>117.86</v>
      </c>
      <c r="F2362">
        <v>117</v>
      </c>
      <c r="G2362">
        <f t="shared" si="108"/>
        <v>0.60999999999999943</v>
      </c>
      <c r="H2362">
        <f t="shared" si="109"/>
        <v>1.4399999999999977</v>
      </c>
      <c r="I2362">
        <f t="shared" si="110"/>
        <v>0.85999999999999943</v>
      </c>
    </row>
    <row r="2363" spans="1:9" x14ac:dyDescent="0.25">
      <c r="A2363">
        <v>39668</v>
      </c>
      <c r="B2363">
        <v>109.81</v>
      </c>
      <c r="C2363">
        <v>115.2</v>
      </c>
      <c r="D2363">
        <v>120.02</v>
      </c>
      <c r="E2363">
        <v>113.33</v>
      </c>
      <c r="F2363">
        <v>117.86</v>
      </c>
      <c r="G2363">
        <f t="shared" si="108"/>
        <v>-4.5300000000000011</v>
      </c>
      <c r="H2363">
        <f t="shared" si="109"/>
        <v>-4.8199999999999932</v>
      </c>
      <c r="I2363">
        <f t="shared" si="110"/>
        <v>-4.5300000000000011</v>
      </c>
    </row>
    <row r="2364" spans="1:9" x14ac:dyDescent="0.25">
      <c r="A2364">
        <v>39671</v>
      </c>
      <c r="B2364">
        <v>108.83</v>
      </c>
      <c r="C2364">
        <v>114.45</v>
      </c>
      <c r="D2364">
        <v>115.2</v>
      </c>
      <c r="E2364">
        <v>112.67</v>
      </c>
      <c r="F2364">
        <v>113.33</v>
      </c>
      <c r="G2364">
        <f t="shared" si="108"/>
        <v>-0.98000000000000398</v>
      </c>
      <c r="H2364">
        <f t="shared" si="109"/>
        <v>-0.75</v>
      </c>
      <c r="I2364">
        <f t="shared" si="110"/>
        <v>-0.65999999999999659</v>
      </c>
    </row>
    <row r="2365" spans="1:9" x14ac:dyDescent="0.25">
      <c r="A2365">
        <v>39672</v>
      </c>
      <c r="B2365">
        <v>107.79</v>
      </c>
      <c r="C2365">
        <v>113.01</v>
      </c>
      <c r="D2365">
        <v>114.45</v>
      </c>
      <c r="E2365">
        <v>111.15</v>
      </c>
      <c r="F2365">
        <v>112.67</v>
      </c>
      <c r="G2365">
        <f t="shared" si="108"/>
        <v>-1.039999999999992</v>
      </c>
      <c r="H2365">
        <f t="shared" si="109"/>
        <v>-1.4399999999999977</v>
      </c>
      <c r="I2365">
        <f t="shared" si="110"/>
        <v>-1.519999999999996</v>
      </c>
    </row>
    <row r="2366" spans="1:9" x14ac:dyDescent="0.25">
      <c r="A2366">
        <v>39673</v>
      </c>
      <c r="B2366">
        <v>110.15</v>
      </c>
      <c r="C2366">
        <v>116</v>
      </c>
      <c r="D2366">
        <v>113.01</v>
      </c>
      <c r="E2366">
        <v>113.47</v>
      </c>
      <c r="F2366">
        <v>111.15</v>
      </c>
      <c r="G2366">
        <f t="shared" si="108"/>
        <v>2.3599999999999994</v>
      </c>
      <c r="H2366">
        <f t="shared" si="109"/>
        <v>2.9899999999999949</v>
      </c>
      <c r="I2366">
        <f t="shared" si="110"/>
        <v>2.3199999999999932</v>
      </c>
    </row>
    <row r="2367" spans="1:9" x14ac:dyDescent="0.25">
      <c r="A2367">
        <v>39674</v>
      </c>
      <c r="B2367">
        <v>108.96</v>
      </c>
      <c r="C2367">
        <v>115.01</v>
      </c>
      <c r="D2367">
        <v>116</v>
      </c>
      <c r="E2367">
        <v>112.64</v>
      </c>
      <c r="F2367">
        <v>113.47</v>
      </c>
      <c r="G2367">
        <f t="shared" si="108"/>
        <v>-1.1900000000000119</v>
      </c>
      <c r="H2367">
        <f t="shared" si="109"/>
        <v>-0.98999999999999488</v>
      </c>
      <c r="I2367">
        <f t="shared" si="110"/>
        <v>-0.82999999999999829</v>
      </c>
    </row>
    <row r="2368" spans="1:9" x14ac:dyDescent="0.25">
      <c r="A2368">
        <v>39675</v>
      </c>
      <c r="B2368">
        <v>108.81</v>
      </c>
      <c r="C2368">
        <v>113.77</v>
      </c>
      <c r="D2368">
        <v>115.01</v>
      </c>
      <c r="E2368">
        <v>112.55</v>
      </c>
      <c r="F2368">
        <v>113.68</v>
      </c>
      <c r="G2368">
        <f t="shared" si="108"/>
        <v>-0.14999999999999147</v>
      </c>
      <c r="H2368">
        <f t="shared" si="109"/>
        <v>-1.2400000000000091</v>
      </c>
      <c r="I2368">
        <f t="shared" si="110"/>
        <v>-1.1300000000000097</v>
      </c>
    </row>
    <row r="2369" spans="1:9" x14ac:dyDescent="0.25">
      <c r="A2369">
        <v>39678</v>
      </c>
      <c r="B2369">
        <v>108.4</v>
      </c>
      <c r="C2369">
        <v>112.87</v>
      </c>
      <c r="D2369">
        <v>113.77</v>
      </c>
      <c r="E2369">
        <v>111.94</v>
      </c>
      <c r="F2369">
        <v>112.55</v>
      </c>
      <c r="G2369">
        <f t="shared" si="108"/>
        <v>-0.40999999999999659</v>
      </c>
      <c r="H2369">
        <f t="shared" si="109"/>
        <v>-0.89999999999999147</v>
      </c>
      <c r="I2369">
        <f t="shared" si="110"/>
        <v>-0.60999999999999943</v>
      </c>
    </row>
    <row r="2370" spans="1:9" x14ac:dyDescent="0.25">
      <c r="A2370">
        <v>39679</v>
      </c>
      <c r="B2370">
        <v>109.92</v>
      </c>
      <c r="C2370">
        <v>114.53</v>
      </c>
      <c r="D2370">
        <v>112.87</v>
      </c>
      <c r="E2370">
        <v>113.25</v>
      </c>
      <c r="F2370">
        <v>111.94</v>
      </c>
      <c r="G2370">
        <f t="shared" si="108"/>
        <v>1.519999999999996</v>
      </c>
      <c r="H2370">
        <f t="shared" si="109"/>
        <v>1.6599999999999966</v>
      </c>
      <c r="I2370">
        <f t="shared" si="110"/>
        <v>1.3100000000000023</v>
      </c>
    </row>
    <row r="2371" spans="1:9" x14ac:dyDescent="0.25">
      <c r="A2371">
        <v>39680</v>
      </c>
      <c r="B2371">
        <v>111.23</v>
      </c>
      <c r="C2371">
        <v>114.98</v>
      </c>
      <c r="D2371">
        <v>114.53</v>
      </c>
      <c r="E2371">
        <v>114.36</v>
      </c>
      <c r="F2371">
        <v>113.25</v>
      </c>
      <c r="G2371">
        <f t="shared" ref="G2371:G2434" si="111">B2371-B2370</f>
        <v>1.3100000000000023</v>
      </c>
      <c r="H2371">
        <f t="shared" ref="H2371:H2434" si="112">C2371-D2371</f>
        <v>0.45000000000000284</v>
      </c>
      <c r="I2371">
        <f t="shared" ref="I2371:I2434" si="113">E2371-F2371</f>
        <v>1.1099999999999994</v>
      </c>
    </row>
    <row r="2372" spans="1:9" x14ac:dyDescent="0.25">
      <c r="A2372">
        <v>39681</v>
      </c>
      <c r="B2372">
        <v>115.34</v>
      </c>
      <c r="C2372">
        <v>121.18</v>
      </c>
      <c r="D2372">
        <v>115.56</v>
      </c>
      <c r="E2372">
        <v>120.16</v>
      </c>
      <c r="F2372">
        <v>114.36</v>
      </c>
      <c r="G2372">
        <f t="shared" si="111"/>
        <v>4.1099999999999994</v>
      </c>
      <c r="H2372">
        <f t="shared" si="112"/>
        <v>5.6200000000000045</v>
      </c>
      <c r="I2372">
        <f t="shared" si="113"/>
        <v>5.7999999999999972</v>
      </c>
    </row>
    <row r="2373" spans="1:9" x14ac:dyDescent="0.25">
      <c r="A2373">
        <v>39682</v>
      </c>
      <c r="B2373">
        <v>109.27</v>
      </c>
      <c r="C2373">
        <v>114.59</v>
      </c>
      <c r="D2373">
        <v>121.18</v>
      </c>
      <c r="E2373">
        <v>113.92</v>
      </c>
      <c r="F2373">
        <v>120.16</v>
      </c>
      <c r="G2373">
        <f t="shared" si="111"/>
        <v>-6.0700000000000074</v>
      </c>
      <c r="H2373">
        <f t="shared" si="112"/>
        <v>-6.5900000000000034</v>
      </c>
      <c r="I2373">
        <f t="shared" si="113"/>
        <v>-6.2399999999999949</v>
      </c>
    </row>
    <row r="2374" spans="1:9" x14ac:dyDescent="0.25">
      <c r="A2374">
        <v>39685</v>
      </c>
      <c r="B2374">
        <v>109.31</v>
      </c>
      <c r="C2374">
        <v>115.11</v>
      </c>
      <c r="D2374">
        <v>114.59</v>
      </c>
      <c r="E2374">
        <v>114.03</v>
      </c>
      <c r="F2374">
        <v>113.92</v>
      </c>
      <c r="G2374">
        <f t="shared" si="111"/>
        <v>4.0000000000006253E-2</v>
      </c>
      <c r="H2374">
        <f t="shared" si="112"/>
        <v>0.51999999999999602</v>
      </c>
      <c r="I2374">
        <f t="shared" si="113"/>
        <v>0.10999999999999943</v>
      </c>
    </row>
    <row r="2375" spans="1:9" x14ac:dyDescent="0.25">
      <c r="A2375">
        <v>39686</v>
      </c>
      <c r="B2375">
        <v>109.7</v>
      </c>
      <c r="C2375">
        <v>116.27</v>
      </c>
      <c r="D2375">
        <v>115.11</v>
      </c>
      <c r="E2375">
        <v>114.63</v>
      </c>
      <c r="F2375">
        <v>114.03</v>
      </c>
      <c r="G2375">
        <f t="shared" si="111"/>
        <v>0.39000000000000057</v>
      </c>
      <c r="H2375">
        <f t="shared" si="112"/>
        <v>1.1599999999999966</v>
      </c>
      <c r="I2375">
        <f t="shared" si="113"/>
        <v>0.59999999999999432</v>
      </c>
    </row>
    <row r="2376" spans="1:9" x14ac:dyDescent="0.25">
      <c r="A2376">
        <v>39687</v>
      </c>
      <c r="B2376">
        <v>111.41</v>
      </c>
      <c r="C2376">
        <v>118.15</v>
      </c>
      <c r="D2376">
        <v>116.27</v>
      </c>
      <c r="E2376">
        <v>116.22</v>
      </c>
      <c r="F2376">
        <v>114.63</v>
      </c>
      <c r="G2376">
        <f t="shared" si="111"/>
        <v>1.7099999999999937</v>
      </c>
      <c r="H2376">
        <f t="shared" si="112"/>
        <v>1.8800000000000097</v>
      </c>
      <c r="I2376">
        <f t="shared" si="113"/>
        <v>1.5900000000000034</v>
      </c>
    </row>
    <row r="2377" spans="1:9" x14ac:dyDescent="0.25">
      <c r="A2377">
        <v>39688</v>
      </c>
      <c r="B2377">
        <v>109.39</v>
      </c>
      <c r="C2377">
        <v>115.59</v>
      </c>
      <c r="D2377">
        <v>118.15</v>
      </c>
      <c r="E2377">
        <v>114.17</v>
      </c>
      <c r="F2377">
        <v>116.22</v>
      </c>
      <c r="G2377">
        <f t="shared" si="111"/>
        <v>-2.019999999999996</v>
      </c>
      <c r="H2377">
        <f t="shared" si="112"/>
        <v>-2.5600000000000023</v>
      </c>
      <c r="I2377">
        <f t="shared" si="113"/>
        <v>-2.0499999999999972</v>
      </c>
    </row>
    <row r="2378" spans="1:9" x14ac:dyDescent="0.25">
      <c r="A2378">
        <v>39689</v>
      </c>
      <c r="B2378">
        <v>109.47</v>
      </c>
      <c r="C2378">
        <v>115.46</v>
      </c>
      <c r="D2378">
        <v>115.59</v>
      </c>
      <c r="E2378">
        <v>114.05</v>
      </c>
      <c r="F2378">
        <v>114.17</v>
      </c>
      <c r="G2378">
        <f t="shared" si="111"/>
        <v>7.9999999999998295E-2</v>
      </c>
      <c r="H2378">
        <f t="shared" si="112"/>
        <v>-0.13000000000000966</v>
      </c>
      <c r="I2378">
        <f t="shared" si="113"/>
        <v>-0.12000000000000455</v>
      </c>
    </row>
    <row r="2379" spans="1:9" x14ac:dyDescent="0.25">
      <c r="A2379">
        <v>39693</v>
      </c>
      <c r="B2379">
        <v>105.52</v>
      </c>
      <c r="C2379">
        <v>109.71</v>
      </c>
      <c r="D2379">
        <v>115.46</v>
      </c>
      <c r="E2379">
        <v>108.34</v>
      </c>
      <c r="F2379">
        <v>109.41</v>
      </c>
      <c r="G2379">
        <f t="shared" si="111"/>
        <v>-3.9500000000000028</v>
      </c>
      <c r="H2379">
        <f t="shared" si="112"/>
        <v>-5.75</v>
      </c>
      <c r="I2379">
        <f t="shared" si="113"/>
        <v>-1.0699999999999932</v>
      </c>
    </row>
    <row r="2380" spans="1:9" x14ac:dyDescent="0.25">
      <c r="A2380">
        <v>39694</v>
      </c>
      <c r="B2380">
        <v>104.36</v>
      </c>
      <c r="C2380">
        <v>109.35</v>
      </c>
      <c r="D2380">
        <v>109.71</v>
      </c>
      <c r="E2380">
        <v>108.06</v>
      </c>
      <c r="F2380">
        <v>108.34</v>
      </c>
      <c r="G2380">
        <f t="shared" si="111"/>
        <v>-1.1599999999999966</v>
      </c>
      <c r="H2380">
        <f t="shared" si="112"/>
        <v>-0.35999999999999943</v>
      </c>
      <c r="I2380">
        <f t="shared" si="113"/>
        <v>-0.28000000000000114</v>
      </c>
    </row>
    <row r="2381" spans="1:9" x14ac:dyDescent="0.25">
      <c r="A2381">
        <v>39695</v>
      </c>
      <c r="B2381">
        <v>102.93</v>
      </c>
      <c r="C2381">
        <v>107.89</v>
      </c>
      <c r="D2381">
        <v>109.35</v>
      </c>
      <c r="E2381">
        <v>106.3</v>
      </c>
      <c r="F2381">
        <v>108.06</v>
      </c>
      <c r="G2381">
        <f t="shared" si="111"/>
        <v>-1.4299999999999926</v>
      </c>
      <c r="H2381">
        <f t="shared" si="112"/>
        <v>-1.4599999999999937</v>
      </c>
      <c r="I2381">
        <f t="shared" si="113"/>
        <v>-1.7600000000000051</v>
      </c>
    </row>
    <row r="2382" spans="1:9" x14ac:dyDescent="0.25">
      <c r="A2382">
        <v>39696</v>
      </c>
      <c r="B2382">
        <v>100.64</v>
      </c>
      <c r="C2382">
        <v>106.23</v>
      </c>
      <c r="D2382">
        <v>107.89</v>
      </c>
      <c r="E2382">
        <v>104.09</v>
      </c>
      <c r="F2382">
        <v>106.3</v>
      </c>
      <c r="G2382">
        <f t="shared" si="111"/>
        <v>-2.2900000000000063</v>
      </c>
      <c r="H2382">
        <f t="shared" si="112"/>
        <v>-1.6599999999999966</v>
      </c>
      <c r="I2382">
        <f t="shared" si="113"/>
        <v>-2.2099999999999937</v>
      </c>
    </row>
    <row r="2383" spans="1:9" x14ac:dyDescent="0.25">
      <c r="A2383">
        <v>39699</v>
      </c>
      <c r="B2383">
        <v>100.57</v>
      </c>
      <c r="C2383">
        <v>106.34</v>
      </c>
      <c r="D2383">
        <v>106.23</v>
      </c>
      <c r="E2383">
        <v>103.44</v>
      </c>
      <c r="F2383">
        <v>104.09</v>
      </c>
      <c r="G2383">
        <f t="shared" si="111"/>
        <v>-7.000000000000739E-2</v>
      </c>
      <c r="H2383">
        <f t="shared" si="112"/>
        <v>0.10999999999999943</v>
      </c>
      <c r="I2383">
        <f t="shared" si="113"/>
        <v>-0.65000000000000568</v>
      </c>
    </row>
    <row r="2384" spans="1:9" x14ac:dyDescent="0.25">
      <c r="A2384">
        <v>39700</v>
      </c>
      <c r="B2384">
        <v>97.28</v>
      </c>
      <c r="C2384">
        <v>103.26</v>
      </c>
      <c r="D2384">
        <v>106.34</v>
      </c>
      <c r="E2384">
        <v>100.34</v>
      </c>
      <c r="F2384">
        <v>103.44</v>
      </c>
      <c r="G2384">
        <f t="shared" si="111"/>
        <v>-3.289999999999992</v>
      </c>
      <c r="H2384">
        <f t="shared" si="112"/>
        <v>-3.0799999999999983</v>
      </c>
      <c r="I2384">
        <f t="shared" si="113"/>
        <v>-3.0999999999999943</v>
      </c>
    </row>
    <row r="2385" spans="1:9" x14ac:dyDescent="0.25">
      <c r="A2385">
        <v>39701</v>
      </c>
      <c r="B2385">
        <v>96.83</v>
      </c>
      <c r="C2385">
        <v>102.58</v>
      </c>
      <c r="D2385">
        <v>103.26</v>
      </c>
      <c r="E2385">
        <v>98.97</v>
      </c>
      <c r="F2385">
        <v>100.34</v>
      </c>
      <c r="G2385">
        <f t="shared" si="111"/>
        <v>-0.45000000000000284</v>
      </c>
      <c r="H2385">
        <f t="shared" si="112"/>
        <v>-0.68000000000000682</v>
      </c>
      <c r="I2385">
        <f t="shared" si="113"/>
        <v>-1.3700000000000045</v>
      </c>
    </row>
    <row r="2386" spans="1:9" x14ac:dyDescent="0.25">
      <c r="A2386">
        <v>39702</v>
      </c>
      <c r="B2386">
        <v>94.97</v>
      </c>
      <c r="C2386">
        <v>100.87</v>
      </c>
      <c r="D2386">
        <v>102.58</v>
      </c>
      <c r="E2386">
        <v>97.64</v>
      </c>
      <c r="F2386">
        <v>98.97</v>
      </c>
      <c r="G2386">
        <f t="shared" si="111"/>
        <v>-1.8599999999999994</v>
      </c>
      <c r="H2386">
        <f t="shared" si="112"/>
        <v>-1.7099999999999937</v>
      </c>
      <c r="I2386">
        <f t="shared" si="113"/>
        <v>-1.3299999999999983</v>
      </c>
    </row>
    <row r="2387" spans="1:9" x14ac:dyDescent="0.25">
      <c r="A2387">
        <v>39703</v>
      </c>
      <c r="B2387">
        <v>94.41</v>
      </c>
      <c r="C2387">
        <v>101.18</v>
      </c>
      <c r="D2387">
        <v>100.87</v>
      </c>
      <c r="E2387">
        <v>97.58</v>
      </c>
      <c r="F2387">
        <v>97.64</v>
      </c>
      <c r="G2387">
        <f t="shared" si="111"/>
        <v>-0.56000000000000227</v>
      </c>
      <c r="H2387">
        <f t="shared" si="112"/>
        <v>0.31000000000000227</v>
      </c>
      <c r="I2387">
        <f t="shared" si="113"/>
        <v>-6.0000000000002274E-2</v>
      </c>
    </row>
    <row r="2388" spans="1:9" x14ac:dyDescent="0.25">
      <c r="A2388">
        <v>39706</v>
      </c>
      <c r="B2388">
        <v>88.44</v>
      </c>
      <c r="C2388">
        <v>95.71</v>
      </c>
      <c r="D2388">
        <v>101.18</v>
      </c>
      <c r="E2388">
        <v>92.38</v>
      </c>
      <c r="F2388">
        <v>97.58</v>
      </c>
      <c r="G2388">
        <f t="shared" si="111"/>
        <v>-5.9699999999999989</v>
      </c>
      <c r="H2388">
        <f t="shared" si="112"/>
        <v>-5.4700000000000131</v>
      </c>
      <c r="I2388">
        <f t="shared" si="113"/>
        <v>-5.2000000000000028</v>
      </c>
    </row>
    <row r="2389" spans="1:9" x14ac:dyDescent="0.25">
      <c r="A2389">
        <v>39707</v>
      </c>
      <c r="B2389">
        <v>86.87</v>
      </c>
      <c r="C2389">
        <v>91.15</v>
      </c>
      <c r="D2389">
        <v>95.71</v>
      </c>
      <c r="E2389">
        <v>89.22</v>
      </c>
      <c r="F2389">
        <v>94.24</v>
      </c>
      <c r="G2389">
        <f t="shared" si="111"/>
        <v>-1.5699999999999932</v>
      </c>
      <c r="H2389">
        <f t="shared" si="112"/>
        <v>-4.5599999999999881</v>
      </c>
      <c r="I2389">
        <f t="shared" si="113"/>
        <v>-5.019999999999996</v>
      </c>
    </row>
    <row r="2390" spans="1:9" x14ac:dyDescent="0.25">
      <c r="A2390">
        <v>39708</v>
      </c>
      <c r="B2390">
        <v>90.83</v>
      </c>
      <c r="C2390">
        <v>97.16</v>
      </c>
      <c r="D2390">
        <v>91.15</v>
      </c>
      <c r="E2390">
        <v>94.84</v>
      </c>
      <c r="F2390">
        <v>89.22</v>
      </c>
      <c r="G2390">
        <f t="shared" si="111"/>
        <v>3.9599999999999937</v>
      </c>
      <c r="H2390">
        <f t="shared" si="112"/>
        <v>6.0099999999999909</v>
      </c>
      <c r="I2390">
        <f t="shared" si="113"/>
        <v>5.6200000000000045</v>
      </c>
    </row>
    <row r="2391" spans="1:9" x14ac:dyDescent="0.25">
      <c r="A2391">
        <v>39709</v>
      </c>
      <c r="B2391">
        <v>92.1</v>
      </c>
      <c r="C2391">
        <v>97.88</v>
      </c>
      <c r="D2391">
        <v>97.16</v>
      </c>
      <c r="E2391">
        <v>95.19</v>
      </c>
      <c r="F2391">
        <v>94.84</v>
      </c>
      <c r="G2391">
        <f t="shared" si="111"/>
        <v>1.269999999999996</v>
      </c>
      <c r="H2391">
        <f t="shared" si="112"/>
        <v>0.71999999999999886</v>
      </c>
      <c r="I2391">
        <f t="shared" si="113"/>
        <v>0.34999999999999432</v>
      </c>
    </row>
    <row r="2392" spans="1:9" x14ac:dyDescent="0.25">
      <c r="A2392">
        <v>39710</v>
      </c>
      <c r="B2392">
        <v>97.12</v>
      </c>
      <c r="C2392">
        <v>104.55</v>
      </c>
      <c r="D2392">
        <v>97.88</v>
      </c>
      <c r="E2392">
        <v>99.61</v>
      </c>
      <c r="F2392">
        <v>95.19</v>
      </c>
      <c r="G2392">
        <f t="shared" si="111"/>
        <v>5.0200000000000102</v>
      </c>
      <c r="H2392">
        <f t="shared" si="112"/>
        <v>6.6700000000000017</v>
      </c>
      <c r="I2392">
        <f t="shared" si="113"/>
        <v>4.4200000000000017</v>
      </c>
    </row>
    <row r="2393" spans="1:9" x14ac:dyDescent="0.25">
      <c r="A2393">
        <v>39713</v>
      </c>
      <c r="B2393">
        <v>102.69</v>
      </c>
      <c r="C2393">
        <v>120.92</v>
      </c>
      <c r="D2393">
        <v>104.55</v>
      </c>
      <c r="E2393">
        <v>106.04</v>
      </c>
      <c r="F2393">
        <v>99.61</v>
      </c>
      <c r="G2393">
        <f t="shared" si="111"/>
        <v>5.5699999999999932</v>
      </c>
      <c r="H2393">
        <f t="shared" si="112"/>
        <v>16.370000000000005</v>
      </c>
      <c r="I2393">
        <f t="shared" si="113"/>
        <v>6.4300000000000068</v>
      </c>
    </row>
    <row r="2394" spans="1:9" x14ac:dyDescent="0.25">
      <c r="A2394">
        <v>39714</v>
      </c>
      <c r="B2394">
        <v>101.12</v>
      </c>
      <c r="C2394">
        <v>106.61</v>
      </c>
      <c r="D2394">
        <v>109.37</v>
      </c>
      <c r="E2394">
        <v>103.08</v>
      </c>
      <c r="F2394">
        <v>106.04</v>
      </c>
      <c r="G2394">
        <f t="shared" si="111"/>
        <v>-1.5699999999999932</v>
      </c>
      <c r="H2394">
        <f t="shared" si="112"/>
        <v>-2.7600000000000051</v>
      </c>
      <c r="I2394">
        <f t="shared" si="113"/>
        <v>-2.960000000000008</v>
      </c>
    </row>
    <row r="2395" spans="1:9" x14ac:dyDescent="0.25">
      <c r="A2395">
        <v>39715</v>
      </c>
      <c r="B2395">
        <v>99.83</v>
      </c>
      <c r="C2395">
        <v>105.73</v>
      </c>
      <c r="D2395">
        <v>106.61</v>
      </c>
      <c r="E2395">
        <v>102.45</v>
      </c>
      <c r="F2395">
        <v>103.08</v>
      </c>
      <c r="G2395">
        <f t="shared" si="111"/>
        <v>-1.2900000000000063</v>
      </c>
      <c r="H2395">
        <f t="shared" si="112"/>
        <v>-0.87999999999999545</v>
      </c>
      <c r="I2395">
        <f t="shared" si="113"/>
        <v>-0.62999999999999545</v>
      </c>
    </row>
    <row r="2396" spans="1:9" x14ac:dyDescent="0.25">
      <c r="A2396">
        <v>39716</v>
      </c>
      <c r="B2396">
        <v>101.55</v>
      </c>
      <c r="C2396">
        <v>108.02</v>
      </c>
      <c r="D2396">
        <v>105.73</v>
      </c>
      <c r="E2396">
        <v>104.6</v>
      </c>
      <c r="F2396">
        <v>102.45</v>
      </c>
      <c r="G2396">
        <f t="shared" si="111"/>
        <v>1.7199999999999989</v>
      </c>
      <c r="H2396">
        <f t="shared" si="112"/>
        <v>2.289999999999992</v>
      </c>
      <c r="I2396">
        <f t="shared" si="113"/>
        <v>2.1499999999999915</v>
      </c>
    </row>
    <row r="2397" spans="1:9" x14ac:dyDescent="0.25">
      <c r="A2397">
        <v>39717</v>
      </c>
      <c r="B2397">
        <v>100.19</v>
      </c>
      <c r="C2397">
        <v>106.89</v>
      </c>
      <c r="D2397">
        <v>108.02</v>
      </c>
      <c r="E2397">
        <v>103.54</v>
      </c>
      <c r="F2397">
        <v>104.6</v>
      </c>
      <c r="G2397">
        <f t="shared" si="111"/>
        <v>-1.3599999999999994</v>
      </c>
      <c r="H2397">
        <f t="shared" si="112"/>
        <v>-1.1299999999999955</v>
      </c>
      <c r="I2397">
        <f t="shared" si="113"/>
        <v>-1.0599999999999881</v>
      </c>
    </row>
    <row r="2398" spans="1:9" x14ac:dyDescent="0.25">
      <c r="A2398">
        <v>39720</v>
      </c>
      <c r="B2398">
        <v>91.15</v>
      </c>
      <c r="C2398">
        <v>96.37</v>
      </c>
      <c r="D2398">
        <v>106.89</v>
      </c>
      <c r="E2398">
        <v>93.98</v>
      </c>
      <c r="F2398">
        <v>103.54</v>
      </c>
      <c r="G2398">
        <f t="shared" si="111"/>
        <v>-9.039999999999992</v>
      </c>
      <c r="H2398">
        <f t="shared" si="112"/>
        <v>-10.519999999999996</v>
      </c>
      <c r="I2398">
        <f t="shared" si="113"/>
        <v>-9.5600000000000023</v>
      </c>
    </row>
    <row r="2399" spans="1:9" x14ac:dyDescent="0.25">
      <c r="A2399">
        <v>39721</v>
      </c>
      <c r="B2399">
        <v>95.84</v>
      </c>
      <c r="C2399">
        <v>100.64</v>
      </c>
      <c r="D2399">
        <v>96.37</v>
      </c>
      <c r="E2399">
        <v>98.17</v>
      </c>
      <c r="F2399">
        <v>93.98</v>
      </c>
      <c r="G2399">
        <f t="shared" si="111"/>
        <v>4.6899999999999977</v>
      </c>
      <c r="H2399">
        <f t="shared" si="112"/>
        <v>4.269999999999996</v>
      </c>
      <c r="I2399">
        <f t="shared" si="113"/>
        <v>4.1899999999999977</v>
      </c>
    </row>
    <row r="2400" spans="1:9" x14ac:dyDescent="0.25">
      <c r="A2400">
        <v>39722</v>
      </c>
      <c r="B2400">
        <v>92.39</v>
      </c>
      <c r="C2400">
        <v>98.53</v>
      </c>
      <c r="D2400">
        <v>100.64</v>
      </c>
      <c r="E2400">
        <v>95.33</v>
      </c>
      <c r="F2400">
        <v>98.17</v>
      </c>
      <c r="G2400">
        <f t="shared" si="111"/>
        <v>-3.4500000000000028</v>
      </c>
      <c r="H2400">
        <f t="shared" si="112"/>
        <v>-2.1099999999999994</v>
      </c>
      <c r="I2400">
        <f t="shared" si="113"/>
        <v>-2.8400000000000034</v>
      </c>
    </row>
    <row r="2401" spans="1:9" x14ac:dyDescent="0.25">
      <c r="A2401">
        <v>39723</v>
      </c>
      <c r="B2401">
        <v>87.01</v>
      </c>
      <c r="C2401">
        <v>93.97</v>
      </c>
      <c r="D2401">
        <v>98.53</v>
      </c>
      <c r="E2401">
        <v>90.56</v>
      </c>
      <c r="F2401">
        <v>95.33</v>
      </c>
      <c r="G2401">
        <f t="shared" si="111"/>
        <v>-5.3799999999999955</v>
      </c>
      <c r="H2401">
        <f t="shared" si="112"/>
        <v>-4.5600000000000023</v>
      </c>
      <c r="I2401">
        <f t="shared" si="113"/>
        <v>-4.769999999999996</v>
      </c>
    </row>
    <row r="2402" spans="1:9" x14ac:dyDescent="0.25">
      <c r="A2402">
        <v>39724</v>
      </c>
      <c r="B2402">
        <v>86.57</v>
      </c>
      <c r="C2402">
        <v>93.88</v>
      </c>
      <c r="D2402">
        <v>93.97</v>
      </c>
      <c r="E2402">
        <v>90.25</v>
      </c>
      <c r="F2402">
        <v>90.56</v>
      </c>
      <c r="G2402">
        <f t="shared" si="111"/>
        <v>-0.44000000000001194</v>
      </c>
      <c r="H2402">
        <f t="shared" si="112"/>
        <v>-9.0000000000003411E-2</v>
      </c>
      <c r="I2402">
        <f t="shared" si="113"/>
        <v>-0.31000000000000227</v>
      </c>
    </row>
    <row r="2403" spans="1:9" x14ac:dyDescent="0.25">
      <c r="A2403">
        <v>39727</v>
      </c>
      <c r="B2403">
        <v>82.08</v>
      </c>
      <c r="C2403">
        <v>87.81</v>
      </c>
      <c r="D2403">
        <v>93.88</v>
      </c>
      <c r="E2403">
        <v>83.68</v>
      </c>
      <c r="F2403">
        <v>90.25</v>
      </c>
      <c r="G2403">
        <f t="shared" si="111"/>
        <v>-4.4899999999999949</v>
      </c>
      <c r="H2403">
        <f t="shared" si="112"/>
        <v>-6.0699999999999932</v>
      </c>
      <c r="I2403">
        <f t="shared" si="113"/>
        <v>-6.5699999999999932</v>
      </c>
    </row>
    <row r="2404" spans="1:9" x14ac:dyDescent="0.25">
      <c r="A2404">
        <v>39728</v>
      </c>
      <c r="B2404">
        <v>81.98</v>
      </c>
      <c r="C2404">
        <v>90.06</v>
      </c>
      <c r="D2404">
        <v>87.81</v>
      </c>
      <c r="E2404">
        <v>84.66</v>
      </c>
      <c r="F2404">
        <v>83.68</v>
      </c>
      <c r="G2404">
        <f t="shared" si="111"/>
        <v>-9.9999999999994316E-2</v>
      </c>
      <c r="H2404">
        <f t="shared" si="112"/>
        <v>2.25</v>
      </c>
      <c r="I2404">
        <f t="shared" si="113"/>
        <v>0.97999999999998977</v>
      </c>
    </row>
    <row r="2405" spans="1:9" x14ac:dyDescent="0.25">
      <c r="A2405">
        <v>39729</v>
      </c>
      <c r="B2405">
        <v>82.15</v>
      </c>
      <c r="C2405">
        <v>88.95</v>
      </c>
      <c r="D2405">
        <v>90.06</v>
      </c>
      <c r="E2405">
        <v>84.36</v>
      </c>
      <c r="F2405">
        <v>84.66</v>
      </c>
      <c r="G2405">
        <f t="shared" si="111"/>
        <v>0.17000000000000171</v>
      </c>
      <c r="H2405">
        <f t="shared" si="112"/>
        <v>-1.1099999999999994</v>
      </c>
      <c r="I2405">
        <f t="shared" si="113"/>
        <v>-0.29999999999999716</v>
      </c>
    </row>
    <row r="2406" spans="1:9" x14ac:dyDescent="0.25">
      <c r="A2406">
        <v>39730</v>
      </c>
      <c r="B2406">
        <v>78.099999999999994</v>
      </c>
      <c r="C2406">
        <v>86.59</v>
      </c>
      <c r="D2406">
        <v>88.95</v>
      </c>
      <c r="E2406">
        <v>82.66</v>
      </c>
      <c r="F2406">
        <v>84.36</v>
      </c>
      <c r="G2406">
        <f t="shared" si="111"/>
        <v>-4.0500000000000114</v>
      </c>
      <c r="H2406">
        <f t="shared" si="112"/>
        <v>-2.3599999999999994</v>
      </c>
      <c r="I2406">
        <f t="shared" si="113"/>
        <v>-1.7000000000000028</v>
      </c>
    </row>
    <row r="2407" spans="1:9" x14ac:dyDescent="0.25">
      <c r="A2407">
        <v>39731</v>
      </c>
      <c r="B2407">
        <v>74.2</v>
      </c>
      <c r="C2407">
        <v>77.7</v>
      </c>
      <c r="D2407">
        <v>86.59</v>
      </c>
      <c r="E2407">
        <v>74.09</v>
      </c>
      <c r="F2407">
        <v>82.66</v>
      </c>
      <c r="G2407">
        <f t="shared" si="111"/>
        <v>-3.8999999999999915</v>
      </c>
      <c r="H2407">
        <f t="shared" si="112"/>
        <v>-8.89</v>
      </c>
      <c r="I2407">
        <f t="shared" si="113"/>
        <v>-8.5699999999999932</v>
      </c>
    </row>
    <row r="2408" spans="1:9" x14ac:dyDescent="0.25">
      <c r="A2408">
        <v>39734</v>
      </c>
      <c r="B2408">
        <v>75.27</v>
      </c>
      <c r="C2408">
        <v>81.19</v>
      </c>
      <c r="D2408">
        <v>77.7</v>
      </c>
      <c r="E2408">
        <v>77.459999999999994</v>
      </c>
      <c r="F2408">
        <v>74.09</v>
      </c>
      <c r="G2408">
        <f t="shared" si="111"/>
        <v>1.0699999999999932</v>
      </c>
      <c r="H2408">
        <f t="shared" si="112"/>
        <v>3.4899999999999949</v>
      </c>
      <c r="I2408">
        <f t="shared" si="113"/>
        <v>3.3699999999999903</v>
      </c>
    </row>
    <row r="2409" spans="1:9" x14ac:dyDescent="0.25">
      <c r="A2409">
        <v>39735</v>
      </c>
      <c r="B2409">
        <v>72.63</v>
      </c>
      <c r="C2409">
        <v>78.63</v>
      </c>
      <c r="D2409">
        <v>81.19</v>
      </c>
      <c r="E2409">
        <v>74.53</v>
      </c>
      <c r="F2409">
        <v>77.459999999999994</v>
      </c>
      <c r="G2409">
        <f t="shared" si="111"/>
        <v>-2.6400000000000006</v>
      </c>
      <c r="H2409">
        <f t="shared" si="112"/>
        <v>-2.5600000000000023</v>
      </c>
      <c r="I2409">
        <f t="shared" si="113"/>
        <v>-2.9299999999999926</v>
      </c>
    </row>
    <row r="2410" spans="1:9" x14ac:dyDescent="0.25">
      <c r="A2410">
        <v>39736</v>
      </c>
      <c r="B2410">
        <v>68.709999999999994</v>
      </c>
      <c r="C2410">
        <v>74.540000000000006</v>
      </c>
      <c r="D2410">
        <v>78.63</v>
      </c>
      <c r="E2410">
        <v>70.8</v>
      </c>
      <c r="F2410">
        <v>74.53</v>
      </c>
      <c r="G2410">
        <f t="shared" si="111"/>
        <v>-3.9200000000000017</v>
      </c>
      <c r="H2410">
        <f t="shared" si="112"/>
        <v>-4.0899999999999892</v>
      </c>
      <c r="I2410">
        <f t="shared" si="113"/>
        <v>-3.730000000000004</v>
      </c>
    </row>
    <row r="2411" spans="1:9" x14ac:dyDescent="0.25">
      <c r="A2411">
        <v>39737</v>
      </c>
      <c r="B2411">
        <v>67.11</v>
      </c>
      <c r="C2411">
        <v>69.849999999999994</v>
      </c>
      <c r="D2411">
        <v>74.540000000000006</v>
      </c>
      <c r="E2411">
        <v>66.319999999999993</v>
      </c>
      <c r="F2411">
        <v>70.8</v>
      </c>
      <c r="G2411">
        <f t="shared" si="111"/>
        <v>-1.5999999999999943</v>
      </c>
      <c r="H2411">
        <f t="shared" si="112"/>
        <v>-4.6900000000000119</v>
      </c>
      <c r="I2411">
        <f t="shared" si="113"/>
        <v>-4.480000000000004</v>
      </c>
    </row>
    <row r="2412" spans="1:9" x14ac:dyDescent="0.25">
      <c r="A2412">
        <v>39738</v>
      </c>
      <c r="B2412">
        <v>66.62</v>
      </c>
      <c r="C2412">
        <v>71.849999999999994</v>
      </c>
      <c r="D2412">
        <v>69.849999999999994</v>
      </c>
      <c r="E2412">
        <v>69.599999999999994</v>
      </c>
      <c r="F2412">
        <v>67.84</v>
      </c>
      <c r="G2412">
        <f t="shared" si="111"/>
        <v>-0.48999999999999488</v>
      </c>
      <c r="H2412">
        <f t="shared" si="112"/>
        <v>2</v>
      </c>
      <c r="I2412">
        <f t="shared" si="113"/>
        <v>1.7599999999999909</v>
      </c>
    </row>
    <row r="2413" spans="1:9" x14ac:dyDescent="0.25">
      <c r="A2413">
        <v>39741</v>
      </c>
      <c r="B2413">
        <v>69.150000000000006</v>
      </c>
      <c r="C2413">
        <v>74.25</v>
      </c>
      <c r="D2413">
        <v>71.849999999999994</v>
      </c>
      <c r="E2413">
        <v>72.03</v>
      </c>
      <c r="F2413">
        <v>69.599999999999994</v>
      </c>
      <c r="G2413">
        <f t="shared" si="111"/>
        <v>2.5300000000000011</v>
      </c>
      <c r="H2413">
        <f t="shared" si="112"/>
        <v>2.4000000000000057</v>
      </c>
      <c r="I2413">
        <f t="shared" si="113"/>
        <v>2.4300000000000068</v>
      </c>
    </row>
    <row r="2414" spans="1:9" x14ac:dyDescent="0.25">
      <c r="A2414">
        <v>39742</v>
      </c>
      <c r="B2414">
        <v>66.16</v>
      </c>
      <c r="C2414">
        <v>70.89</v>
      </c>
      <c r="D2414">
        <v>74.25</v>
      </c>
      <c r="E2414">
        <v>69.72</v>
      </c>
      <c r="F2414">
        <v>72.03</v>
      </c>
      <c r="G2414">
        <f t="shared" si="111"/>
        <v>-2.9900000000000091</v>
      </c>
      <c r="H2414">
        <f t="shared" si="112"/>
        <v>-3.3599999999999994</v>
      </c>
      <c r="I2414">
        <f t="shared" si="113"/>
        <v>-2.3100000000000023</v>
      </c>
    </row>
    <row r="2415" spans="1:9" x14ac:dyDescent="0.25">
      <c r="A2415">
        <v>39743</v>
      </c>
      <c r="B2415">
        <v>61.81</v>
      </c>
      <c r="C2415">
        <v>66.75</v>
      </c>
      <c r="D2415">
        <v>72.180000000000007</v>
      </c>
      <c r="E2415">
        <v>64.52</v>
      </c>
      <c r="F2415">
        <v>69.72</v>
      </c>
      <c r="G2415">
        <f t="shared" si="111"/>
        <v>-4.3499999999999943</v>
      </c>
      <c r="H2415">
        <f t="shared" si="112"/>
        <v>-5.4300000000000068</v>
      </c>
      <c r="I2415">
        <f t="shared" si="113"/>
        <v>-5.2000000000000028</v>
      </c>
    </row>
    <row r="2416" spans="1:9" x14ac:dyDescent="0.25">
      <c r="A2416">
        <v>39744</v>
      </c>
      <c r="B2416">
        <v>63.93</v>
      </c>
      <c r="C2416">
        <v>67.84</v>
      </c>
      <c r="D2416">
        <v>66.75</v>
      </c>
      <c r="E2416">
        <v>65.92</v>
      </c>
      <c r="F2416">
        <v>64.52</v>
      </c>
      <c r="G2416">
        <f t="shared" si="111"/>
        <v>2.1199999999999974</v>
      </c>
      <c r="H2416">
        <f t="shared" si="112"/>
        <v>1.0900000000000034</v>
      </c>
      <c r="I2416">
        <f t="shared" si="113"/>
        <v>1.4000000000000057</v>
      </c>
    </row>
    <row r="2417" spans="1:9" x14ac:dyDescent="0.25">
      <c r="A2417">
        <v>39745</v>
      </c>
      <c r="B2417">
        <v>59.93</v>
      </c>
      <c r="C2417">
        <v>64.150000000000006</v>
      </c>
      <c r="D2417">
        <v>67.84</v>
      </c>
      <c r="E2417">
        <v>62.05</v>
      </c>
      <c r="F2417">
        <v>65.92</v>
      </c>
      <c r="G2417">
        <f t="shared" si="111"/>
        <v>-4</v>
      </c>
      <c r="H2417">
        <f t="shared" si="112"/>
        <v>-3.6899999999999977</v>
      </c>
      <c r="I2417">
        <f t="shared" si="113"/>
        <v>-3.8700000000000045</v>
      </c>
    </row>
    <row r="2418" spans="1:9" x14ac:dyDescent="0.25">
      <c r="A2418">
        <v>39748</v>
      </c>
      <c r="B2418">
        <v>57.37</v>
      </c>
      <c r="C2418">
        <v>63.22</v>
      </c>
      <c r="D2418">
        <v>64.150000000000006</v>
      </c>
      <c r="E2418">
        <v>61.41</v>
      </c>
      <c r="F2418">
        <v>62.05</v>
      </c>
      <c r="G2418">
        <f t="shared" si="111"/>
        <v>-2.5600000000000023</v>
      </c>
      <c r="H2418">
        <f t="shared" si="112"/>
        <v>-0.93000000000000682</v>
      </c>
      <c r="I2418">
        <f t="shared" si="113"/>
        <v>-0.64000000000000057</v>
      </c>
    </row>
    <row r="2419" spans="1:9" x14ac:dyDescent="0.25">
      <c r="A2419">
        <v>39749</v>
      </c>
      <c r="B2419">
        <v>56.88</v>
      </c>
      <c r="C2419">
        <v>62.73</v>
      </c>
      <c r="D2419">
        <v>63.22</v>
      </c>
      <c r="E2419">
        <v>60.29</v>
      </c>
      <c r="F2419">
        <v>61.41</v>
      </c>
      <c r="G2419">
        <f t="shared" si="111"/>
        <v>-0.48999999999999488</v>
      </c>
      <c r="H2419">
        <f t="shared" si="112"/>
        <v>-0.49000000000000199</v>
      </c>
      <c r="I2419">
        <f t="shared" si="113"/>
        <v>-1.1199999999999974</v>
      </c>
    </row>
    <row r="2420" spans="1:9" x14ac:dyDescent="0.25">
      <c r="A2420">
        <v>39750</v>
      </c>
      <c r="B2420">
        <v>64.38</v>
      </c>
      <c r="C2420">
        <v>67.5</v>
      </c>
      <c r="D2420">
        <v>62.73</v>
      </c>
      <c r="E2420">
        <v>65.47</v>
      </c>
      <c r="F2420">
        <v>60.29</v>
      </c>
      <c r="G2420">
        <f t="shared" si="111"/>
        <v>7.4999999999999929</v>
      </c>
      <c r="H2420">
        <f t="shared" si="112"/>
        <v>4.7700000000000031</v>
      </c>
      <c r="I2420">
        <f t="shared" si="113"/>
        <v>5.18</v>
      </c>
    </row>
    <row r="2421" spans="1:9" x14ac:dyDescent="0.25">
      <c r="A2421">
        <v>39751</v>
      </c>
      <c r="B2421">
        <v>61.07</v>
      </c>
      <c r="C2421">
        <v>65.959999999999994</v>
      </c>
      <c r="D2421">
        <v>67.5</v>
      </c>
      <c r="E2421">
        <v>63.71</v>
      </c>
      <c r="F2421">
        <v>65.47</v>
      </c>
      <c r="G2421">
        <f t="shared" si="111"/>
        <v>-3.3099999999999952</v>
      </c>
      <c r="H2421">
        <f t="shared" si="112"/>
        <v>-1.5400000000000063</v>
      </c>
      <c r="I2421">
        <f t="shared" si="113"/>
        <v>-1.759999999999998</v>
      </c>
    </row>
    <row r="2422" spans="1:9" x14ac:dyDescent="0.25">
      <c r="A2422">
        <v>39752</v>
      </c>
      <c r="B2422">
        <v>64.36</v>
      </c>
      <c r="C2422">
        <v>67.81</v>
      </c>
      <c r="D2422">
        <v>65.959999999999994</v>
      </c>
      <c r="E2422">
        <v>65.319999999999993</v>
      </c>
      <c r="F2422">
        <v>63.71</v>
      </c>
      <c r="G2422">
        <f t="shared" si="111"/>
        <v>3.2899999999999991</v>
      </c>
      <c r="H2422">
        <f t="shared" si="112"/>
        <v>1.8500000000000085</v>
      </c>
      <c r="I2422">
        <f t="shared" si="113"/>
        <v>1.6099999999999923</v>
      </c>
    </row>
    <row r="2423" spans="1:9" x14ac:dyDescent="0.25">
      <c r="A2423">
        <v>39755</v>
      </c>
      <c r="B2423">
        <v>59.71</v>
      </c>
      <c r="C2423">
        <v>63.91</v>
      </c>
      <c r="D2423">
        <v>67.81</v>
      </c>
      <c r="E2423">
        <v>60.48</v>
      </c>
      <c r="F2423">
        <v>65.319999999999993</v>
      </c>
      <c r="G2423">
        <f t="shared" si="111"/>
        <v>-4.6499999999999986</v>
      </c>
      <c r="H2423">
        <f t="shared" si="112"/>
        <v>-3.9000000000000057</v>
      </c>
      <c r="I2423">
        <f t="shared" si="113"/>
        <v>-4.8399999999999963</v>
      </c>
    </row>
    <row r="2424" spans="1:9" x14ac:dyDescent="0.25">
      <c r="A2424">
        <v>39756</v>
      </c>
      <c r="B2424">
        <v>64.56</v>
      </c>
      <c r="C2424">
        <v>70.53</v>
      </c>
      <c r="D2424">
        <v>63.91</v>
      </c>
      <c r="E2424">
        <v>66.44</v>
      </c>
      <c r="F2424">
        <v>60.48</v>
      </c>
      <c r="G2424">
        <f t="shared" si="111"/>
        <v>4.8500000000000014</v>
      </c>
      <c r="H2424">
        <f t="shared" si="112"/>
        <v>6.6200000000000045</v>
      </c>
      <c r="I2424">
        <f t="shared" si="113"/>
        <v>5.9600000000000009</v>
      </c>
    </row>
    <row r="2425" spans="1:9" x14ac:dyDescent="0.25">
      <c r="A2425">
        <v>39757</v>
      </c>
      <c r="B2425">
        <v>60.76</v>
      </c>
      <c r="C2425">
        <v>65.3</v>
      </c>
      <c r="D2425">
        <v>70.53</v>
      </c>
      <c r="E2425">
        <v>61.87</v>
      </c>
      <c r="F2425">
        <v>66.44</v>
      </c>
      <c r="G2425">
        <f t="shared" si="111"/>
        <v>-3.8000000000000043</v>
      </c>
      <c r="H2425">
        <f t="shared" si="112"/>
        <v>-5.230000000000004</v>
      </c>
      <c r="I2425">
        <f t="shared" si="113"/>
        <v>-4.57</v>
      </c>
    </row>
    <row r="2426" spans="1:9" x14ac:dyDescent="0.25">
      <c r="A2426">
        <v>39758</v>
      </c>
      <c r="B2426">
        <v>55.67</v>
      </c>
      <c r="C2426">
        <v>60.77</v>
      </c>
      <c r="D2426">
        <v>65.3</v>
      </c>
      <c r="E2426">
        <v>57.43</v>
      </c>
      <c r="F2426">
        <v>61.87</v>
      </c>
      <c r="G2426">
        <f t="shared" si="111"/>
        <v>-5.0899999999999963</v>
      </c>
      <c r="H2426">
        <f t="shared" si="112"/>
        <v>-4.529999999999994</v>
      </c>
      <c r="I2426">
        <f t="shared" si="113"/>
        <v>-4.4399999999999977</v>
      </c>
    </row>
    <row r="2427" spans="1:9" x14ac:dyDescent="0.25">
      <c r="A2427">
        <v>39759</v>
      </c>
      <c r="B2427">
        <v>55.52</v>
      </c>
      <c r="C2427">
        <v>61.04</v>
      </c>
      <c r="D2427">
        <v>60.77</v>
      </c>
      <c r="E2427">
        <v>57.35</v>
      </c>
      <c r="F2427">
        <v>57.43</v>
      </c>
      <c r="G2427">
        <f t="shared" si="111"/>
        <v>-0.14999999999999858</v>
      </c>
      <c r="H2427">
        <f t="shared" si="112"/>
        <v>0.26999999999999602</v>
      </c>
      <c r="I2427">
        <f t="shared" si="113"/>
        <v>-7.9999999999998295E-2</v>
      </c>
    </row>
    <row r="2428" spans="1:9" x14ac:dyDescent="0.25">
      <c r="A2428">
        <v>39762</v>
      </c>
      <c r="B2428">
        <v>56.82</v>
      </c>
      <c r="C2428">
        <v>62.41</v>
      </c>
      <c r="D2428">
        <v>61.04</v>
      </c>
      <c r="E2428">
        <v>59.08</v>
      </c>
      <c r="F2428">
        <v>57.35</v>
      </c>
      <c r="G2428">
        <f t="shared" si="111"/>
        <v>1.2999999999999972</v>
      </c>
      <c r="H2428">
        <f t="shared" si="112"/>
        <v>1.3699999999999974</v>
      </c>
      <c r="I2428">
        <f t="shared" si="113"/>
        <v>1.7299999999999969</v>
      </c>
    </row>
    <row r="2429" spans="1:9" x14ac:dyDescent="0.25">
      <c r="A2429">
        <v>39763</v>
      </c>
      <c r="B2429">
        <v>53.33</v>
      </c>
      <c r="C2429">
        <v>59.33</v>
      </c>
      <c r="D2429">
        <v>62.41</v>
      </c>
      <c r="E2429">
        <v>55.71</v>
      </c>
      <c r="F2429">
        <v>59.08</v>
      </c>
      <c r="G2429">
        <f t="shared" si="111"/>
        <v>-3.490000000000002</v>
      </c>
      <c r="H2429">
        <f t="shared" si="112"/>
        <v>-3.0799999999999983</v>
      </c>
      <c r="I2429">
        <f t="shared" si="113"/>
        <v>-3.3699999999999974</v>
      </c>
    </row>
    <row r="2430" spans="1:9" x14ac:dyDescent="0.25">
      <c r="A2430">
        <v>39764</v>
      </c>
      <c r="B2430">
        <v>49.7</v>
      </c>
      <c r="C2430">
        <v>56.16</v>
      </c>
      <c r="D2430">
        <v>59.33</v>
      </c>
      <c r="E2430">
        <v>52.37</v>
      </c>
      <c r="F2430">
        <v>55.71</v>
      </c>
      <c r="G2430">
        <f t="shared" si="111"/>
        <v>-3.6299999999999955</v>
      </c>
      <c r="H2430">
        <f t="shared" si="112"/>
        <v>-3.1700000000000017</v>
      </c>
      <c r="I2430">
        <f t="shared" si="113"/>
        <v>-3.3400000000000034</v>
      </c>
    </row>
    <row r="2431" spans="1:9" x14ac:dyDescent="0.25">
      <c r="A2431">
        <v>39765</v>
      </c>
      <c r="B2431">
        <v>52.85</v>
      </c>
      <c r="C2431">
        <v>58.24</v>
      </c>
      <c r="D2431">
        <v>56.16</v>
      </c>
      <c r="E2431">
        <v>51.99</v>
      </c>
      <c r="F2431">
        <v>52.37</v>
      </c>
      <c r="G2431">
        <f t="shared" si="111"/>
        <v>3.1499999999999986</v>
      </c>
      <c r="H2431">
        <f t="shared" si="112"/>
        <v>2.0800000000000054</v>
      </c>
      <c r="I2431">
        <f t="shared" si="113"/>
        <v>-0.37999999999999545</v>
      </c>
    </row>
    <row r="2432" spans="1:9" x14ac:dyDescent="0.25">
      <c r="A2432">
        <v>39766</v>
      </c>
      <c r="B2432">
        <v>48.53</v>
      </c>
      <c r="C2432">
        <v>57.04</v>
      </c>
      <c r="D2432">
        <v>58.24</v>
      </c>
      <c r="E2432">
        <v>54.24</v>
      </c>
      <c r="F2432">
        <v>56.24</v>
      </c>
      <c r="G2432">
        <f t="shared" si="111"/>
        <v>-4.32</v>
      </c>
      <c r="H2432">
        <f t="shared" si="112"/>
        <v>-1.2000000000000028</v>
      </c>
      <c r="I2432">
        <f t="shared" si="113"/>
        <v>-2</v>
      </c>
    </row>
    <row r="2433" spans="1:9" x14ac:dyDescent="0.25">
      <c r="A2433">
        <v>39769</v>
      </c>
      <c r="B2433">
        <v>47.44</v>
      </c>
      <c r="C2433">
        <v>54.95</v>
      </c>
      <c r="D2433">
        <v>57.04</v>
      </c>
      <c r="E2433">
        <v>52.31</v>
      </c>
      <c r="F2433">
        <v>54.24</v>
      </c>
      <c r="G2433">
        <f t="shared" si="111"/>
        <v>-1.0900000000000034</v>
      </c>
      <c r="H2433">
        <f t="shared" si="112"/>
        <v>-2.0899999999999963</v>
      </c>
      <c r="I2433">
        <f t="shared" si="113"/>
        <v>-1.9299999999999997</v>
      </c>
    </row>
    <row r="2434" spans="1:9" x14ac:dyDescent="0.25">
      <c r="A2434">
        <v>39770</v>
      </c>
      <c r="B2434">
        <v>47.76</v>
      </c>
      <c r="C2434">
        <v>54.39</v>
      </c>
      <c r="D2434">
        <v>54.95</v>
      </c>
      <c r="E2434">
        <v>51.84</v>
      </c>
      <c r="F2434">
        <v>52.31</v>
      </c>
      <c r="G2434">
        <f t="shared" si="111"/>
        <v>0.32000000000000028</v>
      </c>
      <c r="H2434">
        <f t="shared" si="112"/>
        <v>-0.56000000000000227</v>
      </c>
      <c r="I2434">
        <f t="shared" si="113"/>
        <v>-0.46999999999999886</v>
      </c>
    </row>
    <row r="2435" spans="1:9" x14ac:dyDescent="0.25">
      <c r="A2435">
        <v>39771</v>
      </c>
      <c r="B2435">
        <v>47.03</v>
      </c>
      <c r="C2435">
        <v>53.62</v>
      </c>
      <c r="D2435">
        <v>54.39</v>
      </c>
      <c r="E2435">
        <v>51.72</v>
      </c>
      <c r="F2435">
        <v>51.84</v>
      </c>
      <c r="G2435">
        <f t="shared" ref="G2435:G2498" si="114">B2435-B2434</f>
        <v>-0.72999999999999687</v>
      </c>
      <c r="H2435">
        <f t="shared" ref="H2435:H2498" si="115">C2435-D2435</f>
        <v>-0.77000000000000313</v>
      </c>
      <c r="I2435">
        <f t="shared" ref="I2435:I2498" si="116">E2435-F2435</f>
        <v>-0.12000000000000455</v>
      </c>
    </row>
    <row r="2436" spans="1:9" x14ac:dyDescent="0.25">
      <c r="A2436">
        <v>39772</v>
      </c>
      <c r="B2436">
        <v>43.73</v>
      </c>
      <c r="C2436">
        <v>49.62</v>
      </c>
      <c r="D2436">
        <v>53.62</v>
      </c>
      <c r="E2436">
        <v>48.08</v>
      </c>
      <c r="F2436">
        <v>51.72</v>
      </c>
      <c r="G2436">
        <f t="shared" si="114"/>
        <v>-3.3000000000000043</v>
      </c>
      <c r="H2436">
        <f t="shared" si="115"/>
        <v>-4</v>
      </c>
      <c r="I2436">
        <f t="shared" si="116"/>
        <v>-3.6400000000000006</v>
      </c>
    </row>
    <row r="2437" spans="1:9" x14ac:dyDescent="0.25">
      <c r="A2437">
        <v>39773</v>
      </c>
      <c r="B2437">
        <v>45.41</v>
      </c>
      <c r="C2437">
        <v>49.93</v>
      </c>
      <c r="D2437">
        <v>49.42</v>
      </c>
      <c r="E2437">
        <v>49.19</v>
      </c>
      <c r="F2437">
        <v>48.08</v>
      </c>
      <c r="G2437">
        <f t="shared" si="114"/>
        <v>1.6799999999999997</v>
      </c>
      <c r="H2437">
        <f t="shared" si="115"/>
        <v>0.50999999999999801</v>
      </c>
      <c r="I2437">
        <f t="shared" si="116"/>
        <v>1.1099999999999994</v>
      </c>
    </row>
    <row r="2438" spans="1:9" x14ac:dyDescent="0.25">
      <c r="A2438">
        <v>39776</v>
      </c>
      <c r="B2438">
        <v>50.1</v>
      </c>
      <c r="C2438">
        <v>54.5</v>
      </c>
      <c r="D2438">
        <v>49.93</v>
      </c>
      <c r="E2438">
        <v>53.93</v>
      </c>
      <c r="F2438">
        <v>49.19</v>
      </c>
      <c r="G2438">
        <f t="shared" si="114"/>
        <v>4.6900000000000048</v>
      </c>
      <c r="H2438">
        <f t="shared" si="115"/>
        <v>4.57</v>
      </c>
      <c r="I2438">
        <f t="shared" si="116"/>
        <v>4.740000000000002</v>
      </c>
    </row>
    <row r="2439" spans="1:9" x14ac:dyDescent="0.25">
      <c r="A2439">
        <v>39777</v>
      </c>
      <c r="B2439">
        <v>46.77</v>
      </c>
      <c r="C2439">
        <v>50.77</v>
      </c>
      <c r="D2439">
        <v>54.5</v>
      </c>
      <c r="E2439">
        <v>50.35</v>
      </c>
      <c r="F2439">
        <v>53.93</v>
      </c>
      <c r="G2439">
        <f t="shared" si="114"/>
        <v>-3.3299999999999983</v>
      </c>
      <c r="H2439">
        <f t="shared" si="115"/>
        <v>-3.7299999999999969</v>
      </c>
      <c r="I2439">
        <f t="shared" si="116"/>
        <v>-3.5799999999999983</v>
      </c>
    </row>
    <row r="2440" spans="1:9" x14ac:dyDescent="0.25">
      <c r="A2440">
        <v>39778</v>
      </c>
      <c r="B2440">
        <v>48.73</v>
      </c>
      <c r="C2440">
        <v>54.44</v>
      </c>
      <c r="D2440">
        <v>50.77</v>
      </c>
      <c r="E2440">
        <v>53.92</v>
      </c>
      <c r="F2440">
        <v>50.35</v>
      </c>
      <c r="G2440">
        <f t="shared" si="114"/>
        <v>1.9599999999999937</v>
      </c>
      <c r="H2440">
        <f t="shared" si="115"/>
        <v>3.6699999999999946</v>
      </c>
      <c r="I2440">
        <f t="shared" si="116"/>
        <v>3.5700000000000003</v>
      </c>
    </row>
    <row r="2441" spans="1:9" x14ac:dyDescent="0.25">
      <c r="A2441">
        <v>39780</v>
      </c>
      <c r="B2441">
        <v>49.6</v>
      </c>
      <c r="C2441">
        <v>54.43</v>
      </c>
      <c r="D2441">
        <v>54.44</v>
      </c>
      <c r="E2441">
        <v>53.49</v>
      </c>
      <c r="F2441">
        <v>53.13</v>
      </c>
      <c r="G2441">
        <f t="shared" si="114"/>
        <v>0.87000000000000455</v>
      </c>
      <c r="H2441">
        <f t="shared" si="115"/>
        <v>-9.9999999999980105E-3</v>
      </c>
      <c r="I2441">
        <f t="shared" si="116"/>
        <v>0.35999999999999943</v>
      </c>
    </row>
    <row r="2442" spans="1:9" x14ac:dyDescent="0.25">
      <c r="A2442">
        <v>39783</v>
      </c>
      <c r="B2442">
        <v>44.27</v>
      </c>
      <c r="C2442">
        <v>49.28</v>
      </c>
      <c r="D2442">
        <v>54.43</v>
      </c>
      <c r="E2442">
        <v>47.97</v>
      </c>
      <c r="F2442">
        <v>53.49</v>
      </c>
      <c r="G2442">
        <f t="shared" si="114"/>
        <v>-5.3299999999999983</v>
      </c>
      <c r="H2442">
        <f t="shared" si="115"/>
        <v>-5.1499999999999986</v>
      </c>
      <c r="I2442">
        <f t="shared" si="116"/>
        <v>-5.5200000000000031</v>
      </c>
    </row>
    <row r="2443" spans="1:9" x14ac:dyDescent="0.25">
      <c r="A2443">
        <v>39784</v>
      </c>
      <c r="B2443">
        <v>42.53</v>
      </c>
      <c r="C2443">
        <v>46.96</v>
      </c>
      <c r="D2443">
        <v>49.28</v>
      </c>
      <c r="E2443">
        <v>45.44</v>
      </c>
      <c r="F2443">
        <v>47.97</v>
      </c>
      <c r="G2443">
        <f t="shared" si="114"/>
        <v>-1.740000000000002</v>
      </c>
      <c r="H2443">
        <f t="shared" si="115"/>
        <v>-2.3200000000000003</v>
      </c>
      <c r="I2443">
        <f t="shared" si="116"/>
        <v>-2.5300000000000011</v>
      </c>
    </row>
    <row r="2444" spans="1:9" x14ac:dyDescent="0.25">
      <c r="A2444">
        <v>39785</v>
      </c>
      <c r="B2444">
        <v>42.95</v>
      </c>
      <c r="C2444">
        <v>46.79</v>
      </c>
      <c r="D2444">
        <v>46.96</v>
      </c>
      <c r="E2444">
        <v>45.44</v>
      </c>
      <c r="F2444">
        <v>45.44</v>
      </c>
      <c r="G2444">
        <f t="shared" si="114"/>
        <v>0.42000000000000171</v>
      </c>
      <c r="H2444">
        <f t="shared" si="115"/>
        <v>-0.17000000000000171</v>
      </c>
      <c r="I2444">
        <f t="shared" si="116"/>
        <v>0</v>
      </c>
    </row>
    <row r="2445" spans="1:9" x14ac:dyDescent="0.25">
      <c r="A2445">
        <v>39786</v>
      </c>
      <c r="B2445">
        <v>39.340000000000003</v>
      </c>
      <c r="C2445">
        <v>43.67</v>
      </c>
      <c r="D2445">
        <v>46.79</v>
      </c>
      <c r="E2445">
        <v>42.28</v>
      </c>
      <c r="F2445">
        <v>45.44</v>
      </c>
      <c r="G2445">
        <f t="shared" si="114"/>
        <v>-3.6099999999999994</v>
      </c>
      <c r="H2445">
        <f t="shared" si="115"/>
        <v>-3.1199999999999974</v>
      </c>
      <c r="I2445">
        <f t="shared" si="116"/>
        <v>-3.1599999999999966</v>
      </c>
    </row>
    <row r="2446" spans="1:9" x14ac:dyDescent="0.25">
      <c r="A2446">
        <v>39787</v>
      </c>
      <c r="B2446">
        <v>38.29</v>
      </c>
      <c r="C2446">
        <v>40.81</v>
      </c>
      <c r="D2446">
        <v>43.67</v>
      </c>
      <c r="E2446">
        <v>39.74</v>
      </c>
      <c r="F2446">
        <v>42.28</v>
      </c>
      <c r="G2446">
        <f t="shared" si="114"/>
        <v>-1.0500000000000043</v>
      </c>
      <c r="H2446">
        <f t="shared" si="115"/>
        <v>-2.8599999999999994</v>
      </c>
      <c r="I2446">
        <f t="shared" si="116"/>
        <v>-2.5399999999999991</v>
      </c>
    </row>
    <row r="2447" spans="1:9" x14ac:dyDescent="0.25">
      <c r="A2447">
        <v>39790</v>
      </c>
      <c r="B2447">
        <v>41.46</v>
      </c>
      <c r="C2447">
        <v>43.71</v>
      </c>
      <c r="D2447">
        <v>40.81</v>
      </c>
      <c r="E2447">
        <v>43.42</v>
      </c>
      <c r="F2447">
        <v>39.74</v>
      </c>
      <c r="G2447">
        <f t="shared" si="114"/>
        <v>3.1700000000000017</v>
      </c>
      <c r="H2447">
        <f t="shared" si="115"/>
        <v>2.8999999999999986</v>
      </c>
      <c r="I2447">
        <f t="shared" si="116"/>
        <v>3.6799999999999997</v>
      </c>
    </row>
    <row r="2448" spans="1:9" x14ac:dyDescent="0.25">
      <c r="A2448">
        <v>39791</v>
      </c>
      <c r="B2448">
        <v>38.9</v>
      </c>
      <c r="C2448">
        <v>42.07</v>
      </c>
      <c r="D2448">
        <v>43.71</v>
      </c>
      <c r="E2448">
        <v>41.53</v>
      </c>
      <c r="F2448">
        <v>43.42</v>
      </c>
      <c r="G2448">
        <f t="shared" si="114"/>
        <v>-2.5600000000000023</v>
      </c>
      <c r="H2448">
        <f t="shared" si="115"/>
        <v>-1.6400000000000006</v>
      </c>
      <c r="I2448">
        <f t="shared" si="116"/>
        <v>-1.8900000000000006</v>
      </c>
    </row>
    <row r="2449" spans="1:9" x14ac:dyDescent="0.25">
      <c r="A2449">
        <v>39792</v>
      </c>
      <c r="B2449">
        <v>40.74</v>
      </c>
      <c r="C2449">
        <v>43.52</v>
      </c>
      <c r="D2449">
        <v>42.07</v>
      </c>
      <c r="E2449">
        <v>42.4</v>
      </c>
      <c r="F2449">
        <v>41.53</v>
      </c>
      <c r="G2449">
        <f t="shared" si="114"/>
        <v>1.8400000000000034</v>
      </c>
      <c r="H2449">
        <f t="shared" si="115"/>
        <v>1.4500000000000028</v>
      </c>
      <c r="I2449">
        <f t="shared" si="116"/>
        <v>0.86999999999999744</v>
      </c>
    </row>
    <row r="2450" spans="1:9" x14ac:dyDescent="0.25">
      <c r="A2450">
        <v>39793</v>
      </c>
      <c r="B2450">
        <v>44.8</v>
      </c>
      <c r="C2450">
        <v>47.98</v>
      </c>
      <c r="D2450">
        <v>43.52</v>
      </c>
      <c r="E2450">
        <v>47.39</v>
      </c>
      <c r="F2450">
        <v>42.4</v>
      </c>
      <c r="G2450">
        <f t="shared" si="114"/>
        <v>4.0599999999999952</v>
      </c>
      <c r="H2450">
        <f t="shared" si="115"/>
        <v>4.4599999999999937</v>
      </c>
      <c r="I2450">
        <f t="shared" si="116"/>
        <v>4.990000000000002</v>
      </c>
    </row>
    <row r="2451" spans="1:9" x14ac:dyDescent="0.25">
      <c r="A2451">
        <v>39794</v>
      </c>
      <c r="B2451">
        <v>44.8</v>
      </c>
      <c r="C2451">
        <v>46.28</v>
      </c>
      <c r="D2451">
        <v>47.98</v>
      </c>
      <c r="E2451">
        <v>46.41</v>
      </c>
      <c r="F2451">
        <v>47.39</v>
      </c>
      <c r="G2451">
        <f t="shared" si="114"/>
        <v>0</v>
      </c>
      <c r="H2451">
        <f t="shared" si="115"/>
        <v>-1.6999999999999957</v>
      </c>
      <c r="I2451">
        <f t="shared" si="116"/>
        <v>-0.98000000000000398</v>
      </c>
    </row>
    <row r="2452" spans="1:9" x14ac:dyDescent="0.25">
      <c r="A2452">
        <v>39797</v>
      </c>
      <c r="B2452">
        <v>42.78</v>
      </c>
      <c r="C2452">
        <v>44.51</v>
      </c>
      <c r="D2452">
        <v>46.28</v>
      </c>
      <c r="E2452">
        <v>44.6</v>
      </c>
      <c r="F2452">
        <v>46.41</v>
      </c>
      <c r="G2452">
        <f t="shared" si="114"/>
        <v>-2.019999999999996</v>
      </c>
      <c r="H2452">
        <f t="shared" si="115"/>
        <v>-1.7700000000000031</v>
      </c>
      <c r="I2452">
        <f t="shared" si="116"/>
        <v>-1.8099999999999952</v>
      </c>
    </row>
    <row r="2453" spans="1:9" x14ac:dyDescent="0.25">
      <c r="A2453">
        <v>39798</v>
      </c>
      <c r="B2453">
        <v>41.63</v>
      </c>
      <c r="C2453">
        <v>43.6</v>
      </c>
      <c r="D2453">
        <v>44.51</v>
      </c>
      <c r="E2453">
        <v>44.56</v>
      </c>
      <c r="F2453">
        <v>44.6</v>
      </c>
      <c r="G2453">
        <f t="shared" si="114"/>
        <v>-1.1499999999999986</v>
      </c>
      <c r="H2453">
        <f t="shared" si="115"/>
        <v>-0.90999999999999659</v>
      </c>
      <c r="I2453">
        <f t="shared" si="116"/>
        <v>-3.9999999999999147E-2</v>
      </c>
    </row>
    <row r="2454" spans="1:9" x14ac:dyDescent="0.25">
      <c r="A2454">
        <v>39799</v>
      </c>
      <c r="B2454">
        <v>41.54</v>
      </c>
      <c r="C2454">
        <v>40.06</v>
      </c>
      <c r="D2454">
        <v>43.6</v>
      </c>
      <c r="E2454">
        <v>45.53</v>
      </c>
      <c r="F2454">
        <v>46.65</v>
      </c>
      <c r="G2454">
        <f t="shared" si="114"/>
        <v>-9.0000000000003411E-2</v>
      </c>
      <c r="H2454">
        <f t="shared" si="115"/>
        <v>-3.5399999999999991</v>
      </c>
      <c r="I2454">
        <f t="shared" si="116"/>
        <v>-1.1199999999999974</v>
      </c>
    </row>
    <row r="2455" spans="1:9" x14ac:dyDescent="0.25">
      <c r="A2455">
        <v>39800</v>
      </c>
      <c r="B2455">
        <v>39.57</v>
      </c>
      <c r="C2455">
        <v>36.22</v>
      </c>
      <c r="D2455">
        <v>40.06</v>
      </c>
      <c r="E2455">
        <v>43.36</v>
      </c>
      <c r="F2455">
        <v>45.53</v>
      </c>
      <c r="G2455">
        <f t="shared" si="114"/>
        <v>-1.9699999999999989</v>
      </c>
      <c r="H2455">
        <f t="shared" si="115"/>
        <v>-3.8400000000000034</v>
      </c>
      <c r="I2455">
        <f t="shared" si="116"/>
        <v>-2.1700000000000017</v>
      </c>
    </row>
    <row r="2456" spans="1:9" x14ac:dyDescent="0.25">
      <c r="A2456">
        <v>39801</v>
      </c>
      <c r="B2456">
        <v>39.270000000000003</v>
      </c>
      <c r="C2456">
        <v>76.22999999999999</v>
      </c>
      <c r="D2456">
        <v>77.89</v>
      </c>
      <c r="E2456">
        <v>44</v>
      </c>
      <c r="F2456">
        <v>43.36</v>
      </c>
      <c r="G2456">
        <f t="shared" si="114"/>
        <v>-0.29999999999999716</v>
      </c>
      <c r="H2456">
        <f t="shared" si="115"/>
        <v>-1.6600000000000108</v>
      </c>
      <c r="I2456">
        <f t="shared" si="116"/>
        <v>0.64000000000000057</v>
      </c>
    </row>
    <row r="2457" spans="1:9" x14ac:dyDescent="0.25">
      <c r="A2457">
        <v>39804</v>
      </c>
      <c r="B2457">
        <v>37.06</v>
      </c>
      <c r="C2457">
        <v>39.909999999999997</v>
      </c>
      <c r="D2457">
        <v>42.36</v>
      </c>
      <c r="E2457">
        <v>41.45</v>
      </c>
      <c r="F2457">
        <v>44</v>
      </c>
      <c r="G2457">
        <f t="shared" si="114"/>
        <v>-2.2100000000000009</v>
      </c>
      <c r="H2457">
        <f t="shared" si="115"/>
        <v>-2.4500000000000028</v>
      </c>
      <c r="I2457">
        <f t="shared" si="116"/>
        <v>-2.5499999999999972</v>
      </c>
    </row>
    <row r="2458" spans="1:9" x14ac:dyDescent="0.25">
      <c r="A2458">
        <v>39805</v>
      </c>
      <c r="B2458">
        <v>36.049999999999997</v>
      </c>
      <c r="C2458">
        <v>38.979999999999997</v>
      </c>
      <c r="D2458">
        <v>39.909999999999997</v>
      </c>
      <c r="E2458">
        <v>40.36</v>
      </c>
      <c r="F2458">
        <v>41.45</v>
      </c>
      <c r="G2458">
        <f t="shared" si="114"/>
        <v>-1.0100000000000051</v>
      </c>
      <c r="H2458">
        <f t="shared" si="115"/>
        <v>-0.92999999999999972</v>
      </c>
      <c r="I2458">
        <f t="shared" si="116"/>
        <v>-1.0900000000000034</v>
      </c>
    </row>
    <row r="2459" spans="1:9" x14ac:dyDescent="0.25">
      <c r="A2459">
        <v>39806</v>
      </c>
      <c r="B2459">
        <v>32.340000000000003</v>
      </c>
      <c r="C2459">
        <v>35.35</v>
      </c>
      <c r="D2459">
        <v>38.979999999999997</v>
      </c>
      <c r="E2459">
        <v>36.61</v>
      </c>
      <c r="F2459">
        <v>40.36</v>
      </c>
      <c r="G2459">
        <f t="shared" si="114"/>
        <v>-3.7099999999999937</v>
      </c>
      <c r="H2459">
        <f t="shared" si="115"/>
        <v>-3.6299999999999955</v>
      </c>
      <c r="I2459">
        <f t="shared" si="116"/>
        <v>-3.75</v>
      </c>
    </row>
    <row r="2460" spans="1:9" x14ac:dyDescent="0.25">
      <c r="A2460">
        <v>39811</v>
      </c>
      <c r="B2460">
        <v>36.97</v>
      </c>
      <c r="C2460">
        <v>40.020000000000003</v>
      </c>
      <c r="D2460">
        <v>37.71</v>
      </c>
      <c r="E2460">
        <v>40.549999999999997</v>
      </c>
      <c r="F2460">
        <v>38.369999999999997</v>
      </c>
      <c r="G2460">
        <f t="shared" si="114"/>
        <v>4.6299999999999955</v>
      </c>
      <c r="H2460">
        <f t="shared" si="115"/>
        <v>2.3100000000000023</v>
      </c>
      <c r="I2460">
        <f t="shared" si="116"/>
        <v>2.1799999999999997</v>
      </c>
    </row>
    <row r="2461" spans="1:9" x14ac:dyDescent="0.25">
      <c r="A2461">
        <v>39812</v>
      </c>
      <c r="B2461">
        <v>36.24</v>
      </c>
      <c r="C2461">
        <v>39.03</v>
      </c>
      <c r="D2461">
        <v>40.020000000000003</v>
      </c>
      <c r="E2461">
        <v>40.15</v>
      </c>
      <c r="F2461">
        <v>40.549999999999997</v>
      </c>
      <c r="G2461">
        <f t="shared" si="114"/>
        <v>-0.72999999999999687</v>
      </c>
      <c r="H2461">
        <f t="shared" si="115"/>
        <v>-0.99000000000000199</v>
      </c>
      <c r="I2461">
        <f t="shared" si="116"/>
        <v>-0.39999999999999858</v>
      </c>
    </row>
    <row r="2462" spans="1:9" x14ac:dyDescent="0.25">
      <c r="A2462">
        <v>39813</v>
      </c>
      <c r="B2462">
        <v>41.83</v>
      </c>
      <c r="C2462">
        <v>44.6</v>
      </c>
      <c r="D2462">
        <v>39.03</v>
      </c>
      <c r="E2462">
        <v>45.59</v>
      </c>
      <c r="F2462">
        <v>40.15</v>
      </c>
      <c r="G2462">
        <f t="shared" si="114"/>
        <v>5.5899999999999963</v>
      </c>
      <c r="H2462">
        <f t="shared" si="115"/>
        <v>5.57</v>
      </c>
      <c r="I2462">
        <f t="shared" si="116"/>
        <v>5.4400000000000048</v>
      </c>
    </row>
    <row r="2463" spans="1:9" x14ac:dyDescent="0.25">
      <c r="A2463">
        <v>39815</v>
      </c>
      <c r="B2463">
        <v>43.59</v>
      </c>
      <c r="C2463">
        <v>46.34</v>
      </c>
      <c r="D2463">
        <v>44.6</v>
      </c>
      <c r="E2463">
        <v>46.91</v>
      </c>
      <c r="F2463">
        <v>45.59</v>
      </c>
      <c r="G2463">
        <f t="shared" si="114"/>
        <v>1.7600000000000051</v>
      </c>
      <c r="H2463">
        <f t="shared" si="115"/>
        <v>1.740000000000002</v>
      </c>
      <c r="I2463">
        <f t="shared" si="116"/>
        <v>1.3199999999999932</v>
      </c>
    </row>
    <row r="2464" spans="1:9" x14ac:dyDescent="0.25">
      <c r="A2464">
        <v>39818</v>
      </c>
      <c r="B2464">
        <v>46.37</v>
      </c>
      <c r="C2464">
        <v>48.81</v>
      </c>
      <c r="D2464">
        <v>46.34</v>
      </c>
      <c r="E2464">
        <v>49.62</v>
      </c>
      <c r="F2464">
        <v>46.91</v>
      </c>
      <c r="G2464">
        <f t="shared" si="114"/>
        <v>2.779999999999994</v>
      </c>
      <c r="H2464">
        <f t="shared" si="115"/>
        <v>2.4699999999999989</v>
      </c>
      <c r="I2464">
        <f t="shared" si="116"/>
        <v>2.7100000000000009</v>
      </c>
    </row>
    <row r="2465" spans="1:9" x14ac:dyDescent="0.25">
      <c r="A2465">
        <v>39819</v>
      </c>
      <c r="B2465">
        <v>48.56</v>
      </c>
      <c r="C2465">
        <v>48.58</v>
      </c>
      <c r="D2465">
        <v>48.81</v>
      </c>
      <c r="E2465">
        <v>50.53</v>
      </c>
      <c r="F2465">
        <v>49.62</v>
      </c>
      <c r="G2465">
        <f t="shared" si="114"/>
        <v>2.1900000000000048</v>
      </c>
      <c r="H2465">
        <f t="shared" si="115"/>
        <v>-0.23000000000000398</v>
      </c>
      <c r="I2465">
        <f t="shared" si="116"/>
        <v>0.91000000000000369</v>
      </c>
    </row>
    <row r="2466" spans="1:9" x14ac:dyDescent="0.25">
      <c r="A2466">
        <v>39820</v>
      </c>
      <c r="B2466">
        <v>44.48</v>
      </c>
      <c r="C2466">
        <v>42.63</v>
      </c>
      <c r="D2466">
        <v>48.58</v>
      </c>
      <c r="E2466">
        <v>45.86</v>
      </c>
      <c r="F2466">
        <v>50.53</v>
      </c>
      <c r="G2466">
        <f t="shared" si="114"/>
        <v>-4.0800000000000054</v>
      </c>
      <c r="H2466">
        <f t="shared" si="115"/>
        <v>-5.9499999999999957</v>
      </c>
      <c r="I2466">
        <f t="shared" si="116"/>
        <v>-4.6700000000000017</v>
      </c>
    </row>
    <row r="2467" spans="1:9" x14ac:dyDescent="0.25">
      <c r="A2467">
        <v>39821</v>
      </c>
      <c r="B2467">
        <v>43.34</v>
      </c>
      <c r="C2467">
        <v>41.7</v>
      </c>
      <c r="D2467">
        <v>42.63</v>
      </c>
      <c r="E2467">
        <v>44.67</v>
      </c>
      <c r="F2467">
        <v>45.86</v>
      </c>
      <c r="G2467">
        <f t="shared" si="114"/>
        <v>-1.1399999999999935</v>
      </c>
      <c r="H2467">
        <f t="shared" si="115"/>
        <v>-0.92999999999999972</v>
      </c>
      <c r="I2467">
        <f t="shared" si="116"/>
        <v>-1.1899999999999977</v>
      </c>
    </row>
    <row r="2468" spans="1:9" x14ac:dyDescent="0.25">
      <c r="A2468">
        <v>39822</v>
      </c>
      <c r="B2468">
        <v>43.23</v>
      </c>
      <c r="C2468">
        <v>40.83</v>
      </c>
      <c r="D2468">
        <v>41.7</v>
      </c>
      <c r="E2468">
        <v>44.42</v>
      </c>
      <c r="F2468">
        <v>44.67</v>
      </c>
      <c r="G2468">
        <f t="shared" si="114"/>
        <v>-0.11000000000000654</v>
      </c>
      <c r="H2468">
        <f t="shared" si="115"/>
        <v>-0.87000000000000455</v>
      </c>
      <c r="I2468">
        <f t="shared" si="116"/>
        <v>-0.25</v>
      </c>
    </row>
    <row r="2469" spans="1:9" x14ac:dyDescent="0.25">
      <c r="A2469">
        <v>39825</v>
      </c>
      <c r="B2469">
        <v>41.84</v>
      </c>
      <c r="C2469">
        <v>37.590000000000003</v>
      </c>
      <c r="D2469">
        <v>40.83</v>
      </c>
      <c r="E2469">
        <v>42.91</v>
      </c>
      <c r="F2469">
        <v>44.42</v>
      </c>
      <c r="G2469">
        <f t="shared" si="114"/>
        <v>-1.3899999999999935</v>
      </c>
      <c r="H2469">
        <f t="shared" si="115"/>
        <v>-3.2399999999999949</v>
      </c>
      <c r="I2469">
        <f t="shared" si="116"/>
        <v>-1.5100000000000051</v>
      </c>
    </row>
    <row r="2470" spans="1:9" x14ac:dyDescent="0.25">
      <c r="A2470">
        <v>39826</v>
      </c>
      <c r="B2470">
        <v>44.49</v>
      </c>
      <c r="C2470">
        <v>37.78</v>
      </c>
      <c r="D2470">
        <v>37.590000000000003</v>
      </c>
      <c r="E2470">
        <v>44.83</v>
      </c>
      <c r="F2470">
        <v>42.91</v>
      </c>
      <c r="G2470">
        <f t="shared" si="114"/>
        <v>2.6499999999999986</v>
      </c>
      <c r="H2470">
        <f t="shared" si="115"/>
        <v>0.18999999999999773</v>
      </c>
      <c r="I2470">
        <f t="shared" si="116"/>
        <v>1.9200000000000017</v>
      </c>
    </row>
    <row r="2471" spans="1:9" x14ac:dyDescent="0.25">
      <c r="A2471">
        <v>39827</v>
      </c>
      <c r="B2471">
        <v>44.52</v>
      </c>
      <c r="C2471">
        <v>37.28</v>
      </c>
      <c r="D2471">
        <v>37.78</v>
      </c>
      <c r="E2471">
        <v>45.08</v>
      </c>
      <c r="F2471">
        <v>44.83</v>
      </c>
      <c r="G2471">
        <f t="shared" si="114"/>
        <v>3.0000000000001137E-2</v>
      </c>
      <c r="H2471">
        <f t="shared" si="115"/>
        <v>-0.5</v>
      </c>
      <c r="I2471">
        <f t="shared" si="116"/>
        <v>0.25</v>
      </c>
    </row>
    <row r="2472" spans="1:9" x14ac:dyDescent="0.25">
      <c r="A2472">
        <v>39828</v>
      </c>
      <c r="B2472">
        <v>43.78</v>
      </c>
      <c r="C2472">
        <v>35.4</v>
      </c>
      <c r="D2472">
        <v>37.28</v>
      </c>
      <c r="E2472">
        <v>44.69</v>
      </c>
      <c r="F2472">
        <v>45.08</v>
      </c>
      <c r="G2472">
        <f t="shared" si="114"/>
        <v>-0.74000000000000199</v>
      </c>
      <c r="H2472">
        <f t="shared" si="115"/>
        <v>-1.8800000000000026</v>
      </c>
      <c r="I2472">
        <f t="shared" si="116"/>
        <v>-0.39000000000000057</v>
      </c>
    </row>
    <row r="2473" spans="1:9" x14ac:dyDescent="0.25">
      <c r="A2473">
        <v>39829</v>
      </c>
      <c r="B2473">
        <v>43.21</v>
      </c>
      <c r="C2473">
        <v>36.51</v>
      </c>
      <c r="D2473">
        <v>35.4</v>
      </c>
      <c r="E2473">
        <v>46.57</v>
      </c>
      <c r="F2473">
        <v>47.68</v>
      </c>
      <c r="G2473">
        <f t="shared" si="114"/>
        <v>-0.57000000000000028</v>
      </c>
      <c r="H2473">
        <f t="shared" si="115"/>
        <v>1.1099999999999994</v>
      </c>
      <c r="I2473">
        <f t="shared" si="116"/>
        <v>-1.1099999999999994</v>
      </c>
    </row>
    <row r="2474" spans="1:9" x14ac:dyDescent="0.25">
      <c r="A2474">
        <v>39833</v>
      </c>
      <c r="B2474">
        <v>41.89</v>
      </c>
      <c r="C2474">
        <v>38.74</v>
      </c>
      <c r="D2474">
        <v>36.51</v>
      </c>
      <c r="E2474">
        <v>43.62</v>
      </c>
      <c r="F2474">
        <v>44.5</v>
      </c>
      <c r="G2474">
        <f t="shared" si="114"/>
        <v>-1.3200000000000003</v>
      </c>
      <c r="H2474">
        <f t="shared" si="115"/>
        <v>2.230000000000004</v>
      </c>
      <c r="I2474">
        <f t="shared" si="116"/>
        <v>-0.88000000000000256</v>
      </c>
    </row>
    <row r="2475" spans="1:9" x14ac:dyDescent="0.25">
      <c r="A2475">
        <v>39834</v>
      </c>
      <c r="B2475">
        <v>43.58</v>
      </c>
      <c r="C2475">
        <v>43.55</v>
      </c>
      <c r="D2475">
        <v>40.840000000000003</v>
      </c>
      <c r="E2475">
        <v>45.02</v>
      </c>
      <c r="F2475">
        <v>43.62</v>
      </c>
      <c r="G2475">
        <f t="shared" si="114"/>
        <v>1.6899999999999977</v>
      </c>
      <c r="H2475">
        <f t="shared" si="115"/>
        <v>2.7099999999999937</v>
      </c>
      <c r="I2475">
        <f t="shared" si="116"/>
        <v>1.4000000000000057</v>
      </c>
    </row>
    <row r="2476" spans="1:9" x14ac:dyDescent="0.25">
      <c r="A2476">
        <v>39835</v>
      </c>
      <c r="B2476">
        <v>42.59</v>
      </c>
      <c r="C2476">
        <v>43.67</v>
      </c>
      <c r="D2476">
        <v>43.55</v>
      </c>
      <c r="E2476">
        <v>45.39</v>
      </c>
      <c r="F2476">
        <v>45.02</v>
      </c>
      <c r="G2476">
        <f t="shared" si="114"/>
        <v>-0.98999999999999488</v>
      </c>
      <c r="H2476">
        <f t="shared" si="115"/>
        <v>0.12000000000000455</v>
      </c>
      <c r="I2476">
        <f t="shared" si="116"/>
        <v>0.36999999999999744</v>
      </c>
    </row>
    <row r="2477" spans="1:9" x14ac:dyDescent="0.25">
      <c r="A2477">
        <v>39836</v>
      </c>
      <c r="B2477">
        <v>45.56</v>
      </c>
      <c r="C2477">
        <v>46.47</v>
      </c>
      <c r="D2477">
        <v>43.67</v>
      </c>
      <c r="E2477">
        <v>48.37</v>
      </c>
      <c r="F2477">
        <v>45.39</v>
      </c>
      <c r="G2477">
        <f t="shared" si="114"/>
        <v>2.9699999999999989</v>
      </c>
      <c r="H2477">
        <f t="shared" si="115"/>
        <v>2.7999999999999972</v>
      </c>
      <c r="I2477">
        <f t="shared" si="116"/>
        <v>2.9799999999999969</v>
      </c>
    </row>
    <row r="2478" spans="1:9" x14ac:dyDescent="0.25">
      <c r="A2478">
        <v>39839</v>
      </c>
      <c r="B2478">
        <v>45.16</v>
      </c>
      <c r="C2478">
        <v>45.73</v>
      </c>
      <c r="D2478">
        <v>46.47</v>
      </c>
      <c r="E2478">
        <v>46.96</v>
      </c>
      <c r="F2478">
        <v>48.37</v>
      </c>
      <c r="G2478">
        <f t="shared" si="114"/>
        <v>-0.40000000000000568</v>
      </c>
      <c r="H2478">
        <f t="shared" si="115"/>
        <v>-0.74000000000000199</v>
      </c>
      <c r="I2478">
        <f t="shared" si="116"/>
        <v>-1.4099999999999966</v>
      </c>
    </row>
    <row r="2479" spans="1:9" x14ac:dyDescent="0.25">
      <c r="A2479">
        <v>39840</v>
      </c>
      <c r="B2479">
        <v>41.2</v>
      </c>
      <c r="C2479">
        <v>41.58</v>
      </c>
      <c r="D2479">
        <v>45.73</v>
      </c>
      <c r="E2479">
        <v>43.73</v>
      </c>
      <c r="F2479">
        <v>46.96</v>
      </c>
      <c r="G2479">
        <f t="shared" si="114"/>
        <v>-3.9599999999999937</v>
      </c>
      <c r="H2479">
        <f t="shared" si="115"/>
        <v>-4.1499999999999986</v>
      </c>
      <c r="I2479">
        <f t="shared" si="116"/>
        <v>-3.230000000000004</v>
      </c>
    </row>
    <row r="2480" spans="1:9" x14ac:dyDescent="0.25">
      <c r="A2480">
        <v>39841</v>
      </c>
      <c r="B2480">
        <v>41.98</v>
      </c>
      <c r="C2480">
        <v>42.16</v>
      </c>
      <c r="D2480">
        <v>41.58</v>
      </c>
      <c r="E2480">
        <v>44.9</v>
      </c>
      <c r="F2480">
        <v>43.73</v>
      </c>
      <c r="G2480">
        <f t="shared" si="114"/>
        <v>0.77999999999999403</v>
      </c>
      <c r="H2480">
        <f t="shared" si="115"/>
        <v>0.57999999999999829</v>
      </c>
      <c r="I2480">
        <f t="shared" si="116"/>
        <v>1.1700000000000017</v>
      </c>
    </row>
    <row r="2481" spans="1:9" x14ac:dyDescent="0.25">
      <c r="A2481">
        <v>39842</v>
      </c>
      <c r="B2481">
        <v>43.38</v>
      </c>
      <c r="C2481">
        <v>41.44</v>
      </c>
      <c r="D2481">
        <v>42.16</v>
      </c>
      <c r="E2481">
        <v>45.4</v>
      </c>
      <c r="F2481">
        <v>44.9</v>
      </c>
      <c r="G2481">
        <f t="shared" si="114"/>
        <v>1.4000000000000057</v>
      </c>
      <c r="H2481">
        <f t="shared" si="115"/>
        <v>-0.71999999999999886</v>
      </c>
      <c r="I2481">
        <f t="shared" si="116"/>
        <v>0.5</v>
      </c>
    </row>
    <row r="2482" spans="1:9" x14ac:dyDescent="0.25">
      <c r="A2482">
        <v>39843</v>
      </c>
      <c r="B2482">
        <v>44.24</v>
      </c>
      <c r="C2482">
        <v>41.68</v>
      </c>
      <c r="D2482">
        <v>41.44</v>
      </c>
      <c r="E2482">
        <v>45.88</v>
      </c>
      <c r="F2482">
        <v>45.4</v>
      </c>
      <c r="G2482">
        <f t="shared" si="114"/>
        <v>0.85999999999999943</v>
      </c>
      <c r="H2482">
        <f t="shared" si="115"/>
        <v>0.24000000000000199</v>
      </c>
      <c r="I2482">
        <f t="shared" si="116"/>
        <v>0.48000000000000398</v>
      </c>
    </row>
    <row r="2483" spans="1:9" x14ac:dyDescent="0.25">
      <c r="A2483">
        <v>39846</v>
      </c>
      <c r="B2483">
        <v>42.83</v>
      </c>
      <c r="C2483">
        <v>40.08</v>
      </c>
      <c r="D2483">
        <v>41.68</v>
      </c>
      <c r="E2483">
        <v>43.82</v>
      </c>
      <c r="F2483">
        <v>45.88</v>
      </c>
      <c r="G2483">
        <f t="shared" si="114"/>
        <v>-1.4100000000000037</v>
      </c>
      <c r="H2483">
        <f t="shared" si="115"/>
        <v>-1.6000000000000014</v>
      </c>
      <c r="I2483">
        <f t="shared" si="116"/>
        <v>-2.0600000000000023</v>
      </c>
    </row>
    <row r="2484" spans="1:9" x14ac:dyDescent="0.25">
      <c r="A2484">
        <v>39847</v>
      </c>
      <c r="B2484">
        <v>43.06</v>
      </c>
      <c r="C2484">
        <v>40.78</v>
      </c>
      <c r="D2484">
        <v>40.08</v>
      </c>
      <c r="E2484">
        <v>44.08</v>
      </c>
      <c r="F2484">
        <v>43.82</v>
      </c>
      <c r="G2484">
        <f t="shared" si="114"/>
        <v>0.23000000000000398</v>
      </c>
      <c r="H2484">
        <f t="shared" si="115"/>
        <v>0.70000000000000284</v>
      </c>
      <c r="I2484">
        <f t="shared" si="116"/>
        <v>0.25999999999999801</v>
      </c>
    </row>
    <row r="2485" spans="1:9" x14ac:dyDescent="0.25">
      <c r="A2485">
        <v>39848</v>
      </c>
      <c r="B2485">
        <v>43.43</v>
      </c>
      <c r="C2485">
        <v>40.32</v>
      </c>
      <c r="D2485">
        <v>40.78</v>
      </c>
      <c r="E2485">
        <v>44.15</v>
      </c>
      <c r="F2485">
        <v>44.08</v>
      </c>
      <c r="G2485">
        <f t="shared" si="114"/>
        <v>0.36999999999999744</v>
      </c>
      <c r="H2485">
        <f t="shared" si="115"/>
        <v>-0.46000000000000085</v>
      </c>
      <c r="I2485">
        <f t="shared" si="116"/>
        <v>7.0000000000000284E-2</v>
      </c>
    </row>
    <row r="2486" spans="1:9" x14ac:dyDescent="0.25">
      <c r="A2486">
        <v>39849</v>
      </c>
      <c r="B2486">
        <v>44.87</v>
      </c>
      <c r="C2486">
        <v>41.17</v>
      </c>
      <c r="D2486">
        <v>40.32</v>
      </c>
      <c r="E2486">
        <v>46.46</v>
      </c>
      <c r="F2486">
        <v>44.15</v>
      </c>
      <c r="G2486">
        <f t="shared" si="114"/>
        <v>1.4399999999999977</v>
      </c>
      <c r="H2486">
        <f t="shared" si="115"/>
        <v>0.85000000000000142</v>
      </c>
      <c r="I2486">
        <f t="shared" si="116"/>
        <v>2.3100000000000023</v>
      </c>
    </row>
    <row r="2487" spans="1:9" x14ac:dyDescent="0.25">
      <c r="A2487">
        <v>39850</v>
      </c>
      <c r="B2487">
        <v>44.86</v>
      </c>
      <c r="C2487">
        <v>40.17</v>
      </c>
      <c r="D2487">
        <v>41.17</v>
      </c>
      <c r="E2487">
        <v>46.21</v>
      </c>
      <c r="F2487">
        <v>46.46</v>
      </c>
      <c r="G2487">
        <f t="shared" si="114"/>
        <v>-9.9999999999980105E-3</v>
      </c>
      <c r="H2487">
        <f t="shared" si="115"/>
        <v>-1</v>
      </c>
      <c r="I2487">
        <f t="shared" si="116"/>
        <v>-0.25</v>
      </c>
    </row>
    <row r="2488" spans="1:9" x14ac:dyDescent="0.25">
      <c r="A2488">
        <v>39853</v>
      </c>
      <c r="B2488">
        <v>45.74</v>
      </c>
      <c r="C2488">
        <v>39.56</v>
      </c>
      <c r="D2488">
        <v>40.17</v>
      </c>
      <c r="E2488">
        <v>46.02</v>
      </c>
      <c r="F2488">
        <v>46.21</v>
      </c>
      <c r="G2488">
        <f t="shared" si="114"/>
        <v>0.88000000000000256</v>
      </c>
      <c r="H2488">
        <f t="shared" si="115"/>
        <v>-0.60999999999999943</v>
      </c>
      <c r="I2488">
        <f t="shared" si="116"/>
        <v>-0.18999999999999773</v>
      </c>
    </row>
    <row r="2489" spans="1:9" x14ac:dyDescent="0.25">
      <c r="A2489">
        <v>39854</v>
      </c>
      <c r="B2489">
        <v>44.06</v>
      </c>
      <c r="C2489">
        <v>37.549999999999997</v>
      </c>
      <c r="D2489">
        <v>39.56</v>
      </c>
      <c r="E2489">
        <v>44.61</v>
      </c>
      <c r="F2489">
        <v>46.02</v>
      </c>
      <c r="G2489">
        <f t="shared" si="114"/>
        <v>-1.6799999999999997</v>
      </c>
      <c r="H2489">
        <f t="shared" si="115"/>
        <v>-2.0100000000000051</v>
      </c>
      <c r="I2489">
        <f t="shared" si="116"/>
        <v>-1.4100000000000037</v>
      </c>
    </row>
    <row r="2490" spans="1:9" x14ac:dyDescent="0.25">
      <c r="A2490">
        <v>39855</v>
      </c>
      <c r="B2490">
        <v>43.76</v>
      </c>
      <c r="C2490">
        <v>35.94</v>
      </c>
      <c r="D2490">
        <v>37.549999999999997</v>
      </c>
      <c r="E2490">
        <v>44.28</v>
      </c>
      <c r="F2490">
        <v>44.61</v>
      </c>
      <c r="G2490">
        <f t="shared" si="114"/>
        <v>-0.30000000000000426</v>
      </c>
      <c r="H2490">
        <f t="shared" si="115"/>
        <v>-1.6099999999999994</v>
      </c>
      <c r="I2490">
        <f t="shared" si="116"/>
        <v>-0.32999999999999829</v>
      </c>
    </row>
    <row r="2491" spans="1:9" x14ac:dyDescent="0.25">
      <c r="A2491">
        <v>39856</v>
      </c>
      <c r="B2491">
        <v>44.54</v>
      </c>
      <c r="C2491">
        <v>33.979999999999997</v>
      </c>
      <c r="D2491">
        <v>35.94</v>
      </c>
      <c r="E2491">
        <v>44.65</v>
      </c>
      <c r="F2491">
        <v>44.28</v>
      </c>
      <c r="G2491">
        <f t="shared" si="114"/>
        <v>0.78000000000000114</v>
      </c>
      <c r="H2491">
        <f t="shared" si="115"/>
        <v>-1.9600000000000009</v>
      </c>
      <c r="I2491">
        <f t="shared" si="116"/>
        <v>0.36999999999999744</v>
      </c>
    </row>
    <row r="2492" spans="1:9" x14ac:dyDescent="0.25">
      <c r="A2492">
        <v>39857</v>
      </c>
      <c r="B2492">
        <v>43.08</v>
      </c>
      <c r="C2492">
        <v>37.51</v>
      </c>
      <c r="D2492">
        <v>33.979999999999997</v>
      </c>
      <c r="E2492">
        <v>44.81</v>
      </c>
      <c r="F2492">
        <v>46.03</v>
      </c>
      <c r="G2492">
        <f t="shared" si="114"/>
        <v>-1.4600000000000009</v>
      </c>
      <c r="H2492">
        <f t="shared" si="115"/>
        <v>3.5300000000000011</v>
      </c>
      <c r="I2492">
        <f t="shared" si="116"/>
        <v>-1.2199999999999989</v>
      </c>
    </row>
    <row r="2493" spans="1:9" x14ac:dyDescent="0.25">
      <c r="A2493">
        <v>39861</v>
      </c>
      <c r="B2493">
        <v>38.79</v>
      </c>
      <c r="C2493">
        <v>34.93</v>
      </c>
      <c r="D2493">
        <v>37.51</v>
      </c>
      <c r="E2493">
        <v>41.03</v>
      </c>
      <c r="F2493">
        <v>43.28</v>
      </c>
      <c r="G2493">
        <f t="shared" si="114"/>
        <v>-4.2899999999999991</v>
      </c>
      <c r="H2493">
        <f t="shared" si="115"/>
        <v>-2.5799999999999983</v>
      </c>
      <c r="I2493">
        <f t="shared" si="116"/>
        <v>-2.25</v>
      </c>
    </row>
    <row r="2494" spans="1:9" x14ac:dyDescent="0.25">
      <c r="A2494">
        <v>39862</v>
      </c>
      <c r="B2494">
        <v>38.590000000000003</v>
      </c>
      <c r="C2494">
        <v>34.619999999999997</v>
      </c>
      <c r="D2494">
        <v>34.93</v>
      </c>
      <c r="E2494">
        <v>39.549999999999997</v>
      </c>
      <c r="F2494">
        <v>41.03</v>
      </c>
      <c r="G2494">
        <f t="shared" si="114"/>
        <v>-0.19999999999999574</v>
      </c>
      <c r="H2494">
        <f t="shared" si="115"/>
        <v>-0.31000000000000227</v>
      </c>
      <c r="I2494">
        <f t="shared" si="116"/>
        <v>-1.480000000000004</v>
      </c>
    </row>
    <row r="2495" spans="1:9" x14ac:dyDescent="0.25">
      <c r="A2495">
        <v>39863</v>
      </c>
      <c r="B2495">
        <v>40.58</v>
      </c>
      <c r="C2495">
        <v>39.479999999999997</v>
      </c>
      <c r="D2495">
        <v>34.619999999999997</v>
      </c>
      <c r="E2495">
        <v>41.99</v>
      </c>
      <c r="F2495">
        <v>39.549999999999997</v>
      </c>
      <c r="G2495">
        <f t="shared" si="114"/>
        <v>1.9899999999999949</v>
      </c>
      <c r="H2495">
        <f t="shared" si="115"/>
        <v>4.8599999999999994</v>
      </c>
      <c r="I2495">
        <f t="shared" si="116"/>
        <v>2.4400000000000048</v>
      </c>
    </row>
    <row r="2496" spans="1:9" x14ac:dyDescent="0.25">
      <c r="A2496">
        <v>39864</v>
      </c>
      <c r="B2496">
        <v>40.909999999999997</v>
      </c>
      <c r="C2496">
        <v>78.97</v>
      </c>
      <c r="D2496">
        <v>79.66</v>
      </c>
      <c r="E2496">
        <v>41.89</v>
      </c>
      <c r="F2496">
        <v>41.99</v>
      </c>
      <c r="G2496">
        <f t="shared" si="114"/>
        <v>0.32999999999999829</v>
      </c>
      <c r="H2496">
        <f t="shared" si="115"/>
        <v>-0.68999999999999773</v>
      </c>
      <c r="I2496">
        <f t="shared" si="116"/>
        <v>-0.10000000000000142</v>
      </c>
    </row>
    <row r="2497" spans="1:9" x14ac:dyDescent="0.25">
      <c r="A2497">
        <v>39867</v>
      </c>
      <c r="B2497">
        <v>39.53</v>
      </c>
      <c r="C2497">
        <v>38.44</v>
      </c>
      <c r="D2497">
        <v>40.03</v>
      </c>
      <c r="E2497">
        <v>40.99</v>
      </c>
      <c r="F2497">
        <v>41.89</v>
      </c>
      <c r="G2497">
        <f t="shared" si="114"/>
        <v>-1.3799999999999955</v>
      </c>
      <c r="H2497">
        <f t="shared" si="115"/>
        <v>-1.5900000000000034</v>
      </c>
      <c r="I2497">
        <f t="shared" si="116"/>
        <v>-0.89999999999999858</v>
      </c>
    </row>
    <row r="2498" spans="1:9" x14ac:dyDescent="0.25">
      <c r="A2498">
        <v>39868</v>
      </c>
      <c r="B2498">
        <v>41.37</v>
      </c>
      <c r="C2498">
        <v>39.96</v>
      </c>
      <c r="D2498">
        <v>38.44</v>
      </c>
      <c r="E2498">
        <v>42.5</v>
      </c>
      <c r="F2498">
        <v>40.99</v>
      </c>
      <c r="G2498">
        <f t="shared" si="114"/>
        <v>1.8399999999999963</v>
      </c>
      <c r="H2498">
        <f t="shared" si="115"/>
        <v>1.5200000000000031</v>
      </c>
      <c r="I2498">
        <f t="shared" si="116"/>
        <v>1.509999999999998</v>
      </c>
    </row>
    <row r="2499" spans="1:9" x14ac:dyDescent="0.25">
      <c r="A2499">
        <v>39869</v>
      </c>
      <c r="B2499">
        <v>43.15</v>
      </c>
      <c r="C2499">
        <v>42.5</v>
      </c>
      <c r="D2499">
        <v>39.96</v>
      </c>
      <c r="E2499">
        <v>44.29</v>
      </c>
      <c r="F2499">
        <v>42.5</v>
      </c>
      <c r="G2499">
        <f t="shared" ref="G2499:G2562" si="117">B2499-B2498</f>
        <v>1.7800000000000011</v>
      </c>
      <c r="H2499">
        <f t="shared" ref="H2499:H2562" si="118">C2499-D2499</f>
        <v>2.5399999999999991</v>
      </c>
      <c r="I2499">
        <f t="shared" ref="I2499:I2562" si="119">E2499-F2499</f>
        <v>1.7899999999999991</v>
      </c>
    </row>
    <row r="2500" spans="1:9" x14ac:dyDescent="0.25">
      <c r="A2500">
        <v>39870</v>
      </c>
      <c r="B2500">
        <v>44.91</v>
      </c>
      <c r="C2500">
        <v>45.22</v>
      </c>
      <c r="D2500">
        <v>42.5</v>
      </c>
      <c r="E2500">
        <v>46.51</v>
      </c>
      <c r="F2500">
        <v>44.29</v>
      </c>
      <c r="G2500">
        <f t="shared" si="117"/>
        <v>1.759999999999998</v>
      </c>
      <c r="H2500">
        <f t="shared" si="118"/>
        <v>2.7199999999999989</v>
      </c>
      <c r="I2500">
        <f t="shared" si="119"/>
        <v>2.2199999999999989</v>
      </c>
    </row>
    <row r="2501" spans="1:9" x14ac:dyDescent="0.25">
      <c r="A2501">
        <v>39871</v>
      </c>
      <c r="B2501">
        <v>44.64</v>
      </c>
      <c r="C2501">
        <v>44.76</v>
      </c>
      <c r="D2501">
        <v>45.22</v>
      </c>
      <c r="E2501">
        <v>46.35</v>
      </c>
      <c r="F2501">
        <v>46.51</v>
      </c>
      <c r="G2501">
        <f t="shared" si="117"/>
        <v>-0.26999999999999602</v>
      </c>
      <c r="H2501">
        <f t="shared" si="118"/>
        <v>-0.46000000000000085</v>
      </c>
      <c r="I2501">
        <f t="shared" si="119"/>
        <v>-0.15999999999999659</v>
      </c>
    </row>
    <row r="2502" spans="1:9" x14ac:dyDescent="0.25">
      <c r="A2502">
        <v>39874</v>
      </c>
      <c r="B2502">
        <v>40.78</v>
      </c>
      <c r="C2502">
        <v>40.15</v>
      </c>
      <c r="D2502">
        <v>44.76</v>
      </c>
      <c r="E2502">
        <v>42.21</v>
      </c>
      <c r="F2502">
        <v>46.35</v>
      </c>
      <c r="G2502">
        <f t="shared" si="117"/>
        <v>-3.8599999999999994</v>
      </c>
      <c r="H2502">
        <f t="shared" si="118"/>
        <v>-4.6099999999999994</v>
      </c>
      <c r="I2502">
        <f t="shared" si="119"/>
        <v>-4.1400000000000006</v>
      </c>
    </row>
    <row r="2503" spans="1:9" x14ac:dyDescent="0.25">
      <c r="A2503">
        <v>39875</v>
      </c>
      <c r="B2503">
        <v>42.42</v>
      </c>
      <c r="C2503">
        <v>41.65</v>
      </c>
      <c r="D2503">
        <v>40.15</v>
      </c>
      <c r="E2503">
        <v>43.7</v>
      </c>
      <c r="F2503">
        <v>42.21</v>
      </c>
      <c r="G2503">
        <f t="shared" si="117"/>
        <v>1.6400000000000006</v>
      </c>
      <c r="H2503">
        <f t="shared" si="118"/>
        <v>1.5</v>
      </c>
      <c r="I2503">
        <f t="shared" si="119"/>
        <v>1.490000000000002</v>
      </c>
    </row>
    <row r="2504" spans="1:9" x14ac:dyDescent="0.25">
      <c r="A2504">
        <v>39876</v>
      </c>
      <c r="B2504">
        <v>44.76</v>
      </c>
      <c r="C2504">
        <v>45.38</v>
      </c>
      <c r="D2504">
        <v>41.65</v>
      </c>
      <c r="E2504">
        <v>46.12</v>
      </c>
      <c r="F2504">
        <v>43.7</v>
      </c>
      <c r="G2504">
        <f t="shared" si="117"/>
        <v>2.3399999999999963</v>
      </c>
      <c r="H2504">
        <f t="shared" si="118"/>
        <v>3.730000000000004</v>
      </c>
      <c r="I2504">
        <f t="shared" si="119"/>
        <v>2.4199999999999946</v>
      </c>
    </row>
    <row r="2505" spans="1:9" x14ac:dyDescent="0.25">
      <c r="A2505">
        <v>39877</v>
      </c>
      <c r="B2505">
        <v>43</v>
      </c>
      <c r="C2505">
        <v>43.61</v>
      </c>
      <c r="D2505">
        <v>45.38</v>
      </c>
      <c r="E2505">
        <v>43.64</v>
      </c>
      <c r="F2505">
        <v>46.12</v>
      </c>
      <c r="G2505">
        <f t="shared" si="117"/>
        <v>-1.759999999999998</v>
      </c>
      <c r="H2505">
        <f t="shared" si="118"/>
        <v>-1.7700000000000031</v>
      </c>
      <c r="I2505">
        <f t="shared" si="119"/>
        <v>-2.4799999999999969</v>
      </c>
    </row>
    <row r="2506" spans="1:9" x14ac:dyDescent="0.25">
      <c r="A2506">
        <v>39878</v>
      </c>
      <c r="B2506">
        <v>43.46</v>
      </c>
      <c r="C2506">
        <v>45.52</v>
      </c>
      <c r="D2506">
        <v>43.61</v>
      </c>
      <c r="E2506">
        <v>44.85</v>
      </c>
      <c r="F2506">
        <v>43.64</v>
      </c>
      <c r="G2506">
        <f t="shared" si="117"/>
        <v>0.46000000000000085</v>
      </c>
      <c r="H2506">
        <f t="shared" si="118"/>
        <v>1.9100000000000037</v>
      </c>
      <c r="I2506">
        <f t="shared" si="119"/>
        <v>1.2100000000000009</v>
      </c>
    </row>
    <row r="2507" spans="1:9" x14ac:dyDescent="0.25">
      <c r="A2507">
        <v>39881</v>
      </c>
      <c r="B2507">
        <v>43.23</v>
      </c>
      <c r="C2507">
        <v>47.07</v>
      </c>
      <c r="D2507">
        <v>45.52</v>
      </c>
      <c r="E2507">
        <v>44.13</v>
      </c>
      <c r="F2507">
        <v>44.85</v>
      </c>
      <c r="G2507">
        <f t="shared" si="117"/>
        <v>-0.23000000000000398</v>
      </c>
      <c r="H2507">
        <f t="shared" si="118"/>
        <v>1.5499999999999972</v>
      </c>
      <c r="I2507">
        <f t="shared" si="119"/>
        <v>-0.71999999999999886</v>
      </c>
    </row>
    <row r="2508" spans="1:9" x14ac:dyDescent="0.25">
      <c r="A2508">
        <v>39882</v>
      </c>
      <c r="B2508">
        <v>43.14</v>
      </c>
      <c r="C2508">
        <v>45.71</v>
      </c>
      <c r="D2508">
        <v>47.07</v>
      </c>
      <c r="E2508">
        <v>43.96</v>
      </c>
      <c r="F2508">
        <v>44.13</v>
      </c>
      <c r="G2508">
        <f t="shared" si="117"/>
        <v>-8.9999999999996305E-2</v>
      </c>
      <c r="H2508">
        <f t="shared" si="118"/>
        <v>-1.3599999999999994</v>
      </c>
      <c r="I2508">
        <f t="shared" si="119"/>
        <v>-0.17000000000000171</v>
      </c>
    </row>
    <row r="2509" spans="1:9" x14ac:dyDescent="0.25">
      <c r="A2509">
        <v>39883</v>
      </c>
      <c r="B2509">
        <v>40.479999999999997</v>
      </c>
      <c r="C2509">
        <v>42.33</v>
      </c>
      <c r="D2509">
        <v>45.71</v>
      </c>
      <c r="E2509">
        <v>41.4</v>
      </c>
      <c r="F2509">
        <v>43.96</v>
      </c>
      <c r="G2509">
        <f t="shared" si="117"/>
        <v>-2.6600000000000037</v>
      </c>
      <c r="H2509">
        <f t="shared" si="118"/>
        <v>-3.3800000000000026</v>
      </c>
      <c r="I2509">
        <f t="shared" si="119"/>
        <v>-2.5600000000000023</v>
      </c>
    </row>
    <row r="2510" spans="1:9" x14ac:dyDescent="0.25">
      <c r="A2510">
        <v>39884</v>
      </c>
      <c r="B2510">
        <v>42.84</v>
      </c>
      <c r="C2510">
        <v>47.03</v>
      </c>
      <c r="D2510">
        <v>42.33</v>
      </c>
      <c r="E2510">
        <v>45.09</v>
      </c>
      <c r="F2510">
        <v>41.4</v>
      </c>
      <c r="G2510">
        <f t="shared" si="117"/>
        <v>2.3600000000000065</v>
      </c>
      <c r="H2510">
        <f t="shared" si="118"/>
        <v>4.7000000000000028</v>
      </c>
      <c r="I2510">
        <f t="shared" si="119"/>
        <v>3.6900000000000048</v>
      </c>
    </row>
    <row r="2511" spans="1:9" x14ac:dyDescent="0.25">
      <c r="A2511">
        <v>39885</v>
      </c>
      <c r="B2511">
        <v>42.36</v>
      </c>
      <c r="C2511">
        <v>46.25</v>
      </c>
      <c r="D2511">
        <v>47.03</v>
      </c>
      <c r="E2511">
        <v>44.93</v>
      </c>
      <c r="F2511">
        <v>45.09</v>
      </c>
      <c r="G2511">
        <f t="shared" si="117"/>
        <v>-0.48000000000000398</v>
      </c>
      <c r="H2511">
        <f t="shared" si="118"/>
        <v>-0.78000000000000114</v>
      </c>
      <c r="I2511">
        <f t="shared" si="119"/>
        <v>-0.16000000000000369</v>
      </c>
    </row>
    <row r="2512" spans="1:9" x14ac:dyDescent="0.25">
      <c r="A2512">
        <v>39888</v>
      </c>
      <c r="B2512">
        <v>43.27</v>
      </c>
      <c r="C2512">
        <v>47.35</v>
      </c>
      <c r="D2512">
        <v>46.25</v>
      </c>
      <c r="E2512">
        <v>43.98</v>
      </c>
      <c r="F2512">
        <v>44.93</v>
      </c>
      <c r="G2512">
        <f t="shared" si="117"/>
        <v>0.91000000000000369</v>
      </c>
      <c r="H2512">
        <f t="shared" si="118"/>
        <v>1.1000000000000014</v>
      </c>
      <c r="I2512">
        <f t="shared" si="119"/>
        <v>-0.95000000000000284</v>
      </c>
    </row>
    <row r="2513" spans="1:9" x14ac:dyDescent="0.25">
      <c r="A2513">
        <v>39889</v>
      </c>
      <c r="B2513">
        <v>44.8</v>
      </c>
      <c r="C2513">
        <v>49.16</v>
      </c>
      <c r="D2513">
        <v>47.35</v>
      </c>
      <c r="E2513">
        <v>48.24</v>
      </c>
      <c r="F2513">
        <v>46.46</v>
      </c>
      <c r="G2513">
        <f t="shared" si="117"/>
        <v>1.529999999999994</v>
      </c>
      <c r="H2513">
        <f t="shared" si="118"/>
        <v>1.8099999999999952</v>
      </c>
      <c r="I2513">
        <f t="shared" si="119"/>
        <v>1.7800000000000011</v>
      </c>
    </row>
    <row r="2514" spans="1:9" x14ac:dyDescent="0.25">
      <c r="A2514">
        <v>39890</v>
      </c>
      <c r="B2514">
        <v>45.51</v>
      </c>
      <c r="C2514">
        <v>48.14</v>
      </c>
      <c r="D2514">
        <v>49.16</v>
      </c>
      <c r="E2514">
        <v>47.66</v>
      </c>
      <c r="F2514">
        <v>48.24</v>
      </c>
      <c r="G2514">
        <f t="shared" si="117"/>
        <v>0.71000000000000085</v>
      </c>
      <c r="H2514">
        <f t="shared" si="118"/>
        <v>-1.019999999999996</v>
      </c>
      <c r="I2514">
        <f t="shared" si="119"/>
        <v>-0.5800000000000054</v>
      </c>
    </row>
    <row r="2515" spans="1:9" x14ac:dyDescent="0.25">
      <c r="A2515">
        <v>39891</v>
      </c>
      <c r="B2515">
        <v>46.33</v>
      </c>
      <c r="C2515">
        <v>51.61</v>
      </c>
      <c r="D2515">
        <v>48.14</v>
      </c>
      <c r="E2515">
        <v>50.67</v>
      </c>
      <c r="F2515">
        <v>47.66</v>
      </c>
      <c r="G2515">
        <f t="shared" si="117"/>
        <v>0.82000000000000028</v>
      </c>
      <c r="H2515">
        <f t="shared" si="118"/>
        <v>3.4699999999999989</v>
      </c>
      <c r="I2515">
        <f t="shared" si="119"/>
        <v>3.0100000000000051</v>
      </c>
    </row>
    <row r="2516" spans="1:9" x14ac:dyDescent="0.25">
      <c r="A2516">
        <v>39892</v>
      </c>
      <c r="B2516">
        <v>47.84</v>
      </c>
      <c r="C2516">
        <v>103.13</v>
      </c>
      <c r="D2516">
        <v>103.65</v>
      </c>
      <c r="E2516">
        <v>51.22</v>
      </c>
      <c r="F2516">
        <v>50.67</v>
      </c>
      <c r="G2516">
        <f t="shared" si="117"/>
        <v>1.5100000000000051</v>
      </c>
      <c r="H2516">
        <f t="shared" si="118"/>
        <v>-0.52000000000001023</v>
      </c>
      <c r="I2516">
        <f t="shared" si="119"/>
        <v>0.54999999999999716</v>
      </c>
    </row>
    <row r="2517" spans="1:9" x14ac:dyDescent="0.25">
      <c r="A2517">
        <v>39895</v>
      </c>
      <c r="B2517">
        <v>50.08</v>
      </c>
      <c r="C2517">
        <v>53.8</v>
      </c>
      <c r="D2517">
        <v>52.07</v>
      </c>
      <c r="E2517">
        <v>53.47</v>
      </c>
      <c r="F2517">
        <v>51.22</v>
      </c>
      <c r="G2517">
        <f t="shared" si="117"/>
        <v>2.2399999999999949</v>
      </c>
      <c r="H2517">
        <f t="shared" si="118"/>
        <v>1.7299999999999969</v>
      </c>
      <c r="I2517">
        <f t="shared" si="119"/>
        <v>2.25</v>
      </c>
    </row>
    <row r="2518" spans="1:9" x14ac:dyDescent="0.25">
      <c r="A2518">
        <v>39896</v>
      </c>
      <c r="B2518">
        <v>49.04</v>
      </c>
      <c r="C2518">
        <v>53.98</v>
      </c>
      <c r="D2518">
        <v>53.8</v>
      </c>
      <c r="E2518">
        <v>53.5</v>
      </c>
      <c r="F2518">
        <v>53.47</v>
      </c>
      <c r="G2518">
        <f t="shared" si="117"/>
        <v>-1.0399999999999991</v>
      </c>
      <c r="H2518">
        <f t="shared" si="118"/>
        <v>0.17999999999999972</v>
      </c>
      <c r="I2518">
        <f t="shared" si="119"/>
        <v>3.0000000000001137E-2</v>
      </c>
    </row>
    <row r="2519" spans="1:9" x14ac:dyDescent="0.25">
      <c r="A2519">
        <v>39897</v>
      </c>
      <c r="B2519">
        <v>50.4</v>
      </c>
      <c r="C2519">
        <v>52.77</v>
      </c>
      <c r="D2519">
        <v>53.98</v>
      </c>
      <c r="E2519">
        <v>51.75</v>
      </c>
      <c r="F2519">
        <v>53.5</v>
      </c>
      <c r="G2519">
        <f t="shared" si="117"/>
        <v>1.3599999999999994</v>
      </c>
      <c r="H2519">
        <f t="shared" si="118"/>
        <v>-1.2099999999999937</v>
      </c>
      <c r="I2519">
        <f t="shared" si="119"/>
        <v>-1.75</v>
      </c>
    </row>
    <row r="2520" spans="1:9" x14ac:dyDescent="0.25">
      <c r="A2520">
        <v>39898</v>
      </c>
      <c r="B2520">
        <v>51.68</v>
      </c>
      <c r="C2520">
        <v>54.34</v>
      </c>
      <c r="D2520">
        <v>52.77</v>
      </c>
      <c r="E2520">
        <v>53.46</v>
      </c>
      <c r="F2520">
        <v>51.75</v>
      </c>
      <c r="G2520">
        <f t="shared" si="117"/>
        <v>1.2800000000000011</v>
      </c>
      <c r="H2520">
        <f t="shared" si="118"/>
        <v>1.5700000000000003</v>
      </c>
      <c r="I2520">
        <f t="shared" si="119"/>
        <v>1.7100000000000009</v>
      </c>
    </row>
    <row r="2521" spans="1:9" x14ac:dyDescent="0.25">
      <c r="A2521">
        <v>39899</v>
      </c>
      <c r="B2521">
        <v>50.38</v>
      </c>
      <c r="C2521">
        <v>52.38</v>
      </c>
      <c r="D2521">
        <v>54.34</v>
      </c>
      <c r="E2521">
        <v>51.98</v>
      </c>
      <c r="F2521">
        <v>53.46</v>
      </c>
      <c r="G2521">
        <f t="shared" si="117"/>
        <v>-1.2999999999999972</v>
      </c>
      <c r="H2521">
        <f t="shared" si="118"/>
        <v>-1.9600000000000009</v>
      </c>
      <c r="I2521">
        <f t="shared" si="119"/>
        <v>-1.480000000000004</v>
      </c>
    </row>
    <row r="2522" spans="1:9" x14ac:dyDescent="0.25">
      <c r="A2522">
        <v>39902</v>
      </c>
      <c r="B2522">
        <v>46.88</v>
      </c>
      <c r="C2522">
        <v>48.41</v>
      </c>
      <c r="D2522">
        <v>52.38</v>
      </c>
      <c r="E2522">
        <v>47.99</v>
      </c>
      <c r="F2522">
        <v>51.98</v>
      </c>
      <c r="G2522">
        <f t="shared" si="117"/>
        <v>-3.5</v>
      </c>
      <c r="H2522">
        <f t="shared" si="118"/>
        <v>-3.970000000000006</v>
      </c>
      <c r="I2522">
        <f t="shared" si="119"/>
        <v>-3.9899999999999949</v>
      </c>
    </row>
    <row r="2523" spans="1:9" x14ac:dyDescent="0.25">
      <c r="A2523">
        <v>39903</v>
      </c>
      <c r="B2523">
        <v>46.71</v>
      </c>
      <c r="C2523">
        <v>49.66</v>
      </c>
      <c r="D2523">
        <v>48.41</v>
      </c>
      <c r="E2523">
        <v>49.23</v>
      </c>
      <c r="F2523">
        <v>47.99</v>
      </c>
      <c r="G2523">
        <f t="shared" si="117"/>
        <v>-0.17000000000000171</v>
      </c>
      <c r="H2523">
        <f t="shared" si="118"/>
        <v>1.25</v>
      </c>
      <c r="I2523">
        <f t="shared" si="119"/>
        <v>1.2399999999999949</v>
      </c>
    </row>
    <row r="2524" spans="1:9" x14ac:dyDescent="0.25">
      <c r="A2524">
        <v>39904</v>
      </c>
      <c r="B2524">
        <v>46.53</v>
      </c>
      <c r="C2524">
        <v>48.39</v>
      </c>
      <c r="D2524">
        <v>49.66</v>
      </c>
      <c r="E2524">
        <v>48.44</v>
      </c>
      <c r="F2524">
        <v>49.23</v>
      </c>
      <c r="G2524">
        <f t="shared" si="117"/>
        <v>-0.17999999999999972</v>
      </c>
      <c r="H2524">
        <f t="shared" si="118"/>
        <v>-1.269999999999996</v>
      </c>
      <c r="I2524">
        <f t="shared" si="119"/>
        <v>-0.78999999999999915</v>
      </c>
    </row>
    <row r="2525" spans="1:9" x14ac:dyDescent="0.25">
      <c r="A2525">
        <v>39905</v>
      </c>
      <c r="B2525">
        <v>50.94</v>
      </c>
      <c r="C2525">
        <v>52.64</v>
      </c>
      <c r="D2525">
        <v>48.39</v>
      </c>
      <c r="E2525">
        <v>52.75</v>
      </c>
      <c r="F2525">
        <v>48.44</v>
      </c>
      <c r="G2525">
        <f t="shared" si="117"/>
        <v>4.4099999999999966</v>
      </c>
      <c r="H2525">
        <f t="shared" si="118"/>
        <v>4.25</v>
      </c>
      <c r="I2525">
        <f t="shared" si="119"/>
        <v>4.3100000000000023</v>
      </c>
    </row>
    <row r="2526" spans="1:9" x14ac:dyDescent="0.25">
      <c r="A2526">
        <v>39906</v>
      </c>
      <c r="B2526">
        <v>51.42</v>
      </c>
      <c r="C2526">
        <v>52.51</v>
      </c>
      <c r="D2526">
        <v>52.64</v>
      </c>
      <c r="E2526">
        <v>53.47</v>
      </c>
      <c r="F2526">
        <v>52.75</v>
      </c>
      <c r="G2526">
        <f t="shared" si="117"/>
        <v>0.48000000000000398</v>
      </c>
      <c r="H2526">
        <f t="shared" si="118"/>
        <v>-0.13000000000000256</v>
      </c>
      <c r="I2526">
        <f t="shared" si="119"/>
        <v>0.71999999999999886</v>
      </c>
    </row>
    <row r="2527" spans="1:9" x14ac:dyDescent="0.25">
      <c r="A2527">
        <v>39909</v>
      </c>
      <c r="B2527">
        <v>51.56</v>
      </c>
      <c r="C2527">
        <v>51.05</v>
      </c>
      <c r="D2527">
        <v>52.51</v>
      </c>
      <c r="E2527">
        <v>52.24</v>
      </c>
      <c r="F2527">
        <v>53.47</v>
      </c>
      <c r="G2527">
        <f t="shared" si="117"/>
        <v>0.14000000000000057</v>
      </c>
      <c r="H2527">
        <f t="shared" si="118"/>
        <v>-1.4600000000000009</v>
      </c>
      <c r="I2527">
        <f t="shared" si="119"/>
        <v>-1.2299999999999969</v>
      </c>
    </row>
    <row r="2528" spans="1:9" x14ac:dyDescent="0.25">
      <c r="A2528">
        <v>39910</v>
      </c>
      <c r="B2528">
        <v>49.79</v>
      </c>
      <c r="C2528">
        <v>49.15</v>
      </c>
      <c r="D2528">
        <v>51.05</v>
      </c>
      <c r="E2528">
        <v>51.22</v>
      </c>
      <c r="F2528">
        <v>52.24</v>
      </c>
      <c r="G2528">
        <f t="shared" si="117"/>
        <v>-1.7700000000000031</v>
      </c>
      <c r="H2528">
        <f t="shared" si="118"/>
        <v>-1.8999999999999986</v>
      </c>
      <c r="I2528">
        <f t="shared" si="119"/>
        <v>-1.0200000000000031</v>
      </c>
    </row>
    <row r="2529" spans="1:9" x14ac:dyDescent="0.25">
      <c r="A2529">
        <v>39911</v>
      </c>
      <c r="B2529">
        <v>50.37</v>
      </c>
      <c r="C2529">
        <v>49.38</v>
      </c>
      <c r="D2529">
        <v>49.15</v>
      </c>
      <c r="E2529">
        <v>51.59</v>
      </c>
      <c r="F2529">
        <v>51.22</v>
      </c>
      <c r="G2529">
        <f t="shared" si="117"/>
        <v>0.57999999999999829</v>
      </c>
      <c r="H2529">
        <f t="shared" si="118"/>
        <v>0.23000000000000398</v>
      </c>
      <c r="I2529">
        <f t="shared" si="119"/>
        <v>0.37000000000000455</v>
      </c>
    </row>
    <row r="2530" spans="1:9" x14ac:dyDescent="0.25">
      <c r="A2530">
        <v>39912</v>
      </c>
      <c r="B2530">
        <v>52.17</v>
      </c>
      <c r="C2530">
        <v>52.24</v>
      </c>
      <c r="D2530">
        <v>49.38</v>
      </c>
      <c r="E2530">
        <v>54.06</v>
      </c>
      <c r="F2530">
        <v>51.59</v>
      </c>
      <c r="G2530">
        <f t="shared" si="117"/>
        <v>1.8000000000000043</v>
      </c>
      <c r="H2530">
        <f t="shared" si="118"/>
        <v>2.8599999999999994</v>
      </c>
      <c r="I2530">
        <f t="shared" si="119"/>
        <v>2.4699999999999989</v>
      </c>
    </row>
    <row r="2531" spans="1:9" x14ac:dyDescent="0.25">
      <c r="A2531">
        <v>39916</v>
      </c>
      <c r="B2531">
        <v>50.65</v>
      </c>
      <c r="C2531">
        <v>50.05</v>
      </c>
      <c r="D2531">
        <v>52.24</v>
      </c>
      <c r="E2531">
        <v>52.14</v>
      </c>
      <c r="F2531">
        <v>54.06</v>
      </c>
      <c r="G2531">
        <f t="shared" si="117"/>
        <v>-1.5200000000000031</v>
      </c>
      <c r="H2531">
        <f t="shared" si="118"/>
        <v>-2.1900000000000048</v>
      </c>
      <c r="I2531">
        <f t="shared" si="119"/>
        <v>-1.9200000000000017</v>
      </c>
    </row>
    <row r="2532" spans="1:9" x14ac:dyDescent="0.25">
      <c r="A2532">
        <v>39917</v>
      </c>
      <c r="B2532">
        <v>49.98</v>
      </c>
      <c r="C2532">
        <v>49.41</v>
      </c>
      <c r="D2532">
        <v>50.05</v>
      </c>
      <c r="E2532">
        <v>51.96</v>
      </c>
      <c r="F2532">
        <v>52.14</v>
      </c>
      <c r="G2532">
        <f t="shared" si="117"/>
        <v>-0.67000000000000171</v>
      </c>
      <c r="H2532">
        <f t="shared" si="118"/>
        <v>-0.64000000000000057</v>
      </c>
      <c r="I2532">
        <f t="shared" si="119"/>
        <v>-0.17999999999999972</v>
      </c>
    </row>
    <row r="2533" spans="1:9" x14ac:dyDescent="0.25">
      <c r="A2533">
        <v>39918</v>
      </c>
      <c r="B2533">
        <v>50.69</v>
      </c>
      <c r="C2533">
        <v>49.25</v>
      </c>
      <c r="D2533">
        <v>49.41</v>
      </c>
      <c r="E2533">
        <v>51.79</v>
      </c>
      <c r="F2533">
        <v>51.96</v>
      </c>
      <c r="G2533">
        <f t="shared" si="117"/>
        <v>0.71000000000000085</v>
      </c>
      <c r="H2533">
        <f t="shared" si="118"/>
        <v>-0.15999999999999659</v>
      </c>
      <c r="I2533">
        <f t="shared" si="119"/>
        <v>-0.17000000000000171</v>
      </c>
    </row>
    <row r="2534" spans="1:9" x14ac:dyDescent="0.25">
      <c r="A2534">
        <v>39919</v>
      </c>
      <c r="B2534">
        <v>50.66</v>
      </c>
      <c r="C2534">
        <v>49.98</v>
      </c>
      <c r="D2534">
        <v>49.25</v>
      </c>
      <c r="E2534">
        <v>53.06</v>
      </c>
      <c r="F2534">
        <v>52.44</v>
      </c>
      <c r="G2534">
        <f t="shared" si="117"/>
        <v>-3.0000000000001137E-2</v>
      </c>
      <c r="H2534">
        <f t="shared" si="118"/>
        <v>0.72999999999999687</v>
      </c>
      <c r="I2534">
        <f t="shared" si="119"/>
        <v>0.62000000000000455</v>
      </c>
    </row>
    <row r="2535" spans="1:9" x14ac:dyDescent="0.25">
      <c r="A2535">
        <v>39920</v>
      </c>
      <c r="B2535">
        <v>51.11</v>
      </c>
      <c r="C2535">
        <v>50.33</v>
      </c>
      <c r="D2535">
        <v>49.98</v>
      </c>
      <c r="E2535">
        <v>53.35</v>
      </c>
      <c r="F2535">
        <v>53.06</v>
      </c>
      <c r="G2535">
        <f t="shared" si="117"/>
        <v>0.45000000000000284</v>
      </c>
      <c r="H2535">
        <f t="shared" si="118"/>
        <v>0.35000000000000142</v>
      </c>
      <c r="I2535">
        <f t="shared" si="119"/>
        <v>0.28999999999999915</v>
      </c>
    </row>
    <row r="2536" spans="1:9" x14ac:dyDescent="0.25">
      <c r="A2536">
        <v>39923</v>
      </c>
      <c r="B2536">
        <v>47.63</v>
      </c>
      <c r="C2536">
        <v>45.88</v>
      </c>
      <c r="D2536">
        <v>50.33</v>
      </c>
      <c r="E2536">
        <v>49.86</v>
      </c>
      <c r="F2536">
        <v>53.35</v>
      </c>
      <c r="G2536">
        <f t="shared" si="117"/>
        <v>-3.4799999999999969</v>
      </c>
      <c r="H2536">
        <f t="shared" si="118"/>
        <v>-4.4499999999999957</v>
      </c>
      <c r="I2536">
        <f t="shared" si="119"/>
        <v>-3.490000000000002</v>
      </c>
    </row>
    <row r="2537" spans="1:9" x14ac:dyDescent="0.25">
      <c r="A2537">
        <v>39924</v>
      </c>
      <c r="B2537">
        <v>48.08</v>
      </c>
      <c r="C2537">
        <v>46.51</v>
      </c>
      <c r="D2537">
        <v>45.88</v>
      </c>
      <c r="E2537">
        <v>49.82</v>
      </c>
      <c r="F2537">
        <v>49.86</v>
      </c>
      <c r="G2537">
        <f t="shared" si="117"/>
        <v>0.44999999999999574</v>
      </c>
      <c r="H2537">
        <f t="shared" si="118"/>
        <v>0.62999999999999545</v>
      </c>
      <c r="I2537">
        <f t="shared" si="119"/>
        <v>-3.9999999999999147E-2</v>
      </c>
    </row>
    <row r="2538" spans="1:9" x14ac:dyDescent="0.25">
      <c r="A2538">
        <v>39925</v>
      </c>
      <c r="B2538">
        <v>47.96</v>
      </c>
      <c r="C2538">
        <v>48.85</v>
      </c>
      <c r="D2538">
        <v>48.55</v>
      </c>
      <c r="E2538">
        <v>49.81</v>
      </c>
      <c r="F2538">
        <v>49.82</v>
      </c>
      <c r="G2538">
        <f t="shared" si="117"/>
        <v>-0.11999999999999744</v>
      </c>
      <c r="H2538">
        <f t="shared" si="118"/>
        <v>0.30000000000000426</v>
      </c>
      <c r="I2538">
        <f t="shared" si="119"/>
        <v>-9.9999999999980105E-3</v>
      </c>
    </row>
    <row r="2539" spans="1:9" x14ac:dyDescent="0.25">
      <c r="A2539">
        <v>39926</v>
      </c>
      <c r="B2539">
        <v>48.15</v>
      </c>
      <c r="C2539">
        <v>49.62</v>
      </c>
      <c r="D2539">
        <v>48.85</v>
      </c>
      <c r="E2539">
        <v>50.11</v>
      </c>
      <c r="F2539">
        <v>49.81</v>
      </c>
      <c r="G2539">
        <f t="shared" si="117"/>
        <v>0.18999999999999773</v>
      </c>
      <c r="H2539">
        <f t="shared" si="118"/>
        <v>0.76999999999999602</v>
      </c>
      <c r="I2539">
        <f t="shared" si="119"/>
        <v>0.29999999999999716</v>
      </c>
    </row>
    <row r="2540" spans="1:9" x14ac:dyDescent="0.25">
      <c r="A2540">
        <v>39927</v>
      </c>
      <c r="B2540">
        <v>50.04</v>
      </c>
      <c r="C2540">
        <v>51.55</v>
      </c>
      <c r="D2540">
        <v>49.62</v>
      </c>
      <c r="E2540">
        <v>51.67</v>
      </c>
      <c r="F2540">
        <v>50.11</v>
      </c>
      <c r="G2540">
        <f t="shared" si="117"/>
        <v>1.8900000000000006</v>
      </c>
      <c r="H2540">
        <f t="shared" si="118"/>
        <v>1.9299999999999997</v>
      </c>
      <c r="I2540">
        <f t="shared" si="119"/>
        <v>1.5600000000000023</v>
      </c>
    </row>
    <row r="2541" spans="1:9" x14ac:dyDescent="0.25">
      <c r="A2541">
        <v>39930</v>
      </c>
      <c r="B2541">
        <v>48.01</v>
      </c>
      <c r="C2541">
        <v>50.14</v>
      </c>
      <c r="D2541">
        <v>51.55</v>
      </c>
      <c r="E2541">
        <v>50.32</v>
      </c>
      <c r="F2541">
        <v>51.67</v>
      </c>
      <c r="G2541">
        <f t="shared" si="117"/>
        <v>-2.0300000000000011</v>
      </c>
      <c r="H2541">
        <f t="shared" si="118"/>
        <v>-1.4099999999999966</v>
      </c>
      <c r="I2541">
        <f t="shared" si="119"/>
        <v>-1.3500000000000014</v>
      </c>
    </row>
    <row r="2542" spans="1:9" x14ac:dyDescent="0.25">
      <c r="A2542">
        <v>39931</v>
      </c>
      <c r="B2542">
        <v>47.59</v>
      </c>
      <c r="C2542">
        <v>49.92</v>
      </c>
      <c r="D2542">
        <v>50.14</v>
      </c>
      <c r="E2542">
        <v>49.99</v>
      </c>
      <c r="F2542">
        <v>50.32</v>
      </c>
      <c r="G2542">
        <f t="shared" si="117"/>
        <v>-0.4199999999999946</v>
      </c>
      <c r="H2542">
        <f t="shared" si="118"/>
        <v>-0.21999999999999886</v>
      </c>
      <c r="I2542">
        <f t="shared" si="119"/>
        <v>-0.32999999999999829</v>
      </c>
    </row>
    <row r="2543" spans="1:9" x14ac:dyDescent="0.25">
      <c r="A2543">
        <v>39932</v>
      </c>
      <c r="B2543">
        <v>49.08</v>
      </c>
      <c r="C2543">
        <v>50.97</v>
      </c>
      <c r="D2543">
        <v>49.92</v>
      </c>
      <c r="E2543">
        <v>50.78</v>
      </c>
      <c r="F2543">
        <v>49.99</v>
      </c>
      <c r="G2543">
        <f t="shared" si="117"/>
        <v>1.4899999999999949</v>
      </c>
      <c r="H2543">
        <f t="shared" si="118"/>
        <v>1.0499999999999972</v>
      </c>
      <c r="I2543">
        <f t="shared" si="119"/>
        <v>0.78999999999999915</v>
      </c>
    </row>
    <row r="2544" spans="1:9" x14ac:dyDescent="0.25">
      <c r="A2544">
        <v>39933</v>
      </c>
      <c r="B2544">
        <v>49.36</v>
      </c>
      <c r="C2544">
        <v>51.12</v>
      </c>
      <c r="D2544">
        <v>50.97</v>
      </c>
      <c r="E2544">
        <v>50.8</v>
      </c>
      <c r="F2544">
        <v>50.78</v>
      </c>
      <c r="G2544">
        <f t="shared" si="117"/>
        <v>0.28000000000000114</v>
      </c>
      <c r="H2544">
        <f t="shared" si="118"/>
        <v>0.14999999999999858</v>
      </c>
      <c r="I2544">
        <f t="shared" si="119"/>
        <v>1.9999999999996021E-2</v>
      </c>
    </row>
    <row r="2545" spans="1:9" x14ac:dyDescent="0.25">
      <c r="A2545">
        <v>39934</v>
      </c>
      <c r="B2545">
        <v>51.1</v>
      </c>
      <c r="C2545">
        <v>53.2</v>
      </c>
      <c r="D2545">
        <v>51.12</v>
      </c>
      <c r="E2545">
        <v>52.85</v>
      </c>
      <c r="F2545">
        <v>50.8</v>
      </c>
      <c r="G2545">
        <f t="shared" si="117"/>
        <v>1.740000000000002</v>
      </c>
      <c r="H2545">
        <f t="shared" si="118"/>
        <v>2.0800000000000054</v>
      </c>
      <c r="I2545">
        <f t="shared" si="119"/>
        <v>2.0500000000000043</v>
      </c>
    </row>
    <row r="2546" spans="1:9" x14ac:dyDescent="0.25">
      <c r="A2546">
        <v>39937</v>
      </c>
      <c r="B2546">
        <v>53.12</v>
      </c>
      <c r="C2546">
        <v>54.47</v>
      </c>
      <c r="D2546">
        <v>53.2</v>
      </c>
      <c r="E2546">
        <v>54.58</v>
      </c>
      <c r="F2546">
        <v>52.85</v>
      </c>
      <c r="G2546">
        <f t="shared" si="117"/>
        <v>2.019999999999996</v>
      </c>
      <c r="H2546">
        <f t="shared" si="118"/>
        <v>1.269999999999996</v>
      </c>
      <c r="I2546">
        <f t="shared" si="119"/>
        <v>1.7299999999999969</v>
      </c>
    </row>
    <row r="2547" spans="1:9" x14ac:dyDescent="0.25">
      <c r="A2547">
        <v>39938</v>
      </c>
      <c r="B2547">
        <v>52.76</v>
      </c>
      <c r="C2547">
        <v>53.84</v>
      </c>
      <c r="D2547">
        <v>54.47</v>
      </c>
      <c r="E2547">
        <v>54.12</v>
      </c>
      <c r="F2547">
        <v>54.58</v>
      </c>
      <c r="G2547">
        <f t="shared" si="117"/>
        <v>-0.35999999999999943</v>
      </c>
      <c r="H2547">
        <f t="shared" si="118"/>
        <v>-0.62999999999999545</v>
      </c>
      <c r="I2547">
        <f t="shared" si="119"/>
        <v>-0.46000000000000085</v>
      </c>
    </row>
    <row r="2548" spans="1:9" x14ac:dyDescent="0.25">
      <c r="A2548">
        <v>39939</v>
      </c>
      <c r="B2548">
        <v>53.84</v>
      </c>
      <c r="C2548">
        <v>56.34</v>
      </c>
      <c r="D2548">
        <v>53.84</v>
      </c>
      <c r="E2548">
        <v>56.15</v>
      </c>
      <c r="F2548">
        <v>54.12</v>
      </c>
      <c r="G2548">
        <f t="shared" si="117"/>
        <v>1.0800000000000054</v>
      </c>
      <c r="H2548">
        <f t="shared" si="118"/>
        <v>2.5</v>
      </c>
      <c r="I2548">
        <f t="shared" si="119"/>
        <v>2.0300000000000011</v>
      </c>
    </row>
    <row r="2549" spans="1:9" x14ac:dyDescent="0.25">
      <c r="A2549">
        <v>39940</v>
      </c>
      <c r="B2549">
        <v>54.44</v>
      </c>
      <c r="C2549">
        <v>56.71</v>
      </c>
      <c r="D2549">
        <v>56.34</v>
      </c>
      <c r="E2549">
        <v>56.47</v>
      </c>
      <c r="F2549">
        <v>56.15</v>
      </c>
      <c r="G2549">
        <f t="shared" si="117"/>
        <v>0.59999999999999432</v>
      </c>
      <c r="H2549">
        <f t="shared" si="118"/>
        <v>0.36999999999999744</v>
      </c>
      <c r="I2549">
        <f t="shared" si="119"/>
        <v>0.32000000000000028</v>
      </c>
    </row>
    <row r="2550" spans="1:9" x14ac:dyDescent="0.25">
      <c r="A2550">
        <v>39941</v>
      </c>
      <c r="B2550">
        <v>56.54</v>
      </c>
      <c r="C2550">
        <v>58.63</v>
      </c>
      <c r="D2550">
        <v>56.71</v>
      </c>
      <c r="E2550">
        <v>58.14</v>
      </c>
      <c r="F2550">
        <v>56.47</v>
      </c>
      <c r="G2550">
        <f t="shared" si="117"/>
        <v>2.1000000000000014</v>
      </c>
      <c r="H2550">
        <f t="shared" si="118"/>
        <v>1.9200000000000017</v>
      </c>
      <c r="I2550">
        <f t="shared" si="119"/>
        <v>1.6700000000000017</v>
      </c>
    </row>
    <row r="2551" spans="1:9" x14ac:dyDescent="0.25">
      <c r="A2551">
        <v>39944</v>
      </c>
      <c r="B2551">
        <v>55.68</v>
      </c>
      <c r="C2551">
        <v>58.5</v>
      </c>
      <c r="D2551">
        <v>58.63</v>
      </c>
      <c r="E2551">
        <v>57.48</v>
      </c>
      <c r="F2551">
        <v>58.14</v>
      </c>
      <c r="G2551">
        <f t="shared" si="117"/>
        <v>-0.85999999999999943</v>
      </c>
      <c r="H2551">
        <f t="shared" si="118"/>
        <v>-0.13000000000000256</v>
      </c>
      <c r="I2551">
        <f t="shared" si="119"/>
        <v>-0.66000000000000369</v>
      </c>
    </row>
    <row r="2552" spans="1:9" x14ac:dyDescent="0.25">
      <c r="A2552">
        <v>39945</v>
      </c>
      <c r="B2552">
        <v>56.29</v>
      </c>
      <c r="C2552">
        <v>58.85</v>
      </c>
      <c r="D2552">
        <v>58.5</v>
      </c>
      <c r="E2552">
        <v>57.94</v>
      </c>
      <c r="F2552">
        <v>57.48</v>
      </c>
      <c r="G2552">
        <f t="shared" si="117"/>
        <v>0.60999999999999943</v>
      </c>
      <c r="H2552">
        <f t="shared" si="118"/>
        <v>0.35000000000000142</v>
      </c>
      <c r="I2552">
        <f t="shared" si="119"/>
        <v>0.46000000000000085</v>
      </c>
    </row>
    <row r="2553" spans="1:9" x14ac:dyDescent="0.25">
      <c r="A2553">
        <v>39946</v>
      </c>
      <c r="B2553">
        <v>56.29</v>
      </c>
      <c r="C2553">
        <v>58.02</v>
      </c>
      <c r="D2553">
        <v>58.85</v>
      </c>
      <c r="E2553">
        <v>57.34</v>
      </c>
      <c r="F2553">
        <v>57.94</v>
      </c>
      <c r="G2553">
        <f t="shared" si="117"/>
        <v>0</v>
      </c>
      <c r="H2553">
        <f t="shared" si="118"/>
        <v>-0.82999999999999829</v>
      </c>
      <c r="I2553">
        <f t="shared" si="119"/>
        <v>-0.59999999999999432</v>
      </c>
    </row>
    <row r="2554" spans="1:9" x14ac:dyDescent="0.25">
      <c r="A2554">
        <v>39947</v>
      </c>
      <c r="B2554">
        <v>56.75</v>
      </c>
      <c r="C2554">
        <v>58.62</v>
      </c>
      <c r="D2554">
        <v>58.02</v>
      </c>
      <c r="E2554">
        <v>56.69</v>
      </c>
      <c r="F2554">
        <v>57.34</v>
      </c>
      <c r="G2554">
        <f t="shared" si="117"/>
        <v>0.46000000000000085</v>
      </c>
      <c r="H2554">
        <f t="shared" si="118"/>
        <v>0.59999999999999432</v>
      </c>
      <c r="I2554">
        <f t="shared" si="119"/>
        <v>-0.65000000000000568</v>
      </c>
    </row>
    <row r="2555" spans="1:9" x14ac:dyDescent="0.25">
      <c r="A2555">
        <v>39948</v>
      </c>
      <c r="B2555">
        <v>54.62</v>
      </c>
      <c r="C2555">
        <v>56.34</v>
      </c>
      <c r="D2555">
        <v>58.62</v>
      </c>
      <c r="E2555">
        <v>55.98</v>
      </c>
      <c r="F2555">
        <v>58.59</v>
      </c>
      <c r="G2555">
        <f t="shared" si="117"/>
        <v>-2.1300000000000026</v>
      </c>
      <c r="H2555">
        <f t="shared" si="118"/>
        <v>-2.279999999999994</v>
      </c>
      <c r="I2555">
        <f t="shared" si="119"/>
        <v>-2.6100000000000065</v>
      </c>
    </row>
    <row r="2556" spans="1:9" x14ac:dyDescent="0.25">
      <c r="A2556">
        <v>39951</v>
      </c>
      <c r="B2556">
        <v>56.95</v>
      </c>
      <c r="C2556">
        <v>59.03</v>
      </c>
      <c r="D2556">
        <v>56.34</v>
      </c>
      <c r="E2556">
        <v>58.47</v>
      </c>
      <c r="F2556">
        <v>55.98</v>
      </c>
      <c r="G2556">
        <f t="shared" si="117"/>
        <v>2.3300000000000054</v>
      </c>
      <c r="H2556">
        <f t="shared" si="118"/>
        <v>2.6899999999999977</v>
      </c>
      <c r="I2556">
        <f t="shared" si="119"/>
        <v>2.490000000000002</v>
      </c>
    </row>
    <row r="2557" spans="1:9" x14ac:dyDescent="0.25">
      <c r="A2557">
        <v>39952</v>
      </c>
      <c r="B2557">
        <v>57.97</v>
      </c>
      <c r="C2557">
        <v>59.65</v>
      </c>
      <c r="D2557">
        <v>59.03</v>
      </c>
      <c r="E2557">
        <v>58.92</v>
      </c>
      <c r="F2557">
        <v>58.47</v>
      </c>
      <c r="G2557">
        <f t="shared" si="117"/>
        <v>1.019999999999996</v>
      </c>
      <c r="H2557">
        <f t="shared" si="118"/>
        <v>0.61999999999999744</v>
      </c>
      <c r="I2557">
        <f t="shared" si="119"/>
        <v>0.45000000000000284</v>
      </c>
    </row>
    <row r="2558" spans="1:9" x14ac:dyDescent="0.25">
      <c r="A2558">
        <v>39953</v>
      </c>
      <c r="B2558">
        <v>59.46</v>
      </c>
      <c r="C2558">
        <v>62.04</v>
      </c>
      <c r="D2558">
        <v>60.1</v>
      </c>
      <c r="E2558">
        <v>60.59</v>
      </c>
      <c r="F2558">
        <v>58.92</v>
      </c>
      <c r="G2558">
        <f t="shared" si="117"/>
        <v>1.490000000000002</v>
      </c>
      <c r="H2558">
        <f t="shared" si="118"/>
        <v>1.9399999999999977</v>
      </c>
      <c r="I2558">
        <f t="shared" si="119"/>
        <v>1.6700000000000017</v>
      </c>
    </row>
    <row r="2559" spans="1:9" x14ac:dyDescent="0.25">
      <c r="A2559">
        <v>39954</v>
      </c>
      <c r="B2559">
        <v>58.72</v>
      </c>
      <c r="C2559">
        <v>61.05</v>
      </c>
      <c r="D2559">
        <v>62.04</v>
      </c>
      <c r="E2559">
        <v>59.93</v>
      </c>
      <c r="F2559">
        <v>60.59</v>
      </c>
      <c r="G2559">
        <f t="shared" si="117"/>
        <v>-0.74000000000000199</v>
      </c>
      <c r="H2559">
        <f t="shared" si="118"/>
        <v>-0.99000000000000199</v>
      </c>
      <c r="I2559">
        <f t="shared" si="119"/>
        <v>-0.66000000000000369</v>
      </c>
    </row>
    <row r="2560" spans="1:9" x14ac:dyDescent="0.25">
      <c r="A2560">
        <v>39955</v>
      </c>
      <c r="B2560">
        <v>59.68</v>
      </c>
      <c r="C2560">
        <v>61.67</v>
      </c>
      <c r="D2560">
        <v>61.05</v>
      </c>
      <c r="E2560">
        <v>60.78</v>
      </c>
      <c r="F2560">
        <v>59.93</v>
      </c>
      <c r="G2560">
        <f t="shared" si="117"/>
        <v>0.96000000000000085</v>
      </c>
      <c r="H2560">
        <f t="shared" si="118"/>
        <v>0.62000000000000455</v>
      </c>
      <c r="I2560">
        <f t="shared" si="119"/>
        <v>0.85000000000000142</v>
      </c>
    </row>
    <row r="2561" spans="1:9" x14ac:dyDescent="0.25">
      <c r="A2561">
        <v>39959</v>
      </c>
      <c r="B2561">
        <v>60.51</v>
      </c>
      <c r="C2561">
        <v>62.45</v>
      </c>
      <c r="D2561">
        <v>61.67</v>
      </c>
      <c r="E2561">
        <v>61.24</v>
      </c>
      <c r="F2561">
        <v>60.21</v>
      </c>
      <c r="G2561">
        <f t="shared" si="117"/>
        <v>0.82999999999999829</v>
      </c>
      <c r="H2561">
        <f t="shared" si="118"/>
        <v>0.78000000000000114</v>
      </c>
      <c r="I2561">
        <f t="shared" si="119"/>
        <v>1.0300000000000011</v>
      </c>
    </row>
    <row r="2562" spans="1:9" x14ac:dyDescent="0.25">
      <c r="A2562">
        <v>39960</v>
      </c>
      <c r="B2562">
        <v>61.42</v>
      </c>
      <c r="C2562">
        <v>63.45</v>
      </c>
      <c r="D2562">
        <v>62.45</v>
      </c>
      <c r="E2562">
        <v>62.5</v>
      </c>
      <c r="F2562">
        <v>61.24</v>
      </c>
      <c r="G2562">
        <f t="shared" si="117"/>
        <v>0.91000000000000369</v>
      </c>
      <c r="H2562">
        <f t="shared" si="118"/>
        <v>1</v>
      </c>
      <c r="I2562">
        <f t="shared" si="119"/>
        <v>1.259999999999998</v>
      </c>
    </row>
    <row r="2563" spans="1:9" x14ac:dyDescent="0.25">
      <c r="A2563">
        <v>39961</v>
      </c>
      <c r="B2563">
        <v>63.46</v>
      </c>
      <c r="C2563">
        <v>65.08</v>
      </c>
      <c r="D2563">
        <v>63.45</v>
      </c>
      <c r="E2563">
        <v>64.39</v>
      </c>
      <c r="F2563">
        <v>62.5</v>
      </c>
      <c r="G2563">
        <f t="shared" ref="G2563:G2626" si="120">B2563-B2562</f>
        <v>2.0399999999999991</v>
      </c>
      <c r="H2563">
        <f t="shared" ref="H2563:H2626" si="121">C2563-D2563</f>
        <v>1.6299999999999955</v>
      </c>
      <c r="I2563">
        <f t="shared" ref="I2563:I2626" si="122">E2563-F2563</f>
        <v>1.8900000000000006</v>
      </c>
    </row>
    <row r="2564" spans="1:9" x14ac:dyDescent="0.25">
      <c r="A2564">
        <v>39962</v>
      </c>
      <c r="B2564">
        <v>64.98</v>
      </c>
      <c r="C2564">
        <v>66.31</v>
      </c>
      <c r="D2564">
        <v>65.08</v>
      </c>
      <c r="E2564">
        <v>65.52</v>
      </c>
      <c r="F2564">
        <v>64.39</v>
      </c>
      <c r="G2564">
        <f t="shared" si="120"/>
        <v>1.5200000000000031</v>
      </c>
      <c r="H2564">
        <f t="shared" si="121"/>
        <v>1.230000000000004</v>
      </c>
      <c r="I2564">
        <f t="shared" si="122"/>
        <v>1.1299999999999955</v>
      </c>
    </row>
    <row r="2565" spans="1:9" x14ac:dyDescent="0.25">
      <c r="A2565">
        <v>39965</v>
      </c>
      <c r="B2565">
        <v>66.89</v>
      </c>
      <c r="C2565">
        <v>68.58</v>
      </c>
      <c r="D2565">
        <v>66.31</v>
      </c>
      <c r="E2565">
        <v>67.97</v>
      </c>
      <c r="F2565">
        <v>65.52</v>
      </c>
      <c r="G2565">
        <f t="shared" si="120"/>
        <v>1.9099999999999966</v>
      </c>
      <c r="H2565">
        <f t="shared" si="121"/>
        <v>2.269999999999996</v>
      </c>
      <c r="I2565">
        <f t="shared" si="122"/>
        <v>2.4500000000000028</v>
      </c>
    </row>
    <row r="2566" spans="1:9" x14ac:dyDescent="0.25">
      <c r="A2566">
        <v>39966</v>
      </c>
      <c r="B2566">
        <v>67.760000000000005</v>
      </c>
      <c r="C2566">
        <v>68.55</v>
      </c>
      <c r="D2566">
        <v>68.58</v>
      </c>
      <c r="E2566">
        <v>68.17</v>
      </c>
      <c r="F2566">
        <v>67.97</v>
      </c>
      <c r="G2566">
        <f t="shared" si="120"/>
        <v>0.87000000000000455</v>
      </c>
      <c r="H2566">
        <f t="shared" si="121"/>
        <v>-3.0000000000001137E-2</v>
      </c>
      <c r="I2566">
        <f t="shared" si="122"/>
        <v>0.20000000000000284</v>
      </c>
    </row>
    <row r="2567" spans="1:9" x14ac:dyDescent="0.25">
      <c r="A2567">
        <v>39967</v>
      </c>
      <c r="B2567">
        <v>65.319999999999993</v>
      </c>
      <c r="C2567">
        <v>66.12</v>
      </c>
      <c r="D2567">
        <v>68.55</v>
      </c>
      <c r="E2567">
        <v>65.88</v>
      </c>
      <c r="F2567">
        <v>68.17</v>
      </c>
      <c r="G2567">
        <f t="shared" si="120"/>
        <v>-2.4400000000000119</v>
      </c>
      <c r="H2567">
        <f t="shared" si="121"/>
        <v>-2.4299999999999926</v>
      </c>
      <c r="I2567">
        <f t="shared" si="122"/>
        <v>-2.2900000000000063</v>
      </c>
    </row>
    <row r="2568" spans="1:9" x14ac:dyDescent="0.25">
      <c r="A2568">
        <v>39968</v>
      </c>
      <c r="B2568">
        <v>67.56</v>
      </c>
      <c r="C2568">
        <v>68.81</v>
      </c>
      <c r="D2568">
        <v>66.12</v>
      </c>
      <c r="E2568">
        <v>68.709999999999994</v>
      </c>
      <c r="F2568">
        <v>65.88</v>
      </c>
      <c r="G2568">
        <f t="shared" si="120"/>
        <v>2.2400000000000091</v>
      </c>
      <c r="H2568">
        <f t="shared" si="121"/>
        <v>2.6899999999999977</v>
      </c>
      <c r="I2568">
        <f t="shared" si="122"/>
        <v>2.8299999999999983</v>
      </c>
    </row>
    <row r="2569" spans="1:9" x14ac:dyDescent="0.25">
      <c r="A2569">
        <v>39969</v>
      </c>
      <c r="B2569">
        <v>67.41</v>
      </c>
      <c r="C2569">
        <v>68.44</v>
      </c>
      <c r="D2569">
        <v>68.81</v>
      </c>
      <c r="E2569">
        <v>68.34</v>
      </c>
      <c r="F2569">
        <v>68.709999999999994</v>
      </c>
      <c r="G2569">
        <f t="shared" si="120"/>
        <v>-0.15000000000000568</v>
      </c>
      <c r="H2569">
        <f t="shared" si="121"/>
        <v>-0.37000000000000455</v>
      </c>
      <c r="I2569">
        <f t="shared" si="122"/>
        <v>-0.36999999999999034</v>
      </c>
    </row>
    <row r="2570" spans="1:9" x14ac:dyDescent="0.25">
      <c r="A2570">
        <v>39972</v>
      </c>
      <c r="B2570">
        <v>67.75</v>
      </c>
      <c r="C2570">
        <v>68.09</v>
      </c>
      <c r="D2570">
        <v>68.44</v>
      </c>
      <c r="E2570">
        <v>67.88</v>
      </c>
      <c r="F2570">
        <v>68.34</v>
      </c>
      <c r="G2570">
        <f t="shared" si="120"/>
        <v>0.34000000000000341</v>
      </c>
      <c r="H2570">
        <f t="shared" si="121"/>
        <v>-0.34999999999999432</v>
      </c>
      <c r="I2570">
        <f t="shared" si="122"/>
        <v>-0.46000000000000796</v>
      </c>
    </row>
    <row r="2571" spans="1:9" x14ac:dyDescent="0.25">
      <c r="A2571">
        <v>39973</v>
      </c>
      <c r="B2571">
        <v>68.64</v>
      </c>
      <c r="C2571">
        <v>70.010000000000005</v>
      </c>
      <c r="D2571">
        <v>68.09</v>
      </c>
      <c r="E2571">
        <v>69.62</v>
      </c>
      <c r="F2571">
        <v>67.88</v>
      </c>
      <c r="G2571">
        <f t="shared" si="120"/>
        <v>0.89000000000000057</v>
      </c>
      <c r="H2571">
        <f t="shared" si="121"/>
        <v>1.9200000000000017</v>
      </c>
      <c r="I2571">
        <f t="shared" si="122"/>
        <v>1.7400000000000091</v>
      </c>
    </row>
    <row r="2572" spans="1:9" x14ac:dyDescent="0.25">
      <c r="A2572">
        <v>39974</v>
      </c>
      <c r="B2572">
        <v>69.94</v>
      </c>
      <c r="C2572">
        <v>71.33</v>
      </c>
      <c r="D2572">
        <v>70.010000000000005</v>
      </c>
      <c r="E2572">
        <v>70.8</v>
      </c>
      <c r="F2572">
        <v>69.62</v>
      </c>
      <c r="G2572">
        <f t="shared" si="120"/>
        <v>1.2999999999999972</v>
      </c>
      <c r="H2572">
        <f t="shared" si="121"/>
        <v>1.3199999999999932</v>
      </c>
      <c r="I2572">
        <f t="shared" si="122"/>
        <v>1.1799999999999926</v>
      </c>
    </row>
    <row r="2573" spans="1:9" x14ac:dyDescent="0.25">
      <c r="A2573">
        <v>39975</v>
      </c>
      <c r="B2573">
        <v>71.03</v>
      </c>
      <c r="C2573">
        <v>72.680000000000007</v>
      </c>
      <c r="D2573">
        <v>71.33</v>
      </c>
      <c r="E2573">
        <v>71.790000000000006</v>
      </c>
      <c r="F2573">
        <v>70.8</v>
      </c>
      <c r="G2573">
        <f t="shared" si="120"/>
        <v>1.0900000000000034</v>
      </c>
      <c r="H2573">
        <f t="shared" si="121"/>
        <v>1.3500000000000085</v>
      </c>
      <c r="I2573">
        <f t="shared" si="122"/>
        <v>0.99000000000000909</v>
      </c>
    </row>
    <row r="2574" spans="1:9" x14ac:dyDescent="0.25">
      <c r="A2574">
        <v>39976</v>
      </c>
      <c r="B2574">
        <v>70.62</v>
      </c>
      <c r="C2574">
        <v>72.040000000000006</v>
      </c>
      <c r="D2574">
        <v>72.680000000000007</v>
      </c>
      <c r="E2574">
        <v>70.92</v>
      </c>
      <c r="F2574">
        <v>71.790000000000006</v>
      </c>
      <c r="G2574">
        <f t="shared" si="120"/>
        <v>-0.40999999999999659</v>
      </c>
      <c r="H2574">
        <f t="shared" si="121"/>
        <v>-0.64000000000000057</v>
      </c>
      <c r="I2574">
        <f t="shared" si="122"/>
        <v>-0.87000000000000455</v>
      </c>
    </row>
    <row r="2575" spans="1:9" x14ac:dyDescent="0.25">
      <c r="A2575">
        <v>39979</v>
      </c>
      <c r="B2575">
        <v>69.010000000000005</v>
      </c>
      <c r="C2575">
        <v>70.62</v>
      </c>
      <c r="D2575">
        <v>72.040000000000006</v>
      </c>
      <c r="E2575">
        <v>69.44</v>
      </c>
      <c r="F2575">
        <v>70.92</v>
      </c>
      <c r="G2575">
        <f t="shared" si="120"/>
        <v>-1.6099999999999994</v>
      </c>
      <c r="H2575">
        <f t="shared" si="121"/>
        <v>-1.4200000000000017</v>
      </c>
      <c r="I2575">
        <f t="shared" si="122"/>
        <v>-1.480000000000004</v>
      </c>
    </row>
    <row r="2576" spans="1:9" x14ac:dyDescent="0.25">
      <c r="A2576">
        <v>39980</v>
      </c>
      <c r="B2576">
        <v>69.069999999999993</v>
      </c>
      <c r="C2576">
        <v>70.47</v>
      </c>
      <c r="D2576">
        <v>70.62</v>
      </c>
      <c r="E2576">
        <v>70.239999999999995</v>
      </c>
      <c r="F2576">
        <v>70.239999999999995</v>
      </c>
      <c r="G2576">
        <f t="shared" si="120"/>
        <v>5.9999999999988063E-2</v>
      </c>
      <c r="H2576">
        <f t="shared" si="121"/>
        <v>-0.15000000000000568</v>
      </c>
      <c r="I2576">
        <f t="shared" si="122"/>
        <v>0</v>
      </c>
    </row>
    <row r="2577" spans="1:9" x14ac:dyDescent="0.25">
      <c r="A2577">
        <v>39981</v>
      </c>
      <c r="B2577">
        <v>69.48</v>
      </c>
      <c r="C2577">
        <v>71.03</v>
      </c>
      <c r="D2577">
        <v>70.47</v>
      </c>
      <c r="E2577">
        <v>70.849999999999994</v>
      </c>
      <c r="F2577">
        <v>70.239999999999995</v>
      </c>
      <c r="G2577">
        <f t="shared" si="120"/>
        <v>0.4100000000000108</v>
      </c>
      <c r="H2577">
        <f t="shared" si="121"/>
        <v>0.56000000000000227</v>
      </c>
      <c r="I2577">
        <f t="shared" si="122"/>
        <v>0.60999999999999943</v>
      </c>
    </row>
    <row r="2578" spans="1:9" x14ac:dyDescent="0.25">
      <c r="A2578">
        <v>39982</v>
      </c>
      <c r="B2578">
        <v>69.47</v>
      </c>
      <c r="C2578">
        <v>71.37</v>
      </c>
      <c r="D2578">
        <v>71.03</v>
      </c>
      <c r="E2578">
        <v>71.06</v>
      </c>
      <c r="F2578">
        <v>70.849999999999994</v>
      </c>
      <c r="G2578">
        <f t="shared" si="120"/>
        <v>-1.0000000000005116E-2</v>
      </c>
      <c r="H2578">
        <f t="shared" si="121"/>
        <v>0.34000000000000341</v>
      </c>
      <c r="I2578">
        <f t="shared" si="122"/>
        <v>0.21000000000000796</v>
      </c>
    </row>
    <row r="2579" spans="1:9" x14ac:dyDescent="0.25">
      <c r="A2579">
        <v>39983</v>
      </c>
      <c r="B2579">
        <v>68.09</v>
      </c>
      <c r="C2579">
        <v>69.55</v>
      </c>
      <c r="D2579">
        <v>71.37</v>
      </c>
      <c r="E2579">
        <v>69.19</v>
      </c>
      <c r="F2579">
        <v>71.06</v>
      </c>
      <c r="G2579">
        <f t="shared" si="120"/>
        <v>-1.3799999999999955</v>
      </c>
      <c r="H2579">
        <f t="shared" si="121"/>
        <v>-1.8200000000000074</v>
      </c>
      <c r="I2579">
        <f t="shared" si="122"/>
        <v>-1.8700000000000045</v>
      </c>
    </row>
    <row r="2580" spans="1:9" x14ac:dyDescent="0.25">
      <c r="A2580">
        <v>39986</v>
      </c>
      <c r="B2580">
        <v>65.260000000000005</v>
      </c>
      <c r="C2580">
        <v>66.930000000000007</v>
      </c>
      <c r="D2580">
        <v>69.55</v>
      </c>
      <c r="E2580">
        <v>66.98</v>
      </c>
      <c r="F2580">
        <v>69.19</v>
      </c>
      <c r="G2580">
        <f t="shared" si="120"/>
        <v>-2.8299999999999983</v>
      </c>
      <c r="H2580">
        <f t="shared" si="121"/>
        <v>-2.6199999999999903</v>
      </c>
      <c r="I2580">
        <f t="shared" si="122"/>
        <v>-2.2099999999999937</v>
      </c>
    </row>
    <row r="2581" spans="1:9" x14ac:dyDescent="0.25">
      <c r="A2581">
        <v>39987</v>
      </c>
      <c r="B2581">
        <v>67.66</v>
      </c>
      <c r="C2581">
        <v>69.239999999999995</v>
      </c>
      <c r="D2581">
        <v>67.5</v>
      </c>
      <c r="E2581">
        <v>68.8</v>
      </c>
      <c r="F2581">
        <v>66.98</v>
      </c>
      <c r="G2581">
        <f t="shared" si="120"/>
        <v>2.3999999999999915</v>
      </c>
      <c r="H2581">
        <f t="shared" si="121"/>
        <v>1.7399999999999949</v>
      </c>
      <c r="I2581">
        <f t="shared" si="122"/>
        <v>1.8199999999999932</v>
      </c>
    </row>
    <row r="2582" spans="1:9" x14ac:dyDescent="0.25">
      <c r="A2582">
        <v>39988</v>
      </c>
      <c r="B2582">
        <v>67.44</v>
      </c>
      <c r="C2582">
        <v>68.67</v>
      </c>
      <c r="D2582">
        <v>69.239999999999995</v>
      </c>
      <c r="E2582">
        <v>68.33</v>
      </c>
      <c r="F2582">
        <v>68.8</v>
      </c>
      <c r="G2582">
        <f t="shared" si="120"/>
        <v>-0.21999999999999886</v>
      </c>
      <c r="H2582">
        <f t="shared" si="121"/>
        <v>-0.56999999999999318</v>
      </c>
      <c r="I2582">
        <f t="shared" si="122"/>
        <v>-0.46999999999999886</v>
      </c>
    </row>
    <row r="2583" spans="1:9" x14ac:dyDescent="0.25">
      <c r="A2583">
        <v>39989</v>
      </c>
      <c r="B2583">
        <v>68.61</v>
      </c>
      <c r="C2583">
        <v>70.23</v>
      </c>
      <c r="D2583">
        <v>68.67</v>
      </c>
      <c r="E2583">
        <v>69.78</v>
      </c>
      <c r="F2583">
        <v>68.33</v>
      </c>
      <c r="G2583">
        <f t="shared" si="120"/>
        <v>1.1700000000000017</v>
      </c>
      <c r="H2583">
        <f t="shared" si="121"/>
        <v>1.5600000000000023</v>
      </c>
      <c r="I2583">
        <f t="shared" si="122"/>
        <v>1.4500000000000028</v>
      </c>
    </row>
    <row r="2584" spans="1:9" x14ac:dyDescent="0.25">
      <c r="A2584">
        <v>39990</v>
      </c>
      <c r="B2584">
        <v>67.89</v>
      </c>
      <c r="C2584">
        <v>69.16</v>
      </c>
      <c r="D2584">
        <v>70.23</v>
      </c>
      <c r="E2584">
        <v>68.92</v>
      </c>
      <c r="F2584">
        <v>69.78</v>
      </c>
      <c r="G2584">
        <f t="shared" si="120"/>
        <v>-0.71999999999999886</v>
      </c>
      <c r="H2584">
        <f t="shared" si="121"/>
        <v>-1.0700000000000074</v>
      </c>
      <c r="I2584">
        <f t="shared" si="122"/>
        <v>-0.85999999999999943</v>
      </c>
    </row>
    <row r="2585" spans="1:9" x14ac:dyDescent="0.25">
      <c r="A2585">
        <v>39993</v>
      </c>
      <c r="B2585">
        <v>70.010000000000005</v>
      </c>
      <c r="C2585">
        <v>71.489999999999995</v>
      </c>
      <c r="D2585">
        <v>69.16</v>
      </c>
      <c r="E2585">
        <v>70.989999999999995</v>
      </c>
      <c r="F2585">
        <v>68.92</v>
      </c>
      <c r="G2585">
        <f t="shared" si="120"/>
        <v>2.1200000000000045</v>
      </c>
      <c r="H2585">
        <f t="shared" si="121"/>
        <v>2.3299999999999983</v>
      </c>
      <c r="I2585">
        <f t="shared" si="122"/>
        <v>2.0699999999999932</v>
      </c>
    </row>
    <row r="2586" spans="1:9" x14ac:dyDescent="0.25">
      <c r="A2586">
        <v>39994</v>
      </c>
      <c r="B2586">
        <v>68.63</v>
      </c>
      <c r="C2586">
        <v>69.89</v>
      </c>
      <c r="D2586">
        <v>71.489999999999995</v>
      </c>
      <c r="E2586">
        <v>69.3</v>
      </c>
      <c r="F2586">
        <v>70.989999999999995</v>
      </c>
      <c r="G2586">
        <f t="shared" si="120"/>
        <v>-1.3800000000000097</v>
      </c>
      <c r="H2586">
        <f t="shared" si="121"/>
        <v>-1.5999999999999943</v>
      </c>
      <c r="I2586">
        <f t="shared" si="122"/>
        <v>-1.6899999999999977</v>
      </c>
    </row>
    <row r="2587" spans="1:9" x14ac:dyDescent="0.25">
      <c r="A2587">
        <v>39995</v>
      </c>
      <c r="B2587">
        <v>67.91</v>
      </c>
      <c r="C2587">
        <v>69.31</v>
      </c>
      <c r="D2587">
        <v>69.89</v>
      </c>
      <c r="E2587">
        <v>68.790000000000006</v>
      </c>
      <c r="F2587">
        <v>69.3</v>
      </c>
      <c r="G2587">
        <f t="shared" si="120"/>
        <v>-0.71999999999999886</v>
      </c>
      <c r="H2587">
        <f t="shared" si="121"/>
        <v>-0.57999999999999829</v>
      </c>
      <c r="I2587">
        <f t="shared" si="122"/>
        <v>-0.50999999999999091</v>
      </c>
    </row>
    <row r="2588" spans="1:9" x14ac:dyDescent="0.25">
      <c r="A2588">
        <v>39996</v>
      </c>
      <c r="B2588">
        <v>65.56</v>
      </c>
      <c r="C2588">
        <v>66.73</v>
      </c>
      <c r="D2588">
        <v>69.31</v>
      </c>
      <c r="E2588">
        <v>66.650000000000006</v>
      </c>
      <c r="F2588">
        <v>68.790000000000006</v>
      </c>
      <c r="G2588">
        <f t="shared" si="120"/>
        <v>-2.3499999999999943</v>
      </c>
      <c r="H2588">
        <f t="shared" si="121"/>
        <v>-2.5799999999999983</v>
      </c>
      <c r="I2588">
        <f t="shared" si="122"/>
        <v>-2.1400000000000006</v>
      </c>
    </row>
    <row r="2589" spans="1:9" x14ac:dyDescent="0.25">
      <c r="A2589">
        <v>40000</v>
      </c>
      <c r="B2589">
        <v>63.03</v>
      </c>
      <c r="C2589">
        <v>64.05</v>
      </c>
      <c r="D2589">
        <v>66.73</v>
      </c>
      <c r="E2589">
        <v>64.05</v>
      </c>
      <c r="F2589">
        <v>65.61</v>
      </c>
      <c r="G2589">
        <f t="shared" si="120"/>
        <v>-2.5300000000000011</v>
      </c>
      <c r="H2589">
        <f t="shared" si="121"/>
        <v>-2.6800000000000068</v>
      </c>
      <c r="I2589">
        <f t="shared" si="122"/>
        <v>-1.5600000000000023</v>
      </c>
    </row>
    <row r="2590" spans="1:9" x14ac:dyDescent="0.25">
      <c r="A2590">
        <v>40001</v>
      </c>
      <c r="B2590">
        <v>61.76</v>
      </c>
      <c r="C2590">
        <v>62.93</v>
      </c>
      <c r="D2590">
        <v>64.05</v>
      </c>
      <c r="E2590">
        <v>63.23</v>
      </c>
      <c r="F2590">
        <v>64.05</v>
      </c>
      <c r="G2590">
        <f t="shared" si="120"/>
        <v>-1.2700000000000031</v>
      </c>
      <c r="H2590">
        <f t="shared" si="121"/>
        <v>-1.1199999999999974</v>
      </c>
      <c r="I2590">
        <f t="shared" si="122"/>
        <v>-0.82000000000000028</v>
      </c>
    </row>
    <row r="2591" spans="1:9" x14ac:dyDescent="0.25">
      <c r="A2591">
        <v>40002</v>
      </c>
      <c r="B2591">
        <v>59.31</v>
      </c>
      <c r="C2591">
        <v>60.14</v>
      </c>
      <c r="D2591">
        <v>62.93</v>
      </c>
      <c r="E2591">
        <v>60.43</v>
      </c>
      <c r="F2591">
        <v>63.23</v>
      </c>
      <c r="G2591">
        <f t="shared" si="120"/>
        <v>-2.4499999999999957</v>
      </c>
      <c r="H2591">
        <f t="shared" si="121"/>
        <v>-2.7899999999999991</v>
      </c>
      <c r="I2591">
        <f t="shared" si="122"/>
        <v>-2.7999999999999972</v>
      </c>
    </row>
    <row r="2592" spans="1:9" x14ac:dyDescent="0.25">
      <c r="A2592">
        <v>40003</v>
      </c>
      <c r="B2592">
        <v>59.82</v>
      </c>
      <c r="C2592">
        <v>60.41</v>
      </c>
      <c r="D2592">
        <v>60.14</v>
      </c>
      <c r="E2592">
        <v>61.1</v>
      </c>
      <c r="F2592">
        <v>60.43</v>
      </c>
      <c r="G2592">
        <f t="shared" si="120"/>
        <v>0.50999999999999801</v>
      </c>
      <c r="H2592">
        <f t="shared" si="121"/>
        <v>0.26999999999999602</v>
      </c>
      <c r="I2592">
        <f t="shared" si="122"/>
        <v>0.67000000000000171</v>
      </c>
    </row>
    <row r="2593" spans="1:9" x14ac:dyDescent="0.25">
      <c r="A2593">
        <v>40004</v>
      </c>
      <c r="B2593">
        <v>59.2</v>
      </c>
      <c r="C2593">
        <v>59.89</v>
      </c>
      <c r="D2593">
        <v>60.41</v>
      </c>
      <c r="E2593">
        <v>60.52</v>
      </c>
      <c r="F2593">
        <v>61.1</v>
      </c>
      <c r="G2593">
        <f t="shared" si="120"/>
        <v>-0.61999999999999744</v>
      </c>
      <c r="H2593">
        <f t="shared" si="121"/>
        <v>-0.51999999999999602</v>
      </c>
      <c r="I2593">
        <f t="shared" si="122"/>
        <v>-0.57999999999999829</v>
      </c>
    </row>
    <row r="2594" spans="1:9" x14ac:dyDescent="0.25">
      <c r="A2594">
        <v>40007</v>
      </c>
      <c r="B2594">
        <v>59.71</v>
      </c>
      <c r="C2594">
        <v>59.69</v>
      </c>
      <c r="D2594">
        <v>59.89</v>
      </c>
      <c r="E2594">
        <v>60.69</v>
      </c>
      <c r="F2594">
        <v>60.52</v>
      </c>
      <c r="G2594">
        <f t="shared" si="120"/>
        <v>0.50999999999999801</v>
      </c>
      <c r="H2594">
        <f t="shared" si="121"/>
        <v>-0.20000000000000284</v>
      </c>
      <c r="I2594">
        <f t="shared" si="122"/>
        <v>0.1699999999999946</v>
      </c>
    </row>
    <row r="2595" spans="1:9" x14ac:dyDescent="0.25">
      <c r="A2595">
        <v>40008</v>
      </c>
      <c r="B2595">
        <v>60.38</v>
      </c>
      <c r="C2595">
        <v>59.52</v>
      </c>
      <c r="D2595">
        <v>59.69</v>
      </c>
      <c r="E2595">
        <v>60.86</v>
      </c>
      <c r="F2595">
        <v>60.69</v>
      </c>
      <c r="G2595">
        <f t="shared" si="120"/>
        <v>0.67000000000000171</v>
      </c>
      <c r="H2595">
        <f t="shared" si="121"/>
        <v>-0.1699999999999946</v>
      </c>
      <c r="I2595">
        <f t="shared" si="122"/>
        <v>0.17000000000000171</v>
      </c>
    </row>
    <row r="2596" spans="1:9" x14ac:dyDescent="0.25">
      <c r="A2596">
        <v>40009</v>
      </c>
      <c r="B2596">
        <v>63.06</v>
      </c>
      <c r="C2596">
        <v>61.54</v>
      </c>
      <c r="D2596">
        <v>59.52</v>
      </c>
      <c r="E2596">
        <v>63.09</v>
      </c>
      <c r="F2596">
        <v>60.86</v>
      </c>
      <c r="G2596">
        <f t="shared" si="120"/>
        <v>2.6799999999999997</v>
      </c>
      <c r="H2596">
        <f t="shared" si="121"/>
        <v>2.019999999999996</v>
      </c>
      <c r="I2596">
        <f t="shared" si="122"/>
        <v>2.230000000000004</v>
      </c>
    </row>
    <row r="2597" spans="1:9" x14ac:dyDescent="0.25">
      <c r="A2597">
        <v>40010</v>
      </c>
      <c r="B2597">
        <v>62.66</v>
      </c>
      <c r="C2597">
        <v>62.02</v>
      </c>
      <c r="D2597">
        <v>61.54</v>
      </c>
      <c r="E2597">
        <v>62.75</v>
      </c>
      <c r="F2597">
        <v>63.09</v>
      </c>
      <c r="G2597">
        <f t="shared" si="120"/>
        <v>-0.40000000000000568</v>
      </c>
      <c r="H2597">
        <f t="shared" si="121"/>
        <v>0.48000000000000398</v>
      </c>
      <c r="I2597">
        <f t="shared" si="122"/>
        <v>-0.34000000000000341</v>
      </c>
    </row>
    <row r="2598" spans="1:9" x14ac:dyDescent="0.25">
      <c r="A2598">
        <v>40011</v>
      </c>
      <c r="B2598">
        <v>63.92</v>
      </c>
      <c r="C2598">
        <v>63.56</v>
      </c>
      <c r="D2598">
        <v>62.02</v>
      </c>
      <c r="E2598">
        <v>65.38</v>
      </c>
      <c r="F2598">
        <v>63.75</v>
      </c>
      <c r="G2598">
        <f t="shared" si="120"/>
        <v>1.2600000000000051</v>
      </c>
      <c r="H2598">
        <f t="shared" si="121"/>
        <v>1.5399999999999991</v>
      </c>
      <c r="I2598">
        <f t="shared" si="122"/>
        <v>1.6299999999999955</v>
      </c>
    </row>
    <row r="2599" spans="1:9" x14ac:dyDescent="0.25">
      <c r="A2599">
        <v>40014</v>
      </c>
      <c r="B2599">
        <v>65.349999999999994</v>
      </c>
      <c r="C2599">
        <v>63.98</v>
      </c>
      <c r="D2599">
        <v>63.56</v>
      </c>
      <c r="E2599">
        <v>66.44</v>
      </c>
      <c r="F2599">
        <v>65.38</v>
      </c>
      <c r="G2599">
        <f t="shared" si="120"/>
        <v>1.4299999999999926</v>
      </c>
      <c r="H2599">
        <f t="shared" si="121"/>
        <v>0.4199999999999946</v>
      </c>
      <c r="I2599">
        <f t="shared" si="122"/>
        <v>1.0600000000000023</v>
      </c>
    </row>
    <row r="2600" spans="1:9" x14ac:dyDescent="0.25">
      <c r="A2600">
        <v>40015</v>
      </c>
      <c r="B2600">
        <v>65.95</v>
      </c>
      <c r="C2600">
        <v>64.72</v>
      </c>
      <c r="D2600">
        <v>63.98</v>
      </c>
      <c r="E2600">
        <v>66.87</v>
      </c>
      <c r="F2600">
        <v>66.44</v>
      </c>
      <c r="G2600">
        <f t="shared" si="120"/>
        <v>0.60000000000000853</v>
      </c>
      <c r="H2600">
        <f t="shared" si="121"/>
        <v>0.74000000000000199</v>
      </c>
      <c r="I2600">
        <f t="shared" si="122"/>
        <v>0.43000000000000682</v>
      </c>
    </row>
    <row r="2601" spans="1:9" x14ac:dyDescent="0.25">
      <c r="A2601">
        <v>40016</v>
      </c>
      <c r="B2601">
        <v>66.099999999999994</v>
      </c>
      <c r="C2601">
        <v>65.400000000000006</v>
      </c>
      <c r="D2601">
        <v>65.61</v>
      </c>
      <c r="E2601">
        <v>67.209999999999994</v>
      </c>
      <c r="F2601">
        <v>66.87</v>
      </c>
      <c r="G2601">
        <f t="shared" si="120"/>
        <v>0.14999999999999147</v>
      </c>
      <c r="H2601">
        <f t="shared" si="121"/>
        <v>-0.20999999999999375</v>
      </c>
      <c r="I2601">
        <f t="shared" si="122"/>
        <v>0.3399999999999892</v>
      </c>
    </row>
    <row r="2602" spans="1:9" x14ac:dyDescent="0.25">
      <c r="A2602">
        <v>40017</v>
      </c>
      <c r="B2602">
        <v>67.680000000000007</v>
      </c>
      <c r="C2602">
        <v>67.16</v>
      </c>
      <c r="D2602">
        <v>65.400000000000006</v>
      </c>
      <c r="E2602">
        <v>69.25</v>
      </c>
      <c r="F2602">
        <v>67.209999999999994</v>
      </c>
      <c r="G2602">
        <f t="shared" si="120"/>
        <v>1.5800000000000125</v>
      </c>
      <c r="H2602">
        <f t="shared" si="121"/>
        <v>1.7599999999999909</v>
      </c>
      <c r="I2602">
        <f t="shared" si="122"/>
        <v>2.0400000000000063</v>
      </c>
    </row>
    <row r="2603" spans="1:9" x14ac:dyDescent="0.25">
      <c r="A2603">
        <v>40018</v>
      </c>
      <c r="B2603">
        <v>69.2</v>
      </c>
      <c r="C2603">
        <v>68.05</v>
      </c>
      <c r="D2603">
        <v>67.16</v>
      </c>
      <c r="E2603">
        <v>70.319999999999993</v>
      </c>
      <c r="F2603">
        <v>69.25</v>
      </c>
      <c r="G2603">
        <f t="shared" si="120"/>
        <v>1.519999999999996</v>
      </c>
      <c r="H2603">
        <f t="shared" si="121"/>
        <v>0.89000000000000057</v>
      </c>
      <c r="I2603">
        <f t="shared" si="122"/>
        <v>1.0699999999999932</v>
      </c>
    </row>
    <row r="2604" spans="1:9" x14ac:dyDescent="0.25">
      <c r="A2604">
        <v>40021</v>
      </c>
      <c r="B2604">
        <v>68.900000000000006</v>
      </c>
      <c r="C2604">
        <v>68.38</v>
      </c>
      <c r="D2604">
        <v>68.05</v>
      </c>
      <c r="E2604">
        <v>70.81</v>
      </c>
      <c r="F2604">
        <v>70.319999999999993</v>
      </c>
      <c r="G2604">
        <f t="shared" si="120"/>
        <v>-0.29999999999999716</v>
      </c>
      <c r="H2604">
        <f t="shared" si="121"/>
        <v>0.32999999999999829</v>
      </c>
      <c r="I2604">
        <f t="shared" si="122"/>
        <v>0.49000000000000909</v>
      </c>
    </row>
    <row r="2605" spans="1:9" x14ac:dyDescent="0.25">
      <c r="A2605">
        <v>40022</v>
      </c>
      <c r="B2605">
        <v>67.88</v>
      </c>
      <c r="C2605">
        <v>67.23</v>
      </c>
      <c r="D2605">
        <v>68.38</v>
      </c>
      <c r="E2605">
        <v>69.88</v>
      </c>
      <c r="F2605">
        <v>70.81</v>
      </c>
      <c r="G2605">
        <f t="shared" si="120"/>
        <v>-1.0200000000000102</v>
      </c>
      <c r="H2605">
        <f t="shared" si="121"/>
        <v>-1.1499999999999915</v>
      </c>
      <c r="I2605">
        <f t="shared" si="122"/>
        <v>-0.93000000000000682</v>
      </c>
    </row>
    <row r="2606" spans="1:9" x14ac:dyDescent="0.25">
      <c r="A2606">
        <v>40023</v>
      </c>
      <c r="B2606">
        <v>67.290000000000006</v>
      </c>
      <c r="C2606">
        <v>63.35</v>
      </c>
      <c r="D2606">
        <v>67.23</v>
      </c>
      <c r="E2606">
        <v>66.53</v>
      </c>
      <c r="F2606">
        <v>69.88</v>
      </c>
      <c r="G2606">
        <f t="shared" si="120"/>
        <v>-0.5899999999999892</v>
      </c>
      <c r="H2606">
        <f t="shared" si="121"/>
        <v>-3.8800000000000026</v>
      </c>
      <c r="I2606">
        <f t="shared" si="122"/>
        <v>-3.3499999999999943</v>
      </c>
    </row>
    <row r="2607" spans="1:9" x14ac:dyDescent="0.25">
      <c r="A2607">
        <v>40024</v>
      </c>
      <c r="B2607">
        <v>67.959999999999994</v>
      </c>
      <c r="C2607">
        <v>66.94</v>
      </c>
      <c r="D2607">
        <v>63.35</v>
      </c>
      <c r="E2607">
        <v>70.11</v>
      </c>
      <c r="F2607">
        <v>66.53</v>
      </c>
      <c r="G2607">
        <f t="shared" si="120"/>
        <v>0.66999999999998749</v>
      </c>
      <c r="H2607">
        <f t="shared" si="121"/>
        <v>3.5899999999999963</v>
      </c>
      <c r="I2607">
        <f t="shared" si="122"/>
        <v>3.5799999999999983</v>
      </c>
    </row>
    <row r="2608" spans="1:9" x14ac:dyDescent="0.25">
      <c r="A2608">
        <v>40025</v>
      </c>
      <c r="B2608">
        <v>69.64</v>
      </c>
      <c r="C2608">
        <v>69.45</v>
      </c>
      <c r="D2608">
        <v>66.94</v>
      </c>
      <c r="E2608">
        <v>71.7</v>
      </c>
      <c r="F2608">
        <v>70.11</v>
      </c>
      <c r="G2608">
        <f t="shared" si="120"/>
        <v>1.6800000000000068</v>
      </c>
      <c r="H2608">
        <f t="shared" si="121"/>
        <v>2.5100000000000051</v>
      </c>
      <c r="I2608">
        <f t="shared" si="122"/>
        <v>1.5900000000000034</v>
      </c>
    </row>
    <row r="2609" spans="1:9" x14ac:dyDescent="0.25">
      <c r="A2609">
        <v>40028</v>
      </c>
      <c r="B2609">
        <v>71.81</v>
      </c>
      <c r="C2609">
        <v>71.58</v>
      </c>
      <c r="D2609">
        <v>69.45</v>
      </c>
      <c r="E2609">
        <v>73.55</v>
      </c>
      <c r="F2609">
        <v>71.7</v>
      </c>
      <c r="G2609">
        <f t="shared" si="120"/>
        <v>2.1700000000000017</v>
      </c>
      <c r="H2609">
        <f t="shared" si="121"/>
        <v>2.1299999999999955</v>
      </c>
      <c r="I2609">
        <f t="shared" si="122"/>
        <v>1.8499999999999943</v>
      </c>
    </row>
    <row r="2610" spans="1:9" x14ac:dyDescent="0.25">
      <c r="A2610">
        <v>40029</v>
      </c>
      <c r="B2610">
        <v>73.34</v>
      </c>
      <c r="C2610">
        <v>71.42</v>
      </c>
      <c r="D2610">
        <v>71.58</v>
      </c>
      <c r="E2610">
        <v>74.28</v>
      </c>
      <c r="F2610">
        <v>73.55</v>
      </c>
      <c r="G2610">
        <f t="shared" si="120"/>
        <v>1.5300000000000011</v>
      </c>
      <c r="H2610">
        <f t="shared" si="121"/>
        <v>-0.15999999999999659</v>
      </c>
      <c r="I2610">
        <f t="shared" si="122"/>
        <v>0.73000000000000398</v>
      </c>
    </row>
    <row r="2611" spans="1:9" x14ac:dyDescent="0.25">
      <c r="A2611">
        <v>40030</v>
      </c>
      <c r="B2611">
        <v>74.31</v>
      </c>
      <c r="C2611">
        <v>71.97</v>
      </c>
      <c r="D2611">
        <v>71.42</v>
      </c>
      <c r="E2611">
        <v>75.510000000000005</v>
      </c>
      <c r="F2611">
        <v>74.28</v>
      </c>
      <c r="G2611">
        <f t="shared" si="120"/>
        <v>0.96999999999999886</v>
      </c>
      <c r="H2611">
        <f t="shared" si="121"/>
        <v>0.54999999999999716</v>
      </c>
      <c r="I2611">
        <f t="shared" si="122"/>
        <v>1.230000000000004</v>
      </c>
    </row>
    <row r="2612" spans="1:9" x14ac:dyDescent="0.25">
      <c r="A2612">
        <v>40031</v>
      </c>
      <c r="B2612">
        <v>73.87</v>
      </c>
      <c r="C2612">
        <v>71.94</v>
      </c>
      <c r="D2612">
        <v>71.97</v>
      </c>
      <c r="E2612">
        <v>74.83</v>
      </c>
      <c r="F2612">
        <v>75.510000000000005</v>
      </c>
      <c r="G2612">
        <f t="shared" si="120"/>
        <v>-0.43999999999999773</v>
      </c>
      <c r="H2612">
        <f t="shared" si="121"/>
        <v>-3.0000000000001137E-2</v>
      </c>
      <c r="I2612">
        <f t="shared" si="122"/>
        <v>-0.68000000000000682</v>
      </c>
    </row>
    <row r="2613" spans="1:9" x14ac:dyDescent="0.25">
      <c r="A2613">
        <v>40032</v>
      </c>
      <c r="B2613">
        <v>72.099999999999994</v>
      </c>
      <c r="C2613">
        <v>70.930000000000007</v>
      </c>
      <c r="D2613">
        <v>71.94</v>
      </c>
      <c r="E2613">
        <v>73.59</v>
      </c>
      <c r="F2613">
        <v>74.83</v>
      </c>
      <c r="G2613">
        <f t="shared" si="120"/>
        <v>-1.7700000000000102</v>
      </c>
      <c r="H2613">
        <f t="shared" si="121"/>
        <v>-1.0099999999999909</v>
      </c>
      <c r="I2613">
        <f t="shared" si="122"/>
        <v>-1.2399999999999949</v>
      </c>
    </row>
    <row r="2614" spans="1:9" x14ac:dyDescent="0.25">
      <c r="A2614">
        <v>40035</v>
      </c>
      <c r="B2614">
        <v>72.63</v>
      </c>
      <c r="C2614">
        <v>70.599999999999994</v>
      </c>
      <c r="D2614">
        <v>70.930000000000007</v>
      </c>
      <c r="E2614">
        <v>73.5</v>
      </c>
      <c r="F2614">
        <v>73.59</v>
      </c>
      <c r="G2614">
        <f t="shared" si="120"/>
        <v>0.53000000000000114</v>
      </c>
      <c r="H2614">
        <f t="shared" si="121"/>
        <v>-0.33000000000001251</v>
      </c>
      <c r="I2614">
        <f t="shared" si="122"/>
        <v>-9.0000000000003411E-2</v>
      </c>
    </row>
    <row r="2615" spans="1:9" x14ac:dyDescent="0.25">
      <c r="A2615">
        <v>40036</v>
      </c>
      <c r="B2615">
        <v>71.41</v>
      </c>
      <c r="C2615">
        <v>69.45</v>
      </c>
      <c r="D2615">
        <v>70.599999999999994</v>
      </c>
      <c r="E2615">
        <v>72.459999999999994</v>
      </c>
      <c r="F2615">
        <v>73.5</v>
      </c>
      <c r="G2615">
        <f t="shared" si="120"/>
        <v>-1.2199999999999989</v>
      </c>
      <c r="H2615">
        <f t="shared" si="121"/>
        <v>-1.1499999999999915</v>
      </c>
      <c r="I2615">
        <f t="shared" si="122"/>
        <v>-1.0400000000000063</v>
      </c>
    </row>
    <row r="2616" spans="1:9" x14ac:dyDescent="0.25">
      <c r="A2616">
        <v>40037</v>
      </c>
      <c r="B2616">
        <v>71.67</v>
      </c>
      <c r="C2616">
        <v>70.16</v>
      </c>
      <c r="D2616">
        <v>69.45</v>
      </c>
      <c r="E2616">
        <v>72.89</v>
      </c>
      <c r="F2616">
        <v>72.459999999999994</v>
      </c>
      <c r="G2616">
        <f t="shared" si="120"/>
        <v>0.26000000000000512</v>
      </c>
      <c r="H2616">
        <f t="shared" si="121"/>
        <v>0.70999999999999375</v>
      </c>
      <c r="I2616">
        <f t="shared" si="122"/>
        <v>0.43000000000000682</v>
      </c>
    </row>
    <row r="2617" spans="1:9" x14ac:dyDescent="0.25">
      <c r="A2617">
        <v>40038</v>
      </c>
      <c r="B2617">
        <v>72.760000000000005</v>
      </c>
      <c r="C2617">
        <v>70.52</v>
      </c>
      <c r="D2617">
        <v>70.16</v>
      </c>
      <c r="E2617">
        <v>73.48</v>
      </c>
      <c r="F2617">
        <v>72.89</v>
      </c>
      <c r="G2617">
        <f t="shared" si="120"/>
        <v>1.0900000000000034</v>
      </c>
      <c r="H2617">
        <f t="shared" si="121"/>
        <v>0.35999999999999943</v>
      </c>
      <c r="I2617">
        <f t="shared" si="122"/>
        <v>0.59000000000000341</v>
      </c>
    </row>
    <row r="2618" spans="1:9" x14ac:dyDescent="0.25">
      <c r="A2618">
        <v>40039</v>
      </c>
      <c r="B2618">
        <v>70.25</v>
      </c>
      <c r="C2618">
        <v>67.510000000000005</v>
      </c>
      <c r="D2618">
        <v>70.52</v>
      </c>
      <c r="E2618">
        <v>143.85</v>
      </c>
      <c r="F2618">
        <v>147.42000000000002</v>
      </c>
      <c r="G2618">
        <f t="shared" si="120"/>
        <v>-2.5100000000000051</v>
      </c>
      <c r="H2618">
        <f t="shared" si="121"/>
        <v>-3.0099999999999909</v>
      </c>
      <c r="I2618">
        <f t="shared" si="122"/>
        <v>-3.5700000000000216</v>
      </c>
    </row>
    <row r="2619" spans="1:9" x14ac:dyDescent="0.25">
      <c r="A2619">
        <v>40042</v>
      </c>
      <c r="B2619">
        <v>68.900000000000006</v>
      </c>
      <c r="C2619">
        <v>66.75</v>
      </c>
      <c r="D2619">
        <v>67.510000000000005</v>
      </c>
      <c r="E2619">
        <v>70.540000000000006</v>
      </c>
      <c r="F2619">
        <v>71.44</v>
      </c>
      <c r="G2619">
        <f t="shared" si="120"/>
        <v>-1.3499999999999943</v>
      </c>
      <c r="H2619">
        <f t="shared" si="121"/>
        <v>-0.76000000000000512</v>
      </c>
      <c r="I2619">
        <f t="shared" si="122"/>
        <v>-0.89999999999999147</v>
      </c>
    </row>
    <row r="2620" spans="1:9" x14ac:dyDescent="0.25">
      <c r="A2620">
        <v>40043</v>
      </c>
      <c r="B2620">
        <v>71.3</v>
      </c>
      <c r="C2620">
        <v>69.19</v>
      </c>
      <c r="D2620">
        <v>66.75</v>
      </c>
      <c r="E2620">
        <v>72.37</v>
      </c>
      <c r="F2620">
        <v>70.540000000000006</v>
      </c>
      <c r="G2620">
        <f t="shared" si="120"/>
        <v>2.3999999999999915</v>
      </c>
      <c r="H2620">
        <f t="shared" si="121"/>
        <v>2.4399999999999977</v>
      </c>
      <c r="I2620">
        <f t="shared" si="122"/>
        <v>1.8299999999999983</v>
      </c>
    </row>
    <row r="2621" spans="1:9" x14ac:dyDescent="0.25">
      <c r="A2621">
        <v>40044</v>
      </c>
      <c r="B2621">
        <v>73.489999999999995</v>
      </c>
      <c r="C2621">
        <v>72.42</v>
      </c>
      <c r="D2621">
        <v>69.19</v>
      </c>
      <c r="E2621">
        <v>74.59</v>
      </c>
      <c r="F2621">
        <v>72.37</v>
      </c>
      <c r="G2621">
        <f t="shared" si="120"/>
        <v>2.1899999999999977</v>
      </c>
      <c r="H2621">
        <f t="shared" si="121"/>
        <v>3.230000000000004</v>
      </c>
      <c r="I2621">
        <f t="shared" si="122"/>
        <v>2.2199999999999989</v>
      </c>
    </row>
    <row r="2622" spans="1:9" x14ac:dyDescent="0.25">
      <c r="A2622">
        <v>40045</v>
      </c>
      <c r="B2622">
        <v>72.680000000000007</v>
      </c>
      <c r="C2622">
        <v>72.540000000000006</v>
      </c>
      <c r="D2622">
        <v>72.42</v>
      </c>
      <c r="E2622">
        <v>73.33</v>
      </c>
      <c r="F2622">
        <v>74.59</v>
      </c>
      <c r="G2622">
        <f t="shared" si="120"/>
        <v>-0.80999999999998806</v>
      </c>
      <c r="H2622">
        <f t="shared" si="121"/>
        <v>0.12000000000000455</v>
      </c>
      <c r="I2622">
        <f t="shared" si="122"/>
        <v>-1.2600000000000051</v>
      </c>
    </row>
    <row r="2623" spans="1:9" x14ac:dyDescent="0.25">
      <c r="A2623">
        <v>40046</v>
      </c>
      <c r="B2623">
        <v>73.16</v>
      </c>
      <c r="C2623">
        <v>73.89</v>
      </c>
      <c r="D2623">
        <v>72.91</v>
      </c>
      <c r="E2623">
        <v>74.19</v>
      </c>
      <c r="F2623">
        <v>73.33</v>
      </c>
      <c r="G2623">
        <f t="shared" si="120"/>
        <v>0.47999999999998977</v>
      </c>
      <c r="H2623">
        <f t="shared" si="121"/>
        <v>0.98000000000000398</v>
      </c>
      <c r="I2623">
        <f t="shared" si="122"/>
        <v>0.85999999999999943</v>
      </c>
    </row>
    <row r="2624" spans="1:9" x14ac:dyDescent="0.25">
      <c r="A2624">
        <v>40049</v>
      </c>
      <c r="B2624">
        <v>72.84</v>
      </c>
      <c r="C2624">
        <v>74.37</v>
      </c>
      <c r="D2624">
        <v>73.89</v>
      </c>
      <c r="E2624">
        <v>74.260000000000005</v>
      </c>
      <c r="F2624">
        <v>74.19</v>
      </c>
      <c r="G2624">
        <f t="shared" si="120"/>
        <v>-0.31999999999999318</v>
      </c>
      <c r="H2624">
        <f t="shared" si="121"/>
        <v>0.48000000000000398</v>
      </c>
      <c r="I2624">
        <f t="shared" si="122"/>
        <v>7.000000000000739E-2</v>
      </c>
    </row>
    <row r="2625" spans="1:9" x14ac:dyDescent="0.25">
      <c r="A2625">
        <v>40050</v>
      </c>
      <c r="B2625">
        <v>70.790000000000006</v>
      </c>
      <c r="C2625">
        <v>72.05</v>
      </c>
      <c r="D2625">
        <v>74.37</v>
      </c>
      <c r="E2625">
        <v>71.819999999999993</v>
      </c>
      <c r="F2625">
        <v>74.260000000000005</v>
      </c>
      <c r="G2625">
        <f t="shared" si="120"/>
        <v>-2.0499999999999972</v>
      </c>
      <c r="H2625">
        <f t="shared" si="121"/>
        <v>-2.3200000000000074</v>
      </c>
      <c r="I2625">
        <f t="shared" si="122"/>
        <v>-2.4400000000000119</v>
      </c>
    </row>
    <row r="2626" spans="1:9" x14ac:dyDescent="0.25">
      <c r="A2626">
        <v>40051</v>
      </c>
      <c r="B2626">
        <v>70.75</v>
      </c>
      <c r="C2626">
        <v>71.430000000000007</v>
      </c>
      <c r="D2626">
        <v>72.05</v>
      </c>
      <c r="E2626">
        <v>71.650000000000006</v>
      </c>
      <c r="F2626">
        <v>71.819999999999993</v>
      </c>
      <c r="G2626">
        <f t="shared" si="120"/>
        <v>-4.0000000000006253E-2</v>
      </c>
      <c r="H2626">
        <f t="shared" si="121"/>
        <v>-0.61999999999999034</v>
      </c>
      <c r="I2626">
        <f t="shared" si="122"/>
        <v>-0.16999999999998749</v>
      </c>
    </row>
    <row r="2627" spans="1:9" x14ac:dyDescent="0.25">
      <c r="A2627">
        <v>40052</v>
      </c>
      <c r="B2627">
        <v>71.67</v>
      </c>
      <c r="C2627">
        <v>72.489999999999995</v>
      </c>
      <c r="D2627">
        <v>71.430000000000007</v>
      </c>
      <c r="E2627">
        <v>72.510000000000005</v>
      </c>
      <c r="F2627">
        <v>71.650000000000006</v>
      </c>
      <c r="G2627">
        <f t="shared" ref="G2627:G2690" si="123">B2627-B2626</f>
        <v>0.92000000000000171</v>
      </c>
      <c r="H2627">
        <f t="shared" ref="H2627:H2690" si="124">C2627-D2627</f>
        <v>1.0599999999999881</v>
      </c>
      <c r="I2627">
        <f t="shared" ref="I2627:I2690" si="125">E2627-F2627</f>
        <v>0.85999999999999943</v>
      </c>
    </row>
    <row r="2628" spans="1:9" x14ac:dyDescent="0.25">
      <c r="A2628">
        <v>40053</v>
      </c>
      <c r="B2628">
        <v>71.900000000000006</v>
      </c>
      <c r="C2628">
        <v>72.739999999999995</v>
      </c>
      <c r="D2628">
        <v>72.489999999999995</v>
      </c>
      <c r="E2628">
        <v>72.790000000000006</v>
      </c>
      <c r="F2628">
        <v>72.510000000000005</v>
      </c>
      <c r="G2628">
        <f t="shared" si="123"/>
        <v>0.23000000000000398</v>
      </c>
      <c r="H2628">
        <f t="shared" si="124"/>
        <v>0.25</v>
      </c>
      <c r="I2628">
        <f t="shared" si="125"/>
        <v>0.28000000000000114</v>
      </c>
    </row>
    <row r="2629" spans="1:9" x14ac:dyDescent="0.25">
      <c r="A2629">
        <v>40056</v>
      </c>
      <c r="B2629">
        <v>68.569999999999993</v>
      </c>
      <c r="C2629">
        <v>69.959999999999994</v>
      </c>
      <c r="D2629">
        <v>72.739999999999995</v>
      </c>
      <c r="E2629">
        <v>69.650000000000006</v>
      </c>
      <c r="F2629">
        <v>72.790000000000006</v>
      </c>
      <c r="G2629">
        <f t="shared" si="123"/>
        <v>-3.3300000000000125</v>
      </c>
      <c r="H2629">
        <f t="shared" si="124"/>
        <v>-2.7800000000000011</v>
      </c>
      <c r="I2629">
        <f t="shared" si="125"/>
        <v>-3.1400000000000006</v>
      </c>
    </row>
    <row r="2630" spans="1:9" x14ac:dyDescent="0.25">
      <c r="A2630">
        <v>40057</v>
      </c>
      <c r="B2630">
        <v>66.69</v>
      </c>
      <c r="C2630">
        <v>68.05</v>
      </c>
      <c r="D2630">
        <v>69.959999999999994</v>
      </c>
      <c r="E2630">
        <v>67.73</v>
      </c>
      <c r="F2630">
        <v>69.650000000000006</v>
      </c>
      <c r="G2630">
        <f t="shared" si="123"/>
        <v>-1.8799999999999955</v>
      </c>
      <c r="H2630">
        <f t="shared" si="124"/>
        <v>-1.9099999999999966</v>
      </c>
      <c r="I2630">
        <f t="shared" si="125"/>
        <v>-1.9200000000000017</v>
      </c>
    </row>
    <row r="2631" spans="1:9" x14ac:dyDescent="0.25">
      <c r="A2631">
        <v>40058</v>
      </c>
      <c r="B2631">
        <v>66.34</v>
      </c>
      <c r="C2631">
        <v>68.05</v>
      </c>
      <c r="D2631">
        <v>68.05</v>
      </c>
      <c r="E2631">
        <v>67.66</v>
      </c>
      <c r="F2631">
        <v>67.73</v>
      </c>
      <c r="G2631">
        <f t="shared" si="123"/>
        <v>-0.34999999999999432</v>
      </c>
      <c r="H2631">
        <f t="shared" si="124"/>
        <v>0</v>
      </c>
      <c r="I2631">
        <f t="shared" si="125"/>
        <v>-7.000000000000739E-2</v>
      </c>
    </row>
    <row r="2632" spans="1:9" x14ac:dyDescent="0.25">
      <c r="A2632">
        <v>40059</v>
      </c>
      <c r="B2632">
        <v>66.73</v>
      </c>
      <c r="C2632">
        <v>67.959999999999994</v>
      </c>
      <c r="D2632">
        <v>68.05</v>
      </c>
      <c r="E2632">
        <v>67.12</v>
      </c>
      <c r="F2632">
        <v>67.66</v>
      </c>
      <c r="G2632">
        <f t="shared" si="123"/>
        <v>0.39000000000000057</v>
      </c>
      <c r="H2632">
        <f t="shared" si="124"/>
        <v>-9.0000000000003411E-2</v>
      </c>
      <c r="I2632">
        <f t="shared" si="125"/>
        <v>-0.53999999999999204</v>
      </c>
    </row>
    <row r="2633" spans="1:9" x14ac:dyDescent="0.25">
      <c r="A2633">
        <v>40060</v>
      </c>
      <c r="B2633">
        <v>66.02</v>
      </c>
      <c r="C2633">
        <v>68.02</v>
      </c>
      <c r="D2633">
        <v>67.959999999999994</v>
      </c>
      <c r="E2633">
        <v>66.819999999999993</v>
      </c>
      <c r="F2633">
        <v>67.12</v>
      </c>
      <c r="G2633">
        <f t="shared" si="123"/>
        <v>-0.71000000000000796</v>
      </c>
      <c r="H2633">
        <f t="shared" si="124"/>
        <v>6.0000000000002274E-2</v>
      </c>
      <c r="I2633">
        <f t="shared" si="125"/>
        <v>-0.30000000000001137</v>
      </c>
    </row>
    <row r="2634" spans="1:9" x14ac:dyDescent="0.25">
      <c r="A2634">
        <v>40064</v>
      </c>
      <c r="B2634">
        <v>69.05</v>
      </c>
      <c r="C2634">
        <v>71.099999999999994</v>
      </c>
      <c r="D2634">
        <v>68.02</v>
      </c>
      <c r="E2634">
        <v>69.42</v>
      </c>
      <c r="F2634">
        <v>66.790000000000006</v>
      </c>
      <c r="G2634">
        <f t="shared" si="123"/>
        <v>3.0300000000000011</v>
      </c>
      <c r="H2634">
        <f t="shared" si="124"/>
        <v>3.0799999999999983</v>
      </c>
      <c r="I2634">
        <f t="shared" si="125"/>
        <v>2.6299999999999955</v>
      </c>
    </row>
    <row r="2635" spans="1:9" x14ac:dyDescent="0.25">
      <c r="A2635">
        <v>40065</v>
      </c>
      <c r="B2635">
        <v>69.150000000000006</v>
      </c>
      <c r="C2635">
        <v>71.31</v>
      </c>
      <c r="D2635">
        <v>71.099999999999994</v>
      </c>
      <c r="E2635">
        <v>69.83</v>
      </c>
      <c r="F2635">
        <v>69.42</v>
      </c>
      <c r="G2635">
        <f t="shared" si="123"/>
        <v>0.10000000000000853</v>
      </c>
      <c r="H2635">
        <f t="shared" si="124"/>
        <v>0.21000000000000796</v>
      </c>
      <c r="I2635">
        <f t="shared" si="125"/>
        <v>0.40999999999999659</v>
      </c>
    </row>
    <row r="2636" spans="1:9" x14ac:dyDescent="0.25">
      <c r="A2636">
        <v>40066</v>
      </c>
      <c r="B2636">
        <v>69.58</v>
      </c>
      <c r="C2636">
        <v>71.94</v>
      </c>
      <c r="D2636">
        <v>71.31</v>
      </c>
      <c r="E2636">
        <v>69.86</v>
      </c>
      <c r="F2636">
        <v>69.83</v>
      </c>
      <c r="G2636">
        <f t="shared" si="123"/>
        <v>0.42999999999999261</v>
      </c>
      <c r="H2636">
        <f t="shared" si="124"/>
        <v>0.62999999999999545</v>
      </c>
      <c r="I2636">
        <f t="shared" si="125"/>
        <v>3.0000000000001137E-2</v>
      </c>
    </row>
    <row r="2637" spans="1:9" x14ac:dyDescent="0.25">
      <c r="A2637">
        <v>40067</v>
      </c>
      <c r="B2637">
        <v>67.22</v>
      </c>
      <c r="C2637">
        <v>69.290000000000006</v>
      </c>
      <c r="D2637">
        <v>71.94</v>
      </c>
      <c r="E2637">
        <v>67.69</v>
      </c>
      <c r="F2637">
        <v>69.86</v>
      </c>
      <c r="G2637">
        <f t="shared" si="123"/>
        <v>-2.3599999999999994</v>
      </c>
      <c r="H2637">
        <f t="shared" si="124"/>
        <v>-2.6499999999999915</v>
      </c>
      <c r="I2637">
        <f t="shared" si="125"/>
        <v>-2.1700000000000017</v>
      </c>
    </row>
    <row r="2638" spans="1:9" x14ac:dyDescent="0.25">
      <c r="A2638">
        <v>40070</v>
      </c>
      <c r="B2638">
        <v>67.42</v>
      </c>
      <c r="C2638">
        <v>68.86</v>
      </c>
      <c r="D2638">
        <v>69.290000000000006</v>
      </c>
      <c r="E2638">
        <v>67.44</v>
      </c>
      <c r="F2638">
        <v>67.69</v>
      </c>
      <c r="G2638">
        <f t="shared" si="123"/>
        <v>0.20000000000000284</v>
      </c>
      <c r="H2638">
        <f t="shared" si="124"/>
        <v>-0.43000000000000682</v>
      </c>
      <c r="I2638">
        <f t="shared" si="125"/>
        <v>-0.25</v>
      </c>
    </row>
    <row r="2639" spans="1:9" x14ac:dyDescent="0.25">
      <c r="A2639">
        <v>40071</v>
      </c>
      <c r="B2639">
        <v>69.06</v>
      </c>
      <c r="C2639">
        <v>70.930000000000007</v>
      </c>
      <c r="D2639">
        <v>68.86</v>
      </c>
      <c r="E2639">
        <v>67.349999999999994</v>
      </c>
      <c r="F2639">
        <v>67.44</v>
      </c>
      <c r="G2639">
        <f t="shared" si="123"/>
        <v>1.6400000000000006</v>
      </c>
      <c r="H2639">
        <f t="shared" si="124"/>
        <v>2.0700000000000074</v>
      </c>
      <c r="I2639">
        <f t="shared" si="125"/>
        <v>-9.0000000000003411E-2</v>
      </c>
    </row>
    <row r="2640" spans="1:9" x14ac:dyDescent="0.25">
      <c r="A2640">
        <v>40072</v>
      </c>
      <c r="B2640">
        <v>70.45</v>
      </c>
      <c r="C2640">
        <v>72.510000000000005</v>
      </c>
      <c r="D2640">
        <v>70.930000000000007</v>
      </c>
      <c r="E2640">
        <v>71.67</v>
      </c>
      <c r="F2640">
        <v>69.86</v>
      </c>
      <c r="G2640">
        <f t="shared" si="123"/>
        <v>1.3900000000000006</v>
      </c>
      <c r="H2640">
        <f t="shared" si="124"/>
        <v>1.5799999999999983</v>
      </c>
      <c r="I2640">
        <f t="shared" si="125"/>
        <v>1.8100000000000023</v>
      </c>
    </row>
    <row r="2641" spans="1:9" x14ac:dyDescent="0.25">
      <c r="A2641">
        <v>40073</v>
      </c>
      <c r="B2641">
        <v>70.38</v>
      </c>
      <c r="C2641">
        <v>72.47</v>
      </c>
      <c r="D2641">
        <v>72.510000000000005</v>
      </c>
      <c r="E2641">
        <v>71.55</v>
      </c>
      <c r="F2641">
        <v>71.67</v>
      </c>
      <c r="G2641">
        <f t="shared" si="123"/>
        <v>-7.000000000000739E-2</v>
      </c>
      <c r="H2641">
        <f t="shared" si="124"/>
        <v>-4.0000000000006253E-2</v>
      </c>
      <c r="I2641">
        <f t="shared" si="125"/>
        <v>-0.12000000000000455</v>
      </c>
    </row>
    <row r="2642" spans="1:9" x14ac:dyDescent="0.25">
      <c r="A2642">
        <v>40074</v>
      </c>
      <c r="B2642">
        <v>69.95</v>
      </c>
      <c r="C2642">
        <v>72.040000000000006</v>
      </c>
      <c r="D2642">
        <v>72.47</v>
      </c>
      <c r="E2642">
        <v>71.319999999999993</v>
      </c>
      <c r="F2642">
        <v>71.55</v>
      </c>
      <c r="G2642">
        <f t="shared" si="123"/>
        <v>-0.42999999999999261</v>
      </c>
      <c r="H2642">
        <f t="shared" si="124"/>
        <v>-0.42999999999999261</v>
      </c>
      <c r="I2642">
        <f t="shared" si="125"/>
        <v>-0.23000000000000398</v>
      </c>
    </row>
    <row r="2643" spans="1:9" x14ac:dyDescent="0.25">
      <c r="A2643">
        <v>40077</v>
      </c>
      <c r="B2643">
        <v>68</v>
      </c>
      <c r="C2643">
        <v>69.709999999999994</v>
      </c>
      <c r="D2643">
        <v>72.040000000000006</v>
      </c>
      <c r="E2643">
        <v>68.69</v>
      </c>
      <c r="F2643">
        <v>71.319999999999993</v>
      </c>
      <c r="G2643">
        <f t="shared" si="123"/>
        <v>-1.9500000000000028</v>
      </c>
      <c r="H2643">
        <f t="shared" si="124"/>
        <v>-2.3300000000000125</v>
      </c>
      <c r="I2643">
        <f t="shared" si="125"/>
        <v>-2.6299999999999955</v>
      </c>
    </row>
    <row r="2644" spans="1:9" x14ac:dyDescent="0.25">
      <c r="A2644">
        <v>40078</v>
      </c>
      <c r="B2644">
        <v>70.27</v>
      </c>
      <c r="C2644">
        <v>71.55</v>
      </c>
      <c r="D2644">
        <v>69.709999999999994</v>
      </c>
      <c r="E2644">
        <v>70.53</v>
      </c>
      <c r="F2644">
        <v>68.69</v>
      </c>
      <c r="G2644">
        <f t="shared" si="123"/>
        <v>2.269999999999996</v>
      </c>
      <c r="H2644">
        <f t="shared" si="124"/>
        <v>1.8400000000000034</v>
      </c>
      <c r="I2644">
        <f t="shared" si="125"/>
        <v>1.8400000000000034</v>
      </c>
    </row>
    <row r="2645" spans="1:9" x14ac:dyDescent="0.25">
      <c r="A2645">
        <v>40079</v>
      </c>
      <c r="B2645">
        <v>66.94</v>
      </c>
      <c r="C2645">
        <v>68.97</v>
      </c>
      <c r="D2645">
        <v>71.760000000000005</v>
      </c>
      <c r="E2645">
        <v>67.989999999999995</v>
      </c>
      <c r="F2645">
        <v>70.53</v>
      </c>
      <c r="G2645">
        <f t="shared" si="123"/>
        <v>-3.3299999999999983</v>
      </c>
      <c r="H2645">
        <f t="shared" si="124"/>
        <v>-2.7900000000000063</v>
      </c>
      <c r="I2645">
        <f t="shared" si="125"/>
        <v>-2.5400000000000063</v>
      </c>
    </row>
    <row r="2646" spans="1:9" x14ac:dyDescent="0.25">
      <c r="A2646">
        <v>40080</v>
      </c>
      <c r="B2646">
        <v>64.36</v>
      </c>
      <c r="C2646">
        <v>65.89</v>
      </c>
      <c r="D2646">
        <v>68.97</v>
      </c>
      <c r="E2646">
        <v>64.819999999999993</v>
      </c>
      <c r="F2646">
        <v>67.989999999999995</v>
      </c>
      <c r="G2646">
        <f t="shared" si="123"/>
        <v>-2.5799999999999983</v>
      </c>
      <c r="H2646">
        <f t="shared" si="124"/>
        <v>-3.0799999999999983</v>
      </c>
      <c r="I2646">
        <f t="shared" si="125"/>
        <v>-3.1700000000000017</v>
      </c>
    </row>
    <row r="2647" spans="1:9" x14ac:dyDescent="0.25">
      <c r="A2647">
        <v>40081</v>
      </c>
      <c r="B2647">
        <v>64.39</v>
      </c>
      <c r="C2647">
        <v>66.02</v>
      </c>
      <c r="D2647">
        <v>65.89</v>
      </c>
      <c r="E2647">
        <v>65.11</v>
      </c>
      <c r="F2647">
        <v>64.819999999999993</v>
      </c>
      <c r="G2647">
        <f t="shared" si="123"/>
        <v>3.0000000000001137E-2</v>
      </c>
      <c r="H2647">
        <f t="shared" si="124"/>
        <v>0.12999999999999545</v>
      </c>
      <c r="I2647">
        <f t="shared" si="125"/>
        <v>0.29000000000000625</v>
      </c>
    </row>
    <row r="2648" spans="1:9" x14ac:dyDescent="0.25">
      <c r="A2648">
        <v>40084</v>
      </c>
      <c r="B2648">
        <v>64.92</v>
      </c>
      <c r="C2648">
        <v>66.84</v>
      </c>
      <c r="D2648">
        <v>66.02</v>
      </c>
      <c r="E2648">
        <v>65.540000000000006</v>
      </c>
      <c r="F2648">
        <v>65.11</v>
      </c>
      <c r="G2648">
        <f t="shared" si="123"/>
        <v>0.53000000000000114</v>
      </c>
      <c r="H2648">
        <f t="shared" si="124"/>
        <v>0.82000000000000739</v>
      </c>
      <c r="I2648">
        <f t="shared" si="125"/>
        <v>0.43000000000000682</v>
      </c>
    </row>
    <row r="2649" spans="1:9" x14ac:dyDescent="0.25">
      <c r="A2649">
        <v>40085</v>
      </c>
      <c r="B2649">
        <v>64.66</v>
      </c>
      <c r="C2649">
        <v>66.709999999999994</v>
      </c>
      <c r="D2649">
        <v>66.84</v>
      </c>
      <c r="E2649">
        <v>65.489999999999995</v>
      </c>
      <c r="F2649">
        <v>65.540000000000006</v>
      </c>
      <c r="G2649">
        <f t="shared" si="123"/>
        <v>-0.26000000000000512</v>
      </c>
      <c r="H2649">
        <f t="shared" si="124"/>
        <v>-0.13000000000000966</v>
      </c>
      <c r="I2649">
        <f t="shared" si="125"/>
        <v>-5.0000000000011369E-2</v>
      </c>
    </row>
    <row r="2650" spans="1:9" x14ac:dyDescent="0.25">
      <c r="A2650">
        <v>40086</v>
      </c>
      <c r="B2650">
        <v>68.33</v>
      </c>
      <c r="C2650">
        <v>70.61</v>
      </c>
      <c r="D2650">
        <v>66.709999999999994</v>
      </c>
      <c r="E2650">
        <v>69.069999999999993</v>
      </c>
      <c r="F2650">
        <v>65.489999999999995</v>
      </c>
      <c r="G2650">
        <f t="shared" si="123"/>
        <v>3.6700000000000017</v>
      </c>
      <c r="H2650">
        <f t="shared" si="124"/>
        <v>3.9000000000000057</v>
      </c>
      <c r="I2650">
        <f t="shared" si="125"/>
        <v>3.5799999999999983</v>
      </c>
    </row>
    <row r="2651" spans="1:9" x14ac:dyDescent="0.25">
      <c r="A2651">
        <v>40087</v>
      </c>
      <c r="B2651">
        <v>68.069999999999993</v>
      </c>
      <c r="C2651">
        <v>70.819999999999993</v>
      </c>
      <c r="D2651">
        <v>70.61</v>
      </c>
      <c r="E2651">
        <v>69.19</v>
      </c>
      <c r="F2651">
        <v>69.069999999999993</v>
      </c>
      <c r="G2651">
        <f t="shared" si="123"/>
        <v>-0.26000000000000512</v>
      </c>
      <c r="H2651">
        <f t="shared" si="124"/>
        <v>0.20999999999999375</v>
      </c>
      <c r="I2651">
        <f t="shared" si="125"/>
        <v>0.12000000000000455</v>
      </c>
    </row>
    <row r="2652" spans="1:9" x14ac:dyDescent="0.25">
      <c r="A2652">
        <v>40088</v>
      </c>
      <c r="B2652">
        <v>67.069999999999993</v>
      </c>
      <c r="C2652">
        <v>69.95</v>
      </c>
      <c r="D2652">
        <v>70.819999999999993</v>
      </c>
      <c r="E2652">
        <v>68.069999999999993</v>
      </c>
      <c r="F2652">
        <v>69.19</v>
      </c>
      <c r="G2652">
        <f t="shared" si="123"/>
        <v>-1</v>
      </c>
      <c r="H2652">
        <f t="shared" si="124"/>
        <v>-0.86999999999999034</v>
      </c>
      <c r="I2652">
        <f t="shared" si="125"/>
        <v>-1.1200000000000045</v>
      </c>
    </row>
    <row r="2653" spans="1:9" x14ac:dyDescent="0.25">
      <c r="A2653">
        <v>40091</v>
      </c>
      <c r="B2653">
        <v>67.209999999999994</v>
      </c>
      <c r="C2653">
        <v>70.41</v>
      </c>
      <c r="D2653">
        <v>69.95</v>
      </c>
      <c r="E2653">
        <v>68.040000000000006</v>
      </c>
      <c r="F2653">
        <v>68.069999999999993</v>
      </c>
      <c r="G2653">
        <f t="shared" si="123"/>
        <v>0.14000000000000057</v>
      </c>
      <c r="H2653">
        <f t="shared" si="124"/>
        <v>0.45999999999999375</v>
      </c>
      <c r="I2653">
        <f t="shared" si="125"/>
        <v>-2.9999999999986926E-2</v>
      </c>
    </row>
    <row r="2654" spans="1:9" x14ac:dyDescent="0.25">
      <c r="A2654">
        <v>40092</v>
      </c>
      <c r="B2654">
        <v>67.81</v>
      </c>
      <c r="C2654">
        <v>70.88</v>
      </c>
      <c r="D2654">
        <v>70.41</v>
      </c>
      <c r="E2654">
        <v>68.56</v>
      </c>
      <c r="F2654">
        <v>68.040000000000006</v>
      </c>
      <c r="G2654">
        <f t="shared" si="123"/>
        <v>0.60000000000000853</v>
      </c>
      <c r="H2654">
        <f t="shared" si="124"/>
        <v>0.46999999999999886</v>
      </c>
      <c r="I2654">
        <f t="shared" si="125"/>
        <v>0.51999999999999602</v>
      </c>
    </row>
    <row r="2655" spans="1:9" x14ac:dyDescent="0.25">
      <c r="A2655">
        <v>40093</v>
      </c>
      <c r="B2655">
        <v>66.88</v>
      </c>
      <c r="C2655">
        <v>69.569999999999993</v>
      </c>
      <c r="D2655">
        <v>70.88</v>
      </c>
      <c r="E2655">
        <v>67.2</v>
      </c>
      <c r="F2655">
        <v>68.56</v>
      </c>
      <c r="G2655">
        <f t="shared" si="123"/>
        <v>-0.93000000000000682</v>
      </c>
      <c r="H2655">
        <f t="shared" si="124"/>
        <v>-1.3100000000000023</v>
      </c>
      <c r="I2655">
        <f t="shared" si="125"/>
        <v>-1.3599999999999994</v>
      </c>
    </row>
    <row r="2656" spans="1:9" x14ac:dyDescent="0.25">
      <c r="A2656">
        <v>40094</v>
      </c>
      <c r="B2656">
        <v>68.48</v>
      </c>
      <c r="C2656">
        <v>71.69</v>
      </c>
      <c r="D2656">
        <v>69.569999999999993</v>
      </c>
      <c r="E2656">
        <v>69.77</v>
      </c>
      <c r="F2656">
        <v>67.2</v>
      </c>
      <c r="G2656">
        <f t="shared" si="123"/>
        <v>1.6000000000000085</v>
      </c>
      <c r="H2656">
        <f t="shared" si="124"/>
        <v>2.1200000000000045</v>
      </c>
      <c r="I2656">
        <f t="shared" si="125"/>
        <v>2.5699999999999932</v>
      </c>
    </row>
    <row r="2657" spans="1:9" x14ac:dyDescent="0.25">
      <c r="A2657">
        <v>40095</v>
      </c>
      <c r="B2657">
        <v>69.760000000000005</v>
      </c>
      <c r="C2657">
        <v>71.77</v>
      </c>
      <c r="D2657">
        <v>71.69</v>
      </c>
      <c r="E2657">
        <v>70</v>
      </c>
      <c r="F2657">
        <v>69.77</v>
      </c>
      <c r="G2657">
        <f t="shared" si="123"/>
        <v>1.2800000000000011</v>
      </c>
      <c r="H2657">
        <f t="shared" si="124"/>
        <v>7.9999999999998295E-2</v>
      </c>
      <c r="I2657">
        <f t="shared" si="125"/>
        <v>0.23000000000000398</v>
      </c>
    </row>
    <row r="2658" spans="1:9" x14ac:dyDescent="0.25">
      <c r="A2658">
        <v>40098</v>
      </c>
      <c r="B2658">
        <v>70.48</v>
      </c>
      <c r="C2658">
        <v>73.27</v>
      </c>
      <c r="D2658">
        <v>71.77</v>
      </c>
      <c r="E2658">
        <v>71.36</v>
      </c>
      <c r="F2658">
        <v>70</v>
      </c>
      <c r="G2658">
        <f t="shared" si="123"/>
        <v>0.71999999999999886</v>
      </c>
      <c r="H2658">
        <f t="shared" si="124"/>
        <v>1.5</v>
      </c>
      <c r="I2658">
        <f t="shared" si="125"/>
        <v>1.3599999999999994</v>
      </c>
    </row>
    <row r="2659" spans="1:9" x14ac:dyDescent="0.25">
      <c r="A2659">
        <v>40099</v>
      </c>
      <c r="B2659">
        <v>71.67</v>
      </c>
      <c r="C2659">
        <v>74.150000000000006</v>
      </c>
      <c r="D2659">
        <v>73.27</v>
      </c>
      <c r="E2659">
        <v>72.400000000000006</v>
      </c>
      <c r="F2659">
        <v>71.36</v>
      </c>
      <c r="G2659">
        <f t="shared" si="123"/>
        <v>1.1899999999999977</v>
      </c>
      <c r="H2659">
        <f t="shared" si="124"/>
        <v>0.88000000000000966</v>
      </c>
      <c r="I2659">
        <f t="shared" si="125"/>
        <v>1.0400000000000063</v>
      </c>
    </row>
    <row r="2660" spans="1:9" x14ac:dyDescent="0.25">
      <c r="A2660">
        <v>40100</v>
      </c>
      <c r="B2660">
        <v>72.42</v>
      </c>
      <c r="C2660">
        <v>75.180000000000007</v>
      </c>
      <c r="D2660">
        <v>74.150000000000006</v>
      </c>
      <c r="E2660">
        <v>73.099999999999994</v>
      </c>
      <c r="F2660">
        <v>72.400000000000006</v>
      </c>
      <c r="G2660">
        <f t="shared" si="123"/>
        <v>0.75</v>
      </c>
      <c r="H2660">
        <f t="shared" si="124"/>
        <v>1.0300000000000011</v>
      </c>
      <c r="I2660">
        <f t="shared" si="125"/>
        <v>0.69999999999998863</v>
      </c>
    </row>
    <row r="2661" spans="1:9" x14ac:dyDescent="0.25">
      <c r="A2661">
        <v>40101</v>
      </c>
      <c r="B2661">
        <v>74.7</v>
      </c>
      <c r="C2661">
        <v>77.58</v>
      </c>
      <c r="D2661">
        <v>75.180000000000007</v>
      </c>
      <c r="E2661">
        <v>74.45</v>
      </c>
      <c r="F2661">
        <v>73.099999999999994</v>
      </c>
      <c r="G2661">
        <f t="shared" si="123"/>
        <v>2.2800000000000011</v>
      </c>
      <c r="H2661">
        <f t="shared" si="124"/>
        <v>2.3999999999999915</v>
      </c>
      <c r="I2661">
        <f t="shared" si="125"/>
        <v>1.3500000000000085</v>
      </c>
    </row>
    <row r="2662" spans="1:9" x14ac:dyDescent="0.25">
      <c r="A2662">
        <v>40102</v>
      </c>
      <c r="B2662">
        <v>75.56</v>
      </c>
      <c r="C2662">
        <v>78.53</v>
      </c>
      <c r="D2662">
        <v>77.58</v>
      </c>
      <c r="E2662">
        <v>76.989999999999995</v>
      </c>
      <c r="F2662">
        <v>76.23</v>
      </c>
      <c r="G2662">
        <f t="shared" si="123"/>
        <v>0.85999999999999943</v>
      </c>
      <c r="H2662">
        <f t="shared" si="124"/>
        <v>0.95000000000000284</v>
      </c>
      <c r="I2662">
        <f t="shared" si="125"/>
        <v>0.75999999999999091</v>
      </c>
    </row>
    <row r="2663" spans="1:9" x14ac:dyDescent="0.25">
      <c r="A2663">
        <v>40105</v>
      </c>
      <c r="B2663">
        <v>76.06</v>
      </c>
      <c r="C2663">
        <v>79.61</v>
      </c>
      <c r="D2663">
        <v>78.53</v>
      </c>
      <c r="E2663">
        <v>77.77</v>
      </c>
      <c r="F2663">
        <v>76.989999999999995</v>
      </c>
      <c r="G2663">
        <f t="shared" si="123"/>
        <v>0.5</v>
      </c>
      <c r="H2663">
        <f t="shared" si="124"/>
        <v>1.0799999999999983</v>
      </c>
      <c r="I2663">
        <f t="shared" si="125"/>
        <v>0.78000000000000114</v>
      </c>
    </row>
    <row r="2664" spans="1:9" x14ac:dyDescent="0.25">
      <c r="A2664">
        <v>40106</v>
      </c>
      <c r="B2664">
        <v>75.84</v>
      </c>
      <c r="C2664">
        <v>79.09</v>
      </c>
      <c r="D2664">
        <v>79.61</v>
      </c>
      <c r="E2664">
        <v>77.239999999999995</v>
      </c>
      <c r="F2664">
        <v>77.77</v>
      </c>
      <c r="G2664">
        <f t="shared" si="123"/>
        <v>-0.21999999999999886</v>
      </c>
      <c r="H2664">
        <f t="shared" si="124"/>
        <v>-0.51999999999999602</v>
      </c>
      <c r="I2664">
        <f t="shared" si="125"/>
        <v>-0.53000000000000114</v>
      </c>
    </row>
    <row r="2665" spans="1:9" x14ac:dyDescent="0.25">
      <c r="A2665">
        <v>40107</v>
      </c>
      <c r="B2665">
        <v>77.97</v>
      </c>
      <c r="C2665">
        <v>81.37</v>
      </c>
      <c r="D2665">
        <v>79.12</v>
      </c>
      <c r="E2665">
        <v>79.69</v>
      </c>
      <c r="F2665">
        <v>77.239999999999995</v>
      </c>
      <c r="G2665">
        <f t="shared" si="123"/>
        <v>2.1299999999999955</v>
      </c>
      <c r="H2665">
        <f t="shared" si="124"/>
        <v>2.25</v>
      </c>
      <c r="I2665">
        <f t="shared" si="125"/>
        <v>2.4500000000000028</v>
      </c>
    </row>
    <row r="2666" spans="1:9" x14ac:dyDescent="0.25">
      <c r="A2666">
        <v>40108</v>
      </c>
      <c r="B2666">
        <v>78.08</v>
      </c>
      <c r="C2666">
        <v>81.19</v>
      </c>
      <c r="D2666">
        <v>81.37</v>
      </c>
      <c r="E2666">
        <v>79.510000000000005</v>
      </c>
      <c r="F2666">
        <v>79.69</v>
      </c>
      <c r="G2666">
        <f t="shared" si="123"/>
        <v>0.10999999999999943</v>
      </c>
      <c r="H2666">
        <f t="shared" si="124"/>
        <v>-0.18000000000000682</v>
      </c>
      <c r="I2666">
        <f t="shared" si="125"/>
        <v>-0.17999999999999261</v>
      </c>
    </row>
    <row r="2667" spans="1:9" x14ac:dyDescent="0.25">
      <c r="A2667">
        <v>40109</v>
      </c>
      <c r="B2667">
        <v>76.92</v>
      </c>
      <c r="C2667">
        <v>80.5</v>
      </c>
      <c r="D2667">
        <v>81.19</v>
      </c>
      <c r="E2667">
        <v>78.92</v>
      </c>
      <c r="F2667">
        <v>79.510000000000005</v>
      </c>
      <c r="G2667">
        <f t="shared" si="123"/>
        <v>-1.1599999999999966</v>
      </c>
      <c r="H2667">
        <f t="shared" si="124"/>
        <v>-0.68999999999999773</v>
      </c>
      <c r="I2667">
        <f t="shared" si="125"/>
        <v>-0.59000000000000341</v>
      </c>
    </row>
    <row r="2668" spans="1:9" x14ac:dyDescent="0.25">
      <c r="A2668">
        <v>40112</v>
      </c>
      <c r="B2668">
        <v>75.650000000000006</v>
      </c>
      <c r="C2668">
        <v>78.680000000000007</v>
      </c>
      <c r="D2668">
        <v>80.5</v>
      </c>
      <c r="E2668">
        <v>77.260000000000005</v>
      </c>
      <c r="F2668">
        <v>78.92</v>
      </c>
      <c r="G2668">
        <f t="shared" si="123"/>
        <v>-1.269999999999996</v>
      </c>
      <c r="H2668">
        <f t="shared" si="124"/>
        <v>-1.8199999999999932</v>
      </c>
      <c r="I2668">
        <f t="shared" si="125"/>
        <v>-1.6599999999999966</v>
      </c>
    </row>
    <row r="2669" spans="1:9" x14ac:dyDescent="0.25">
      <c r="A2669">
        <v>40113</v>
      </c>
      <c r="B2669">
        <v>76.489999999999995</v>
      </c>
      <c r="C2669">
        <v>79.55</v>
      </c>
      <c r="D2669">
        <v>78.680000000000007</v>
      </c>
      <c r="E2669">
        <v>77.92</v>
      </c>
      <c r="F2669">
        <v>77.260000000000005</v>
      </c>
      <c r="G2669">
        <f t="shared" si="123"/>
        <v>0.8399999999999892</v>
      </c>
      <c r="H2669">
        <f t="shared" si="124"/>
        <v>0.86999999999999034</v>
      </c>
      <c r="I2669">
        <f t="shared" si="125"/>
        <v>0.65999999999999659</v>
      </c>
    </row>
    <row r="2670" spans="1:9" x14ac:dyDescent="0.25">
      <c r="A2670">
        <v>40114</v>
      </c>
      <c r="B2670">
        <v>74.739999999999995</v>
      </c>
      <c r="C2670">
        <v>77.459999999999994</v>
      </c>
      <c r="D2670">
        <v>79.55</v>
      </c>
      <c r="E2670">
        <v>75.86</v>
      </c>
      <c r="F2670">
        <v>77.92</v>
      </c>
      <c r="G2670">
        <f t="shared" si="123"/>
        <v>-1.75</v>
      </c>
      <c r="H2670">
        <f t="shared" si="124"/>
        <v>-2.0900000000000034</v>
      </c>
      <c r="I2670">
        <f t="shared" si="125"/>
        <v>-2.0600000000000023</v>
      </c>
    </row>
    <row r="2671" spans="1:9" x14ac:dyDescent="0.25">
      <c r="A2671">
        <v>40115</v>
      </c>
      <c r="B2671">
        <v>77.09</v>
      </c>
      <c r="C2671">
        <v>79.87</v>
      </c>
      <c r="D2671">
        <v>77.459999999999994</v>
      </c>
      <c r="E2671">
        <v>78.040000000000006</v>
      </c>
      <c r="F2671">
        <v>75.86</v>
      </c>
      <c r="G2671">
        <f t="shared" si="123"/>
        <v>2.3500000000000085</v>
      </c>
      <c r="H2671">
        <f t="shared" si="124"/>
        <v>2.4100000000000108</v>
      </c>
      <c r="I2671">
        <f t="shared" si="125"/>
        <v>2.1800000000000068</v>
      </c>
    </row>
    <row r="2672" spans="1:9" x14ac:dyDescent="0.25">
      <c r="A2672">
        <v>40116</v>
      </c>
      <c r="B2672">
        <v>74.180000000000007</v>
      </c>
      <c r="C2672">
        <v>77</v>
      </c>
      <c r="D2672">
        <v>79.87</v>
      </c>
      <c r="E2672">
        <v>75.2</v>
      </c>
      <c r="F2672">
        <v>78.040000000000006</v>
      </c>
      <c r="G2672">
        <f t="shared" si="123"/>
        <v>-2.9099999999999966</v>
      </c>
      <c r="H2672">
        <f t="shared" si="124"/>
        <v>-2.8700000000000045</v>
      </c>
      <c r="I2672">
        <f t="shared" si="125"/>
        <v>-2.8400000000000034</v>
      </c>
    </row>
    <row r="2673" spans="1:9" x14ac:dyDescent="0.25">
      <c r="A2673">
        <v>40119</v>
      </c>
      <c r="B2673">
        <v>74.819999999999993</v>
      </c>
      <c r="C2673">
        <v>78.13</v>
      </c>
      <c r="D2673">
        <v>77</v>
      </c>
      <c r="E2673">
        <v>76.55</v>
      </c>
      <c r="F2673">
        <v>75.2</v>
      </c>
      <c r="G2673">
        <f t="shared" si="123"/>
        <v>0.63999999999998636</v>
      </c>
      <c r="H2673">
        <f t="shared" si="124"/>
        <v>1.1299999999999955</v>
      </c>
      <c r="I2673">
        <f t="shared" si="125"/>
        <v>1.3499999999999943</v>
      </c>
    </row>
    <row r="2674" spans="1:9" x14ac:dyDescent="0.25">
      <c r="A2674">
        <v>40120</v>
      </c>
      <c r="B2674">
        <v>76.25</v>
      </c>
      <c r="C2674">
        <v>79.599999999999994</v>
      </c>
      <c r="D2674">
        <v>78.13</v>
      </c>
      <c r="E2674">
        <v>78.11</v>
      </c>
      <c r="F2674">
        <v>76.55</v>
      </c>
      <c r="G2674">
        <f t="shared" si="123"/>
        <v>1.4300000000000068</v>
      </c>
      <c r="H2674">
        <f t="shared" si="124"/>
        <v>1.4699999999999989</v>
      </c>
      <c r="I2674">
        <f t="shared" si="125"/>
        <v>1.5600000000000023</v>
      </c>
    </row>
    <row r="2675" spans="1:9" x14ac:dyDescent="0.25">
      <c r="A2675">
        <v>40121</v>
      </c>
      <c r="B2675">
        <v>77.25</v>
      </c>
      <c r="C2675">
        <v>80.400000000000006</v>
      </c>
      <c r="D2675">
        <v>79.599999999999994</v>
      </c>
      <c r="E2675">
        <v>78.89</v>
      </c>
      <c r="F2675">
        <v>78.11</v>
      </c>
      <c r="G2675">
        <f t="shared" si="123"/>
        <v>1</v>
      </c>
      <c r="H2675">
        <f t="shared" si="124"/>
        <v>0.80000000000001137</v>
      </c>
      <c r="I2675">
        <f t="shared" si="125"/>
        <v>0.78000000000000114</v>
      </c>
    </row>
    <row r="2676" spans="1:9" x14ac:dyDescent="0.25">
      <c r="A2676">
        <v>40122</v>
      </c>
      <c r="B2676">
        <v>76.52</v>
      </c>
      <c r="C2676">
        <v>79.62</v>
      </c>
      <c r="D2676">
        <v>80.400000000000006</v>
      </c>
      <c r="E2676">
        <v>77.989999999999995</v>
      </c>
      <c r="F2676">
        <v>78.89</v>
      </c>
      <c r="G2676">
        <f t="shared" si="123"/>
        <v>-0.73000000000000398</v>
      </c>
      <c r="H2676">
        <f t="shared" si="124"/>
        <v>-0.78000000000000114</v>
      </c>
      <c r="I2676">
        <f t="shared" si="125"/>
        <v>-0.90000000000000568</v>
      </c>
    </row>
    <row r="2677" spans="1:9" x14ac:dyDescent="0.25">
      <c r="A2677">
        <v>40123</v>
      </c>
      <c r="B2677">
        <v>75.11</v>
      </c>
      <c r="C2677">
        <v>77.430000000000007</v>
      </c>
      <c r="D2677">
        <v>79.62</v>
      </c>
      <c r="E2677">
        <v>75.87</v>
      </c>
      <c r="F2677">
        <v>77.989999999999995</v>
      </c>
      <c r="G2677">
        <f t="shared" si="123"/>
        <v>-1.4099999999999966</v>
      </c>
      <c r="H2677">
        <f t="shared" si="124"/>
        <v>-2.1899999999999977</v>
      </c>
      <c r="I2677">
        <f t="shared" si="125"/>
        <v>-2.1199999999999903</v>
      </c>
    </row>
    <row r="2678" spans="1:9" x14ac:dyDescent="0.25">
      <c r="A2678">
        <v>40126</v>
      </c>
      <c r="B2678">
        <v>76.83</v>
      </c>
      <c r="C2678">
        <v>79.430000000000007</v>
      </c>
      <c r="D2678">
        <v>77.430000000000007</v>
      </c>
      <c r="E2678">
        <v>77.77</v>
      </c>
      <c r="F2678">
        <v>75.87</v>
      </c>
      <c r="G2678">
        <f t="shared" si="123"/>
        <v>1.7199999999999989</v>
      </c>
      <c r="H2678">
        <f t="shared" si="124"/>
        <v>2</v>
      </c>
      <c r="I2678">
        <f t="shared" si="125"/>
        <v>1.8999999999999915</v>
      </c>
    </row>
    <row r="2679" spans="1:9" x14ac:dyDescent="0.25">
      <c r="A2679">
        <v>40127</v>
      </c>
      <c r="B2679">
        <v>76.77</v>
      </c>
      <c r="C2679">
        <v>79.05</v>
      </c>
      <c r="D2679">
        <v>79.430000000000007</v>
      </c>
      <c r="E2679">
        <v>77.5</v>
      </c>
      <c r="F2679">
        <v>77.77</v>
      </c>
      <c r="G2679">
        <f t="shared" si="123"/>
        <v>-6.0000000000002274E-2</v>
      </c>
      <c r="H2679">
        <f t="shared" si="124"/>
        <v>-0.38000000000000966</v>
      </c>
      <c r="I2679">
        <f t="shared" si="125"/>
        <v>-0.26999999999999602</v>
      </c>
    </row>
    <row r="2680" spans="1:9" x14ac:dyDescent="0.25">
      <c r="A2680">
        <v>40128</v>
      </c>
      <c r="B2680">
        <v>77.430000000000007</v>
      </c>
      <c r="C2680">
        <v>79.28</v>
      </c>
      <c r="D2680">
        <v>79.05</v>
      </c>
      <c r="E2680">
        <v>77.95</v>
      </c>
      <c r="F2680">
        <v>77.5</v>
      </c>
      <c r="G2680">
        <f t="shared" si="123"/>
        <v>0.6600000000000108</v>
      </c>
      <c r="H2680">
        <f t="shared" si="124"/>
        <v>0.23000000000000398</v>
      </c>
      <c r="I2680">
        <f t="shared" si="125"/>
        <v>0.45000000000000284</v>
      </c>
    </row>
    <row r="2681" spans="1:9" x14ac:dyDescent="0.25">
      <c r="A2681">
        <v>40129</v>
      </c>
      <c r="B2681">
        <v>75.180000000000007</v>
      </c>
      <c r="C2681">
        <v>76.94</v>
      </c>
      <c r="D2681">
        <v>79.28</v>
      </c>
      <c r="E2681">
        <v>76.02</v>
      </c>
      <c r="F2681">
        <v>77.95</v>
      </c>
      <c r="G2681">
        <f t="shared" si="123"/>
        <v>-2.25</v>
      </c>
      <c r="H2681">
        <f t="shared" si="124"/>
        <v>-2.3400000000000034</v>
      </c>
      <c r="I2681">
        <f t="shared" si="125"/>
        <v>-1.9300000000000068</v>
      </c>
    </row>
    <row r="2682" spans="1:9" x14ac:dyDescent="0.25">
      <c r="A2682">
        <v>40130</v>
      </c>
      <c r="B2682">
        <v>74.64</v>
      </c>
      <c r="C2682">
        <v>76.349999999999994</v>
      </c>
      <c r="D2682">
        <v>76.94</v>
      </c>
      <c r="E2682">
        <v>151.86000000000001</v>
      </c>
      <c r="F2682">
        <v>152.79</v>
      </c>
      <c r="G2682">
        <f t="shared" si="123"/>
        <v>-0.54000000000000625</v>
      </c>
      <c r="H2682">
        <f t="shared" si="124"/>
        <v>-0.59000000000000341</v>
      </c>
      <c r="I2682">
        <f t="shared" si="125"/>
        <v>-0.9299999999999784</v>
      </c>
    </row>
    <row r="2683" spans="1:9" x14ac:dyDescent="0.25">
      <c r="A2683">
        <v>40133</v>
      </c>
      <c r="B2683">
        <v>77.239999999999995</v>
      </c>
      <c r="C2683">
        <v>78.900000000000006</v>
      </c>
      <c r="D2683">
        <v>76.349999999999994</v>
      </c>
      <c r="E2683">
        <v>78.760000000000005</v>
      </c>
      <c r="F2683">
        <v>76.31</v>
      </c>
      <c r="G2683">
        <f t="shared" si="123"/>
        <v>2.5999999999999943</v>
      </c>
      <c r="H2683">
        <f t="shared" si="124"/>
        <v>2.5500000000000114</v>
      </c>
      <c r="I2683">
        <f t="shared" si="125"/>
        <v>2.4500000000000028</v>
      </c>
    </row>
    <row r="2684" spans="1:9" x14ac:dyDescent="0.25">
      <c r="A2684">
        <v>40134</v>
      </c>
      <c r="B2684">
        <v>77.72</v>
      </c>
      <c r="C2684">
        <v>79.14</v>
      </c>
      <c r="D2684">
        <v>78.900000000000006</v>
      </c>
      <c r="E2684">
        <v>78.97</v>
      </c>
      <c r="F2684">
        <v>78.760000000000005</v>
      </c>
      <c r="G2684">
        <f t="shared" si="123"/>
        <v>0.48000000000000398</v>
      </c>
      <c r="H2684">
        <f t="shared" si="124"/>
        <v>0.23999999999999488</v>
      </c>
      <c r="I2684">
        <f t="shared" si="125"/>
        <v>0.20999999999999375</v>
      </c>
    </row>
    <row r="2685" spans="1:9" x14ac:dyDescent="0.25">
      <c r="A2685">
        <v>40135</v>
      </c>
      <c r="B2685">
        <v>78</v>
      </c>
      <c r="C2685">
        <v>79.58</v>
      </c>
      <c r="D2685">
        <v>79.14</v>
      </c>
      <c r="E2685">
        <v>79.47</v>
      </c>
      <c r="F2685">
        <v>78.97</v>
      </c>
      <c r="G2685">
        <f t="shared" si="123"/>
        <v>0.28000000000000114</v>
      </c>
      <c r="H2685">
        <f t="shared" si="124"/>
        <v>0.43999999999999773</v>
      </c>
      <c r="I2685">
        <f t="shared" si="125"/>
        <v>0.5</v>
      </c>
    </row>
    <row r="2686" spans="1:9" x14ac:dyDescent="0.25">
      <c r="A2686">
        <v>40136</v>
      </c>
      <c r="B2686">
        <v>75.98</v>
      </c>
      <c r="C2686">
        <v>77.459999999999994</v>
      </c>
      <c r="D2686">
        <v>79.58</v>
      </c>
      <c r="E2686">
        <v>77.64</v>
      </c>
      <c r="F2686">
        <v>79.47</v>
      </c>
      <c r="G2686">
        <f t="shared" si="123"/>
        <v>-2.019999999999996</v>
      </c>
      <c r="H2686">
        <f t="shared" si="124"/>
        <v>-2.1200000000000045</v>
      </c>
      <c r="I2686">
        <f t="shared" si="125"/>
        <v>-1.8299999999999983</v>
      </c>
    </row>
    <row r="2687" spans="1:9" x14ac:dyDescent="0.25">
      <c r="A2687">
        <v>40137</v>
      </c>
      <c r="B2687">
        <v>75.66</v>
      </c>
      <c r="C2687">
        <v>154.19</v>
      </c>
      <c r="D2687">
        <v>155.51</v>
      </c>
      <c r="E2687">
        <v>77.2</v>
      </c>
      <c r="F2687">
        <v>77.64</v>
      </c>
      <c r="G2687">
        <f t="shared" si="123"/>
        <v>-0.32000000000000739</v>
      </c>
      <c r="H2687">
        <f t="shared" si="124"/>
        <v>-1.3199999999999932</v>
      </c>
      <c r="I2687">
        <f t="shared" si="125"/>
        <v>-0.43999999999999773</v>
      </c>
    </row>
    <row r="2688" spans="1:9" x14ac:dyDescent="0.25">
      <c r="A2688">
        <v>40140</v>
      </c>
      <c r="B2688">
        <v>76.040000000000006</v>
      </c>
      <c r="C2688">
        <v>77.56</v>
      </c>
      <c r="D2688">
        <v>77.47</v>
      </c>
      <c r="E2688">
        <v>77.459999999999994</v>
      </c>
      <c r="F2688">
        <v>77.2</v>
      </c>
      <c r="G2688">
        <f t="shared" si="123"/>
        <v>0.38000000000000966</v>
      </c>
      <c r="H2688">
        <f t="shared" si="124"/>
        <v>9.0000000000003411E-2</v>
      </c>
      <c r="I2688">
        <f t="shared" si="125"/>
        <v>0.25999999999999091</v>
      </c>
    </row>
    <row r="2689" spans="1:9" x14ac:dyDescent="0.25">
      <c r="A2689">
        <v>40141</v>
      </c>
      <c r="B2689">
        <v>75.41</v>
      </c>
      <c r="C2689">
        <v>76.02</v>
      </c>
      <c r="D2689">
        <v>77.56</v>
      </c>
      <c r="E2689">
        <v>76.459999999999994</v>
      </c>
      <c r="F2689">
        <v>77.459999999999994</v>
      </c>
      <c r="G2689">
        <f t="shared" si="123"/>
        <v>-0.63000000000000966</v>
      </c>
      <c r="H2689">
        <f t="shared" si="124"/>
        <v>-1.5400000000000063</v>
      </c>
      <c r="I2689">
        <f t="shared" si="125"/>
        <v>-1</v>
      </c>
    </row>
    <row r="2690" spans="1:9" x14ac:dyDescent="0.25">
      <c r="A2690">
        <v>40142</v>
      </c>
      <c r="B2690">
        <v>77.11</v>
      </c>
      <c r="C2690">
        <v>77.959999999999994</v>
      </c>
      <c r="D2690">
        <v>76.02</v>
      </c>
      <c r="E2690">
        <v>78.44</v>
      </c>
      <c r="F2690">
        <v>76.459999999999994</v>
      </c>
      <c r="G2690">
        <f t="shared" si="123"/>
        <v>1.7000000000000028</v>
      </c>
      <c r="H2690">
        <f t="shared" si="124"/>
        <v>1.9399999999999977</v>
      </c>
      <c r="I2690">
        <f t="shared" si="125"/>
        <v>1.980000000000004</v>
      </c>
    </row>
    <row r="2691" spans="1:9" x14ac:dyDescent="0.25">
      <c r="A2691">
        <v>40144</v>
      </c>
      <c r="B2691">
        <v>75.7</v>
      </c>
      <c r="C2691">
        <v>76.05</v>
      </c>
      <c r="D2691">
        <v>77.959999999999994</v>
      </c>
      <c r="E2691">
        <v>77.180000000000007</v>
      </c>
      <c r="F2691">
        <v>76.989999999999995</v>
      </c>
      <c r="G2691">
        <f t="shared" ref="G2691:G2754" si="126">B2691-B2690</f>
        <v>-1.4099999999999966</v>
      </c>
      <c r="H2691">
        <f t="shared" ref="H2691:H2754" si="127">C2691-D2691</f>
        <v>-1.9099999999999966</v>
      </c>
      <c r="I2691">
        <f t="shared" ref="I2691:I2754" si="128">E2691-F2691</f>
        <v>0.19000000000001194</v>
      </c>
    </row>
    <row r="2692" spans="1:9" x14ac:dyDescent="0.25">
      <c r="A2692">
        <v>40147</v>
      </c>
      <c r="B2692">
        <v>76.95</v>
      </c>
      <c r="C2692">
        <v>77.28</v>
      </c>
      <c r="D2692">
        <v>76.05</v>
      </c>
      <c r="E2692">
        <v>78.47</v>
      </c>
      <c r="F2692">
        <v>77.180000000000007</v>
      </c>
      <c r="G2692">
        <f t="shared" si="126"/>
        <v>1.25</v>
      </c>
      <c r="H2692">
        <f t="shared" si="127"/>
        <v>1.230000000000004</v>
      </c>
      <c r="I2692">
        <f t="shared" si="128"/>
        <v>1.289999999999992</v>
      </c>
    </row>
    <row r="2693" spans="1:9" x14ac:dyDescent="0.25">
      <c r="A2693">
        <v>40148</v>
      </c>
      <c r="B2693">
        <v>77.56</v>
      </c>
      <c r="C2693">
        <v>78.37</v>
      </c>
      <c r="D2693">
        <v>77.28</v>
      </c>
      <c r="E2693">
        <v>79.349999999999994</v>
      </c>
      <c r="F2693">
        <v>78.47</v>
      </c>
      <c r="G2693">
        <f t="shared" si="126"/>
        <v>0.60999999999999943</v>
      </c>
      <c r="H2693">
        <f t="shared" si="127"/>
        <v>1.0900000000000034</v>
      </c>
      <c r="I2693">
        <f t="shared" si="128"/>
        <v>0.87999999999999545</v>
      </c>
    </row>
    <row r="2694" spans="1:9" x14ac:dyDescent="0.25">
      <c r="A2694">
        <v>40149</v>
      </c>
      <c r="B2694">
        <v>75.92</v>
      </c>
      <c r="C2694">
        <v>76.599999999999994</v>
      </c>
      <c r="D2694">
        <v>78.37</v>
      </c>
      <c r="E2694">
        <v>77.88</v>
      </c>
      <c r="F2694">
        <v>79.349999999999994</v>
      </c>
      <c r="G2694">
        <f t="shared" si="126"/>
        <v>-1.6400000000000006</v>
      </c>
      <c r="H2694">
        <f t="shared" si="127"/>
        <v>-1.7700000000000102</v>
      </c>
      <c r="I2694">
        <f t="shared" si="128"/>
        <v>-1.4699999999999989</v>
      </c>
    </row>
    <row r="2695" spans="1:9" x14ac:dyDescent="0.25">
      <c r="A2695">
        <v>40150</v>
      </c>
      <c r="B2695">
        <v>75.8</v>
      </c>
      <c r="C2695">
        <v>76.459999999999994</v>
      </c>
      <c r="D2695">
        <v>76.599999999999994</v>
      </c>
      <c r="E2695">
        <v>78.36</v>
      </c>
      <c r="F2695">
        <v>77.88</v>
      </c>
      <c r="G2695">
        <f t="shared" si="126"/>
        <v>-0.12000000000000455</v>
      </c>
      <c r="H2695">
        <f t="shared" si="127"/>
        <v>-0.14000000000000057</v>
      </c>
      <c r="I2695">
        <f t="shared" si="128"/>
        <v>0.48000000000000398</v>
      </c>
    </row>
    <row r="2696" spans="1:9" x14ac:dyDescent="0.25">
      <c r="A2696">
        <v>40151</v>
      </c>
      <c r="B2696">
        <v>75.45</v>
      </c>
      <c r="C2696">
        <v>75.47</v>
      </c>
      <c r="D2696">
        <v>76.459999999999994</v>
      </c>
      <c r="E2696">
        <v>77.52</v>
      </c>
      <c r="F2696">
        <v>78.36</v>
      </c>
      <c r="G2696">
        <f t="shared" si="126"/>
        <v>-0.34999999999999432</v>
      </c>
      <c r="H2696">
        <f t="shared" si="127"/>
        <v>-0.98999999999999488</v>
      </c>
      <c r="I2696">
        <f t="shared" si="128"/>
        <v>-0.84000000000000341</v>
      </c>
    </row>
    <row r="2697" spans="1:9" x14ac:dyDescent="0.25">
      <c r="A2697">
        <v>40154</v>
      </c>
      <c r="B2697">
        <v>74.09</v>
      </c>
      <c r="C2697">
        <v>73.930000000000007</v>
      </c>
      <c r="D2697">
        <v>75.47</v>
      </c>
      <c r="E2697">
        <v>76.430000000000007</v>
      </c>
      <c r="F2697">
        <v>77.52</v>
      </c>
      <c r="G2697">
        <f t="shared" si="126"/>
        <v>-1.3599999999999994</v>
      </c>
      <c r="H2697">
        <f t="shared" si="127"/>
        <v>-1.539999999999992</v>
      </c>
      <c r="I2697">
        <f t="shared" si="128"/>
        <v>-1.0899999999999892</v>
      </c>
    </row>
    <row r="2698" spans="1:9" x14ac:dyDescent="0.25">
      <c r="A2698">
        <v>40155</v>
      </c>
      <c r="B2698">
        <v>74.099999999999994</v>
      </c>
      <c r="C2698">
        <v>72.62</v>
      </c>
      <c r="D2698">
        <v>73.930000000000007</v>
      </c>
      <c r="E2698">
        <v>75.19</v>
      </c>
      <c r="F2698">
        <v>76.430000000000007</v>
      </c>
      <c r="G2698">
        <f t="shared" si="126"/>
        <v>9.9999999999909051E-3</v>
      </c>
      <c r="H2698">
        <f t="shared" si="127"/>
        <v>-1.3100000000000023</v>
      </c>
      <c r="I2698">
        <f t="shared" si="128"/>
        <v>-1.2400000000000091</v>
      </c>
    </row>
    <row r="2699" spans="1:9" x14ac:dyDescent="0.25">
      <c r="A2699">
        <v>40156</v>
      </c>
      <c r="B2699">
        <v>71.28</v>
      </c>
      <c r="C2699">
        <v>70.67</v>
      </c>
      <c r="D2699">
        <v>72.62</v>
      </c>
      <c r="E2699">
        <v>72.39</v>
      </c>
      <c r="F2699">
        <v>75.19</v>
      </c>
      <c r="G2699">
        <f t="shared" si="126"/>
        <v>-2.8199999999999932</v>
      </c>
      <c r="H2699">
        <f t="shared" si="127"/>
        <v>-1.9500000000000028</v>
      </c>
      <c r="I2699">
        <f t="shared" si="128"/>
        <v>-2.7999999999999972</v>
      </c>
    </row>
    <row r="2700" spans="1:9" x14ac:dyDescent="0.25">
      <c r="A2700">
        <v>40157</v>
      </c>
      <c r="B2700">
        <v>70.459999999999994</v>
      </c>
      <c r="C2700">
        <v>70.540000000000006</v>
      </c>
      <c r="D2700">
        <v>70.67</v>
      </c>
      <c r="E2700">
        <v>71.86</v>
      </c>
      <c r="F2700">
        <v>72.39</v>
      </c>
      <c r="G2700">
        <f t="shared" si="126"/>
        <v>-0.82000000000000739</v>
      </c>
      <c r="H2700">
        <f t="shared" si="127"/>
        <v>-0.12999999999999545</v>
      </c>
      <c r="I2700">
        <f t="shared" si="128"/>
        <v>-0.53000000000000114</v>
      </c>
    </row>
    <row r="2701" spans="1:9" x14ac:dyDescent="0.25">
      <c r="A2701">
        <v>40158</v>
      </c>
      <c r="B2701">
        <v>70.19</v>
      </c>
      <c r="C2701">
        <v>69.87</v>
      </c>
      <c r="D2701">
        <v>70.540000000000006</v>
      </c>
      <c r="E2701">
        <v>71.88</v>
      </c>
      <c r="F2701">
        <v>71.86</v>
      </c>
      <c r="G2701">
        <f t="shared" si="126"/>
        <v>-0.26999999999999602</v>
      </c>
      <c r="H2701">
        <f t="shared" si="127"/>
        <v>-0.67000000000000171</v>
      </c>
      <c r="I2701">
        <f t="shared" si="128"/>
        <v>1.9999999999996021E-2</v>
      </c>
    </row>
    <row r="2702" spans="1:9" x14ac:dyDescent="0.25">
      <c r="A2702">
        <v>40161</v>
      </c>
      <c r="B2702">
        <v>70.760000000000005</v>
      </c>
      <c r="C2702">
        <v>69.510000000000005</v>
      </c>
      <c r="D2702">
        <v>69.87</v>
      </c>
      <c r="E2702">
        <v>71.89</v>
      </c>
      <c r="F2702">
        <v>71.88</v>
      </c>
      <c r="G2702">
        <f t="shared" si="126"/>
        <v>0.57000000000000739</v>
      </c>
      <c r="H2702">
        <f t="shared" si="127"/>
        <v>-0.35999999999999943</v>
      </c>
      <c r="I2702">
        <f t="shared" si="128"/>
        <v>1.0000000000005116E-2</v>
      </c>
    </row>
    <row r="2703" spans="1:9" x14ac:dyDescent="0.25">
      <c r="A2703">
        <v>40162</v>
      </c>
      <c r="B2703">
        <v>71.040000000000006</v>
      </c>
      <c r="C2703">
        <v>70.69</v>
      </c>
      <c r="D2703">
        <v>69.510000000000005</v>
      </c>
      <c r="E2703">
        <v>72.05</v>
      </c>
      <c r="F2703">
        <v>71.89</v>
      </c>
      <c r="G2703">
        <f t="shared" si="126"/>
        <v>0.28000000000000114</v>
      </c>
      <c r="H2703">
        <f t="shared" si="127"/>
        <v>1.1799999999999926</v>
      </c>
      <c r="I2703">
        <f t="shared" si="128"/>
        <v>0.15999999999999659</v>
      </c>
    </row>
    <row r="2704" spans="1:9" x14ac:dyDescent="0.25">
      <c r="A2704">
        <v>40163</v>
      </c>
      <c r="B2704">
        <v>72.72</v>
      </c>
      <c r="C2704">
        <v>72.66</v>
      </c>
      <c r="D2704">
        <v>70.69</v>
      </c>
      <c r="E2704">
        <v>73.55</v>
      </c>
      <c r="F2704">
        <v>72.05</v>
      </c>
      <c r="G2704">
        <f t="shared" si="126"/>
        <v>1.6799999999999926</v>
      </c>
      <c r="H2704">
        <f t="shared" si="127"/>
        <v>1.9699999999999989</v>
      </c>
      <c r="I2704">
        <f t="shared" si="128"/>
        <v>1.5</v>
      </c>
    </row>
    <row r="2705" spans="1:9" x14ac:dyDescent="0.25">
      <c r="A2705">
        <v>40164</v>
      </c>
      <c r="B2705">
        <v>71.319999999999993</v>
      </c>
      <c r="C2705">
        <v>72.650000000000006</v>
      </c>
      <c r="D2705">
        <v>72.66</v>
      </c>
      <c r="E2705">
        <v>73.37</v>
      </c>
      <c r="F2705">
        <v>74.290000000000006</v>
      </c>
      <c r="G2705">
        <f t="shared" si="126"/>
        <v>-1.4000000000000057</v>
      </c>
      <c r="H2705">
        <f t="shared" si="127"/>
        <v>-9.9999999999909051E-3</v>
      </c>
      <c r="I2705">
        <f t="shared" si="128"/>
        <v>-0.92000000000000171</v>
      </c>
    </row>
    <row r="2706" spans="1:9" x14ac:dyDescent="0.25">
      <c r="A2706">
        <v>40165</v>
      </c>
      <c r="B2706">
        <v>72.010000000000005</v>
      </c>
      <c r="C2706">
        <v>73.36</v>
      </c>
      <c r="D2706">
        <v>72.650000000000006</v>
      </c>
      <c r="E2706">
        <v>73.75</v>
      </c>
      <c r="F2706">
        <v>73.37</v>
      </c>
      <c r="G2706">
        <f t="shared" si="126"/>
        <v>0.69000000000001194</v>
      </c>
      <c r="H2706">
        <f t="shared" si="127"/>
        <v>0.70999999999999375</v>
      </c>
      <c r="I2706">
        <f t="shared" si="128"/>
        <v>0.37999999999999545</v>
      </c>
    </row>
    <row r="2707" spans="1:9" x14ac:dyDescent="0.25">
      <c r="A2707">
        <v>40168</v>
      </c>
      <c r="B2707">
        <v>71.180000000000007</v>
      </c>
      <c r="C2707">
        <v>72.47</v>
      </c>
      <c r="D2707">
        <v>73.36</v>
      </c>
      <c r="E2707">
        <v>72.989999999999995</v>
      </c>
      <c r="F2707">
        <v>73.75</v>
      </c>
      <c r="G2707">
        <f t="shared" si="126"/>
        <v>-0.82999999999999829</v>
      </c>
      <c r="H2707">
        <f t="shared" si="127"/>
        <v>-0.89000000000000057</v>
      </c>
      <c r="I2707">
        <f t="shared" si="128"/>
        <v>-0.76000000000000512</v>
      </c>
    </row>
    <row r="2708" spans="1:9" x14ac:dyDescent="0.25">
      <c r="A2708">
        <v>40169</v>
      </c>
      <c r="B2708">
        <v>71.75</v>
      </c>
      <c r="C2708">
        <v>74.400000000000006</v>
      </c>
      <c r="D2708">
        <v>73.72</v>
      </c>
      <c r="E2708">
        <v>73.459999999999994</v>
      </c>
      <c r="F2708">
        <v>72.989999999999995</v>
      </c>
      <c r="G2708">
        <f t="shared" si="126"/>
        <v>0.56999999999999318</v>
      </c>
      <c r="H2708">
        <f t="shared" si="127"/>
        <v>0.68000000000000682</v>
      </c>
      <c r="I2708">
        <f t="shared" si="128"/>
        <v>0.46999999999999886</v>
      </c>
    </row>
    <row r="2709" spans="1:9" x14ac:dyDescent="0.25">
      <c r="A2709">
        <v>40170</v>
      </c>
      <c r="B2709">
        <v>74.3</v>
      </c>
      <c r="C2709">
        <v>76.67</v>
      </c>
      <c r="D2709">
        <v>74.400000000000006</v>
      </c>
      <c r="E2709">
        <v>75.45</v>
      </c>
      <c r="F2709">
        <v>73.459999999999994</v>
      </c>
      <c r="G2709">
        <f t="shared" si="126"/>
        <v>2.5499999999999972</v>
      </c>
      <c r="H2709">
        <f t="shared" si="127"/>
        <v>2.269999999999996</v>
      </c>
      <c r="I2709">
        <f t="shared" si="128"/>
        <v>1.9900000000000091</v>
      </c>
    </row>
    <row r="2710" spans="1:9" x14ac:dyDescent="0.25">
      <c r="A2710">
        <v>40171</v>
      </c>
      <c r="B2710">
        <v>74.73</v>
      </c>
      <c r="C2710">
        <v>78.05</v>
      </c>
      <c r="D2710">
        <v>76.67</v>
      </c>
      <c r="E2710">
        <v>76.31</v>
      </c>
      <c r="F2710">
        <v>75.45</v>
      </c>
      <c r="G2710">
        <f t="shared" si="126"/>
        <v>0.43000000000000682</v>
      </c>
      <c r="H2710">
        <f t="shared" si="127"/>
        <v>1.3799999999999955</v>
      </c>
      <c r="I2710">
        <f t="shared" si="128"/>
        <v>0.85999999999999943</v>
      </c>
    </row>
    <row r="2711" spans="1:9" x14ac:dyDescent="0.25">
      <c r="A2711">
        <v>40176</v>
      </c>
      <c r="B2711">
        <v>76.45</v>
      </c>
      <c r="C2711">
        <v>78.87</v>
      </c>
      <c r="D2711">
        <v>78.77</v>
      </c>
      <c r="E2711">
        <v>77.64</v>
      </c>
      <c r="F2711">
        <v>77.319999999999993</v>
      </c>
      <c r="G2711">
        <f t="shared" si="126"/>
        <v>1.7199999999999989</v>
      </c>
      <c r="H2711">
        <f t="shared" si="127"/>
        <v>0.10000000000000853</v>
      </c>
      <c r="I2711">
        <f t="shared" si="128"/>
        <v>0.32000000000000739</v>
      </c>
    </row>
    <row r="2712" spans="1:9" x14ac:dyDescent="0.25">
      <c r="A2712">
        <v>40177</v>
      </c>
      <c r="B2712">
        <v>76.83</v>
      </c>
      <c r="C2712">
        <v>79.28</v>
      </c>
      <c r="D2712">
        <v>78.87</v>
      </c>
      <c r="E2712">
        <v>78.03</v>
      </c>
      <c r="F2712">
        <v>77.64</v>
      </c>
      <c r="G2712">
        <f t="shared" si="126"/>
        <v>0.37999999999999545</v>
      </c>
      <c r="H2712">
        <f t="shared" si="127"/>
        <v>0.40999999999999659</v>
      </c>
      <c r="I2712">
        <f t="shared" si="128"/>
        <v>0.39000000000000057</v>
      </c>
    </row>
    <row r="2713" spans="1:9" x14ac:dyDescent="0.25">
      <c r="A2713">
        <v>40178</v>
      </c>
      <c r="B2713">
        <v>76.56</v>
      </c>
      <c r="C2713">
        <v>79.36</v>
      </c>
      <c r="D2713">
        <v>79.28</v>
      </c>
      <c r="E2713">
        <v>77.930000000000007</v>
      </c>
      <c r="F2713">
        <v>78.03</v>
      </c>
      <c r="G2713">
        <f t="shared" si="126"/>
        <v>-0.26999999999999602</v>
      </c>
      <c r="H2713">
        <f t="shared" si="127"/>
        <v>7.9999999999998295E-2</v>
      </c>
      <c r="I2713">
        <f t="shared" si="128"/>
        <v>-9.9999999999994316E-2</v>
      </c>
    </row>
    <row r="2714" spans="1:9" x14ac:dyDescent="0.25">
      <c r="A2714">
        <v>40182</v>
      </c>
      <c r="B2714">
        <v>78.97</v>
      </c>
      <c r="C2714">
        <v>81.510000000000005</v>
      </c>
      <c r="D2714">
        <v>79.36</v>
      </c>
      <c r="E2714">
        <v>80.12</v>
      </c>
      <c r="F2714">
        <v>77.930000000000007</v>
      </c>
      <c r="G2714">
        <f t="shared" si="126"/>
        <v>2.4099999999999966</v>
      </c>
      <c r="H2714">
        <f t="shared" si="127"/>
        <v>2.1500000000000057</v>
      </c>
      <c r="I2714">
        <f t="shared" si="128"/>
        <v>2.1899999999999977</v>
      </c>
    </row>
    <row r="2715" spans="1:9" x14ac:dyDescent="0.25">
      <c r="A2715">
        <v>40183</v>
      </c>
      <c r="B2715">
        <v>79.03</v>
      </c>
      <c r="C2715">
        <v>81.77</v>
      </c>
      <c r="D2715">
        <v>81.510000000000005</v>
      </c>
      <c r="E2715">
        <v>80.59</v>
      </c>
      <c r="F2715">
        <v>80.12</v>
      </c>
      <c r="G2715">
        <f t="shared" si="126"/>
        <v>6.0000000000002274E-2</v>
      </c>
      <c r="H2715">
        <f t="shared" si="127"/>
        <v>0.25999999999999091</v>
      </c>
      <c r="I2715">
        <f t="shared" si="128"/>
        <v>0.46999999999999886</v>
      </c>
    </row>
    <row r="2716" spans="1:9" x14ac:dyDescent="0.25">
      <c r="A2716">
        <v>40184</v>
      </c>
      <c r="B2716">
        <v>80.52</v>
      </c>
      <c r="C2716">
        <v>83.18</v>
      </c>
      <c r="D2716">
        <v>81.77</v>
      </c>
      <c r="E2716">
        <v>81.89</v>
      </c>
      <c r="F2716">
        <v>80.59</v>
      </c>
      <c r="G2716">
        <f t="shared" si="126"/>
        <v>1.4899999999999949</v>
      </c>
      <c r="H2716">
        <f t="shared" si="127"/>
        <v>1.4100000000000108</v>
      </c>
      <c r="I2716">
        <f t="shared" si="128"/>
        <v>1.2999999999999972</v>
      </c>
    </row>
    <row r="2717" spans="1:9" x14ac:dyDescent="0.25">
      <c r="A2717">
        <v>40185</v>
      </c>
      <c r="B2717">
        <v>79.98</v>
      </c>
      <c r="C2717">
        <v>82.66</v>
      </c>
      <c r="D2717">
        <v>83.18</v>
      </c>
      <c r="E2717">
        <v>81.510000000000005</v>
      </c>
      <c r="F2717">
        <v>81.89</v>
      </c>
      <c r="G2717">
        <f t="shared" si="126"/>
        <v>-0.53999999999999204</v>
      </c>
      <c r="H2717">
        <f t="shared" si="127"/>
        <v>-0.52000000000001023</v>
      </c>
      <c r="I2717">
        <f t="shared" si="128"/>
        <v>-0.37999999999999545</v>
      </c>
    </row>
    <row r="2718" spans="1:9" x14ac:dyDescent="0.25">
      <c r="A2718">
        <v>40186</v>
      </c>
      <c r="B2718">
        <v>80.37</v>
      </c>
      <c r="C2718">
        <v>82.75</v>
      </c>
      <c r="D2718">
        <v>82.66</v>
      </c>
      <c r="E2718">
        <v>81.37</v>
      </c>
      <c r="F2718">
        <v>81.510000000000005</v>
      </c>
      <c r="G2718">
        <f t="shared" si="126"/>
        <v>0.39000000000000057</v>
      </c>
      <c r="H2718">
        <f t="shared" si="127"/>
        <v>9.0000000000003411E-2</v>
      </c>
      <c r="I2718">
        <f t="shared" si="128"/>
        <v>-0.14000000000000057</v>
      </c>
    </row>
    <row r="2719" spans="1:9" x14ac:dyDescent="0.25">
      <c r="A2719">
        <v>40189</v>
      </c>
      <c r="B2719">
        <v>79.650000000000006</v>
      </c>
      <c r="C2719">
        <v>82.52</v>
      </c>
      <c r="D2719">
        <v>82.75</v>
      </c>
      <c r="E2719">
        <v>80.97</v>
      </c>
      <c r="F2719">
        <v>81.37</v>
      </c>
      <c r="G2719">
        <f t="shared" si="126"/>
        <v>-0.71999999999999886</v>
      </c>
      <c r="H2719">
        <f t="shared" si="127"/>
        <v>-0.23000000000000398</v>
      </c>
      <c r="I2719">
        <f t="shared" si="128"/>
        <v>-0.40000000000000568</v>
      </c>
    </row>
    <row r="2720" spans="1:9" x14ac:dyDescent="0.25">
      <c r="A2720">
        <v>40190</v>
      </c>
      <c r="B2720">
        <v>78.290000000000006</v>
      </c>
      <c r="C2720">
        <v>80.790000000000006</v>
      </c>
      <c r="D2720">
        <v>82.52</v>
      </c>
      <c r="E2720">
        <v>79.3</v>
      </c>
      <c r="F2720">
        <v>80.97</v>
      </c>
      <c r="G2720">
        <f t="shared" si="126"/>
        <v>-1.3599999999999994</v>
      </c>
      <c r="H2720">
        <f t="shared" si="127"/>
        <v>-1.7299999999999898</v>
      </c>
      <c r="I2720">
        <f t="shared" si="128"/>
        <v>-1.6700000000000017</v>
      </c>
    </row>
    <row r="2721" spans="1:9" x14ac:dyDescent="0.25">
      <c r="A2721">
        <v>40191</v>
      </c>
      <c r="B2721">
        <v>77.39</v>
      </c>
      <c r="C2721">
        <v>79.650000000000006</v>
      </c>
      <c r="D2721">
        <v>80.790000000000006</v>
      </c>
      <c r="E2721">
        <v>78.31</v>
      </c>
      <c r="F2721">
        <v>79.3</v>
      </c>
      <c r="G2721">
        <f t="shared" si="126"/>
        <v>-0.90000000000000568</v>
      </c>
      <c r="H2721">
        <f t="shared" si="127"/>
        <v>-1.1400000000000006</v>
      </c>
      <c r="I2721">
        <f t="shared" si="128"/>
        <v>-0.98999999999999488</v>
      </c>
    </row>
    <row r="2722" spans="1:9" x14ac:dyDescent="0.25">
      <c r="A2722">
        <v>40192</v>
      </c>
      <c r="B2722">
        <v>77.47</v>
      </c>
      <c r="C2722">
        <v>79.39</v>
      </c>
      <c r="D2722">
        <v>79.650000000000006</v>
      </c>
      <c r="E2722">
        <v>77.819999999999993</v>
      </c>
      <c r="F2722">
        <v>78.31</v>
      </c>
      <c r="G2722">
        <f t="shared" si="126"/>
        <v>7.9999999999998295E-2</v>
      </c>
      <c r="H2722">
        <f t="shared" si="127"/>
        <v>-0.26000000000000512</v>
      </c>
      <c r="I2722">
        <f t="shared" si="128"/>
        <v>-0.49000000000000909</v>
      </c>
    </row>
    <row r="2723" spans="1:9" x14ac:dyDescent="0.25">
      <c r="A2723">
        <v>40193</v>
      </c>
      <c r="B2723">
        <v>76.08</v>
      </c>
      <c r="C2723">
        <v>78</v>
      </c>
      <c r="D2723">
        <v>79.39</v>
      </c>
      <c r="E2723">
        <v>77.11</v>
      </c>
      <c r="F2723">
        <v>78.569999999999993</v>
      </c>
      <c r="G2723">
        <f t="shared" si="126"/>
        <v>-1.3900000000000006</v>
      </c>
      <c r="H2723">
        <f t="shared" si="127"/>
        <v>-1.3900000000000006</v>
      </c>
      <c r="I2723">
        <f t="shared" si="128"/>
        <v>-1.4599999999999937</v>
      </c>
    </row>
    <row r="2724" spans="1:9" x14ac:dyDescent="0.25">
      <c r="A2724">
        <v>40197</v>
      </c>
      <c r="B2724">
        <v>76.55</v>
      </c>
      <c r="C2724">
        <v>79.02</v>
      </c>
      <c r="D2724">
        <v>78</v>
      </c>
      <c r="E2724">
        <v>77.63</v>
      </c>
      <c r="F2724">
        <v>77.099999999999994</v>
      </c>
      <c r="G2724">
        <f t="shared" si="126"/>
        <v>0.46999999999999886</v>
      </c>
      <c r="H2724">
        <f t="shared" si="127"/>
        <v>1.019999999999996</v>
      </c>
      <c r="I2724">
        <f t="shared" si="128"/>
        <v>0.53000000000000114</v>
      </c>
    </row>
    <row r="2725" spans="1:9" x14ac:dyDescent="0.25">
      <c r="A2725">
        <v>40198</v>
      </c>
      <c r="B2725">
        <v>74.88</v>
      </c>
      <c r="C2725">
        <v>77.62</v>
      </c>
      <c r="D2725">
        <v>79.02</v>
      </c>
      <c r="E2725">
        <v>76.319999999999993</v>
      </c>
      <c r="F2725">
        <v>77.63</v>
      </c>
      <c r="G2725">
        <f t="shared" si="126"/>
        <v>-1.6700000000000017</v>
      </c>
      <c r="H2725">
        <f t="shared" si="127"/>
        <v>-1.3999999999999915</v>
      </c>
      <c r="I2725">
        <f t="shared" si="128"/>
        <v>-1.3100000000000023</v>
      </c>
    </row>
    <row r="2726" spans="1:9" x14ac:dyDescent="0.25">
      <c r="A2726">
        <v>40199</v>
      </c>
      <c r="B2726">
        <v>73.459999999999994</v>
      </c>
      <c r="C2726">
        <v>76.08</v>
      </c>
      <c r="D2726">
        <v>77.739999999999995</v>
      </c>
      <c r="E2726">
        <v>74.58</v>
      </c>
      <c r="F2726">
        <v>76.319999999999993</v>
      </c>
      <c r="G2726">
        <f t="shared" si="126"/>
        <v>-1.4200000000000017</v>
      </c>
      <c r="H2726">
        <f t="shared" si="127"/>
        <v>-1.6599999999999966</v>
      </c>
      <c r="I2726">
        <f t="shared" si="128"/>
        <v>-1.7399999999999949</v>
      </c>
    </row>
    <row r="2727" spans="1:9" x14ac:dyDescent="0.25">
      <c r="A2727">
        <v>40200</v>
      </c>
      <c r="B2727">
        <v>71.19</v>
      </c>
      <c r="C2727">
        <v>74.540000000000006</v>
      </c>
      <c r="D2727">
        <v>76.08</v>
      </c>
      <c r="E2727">
        <v>72.83</v>
      </c>
      <c r="F2727">
        <v>74.58</v>
      </c>
      <c r="G2727">
        <f t="shared" si="126"/>
        <v>-2.269999999999996</v>
      </c>
      <c r="H2727">
        <f t="shared" si="127"/>
        <v>-1.539999999999992</v>
      </c>
      <c r="I2727">
        <f t="shared" si="128"/>
        <v>-1.75</v>
      </c>
    </row>
    <row r="2728" spans="1:9" x14ac:dyDescent="0.25">
      <c r="A2728">
        <v>40203</v>
      </c>
      <c r="B2728">
        <v>72.569999999999993</v>
      </c>
      <c r="C2728">
        <v>75.260000000000005</v>
      </c>
      <c r="D2728">
        <v>74.540000000000006</v>
      </c>
      <c r="E2728">
        <v>73.69</v>
      </c>
      <c r="F2728">
        <v>72.83</v>
      </c>
      <c r="G2728">
        <f t="shared" si="126"/>
        <v>1.3799999999999955</v>
      </c>
      <c r="H2728">
        <f t="shared" si="127"/>
        <v>0.71999999999999886</v>
      </c>
      <c r="I2728">
        <f t="shared" si="128"/>
        <v>0.85999999999999943</v>
      </c>
    </row>
    <row r="2729" spans="1:9" x14ac:dyDescent="0.25">
      <c r="A2729">
        <v>40204</v>
      </c>
      <c r="B2729">
        <v>72.06</v>
      </c>
      <c r="C2729">
        <v>74.709999999999994</v>
      </c>
      <c r="D2729">
        <v>75.260000000000005</v>
      </c>
      <c r="E2729">
        <v>73.290000000000006</v>
      </c>
      <c r="F2729">
        <v>73.69</v>
      </c>
      <c r="G2729">
        <f t="shared" si="126"/>
        <v>-0.50999999999999091</v>
      </c>
      <c r="H2729">
        <f t="shared" si="127"/>
        <v>-0.55000000000001137</v>
      </c>
      <c r="I2729">
        <f t="shared" si="128"/>
        <v>-0.39999999999999147</v>
      </c>
    </row>
    <row r="2730" spans="1:9" x14ac:dyDescent="0.25">
      <c r="A2730">
        <v>40205</v>
      </c>
      <c r="B2730">
        <v>71.489999999999995</v>
      </c>
      <c r="C2730">
        <v>73.67</v>
      </c>
      <c r="D2730">
        <v>74.709999999999994</v>
      </c>
      <c r="E2730">
        <v>72.239999999999995</v>
      </c>
      <c r="F2730">
        <v>73.290000000000006</v>
      </c>
      <c r="G2730">
        <f t="shared" si="126"/>
        <v>-0.57000000000000739</v>
      </c>
      <c r="H2730">
        <f t="shared" si="127"/>
        <v>-1.039999999999992</v>
      </c>
      <c r="I2730">
        <f t="shared" si="128"/>
        <v>-1.0500000000000114</v>
      </c>
    </row>
    <row r="2731" spans="1:9" x14ac:dyDescent="0.25">
      <c r="A2731">
        <v>40206</v>
      </c>
      <c r="B2731">
        <v>71.260000000000005</v>
      </c>
      <c r="C2731">
        <v>73.64</v>
      </c>
      <c r="D2731">
        <v>73.67</v>
      </c>
      <c r="E2731">
        <v>72.13</v>
      </c>
      <c r="F2731">
        <v>72.239999999999995</v>
      </c>
      <c r="G2731">
        <f t="shared" si="126"/>
        <v>-0.22999999999998977</v>
      </c>
      <c r="H2731">
        <f t="shared" si="127"/>
        <v>-3.0000000000001137E-2</v>
      </c>
      <c r="I2731">
        <f t="shared" si="128"/>
        <v>-0.10999999999999943</v>
      </c>
    </row>
    <row r="2732" spans="1:9" x14ac:dyDescent="0.25">
      <c r="A2732">
        <v>40207</v>
      </c>
      <c r="B2732">
        <v>70.39</v>
      </c>
      <c r="C2732">
        <v>72.89</v>
      </c>
      <c r="D2732">
        <v>73.64</v>
      </c>
      <c r="E2732">
        <v>71.459999999999994</v>
      </c>
      <c r="F2732">
        <v>72.13</v>
      </c>
      <c r="G2732">
        <f t="shared" si="126"/>
        <v>-0.87000000000000455</v>
      </c>
      <c r="H2732">
        <f t="shared" si="127"/>
        <v>-0.75</v>
      </c>
      <c r="I2732">
        <f t="shared" si="128"/>
        <v>-0.67000000000000171</v>
      </c>
    </row>
    <row r="2733" spans="1:9" x14ac:dyDescent="0.25">
      <c r="A2733">
        <v>40210</v>
      </c>
      <c r="B2733">
        <v>72.66</v>
      </c>
      <c r="C2733">
        <v>74.430000000000007</v>
      </c>
      <c r="D2733">
        <v>72.89</v>
      </c>
      <c r="E2733">
        <v>73.11</v>
      </c>
      <c r="F2733">
        <v>71.459999999999994</v>
      </c>
      <c r="G2733">
        <f t="shared" si="126"/>
        <v>2.269999999999996</v>
      </c>
      <c r="H2733">
        <f t="shared" si="127"/>
        <v>1.5400000000000063</v>
      </c>
      <c r="I2733">
        <f t="shared" si="128"/>
        <v>1.6500000000000057</v>
      </c>
    </row>
    <row r="2734" spans="1:9" x14ac:dyDescent="0.25">
      <c r="A2734">
        <v>40211</v>
      </c>
      <c r="B2734">
        <v>75.22</v>
      </c>
      <c r="C2734">
        <v>77.23</v>
      </c>
      <c r="D2734">
        <v>74.430000000000007</v>
      </c>
      <c r="E2734">
        <v>76.06</v>
      </c>
      <c r="F2734">
        <v>73.11</v>
      </c>
      <c r="G2734">
        <f t="shared" si="126"/>
        <v>2.5600000000000023</v>
      </c>
      <c r="H2734">
        <f t="shared" si="127"/>
        <v>2.7999999999999972</v>
      </c>
      <c r="I2734">
        <f t="shared" si="128"/>
        <v>2.9500000000000028</v>
      </c>
    </row>
    <row r="2735" spans="1:9" x14ac:dyDescent="0.25">
      <c r="A2735">
        <v>40212</v>
      </c>
      <c r="B2735">
        <v>75.2</v>
      </c>
      <c r="C2735">
        <v>76.98</v>
      </c>
      <c r="D2735">
        <v>77.23</v>
      </c>
      <c r="E2735">
        <v>75.92</v>
      </c>
      <c r="F2735">
        <v>76.06</v>
      </c>
      <c r="G2735">
        <f t="shared" si="126"/>
        <v>-1.9999999999996021E-2</v>
      </c>
      <c r="H2735">
        <f t="shared" si="127"/>
        <v>-0.25</v>
      </c>
      <c r="I2735">
        <f t="shared" si="128"/>
        <v>-0.14000000000000057</v>
      </c>
    </row>
    <row r="2736" spans="1:9" x14ac:dyDescent="0.25">
      <c r="A2736">
        <v>40213</v>
      </c>
      <c r="B2736">
        <v>70.38</v>
      </c>
      <c r="C2736">
        <v>73.14</v>
      </c>
      <c r="D2736">
        <v>76.98</v>
      </c>
      <c r="E2736">
        <v>72.13</v>
      </c>
      <c r="F2736">
        <v>75.92</v>
      </c>
      <c r="G2736">
        <f t="shared" si="126"/>
        <v>-4.8200000000000074</v>
      </c>
      <c r="H2736">
        <f t="shared" si="127"/>
        <v>-3.8400000000000034</v>
      </c>
      <c r="I2736">
        <f t="shared" si="128"/>
        <v>-3.7900000000000063</v>
      </c>
    </row>
    <row r="2737" spans="1:9" x14ac:dyDescent="0.25">
      <c r="A2737">
        <v>40214</v>
      </c>
      <c r="B2737">
        <v>68.819999999999993</v>
      </c>
      <c r="C2737">
        <v>71.19</v>
      </c>
      <c r="D2737">
        <v>73.14</v>
      </c>
      <c r="E2737">
        <v>69.59</v>
      </c>
      <c r="F2737">
        <v>72.13</v>
      </c>
      <c r="G2737">
        <f t="shared" si="126"/>
        <v>-1.5600000000000023</v>
      </c>
      <c r="H2737">
        <f t="shared" si="127"/>
        <v>-1.9500000000000028</v>
      </c>
      <c r="I2737">
        <f t="shared" si="128"/>
        <v>-2.539999999999992</v>
      </c>
    </row>
    <row r="2738" spans="1:9" x14ac:dyDescent="0.25">
      <c r="A2738">
        <v>40217</v>
      </c>
      <c r="B2738">
        <v>68.66</v>
      </c>
      <c r="C2738">
        <v>71.89</v>
      </c>
      <c r="D2738">
        <v>71.19</v>
      </c>
      <c r="E2738">
        <v>70.11</v>
      </c>
      <c r="F2738">
        <v>69.59</v>
      </c>
      <c r="G2738">
        <f t="shared" si="126"/>
        <v>-0.15999999999999659</v>
      </c>
      <c r="H2738">
        <f t="shared" si="127"/>
        <v>0.70000000000000284</v>
      </c>
      <c r="I2738">
        <f t="shared" si="128"/>
        <v>0.51999999999999602</v>
      </c>
    </row>
    <row r="2739" spans="1:9" x14ac:dyDescent="0.25">
      <c r="A2739">
        <v>40218</v>
      </c>
      <c r="B2739">
        <v>70.69</v>
      </c>
      <c r="C2739">
        <v>73.75</v>
      </c>
      <c r="D2739">
        <v>71.89</v>
      </c>
      <c r="E2739">
        <v>72.13</v>
      </c>
      <c r="F2739">
        <v>70.11</v>
      </c>
      <c r="G2739">
        <f t="shared" si="126"/>
        <v>2.0300000000000011</v>
      </c>
      <c r="H2739">
        <f t="shared" si="127"/>
        <v>1.8599999999999994</v>
      </c>
      <c r="I2739">
        <f t="shared" si="128"/>
        <v>2.019999999999996</v>
      </c>
    </row>
    <row r="2740" spans="1:9" x14ac:dyDescent="0.25">
      <c r="A2740">
        <v>40219</v>
      </c>
      <c r="B2740">
        <v>70.72</v>
      </c>
      <c r="C2740">
        <v>74.52</v>
      </c>
      <c r="D2740">
        <v>73.75</v>
      </c>
      <c r="E2740">
        <v>72.540000000000006</v>
      </c>
      <c r="F2740">
        <v>72.13</v>
      </c>
      <c r="G2740">
        <f t="shared" si="126"/>
        <v>3.0000000000001137E-2</v>
      </c>
      <c r="H2740">
        <f t="shared" si="127"/>
        <v>0.76999999999999602</v>
      </c>
      <c r="I2740">
        <f t="shared" si="128"/>
        <v>0.4100000000000108</v>
      </c>
    </row>
    <row r="2741" spans="1:9" x14ac:dyDescent="0.25">
      <c r="A2741">
        <v>40220</v>
      </c>
      <c r="B2741">
        <v>71.42</v>
      </c>
      <c r="C2741">
        <v>75.28</v>
      </c>
      <c r="D2741">
        <v>74.52</v>
      </c>
      <c r="E2741">
        <v>73.05</v>
      </c>
      <c r="F2741">
        <v>72.540000000000006</v>
      </c>
      <c r="G2741">
        <f t="shared" si="126"/>
        <v>0.70000000000000284</v>
      </c>
      <c r="H2741">
        <f t="shared" si="127"/>
        <v>0.76000000000000512</v>
      </c>
      <c r="I2741">
        <f t="shared" si="128"/>
        <v>0.50999999999999091</v>
      </c>
    </row>
    <row r="2742" spans="1:9" x14ac:dyDescent="0.25">
      <c r="A2742">
        <v>40221</v>
      </c>
      <c r="B2742">
        <v>71.430000000000007</v>
      </c>
      <c r="C2742">
        <v>74.13</v>
      </c>
      <c r="D2742">
        <v>75.28</v>
      </c>
      <c r="E2742">
        <v>72.900000000000006</v>
      </c>
      <c r="F2742">
        <v>74.12</v>
      </c>
      <c r="G2742">
        <f t="shared" si="126"/>
        <v>1.0000000000005116E-2</v>
      </c>
      <c r="H2742">
        <f t="shared" si="127"/>
        <v>-1.1500000000000057</v>
      </c>
      <c r="I2742">
        <f t="shared" si="128"/>
        <v>-1.2199999999999989</v>
      </c>
    </row>
    <row r="2743" spans="1:9" x14ac:dyDescent="0.25">
      <c r="A2743">
        <v>40225</v>
      </c>
      <c r="B2743">
        <v>71.349999999999994</v>
      </c>
      <c r="C2743">
        <v>77.010000000000005</v>
      </c>
      <c r="D2743">
        <v>74.13</v>
      </c>
      <c r="E2743">
        <v>75.680000000000007</v>
      </c>
      <c r="F2743">
        <v>72.510000000000005</v>
      </c>
      <c r="G2743">
        <f t="shared" si="126"/>
        <v>-8.0000000000012506E-2</v>
      </c>
      <c r="H2743">
        <f t="shared" si="127"/>
        <v>2.8800000000000097</v>
      </c>
      <c r="I2743">
        <f t="shared" si="128"/>
        <v>3.1700000000000017</v>
      </c>
    </row>
    <row r="2744" spans="1:9" x14ac:dyDescent="0.25">
      <c r="A2744">
        <v>40226</v>
      </c>
      <c r="B2744">
        <v>71.37</v>
      </c>
      <c r="C2744">
        <v>77.33</v>
      </c>
      <c r="D2744">
        <v>77.010000000000005</v>
      </c>
      <c r="E2744">
        <v>76.27</v>
      </c>
      <c r="F2744">
        <v>75.680000000000007</v>
      </c>
      <c r="G2744">
        <f t="shared" si="126"/>
        <v>2.0000000000010232E-2</v>
      </c>
      <c r="H2744">
        <f t="shared" si="127"/>
        <v>0.31999999999999318</v>
      </c>
      <c r="I2744">
        <f t="shared" si="128"/>
        <v>0.5899999999999892</v>
      </c>
    </row>
    <row r="2745" spans="1:9" x14ac:dyDescent="0.25">
      <c r="A2745">
        <v>40227</v>
      </c>
      <c r="B2745">
        <v>76.069999999999993</v>
      </c>
      <c r="C2745">
        <v>79.06</v>
      </c>
      <c r="D2745">
        <v>77.33</v>
      </c>
      <c r="E2745">
        <v>77.78</v>
      </c>
      <c r="F2745">
        <v>76.27</v>
      </c>
      <c r="G2745">
        <f t="shared" si="126"/>
        <v>4.6999999999999886</v>
      </c>
      <c r="H2745">
        <f t="shared" si="127"/>
        <v>1.730000000000004</v>
      </c>
      <c r="I2745">
        <f t="shared" si="128"/>
        <v>1.5100000000000051</v>
      </c>
    </row>
    <row r="2746" spans="1:9" x14ac:dyDescent="0.25">
      <c r="A2746">
        <v>40228</v>
      </c>
      <c r="B2746">
        <v>76.599999999999994</v>
      </c>
      <c r="C2746">
        <v>79.81</v>
      </c>
      <c r="D2746">
        <v>79.06</v>
      </c>
      <c r="E2746">
        <v>78.19</v>
      </c>
      <c r="F2746">
        <v>77.78</v>
      </c>
      <c r="G2746">
        <f t="shared" si="126"/>
        <v>0.53000000000000114</v>
      </c>
      <c r="H2746">
        <f t="shared" si="127"/>
        <v>0.75</v>
      </c>
      <c r="I2746">
        <f t="shared" si="128"/>
        <v>0.40999999999999659</v>
      </c>
    </row>
    <row r="2747" spans="1:9" x14ac:dyDescent="0.25">
      <c r="A2747">
        <v>40231</v>
      </c>
      <c r="B2747">
        <v>76.72</v>
      </c>
      <c r="C2747">
        <v>80.16</v>
      </c>
      <c r="D2747">
        <v>79.81</v>
      </c>
      <c r="E2747">
        <v>78.61</v>
      </c>
      <c r="F2747">
        <v>78.19</v>
      </c>
      <c r="G2747">
        <f t="shared" si="126"/>
        <v>0.12000000000000455</v>
      </c>
      <c r="H2747">
        <f t="shared" si="127"/>
        <v>0.34999999999999432</v>
      </c>
      <c r="I2747">
        <f t="shared" si="128"/>
        <v>0.42000000000000171</v>
      </c>
    </row>
    <row r="2748" spans="1:9" x14ac:dyDescent="0.25">
      <c r="A2748">
        <v>40232</v>
      </c>
      <c r="B2748">
        <v>75.11</v>
      </c>
      <c r="C2748">
        <v>78.86</v>
      </c>
      <c r="D2748">
        <v>80.31</v>
      </c>
      <c r="E2748">
        <v>77.25</v>
      </c>
      <c r="F2748">
        <v>78.61</v>
      </c>
      <c r="G2748">
        <f t="shared" si="126"/>
        <v>-1.6099999999999994</v>
      </c>
      <c r="H2748">
        <f t="shared" si="127"/>
        <v>-1.4500000000000028</v>
      </c>
      <c r="I2748">
        <f t="shared" si="128"/>
        <v>-1.3599999999999994</v>
      </c>
    </row>
    <row r="2749" spans="1:9" x14ac:dyDescent="0.25">
      <c r="A2749">
        <v>40233</v>
      </c>
      <c r="B2749">
        <v>75.930000000000007</v>
      </c>
      <c r="C2749">
        <v>80</v>
      </c>
      <c r="D2749">
        <v>78.86</v>
      </c>
      <c r="E2749">
        <v>78.09</v>
      </c>
      <c r="F2749">
        <v>77.25</v>
      </c>
      <c r="G2749">
        <f t="shared" si="126"/>
        <v>0.82000000000000739</v>
      </c>
      <c r="H2749">
        <f t="shared" si="127"/>
        <v>1.1400000000000006</v>
      </c>
      <c r="I2749">
        <f t="shared" si="128"/>
        <v>0.84000000000000341</v>
      </c>
    </row>
    <row r="2750" spans="1:9" x14ac:dyDescent="0.25">
      <c r="A2750">
        <v>40234</v>
      </c>
      <c r="B2750">
        <v>74.16</v>
      </c>
      <c r="C2750">
        <v>78.17</v>
      </c>
      <c r="D2750">
        <v>80</v>
      </c>
      <c r="E2750">
        <v>76.290000000000006</v>
      </c>
      <c r="F2750">
        <v>78.09</v>
      </c>
      <c r="G2750">
        <f t="shared" si="126"/>
        <v>-1.7700000000000102</v>
      </c>
      <c r="H2750">
        <f t="shared" si="127"/>
        <v>-1.8299999999999983</v>
      </c>
      <c r="I2750">
        <f t="shared" si="128"/>
        <v>-1.7999999999999972</v>
      </c>
    </row>
    <row r="2751" spans="1:9" x14ac:dyDescent="0.25">
      <c r="A2751">
        <v>40235</v>
      </c>
      <c r="B2751">
        <v>75.260000000000005</v>
      </c>
      <c r="C2751">
        <v>79.66</v>
      </c>
      <c r="D2751">
        <v>78.17</v>
      </c>
      <c r="E2751">
        <v>77.59</v>
      </c>
      <c r="F2751">
        <v>76.290000000000006</v>
      </c>
      <c r="G2751">
        <f t="shared" si="126"/>
        <v>1.1000000000000085</v>
      </c>
      <c r="H2751">
        <f t="shared" si="127"/>
        <v>1.4899999999999949</v>
      </c>
      <c r="I2751">
        <f t="shared" si="128"/>
        <v>1.2999999999999972</v>
      </c>
    </row>
    <row r="2752" spans="1:9" x14ac:dyDescent="0.25">
      <c r="A2752">
        <v>40238</v>
      </c>
      <c r="B2752">
        <v>74.5</v>
      </c>
      <c r="C2752">
        <v>78.7</v>
      </c>
      <c r="D2752">
        <v>79.66</v>
      </c>
      <c r="E2752">
        <v>76.89</v>
      </c>
      <c r="F2752">
        <v>77.59</v>
      </c>
      <c r="G2752">
        <f t="shared" si="126"/>
        <v>-0.76000000000000512</v>
      </c>
      <c r="H2752">
        <f t="shared" si="127"/>
        <v>-0.95999999999999375</v>
      </c>
      <c r="I2752">
        <f t="shared" si="128"/>
        <v>-0.70000000000000284</v>
      </c>
    </row>
    <row r="2753" spans="1:9" x14ac:dyDescent="0.25">
      <c r="A2753">
        <v>40239</v>
      </c>
      <c r="B2753">
        <v>75.459999999999994</v>
      </c>
      <c r="C2753">
        <v>79.680000000000007</v>
      </c>
      <c r="D2753">
        <v>78.7</v>
      </c>
      <c r="E2753">
        <v>78.180000000000007</v>
      </c>
      <c r="F2753">
        <v>76.89</v>
      </c>
      <c r="G2753">
        <f t="shared" si="126"/>
        <v>0.95999999999999375</v>
      </c>
      <c r="H2753">
        <f t="shared" si="127"/>
        <v>0.98000000000000398</v>
      </c>
      <c r="I2753">
        <f t="shared" si="128"/>
        <v>1.2900000000000063</v>
      </c>
    </row>
    <row r="2754" spans="1:9" x14ac:dyDescent="0.25">
      <c r="A2754">
        <v>40240</v>
      </c>
      <c r="B2754">
        <v>77</v>
      </c>
      <c r="C2754">
        <v>80.87</v>
      </c>
      <c r="D2754">
        <v>79.680000000000007</v>
      </c>
      <c r="E2754">
        <v>79.25</v>
      </c>
      <c r="F2754">
        <v>78.180000000000007</v>
      </c>
      <c r="G2754">
        <f t="shared" si="126"/>
        <v>1.5400000000000063</v>
      </c>
      <c r="H2754">
        <f t="shared" si="127"/>
        <v>1.1899999999999977</v>
      </c>
      <c r="I2754">
        <f t="shared" si="128"/>
        <v>1.0699999999999932</v>
      </c>
    </row>
    <row r="2755" spans="1:9" x14ac:dyDescent="0.25">
      <c r="A2755">
        <v>40241</v>
      </c>
      <c r="B2755">
        <v>76.28</v>
      </c>
      <c r="C2755">
        <v>80.209999999999994</v>
      </c>
      <c r="D2755">
        <v>80.87</v>
      </c>
      <c r="E2755">
        <v>78.540000000000006</v>
      </c>
      <c r="F2755">
        <v>79.25</v>
      </c>
      <c r="G2755">
        <f t="shared" ref="G2755:G2818" si="129">B2755-B2754</f>
        <v>-0.71999999999999886</v>
      </c>
      <c r="H2755">
        <f t="shared" ref="H2755:H2818" si="130">C2755-D2755</f>
        <v>-0.6600000000000108</v>
      </c>
      <c r="I2755">
        <f t="shared" ref="I2755:I2818" si="131">E2755-F2755</f>
        <v>-0.70999999999999375</v>
      </c>
    </row>
    <row r="2756" spans="1:9" x14ac:dyDescent="0.25">
      <c r="A2756">
        <v>40242</v>
      </c>
      <c r="B2756">
        <v>77.73</v>
      </c>
      <c r="C2756">
        <v>81.5</v>
      </c>
      <c r="D2756">
        <v>80.209999999999994</v>
      </c>
      <c r="E2756">
        <v>79.89</v>
      </c>
      <c r="F2756">
        <v>78.540000000000006</v>
      </c>
      <c r="G2756">
        <f t="shared" si="129"/>
        <v>1.4500000000000028</v>
      </c>
      <c r="H2756">
        <f t="shared" si="130"/>
        <v>1.2900000000000063</v>
      </c>
      <c r="I2756">
        <f t="shared" si="131"/>
        <v>1.3499999999999943</v>
      </c>
    </row>
    <row r="2757" spans="1:9" x14ac:dyDescent="0.25">
      <c r="A2757">
        <v>40245</v>
      </c>
      <c r="B2757">
        <v>77.89</v>
      </c>
      <c r="C2757">
        <v>81.87</v>
      </c>
      <c r="D2757">
        <v>81.5</v>
      </c>
      <c r="E2757">
        <v>80.47</v>
      </c>
      <c r="F2757">
        <v>79.89</v>
      </c>
      <c r="G2757">
        <f t="shared" si="129"/>
        <v>0.15999999999999659</v>
      </c>
      <c r="H2757">
        <f t="shared" si="130"/>
        <v>0.37000000000000455</v>
      </c>
      <c r="I2757">
        <f t="shared" si="131"/>
        <v>0.57999999999999829</v>
      </c>
    </row>
    <row r="2758" spans="1:9" x14ac:dyDescent="0.25">
      <c r="A2758">
        <v>40246</v>
      </c>
      <c r="B2758">
        <v>76.73</v>
      </c>
      <c r="C2758">
        <v>81.489999999999995</v>
      </c>
      <c r="D2758">
        <v>81.87</v>
      </c>
      <c r="E2758">
        <v>79.91</v>
      </c>
      <c r="F2758">
        <v>80.47</v>
      </c>
      <c r="G2758">
        <f t="shared" si="129"/>
        <v>-1.1599999999999966</v>
      </c>
      <c r="H2758">
        <f t="shared" si="130"/>
        <v>-0.38000000000000966</v>
      </c>
      <c r="I2758">
        <f t="shared" si="131"/>
        <v>-0.56000000000000227</v>
      </c>
    </row>
    <row r="2759" spans="1:9" x14ac:dyDescent="0.25">
      <c r="A2759">
        <v>40247</v>
      </c>
      <c r="B2759">
        <v>77.260000000000005</v>
      </c>
      <c r="C2759">
        <v>82.09</v>
      </c>
      <c r="D2759">
        <v>81.489999999999995</v>
      </c>
      <c r="E2759">
        <v>80.48</v>
      </c>
      <c r="F2759">
        <v>79.91</v>
      </c>
      <c r="G2759">
        <f t="shared" si="129"/>
        <v>0.53000000000000114</v>
      </c>
      <c r="H2759">
        <f t="shared" si="130"/>
        <v>0.60000000000000853</v>
      </c>
      <c r="I2759">
        <f t="shared" si="131"/>
        <v>0.57000000000000739</v>
      </c>
    </row>
    <row r="2760" spans="1:9" x14ac:dyDescent="0.25">
      <c r="A2760">
        <v>40248</v>
      </c>
      <c r="B2760">
        <v>77.290000000000006</v>
      </c>
      <c r="C2760">
        <v>82.11</v>
      </c>
      <c r="D2760">
        <v>82.09</v>
      </c>
      <c r="E2760">
        <v>80.28</v>
      </c>
      <c r="F2760">
        <v>80.48</v>
      </c>
      <c r="G2760">
        <f t="shared" si="129"/>
        <v>3.0000000000001137E-2</v>
      </c>
      <c r="H2760">
        <f t="shared" si="130"/>
        <v>1.9999999999996021E-2</v>
      </c>
      <c r="I2760">
        <f t="shared" si="131"/>
        <v>-0.20000000000000284</v>
      </c>
    </row>
    <row r="2761" spans="1:9" x14ac:dyDescent="0.25">
      <c r="A2761">
        <v>40249</v>
      </c>
      <c r="B2761">
        <v>76.31</v>
      </c>
      <c r="C2761">
        <v>81.239999999999995</v>
      </c>
      <c r="D2761">
        <v>82.11</v>
      </c>
      <c r="E2761">
        <v>79.39</v>
      </c>
      <c r="F2761">
        <v>80.28</v>
      </c>
      <c r="G2761">
        <f t="shared" si="129"/>
        <v>-0.98000000000000398</v>
      </c>
      <c r="H2761">
        <f t="shared" si="130"/>
        <v>-0.87000000000000455</v>
      </c>
      <c r="I2761">
        <f t="shared" si="131"/>
        <v>-0.89000000000000057</v>
      </c>
    </row>
    <row r="2762" spans="1:9" x14ac:dyDescent="0.25">
      <c r="A2762">
        <v>40252</v>
      </c>
      <c r="B2762">
        <v>75.17</v>
      </c>
      <c r="C2762">
        <v>79.8</v>
      </c>
      <c r="D2762">
        <v>81.239999999999995</v>
      </c>
      <c r="E2762">
        <v>77.89</v>
      </c>
      <c r="F2762">
        <v>79.39</v>
      </c>
      <c r="G2762">
        <f t="shared" si="129"/>
        <v>-1.1400000000000006</v>
      </c>
      <c r="H2762">
        <f t="shared" si="130"/>
        <v>-1.4399999999999977</v>
      </c>
      <c r="I2762">
        <f t="shared" si="131"/>
        <v>-1.5</v>
      </c>
    </row>
    <row r="2763" spans="1:9" x14ac:dyDescent="0.25">
      <c r="A2763">
        <v>40253</v>
      </c>
      <c r="B2763">
        <v>77.17</v>
      </c>
      <c r="C2763">
        <v>81.7</v>
      </c>
      <c r="D2763">
        <v>79.8</v>
      </c>
      <c r="E2763">
        <v>79.02</v>
      </c>
      <c r="F2763">
        <v>77.89</v>
      </c>
      <c r="G2763">
        <f t="shared" si="129"/>
        <v>2</v>
      </c>
      <c r="H2763">
        <f t="shared" si="130"/>
        <v>1.9000000000000057</v>
      </c>
      <c r="I2763">
        <f t="shared" si="131"/>
        <v>1.1299999999999955</v>
      </c>
    </row>
    <row r="2764" spans="1:9" x14ac:dyDescent="0.25">
      <c r="A2764">
        <v>40254</v>
      </c>
      <c r="B2764">
        <v>78.28</v>
      </c>
      <c r="C2764">
        <v>82.93</v>
      </c>
      <c r="D2764">
        <v>81.7</v>
      </c>
      <c r="E2764">
        <v>81.96</v>
      </c>
      <c r="F2764">
        <v>80.53</v>
      </c>
      <c r="G2764">
        <f t="shared" si="129"/>
        <v>1.1099999999999994</v>
      </c>
      <c r="H2764">
        <f t="shared" si="130"/>
        <v>1.230000000000004</v>
      </c>
      <c r="I2764">
        <f t="shared" si="131"/>
        <v>1.4299999999999926</v>
      </c>
    </row>
    <row r="2765" spans="1:9" x14ac:dyDescent="0.25">
      <c r="A2765">
        <v>40255</v>
      </c>
      <c r="B2765">
        <v>77.709999999999994</v>
      </c>
      <c r="C2765">
        <v>82.2</v>
      </c>
      <c r="D2765">
        <v>82.93</v>
      </c>
      <c r="E2765">
        <v>81.48</v>
      </c>
      <c r="F2765">
        <v>81.96</v>
      </c>
      <c r="G2765">
        <f t="shared" si="129"/>
        <v>-0.57000000000000739</v>
      </c>
      <c r="H2765">
        <f t="shared" si="130"/>
        <v>-0.73000000000000398</v>
      </c>
      <c r="I2765">
        <f t="shared" si="131"/>
        <v>-0.47999999999998977</v>
      </c>
    </row>
    <row r="2766" spans="1:9" x14ac:dyDescent="0.25">
      <c r="A2766">
        <v>40256</v>
      </c>
      <c r="B2766">
        <v>75.900000000000006</v>
      </c>
      <c r="C2766">
        <v>80.680000000000007</v>
      </c>
      <c r="D2766">
        <v>82.2</v>
      </c>
      <c r="E2766">
        <v>79.88</v>
      </c>
      <c r="F2766">
        <v>81.48</v>
      </c>
      <c r="G2766">
        <f t="shared" si="129"/>
        <v>-1.8099999999999881</v>
      </c>
      <c r="H2766">
        <f t="shared" si="130"/>
        <v>-1.519999999999996</v>
      </c>
      <c r="I2766">
        <f t="shared" si="131"/>
        <v>-1.6000000000000085</v>
      </c>
    </row>
    <row r="2767" spans="1:9" x14ac:dyDescent="0.25">
      <c r="A2767">
        <v>40259</v>
      </c>
      <c r="B2767">
        <v>76.900000000000006</v>
      </c>
      <c r="C2767">
        <v>81.25</v>
      </c>
      <c r="D2767">
        <v>80.680000000000007</v>
      </c>
      <c r="E2767">
        <v>80.540000000000006</v>
      </c>
      <c r="F2767">
        <v>79.88</v>
      </c>
      <c r="G2767">
        <f t="shared" si="129"/>
        <v>1</v>
      </c>
      <c r="H2767">
        <f t="shared" si="130"/>
        <v>0.56999999999999318</v>
      </c>
      <c r="I2767">
        <f t="shared" si="131"/>
        <v>0.6600000000000108</v>
      </c>
    </row>
    <row r="2768" spans="1:9" x14ac:dyDescent="0.25">
      <c r="A2768">
        <v>40260</v>
      </c>
      <c r="B2768">
        <v>77.27</v>
      </c>
      <c r="C2768">
        <v>81.91</v>
      </c>
      <c r="D2768">
        <v>81.599999999999994</v>
      </c>
      <c r="E2768">
        <v>80.7</v>
      </c>
      <c r="F2768">
        <v>80.540000000000006</v>
      </c>
      <c r="G2768">
        <f t="shared" si="129"/>
        <v>0.36999999999999034</v>
      </c>
      <c r="H2768">
        <f t="shared" si="130"/>
        <v>0.31000000000000227</v>
      </c>
      <c r="I2768">
        <f t="shared" si="131"/>
        <v>0.15999999999999659</v>
      </c>
    </row>
    <row r="2769" spans="1:9" x14ac:dyDescent="0.25">
      <c r="A2769">
        <v>40261</v>
      </c>
      <c r="B2769">
        <v>76.040000000000006</v>
      </c>
      <c r="C2769">
        <v>80.61</v>
      </c>
      <c r="D2769">
        <v>81.91</v>
      </c>
      <c r="E2769">
        <v>79.62</v>
      </c>
      <c r="F2769">
        <v>80.7</v>
      </c>
      <c r="G2769">
        <f t="shared" si="129"/>
        <v>-1.2299999999999898</v>
      </c>
      <c r="H2769">
        <f t="shared" si="130"/>
        <v>-1.2999999999999972</v>
      </c>
      <c r="I2769">
        <f t="shared" si="131"/>
        <v>-1.0799999999999983</v>
      </c>
    </row>
    <row r="2770" spans="1:9" x14ac:dyDescent="0.25">
      <c r="A2770">
        <v>40262</v>
      </c>
      <c r="B2770">
        <v>75.84</v>
      </c>
      <c r="C2770">
        <v>80.53</v>
      </c>
      <c r="D2770">
        <v>80.61</v>
      </c>
      <c r="E2770">
        <v>79.61</v>
      </c>
      <c r="F2770">
        <v>79.62</v>
      </c>
      <c r="G2770">
        <f t="shared" si="129"/>
        <v>-0.20000000000000284</v>
      </c>
      <c r="H2770">
        <f t="shared" si="130"/>
        <v>-7.9999999999998295E-2</v>
      </c>
      <c r="I2770">
        <f t="shared" si="131"/>
        <v>-1.0000000000005116E-2</v>
      </c>
    </row>
    <row r="2771" spans="1:9" x14ac:dyDescent="0.25">
      <c r="A2771">
        <v>40263</v>
      </c>
      <c r="B2771">
        <v>75.819999999999993</v>
      </c>
      <c r="C2771">
        <v>80</v>
      </c>
      <c r="D2771">
        <v>80.53</v>
      </c>
      <c r="E2771">
        <v>79.290000000000006</v>
      </c>
      <c r="F2771">
        <v>79.61</v>
      </c>
      <c r="G2771">
        <f t="shared" si="129"/>
        <v>-2.0000000000010232E-2</v>
      </c>
      <c r="H2771">
        <f t="shared" si="130"/>
        <v>-0.53000000000000114</v>
      </c>
      <c r="I2771">
        <f t="shared" si="131"/>
        <v>-0.31999999999999318</v>
      </c>
    </row>
    <row r="2772" spans="1:9" x14ac:dyDescent="0.25">
      <c r="A2772">
        <v>40266</v>
      </c>
      <c r="B2772">
        <v>77.98</v>
      </c>
      <c r="C2772">
        <v>82.17</v>
      </c>
      <c r="D2772">
        <v>80</v>
      </c>
      <c r="E2772">
        <v>81.17</v>
      </c>
      <c r="F2772">
        <v>79.290000000000006</v>
      </c>
      <c r="G2772">
        <f t="shared" si="129"/>
        <v>2.1600000000000108</v>
      </c>
      <c r="H2772">
        <f t="shared" si="130"/>
        <v>2.1700000000000017</v>
      </c>
      <c r="I2772">
        <f t="shared" si="131"/>
        <v>1.8799999999999955</v>
      </c>
    </row>
    <row r="2773" spans="1:9" x14ac:dyDescent="0.25">
      <c r="A2773">
        <v>40267</v>
      </c>
      <c r="B2773">
        <v>78.260000000000005</v>
      </c>
      <c r="C2773">
        <v>82.37</v>
      </c>
      <c r="D2773">
        <v>82.17</v>
      </c>
      <c r="E2773">
        <v>81.28</v>
      </c>
      <c r="F2773">
        <v>81.17</v>
      </c>
      <c r="G2773">
        <f t="shared" si="129"/>
        <v>0.28000000000000114</v>
      </c>
      <c r="H2773">
        <f t="shared" si="130"/>
        <v>0.20000000000000284</v>
      </c>
      <c r="I2773">
        <f t="shared" si="131"/>
        <v>0.10999999999999943</v>
      </c>
    </row>
    <row r="2774" spans="1:9" x14ac:dyDescent="0.25">
      <c r="A2774">
        <v>40268</v>
      </c>
      <c r="B2774">
        <v>79.2</v>
      </c>
      <c r="C2774">
        <v>83.76</v>
      </c>
      <c r="D2774">
        <v>82.37</v>
      </c>
      <c r="E2774">
        <v>82.7</v>
      </c>
      <c r="F2774">
        <v>81.28</v>
      </c>
      <c r="G2774">
        <f t="shared" si="129"/>
        <v>0.93999999999999773</v>
      </c>
      <c r="H2774">
        <f t="shared" si="130"/>
        <v>1.3900000000000006</v>
      </c>
      <c r="I2774">
        <f t="shared" si="131"/>
        <v>1.4200000000000017</v>
      </c>
    </row>
    <row r="2775" spans="1:9" x14ac:dyDescent="0.25">
      <c r="A2775">
        <v>40269</v>
      </c>
      <c r="B2775">
        <v>80.95</v>
      </c>
      <c r="C2775">
        <v>84.87</v>
      </c>
      <c r="D2775">
        <v>83.76</v>
      </c>
      <c r="E2775">
        <v>84.01</v>
      </c>
      <c r="F2775">
        <v>82.7</v>
      </c>
      <c r="G2775">
        <f t="shared" si="129"/>
        <v>1.75</v>
      </c>
      <c r="H2775">
        <f t="shared" si="130"/>
        <v>1.1099999999999994</v>
      </c>
      <c r="I2775">
        <f t="shared" si="131"/>
        <v>1.3100000000000023</v>
      </c>
    </row>
    <row r="2776" spans="1:9" x14ac:dyDescent="0.25">
      <c r="A2776">
        <v>40274</v>
      </c>
      <c r="B2776">
        <v>82.95</v>
      </c>
      <c r="C2776">
        <v>86.84</v>
      </c>
      <c r="D2776">
        <v>86.62</v>
      </c>
      <c r="E2776">
        <v>86.15</v>
      </c>
      <c r="F2776">
        <v>85.88</v>
      </c>
      <c r="G2776">
        <f t="shared" si="129"/>
        <v>2</v>
      </c>
      <c r="H2776">
        <f t="shared" si="130"/>
        <v>0.21999999999999886</v>
      </c>
      <c r="I2776">
        <f t="shared" si="131"/>
        <v>0.27000000000001023</v>
      </c>
    </row>
    <row r="2777" spans="1:9" x14ac:dyDescent="0.25">
      <c r="A2777">
        <v>40275</v>
      </c>
      <c r="B2777">
        <v>82.27</v>
      </c>
      <c r="C2777">
        <v>85.88</v>
      </c>
      <c r="D2777">
        <v>86.84</v>
      </c>
      <c r="E2777">
        <v>85.59</v>
      </c>
      <c r="F2777">
        <v>86.15</v>
      </c>
      <c r="G2777">
        <f t="shared" si="129"/>
        <v>-0.68000000000000682</v>
      </c>
      <c r="H2777">
        <f t="shared" si="130"/>
        <v>-0.96000000000000796</v>
      </c>
      <c r="I2777">
        <f t="shared" si="131"/>
        <v>-0.56000000000000227</v>
      </c>
    </row>
    <row r="2778" spans="1:9" x14ac:dyDescent="0.25">
      <c r="A2778">
        <v>40276</v>
      </c>
      <c r="B2778">
        <v>81.900000000000006</v>
      </c>
      <c r="C2778">
        <v>85.39</v>
      </c>
      <c r="D2778">
        <v>85.88</v>
      </c>
      <c r="E2778">
        <v>84.81</v>
      </c>
      <c r="F2778">
        <v>85.59</v>
      </c>
      <c r="G2778">
        <f t="shared" si="129"/>
        <v>-0.36999999999999034</v>
      </c>
      <c r="H2778">
        <f t="shared" si="130"/>
        <v>-0.48999999999999488</v>
      </c>
      <c r="I2778">
        <f t="shared" si="131"/>
        <v>-0.78000000000000114</v>
      </c>
    </row>
    <row r="2779" spans="1:9" x14ac:dyDescent="0.25">
      <c r="A2779">
        <v>40277</v>
      </c>
      <c r="B2779">
        <v>81.86</v>
      </c>
      <c r="C2779">
        <v>84.92</v>
      </c>
      <c r="D2779">
        <v>85.39</v>
      </c>
      <c r="E2779">
        <v>84.83</v>
      </c>
      <c r="F2779">
        <v>84.81</v>
      </c>
      <c r="G2779">
        <f t="shared" si="129"/>
        <v>-4.0000000000006253E-2</v>
      </c>
      <c r="H2779">
        <f t="shared" si="130"/>
        <v>-0.46999999999999886</v>
      </c>
      <c r="I2779">
        <f t="shared" si="131"/>
        <v>1.9999999999996021E-2</v>
      </c>
    </row>
    <row r="2780" spans="1:9" x14ac:dyDescent="0.25">
      <c r="A2780">
        <v>40280</v>
      </c>
      <c r="B2780">
        <v>81.92</v>
      </c>
      <c r="C2780">
        <v>84.34</v>
      </c>
      <c r="D2780">
        <v>84.92</v>
      </c>
      <c r="E2780">
        <v>84.77</v>
      </c>
      <c r="F2780">
        <v>84.83</v>
      </c>
      <c r="G2780">
        <f t="shared" si="129"/>
        <v>6.0000000000002274E-2</v>
      </c>
      <c r="H2780">
        <f t="shared" si="130"/>
        <v>-0.57999999999999829</v>
      </c>
      <c r="I2780">
        <f t="shared" si="131"/>
        <v>-6.0000000000002274E-2</v>
      </c>
    </row>
    <row r="2781" spans="1:9" x14ac:dyDescent="0.25">
      <c r="A2781">
        <v>40281</v>
      </c>
      <c r="B2781">
        <v>81.96</v>
      </c>
      <c r="C2781">
        <v>84.05</v>
      </c>
      <c r="D2781">
        <v>84.34</v>
      </c>
      <c r="E2781">
        <v>84.72</v>
      </c>
      <c r="F2781">
        <v>84.77</v>
      </c>
      <c r="G2781">
        <f t="shared" si="129"/>
        <v>3.9999999999992042E-2</v>
      </c>
      <c r="H2781">
        <f t="shared" si="130"/>
        <v>-0.29000000000000625</v>
      </c>
      <c r="I2781">
        <f t="shared" si="131"/>
        <v>-4.9999999999997158E-2</v>
      </c>
    </row>
    <row r="2782" spans="1:9" x14ac:dyDescent="0.25">
      <c r="A2782">
        <v>40282</v>
      </c>
      <c r="B2782">
        <v>83.23</v>
      </c>
      <c r="C2782">
        <v>85.84</v>
      </c>
      <c r="D2782">
        <v>84.05</v>
      </c>
      <c r="E2782">
        <v>86.15</v>
      </c>
      <c r="F2782">
        <v>84.72</v>
      </c>
      <c r="G2782">
        <f t="shared" si="129"/>
        <v>1.2700000000000102</v>
      </c>
      <c r="H2782">
        <f t="shared" si="130"/>
        <v>1.7900000000000063</v>
      </c>
      <c r="I2782">
        <f t="shared" si="131"/>
        <v>1.4300000000000068</v>
      </c>
    </row>
    <row r="2783" spans="1:9" x14ac:dyDescent="0.25">
      <c r="A2783">
        <v>40283</v>
      </c>
      <c r="B2783">
        <v>84.09</v>
      </c>
      <c r="C2783">
        <v>85.51</v>
      </c>
      <c r="D2783">
        <v>85.84</v>
      </c>
      <c r="E2783">
        <v>87.17</v>
      </c>
      <c r="F2783">
        <v>86.15</v>
      </c>
      <c r="G2783">
        <f t="shared" si="129"/>
        <v>0.85999999999999943</v>
      </c>
      <c r="H2783">
        <f t="shared" si="130"/>
        <v>-0.32999999999999829</v>
      </c>
      <c r="I2783">
        <f t="shared" si="131"/>
        <v>1.019999999999996</v>
      </c>
    </row>
    <row r="2784" spans="1:9" x14ac:dyDescent="0.25">
      <c r="A2784">
        <v>40284</v>
      </c>
      <c r="B2784">
        <v>82.47</v>
      </c>
      <c r="C2784">
        <v>83.24</v>
      </c>
      <c r="D2784">
        <v>85.51</v>
      </c>
      <c r="E2784">
        <v>85.99</v>
      </c>
      <c r="F2784">
        <v>87.59</v>
      </c>
      <c r="G2784">
        <f t="shared" si="129"/>
        <v>-1.6200000000000045</v>
      </c>
      <c r="H2784">
        <f t="shared" si="130"/>
        <v>-2.2700000000000102</v>
      </c>
      <c r="I2784">
        <f t="shared" si="131"/>
        <v>-1.6000000000000085</v>
      </c>
    </row>
    <row r="2785" spans="1:9" x14ac:dyDescent="0.25">
      <c r="A2785">
        <v>40287</v>
      </c>
      <c r="B2785">
        <v>81</v>
      </c>
      <c r="C2785">
        <v>81.45</v>
      </c>
      <c r="D2785">
        <v>83.24</v>
      </c>
      <c r="E2785">
        <v>84.23</v>
      </c>
      <c r="F2785">
        <v>85.99</v>
      </c>
      <c r="G2785">
        <f t="shared" si="129"/>
        <v>-1.4699999999999989</v>
      </c>
      <c r="H2785">
        <f t="shared" si="130"/>
        <v>-1.789999999999992</v>
      </c>
      <c r="I2785">
        <f t="shared" si="131"/>
        <v>-1.7599999999999909</v>
      </c>
    </row>
    <row r="2786" spans="1:9" x14ac:dyDescent="0.25">
      <c r="A2786">
        <v>40288</v>
      </c>
      <c r="B2786">
        <v>81.42</v>
      </c>
      <c r="C2786">
        <v>83.45</v>
      </c>
      <c r="D2786">
        <v>81.45</v>
      </c>
      <c r="E2786">
        <v>84.8</v>
      </c>
      <c r="F2786">
        <v>84.23</v>
      </c>
      <c r="G2786">
        <f t="shared" si="129"/>
        <v>0.42000000000000171</v>
      </c>
      <c r="H2786">
        <f t="shared" si="130"/>
        <v>2</v>
      </c>
      <c r="I2786">
        <f t="shared" si="131"/>
        <v>0.56999999999999318</v>
      </c>
    </row>
    <row r="2787" spans="1:9" x14ac:dyDescent="0.25">
      <c r="A2787">
        <v>40289</v>
      </c>
      <c r="B2787">
        <v>82.25</v>
      </c>
      <c r="C2787">
        <v>83.68</v>
      </c>
      <c r="D2787">
        <v>83.85</v>
      </c>
      <c r="E2787">
        <v>85.7</v>
      </c>
      <c r="F2787">
        <v>84.8</v>
      </c>
      <c r="G2787">
        <f t="shared" si="129"/>
        <v>0.82999999999999829</v>
      </c>
      <c r="H2787">
        <f t="shared" si="130"/>
        <v>-0.16999999999998749</v>
      </c>
      <c r="I2787">
        <f t="shared" si="131"/>
        <v>0.90000000000000568</v>
      </c>
    </row>
    <row r="2788" spans="1:9" x14ac:dyDescent="0.25">
      <c r="A2788">
        <v>40290</v>
      </c>
      <c r="B2788">
        <v>83.65</v>
      </c>
      <c r="C2788">
        <v>83.7</v>
      </c>
      <c r="D2788">
        <v>83.68</v>
      </c>
      <c r="E2788">
        <v>85.67</v>
      </c>
      <c r="F2788">
        <v>85.7</v>
      </c>
      <c r="G2788">
        <f t="shared" si="129"/>
        <v>1.4000000000000057</v>
      </c>
      <c r="H2788">
        <f t="shared" si="130"/>
        <v>1.9999999999996021E-2</v>
      </c>
      <c r="I2788">
        <f t="shared" si="131"/>
        <v>-3.0000000000001137E-2</v>
      </c>
    </row>
    <row r="2789" spans="1:9" x14ac:dyDescent="0.25">
      <c r="A2789">
        <v>40291</v>
      </c>
      <c r="B2789">
        <v>85.11</v>
      </c>
      <c r="C2789">
        <v>85.12</v>
      </c>
      <c r="D2789">
        <v>83.7</v>
      </c>
      <c r="E2789">
        <v>87.25</v>
      </c>
      <c r="F2789">
        <v>85.67</v>
      </c>
      <c r="G2789">
        <f t="shared" si="129"/>
        <v>1.4599999999999937</v>
      </c>
      <c r="H2789">
        <f t="shared" si="130"/>
        <v>1.4200000000000017</v>
      </c>
      <c r="I2789">
        <f t="shared" si="131"/>
        <v>1.5799999999999983</v>
      </c>
    </row>
    <row r="2790" spans="1:9" x14ac:dyDescent="0.25">
      <c r="A2790">
        <v>40294</v>
      </c>
      <c r="B2790">
        <v>84.99</v>
      </c>
      <c r="C2790">
        <v>84.2</v>
      </c>
      <c r="D2790">
        <v>85.12</v>
      </c>
      <c r="E2790">
        <v>86.83</v>
      </c>
      <c r="F2790">
        <v>87.25</v>
      </c>
      <c r="G2790">
        <f t="shared" si="129"/>
        <v>-0.12000000000000455</v>
      </c>
      <c r="H2790">
        <f t="shared" si="130"/>
        <v>-0.92000000000000171</v>
      </c>
      <c r="I2790">
        <f t="shared" si="131"/>
        <v>-0.42000000000000171</v>
      </c>
    </row>
    <row r="2791" spans="1:9" x14ac:dyDescent="0.25">
      <c r="A2791">
        <v>40295</v>
      </c>
      <c r="B2791">
        <v>82.73</v>
      </c>
      <c r="C2791">
        <v>82.44</v>
      </c>
      <c r="D2791">
        <v>84.2</v>
      </c>
      <c r="E2791">
        <v>85.78</v>
      </c>
      <c r="F2791">
        <v>86.83</v>
      </c>
      <c r="G2791">
        <f t="shared" si="129"/>
        <v>-2.2599999999999909</v>
      </c>
      <c r="H2791">
        <f t="shared" si="130"/>
        <v>-1.7600000000000051</v>
      </c>
      <c r="I2791">
        <f t="shared" si="131"/>
        <v>-1.0499999999999972</v>
      </c>
    </row>
    <row r="2792" spans="1:9" x14ac:dyDescent="0.25">
      <c r="A2792">
        <v>40296</v>
      </c>
      <c r="B2792">
        <v>83.33</v>
      </c>
      <c r="C2792">
        <v>83.22</v>
      </c>
      <c r="D2792">
        <v>82.44</v>
      </c>
      <c r="E2792">
        <v>86.16</v>
      </c>
      <c r="F2792">
        <v>85.78</v>
      </c>
      <c r="G2792">
        <f t="shared" si="129"/>
        <v>0.59999999999999432</v>
      </c>
      <c r="H2792">
        <f t="shared" si="130"/>
        <v>0.78000000000000114</v>
      </c>
      <c r="I2792">
        <f t="shared" si="131"/>
        <v>0.37999999999999545</v>
      </c>
    </row>
    <row r="2793" spans="1:9" x14ac:dyDescent="0.25">
      <c r="A2793">
        <v>40297</v>
      </c>
      <c r="B2793">
        <v>84.21</v>
      </c>
      <c r="C2793">
        <v>85.17</v>
      </c>
      <c r="D2793">
        <v>83.22</v>
      </c>
      <c r="E2793">
        <v>86.9</v>
      </c>
      <c r="F2793">
        <v>86.16</v>
      </c>
      <c r="G2793">
        <f t="shared" si="129"/>
        <v>0.87999999999999545</v>
      </c>
      <c r="H2793">
        <f t="shared" si="130"/>
        <v>1.9500000000000028</v>
      </c>
      <c r="I2793">
        <f t="shared" si="131"/>
        <v>0.74000000000000909</v>
      </c>
    </row>
    <row r="2794" spans="1:9" x14ac:dyDescent="0.25">
      <c r="A2794">
        <v>40298</v>
      </c>
      <c r="B2794">
        <v>84.65</v>
      </c>
      <c r="C2794">
        <v>86.15</v>
      </c>
      <c r="D2794">
        <v>85.17</v>
      </c>
      <c r="E2794">
        <v>87.44</v>
      </c>
      <c r="F2794">
        <v>86.9</v>
      </c>
      <c r="G2794">
        <f t="shared" si="129"/>
        <v>0.44000000000001194</v>
      </c>
      <c r="H2794">
        <f t="shared" si="130"/>
        <v>0.98000000000000398</v>
      </c>
      <c r="I2794">
        <f t="shared" si="131"/>
        <v>0.53999999999999204</v>
      </c>
    </row>
    <row r="2795" spans="1:9" x14ac:dyDescent="0.25">
      <c r="A2795">
        <v>40302</v>
      </c>
      <c r="B2795">
        <v>83.06</v>
      </c>
      <c r="C2795">
        <v>82.74</v>
      </c>
      <c r="D2795">
        <v>86.19</v>
      </c>
      <c r="E2795">
        <v>85.67</v>
      </c>
      <c r="F2795">
        <v>88.94</v>
      </c>
      <c r="G2795">
        <f t="shared" si="129"/>
        <v>-1.5900000000000034</v>
      </c>
      <c r="H2795">
        <f t="shared" si="130"/>
        <v>-3.4500000000000028</v>
      </c>
      <c r="I2795">
        <f t="shared" si="131"/>
        <v>-3.269999999999996</v>
      </c>
    </row>
    <row r="2796" spans="1:9" x14ac:dyDescent="0.25">
      <c r="A2796">
        <v>40303</v>
      </c>
      <c r="B2796">
        <v>79.349999999999994</v>
      </c>
      <c r="C2796">
        <v>79.97</v>
      </c>
      <c r="D2796">
        <v>82.74</v>
      </c>
      <c r="E2796">
        <v>82.61</v>
      </c>
      <c r="F2796">
        <v>85.67</v>
      </c>
      <c r="G2796">
        <f t="shared" si="129"/>
        <v>-3.710000000000008</v>
      </c>
      <c r="H2796">
        <f t="shared" si="130"/>
        <v>-2.769999999999996</v>
      </c>
      <c r="I2796">
        <f t="shared" si="131"/>
        <v>-3.0600000000000023</v>
      </c>
    </row>
    <row r="2797" spans="1:9" x14ac:dyDescent="0.25">
      <c r="A2797">
        <v>40304</v>
      </c>
      <c r="B2797">
        <v>76.61</v>
      </c>
      <c r="C2797">
        <v>77.11</v>
      </c>
      <c r="D2797">
        <v>79.97</v>
      </c>
      <c r="E2797">
        <v>79.83</v>
      </c>
      <c r="F2797">
        <v>82.61</v>
      </c>
      <c r="G2797">
        <f t="shared" si="129"/>
        <v>-2.7399999999999949</v>
      </c>
      <c r="H2797">
        <f t="shared" si="130"/>
        <v>-2.8599999999999994</v>
      </c>
      <c r="I2797">
        <f t="shared" si="131"/>
        <v>-2.7800000000000011</v>
      </c>
    </row>
    <row r="2798" spans="1:9" x14ac:dyDescent="0.25">
      <c r="A2798">
        <v>40305</v>
      </c>
      <c r="B2798">
        <v>75.37</v>
      </c>
      <c r="C2798">
        <v>75.11</v>
      </c>
      <c r="D2798">
        <v>77.11</v>
      </c>
      <c r="E2798">
        <v>78.27</v>
      </c>
      <c r="F2798">
        <v>79.83</v>
      </c>
      <c r="G2798">
        <f t="shared" si="129"/>
        <v>-1.2399999999999949</v>
      </c>
      <c r="H2798">
        <f t="shared" si="130"/>
        <v>-2</v>
      </c>
      <c r="I2798">
        <f t="shared" si="131"/>
        <v>-1.5600000000000023</v>
      </c>
    </row>
    <row r="2799" spans="1:9" x14ac:dyDescent="0.25">
      <c r="A2799">
        <v>40308</v>
      </c>
      <c r="B2799">
        <v>77.540000000000006</v>
      </c>
      <c r="C2799">
        <v>76.8</v>
      </c>
      <c r="D2799">
        <v>75.11</v>
      </c>
      <c r="E2799">
        <v>80.12</v>
      </c>
      <c r="F2799">
        <v>78.27</v>
      </c>
      <c r="G2799">
        <f t="shared" si="129"/>
        <v>2.1700000000000017</v>
      </c>
      <c r="H2799">
        <f t="shared" si="130"/>
        <v>1.6899999999999977</v>
      </c>
      <c r="I2799">
        <f t="shared" si="131"/>
        <v>1.8500000000000085</v>
      </c>
    </row>
    <row r="2800" spans="1:9" x14ac:dyDescent="0.25">
      <c r="A2800">
        <v>40309</v>
      </c>
      <c r="B2800">
        <v>77.319999999999993</v>
      </c>
      <c r="C2800">
        <v>76.37</v>
      </c>
      <c r="D2800">
        <v>76.8</v>
      </c>
      <c r="E2800">
        <v>80.489999999999995</v>
      </c>
      <c r="F2800">
        <v>80.12</v>
      </c>
      <c r="G2800">
        <f t="shared" si="129"/>
        <v>-0.22000000000001307</v>
      </c>
      <c r="H2800">
        <f t="shared" si="130"/>
        <v>-0.42999999999999261</v>
      </c>
      <c r="I2800">
        <f t="shared" si="131"/>
        <v>0.36999999999999034</v>
      </c>
    </row>
    <row r="2801" spans="1:9" x14ac:dyDescent="0.25">
      <c r="A2801">
        <v>40310</v>
      </c>
      <c r="B2801">
        <v>78.33</v>
      </c>
      <c r="C2801">
        <v>75.650000000000006</v>
      </c>
      <c r="D2801">
        <v>76.37</v>
      </c>
      <c r="E2801">
        <v>81.2</v>
      </c>
      <c r="F2801">
        <v>80.489999999999995</v>
      </c>
      <c r="G2801">
        <f t="shared" si="129"/>
        <v>1.0100000000000051</v>
      </c>
      <c r="H2801">
        <f t="shared" si="130"/>
        <v>-0.71999999999999886</v>
      </c>
      <c r="I2801">
        <f t="shared" si="131"/>
        <v>0.71000000000000796</v>
      </c>
    </row>
    <row r="2802" spans="1:9" x14ac:dyDescent="0.25">
      <c r="A2802">
        <v>40311</v>
      </c>
      <c r="B2802">
        <v>76.8</v>
      </c>
      <c r="C2802">
        <v>74.400000000000006</v>
      </c>
      <c r="D2802">
        <v>75.650000000000006</v>
      </c>
      <c r="E2802">
        <v>80.11</v>
      </c>
      <c r="F2802">
        <v>81.2</v>
      </c>
      <c r="G2802">
        <f t="shared" si="129"/>
        <v>-1.5300000000000011</v>
      </c>
      <c r="H2802">
        <f t="shared" si="130"/>
        <v>-1.25</v>
      </c>
      <c r="I2802">
        <f t="shared" si="131"/>
        <v>-1.0900000000000034</v>
      </c>
    </row>
    <row r="2803" spans="1:9" x14ac:dyDescent="0.25">
      <c r="A2803">
        <v>40312</v>
      </c>
      <c r="B2803">
        <v>73.92</v>
      </c>
      <c r="C2803">
        <v>71.61</v>
      </c>
      <c r="D2803">
        <v>74.400000000000006</v>
      </c>
      <c r="E2803">
        <v>155.11000000000001</v>
      </c>
      <c r="F2803">
        <v>161.54000000000002</v>
      </c>
      <c r="G2803">
        <f t="shared" si="129"/>
        <v>-2.8799999999999955</v>
      </c>
      <c r="H2803">
        <f t="shared" si="130"/>
        <v>-2.7900000000000063</v>
      </c>
      <c r="I2803">
        <f t="shared" si="131"/>
        <v>-6.4300000000000068</v>
      </c>
    </row>
    <row r="2804" spans="1:9" x14ac:dyDescent="0.25">
      <c r="A2804">
        <v>40315</v>
      </c>
      <c r="B2804">
        <v>71.349999999999994</v>
      </c>
      <c r="C2804">
        <v>70.08</v>
      </c>
      <c r="D2804">
        <v>71.61</v>
      </c>
      <c r="E2804">
        <v>75.099999999999994</v>
      </c>
      <c r="F2804">
        <v>77.930000000000007</v>
      </c>
      <c r="G2804">
        <f t="shared" si="129"/>
        <v>-2.5700000000000074</v>
      </c>
      <c r="H2804">
        <f t="shared" si="130"/>
        <v>-1.5300000000000011</v>
      </c>
      <c r="I2804">
        <f t="shared" si="131"/>
        <v>-2.8300000000000125</v>
      </c>
    </row>
    <row r="2805" spans="1:9" x14ac:dyDescent="0.25">
      <c r="A2805">
        <v>40316</v>
      </c>
      <c r="B2805">
        <v>70.260000000000005</v>
      </c>
      <c r="C2805">
        <v>69.41</v>
      </c>
      <c r="D2805">
        <v>70.08</v>
      </c>
      <c r="E2805">
        <v>74.430000000000007</v>
      </c>
      <c r="F2805">
        <v>75.099999999999994</v>
      </c>
      <c r="G2805">
        <f t="shared" si="129"/>
        <v>-1.0899999999999892</v>
      </c>
      <c r="H2805">
        <f t="shared" si="130"/>
        <v>-0.67000000000000171</v>
      </c>
      <c r="I2805">
        <f t="shared" si="131"/>
        <v>-0.66999999999998749</v>
      </c>
    </row>
    <row r="2806" spans="1:9" x14ac:dyDescent="0.25">
      <c r="A2806">
        <v>40317</v>
      </c>
      <c r="B2806">
        <v>69.62</v>
      </c>
      <c r="C2806">
        <v>69.87</v>
      </c>
      <c r="D2806">
        <v>69.41</v>
      </c>
      <c r="E2806">
        <v>73.69</v>
      </c>
      <c r="F2806">
        <v>74.430000000000007</v>
      </c>
      <c r="G2806">
        <f t="shared" si="129"/>
        <v>-0.64000000000000057</v>
      </c>
      <c r="H2806">
        <f t="shared" si="130"/>
        <v>0.46000000000000796</v>
      </c>
      <c r="I2806">
        <f t="shared" si="131"/>
        <v>-0.74000000000000909</v>
      </c>
    </row>
    <row r="2807" spans="1:9" x14ac:dyDescent="0.25">
      <c r="A2807">
        <v>40318</v>
      </c>
      <c r="B2807">
        <v>68.400000000000006</v>
      </c>
      <c r="C2807">
        <v>68.010000000000005</v>
      </c>
      <c r="D2807">
        <v>69.87</v>
      </c>
      <c r="E2807">
        <v>71.84</v>
      </c>
      <c r="F2807">
        <v>73.69</v>
      </c>
      <c r="G2807">
        <f t="shared" si="129"/>
        <v>-1.2199999999999989</v>
      </c>
      <c r="H2807">
        <f t="shared" si="130"/>
        <v>-1.8599999999999994</v>
      </c>
      <c r="I2807">
        <f t="shared" si="131"/>
        <v>-1.8499999999999943</v>
      </c>
    </row>
    <row r="2808" spans="1:9" x14ac:dyDescent="0.25">
      <c r="A2808">
        <v>40319</v>
      </c>
      <c r="B2808">
        <v>69.06</v>
      </c>
      <c r="C2808">
        <v>70.040000000000006</v>
      </c>
      <c r="D2808">
        <v>70.8</v>
      </c>
      <c r="E2808">
        <v>71.680000000000007</v>
      </c>
      <c r="F2808">
        <v>71.84</v>
      </c>
      <c r="G2808">
        <f t="shared" si="129"/>
        <v>0.65999999999999659</v>
      </c>
      <c r="H2808">
        <f t="shared" si="130"/>
        <v>-0.75999999999999091</v>
      </c>
      <c r="I2808">
        <f t="shared" si="131"/>
        <v>-0.15999999999999659</v>
      </c>
    </row>
    <row r="2809" spans="1:9" x14ac:dyDescent="0.25">
      <c r="A2809">
        <v>40322</v>
      </c>
      <c r="B2809">
        <v>68.61</v>
      </c>
      <c r="C2809">
        <v>70.209999999999994</v>
      </c>
      <c r="D2809">
        <v>70.040000000000006</v>
      </c>
      <c r="E2809">
        <v>71.17</v>
      </c>
      <c r="F2809">
        <v>71.680000000000007</v>
      </c>
      <c r="G2809">
        <f t="shared" si="129"/>
        <v>-0.45000000000000284</v>
      </c>
      <c r="H2809">
        <f t="shared" si="130"/>
        <v>0.16999999999998749</v>
      </c>
      <c r="I2809">
        <f t="shared" si="131"/>
        <v>-0.51000000000000512</v>
      </c>
    </row>
    <row r="2810" spans="1:9" x14ac:dyDescent="0.25">
      <c r="A2810">
        <v>40323</v>
      </c>
      <c r="B2810">
        <v>67.42</v>
      </c>
      <c r="C2810">
        <v>68.75</v>
      </c>
      <c r="D2810">
        <v>70.209999999999994</v>
      </c>
      <c r="E2810">
        <v>69.55</v>
      </c>
      <c r="F2810">
        <v>71.17</v>
      </c>
      <c r="G2810">
        <f t="shared" si="129"/>
        <v>-1.1899999999999977</v>
      </c>
      <c r="H2810">
        <f t="shared" si="130"/>
        <v>-1.4599999999999937</v>
      </c>
      <c r="I2810">
        <f t="shared" si="131"/>
        <v>-1.6200000000000045</v>
      </c>
    </row>
    <row r="2811" spans="1:9" x14ac:dyDescent="0.25">
      <c r="A2811">
        <v>40324</v>
      </c>
      <c r="B2811">
        <v>68.66</v>
      </c>
      <c r="C2811">
        <v>71.510000000000005</v>
      </c>
      <c r="D2811">
        <v>68.75</v>
      </c>
      <c r="E2811">
        <v>71.739999999999995</v>
      </c>
      <c r="F2811">
        <v>69.55</v>
      </c>
      <c r="G2811">
        <f t="shared" si="129"/>
        <v>1.2399999999999949</v>
      </c>
      <c r="H2811">
        <f t="shared" si="130"/>
        <v>2.7600000000000051</v>
      </c>
      <c r="I2811">
        <f t="shared" si="131"/>
        <v>2.1899999999999977</v>
      </c>
    </row>
    <row r="2812" spans="1:9" x14ac:dyDescent="0.25">
      <c r="A2812">
        <v>40325</v>
      </c>
      <c r="B2812">
        <v>71.97</v>
      </c>
      <c r="C2812">
        <v>74.55</v>
      </c>
      <c r="D2812">
        <v>71.510000000000005</v>
      </c>
      <c r="E2812">
        <v>74.66</v>
      </c>
      <c r="F2812">
        <v>71.739999999999995</v>
      </c>
      <c r="G2812">
        <f t="shared" si="129"/>
        <v>3.3100000000000023</v>
      </c>
      <c r="H2812">
        <f t="shared" si="130"/>
        <v>3.039999999999992</v>
      </c>
      <c r="I2812">
        <f t="shared" si="131"/>
        <v>2.9200000000000017</v>
      </c>
    </row>
    <row r="2813" spans="1:9" x14ac:dyDescent="0.25">
      <c r="A2813">
        <v>40326</v>
      </c>
      <c r="B2813">
        <v>71.459999999999994</v>
      </c>
      <c r="C2813">
        <v>73.97</v>
      </c>
      <c r="D2813">
        <v>74.55</v>
      </c>
      <c r="E2813">
        <v>74.02</v>
      </c>
      <c r="F2813">
        <v>74.66</v>
      </c>
      <c r="G2813">
        <f t="shared" si="129"/>
        <v>-0.51000000000000512</v>
      </c>
      <c r="H2813">
        <f t="shared" si="130"/>
        <v>-0.57999999999999829</v>
      </c>
      <c r="I2813">
        <f t="shared" si="131"/>
        <v>-0.64000000000000057</v>
      </c>
    </row>
    <row r="2814" spans="1:9" x14ac:dyDescent="0.25">
      <c r="A2814">
        <v>40330</v>
      </c>
      <c r="B2814">
        <v>69.72</v>
      </c>
      <c r="C2814">
        <v>72.58</v>
      </c>
      <c r="D2814">
        <v>73.97</v>
      </c>
      <c r="E2814">
        <v>72.709999999999994</v>
      </c>
      <c r="F2814">
        <v>74.650000000000006</v>
      </c>
      <c r="G2814">
        <f t="shared" si="129"/>
        <v>-1.7399999999999949</v>
      </c>
      <c r="H2814">
        <f t="shared" si="130"/>
        <v>-1.3900000000000006</v>
      </c>
      <c r="I2814">
        <f t="shared" si="131"/>
        <v>-1.9400000000000119</v>
      </c>
    </row>
    <row r="2815" spans="1:9" x14ac:dyDescent="0.25">
      <c r="A2815">
        <v>40331</v>
      </c>
      <c r="B2815">
        <v>73.11</v>
      </c>
      <c r="C2815">
        <v>72.86</v>
      </c>
      <c r="D2815">
        <v>72.58</v>
      </c>
      <c r="E2815">
        <v>73.75</v>
      </c>
      <c r="F2815">
        <v>72.709999999999994</v>
      </c>
      <c r="G2815">
        <f t="shared" si="129"/>
        <v>3.3900000000000006</v>
      </c>
      <c r="H2815">
        <f t="shared" si="130"/>
        <v>0.28000000000000114</v>
      </c>
      <c r="I2815">
        <f t="shared" si="131"/>
        <v>1.0400000000000063</v>
      </c>
    </row>
    <row r="2816" spans="1:9" x14ac:dyDescent="0.25">
      <c r="A2816">
        <v>40332</v>
      </c>
      <c r="B2816">
        <v>74.02</v>
      </c>
      <c r="C2816">
        <v>74.61</v>
      </c>
      <c r="D2816">
        <v>72.86</v>
      </c>
      <c r="E2816">
        <v>75.41</v>
      </c>
      <c r="F2816">
        <v>73.75</v>
      </c>
      <c r="G2816">
        <f t="shared" si="129"/>
        <v>0.90999999999999659</v>
      </c>
      <c r="H2816">
        <f t="shared" si="130"/>
        <v>1.75</v>
      </c>
      <c r="I2816">
        <f t="shared" si="131"/>
        <v>1.6599999999999966</v>
      </c>
    </row>
    <row r="2817" spans="1:9" x14ac:dyDescent="0.25">
      <c r="A2817">
        <v>40333</v>
      </c>
      <c r="B2817">
        <v>70.47</v>
      </c>
      <c r="C2817">
        <v>71.510000000000005</v>
      </c>
      <c r="D2817">
        <v>74.61</v>
      </c>
      <c r="E2817">
        <v>72.09</v>
      </c>
      <c r="F2817">
        <v>75.41</v>
      </c>
      <c r="G2817">
        <f t="shared" si="129"/>
        <v>-3.5499999999999972</v>
      </c>
      <c r="H2817">
        <f t="shared" si="130"/>
        <v>-3.0999999999999943</v>
      </c>
      <c r="I2817">
        <f t="shared" si="131"/>
        <v>-3.3199999999999932</v>
      </c>
    </row>
    <row r="2818" spans="1:9" x14ac:dyDescent="0.25">
      <c r="A2818">
        <v>40336</v>
      </c>
      <c r="B2818">
        <v>70.34</v>
      </c>
      <c r="C2818">
        <v>71.44</v>
      </c>
      <c r="D2818">
        <v>71.510000000000005</v>
      </c>
      <c r="E2818">
        <v>72.12</v>
      </c>
      <c r="F2818">
        <v>72.09</v>
      </c>
      <c r="G2818">
        <f t="shared" si="129"/>
        <v>-0.12999999999999545</v>
      </c>
      <c r="H2818">
        <f t="shared" si="130"/>
        <v>-7.000000000000739E-2</v>
      </c>
      <c r="I2818">
        <f t="shared" si="131"/>
        <v>3.0000000000001137E-2</v>
      </c>
    </row>
    <row r="2819" spans="1:9" x14ac:dyDescent="0.25">
      <c r="A2819">
        <v>40337</v>
      </c>
      <c r="B2819">
        <v>70.930000000000007</v>
      </c>
      <c r="C2819">
        <v>71.989999999999995</v>
      </c>
      <c r="D2819">
        <v>71.44</v>
      </c>
      <c r="E2819">
        <v>72.3</v>
      </c>
      <c r="F2819">
        <v>72.12</v>
      </c>
      <c r="G2819">
        <f t="shared" ref="G2819:G2882" si="132">B2819-B2818</f>
        <v>0.59000000000000341</v>
      </c>
      <c r="H2819">
        <f t="shared" ref="H2819:H2882" si="133">C2819-D2819</f>
        <v>0.54999999999999716</v>
      </c>
      <c r="I2819">
        <f t="shared" ref="I2819:I2882" si="134">E2819-F2819</f>
        <v>0.17999999999999261</v>
      </c>
    </row>
    <row r="2820" spans="1:9" x14ac:dyDescent="0.25">
      <c r="A2820">
        <v>40338</v>
      </c>
      <c r="B2820">
        <v>71.459999999999994</v>
      </c>
      <c r="C2820">
        <v>74.38</v>
      </c>
      <c r="D2820">
        <v>71.989999999999995</v>
      </c>
      <c r="E2820">
        <v>74.27</v>
      </c>
      <c r="F2820">
        <v>72.3</v>
      </c>
      <c r="G2820">
        <f t="shared" si="132"/>
        <v>0.52999999999998693</v>
      </c>
      <c r="H2820">
        <f t="shared" si="133"/>
        <v>2.3900000000000006</v>
      </c>
      <c r="I2820">
        <f t="shared" si="134"/>
        <v>1.9699999999999989</v>
      </c>
    </row>
    <row r="2821" spans="1:9" x14ac:dyDescent="0.25">
      <c r="A2821">
        <v>40339</v>
      </c>
      <c r="B2821">
        <v>73.900000000000006</v>
      </c>
      <c r="C2821">
        <v>75.48</v>
      </c>
      <c r="D2821">
        <v>74.38</v>
      </c>
      <c r="E2821">
        <v>75.290000000000006</v>
      </c>
      <c r="F2821">
        <v>74.27</v>
      </c>
      <c r="G2821">
        <f t="shared" si="132"/>
        <v>2.4400000000000119</v>
      </c>
      <c r="H2821">
        <f t="shared" si="133"/>
        <v>1.1000000000000085</v>
      </c>
      <c r="I2821">
        <f t="shared" si="134"/>
        <v>1.0200000000000102</v>
      </c>
    </row>
    <row r="2822" spans="1:9" x14ac:dyDescent="0.25">
      <c r="A2822">
        <v>40340</v>
      </c>
      <c r="B2822">
        <v>73.38</v>
      </c>
      <c r="C2822">
        <v>73.78</v>
      </c>
      <c r="D2822">
        <v>75.48</v>
      </c>
      <c r="E2822">
        <v>74.349999999999994</v>
      </c>
      <c r="F2822">
        <v>75.290000000000006</v>
      </c>
      <c r="G2822">
        <f t="shared" si="132"/>
        <v>-0.52000000000001023</v>
      </c>
      <c r="H2822">
        <f t="shared" si="133"/>
        <v>-1.7000000000000028</v>
      </c>
      <c r="I2822">
        <f t="shared" si="134"/>
        <v>-0.94000000000001194</v>
      </c>
    </row>
    <row r="2823" spans="1:9" x14ac:dyDescent="0.25">
      <c r="A2823">
        <v>40343</v>
      </c>
      <c r="B2823">
        <v>73.28</v>
      </c>
      <c r="C2823">
        <v>75.12</v>
      </c>
      <c r="D2823">
        <v>73.78</v>
      </c>
      <c r="E2823">
        <v>75.2</v>
      </c>
      <c r="F2823">
        <v>74.349999999999994</v>
      </c>
      <c r="G2823">
        <f t="shared" si="132"/>
        <v>-9.9999999999994316E-2</v>
      </c>
      <c r="H2823">
        <f t="shared" si="133"/>
        <v>1.3400000000000034</v>
      </c>
      <c r="I2823">
        <f t="shared" si="134"/>
        <v>0.85000000000000853</v>
      </c>
    </row>
    <row r="2824" spans="1:9" x14ac:dyDescent="0.25">
      <c r="A2824">
        <v>40344</v>
      </c>
      <c r="B2824">
        <v>75.2</v>
      </c>
      <c r="C2824">
        <v>76.94</v>
      </c>
      <c r="D2824">
        <v>75.12</v>
      </c>
      <c r="E2824">
        <v>76.2</v>
      </c>
      <c r="F2824">
        <v>75.2</v>
      </c>
      <c r="G2824">
        <f t="shared" si="132"/>
        <v>1.9200000000000017</v>
      </c>
      <c r="H2824">
        <f t="shared" si="133"/>
        <v>1.8199999999999932</v>
      </c>
      <c r="I2824">
        <f t="shared" si="134"/>
        <v>1</v>
      </c>
    </row>
    <row r="2825" spans="1:9" x14ac:dyDescent="0.25">
      <c r="A2825">
        <v>40345</v>
      </c>
      <c r="B2825">
        <v>76.09</v>
      </c>
      <c r="C2825">
        <v>77.67</v>
      </c>
      <c r="D2825">
        <v>76.94</v>
      </c>
      <c r="E2825">
        <v>78.14</v>
      </c>
      <c r="F2825">
        <v>77.099999999999994</v>
      </c>
      <c r="G2825">
        <f t="shared" si="132"/>
        <v>0.89000000000000057</v>
      </c>
      <c r="H2825">
        <f t="shared" si="133"/>
        <v>0.73000000000000398</v>
      </c>
      <c r="I2825">
        <f t="shared" si="134"/>
        <v>1.0400000000000063</v>
      </c>
    </row>
    <row r="2826" spans="1:9" x14ac:dyDescent="0.25">
      <c r="A2826">
        <v>40346</v>
      </c>
      <c r="B2826">
        <v>76.42</v>
      </c>
      <c r="C2826">
        <v>76.790000000000006</v>
      </c>
      <c r="D2826">
        <v>77.67</v>
      </c>
      <c r="E2826">
        <v>78.680000000000007</v>
      </c>
      <c r="F2826">
        <v>78.14</v>
      </c>
      <c r="G2826">
        <f t="shared" si="132"/>
        <v>0.32999999999999829</v>
      </c>
      <c r="H2826">
        <f t="shared" si="133"/>
        <v>-0.87999999999999545</v>
      </c>
      <c r="I2826">
        <f t="shared" si="134"/>
        <v>0.54000000000000625</v>
      </c>
    </row>
    <row r="2827" spans="1:9" x14ac:dyDescent="0.25">
      <c r="A2827">
        <v>40347</v>
      </c>
      <c r="B2827">
        <v>76.180000000000007</v>
      </c>
      <c r="C2827">
        <v>77.180000000000007</v>
      </c>
      <c r="D2827">
        <v>76.790000000000006</v>
      </c>
      <c r="E2827">
        <v>78.22</v>
      </c>
      <c r="F2827">
        <v>78.680000000000007</v>
      </c>
      <c r="G2827">
        <f t="shared" si="132"/>
        <v>-0.23999999999999488</v>
      </c>
      <c r="H2827">
        <f t="shared" si="133"/>
        <v>0.39000000000000057</v>
      </c>
      <c r="I2827">
        <f t="shared" si="134"/>
        <v>-0.46000000000000796</v>
      </c>
    </row>
    <row r="2828" spans="1:9" x14ac:dyDescent="0.25">
      <c r="A2828">
        <v>40350</v>
      </c>
      <c r="B2828">
        <v>76.459999999999994</v>
      </c>
      <c r="C2828">
        <v>77.819999999999993</v>
      </c>
      <c r="D2828">
        <v>77.180000000000007</v>
      </c>
      <c r="E2828">
        <v>78.819999999999993</v>
      </c>
      <c r="F2828">
        <v>78.22</v>
      </c>
      <c r="G2828">
        <f t="shared" si="132"/>
        <v>0.27999999999998693</v>
      </c>
      <c r="H2828">
        <f t="shared" si="133"/>
        <v>0.63999999999998636</v>
      </c>
      <c r="I2828">
        <f t="shared" si="134"/>
        <v>0.59999999999999432</v>
      </c>
    </row>
    <row r="2829" spans="1:9" x14ac:dyDescent="0.25">
      <c r="A2829">
        <v>40351</v>
      </c>
      <c r="B2829">
        <v>75.94</v>
      </c>
      <c r="C2829">
        <v>77.209999999999994</v>
      </c>
      <c r="D2829">
        <v>77.819999999999993</v>
      </c>
      <c r="E2829">
        <v>78.040000000000006</v>
      </c>
      <c r="F2829">
        <v>78.819999999999993</v>
      </c>
      <c r="G2829">
        <f t="shared" si="132"/>
        <v>-0.51999999999999602</v>
      </c>
      <c r="H2829">
        <f t="shared" si="133"/>
        <v>-0.60999999999999943</v>
      </c>
      <c r="I2829">
        <f t="shared" si="134"/>
        <v>-0.77999999999998693</v>
      </c>
    </row>
    <row r="2830" spans="1:9" x14ac:dyDescent="0.25">
      <c r="A2830">
        <v>40352</v>
      </c>
      <c r="B2830">
        <v>73.930000000000007</v>
      </c>
      <c r="C2830">
        <v>76.349999999999994</v>
      </c>
      <c r="D2830">
        <v>77.849999999999994</v>
      </c>
      <c r="E2830">
        <v>76.27</v>
      </c>
      <c r="F2830">
        <v>78.040000000000006</v>
      </c>
      <c r="G2830">
        <f t="shared" si="132"/>
        <v>-2.0099999999999909</v>
      </c>
      <c r="H2830">
        <f t="shared" si="133"/>
        <v>-1.5</v>
      </c>
      <c r="I2830">
        <f t="shared" si="134"/>
        <v>-1.7700000000000102</v>
      </c>
    </row>
    <row r="2831" spans="1:9" x14ac:dyDescent="0.25">
      <c r="A2831">
        <v>40353</v>
      </c>
      <c r="B2831">
        <v>74.09</v>
      </c>
      <c r="C2831">
        <v>76.510000000000005</v>
      </c>
      <c r="D2831">
        <v>76.349999999999994</v>
      </c>
      <c r="E2831">
        <v>76.47</v>
      </c>
      <c r="F2831">
        <v>76.27</v>
      </c>
      <c r="G2831">
        <f t="shared" si="132"/>
        <v>0.15999999999999659</v>
      </c>
      <c r="H2831">
        <f t="shared" si="133"/>
        <v>0.1600000000000108</v>
      </c>
      <c r="I2831">
        <f t="shared" si="134"/>
        <v>0.20000000000000284</v>
      </c>
    </row>
    <row r="2832" spans="1:9" x14ac:dyDescent="0.25">
      <c r="A2832">
        <v>40354</v>
      </c>
      <c r="B2832">
        <v>75.650000000000006</v>
      </c>
      <c r="C2832">
        <v>78.86</v>
      </c>
      <c r="D2832">
        <v>76.510000000000005</v>
      </c>
      <c r="E2832">
        <v>78.12</v>
      </c>
      <c r="F2832">
        <v>76.47</v>
      </c>
      <c r="G2832">
        <f t="shared" si="132"/>
        <v>1.5600000000000023</v>
      </c>
      <c r="H2832">
        <f t="shared" si="133"/>
        <v>2.3499999999999943</v>
      </c>
      <c r="I2832">
        <f t="shared" si="134"/>
        <v>1.6500000000000057</v>
      </c>
    </row>
    <row r="2833" spans="1:9" x14ac:dyDescent="0.25">
      <c r="A2833">
        <v>40357</v>
      </c>
      <c r="B2833">
        <v>76.25</v>
      </c>
      <c r="C2833">
        <v>78.25</v>
      </c>
      <c r="D2833">
        <v>78.86</v>
      </c>
      <c r="E2833">
        <v>77.59</v>
      </c>
      <c r="F2833">
        <v>78.12</v>
      </c>
      <c r="G2833">
        <f t="shared" si="132"/>
        <v>0.59999999999999432</v>
      </c>
      <c r="H2833">
        <f t="shared" si="133"/>
        <v>-0.60999999999999943</v>
      </c>
      <c r="I2833">
        <f t="shared" si="134"/>
        <v>-0.53000000000000114</v>
      </c>
    </row>
    <row r="2834" spans="1:9" x14ac:dyDescent="0.25">
      <c r="A2834">
        <v>40358</v>
      </c>
      <c r="B2834">
        <v>73.97</v>
      </c>
      <c r="C2834">
        <v>75.94</v>
      </c>
      <c r="D2834">
        <v>78.25</v>
      </c>
      <c r="E2834">
        <v>75.44</v>
      </c>
      <c r="F2834">
        <v>77.59</v>
      </c>
      <c r="G2834">
        <f t="shared" si="132"/>
        <v>-2.2800000000000011</v>
      </c>
      <c r="H2834">
        <f t="shared" si="133"/>
        <v>-2.3100000000000023</v>
      </c>
      <c r="I2834">
        <f t="shared" si="134"/>
        <v>-2.1500000000000057</v>
      </c>
    </row>
    <row r="2835" spans="1:9" x14ac:dyDescent="0.25">
      <c r="A2835">
        <v>40359</v>
      </c>
      <c r="B2835">
        <v>73.28</v>
      </c>
      <c r="C2835">
        <v>75.63</v>
      </c>
      <c r="D2835">
        <v>75.94</v>
      </c>
      <c r="E2835">
        <v>75.010000000000005</v>
      </c>
      <c r="F2835">
        <v>75.44</v>
      </c>
      <c r="G2835">
        <f t="shared" si="132"/>
        <v>-0.68999999999999773</v>
      </c>
      <c r="H2835">
        <f t="shared" si="133"/>
        <v>-0.31000000000000227</v>
      </c>
      <c r="I2835">
        <f t="shared" si="134"/>
        <v>-0.42999999999999261</v>
      </c>
    </row>
    <row r="2836" spans="1:9" x14ac:dyDescent="0.25">
      <c r="A2836">
        <v>40360</v>
      </c>
      <c r="B2836">
        <v>70.83</v>
      </c>
      <c r="C2836">
        <v>72.95</v>
      </c>
      <c r="D2836">
        <v>75.63</v>
      </c>
      <c r="E2836">
        <v>72.34</v>
      </c>
      <c r="F2836">
        <v>75.010000000000005</v>
      </c>
      <c r="G2836">
        <f t="shared" si="132"/>
        <v>-2.4500000000000028</v>
      </c>
      <c r="H2836">
        <f t="shared" si="133"/>
        <v>-2.6799999999999926</v>
      </c>
      <c r="I2836">
        <f t="shared" si="134"/>
        <v>-2.6700000000000017</v>
      </c>
    </row>
    <row r="2837" spans="1:9" x14ac:dyDescent="0.25">
      <c r="A2837">
        <v>40361</v>
      </c>
      <c r="B2837">
        <v>70.150000000000006</v>
      </c>
      <c r="C2837">
        <v>72.14</v>
      </c>
      <c r="D2837">
        <v>72.95</v>
      </c>
      <c r="E2837">
        <v>71.650000000000006</v>
      </c>
      <c r="F2837">
        <v>72.34</v>
      </c>
      <c r="G2837">
        <f t="shared" si="132"/>
        <v>-0.67999999999999261</v>
      </c>
      <c r="H2837">
        <f t="shared" si="133"/>
        <v>-0.81000000000000227</v>
      </c>
      <c r="I2837">
        <f t="shared" si="134"/>
        <v>-0.68999999999999773</v>
      </c>
    </row>
    <row r="2838" spans="1:9" x14ac:dyDescent="0.25">
      <c r="A2838">
        <v>40365</v>
      </c>
      <c r="B2838">
        <v>70.11</v>
      </c>
      <c r="C2838">
        <v>71.98</v>
      </c>
      <c r="D2838">
        <v>72.14</v>
      </c>
      <c r="E2838">
        <v>71.45</v>
      </c>
      <c r="F2838">
        <v>71.47</v>
      </c>
      <c r="G2838">
        <f t="shared" si="132"/>
        <v>-4.0000000000006253E-2</v>
      </c>
      <c r="H2838">
        <f t="shared" si="133"/>
        <v>-0.15999999999999659</v>
      </c>
      <c r="I2838">
        <f t="shared" si="134"/>
        <v>-1.9999999999996021E-2</v>
      </c>
    </row>
    <row r="2839" spans="1:9" x14ac:dyDescent="0.25">
      <c r="A2839">
        <v>40366</v>
      </c>
      <c r="B2839">
        <v>72.52</v>
      </c>
      <c r="C2839">
        <v>74.069999999999993</v>
      </c>
      <c r="D2839">
        <v>71.98</v>
      </c>
      <c r="E2839">
        <v>73.510000000000005</v>
      </c>
      <c r="F2839">
        <v>71.45</v>
      </c>
      <c r="G2839">
        <f t="shared" si="132"/>
        <v>2.4099999999999966</v>
      </c>
      <c r="H2839">
        <f t="shared" si="133"/>
        <v>2.0899999999999892</v>
      </c>
      <c r="I2839">
        <f t="shared" si="134"/>
        <v>2.0600000000000023</v>
      </c>
    </row>
    <row r="2840" spans="1:9" x14ac:dyDescent="0.25">
      <c r="A2840">
        <v>40367</v>
      </c>
      <c r="B2840">
        <v>73.75</v>
      </c>
      <c r="C2840">
        <v>75.44</v>
      </c>
      <c r="D2840">
        <v>74.069999999999993</v>
      </c>
      <c r="E2840">
        <v>74.709999999999994</v>
      </c>
      <c r="F2840">
        <v>73.510000000000005</v>
      </c>
      <c r="G2840">
        <f t="shared" si="132"/>
        <v>1.230000000000004</v>
      </c>
      <c r="H2840">
        <f t="shared" si="133"/>
        <v>1.3700000000000045</v>
      </c>
      <c r="I2840">
        <f t="shared" si="134"/>
        <v>1.1999999999999886</v>
      </c>
    </row>
    <row r="2841" spans="1:9" x14ac:dyDescent="0.25">
      <c r="A2841">
        <v>40368</v>
      </c>
      <c r="B2841">
        <v>74.03</v>
      </c>
      <c r="C2841">
        <v>76.09</v>
      </c>
      <c r="D2841">
        <v>75.44</v>
      </c>
      <c r="E2841">
        <v>75.42</v>
      </c>
      <c r="F2841">
        <v>74.709999999999994</v>
      </c>
      <c r="G2841">
        <f t="shared" si="132"/>
        <v>0.28000000000000114</v>
      </c>
      <c r="H2841">
        <f t="shared" si="133"/>
        <v>0.65000000000000568</v>
      </c>
      <c r="I2841">
        <f t="shared" si="134"/>
        <v>0.71000000000000796</v>
      </c>
    </row>
    <row r="2842" spans="1:9" x14ac:dyDescent="0.25">
      <c r="A2842">
        <v>40371</v>
      </c>
      <c r="B2842">
        <v>72.81</v>
      </c>
      <c r="C2842">
        <v>74.95</v>
      </c>
      <c r="D2842">
        <v>76.09</v>
      </c>
      <c r="E2842">
        <v>74.37</v>
      </c>
      <c r="F2842">
        <v>75.42</v>
      </c>
      <c r="G2842">
        <f t="shared" si="132"/>
        <v>-1.2199999999999989</v>
      </c>
      <c r="H2842">
        <f t="shared" si="133"/>
        <v>-1.1400000000000006</v>
      </c>
      <c r="I2842">
        <f t="shared" si="134"/>
        <v>-1.0499999999999972</v>
      </c>
    </row>
    <row r="2843" spans="1:9" x14ac:dyDescent="0.25">
      <c r="A2843">
        <v>40372</v>
      </c>
      <c r="B2843">
        <v>75.28</v>
      </c>
      <c r="C2843">
        <v>77.150000000000006</v>
      </c>
      <c r="D2843">
        <v>74.95</v>
      </c>
      <c r="E2843">
        <v>76.650000000000006</v>
      </c>
      <c r="F2843">
        <v>74.37</v>
      </c>
      <c r="G2843">
        <f t="shared" si="132"/>
        <v>2.4699999999999989</v>
      </c>
      <c r="H2843">
        <f t="shared" si="133"/>
        <v>2.2000000000000028</v>
      </c>
      <c r="I2843">
        <f t="shared" si="134"/>
        <v>2.2800000000000011</v>
      </c>
    </row>
    <row r="2844" spans="1:9" x14ac:dyDescent="0.25">
      <c r="A2844">
        <v>40373</v>
      </c>
      <c r="B2844">
        <v>75.28</v>
      </c>
      <c r="C2844">
        <v>77.040000000000006</v>
      </c>
      <c r="D2844">
        <v>77.150000000000006</v>
      </c>
      <c r="E2844">
        <v>76.77</v>
      </c>
      <c r="F2844">
        <v>76.650000000000006</v>
      </c>
      <c r="G2844">
        <f t="shared" si="132"/>
        <v>0</v>
      </c>
      <c r="H2844">
        <f t="shared" si="133"/>
        <v>-0.10999999999999943</v>
      </c>
      <c r="I2844">
        <f t="shared" si="134"/>
        <v>0.11999999999999034</v>
      </c>
    </row>
    <row r="2845" spans="1:9" x14ac:dyDescent="0.25">
      <c r="A2845">
        <v>40374</v>
      </c>
      <c r="B2845">
        <v>74.760000000000005</v>
      </c>
      <c r="C2845">
        <v>76.62</v>
      </c>
      <c r="D2845">
        <v>77.040000000000006</v>
      </c>
      <c r="E2845">
        <v>76.19</v>
      </c>
      <c r="F2845">
        <v>76.77</v>
      </c>
      <c r="G2845">
        <f t="shared" si="132"/>
        <v>-0.51999999999999602</v>
      </c>
      <c r="H2845">
        <f t="shared" si="133"/>
        <v>-0.42000000000000171</v>
      </c>
      <c r="I2845">
        <f t="shared" si="134"/>
        <v>-0.57999999999999829</v>
      </c>
    </row>
    <row r="2846" spans="1:9" x14ac:dyDescent="0.25">
      <c r="A2846">
        <v>40375</v>
      </c>
      <c r="B2846">
        <v>74.77</v>
      </c>
      <c r="C2846">
        <v>76.010000000000005</v>
      </c>
      <c r="D2846">
        <v>76.62</v>
      </c>
      <c r="E2846">
        <v>75.37</v>
      </c>
      <c r="F2846">
        <v>76.09</v>
      </c>
      <c r="G2846">
        <f t="shared" si="132"/>
        <v>9.9999999999909051E-3</v>
      </c>
      <c r="H2846">
        <f t="shared" si="133"/>
        <v>-0.60999999999999943</v>
      </c>
      <c r="I2846">
        <f t="shared" si="134"/>
        <v>-0.71999999999999886</v>
      </c>
    </row>
    <row r="2847" spans="1:9" x14ac:dyDescent="0.25">
      <c r="A2847">
        <v>40378</v>
      </c>
      <c r="B2847">
        <v>74.73</v>
      </c>
      <c r="C2847">
        <v>76.540000000000006</v>
      </c>
      <c r="D2847">
        <v>76.010000000000005</v>
      </c>
      <c r="E2847">
        <v>75.62</v>
      </c>
      <c r="F2847">
        <v>75.37</v>
      </c>
      <c r="G2847">
        <f t="shared" si="132"/>
        <v>-3.9999999999992042E-2</v>
      </c>
      <c r="H2847">
        <f t="shared" si="133"/>
        <v>0.53000000000000114</v>
      </c>
      <c r="I2847">
        <f t="shared" si="134"/>
        <v>0.25</v>
      </c>
    </row>
    <row r="2848" spans="1:9" x14ac:dyDescent="0.25">
      <c r="A2848">
        <v>40379</v>
      </c>
      <c r="B2848">
        <v>74.89</v>
      </c>
      <c r="C2848">
        <v>77.44</v>
      </c>
      <c r="D2848">
        <v>76.540000000000006</v>
      </c>
      <c r="E2848">
        <v>76.22</v>
      </c>
      <c r="F2848">
        <v>75.62</v>
      </c>
      <c r="G2848">
        <f t="shared" si="132"/>
        <v>0.15999999999999659</v>
      </c>
      <c r="H2848">
        <f t="shared" si="133"/>
        <v>0.89999999999999147</v>
      </c>
      <c r="I2848">
        <f t="shared" si="134"/>
        <v>0.59999999999999432</v>
      </c>
    </row>
    <row r="2849" spans="1:9" x14ac:dyDescent="0.25">
      <c r="A2849">
        <v>40380</v>
      </c>
      <c r="B2849">
        <v>73.72</v>
      </c>
      <c r="C2849">
        <v>76.56</v>
      </c>
      <c r="D2849">
        <v>77.58</v>
      </c>
      <c r="E2849">
        <v>75.37</v>
      </c>
      <c r="F2849">
        <v>76.22</v>
      </c>
      <c r="G2849">
        <f t="shared" si="132"/>
        <v>-1.1700000000000017</v>
      </c>
      <c r="H2849">
        <f t="shared" si="133"/>
        <v>-1.019999999999996</v>
      </c>
      <c r="I2849">
        <f t="shared" si="134"/>
        <v>-0.84999999999999432</v>
      </c>
    </row>
    <row r="2850" spans="1:9" x14ac:dyDescent="0.25">
      <c r="A2850">
        <v>40381</v>
      </c>
      <c r="B2850">
        <v>75.209999999999994</v>
      </c>
      <c r="C2850">
        <v>79.3</v>
      </c>
      <c r="D2850">
        <v>76.56</v>
      </c>
      <c r="E2850">
        <v>77.819999999999993</v>
      </c>
      <c r="F2850">
        <v>75.37</v>
      </c>
      <c r="G2850">
        <f t="shared" si="132"/>
        <v>1.4899999999999949</v>
      </c>
      <c r="H2850">
        <f t="shared" si="133"/>
        <v>2.7399999999999949</v>
      </c>
      <c r="I2850">
        <f t="shared" si="134"/>
        <v>2.4499999999999886</v>
      </c>
    </row>
    <row r="2851" spans="1:9" x14ac:dyDescent="0.25">
      <c r="A2851">
        <v>40382</v>
      </c>
      <c r="B2851">
        <v>74.87</v>
      </c>
      <c r="C2851">
        <v>78.98</v>
      </c>
      <c r="D2851">
        <v>79.3</v>
      </c>
      <c r="E2851">
        <v>77.45</v>
      </c>
      <c r="F2851">
        <v>77.819999999999993</v>
      </c>
      <c r="G2851">
        <f t="shared" si="132"/>
        <v>-0.3399999999999892</v>
      </c>
      <c r="H2851">
        <f t="shared" si="133"/>
        <v>-0.31999999999999318</v>
      </c>
      <c r="I2851">
        <f t="shared" si="134"/>
        <v>-0.36999999999999034</v>
      </c>
    </row>
    <row r="2852" spans="1:9" x14ac:dyDescent="0.25">
      <c r="A2852">
        <v>40385</v>
      </c>
      <c r="B2852">
        <v>75.59</v>
      </c>
      <c r="C2852">
        <v>78.98</v>
      </c>
      <c r="D2852">
        <v>78.98</v>
      </c>
      <c r="E2852">
        <v>77.5</v>
      </c>
      <c r="F2852">
        <v>77.45</v>
      </c>
      <c r="G2852">
        <f t="shared" si="132"/>
        <v>0.71999999999999886</v>
      </c>
      <c r="H2852">
        <f t="shared" si="133"/>
        <v>0</v>
      </c>
      <c r="I2852">
        <f t="shared" si="134"/>
        <v>4.9999999999997158E-2</v>
      </c>
    </row>
    <row r="2853" spans="1:9" x14ac:dyDescent="0.25">
      <c r="A2853">
        <v>40386</v>
      </c>
      <c r="B2853">
        <v>74.17</v>
      </c>
      <c r="C2853">
        <v>77.5</v>
      </c>
      <c r="D2853">
        <v>78.98</v>
      </c>
      <c r="E2853">
        <v>76.13</v>
      </c>
      <c r="F2853">
        <v>77.5</v>
      </c>
      <c r="G2853">
        <f t="shared" si="132"/>
        <v>-1.4200000000000017</v>
      </c>
      <c r="H2853">
        <f t="shared" si="133"/>
        <v>-1.480000000000004</v>
      </c>
      <c r="I2853">
        <f t="shared" si="134"/>
        <v>-1.3700000000000045</v>
      </c>
    </row>
    <row r="2854" spans="1:9" x14ac:dyDescent="0.25">
      <c r="A2854">
        <v>40387</v>
      </c>
      <c r="B2854">
        <v>74.180000000000007</v>
      </c>
      <c r="C2854">
        <v>76.989999999999995</v>
      </c>
      <c r="D2854">
        <v>77.5</v>
      </c>
      <c r="E2854">
        <v>76.06</v>
      </c>
      <c r="F2854">
        <v>76.13</v>
      </c>
      <c r="G2854">
        <f t="shared" si="132"/>
        <v>1.0000000000005116E-2</v>
      </c>
      <c r="H2854">
        <f t="shared" si="133"/>
        <v>-0.51000000000000512</v>
      </c>
      <c r="I2854">
        <f t="shared" si="134"/>
        <v>-6.9999999999993179E-2</v>
      </c>
    </row>
    <row r="2855" spans="1:9" x14ac:dyDescent="0.25">
      <c r="A2855">
        <v>40388</v>
      </c>
      <c r="B2855">
        <v>76.13</v>
      </c>
      <c r="C2855">
        <v>78.36</v>
      </c>
      <c r="D2855">
        <v>76.989999999999995</v>
      </c>
      <c r="E2855">
        <v>77.59</v>
      </c>
      <c r="F2855">
        <v>76.06</v>
      </c>
      <c r="G2855">
        <f t="shared" si="132"/>
        <v>1.9499999999999886</v>
      </c>
      <c r="H2855">
        <f t="shared" si="133"/>
        <v>1.3700000000000045</v>
      </c>
      <c r="I2855">
        <f t="shared" si="134"/>
        <v>1.5300000000000011</v>
      </c>
    </row>
    <row r="2856" spans="1:9" x14ac:dyDescent="0.25">
      <c r="A2856">
        <v>40389</v>
      </c>
      <c r="B2856">
        <v>77.2</v>
      </c>
      <c r="C2856">
        <v>78.95</v>
      </c>
      <c r="D2856">
        <v>78.36</v>
      </c>
      <c r="E2856">
        <v>78.180000000000007</v>
      </c>
      <c r="F2856">
        <v>77.59</v>
      </c>
      <c r="G2856">
        <f t="shared" si="132"/>
        <v>1.0700000000000074</v>
      </c>
      <c r="H2856">
        <f t="shared" si="133"/>
        <v>0.59000000000000341</v>
      </c>
      <c r="I2856">
        <f t="shared" si="134"/>
        <v>0.59000000000000341</v>
      </c>
    </row>
    <row r="2857" spans="1:9" x14ac:dyDescent="0.25">
      <c r="A2857">
        <v>40392</v>
      </c>
      <c r="B2857">
        <v>79.819999999999993</v>
      </c>
      <c r="C2857">
        <v>81.34</v>
      </c>
      <c r="D2857">
        <v>78.95</v>
      </c>
      <c r="E2857">
        <v>80.819999999999993</v>
      </c>
      <c r="F2857">
        <v>78.180000000000007</v>
      </c>
      <c r="G2857">
        <f t="shared" si="132"/>
        <v>2.6199999999999903</v>
      </c>
      <c r="H2857">
        <f t="shared" si="133"/>
        <v>2.3900000000000006</v>
      </c>
      <c r="I2857">
        <f t="shared" si="134"/>
        <v>2.6399999999999864</v>
      </c>
    </row>
    <row r="2858" spans="1:9" x14ac:dyDescent="0.25">
      <c r="A2858">
        <v>40393</v>
      </c>
      <c r="B2858">
        <v>80.989999999999995</v>
      </c>
      <c r="C2858">
        <v>82.55</v>
      </c>
      <c r="D2858">
        <v>81.34</v>
      </c>
      <c r="E2858">
        <v>82.68</v>
      </c>
      <c r="F2858">
        <v>80.819999999999993</v>
      </c>
      <c r="G2858">
        <f t="shared" si="132"/>
        <v>1.1700000000000017</v>
      </c>
      <c r="H2858">
        <f t="shared" si="133"/>
        <v>1.2099999999999937</v>
      </c>
      <c r="I2858">
        <f t="shared" si="134"/>
        <v>1.8600000000000136</v>
      </c>
    </row>
    <row r="2859" spans="1:9" x14ac:dyDescent="0.25">
      <c r="A2859">
        <v>40394</v>
      </c>
      <c r="B2859">
        <v>80.900000000000006</v>
      </c>
      <c r="C2859">
        <v>82.47</v>
      </c>
      <c r="D2859">
        <v>82.55</v>
      </c>
      <c r="E2859">
        <v>82.2</v>
      </c>
      <c r="F2859">
        <v>82.68</v>
      </c>
      <c r="G2859">
        <f t="shared" si="132"/>
        <v>-8.99999999999892E-2</v>
      </c>
      <c r="H2859">
        <f t="shared" si="133"/>
        <v>-7.9999999999998295E-2</v>
      </c>
      <c r="I2859">
        <f t="shared" si="134"/>
        <v>-0.48000000000000398</v>
      </c>
    </row>
    <row r="2860" spans="1:9" x14ac:dyDescent="0.25">
      <c r="A2860">
        <v>40395</v>
      </c>
      <c r="B2860">
        <v>79.849999999999994</v>
      </c>
      <c r="C2860">
        <v>82.01</v>
      </c>
      <c r="D2860">
        <v>82.47</v>
      </c>
      <c r="E2860">
        <v>81.61</v>
      </c>
      <c r="F2860">
        <v>82.2</v>
      </c>
      <c r="G2860">
        <f t="shared" si="132"/>
        <v>-1.0500000000000114</v>
      </c>
      <c r="H2860">
        <f t="shared" si="133"/>
        <v>-0.45999999999999375</v>
      </c>
      <c r="I2860">
        <f t="shared" si="134"/>
        <v>-0.59000000000000341</v>
      </c>
    </row>
    <row r="2861" spans="1:9" x14ac:dyDescent="0.25">
      <c r="A2861">
        <v>40396</v>
      </c>
      <c r="B2861">
        <v>78.25</v>
      </c>
      <c r="C2861">
        <v>80.7</v>
      </c>
      <c r="D2861">
        <v>82.01</v>
      </c>
      <c r="E2861">
        <v>80.16</v>
      </c>
      <c r="F2861">
        <v>81.61</v>
      </c>
      <c r="G2861">
        <f t="shared" si="132"/>
        <v>-1.5999999999999943</v>
      </c>
      <c r="H2861">
        <f t="shared" si="133"/>
        <v>-1.3100000000000023</v>
      </c>
      <c r="I2861">
        <f t="shared" si="134"/>
        <v>-1.4500000000000028</v>
      </c>
    </row>
    <row r="2862" spans="1:9" x14ac:dyDescent="0.25">
      <c r="A2862">
        <v>40399</v>
      </c>
      <c r="B2862">
        <v>78.84</v>
      </c>
      <c r="C2862">
        <v>81.48</v>
      </c>
      <c r="D2862">
        <v>80.7</v>
      </c>
      <c r="E2862">
        <v>80.989999999999995</v>
      </c>
      <c r="F2862">
        <v>80.16</v>
      </c>
      <c r="G2862">
        <f t="shared" si="132"/>
        <v>0.59000000000000341</v>
      </c>
      <c r="H2862">
        <f t="shared" si="133"/>
        <v>0.78000000000000114</v>
      </c>
      <c r="I2862">
        <f t="shared" si="134"/>
        <v>0.82999999999999829</v>
      </c>
    </row>
    <row r="2863" spans="1:9" x14ac:dyDescent="0.25">
      <c r="A2863">
        <v>40400</v>
      </c>
      <c r="B2863">
        <v>77.12</v>
      </c>
      <c r="C2863">
        <v>80.25</v>
      </c>
      <c r="D2863">
        <v>81.48</v>
      </c>
      <c r="E2863">
        <v>79.599999999999994</v>
      </c>
      <c r="F2863">
        <v>80.989999999999995</v>
      </c>
      <c r="G2863">
        <f t="shared" si="132"/>
        <v>-1.7199999999999989</v>
      </c>
      <c r="H2863">
        <f t="shared" si="133"/>
        <v>-1.230000000000004</v>
      </c>
      <c r="I2863">
        <f t="shared" si="134"/>
        <v>-1.3900000000000006</v>
      </c>
    </row>
    <row r="2864" spans="1:9" x14ac:dyDescent="0.25">
      <c r="A2864">
        <v>40401</v>
      </c>
      <c r="B2864">
        <v>74.77</v>
      </c>
      <c r="C2864">
        <v>78.02</v>
      </c>
      <c r="D2864">
        <v>80.25</v>
      </c>
      <c r="E2864">
        <v>77.64</v>
      </c>
      <c r="F2864">
        <v>79.599999999999994</v>
      </c>
      <c r="G2864">
        <f t="shared" si="132"/>
        <v>-2.3500000000000085</v>
      </c>
      <c r="H2864">
        <f t="shared" si="133"/>
        <v>-2.230000000000004</v>
      </c>
      <c r="I2864">
        <f t="shared" si="134"/>
        <v>-1.9599999999999937</v>
      </c>
    </row>
    <row r="2865" spans="1:9" x14ac:dyDescent="0.25">
      <c r="A2865">
        <v>40402</v>
      </c>
      <c r="B2865">
        <v>72.95</v>
      </c>
      <c r="C2865">
        <v>75.739999999999995</v>
      </c>
      <c r="D2865">
        <v>78.02</v>
      </c>
      <c r="E2865">
        <v>75.52</v>
      </c>
      <c r="F2865">
        <v>77.64</v>
      </c>
      <c r="G2865">
        <f t="shared" si="132"/>
        <v>-1.8199999999999932</v>
      </c>
      <c r="H2865">
        <f t="shared" si="133"/>
        <v>-2.2800000000000011</v>
      </c>
      <c r="I2865">
        <f t="shared" si="134"/>
        <v>-2.1200000000000045</v>
      </c>
    </row>
    <row r="2866" spans="1:9" x14ac:dyDescent="0.25">
      <c r="A2866">
        <v>40403</v>
      </c>
      <c r="B2866">
        <v>73.040000000000006</v>
      </c>
      <c r="C2866">
        <v>75.39</v>
      </c>
      <c r="D2866">
        <v>75.739999999999995</v>
      </c>
      <c r="E2866">
        <v>75.11</v>
      </c>
      <c r="F2866">
        <v>75.52</v>
      </c>
      <c r="G2866">
        <f t="shared" si="132"/>
        <v>9.0000000000003411E-2</v>
      </c>
      <c r="H2866">
        <f t="shared" si="133"/>
        <v>-0.34999999999999432</v>
      </c>
      <c r="I2866">
        <f t="shared" si="134"/>
        <v>-0.40999999999999659</v>
      </c>
    </row>
    <row r="2867" spans="1:9" x14ac:dyDescent="0.25">
      <c r="A2867">
        <v>40406</v>
      </c>
      <c r="B2867">
        <v>73.180000000000007</v>
      </c>
      <c r="C2867">
        <v>75.239999999999995</v>
      </c>
      <c r="D2867">
        <v>75.39</v>
      </c>
      <c r="E2867">
        <v>74.849999999999994</v>
      </c>
      <c r="F2867">
        <v>75.11</v>
      </c>
      <c r="G2867">
        <f t="shared" si="132"/>
        <v>0.14000000000000057</v>
      </c>
      <c r="H2867">
        <f t="shared" si="133"/>
        <v>-0.15000000000000568</v>
      </c>
      <c r="I2867">
        <f t="shared" si="134"/>
        <v>-0.26000000000000512</v>
      </c>
    </row>
    <row r="2868" spans="1:9" x14ac:dyDescent="0.25">
      <c r="A2868">
        <v>40407</v>
      </c>
      <c r="B2868">
        <v>74.88</v>
      </c>
      <c r="C2868">
        <v>75.77</v>
      </c>
      <c r="D2868">
        <v>75.239999999999995</v>
      </c>
      <c r="E2868">
        <v>76.930000000000007</v>
      </c>
      <c r="F2868">
        <v>75.63</v>
      </c>
      <c r="G2868">
        <f t="shared" si="132"/>
        <v>1.6999999999999886</v>
      </c>
      <c r="H2868">
        <f t="shared" si="133"/>
        <v>0.53000000000000114</v>
      </c>
      <c r="I2868">
        <f t="shared" si="134"/>
        <v>1.3000000000000114</v>
      </c>
    </row>
    <row r="2869" spans="1:9" x14ac:dyDescent="0.25">
      <c r="A2869">
        <v>40408</v>
      </c>
      <c r="B2869">
        <v>74.459999999999994</v>
      </c>
      <c r="C2869">
        <v>75.42</v>
      </c>
      <c r="D2869">
        <v>75.77</v>
      </c>
      <c r="E2869">
        <v>76.47</v>
      </c>
      <c r="F2869">
        <v>76.930000000000007</v>
      </c>
      <c r="G2869">
        <f t="shared" si="132"/>
        <v>-0.42000000000000171</v>
      </c>
      <c r="H2869">
        <f t="shared" si="133"/>
        <v>-0.34999999999999432</v>
      </c>
      <c r="I2869">
        <f t="shared" si="134"/>
        <v>-0.46000000000000796</v>
      </c>
    </row>
    <row r="2870" spans="1:9" x14ac:dyDescent="0.25">
      <c r="A2870">
        <v>40409</v>
      </c>
      <c r="B2870">
        <v>73.92</v>
      </c>
      <c r="C2870">
        <v>74.430000000000007</v>
      </c>
      <c r="D2870">
        <v>75.42</v>
      </c>
      <c r="E2870">
        <v>75.3</v>
      </c>
      <c r="F2870">
        <v>76.47</v>
      </c>
      <c r="G2870">
        <f t="shared" si="132"/>
        <v>-0.53999999999999204</v>
      </c>
      <c r="H2870">
        <f t="shared" si="133"/>
        <v>-0.98999999999999488</v>
      </c>
      <c r="I2870">
        <f t="shared" si="134"/>
        <v>-1.1700000000000017</v>
      </c>
    </row>
    <row r="2871" spans="1:9" x14ac:dyDescent="0.25">
      <c r="A2871">
        <v>40410</v>
      </c>
      <c r="B2871">
        <v>72.98</v>
      </c>
      <c r="C2871">
        <v>147.27999999999997</v>
      </c>
      <c r="D2871">
        <v>149.19999999999999</v>
      </c>
      <c r="E2871">
        <v>74.260000000000005</v>
      </c>
      <c r="F2871">
        <v>75.3</v>
      </c>
      <c r="G2871">
        <f t="shared" si="132"/>
        <v>-0.93999999999999773</v>
      </c>
      <c r="H2871">
        <f t="shared" si="133"/>
        <v>-1.9200000000000159</v>
      </c>
      <c r="I2871">
        <f t="shared" si="134"/>
        <v>-1.039999999999992</v>
      </c>
    </row>
    <row r="2872" spans="1:9" x14ac:dyDescent="0.25">
      <c r="A2872">
        <v>40413</v>
      </c>
      <c r="B2872">
        <v>72.48</v>
      </c>
      <c r="C2872">
        <v>73.099999999999994</v>
      </c>
      <c r="D2872">
        <v>73.819999999999993</v>
      </c>
      <c r="E2872">
        <v>73.62</v>
      </c>
      <c r="F2872">
        <v>74.260000000000005</v>
      </c>
      <c r="G2872">
        <f t="shared" si="132"/>
        <v>-0.5</v>
      </c>
      <c r="H2872">
        <f t="shared" si="133"/>
        <v>-0.71999999999999886</v>
      </c>
      <c r="I2872">
        <f t="shared" si="134"/>
        <v>-0.64000000000000057</v>
      </c>
    </row>
    <row r="2873" spans="1:9" x14ac:dyDescent="0.25">
      <c r="A2873">
        <v>40414</v>
      </c>
      <c r="B2873">
        <v>71.41</v>
      </c>
      <c r="C2873">
        <v>71.63</v>
      </c>
      <c r="D2873">
        <v>73.099999999999994</v>
      </c>
      <c r="E2873">
        <v>72.38</v>
      </c>
      <c r="F2873">
        <v>73.62</v>
      </c>
      <c r="G2873">
        <f t="shared" si="132"/>
        <v>-1.0700000000000074</v>
      </c>
      <c r="H2873">
        <f t="shared" si="133"/>
        <v>-1.4699999999999989</v>
      </c>
      <c r="I2873">
        <f t="shared" si="134"/>
        <v>-1.2400000000000091</v>
      </c>
    </row>
    <row r="2874" spans="1:9" x14ac:dyDescent="0.25">
      <c r="A2874">
        <v>40415</v>
      </c>
      <c r="B2874">
        <v>72.680000000000007</v>
      </c>
      <c r="C2874">
        <v>72.52</v>
      </c>
      <c r="D2874">
        <v>71.63</v>
      </c>
      <c r="E2874">
        <v>73.48</v>
      </c>
      <c r="F2874">
        <v>72.38</v>
      </c>
      <c r="G2874">
        <f t="shared" si="132"/>
        <v>1.2700000000000102</v>
      </c>
      <c r="H2874">
        <f t="shared" si="133"/>
        <v>0.89000000000000057</v>
      </c>
      <c r="I2874">
        <f t="shared" si="134"/>
        <v>1.1000000000000085</v>
      </c>
    </row>
    <row r="2875" spans="1:9" x14ac:dyDescent="0.25">
      <c r="A2875">
        <v>40416</v>
      </c>
      <c r="B2875">
        <v>74.08</v>
      </c>
      <c r="C2875">
        <v>73.36</v>
      </c>
      <c r="D2875">
        <v>72.52</v>
      </c>
      <c r="E2875">
        <v>75.02</v>
      </c>
      <c r="F2875">
        <v>73.48</v>
      </c>
      <c r="G2875">
        <f t="shared" si="132"/>
        <v>1.3999999999999915</v>
      </c>
      <c r="H2875">
        <f t="shared" si="133"/>
        <v>0.84000000000000341</v>
      </c>
      <c r="I2875">
        <f t="shared" si="134"/>
        <v>1.539999999999992</v>
      </c>
    </row>
    <row r="2876" spans="1:9" x14ac:dyDescent="0.25">
      <c r="A2876">
        <v>40417</v>
      </c>
      <c r="B2876">
        <v>76.209999999999994</v>
      </c>
      <c r="C2876">
        <v>75.17</v>
      </c>
      <c r="D2876">
        <v>73.36</v>
      </c>
      <c r="E2876">
        <v>76.650000000000006</v>
      </c>
      <c r="F2876">
        <v>75.02</v>
      </c>
      <c r="G2876">
        <f t="shared" si="132"/>
        <v>2.1299999999999955</v>
      </c>
      <c r="H2876">
        <f t="shared" si="133"/>
        <v>1.8100000000000023</v>
      </c>
      <c r="I2876">
        <f t="shared" si="134"/>
        <v>1.6300000000000097</v>
      </c>
    </row>
    <row r="2877" spans="1:9" x14ac:dyDescent="0.25">
      <c r="A2877">
        <v>40421</v>
      </c>
      <c r="B2877">
        <v>73.92</v>
      </c>
      <c r="C2877">
        <v>71.92</v>
      </c>
      <c r="D2877">
        <v>74.7</v>
      </c>
      <c r="E2877">
        <v>74.64</v>
      </c>
      <c r="F2877">
        <v>76.599999999999994</v>
      </c>
      <c r="G2877">
        <f t="shared" si="132"/>
        <v>-2.289999999999992</v>
      </c>
      <c r="H2877">
        <f t="shared" si="133"/>
        <v>-2.7800000000000011</v>
      </c>
      <c r="I2877">
        <f t="shared" si="134"/>
        <v>-1.9599999999999937</v>
      </c>
    </row>
    <row r="2878" spans="1:9" x14ac:dyDescent="0.25">
      <c r="A2878">
        <v>40422</v>
      </c>
      <c r="B2878">
        <v>75.709999999999994</v>
      </c>
      <c r="C2878">
        <v>73.91</v>
      </c>
      <c r="D2878">
        <v>71.92</v>
      </c>
      <c r="E2878">
        <v>76.349999999999994</v>
      </c>
      <c r="F2878">
        <v>74.64</v>
      </c>
      <c r="G2878">
        <f t="shared" si="132"/>
        <v>1.789999999999992</v>
      </c>
      <c r="H2878">
        <f t="shared" si="133"/>
        <v>1.9899999999999949</v>
      </c>
      <c r="I2878">
        <f t="shared" si="134"/>
        <v>1.7099999999999937</v>
      </c>
    </row>
    <row r="2879" spans="1:9" x14ac:dyDescent="0.25">
      <c r="A2879">
        <v>40423</v>
      </c>
      <c r="B2879">
        <v>76.16</v>
      </c>
      <c r="C2879">
        <v>75.02</v>
      </c>
      <c r="D2879">
        <v>73.91</v>
      </c>
      <c r="E2879">
        <v>76.930000000000007</v>
      </c>
      <c r="F2879">
        <v>76.349999999999994</v>
      </c>
      <c r="G2879">
        <f t="shared" si="132"/>
        <v>0.45000000000000284</v>
      </c>
      <c r="H2879">
        <f t="shared" si="133"/>
        <v>1.1099999999999994</v>
      </c>
      <c r="I2879">
        <f t="shared" si="134"/>
        <v>0.58000000000001251</v>
      </c>
    </row>
    <row r="2880" spans="1:9" x14ac:dyDescent="0.25">
      <c r="A2880">
        <v>40424</v>
      </c>
      <c r="B2880">
        <v>75.87</v>
      </c>
      <c r="C2880">
        <v>74.599999999999994</v>
      </c>
      <c r="D2880">
        <v>75.02</v>
      </c>
      <c r="E2880">
        <v>76.67</v>
      </c>
      <c r="F2880">
        <v>76.930000000000007</v>
      </c>
      <c r="G2880">
        <f t="shared" si="132"/>
        <v>-0.28999999999999204</v>
      </c>
      <c r="H2880">
        <f t="shared" si="133"/>
        <v>-0.42000000000000171</v>
      </c>
      <c r="I2880">
        <f t="shared" si="134"/>
        <v>-0.26000000000000512</v>
      </c>
    </row>
    <row r="2881" spans="1:9" x14ac:dyDescent="0.25">
      <c r="A2881">
        <v>40428</v>
      </c>
      <c r="B2881">
        <v>76.45</v>
      </c>
      <c r="C2881">
        <v>74.09</v>
      </c>
      <c r="D2881">
        <v>74.599999999999994</v>
      </c>
      <c r="E2881">
        <v>77.739999999999995</v>
      </c>
      <c r="F2881">
        <v>76.87</v>
      </c>
      <c r="G2881">
        <f t="shared" si="132"/>
        <v>0.57999999999999829</v>
      </c>
      <c r="H2881">
        <f t="shared" si="133"/>
        <v>-0.50999999999999091</v>
      </c>
      <c r="I2881">
        <f t="shared" si="134"/>
        <v>0.86999999999999034</v>
      </c>
    </row>
    <row r="2882" spans="1:9" x14ac:dyDescent="0.25">
      <c r="A2882">
        <v>40429</v>
      </c>
      <c r="B2882">
        <v>76.790000000000006</v>
      </c>
      <c r="C2882">
        <v>74.67</v>
      </c>
      <c r="D2882">
        <v>74.09</v>
      </c>
      <c r="E2882">
        <v>78.17</v>
      </c>
      <c r="F2882">
        <v>77.739999999999995</v>
      </c>
      <c r="G2882">
        <f t="shared" si="132"/>
        <v>0.34000000000000341</v>
      </c>
      <c r="H2882">
        <f t="shared" si="133"/>
        <v>0.57999999999999829</v>
      </c>
      <c r="I2882">
        <f t="shared" si="134"/>
        <v>0.43000000000000682</v>
      </c>
    </row>
    <row r="2883" spans="1:9" x14ac:dyDescent="0.25">
      <c r="A2883">
        <v>40430</v>
      </c>
      <c r="B2883">
        <v>76.010000000000005</v>
      </c>
      <c r="C2883">
        <v>74.25</v>
      </c>
      <c r="D2883">
        <v>74.67</v>
      </c>
      <c r="E2883">
        <v>77.47</v>
      </c>
      <c r="F2883">
        <v>78.17</v>
      </c>
      <c r="G2883">
        <f t="shared" ref="G2883:G2946" si="135">B2883-B2882</f>
        <v>-0.78000000000000114</v>
      </c>
      <c r="H2883">
        <f t="shared" ref="H2883:H2946" si="136">C2883-D2883</f>
        <v>-0.42000000000000171</v>
      </c>
      <c r="I2883">
        <f t="shared" ref="I2883:I2946" si="137">E2883-F2883</f>
        <v>-0.70000000000000284</v>
      </c>
    </row>
    <row r="2884" spans="1:9" x14ac:dyDescent="0.25">
      <c r="A2884">
        <v>40431</v>
      </c>
      <c r="B2884">
        <v>77.39</v>
      </c>
      <c r="C2884">
        <v>76.45</v>
      </c>
      <c r="D2884">
        <v>74.25</v>
      </c>
      <c r="E2884">
        <v>78.16</v>
      </c>
      <c r="F2884">
        <v>77.47</v>
      </c>
      <c r="G2884">
        <f t="shared" si="135"/>
        <v>1.3799999999999955</v>
      </c>
      <c r="H2884">
        <f t="shared" si="136"/>
        <v>2.2000000000000028</v>
      </c>
      <c r="I2884">
        <f t="shared" si="137"/>
        <v>0.68999999999999773</v>
      </c>
    </row>
    <row r="2885" spans="1:9" x14ac:dyDescent="0.25">
      <c r="A2885">
        <v>40434</v>
      </c>
      <c r="B2885">
        <v>78.290000000000006</v>
      </c>
      <c r="C2885">
        <v>77.19</v>
      </c>
      <c r="D2885">
        <v>76.45</v>
      </c>
      <c r="E2885">
        <v>79.03</v>
      </c>
      <c r="F2885">
        <v>78.16</v>
      </c>
      <c r="G2885">
        <f t="shared" si="135"/>
        <v>0.90000000000000568</v>
      </c>
      <c r="H2885">
        <f t="shared" si="136"/>
        <v>0.73999999999999488</v>
      </c>
      <c r="I2885">
        <f t="shared" si="137"/>
        <v>0.87000000000000455</v>
      </c>
    </row>
    <row r="2886" spans="1:9" x14ac:dyDescent="0.25">
      <c r="A2886">
        <v>40435</v>
      </c>
      <c r="B2886">
        <v>78.33</v>
      </c>
      <c r="C2886">
        <v>76.8</v>
      </c>
      <c r="D2886">
        <v>77.19</v>
      </c>
      <c r="E2886">
        <v>79.16</v>
      </c>
      <c r="F2886">
        <v>79.03</v>
      </c>
      <c r="G2886">
        <f t="shared" si="135"/>
        <v>3.9999999999992042E-2</v>
      </c>
      <c r="H2886">
        <f t="shared" si="136"/>
        <v>-0.39000000000000057</v>
      </c>
      <c r="I2886">
        <f t="shared" si="137"/>
        <v>0.12999999999999545</v>
      </c>
    </row>
    <row r="2887" spans="1:9" x14ac:dyDescent="0.25">
      <c r="A2887">
        <v>40436</v>
      </c>
      <c r="B2887">
        <v>78.7</v>
      </c>
      <c r="C2887">
        <v>76.02</v>
      </c>
      <c r="D2887">
        <v>76.8</v>
      </c>
      <c r="E2887">
        <v>78.91</v>
      </c>
      <c r="F2887">
        <v>79.16</v>
      </c>
      <c r="G2887">
        <f t="shared" si="135"/>
        <v>0.37000000000000455</v>
      </c>
      <c r="H2887">
        <f t="shared" si="136"/>
        <v>-0.78000000000000114</v>
      </c>
      <c r="I2887">
        <f t="shared" si="137"/>
        <v>-0.25</v>
      </c>
    </row>
    <row r="2888" spans="1:9" x14ac:dyDescent="0.25">
      <c r="A2888">
        <v>40437</v>
      </c>
      <c r="B2888">
        <v>77.900000000000006</v>
      </c>
      <c r="C2888">
        <v>74.569999999999993</v>
      </c>
      <c r="D2888">
        <v>76.02</v>
      </c>
      <c r="E2888">
        <v>78.48</v>
      </c>
      <c r="F2888">
        <v>79.42</v>
      </c>
      <c r="G2888">
        <f t="shared" si="135"/>
        <v>-0.79999999999999716</v>
      </c>
      <c r="H2888">
        <f t="shared" si="136"/>
        <v>-1.4500000000000028</v>
      </c>
      <c r="I2888">
        <f t="shared" si="137"/>
        <v>-0.93999999999999773</v>
      </c>
    </row>
    <row r="2889" spans="1:9" x14ac:dyDescent="0.25">
      <c r="A2889">
        <v>40438</v>
      </c>
      <c r="B2889">
        <v>77.7</v>
      </c>
      <c r="C2889">
        <v>73.66</v>
      </c>
      <c r="D2889">
        <v>74.569999999999993</v>
      </c>
      <c r="E2889">
        <v>78.209999999999994</v>
      </c>
      <c r="F2889">
        <v>78.48</v>
      </c>
      <c r="G2889">
        <f t="shared" si="135"/>
        <v>-0.20000000000000284</v>
      </c>
      <c r="H2889">
        <f t="shared" si="136"/>
        <v>-0.90999999999999659</v>
      </c>
      <c r="I2889">
        <f t="shared" si="137"/>
        <v>-0.27000000000001023</v>
      </c>
    </row>
    <row r="2890" spans="1:9" x14ac:dyDescent="0.25">
      <c r="A2890">
        <v>40441</v>
      </c>
      <c r="B2890">
        <v>78.62</v>
      </c>
      <c r="C2890">
        <v>74.86</v>
      </c>
      <c r="D2890">
        <v>73.66</v>
      </c>
      <c r="E2890">
        <v>79.319999999999993</v>
      </c>
      <c r="F2890">
        <v>78.209999999999994</v>
      </c>
      <c r="G2890">
        <f t="shared" si="135"/>
        <v>0.92000000000000171</v>
      </c>
      <c r="H2890">
        <f t="shared" si="136"/>
        <v>1.2000000000000028</v>
      </c>
      <c r="I2890">
        <f t="shared" si="137"/>
        <v>1.1099999999999994</v>
      </c>
    </row>
    <row r="2891" spans="1:9" x14ac:dyDescent="0.25">
      <c r="A2891">
        <v>40442</v>
      </c>
      <c r="B2891">
        <v>77.22</v>
      </c>
      <c r="C2891">
        <v>73.52</v>
      </c>
      <c r="D2891">
        <v>74.86</v>
      </c>
      <c r="E2891">
        <v>78.42</v>
      </c>
      <c r="F2891">
        <v>79.319999999999993</v>
      </c>
      <c r="G2891">
        <f t="shared" si="135"/>
        <v>-1.4000000000000057</v>
      </c>
      <c r="H2891">
        <f t="shared" si="136"/>
        <v>-1.3400000000000034</v>
      </c>
      <c r="I2891">
        <f t="shared" si="137"/>
        <v>-0.89999999999999147</v>
      </c>
    </row>
    <row r="2892" spans="1:9" x14ac:dyDescent="0.25">
      <c r="A2892">
        <v>40443</v>
      </c>
      <c r="B2892">
        <v>76.95</v>
      </c>
      <c r="C2892">
        <v>74.709999999999994</v>
      </c>
      <c r="D2892">
        <v>74.97</v>
      </c>
      <c r="E2892">
        <v>77.95</v>
      </c>
      <c r="F2892">
        <v>78.42</v>
      </c>
      <c r="G2892">
        <f t="shared" si="135"/>
        <v>-0.26999999999999602</v>
      </c>
      <c r="H2892">
        <f t="shared" si="136"/>
        <v>-0.26000000000000512</v>
      </c>
      <c r="I2892">
        <f t="shared" si="137"/>
        <v>-0.46999999999999886</v>
      </c>
    </row>
    <row r="2893" spans="1:9" x14ac:dyDescent="0.25">
      <c r="A2893">
        <v>40444</v>
      </c>
      <c r="B2893">
        <v>76.56</v>
      </c>
      <c r="C2893">
        <v>75.180000000000007</v>
      </c>
      <c r="D2893">
        <v>74.709999999999994</v>
      </c>
      <c r="E2893">
        <v>78.11</v>
      </c>
      <c r="F2893">
        <v>77.95</v>
      </c>
      <c r="G2893">
        <f t="shared" si="135"/>
        <v>-0.39000000000000057</v>
      </c>
      <c r="H2893">
        <f t="shared" si="136"/>
        <v>0.47000000000001307</v>
      </c>
      <c r="I2893">
        <f t="shared" si="137"/>
        <v>0.15999999999999659</v>
      </c>
    </row>
    <row r="2894" spans="1:9" x14ac:dyDescent="0.25">
      <c r="A2894">
        <v>40445</v>
      </c>
      <c r="B2894">
        <v>77.66</v>
      </c>
      <c r="C2894">
        <v>76.489999999999995</v>
      </c>
      <c r="D2894">
        <v>75.180000000000007</v>
      </c>
      <c r="E2894">
        <v>78.87</v>
      </c>
      <c r="F2894">
        <v>78.11</v>
      </c>
      <c r="G2894">
        <f t="shared" si="135"/>
        <v>1.0999999999999943</v>
      </c>
      <c r="H2894">
        <f t="shared" si="136"/>
        <v>1.3099999999999881</v>
      </c>
      <c r="I2894">
        <f t="shared" si="137"/>
        <v>0.76000000000000512</v>
      </c>
    </row>
    <row r="2895" spans="1:9" x14ac:dyDescent="0.25">
      <c r="A2895">
        <v>40448</v>
      </c>
      <c r="B2895">
        <v>77.239999999999995</v>
      </c>
      <c r="C2895">
        <v>76.52</v>
      </c>
      <c r="D2895">
        <v>76.489999999999995</v>
      </c>
      <c r="E2895">
        <v>78.569999999999993</v>
      </c>
      <c r="F2895">
        <v>78.87</v>
      </c>
      <c r="G2895">
        <f t="shared" si="135"/>
        <v>-0.42000000000000171</v>
      </c>
      <c r="H2895">
        <f t="shared" si="136"/>
        <v>3.0000000000001137E-2</v>
      </c>
      <c r="I2895">
        <f t="shared" si="137"/>
        <v>-0.30000000000001137</v>
      </c>
    </row>
    <row r="2896" spans="1:9" x14ac:dyDescent="0.25">
      <c r="A2896">
        <v>40449</v>
      </c>
      <c r="B2896">
        <v>77.64</v>
      </c>
      <c r="C2896">
        <v>76.180000000000007</v>
      </c>
      <c r="D2896">
        <v>76.52</v>
      </c>
      <c r="E2896">
        <v>78.709999999999994</v>
      </c>
      <c r="F2896">
        <v>78.569999999999993</v>
      </c>
      <c r="G2896">
        <f t="shared" si="135"/>
        <v>0.40000000000000568</v>
      </c>
      <c r="H2896">
        <f t="shared" si="136"/>
        <v>-0.3399999999999892</v>
      </c>
      <c r="I2896">
        <f t="shared" si="137"/>
        <v>0.14000000000000057</v>
      </c>
    </row>
    <row r="2897" spans="1:9" x14ac:dyDescent="0.25">
      <c r="A2897">
        <v>40450</v>
      </c>
      <c r="B2897">
        <v>79.540000000000006</v>
      </c>
      <c r="C2897">
        <v>77.86</v>
      </c>
      <c r="D2897">
        <v>76.180000000000007</v>
      </c>
      <c r="E2897">
        <v>80.77</v>
      </c>
      <c r="F2897">
        <v>78.709999999999994</v>
      </c>
      <c r="G2897">
        <f t="shared" si="135"/>
        <v>1.9000000000000057</v>
      </c>
      <c r="H2897">
        <f t="shared" si="136"/>
        <v>1.6799999999999926</v>
      </c>
      <c r="I2897">
        <f t="shared" si="137"/>
        <v>2.0600000000000023</v>
      </c>
    </row>
    <row r="2898" spans="1:9" x14ac:dyDescent="0.25">
      <c r="A2898">
        <v>40451</v>
      </c>
      <c r="B2898">
        <v>80.900000000000006</v>
      </c>
      <c r="C2898">
        <v>79.97</v>
      </c>
      <c r="D2898">
        <v>77.86</v>
      </c>
      <c r="E2898">
        <v>82.31</v>
      </c>
      <c r="F2898">
        <v>80.77</v>
      </c>
      <c r="G2898">
        <f t="shared" si="135"/>
        <v>1.3599999999999994</v>
      </c>
      <c r="H2898">
        <f t="shared" si="136"/>
        <v>2.1099999999999994</v>
      </c>
      <c r="I2898">
        <f t="shared" si="137"/>
        <v>1.5400000000000063</v>
      </c>
    </row>
    <row r="2899" spans="1:9" x14ac:dyDescent="0.25">
      <c r="A2899">
        <v>40452</v>
      </c>
      <c r="B2899">
        <v>82.42</v>
      </c>
      <c r="C2899">
        <v>81.58</v>
      </c>
      <c r="D2899">
        <v>79.97</v>
      </c>
      <c r="E2899">
        <v>83.75</v>
      </c>
      <c r="F2899">
        <v>82.31</v>
      </c>
      <c r="G2899">
        <f t="shared" si="135"/>
        <v>1.519999999999996</v>
      </c>
      <c r="H2899">
        <f t="shared" si="136"/>
        <v>1.6099999999999994</v>
      </c>
      <c r="I2899">
        <f t="shared" si="137"/>
        <v>1.4399999999999977</v>
      </c>
    </row>
    <row r="2900" spans="1:9" x14ac:dyDescent="0.25">
      <c r="A2900">
        <v>40455</v>
      </c>
      <c r="B2900">
        <v>82.02</v>
      </c>
      <c r="C2900">
        <v>81.47</v>
      </c>
      <c r="D2900">
        <v>81.58</v>
      </c>
      <c r="E2900">
        <v>83.28</v>
      </c>
      <c r="F2900">
        <v>83.75</v>
      </c>
      <c r="G2900">
        <f t="shared" si="135"/>
        <v>-0.40000000000000568</v>
      </c>
      <c r="H2900">
        <f t="shared" si="136"/>
        <v>-0.10999999999999943</v>
      </c>
      <c r="I2900">
        <f t="shared" si="137"/>
        <v>-0.46999999999999886</v>
      </c>
    </row>
    <row r="2901" spans="1:9" x14ac:dyDescent="0.25">
      <c r="A2901">
        <v>40456</v>
      </c>
      <c r="B2901">
        <v>83.61</v>
      </c>
      <c r="C2901">
        <v>82.82</v>
      </c>
      <c r="D2901">
        <v>81.47</v>
      </c>
      <c r="E2901">
        <v>84.84</v>
      </c>
      <c r="F2901">
        <v>83.28</v>
      </c>
      <c r="G2901">
        <f t="shared" si="135"/>
        <v>1.5900000000000034</v>
      </c>
      <c r="H2901">
        <f t="shared" si="136"/>
        <v>1.3499999999999943</v>
      </c>
      <c r="I2901">
        <f t="shared" si="137"/>
        <v>1.5600000000000023</v>
      </c>
    </row>
    <row r="2902" spans="1:9" x14ac:dyDescent="0.25">
      <c r="A2902">
        <v>40457</v>
      </c>
      <c r="B2902">
        <v>83.82</v>
      </c>
      <c r="C2902">
        <v>83.23</v>
      </c>
      <c r="D2902">
        <v>82.82</v>
      </c>
      <c r="E2902">
        <v>85.06</v>
      </c>
      <c r="F2902">
        <v>84.84</v>
      </c>
      <c r="G2902">
        <f t="shared" si="135"/>
        <v>0.20999999999999375</v>
      </c>
      <c r="H2902">
        <f t="shared" si="136"/>
        <v>0.4100000000000108</v>
      </c>
      <c r="I2902">
        <f t="shared" si="137"/>
        <v>0.21999999999999886</v>
      </c>
    </row>
    <row r="2903" spans="1:9" x14ac:dyDescent="0.25">
      <c r="A2903">
        <v>40458</v>
      </c>
      <c r="B2903">
        <v>81.93</v>
      </c>
      <c r="C2903">
        <v>81.67</v>
      </c>
      <c r="D2903">
        <v>83.23</v>
      </c>
      <c r="E2903">
        <v>83.43</v>
      </c>
      <c r="F2903">
        <v>85.06</v>
      </c>
      <c r="G2903">
        <f t="shared" si="135"/>
        <v>-1.8899999999999864</v>
      </c>
      <c r="H2903">
        <f t="shared" si="136"/>
        <v>-1.5600000000000023</v>
      </c>
      <c r="I2903">
        <f t="shared" si="137"/>
        <v>-1.6299999999999955</v>
      </c>
    </row>
    <row r="2904" spans="1:9" x14ac:dyDescent="0.25">
      <c r="A2904">
        <v>40459</v>
      </c>
      <c r="B2904">
        <v>82.81</v>
      </c>
      <c r="C2904">
        <v>82.66</v>
      </c>
      <c r="D2904">
        <v>81.67</v>
      </c>
      <c r="E2904">
        <v>84.03</v>
      </c>
      <c r="F2904">
        <v>83.43</v>
      </c>
      <c r="G2904">
        <f t="shared" si="135"/>
        <v>0.87999999999999545</v>
      </c>
      <c r="H2904">
        <f t="shared" si="136"/>
        <v>0.98999999999999488</v>
      </c>
      <c r="I2904">
        <f t="shared" si="137"/>
        <v>0.59999999999999432</v>
      </c>
    </row>
    <row r="2905" spans="1:9" x14ac:dyDescent="0.25">
      <c r="A2905">
        <v>40462</v>
      </c>
      <c r="B2905">
        <v>82.19</v>
      </c>
      <c r="C2905">
        <v>82.21</v>
      </c>
      <c r="D2905">
        <v>82.66</v>
      </c>
      <c r="E2905">
        <v>83.72</v>
      </c>
      <c r="F2905">
        <v>84.03</v>
      </c>
      <c r="G2905">
        <f t="shared" si="135"/>
        <v>-0.62000000000000455</v>
      </c>
      <c r="H2905">
        <f t="shared" si="136"/>
        <v>-0.45000000000000284</v>
      </c>
      <c r="I2905">
        <f t="shared" si="137"/>
        <v>-0.31000000000000227</v>
      </c>
    </row>
    <row r="2906" spans="1:9" x14ac:dyDescent="0.25">
      <c r="A2906">
        <v>40463</v>
      </c>
      <c r="B2906">
        <v>82.3</v>
      </c>
      <c r="C2906">
        <v>81.67</v>
      </c>
      <c r="D2906">
        <v>82.21</v>
      </c>
      <c r="E2906">
        <v>83.5</v>
      </c>
      <c r="F2906">
        <v>83.72</v>
      </c>
      <c r="G2906">
        <f t="shared" si="135"/>
        <v>0.10999999999999943</v>
      </c>
      <c r="H2906">
        <f t="shared" si="136"/>
        <v>-0.53999999999999204</v>
      </c>
      <c r="I2906">
        <f t="shared" si="137"/>
        <v>-0.21999999999999886</v>
      </c>
    </row>
    <row r="2907" spans="1:9" x14ac:dyDescent="0.25">
      <c r="A2907">
        <v>40464</v>
      </c>
      <c r="B2907">
        <v>83.26</v>
      </c>
      <c r="C2907">
        <v>83.01</v>
      </c>
      <c r="D2907">
        <v>81.67</v>
      </c>
      <c r="E2907">
        <v>84.64</v>
      </c>
      <c r="F2907">
        <v>83.5</v>
      </c>
      <c r="G2907">
        <f t="shared" si="135"/>
        <v>0.96000000000000796</v>
      </c>
      <c r="H2907">
        <f t="shared" si="136"/>
        <v>1.3400000000000034</v>
      </c>
      <c r="I2907">
        <f t="shared" si="137"/>
        <v>1.1400000000000006</v>
      </c>
    </row>
    <row r="2908" spans="1:9" x14ac:dyDescent="0.25">
      <c r="A2908">
        <v>40465</v>
      </c>
      <c r="B2908">
        <v>82.74</v>
      </c>
      <c r="C2908">
        <v>82.69</v>
      </c>
      <c r="D2908">
        <v>83.01</v>
      </c>
      <c r="E2908">
        <v>84.53</v>
      </c>
      <c r="F2908">
        <v>84.64</v>
      </c>
      <c r="G2908">
        <f t="shared" si="135"/>
        <v>-0.52000000000001023</v>
      </c>
      <c r="H2908">
        <f t="shared" si="136"/>
        <v>-0.32000000000000739</v>
      </c>
      <c r="I2908">
        <f t="shared" si="137"/>
        <v>-0.10999999999999943</v>
      </c>
    </row>
    <row r="2909" spans="1:9" x14ac:dyDescent="0.25">
      <c r="A2909">
        <v>40466</v>
      </c>
      <c r="B2909">
        <v>81.849999999999994</v>
      </c>
      <c r="C2909">
        <v>81.25</v>
      </c>
      <c r="D2909">
        <v>82.69</v>
      </c>
      <c r="E2909">
        <v>82.45</v>
      </c>
      <c r="F2909">
        <v>84.2</v>
      </c>
      <c r="G2909">
        <f t="shared" si="135"/>
        <v>-0.89000000000000057</v>
      </c>
      <c r="H2909">
        <f t="shared" si="136"/>
        <v>-1.4399999999999977</v>
      </c>
      <c r="I2909">
        <f t="shared" si="137"/>
        <v>-1.75</v>
      </c>
    </row>
    <row r="2910" spans="1:9" x14ac:dyDescent="0.25">
      <c r="A2910">
        <v>40469</v>
      </c>
      <c r="B2910">
        <v>82.39</v>
      </c>
      <c r="C2910">
        <v>83.08</v>
      </c>
      <c r="D2910">
        <v>81.25</v>
      </c>
      <c r="E2910">
        <v>84.37</v>
      </c>
      <c r="F2910">
        <v>82.45</v>
      </c>
      <c r="G2910">
        <f t="shared" si="135"/>
        <v>0.54000000000000625</v>
      </c>
      <c r="H2910">
        <f t="shared" si="136"/>
        <v>1.8299999999999983</v>
      </c>
      <c r="I2910">
        <f t="shared" si="137"/>
        <v>1.9200000000000017</v>
      </c>
    </row>
    <row r="2911" spans="1:9" x14ac:dyDescent="0.25">
      <c r="A2911">
        <v>40470</v>
      </c>
      <c r="B2911">
        <v>78.94</v>
      </c>
      <c r="C2911">
        <v>79.489999999999995</v>
      </c>
      <c r="D2911">
        <v>83.08</v>
      </c>
      <c r="E2911">
        <v>81.099999999999994</v>
      </c>
      <c r="F2911">
        <v>84.37</v>
      </c>
      <c r="G2911">
        <f t="shared" si="135"/>
        <v>-3.4500000000000028</v>
      </c>
      <c r="H2911">
        <f t="shared" si="136"/>
        <v>-3.5900000000000034</v>
      </c>
      <c r="I2911">
        <f t="shared" si="137"/>
        <v>-3.2700000000000102</v>
      </c>
    </row>
    <row r="2912" spans="1:9" x14ac:dyDescent="0.25">
      <c r="A2912">
        <v>40471</v>
      </c>
      <c r="B2912">
        <v>81.349999999999994</v>
      </c>
      <c r="C2912">
        <v>81.77</v>
      </c>
      <c r="D2912">
        <v>79.489999999999995</v>
      </c>
      <c r="E2912">
        <v>83.6</v>
      </c>
      <c r="F2912">
        <v>81.099999999999994</v>
      </c>
      <c r="G2912">
        <f t="shared" si="135"/>
        <v>2.4099999999999966</v>
      </c>
      <c r="H2912">
        <f t="shared" si="136"/>
        <v>2.2800000000000011</v>
      </c>
      <c r="I2912">
        <f t="shared" si="137"/>
        <v>2.5</v>
      </c>
    </row>
    <row r="2913" spans="1:9" x14ac:dyDescent="0.25">
      <c r="A2913">
        <v>40472</v>
      </c>
      <c r="B2913">
        <v>79.52</v>
      </c>
      <c r="C2913">
        <v>80.56</v>
      </c>
      <c r="D2913">
        <v>82.54</v>
      </c>
      <c r="E2913">
        <v>81.83</v>
      </c>
      <c r="F2913">
        <v>83.6</v>
      </c>
      <c r="G2913">
        <f t="shared" si="135"/>
        <v>-1.8299999999999983</v>
      </c>
      <c r="H2913">
        <f t="shared" si="136"/>
        <v>-1.980000000000004</v>
      </c>
      <c r="I2913">
        <f t="shared" si="137"/>
        <v>-1.769999999999996</v>
      </c>
    </row>
    <row r="2914" spans="1:9" x14ac:dyDescent="0.25">
      <c r="A2914">
        <v>40473</v>
      </c>
      <c r="B2914">
        <v>80.290000000000006</v>
      </c>
      <c r="C2914">
        <v>81.69</v>
      </c>
      <c r="D2914">
        <v>80.56</v>
      </c>
      <c r="E2914">
        <v>82.96</v>
      </c>
      <c r="F2914">
        <v>81.83</v>
      </c>
      <c r="G2914">
        <f t="shared" si="135"/>
        <v>0.77000000000001023</v>
      </c>
      <c r="H2914">
        <f t="shared" si="136"/>
        <v>1.1299999999999955</v>
      </c>
      <c r="I2914">
        <f t="shared" si="137"/>
        <v>1.1299999999999955</v>
      </c>
    </row>
    <row r="2915" spans="1:9" x14ac:dyDescent="0.25">
      <c r="A2915">
        <v>40476</v>
      </c>
      <c r="B2915">
        <v>80.67</v>
      </c>
      <c r="C2915">
        <v>82.52</v>
      </c>
      <c r="D2915">
        <v>81.69</v>
      </c>
      <c r="E2915">
        <v>83.54</v>
      </c>
      <c r="F2915">
        <v>82.96</v>
      </c>
      <c r="G2915">
        <f t="shared" si="135"/>
        <v>0.37999999999999545</v>
      </c>
      <c r="H2915">
        <f t="shared" si="136"/>
        <v>0.82999999999999829</v>
      </c>
      <c r="I2915">
        <f t="shared" si="137"/>
        <v>0.58000000000001251</v>
      </c>
    </row>
    <row r="2916" spans="1:9" x14ac:dyDescent="0.25">
      <c r="A2916">
        <v>40477</v>
      </c>
      <c r="B2916">
        <v>80.91</v>
      </c>
      <c r="C2916">
        <v>82.55</v>
      </c>
      <c r="D2916">
        <v>82.52</v>
      </c>
      <c r="E2916">
        <v>83.66</v>
      </c>
      <c r="F2916">
        <v>83.54</v>
      </c>
      <c r="G2916">
        <f t="shared" si="135"/>
        <v>0.23999999999999488</v>
      </c>
      <c r="H2916">
        <f t="shared" si="136"/>
        <v>3.0000000000001137E-2</v>
      </c>
      <c r="I2916">
        <f t="shared" si="137"/>
        <v>0.11999999999999034</v>
      </c>
    </row>
    <row r="2917" spans="1:9" x14ac:dyDescent="0.25">
      <c r="A2917">
        <v>40478</v>
      </c>
      <c r="B2917">
        <v>81.010000000000005</v>
      </c>
      <c r="C2917">
        <v>81.94</v>
      </c>
      <c r="D2917">
        <v>82.55</v>
      </c>
      <c r="E2917">
        <v>83.23</v>
      </c>
      <c r="F2917">
        <v>83.66</v>
      </c>
      <c r="G2917">
        <f t="shared" si="135"/>
        <v>0.10000000000000853</v>
      </c>
      <c r="H2917">
        <f t="shared" si="136"/>
        <v>-0.60999999999999943</v>
      </c>
      <c r="I2917">
        <f t="shared" si="137"/>
        <v>-0.42999999999999261</v>
      </c>
    </row>
    <row r="2918" spans="1:9" x14ac:dyDescent="0.25">
      <c r="A2918">
        <v>40479</v>
      </c>
      <c r="B2918">
        <v>81.14</v>
      </c>
      <c r="C2918">
        <v>82.18</v>
      </c>
      <c r="D2918">
        <v>81.94</v>
      </c>
      <c r="E2918">
        <v>83.59</v>
      </c>
      <c r="F2918">
        <v>83.23</v>
      </c>
      <c r="G2918">
        <f t="shared" si="135"/>
        <v>0.12999999999999545</v>
      </c>
      <c r="H2918">
        <f t="shared" si="136"/>
        <v>0.24000000000000909</v>
      </c>
      <c r="I2918">
        <f t="shared" si="137"/>
        <v>0.35999999999999943</v>
      </c>
    </row>
    <row r="2919" spans="1:9" x14ac:dyDescent="0.25">
      <c r="A2919">
        <v>40480</v>
      </c>
      <c r="B2919">
        <v>81.63</v>
      </c>
      <c r="C2919">
        <v>81.430000000000007</v>
      </c>
      <c r="D2919">
        <v>82.18</v>
      </c>
      <c r="E2919">
        <v>83.15</v>
      </c>
      <c r="F2919">
        <v>83.59</v>
      </c>
      <c r="G2919">
        <f t="shared" si="135"/>
        <v>0.48999999999999488</v>
      </c>
      <c r="H2919">
        <f t="shared" si="136"/>
        <v>-0.75</v>
      </c>
      <c r="I2919">
        <f t="shared" si="137"/>
        <v>-0.43999999999999773</v>
      </c>
    </row>
    <row r="2920" spans="1:9" x14ac:dyDescent="0.25">
      <c r="A2920">
        <v>40483</v>
      </c>
      <c r="B2920">
        <v>83.23</v>
      </c>
      <c r="C2920">
        <v>82.95</v>
      </c>
      <c r="D2920">
        <v>81.430000000000007</v>
      </c>
      <c r="E2920">
        <v>84.62</v>
      </c>
      <c r="F2920">
        <v>83.15</v>
      </c>
      <c r="G2920">
        <f t="shared" si="135"/>
        <v>1.6000000000000085</v>
      </c>
      <c r="H2920">
        <f t="shared" si="136"/>
        <v>1.519999999999996</v>
      </c>
      <c r="I2920">
        <f t="shared" si="137"/>
        <v>1.4699999999999989</v>
      </c>
    </row>
    <row r="2921" spans="1:9" x14ac:dyDescent="0.25">
      <c r="A2921">
        <v>40484</v>
      </c>
      <c r="B2921">
        <v>84</v>
      </c>
      <c r="C2921">
        <v>83.9</v>
      </c>
      <c r="D2921">
        <v>82.95</v>
      </c>
      <c r="E2921">
        <v>85.41</v>
      </c>
      <c r="F2921">
        <v>84.62</v>
      </c>
      <c r="G2921">
        <f t="shared" si="135"/>
        <v>0.76999999999999602</v>
      </c>
      <c r="H2921">
        <f t="shared" si="136"/>
        <v>0.95000000000000284</v>
      </c>
      <c r="I2921">
        <f t="shared" si="137"/>
        <v>0.78999999999999204</v>
      </c>
    </row>
    <row r="2922" spans="1:9" x14ac:dyDescent="0.25">
      <c r="A2922">
        <v>40485</v>
      </c>
      <c r="B2922">
        <v>84.85</v>
      </c>
      <c r="C2922">
        <v>84.69</v>
      </c>
      <c r="D2922">
        <v>83.9</v>
      </c>
      <c r="E2922">
        <v>86.38</v>
      </c>
      <c r="F2922">
        <v>85.41</v>
      </c>
      <c r="G2922">
        <f t="shared" si="135"/>
        <v>0.84999999999999432</v>
      </c>
      <c r="H2922">
        <f t="shared" si="136"/>
        <v>0.78999999999999204</v>
      </c>
      <c r="I2922">
        <f t="shared" si="137"/>
        <v>0.96999999999999886</v>
      </c>
    </row>
    <row r="2923" spans="1:9" x14ac:dyDescent="0.25">
      <c r="A2923">
        <v>40486</v>
      </c>
      <c r="B2923">
        <v>86.2</v>
      </c>
      <c r="C2923">
        <v>86.49</v>
      </c>
      <c r="D2923">
        <v>84.69</v>
      </c>
      <c r="E2923">
        <v>88</v>
      </c>
      <c r="F2923">
        <v>86.38</v>
      </c>
      <c r="G2923">
        <f t="shared" si="135"/>
        <v>1.3500000000000085</v>
      </c>
      <c r="H2923">
        <f t="shared" si="136"/>
        <v>1.7999999999999972</v>
      </c>
      <c r="I2923">
        <f t="shared" si="137"/>
        <v>1.6200000000000045</v>
      </c>
    </row>
    <row r="2924" spans="1:9" x14ac:dyDescent="0.25">
      <c r="A2924">
        <v>40487</v>
      </c>
      <c r="B2924">
        <v>86.41</v>
      </c>
      <c r="C2924">
        <v>86.85</v>
      </c>
      <c r="D2924">
        <v>86.49</v>
      </c>
      <c r="E2924">
        <v>88.11</v>
      </c>
      <c r="F2924">
        <v>88</v>
      </c>
      <c r="G2924">
        <f t="shared" si="135"/>
        <v>0.20999999999999375</v>
      </c>
      <c r="H2924">
        <f t="shared" si="136"/>
        <v>0.35999999999999943</v>
      </c>
      <c r="I2924">
        <f t="shared" si="137"/>
        <v>0.10999999999999943</v>
      </c>
    </row>
    <row r="2925" spans="1:9" x14ac:dyDescent="0.25">
      <c r="A2925">
        <v>40490</v>
      </c>
      <c r="B2925">
        <v>86.45</v>
      </c>
      <c r="C2925">
        <v>87.06</v>
      </c>
      <c r="D2925">
        <v>86.85</v>
      </c>
      <c r="E2925">
        <v>88.46</v>
      </c>
      <c r="F2925">
        <v>88.11</v>
      </c>
      <c r="G2925">
        <f t="shared" si="135"/>
        <v>4.0000000000006253E-2</v>
      </c>
      <c r="H2925">
        <f t="shared" si="136"/>
        <v>0.21000000000000796</v>
      </c>
      <c r="I2925">
        <f t="shared" si="137"/>
        <v>0.34999999999999432</v>
      </c>
    </row>
    <row r="2926" spans="1:9" x14ac:dyDescent="0.25">
      <c r="A2926">
        <v>40491</v>
      </c>
      <c r="B2926">
        <v>85.63</v>
      </c>
      <c r="C2926">
        <v>86.72</v>
      </c>
      <c r="D2926">
        <v>87.06</v>
      </c>
      <c r="E2926">
        <v>88.33</v>
      </c>
      <c r="F2926">
        <v>88.46</v>
      </c>
      <c r="G2926">
        <f t="shared" si="135"/>
        <v>-0.82000000000000739</v>
      </c>
      <c r="H2926">
        <f t="shared" si="136"/>
        <v>-0.34000000000000341</v>
      </c>
      <c r="I2926">
        <f t="shared" si="137"/>
        <v>-0.12999999999999545</v>
      </c>
    </row>
    <row r="2927" spans="1:9" x14ac:dyDescent="0.25">
      <c r="A2927">
        <v>40492</v>
      </c>
      <c r="B2927">
        <v>87.18</v>
      </c>
      <c r="C2927">
        <v>87.81</v>
      </c>
      <c r="D2927">
        <v>86.72</v>
      </c>
      <c r="E2927">
        <v>88.96</v>
      </c>
      <c r="F2927">
        <v>88.33</v>
      </c>
      <c r="G2927">
        <f t="shared" si="135"/>
        <v>1.5500000000000114</v>
      </c>
      <c r="H2927">
        <f t="shared" si="136"/>
        <v>1.0900000000000034</v>
      </c>
      <c r="I2927">
        <f t="shared" si="137"/>
        <v>0.62999999999999545</v>
      </c>
    </row>
    <row r="2928" spans="1:9" x14ac:dyDescent="0.25">
      <c r="A2928">
        <v>40493</v>
      </c>
      <c r="B2928">
        <v>86.53</v>
      </c>
      <c r="C2928">
        <v>87.81</v>
      </c>
      <c r="D2928">
        <v>87.81</v>
      </c>
      <c r="E2928">
        <v>88.81</v>
      </c>
      <c r="F2928">
        <v>88.96</v>
      </c>
      <c r="G2928">
        <f t="shared" si="135"/>
        <v>-0.65000000000000568</v>
      </c>
      <c r="H2928">
        <f t="shared" si="136"/>
        <v>0</v>
      </c>
      <c r="I2928">
        <f t="shared" si="137"/>
        <v>-0.14999999999999147</v>
      </c>
    </row>
    <row r="2929" spans="1:9" x14ac:dyDescent="0.25">
      <c r="A2929">
        <v>40494</v>
      </c>
      <c r="B2929">
        <v>84.01</v>
      </c>
      <c r="C2929">
        <v>84.88</v>
      </c>
      <c r="D2929">
        <v>87.81</v>
      </c>
      <c r="E2929">
        <v>86.34</v>
      </c>
      <c r="F2929">
        <v>88.81</v>
      </c>
      <c r="G2929">
        <f t="shared" si="135"/>
        <v>-2.519999999999996</v>
      </c>
      <c r="H2929">
        <f t="shared" si="136"/>
        <v>-2.9300000000000068</v>
      </c>
      <c r="I2929">
        <f t="shared" si="137"/>
        <v>-2.4699999999999989</v>
      </c>
    </row>
    <row r="2930" spans="1:9" x14ac:dyDescent="0.25">
      <c r="A2930">
        <v>40497</v>
      </c>
      <c r="B2930">
        <v>84.65</v>
      </c>
      <c r="C2930">
        <v>84.86</v>
      </c>
      <c r="D2930">
        <v>84.88</v>
      </c>
      <c r="E2930">
        <v>86.7</v>
      </c>
      <c r="F2930">
        <v>86.34</v>
      </c>
      <c r="G2930">
        <f t="shared" si="135"/>
        <v>0.64000000000000057</v>
      </c>
      <c r="H2930">
        <f t="shared" si="136"/>
        <v>-1.9999999999996021E-2</v>
      </c>
      <c r="I2930">
        <f t="shared" si="137"/>
        <v>0.35999999999999943</v>
      </c>
    </row>
    <row r="2931" spans="1:9" x14ac:dyDescent="0.25">
      <c r="A2931">
        <v>40498</v>
      </c>
      <c r="B2931">
        <v>84.89</v>
      </c>
      <c r="C2931">
        <v>82.34</v>
      </c>
      <c r="D2931">
        <v>84.86</v>
      </c>
      <c r="E2931">
        <v>84.73</v>
      </c>
      <c r="F2931">
        <v>86.76</v>
      </c>
      <c r="G2931">
        <f t="shared" si="135"/>
        <v>0.23999999999999488</v>
      </c>
      <c r="H2931">
        <f t="shared" si="136"/>
        <v>-2.519999999999996</v>
      </c>
      <c r="I2931">
        <f t="shared" si="137"/>
        <v>-2.0300000000000011</v>
      </c>
    </row>
    <row r="2932" spans="1:9" x14ac:dyDescent="0.25">
      <c r="A2932">
        <v>40499</v>
      </c>
      <c r="B2932">
        <v>81.099999999999994</v>
      </c>
      <c r="C2932">
        <v>80.44</v>
      </c>
      <c r="D2932">
        <v>82.34</v>
      </c>
      <c r="E2932">
        <v>83.28</v>
      </c>
      <c r="F2932">
        <v>84.73</v>
      </c>
      <c r="G2932">
        <f t="shared" si="135"/>
        <v>-3.7900000000000063</v>
      </c>
      <c r="H2932">
        <f t="shared" si="136"/>
        <v>-1.9000000000000057</v>
      </c>
      <c r="I2932">
        <f t="shared" si="137"/>
        <v>-1.4500000000000028</v>
      </c>
    </row>
    <row r="2933" spans="1:9" x14ac:dyDescent="0.25">
      <c r="A2933">
        <v>40500</v>
      </c>
      <c r="B2933">
        <v>83.37</v>
      </c>
      <c r="C2933">
        <v>81.849999999999994</v>
      </c>
      <c r="D2933">
        <v>80.44</v>
      </c>
      <c r="E2933">
        <v>85.05</v>
      </c>
      <c r="F2933">
        <v>83.28</v>
      </c>
      <c r="G2933">
        <f t="shared" si="135"/>
        <v>2.2700000000000102</v>
      </c>
      <c r="H2933">
        <f t="shared" si="136"/>
        <v>1.4099999999999966</v>
      </c>
      <c r="I2933">
        <f t="shared" si="137"/>
        <v>1.769999999999996</v>
      </c>
    </row>
    <row r="2934" spans="1:9" x14ac:dyDescent="0.25">
      <c r="A2934">
        <v>40501</v>
      </c>
      <c r="B2934">
        <v>82.47</v>
      </c>
      <c r="C2934">
        <v>163.49</v>
      </c>
      <c r="D2934">
        <v>164.26999999999998</v>
      </c>
      <c r="E2934">
        <v>84.34</v>
      </c>
      <c r="F2934">
        <v>85.05</v>
      </c>
      <c r="G2934">
        <f t="shared" si="135"/>
        <v>-0.90000000000000568</v>
      </c>
      <c r="H2934">
        <f t="shared" si="136"/>
        <v>-0.77999999999997272</v>
      </c>
      <c r="I2934">
        <f t="shared" si="137"/>
        <v>-0.70999999999999375</v>
      </c>
    </row>
    <row r="2935" spans="1:9" x14ac:dyDescent="0.25">
      <c r="A2935">
        <v>40504</v>
      </c>
      <c r="B2935">
        <v>82.1</v>
      </c>
      <c r="C2935">
        <v>81.739999999999995</v>
      </c>
      <c r="D2935">
        <v>81.98</v>
      </c>
      <c r="E2935">
        <v>83.96</v>
      </c>
      <c r="F2935">
        <v>84.34</v>
      </c>
      <c r="G2935">
        <f t="shared" si="135"/>
        <v>-0.37000000000000455</v>
      </c>
      <c r="H2935">
        <f t="shared" si="136"/>
        <v>-0.24000000000000909</v>
      </c>
      <c r="I2935">
        <f t="shared" si="137"/>
        <v>-0.38000000000000966</v>
      </c>
    </row>
    <row r="2936" spans="1:9" x14ac:dyDescent="0.25">
      <c r="A2936">
        <v>40505</v>
      </c>
      <c r="B2936">
        <v>81.19</v>
      </c>
      <c r="C2936">
        <v>81.25</v>
      </c>
      <c r="D2936">
        <v>81.739999999999995</v>
      </c>
      <c r="E2936">
        <v>83.25</v>
      </c>
      <c r="F2936">
        <v>83.96</v>
      </c>
      <c r="G2936">
        <f t="shared" si="135"/>
        <v>-0.90999999999999659</v>
      </c>
      <c r="H2936">
        <f t="shared" si="136"/>
        <v>-0.48999999999999488</v>
      </c>
      <c r="I2936">
        <f t="shared" si="137"/>
        <v>-0.70999999999999375</v>
      </c>
    </row>
    <row r="2937" spans="1:9" x14ac:dyDescent="0.25">
      <c r="A2937">
        <v>40506</v>
      </c>
      <c r="B2937">
        <v>84.32</v>
      </c>
      <c r="C2937">
        <v>83.86</v>
      </c>
      <c r="D2937">
        <v>81.25</v>
      </c>
      <c r="E2937">
        <v>85.84</v>
      </c>
      <c r="F2937">
        <v>83.25</v>
      </c>
      <c r="G2937">
        <f t="shared" si="135"/>
        <v>3.1299999999999955</v>
      </c>
      <c r="H2937">
        <f t="shared" si="136"/>
        <v>2.6099999999999994</v>
      </c>
      <c r="I2937">
        <f t="shared" si="137"/>
        <v>2.5900000000000034</v>
      </c>
    </row>
    <row r="2938" spans="1:9" x14ac:dyDescent="0.25">
      <c r="A2938">
        <v>40508</v>
      </c>
      <c r="B2938">
        <v>83.63</v>
      </c>
      <c r="C2938">
        <v>83.76</v>
      </c>
      <c r="D2938">
        <v>83.86</v>
      </c>
      <c r="E2938">
        <v>85.58</v>
      </c>
      <c r="F2938">
        <v>86.1</v>
      </c>
      <c r="G2938">
        <f t="shared" si="135"/>
        <v>-0.68999999999999773</v>
      </c>
      <c r="H2938">
        <f t="shared" si="136"/>
        <v>-9.9999999999994316E-2</v>
      </c>
      <c r="I2938">
        <f t="shared" si="137"/>
        <v>-0.51999999999999602</v>
      </c>
    </row>
    <row r="2939" spans="1:9" x14ac:dyDescent="0.25">
      <c r="A2939">
        <v>40511</v>
      </c>
      <c r="B2939">
        <v>85.55</v>
      </c>
      <c r="C2939">
        <v>85.73</v>
      </c>
      <c r="D2939">
        <v>83.76</v>
      </c>
      <c r="E2939">
        <v>87.34</v>
      </c>
      <c r="F2939">
        <v>85.58</v>
      </c>
      <c r="G2939">
        <f t="shared" si="135"/>
        <v>1.9200000000000017</v>
      </c>
      <c r="H2939">
        <f t="shared" si="136"/>
        <v>1.9699999999999989</v>
      </c>
      <c r="I2939">
        <f t="shared" si="137"/>
        <v>1.7600000000000051</v>
      </c>
    </row>
    <row r="2940" spans="1:9" x14ac:dyDescent="0.25">
      <c r="A2940">
        <v>40512</v>
      </c>
      <c r="B2940">
        <v>83.75</v>
      </c>
      <c r="C2940">
        <v>84.11</v>
      </c>
      <c r="D2940">
        <v>85.73</v>
      </c>
      <c r="E2940">
        <v>85.92</v>
      </c>
      <c r="F2940">
        <v>87.34</v>
      </c>
      <c r="G2940">
        <f t="shared" si="135"/>
        <v>-1.7999999999999972</v>
      </c>
      <c r="H2940">
        <f t="shared" si="136"/>
        <v>-1.6200000000000045</v>
      </c>
      <c r="I2940">
        <f t="shared" si="137"/>
        <v>-1.4200000000000017</v>
      </c>
    </row>
    <row r="2941" spans="1:9" x14ac:dyDescent="0.25">
      <c r="A2941">
        <v>40513</v>
      </c>
      <c r="B2941">
        <v>87.19</v>
      </c>
      <c r="C2941">
        <v>86.75</v>
      </c>
      <c r="D2941">
        <v>84.11</v>
      </c>
      <c r="E2941">
        <v>88.87</v>
      </c>
      <c r="F2941">
        <v>85.92</v>
      </c>
      <c r="G2941">
        <f t="shared" si="135"/>
        <v>3.4399999999999977</v>
      </c>
      <c r="H2941">
        <f t="shared" si="136"/>
        <v>2.6400000000000006</v>
      </c>
      <c r="I2941">
        <f t="shared" si="137"/>
        <v>2.9500000000000028</v>
      </c>
    </row>
    <row r="2942" spans="1:9" x14ac:dyDescent="0.25">
      <c r="A2942">
        <v>40514</v>
      </c>
      <c r="B2942">
        <v>88.72</v>
      </c>
      <c r="C2942">
        <v>88</v>
      </c>
      <c r="D2942">
        <v>86.75</v>
      </c>
      <c r="E2942">
        <v>90.69</v>
      </c>
      <c r="F2942">
        <v>88.87</v>
      </c>
      <c r="G2942">
        <f t="shared" si="135"/>
        <v>1.5300000000000011</v>
      </c>
      <c r="H2942">
        <f t="shared" si="136"/>
        <v>1.25</v>
      </c>
      <c r="I2942">
        <f t="shared" si="137"/>
        <v>1.8199999999999932</v>
      </c>
    </row>
    <row r="2943" spans="1:9" x14ac:dyDescent="0.25">
      <c r="A2943">
        <v>40515</v>
      </c>
      <c r="B2943">
        <v>89.76</v>
      </c>
      <c r="C2943">
        <v>89.19</v>
      </c>
      <c r="D2943">
        <v>88</v>
      </c>
      <c r="E2943">
        <v>91.42</v>
      </c>
      <c r="F2943">
        <v>90.69</v>
      </c>
      <c r="G2943">
        <f t="shared" si="135"/>
        <v>1.0400000000000063</v>
      </c>
      <c r="H2943">
        <f t="shared" si="136"/>
        <v>1.1899999999999977</v>
      </c>
      <c r="I2943">
        <f t="shared" si="137"/>
        <v>0.73000000000000398</v>
      </c>
    </row>
    <row r="2944" spans="1:9" x14ac:dyDescent="0.25">
      <c r="A2944">
        <v>40518</v>
      </c>
      <c r="B2944">
        <v>89.18</v>
      </c>
      <c r="C2944">
        <v>89.38</v>
      </c>
      <c r="D2944">
        <v>89.19</v>
      </c>
      <c r="E2944">
        <v>91.45</v>
      </c>
      <c r="F2944">
        <v>91.42</v>
      </c>
      <c r="G2944">
        <f t="shared" si="135"/>
        <v>-0.57999999999999829</v>
      </c>
      <c r="H2944">
        <f t="shared" si="136"/>
        <v>0.18999999999999773</v>
      </c>
      <c r="I2944">
        <f t="shared" si="137"/>
        <v>3.0000000000001137E-2</v>
      </c>
    </row>
    <row r="2945" spans="1:9" x14ac:dyDescent="0.25">
      <c r="A2945">
        <v>40519</v>
      </c>
      <c r="B2945">
        <v>89.02</v>
      </c>
      <c r="C2945">
        <v>88.69</v>
      </c>
      <c r="D2945">
        <v>89.38</v>
      </c>
      <c r="E2945">
        <v>91.39</v>
      </c>
      <c r="F2945">
        <v>91.45</v>
      </c>
      <c r="G2945">
        <f t="shared" si="135"/>
        <v>-0.1600000000000108</v>
      </c>
      <c r="H2945">
        <f t="shared" si="136"/>
        <v>-0.68999999999999773</v>
      </c>
      <c r="I2945">
        <f t="shared" si="137"/>
        <v>-6.0000000000002274E-2</v>
      </c>
    </row>
    <row r="2946" spans="1:9" x14ac:dyDescent="0.25">
      <c r="A2946">
        <v>40520</v>
      </c>
      <c r="B2946">
        <v>88.83</v>
      </c>
      <c r="C2946">
        <v>88.28</v>
      </c>
      <c r="D2946">
        <v>88.69</v>
      </c>
      <c r="E2946">
        <v>90.77</v>
      </c>
      <c r="F2946">
        <v>91.39</v>
      </c>
      <c r="G2946">
        <f t="shared" si="135"/>
        <v>-0.18999999999999773</v>
      </c>
      <c r="H2946">
        <f t="shared" si="136"/>
        <v>-0.40999999999999659</v>
      </c>
      <c r="I2946">
        <f t="shared" si="137"/>
        <v>-0.62000000000000455</v>
      </c>
    </row>
    <row r="2947" spans="1:9" x14ac:dyDescent="0.25">
      <c r="A2947">
        <v>40521</v>
      </c>
      <c r="B2947">
        <v>88.61</v>
      </c>
      <c r="C2947">
        <v>88.37</v>
      </c>
      <c r="D2947">
        <v>88.28</v>
      </c>
      <c r="E2947">
        <v>90.99</v>
      </c>
      <c r="F2947">
        <v>90.77</v>
      </c>
      <c r="G2947">
        <f t="shared" ref="G2947:G2969" si="138">B2947-B2946</f>
        <v>-0.21999999999999886</v>
      </c>
      <c r="H2947">
        <f t="shared" ref="H2947:H2969" si="139">C2947-D2947</f>
        <v>9.0000000000003411E-2</v>
      </c>
      <c r="I2947">
        <f t="shared" ref="I2947:I2969" si="140">E2947-F2947</f>
        <v>0.21999999999999886</v>
      </c>
    </row>
    <row r="2948" spans="1:9" x14ac:dyDescent="0.25">
      <c r="A2948">
        <v>40522</v>
      </c>
      <c r="B2948">
        <v>87.94</v>
      </c>
      <c r="C2948">
        <v>87.79</v>
      </c>
      <c r="D2948">
        <v>88.37</v>
      </c>
      <c r="E2948">
        <v>90.48</v>
      </c>
      <c r="F2948">
        <v>90.99</v>
      </c>
      <c r="G2948">
        <f t="shared" si="138"/>
        <v>-0.67000000000000171</v>
      </c>
      <c r="H2948">
        <f t="shared" si="139"/>
        <v>-0.57999999999999829</v>
      </c>
      <c r="I2948">
        <f t="shared" si="140"/>
        <v>-0.50999999999999091</v>
      </c>
    </row>
    <row r="2949" spans="1:9" x14ac:dyDescent="0.25">
      <c r="A2949">
        <v>40525</v>
      </c>
      <c r="B2949">
        <v>88.19</v>
      </c>
      <c r="C2949">
        <v>88.61</v>
      </c>
      <c r="D2949">
        <v>87.79</v>
      </c>
      <c r="E2949">
        <v>91.19</v>
      </c>
      <c r="F2949">
        <v>90.48</v>
      </c>
      <c r="G2949">
        <f t="shared" si="138"/>
        <v>0.25</v>
      </c>
      <c r="H2949">
        <f t="shared" si="139"/>
        <v>0.81999999999999318</v>
      </c>
      <c r="I2949">
        <f t="shared" si="140"/>
        <v>0.70999999999999375</v>
      </c>
    </row>
    <row r="2950" spans="1:9" x14ac:dyDescent="0.25">
      <c r="A2950">
        <v>40526</v>
      </c>
      <c r="B2950">
        <v>88.64</v>
      </c>
      <c r="C2950">
        <v>88.28</v>
      </c>
      <c r="D2950">
        <v>88.61</v>
      </c>
      <c r="E2950">
        <v>91.21</v>
      </c>
      <c r="F2950">
        <v>91.19</v>
      </c>
      <c r="G2950">
        <f t="shared" si="138"/>
        <v>0.45000000000000284</v>
      </c>
      <c r="H2950">
        <f t="shared" si="139"/>
        <v>-0.32999999999999829</v>
      </c>
      <c r="I2950">
        <f t="shared" si="140"/>
        <v>1.9999999999996021E-2</v>
      </c>
    </row>
    <row r="2951" spans="1:9" x14ac:dyDescent="0.25">
      <c r="A2951">
        <v>40527</v>
      </c>
      <c r="B2951">
        <v>89.75</v>
      </c>
      <c r="C2951">
        <v>88.62</v>
      </c>
      <c r="D2951">
        <v>88.28</v>
      </c>
      <c r="E2951">
        <v>92.2</v>
      </c>
      <c r="F2951">
        <v>91.21</v>
      </c>
      <c r="G2951">
        <f t="shared" si="138"/>
        <v>1.1099999999999994</v>
      </c>
      <c r="H2951">
        <f t="shared" si="139"/>
        <v>0.34000000000000341</v>
      </c>
      <c r="I2951">
        <f t="shared" si="140"/>
        <v>0.99000000000000909</v>
      </c>
    </row>
    <row r="2952" spans="1:9" x14ac:dyDescent="0.25">
      <c r="A2952">
        <v>40528</v>
      </c>
      <c r="B2952">
        <v>89.33</v>
      </c>
      <c r="C2952">
        <v>87.7</v>
      </c>
      <c r="D2952">
        <v>88.62</v>
      </c>
      <c r="E2952">
        <v>91.71</v>
      </c>
      <c r="F2952">
        <v>92.2</v>
      </c>
      <c r="G2952">
        <f t="shared" si="138"/>
        <v>-0.42000000000000171</v>
      </c>
      <c r="H2952">
        <f t="shared" si="139"/>
        <v>-0.92000000000000171</v>
      </c>
      <c r="I2952">
        <f t="shared" si="140"/>
        <v>-0.49000000000000909</v>
      </c>
    </row>
    <row r="2953" spans="1:9" x14ac:dyDescent="0.25">
      <c r="A2953">
        <v>40529</v>
      </c>
      <c r="B2953">
        <v>89.28</v>
      </c>
      <c r="C2953">
        <v>88.02</v>
      </c>
      <c r="D2953">
        <v>87.7</v>
      </c>
      <c r="E2953">
        <v>91.67</v>
      </c>
      <c r="F2953">
        <v>91.6</v>
      </c>
      <c r="G2953">
        <f t="shared" si="138"/>
        <v>-4.9999999999997158E-2</v>
      </c>
      <c r="H2953">
        <f t="shared" si="139"/>
        <v>0.31999999999999318</v>
      </c>
      <c r="I2953">
        <f t="shared" si="140"/>
        <v>7.000000000000739E-2</v>
      </c>
    </row>
    <row r="2954" spans="1:9" x14ac:dyDescent="0.25">
      <c r="A2954">
        <v>40532</v>
      </c>
      <c r="B2954">
        <v>89.26</v>
      </c>
      <c r="C2954">
        <v>88.81</v>
      </c>
      <c r="D2954">
        <v>88.02</v>
      </c>
      <c r="E2954">
        <v>92.74</v>
      </c>
      <c r="F2954">
        <v>91.67</v>
      </c>
      <c r="G2954">
        <f t="shared" si="138"/>
        <v>-1.9999999999996021E-2</v>
      </c>
      <c r="H2954">
        <f t="shared" si="139"/>
        <v>0.79000000000000625</v>
      </c>
      <c r="I2954">
        <f t="shared" si="140"/>
        <v>1.0699999999999932</v>
      </c>
    </row>
    <row r="2955" spans="1:9" x14ac:dyDescent="0.25">
      <c r="A2955">
        <v>40533</v>
      </c>
      <c r="B2955">
        <v>90.9</v>
      </c>
      <c r="C2955">
        <v>89.82</v>
      </c>
      <c r="D2955">
        <v>89.37</v>
      </c>
      <c r="E2955">
        <v>93.2</v>
      </c>
      <c r="F2955">
        <v>92.74</v>
      </c>
      <c r="G2955">
        <f t="shared" si="138"/>
        <v>1.6400000000000006</v>
      </c>
      <c r="H2955">
        <f t="shared" si="139"/>
        <v>0.44999999999998863</v>
      </c>
      <c r="I2955">
        <f t="shared" si="140"/>
        <v>0.46000000000000796</v>
      </c>
    </row>
    <row r="2956" spans="1:9" x14ac:dyDescent="0.25">
      <c r="A2956">
        <v>40534</v>
      </c>
      <c r="B2956">
        <v>91.04</v>
      </c>
      <c r="C2956">
        <v>90.48</v>
      </c>
      <c r="D2956">
        <v>89.82</v>
      </c>
      <c r="E2956">
        <v>93.65</v>
      </c>
      <c r="F2956">
        <v>93.2</v>
      </c>
      <c r="G2956">
        <f t="shared" si="138"/>
        <v>0.14000000000000057</v>
      </c>
      <c r="H2956">
        <f t="shared" si="139"/>
        <v>0.6600000000000108</v>
      </c>
      <c r="I2956">
        <f t="shared" si="140"/>
        <v>0.45000000000000284</v>
      </c>
    </row>
    <row r="2957" spans="1:9" x14ac:dyDescent="0.25">
      <c r="A2957">
        <v>40535</v>
      </c>
      <c r="B2957">
        <v>91.18</v>
      </c>
      <c r="C2957">
        <v>91.51</v>
      </c>
      <c r="D2957">
        <v>90.48</v>
      </c>
      <c r="E2957">
        <v>94.25</v>
      </c>
      <c r="F2957">
        <v>93.65</v>
      </c>
      <c r="G2957">
        <f t="shared" si="138"/>
        <v>0.14000000000000057</v>
      </c>
      <c r="H2957">
        <f t="shared" si="139"/>
        <v>1.0300000000000011</v>
      </c>
      <c r="I2957">
        <f t="shared" si="140"/>
        <v>0.59999999999999432</v>
      </c>
    </row>
    <row r="2958" spans="1:9" x14ac:dyDescent="0.25">
      <c r="A2958">
        <v>40541</v>
      </c>
      <c r="B2958">
        <v>91.28</v>
      </c>
      <c r="C2958">
        <v>91.12</v>
      </c>
      <c r="D2958">
        <v>91.49</v>
      </c>
      <c r="E2958">
        <v>94.14</v>
      </c>
      <c r="F2958">
        <v>94.38</v>
      </c>
      <c r="G2958">
        <f t="shared" si="138"/>
        <v>9.9999999999994316E-2</v>
      </c>
      <c r="H2958">
        <f t="shared" si="139"/>
        <v>-0.36999999999999034</v>
      </c>
      <c r="I2958">
        <f t="shared" si="140"/>
        <v>-0.23999999999999488</v>
      </c>
    </row>
    <row r="2959" spans="1:9" x14ac:dyDescent="0.25">
      <c r="A2959">
        <v>40542</v>
      </c>
      <c r="B2959">
        <v>90.45</v>
      </c>
      <c r="C2959">
        <v>89.84</v>
      </c>
      <c r="D2959">
        <v>91.12</v>
      </c>
      <c r="E2959">
        <v>93.09</v>
      </c>
      <c r="F2959">
        <v>94.14</v>
      </c>
      <c r="G2959">
        <f t="shared" si="138"/>
        <v>-0.82999999999999829</v>
      </c>
      <c r="H2959">
        <f t="shared" si="139"/>
        <v>-1.2800000000000011</v>
      </c>
      <c r="I2959">
        <f t="shared" si="140"/>
        <v>-1.0499999999999972</v>
      </c>
    </row>
    <row r="2960" spans="1:9" x14ac:dyDescent="0.25">
      <c r="A2960">
        <v>40543</v>
      </c>
      <c r="B2960">
        <v>92.2</v>
      </c>
      <c r="C2960">
        <v>91.38</v>
      </c>
      <c r="D2960">
        <v>89.84</v>
      </c>
      <c r="E2960">
        <v>94.75</v>
      </c>
      <c r="F2960">
        <v>93.09</v>
      </c>
      <c r="G2960">
        <f t="shared" si="138"/>
        <v>1.75</v>
      </c>
      <c r="H2960">
        <f t="shared" si="139"/>
        <v>1.539999999999992</v>
      </c>
      <c r="I2960">
        <f t="shared" si="140"/>
        <v>1.6599999999999966</v>
      </c>
    </row>
    <row r="2961" spans="1:9" x14ac:dyDescent="0.25">
      <c r="A2961">
        <v>40547</v>
      </c>
      <c r="B2961">
        <v>91.25</v>
      </c>
      <c r="C2961">
        <v>89.38</v>
      </c>
      <c r="D2961">
        <v>91.55</v>
      </c>
      <c r="E2961">
        <v>93.53</v>
      </c>
      <c r="F2961">
        <v>94.84</v>
      </c>
      <c r="G2961">
        <f t="shared" si="138"/>
        <v>-0.95000000000000284</v>
      </c>
      <c r="H2961">
        <f t="shared" si="139"/>
        <v>-2.1700000000000017</v>
      </c>
      <c r="I2961">
        <f t="shared" si="140"/>
        <v>-1.3100000000000023</v>
      </c>
    </row>
    <row r="2962" spans="1:9" x14ac:dyDescent="0.25">
      <c r="A2962">
        <v>40548</v>
      </c>
      <c r="B2962">
        <v>93.39</v>
      </c>
      <c r="C2962">
        <v>90.3</v>
      </c>
      <c r="D2962">
        <v>89.38</v>
      </c>
      <c r="E2962">
        <v>95.5</v>
      </c>
      <c r="F2962">
        <v>93.53</v>
      </c>
      <c r="G2962">
        <f t="shared" si="138"/>
        <v>2.1400000000000006</v>
      </c>
      <c r="H2962">
        <f t="shared" si="139"/>
        <v>0.92000000000000171</v>
      </c>
      <c r="I2962">
        <f t="shared" si="140"/>
        <v>1.9699999999999989</v>
      </c>
    </row>
    <row r="2963" spans="1:9" x14ac:dyDescent="0.25">
      <c r="A2963">
        <v>40549</v>
      </c>
      <c r="B2963">
        <v>92.56</v>
      </c>
      <c r="C2963">
        <v>88.38</v>
      </c>
      <c r="D2963">
        <v>90.3</v>
      </c>
      <c r="E2963">
        <v>94.52</v>
      </c>
      <c r="F2963">
        <v>95.5</v>
      </c>
      <c r="G2963">
        <f t="shared" si="138"/>
        <v>-0.82999999999999829</v>
      </c>
      <c r="H2963">
        <f t="shared" si="139"/>
        <v>-1.9200000000000017</v>
      </c>
      <c r="I2963">
        <f t="shared" si="140"/>
        <v>-0.98000000000000398</v>
      </c>
    </row>
    <row r="2964" spans="1:9" x14ac:dyDescent="0.25">
      <c r="A2964">
        <v>40550</v>
      </c>
      <c r="B2964">
        <v>91.51</v>
      </c>
      <c r="C2964">
        <v>88.03</v>
      </c>
      <c r="D2964">
        <v>88.38</v>
      </c>
      <c r="E2964">
        <v>93.33</v>
      </c>
      <c r="F2964">
        <v>94.52</v>
      </c>
      <c r="G2964">
        <f t="shared" si="138"/>
        <v>-1.0499999999999972</v>
      </c>
      <c r="H2964">
        <f t="shared" si="139"/>
        <v>-0.34999999999999432</v>
      </c>
      <c r="I2964">
        <f t="shared" si="140"/>
        <v>-1.1899999999999977</v>
      </c>
    </row>
    <row r="2965" spans="1:9" x14ac:dyDescent="0.25">
      <c r="A2965">
        <v>40553</v>
      </c>
      <c r="B2965">
        <v>93.23</v>
      </c>
      <c r="C2965">
        <v>89.25</v>
      </c>
      <c r="D2965">
        <v>88.03</v>
      </c>
      <c r="E2965">
        <v>95.7</v>
      </c>
      <c r="F2965">
        <v>93.33</v>
      </c>
      <c r="G2965">
        <f t="shared" si="138"/>
        <v>1.7199999999999989</v>
      </c>
      <c r="H2965">
        <f t="shared" si="139"/>
        <v>1.2199999999999989</v>
      </c>
      <c r="I2965">
        <f t="shared" si="140"/>
        <v>2.3700000000000045</v>
      </c>
    </row>
    <row r="2966" spans="1:9" x14ac:dyDescent="0.25">
      <c r="A2966">
        <v>40554</v>
      </c>
      <c r="B2966">
        <v>94.92</v>
      </c>
      <c r="C2966">
        <v>91.11</v>
      </c>
      <c r="D2966">
        <v>89.25</v>
      </c>
      <c r="E2966">
        <v>97.61</v>
      </c>
      <c r="F2966">
        <v>95.7</v>
      </c>
      <c r="G2966">
        <f t="shared" si="138"/>
        <v>1.6899999999999977</v>
      </c>
      <c r="H2966">
        <f t="shared" si="139"/>
        <v>1.8599999999999994</v>
      </c>
      <c r="I2966">
        <f t="shared" si="140"/>
        <v>1.9099999999999966</v>
      </c>
    </row>
    <row r="2967" spans="1:9" x14ac:dyDescent="0.25">
      <c r="A2967">
        <v>40555</v>
      </c>
      <c r="B2967">
        <v>95.32</v>
      </c>
      <c r="C2967">
        <v>91.86</v>
      </c>
      <c r="D2967">
        <v>91.11</v>
      </c>
      <c r="E2967">
        <v>98.12</v>
      </c>
      <c r="F2967">
        <v>97.61</v>
      </c>
      <c r="G2967">
        <f t="shared" si="138"/>
        <v>0.39999999999999147</v>
      </c>
      <c r="H2967">
        <f t="shared" si="139"/>
        <v>0.75</v>
      </c>
      <c r="I2967">
        <f t="shared" si="140"/>
        <v>0.51000000000000512</v>
      </c>
    </row>
    <row r="2968" spans="1:9" x14ac:dyDescent="0.25">
      <c r="A2968">
        <v>40556</v>
      </c>
      <c r="B2968">
        <v>95.25</v>
      </c>
      <c r="C2968">
        <v>91.4</v>
      </c>
      <c r="D2968">
        <v>91.86</v>
      </c>
      <c r="E2968">
        <v>98.06</v>
      </c>
      <c r="F2968">
        <v>98.12</v>
      </c>
      <c r="G2968">
        <f t="shared" si="138"/>
        <v>-6.9999999999993179E-2</v>
      </c>
      <c r="H2968">
        <f t="shared" si="139"/>
        <v>-0.45999999999999375</v>
      </c>
      <c r="I2968">
        <f t="shared" si="140"/>
        <v>-6.0000000000002274E-2</v>
      </c>
    </row>
    <row r="2969" spans="1:9" x14ac:dyDescent="0.25">
      <c r="A2969">
        <v>40557</v>
      </c>
      <c r="B2969">
        <v>95.38</v>
      </c>
      <c r="C2969">
        <v>91.54</v>
      </c>
      <c r="D2969">
        <v>91.4</v>
      </c>
      <c r="E2969">
        <v>98.68</v>
      </c>
      <c r="F2969">
        <v>98.06</v>
      </c>
      <c r="G2969">
        <f t="shared" si="138"/>
        <v>0.12999999999999545</v>
      </c>
      <c r="H2969">
        <f t="shared" si="139"/>
        <v>0.14000000000000057</v>
      </c>
      <c r="I2969">
        <f t="shared" si="140"/>
        <v>0.62000000000000455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opLeftCell="A25" workbookViewId="0">
      <selection activeCell="D14" sqref="D14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4.3627216624390836E-3</v>
      </c>
    </row>
    <row r="5" spans="1:9" x14ac:dyDescent="0.25">
      <c r="A5" s="2" t="s">
        <v>3</v>
      </c>
      <c r="B5" s="2">
        <v>1.9033340303915241E-5</v>
      </c>
    </row>
    <row r="6" spans="1:9" x14ac:dyDescent="0.25">
      <c r="A6" s="2" t="s">
        <v>4</v>
      </c>
      <c r="B6" s="2">
        <v>-4.201326529590167E-4</v>
      </c>
    </row>
    <row r="7" spans="1:9" x14ac:dyDescent="0.25">
      <c r="A7" s="2" t="s">
        <v>5</v>
      </c>
      <c r="B7" s="2">
        <v>1.2800533508714536</v>
      </c>
    </row>
    <row r="8" spans="1:9" ht="15.75" thickBot="1" x14ac:dyDescent="0.3">
      <c r="A8" s="3" t="s">
        <v>6</v>
      </c>
      <c r="B8" s="3">
        <v>2279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7.1013750669408182E-2</v>
      </c>
      <c r="D12" s="2">
        <v>7.1013750669408182E-2</v>
      </c>
      <c r="E12" s="2">
        <v>4.3339740772049801E-2</v>
      </c>
      <c r="F12" s="2">
        <v>0.83510548951042329</v>
      </c>
    </row>
    <row r="13" spans="1:9" x14ac:dyDescent="0.25">
      <c r="A13" s="2" t="s">
        <v>9</v>
      </c>
      <c r="B13" s="2">
        <v>2277</v>
      </c>
      <c r="C13" s="2">
        <v>3730.947795112867</v>
      </c>
      <c r="D13" s="2">
        <v>1.6385365810772363</v>
      </c>
      <c r="E13" s="2"/>
      <c r="F13" s="2"/>
    </row>
    <row r="14" spans="1:9" ht="15.75" thickBot="1" x14ac:dyDescent="0.3">
      <c r="A14" s="3" t="s">
        <v>10</v>
      </c>
      <c r="B14" s="3">
        <v>2278</v>
      </c>
      <c r="C14" s="3">
        <v>3731.0188088635364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3.0307422535471681E-2</v>
      </c>
      <c r="C17" s="2">
        <v>2.6813784929503447E-2</v>
      </c>
      <c r="D17" s="2">
        <v>1.130292594467861</v>
      </c>
      <c r="E17" s="2">
        <v>0.25847199821932398</v>
      </c>
      <c r="F17" s="2">
        <v>-2.2274580510385382E-2</v>
      </c>
      <c r="G17" s="2">
        <v>8.2889425581328752E-2</v>
      </c>
      <c r="H17" s="2">
        <v>-2.2274580510385382E-2</v>
      </c>
      <c r="I17" s="2">
        <v>8.2889425581328752E-2</v>
      </c>
    </row>
    <row r="18" spans="1:9" ht="15.75" thickBot="1" x14ac:dyDescent="0.3">
      <c r="A18" s="3" t="s">
        <v>24</v>
      </c>
      <c r="B18" s="3">
        <v>-6.2863269370014101E-4</v>
      </c>
      <c r="C18" s="3">
        <v>3.0196305407517361E-3</v>
      </c>
      <c r="D18" s="3">
        <v>-0.20818198955678965</v>
      </c>
      <c r="E18" s="3">
        <v>0.83510548950334806</v>
      </c>
      <c r="F18" s="3">
        <v>-6.5501474186305149E-3</v>
      </c>
      <c r="G18" s="3">
        <v>5.2928820312302324E-3</v>
      </c>
      <c r="H18" s="3">
        <v>-6.5501474186305149E-3</v>
      </c>
      <c r="I18" s="3">
        <v>5.2928820312302324E-3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80"/>
  <sheetViews>
    <sheetView topLeftCell="A2252" workbookViewId="0">
      <selection activeCell="G2" sqref="G2:H2280"/>
    </sheetView>
  </sheetViews>
  <sheetFormatPr defaultRowHeight="15" x14ac:dyDescent="0.25"/>
  <cols>
    <col min="1" max="1" width="10.7109375" style="1" bestFit="1" customWidth="1"/>
  </cols>
  <sheetData>
    <row r="1" spans="1:9" x14ac:dyDescent="0.25">
      <c r="A1" s="1">
        <v>37138</v>
      </c>
      <c r="B1">
        <v>24.11</v>
      </c>
      <c r="C1">
        <v>26.93</v>
      </c>
      <c r="D1">
        <v>27.2</v>
      </c>
      <c r="E1">
        <v>26.26</v>
      </c>
      <c r="F1">
        <v>26.54</v>
      </c>
    </row>
    <row r="2" spans="1:9" x14ac:dyDescent="0.25">
      <c r="A2" s="1">
        <v>37139</v>
      </c>
      <c r="B2">
        <v>24.18</v>
      </c>
      <c r="C2">
        <v>26.95</v>
      </c>
      <c r="D2">
        <v>26.93</v>
      </c>
      <c r="E2">
        <v>26.32</v>
      </c>
      <c r="F2">
        <v>26.26</v>
      </c>
      <c r="G2">
        <f>B2-B1</f>
        <v>7.0000000000000284E-2</v>
      </c>
      <c r="H2">
        <f>C2-C1</f>
        <v>1.9999999999999574E-2</v>
      </c>
      <c r="I2">
        <f>E2-E1</f>
        <v>5.9999999999998721E-2</v>
      </c>
    </row>
    <row r="3" spans="1:9" x14ac:dyDescent="0.25">
      <c r="A3" s="1">
        <v>37140</v>
      </c>
      <c r="B3">
        <v>24.72</v>
      </c>
      <c r="C3">
        <v>27.58</v>
      </c>
      <c r="D3">
        <v>26.95</v>
      </c>
      <c r="E3">
        <v>26.96</v>
      </c>
      <c r="F3">
        <v>26.32</v>
      </c>
      <c r="G3">
        <f t="shared" ref="G3:G66" si="0">B3-B2</f>
        <v>0.53999999999999915</v>
      </c>
      <c r="H3">
        <f t="shared" ref="H3:H66" si="1">C3-C2</f>
        <v>0.62999999999999901</v>
      </c>
      <c r="I3">
        <f t="shared" ref="I3:I66" si="2">E3-E2</f>
        <v>0.64000000000000057</v>
      </c>
    </row>
    <row r="4" spans="1:9" x14ac:dyDescent="0.25">
      <c r="A4" s="1">
        <v>37141</v>
      </c>
      <c r="B4">
        <v>25.29</v>
      </c>
      <c r="C4">
        <v>28.03</v>
      </c>
      <c r="D4">
        <v>27.58</v>
      </c>
      <c r="E4">
        <v>27.69</v>
      </c>
      <c r="F4">
        <v>26.96</v>
      </c>
      <c r="G4">
        <f t="shared" si="0"/>
        <v>0.57000000000000028</v>
      </c>
      <c r="H4">
        <f t="shared" si="1"/>
        <v>0.45000000000000284</v>
      </c>
      <c r="I4">
        <f t="shared" si="2"/>
        <v>0.73000000000000043</v>
      </c>
    </row>
    <row r="5" spans="1:9" x14ac:dyDescent="0.25">
      <c r="A5" s="1">
        <v>37144</v>
      </c>
      <c r="B5">
        <v>24.67</v>
      </c>
      <c r="C5">
        <v>27.63</v>
      </c>
      <c r="D5">
        <v>28.03</v>
      </c>
      <c r="E5">
        <v>27.45</v>
      </c>
      <c r="F5">
        <v>27.69</v>
      </c>
      <c r="G5">
        <f t="shared" si="0"/>
        <v>-0.61999999999999744</v>
      </c>
      <c r="H5">
        <f t="shared" si="1"/>
        <v>-0.40000000000000213</v>
      </c>
      <c r="I5">
        <f t="shared" si="2"/>
        <v>-0.24000000000000199</v>
      </c>
    </row>
    <row r="6" spans="1:9" x14ac:dyDescent="0.25">
      <c r="A6" s="1">
        <v>37145</v>
      </c>
      <c r="B6">
        <v>26.39</v>
      </c>
      <c r="C6">
        <v>27.77</v>
      </c>
      <c r="D6">
        <v>27.63</v>
      </c>
      <c r="E6">
        <v>29.06</v>
      </c>
      <c r="F6">
        <v>27.45</v>
      </c>
      <c r="G6">
        <f t="shared" si="0"/>
        <v>1.7199999999999989</v>
      </c>
      <c r="H6">
        <f t="shared" si="1"/>
        <v>0.14000000000000057</v>
      </c>
      <c r="I6">
        <f t="shared" si="2"/>
        <v>1.6099999999999994</v>
      </c>
    </row>
    <row r="7" spans="1:9" x14ac:dyDescent="0.25">
      <c r="A7" s="1">
        <v>37151</v>
      </c>
      <c r="B7">
        <v>25.67</v>
      </c>
      <c r="C7">
        <v>28.81</v>
      </c>
      <c r="D7">
        <v>27.77</v>
      </c>
      <c r="E7">
        <v>28.38</v>
      </c>
      <c r="F7">
        <v>29.43</v>
      </c>
      <c r="G7">
        <f t="shared" si="0"/>
        <v>-0.71999999999999886</v>
      </c>
      <c r="H7">
        <f t="shared" si="1"/>
        <v>1.0399999999999991</v>
      </c>
      <c r="I7">
        <f t="shared" si="2"/>
        <v>-0.67999999999999972</v>
      </c>
    </row>
    <row r="8" spans="1:9" x14ac:dyDescent="0.25">
      <c r="A8" s="1">
        <v>37152</v>
      </c>
      <c r="B8">
        <v>25.2</v>
      </c>
      <c r="C8">
        <v>27.7</v>
      </c>
      <c r="D8">
        <v>28.81</v>
      </c>
      <c r="E8">
        <v>27.27</v>
      </c>
      <c r="F8">
        <v>28.38</v>
      </c>
      <c r="G8">
        <f t="shared" si="0"/>
        <v>-0.47000000000000242</v>
      </c>
      <c r="H8">
        <f t="shared" si="1"/>
        <v>-1.1099999999999994</v>
      </c>
      <c r="I8">
        <f t="shared" si="2"/>
        <v>-1.1099999999999994</v>
      </c>
    </row>
    <row r="9" spans="1:9" x14ac:dyDescent="0.25">
      <c r="A9" s="1">
        <v>37153</v>
      </c>
      <c r="B9">
        <v>24.46</v>
      </c>
      <c r="C9">
        <v>26.72</v>
      </c>
      <c r="D9">
        <v>27.7</v>
      </c>
      <c r="E9">
        <v>26.32</v>
      </c>
      <c r="F9">
        <v>27.27</v>
      </c>
      <c r="G9">
        <f t="shared" si="0"/>
        <v>-0.73999999999999844</v>
      </c>
      <c r="H9">
        <f t="shared" si="1"/>
        <v>-0.98000000000000043</v>
      </c>
      <c r="I9">
        <f t="shared" si="2"/>
        <v>-0.94999999999999929</v>
      </c>
    </row>
    <row r="10" spans="1:9" x14ac:dyDescent="0.25">
      <c r="A10" s="1">
        <v>37154</v>
      </c>
      <c r="B10">
        <v>24.26</v>
      </c>
      <c r="C10">
        <v>26.59</v>
      </c>
      <c r="D10">
        <v>26.72</v>
      </c>
      <c r="E10">
        <v>25.92</v>
      </c>
      <c r="F10">
        <v>26.32</v>
      </c>
      <c r="G10">
        <f t="shared" si="0"/>
        <v>-0.19999999999999929</v>
      </c>
      <c r="H10">
        <f t="shared" si="1"/>
        <v>-0.12999999999999901</v>
      </c>
      <c r="I10">
        <f t="shared" si="2"/>
        <v>-0.39999999999999858</v>
      </c>
    </row>
    <row r="11" spans="1:9" x14ac:dyDescent="0.25">
      <c r="A11" s="1">
        <v>37155</v>
      </c>
      <c r="B11">
        <v>23.84</v>
      </c>
      <c r="C11">
        <v>25.97</v>
      </c>
      <c r="D11">
        <v>26.73</v>
      </c>
      <c r="E11">
        <v>25.44</v>
      </c>
      <c r="F11">
        <v>25.92</v>
      </c>
      <c r="G11">
        <f t="shared" si="0"/>
        <v>-0.42000000000000171</v>
      </c>
      <c r="H11">
        <f t="shared" si="1"/>
        <v>-0.62000000000000099</v>
      </c>
      <c r="I11">
        <f t="shared" si="2"/>
        <v>-0.48000000000000043</v>
      </c>
    </row>
    <row r="12" spans="1:9" x14ac:dyDescent="0.25">
      <c r="A12" s="1">
        <v>37158</v>
      </c>
      <c r="B12">
        <v>20.76</v>
      </c>
      <c r="C12">
        <v>22.01</v>
      </c>
      <c r="D12">
        <v>25.97</v>
      </c>
      <c r="E12">
        <v>22.02</v>
      </c>
      <c r="F12">
        <v>25.44</v>
      </c>
      <c r="G12">
        <f t="shared" si="0"/>
        <v>-3.0799999999999983</v>
      </c>
      <c r="H12">
        <f t="shared" si="1"/>
        <v>-3.9599999999999973</v>
      </c>
      <c r="I12">
        <f t="shared" si="2"/>
        <v>-3.4200000000000017</v>
      </c>
    </row>
    <row r="13" spans="1:9" x14ac:dyDescent="0.25">
      <c r="A13" s="1">
        <v>37159</v>
      </c>
      <c r="B13">
        <v>21.15</v>
      </c>
      <c r="C13">
        <v>21.81</v>
      </c>
      <c r="D13">
        <v>22.01</v>
      </c>
      <c r="E13">
        <v>22.38</v>
      </c>
      <c r="F13">
        <v>22.02</v>
      </c>
      <c r="G13">
        <f t="shared" si="0"/>
        <v>0.38999999999999702</v>
      </c>
      <c r="H13">
        <f t="shared" si="1"/>
        <v>-0.20000000000000284</v>
      </c>
      <c r="I13">
        <f t="shared" si="2"/>
        <v>0.35999999999999943</v>
      </c>
    </row>
    <row r="14" spans="1:9" x14ac:dyDescent="0.25">
      <c r="A14" s="1">
        <v>37160</v>
      </c>
      <c r="B14">
        <v>21.47</v>
      </c>
      <c r="C14">
        <v>22.38</v>
      </c>
      <c r="D14">
        <v>21.81</v>
      </c>
      <c r="E14">
        <v>23</v>
      </c>
      <c r="F14">
        <v>22.38</v>
      </c>
      <c r="G14">
        <f t="shared" si="0"/>
        <v>0.32000000000000028</v>
      </c>
      <c r="H14">
        <f t="shared" si="1"/>
        <v>0.57000000000000028</v>
      </c>
      <c r="I14">
        <f t="shared" si="2"/>
        <v>0.62000000000000099</v>
      </c>
    </row>
    <row r="15" spans="1:9" x14ac:dyDescent="0.25">
      <c r="A15" s="1">
        <v>37161</v>
      </c>
      <c r="B15">
        <v>21.17</v>
      </c>
      <c r="C15">
        <v>22.74</v>
      </c>
      <c r="D15">
        <v>22.38</v>
      </c>
      <c r="E15">
        <v>22.79</v>
      </c>
      <c r="F15">
        <v>23</v>
      </c>
      <c r="G15">
        <f t="shared" si="0"/>
        <v>-0.29999999999999716</v>
      </c>
      <c r="H15">
        <f t="shared" si="1"/>
        <v>0.35999999999999943</v>
      </c>
      <c r="I15">
        <f t="shared" si="2"/>
        <v>-0.21000000000000085</v>
      </c>
    </row>
    <row r="16" spans="1:9" x14ac:dyDescent="0.25">
      <c r="A16" s="1">
        <v>37162</v>
      </c>
      <c r="B16">
        <v>21.6</v>
      </c>
      <c r="C16">
        <v>23.43</v>
      </c>
      <c r="D16">
        <v>22.74</v>
      </c>
      <c r="E16">
        <v>23.26</v>
      </c>
      <c r="F16">
        <v>22.79</v>
      </c>
      <c r="G16">
        <f t="shared" si="0"/>
        <v>0.42999999999999972</v>
      </c>
      <c r="H16">
        <f t="shared" si="1"/>
        <v>0.69000000000000128</v>
      </c>
      <c r="I16">
        <f t="shared" si="2"/>
        <v>0.47000000000000242</v>
      </c>
    </row>
    <row r="17" spans="1:9" x14ac:dyDescent="0.25">
      <c r="A17" s="1">
        <v>37165</v>
      </c>
      <c r="B17">
        <v>20.86</v>
      </c>
      <c r="C17">
        <v>23.28</v>
      </c>
      <c r="D17">
        <v>23.43</v>
      </c>
      <c r="E17">
        <v>22.89</v>
      </c>
      <c r="F17">
        <v>23.26</v>
      </c>
      <c r="G17">
        <f t="shared" si="0"/>
        <v>-0.74000000000000199</v>
      </c>
      <c r="H17">
        <f t="shared" si="1"/>
        <v>-0.14999999999999858</v>
      </c>
      <c r="I17">
        <f t="shared" si="2"/>
        <v>-0.37000000000000099</v>
      </c>
    </row>
    <row r="18" spans="1:9" x14ac:dyDescent="0.25">
      <c r="A18" s="1">
        <v>37166</v>
      </c>
      <c r="B18">
        <v>20.16</v>
      </c>
      <c r="C18">
        <v>22.79</v>
      </c>
      <c r="D18">
        <v>23.28</v>
      </c>
      <c r="E18">
        <v>22.05</v>
      </c>
      <c r="F18">
        <v>22.89</v>
      </c>
      <c r="G18">
        <f t="shared" si="0"/>
        <v>-0.69999999999999929</v>
      </c>
      <c r="H18">
        <f t="shared" si="1"/>
        <v>-0.49000000000000199</v>
      </c>
      <c r="I18">
        <f t="shared" si="2"/>
        <v>-0.83999999999999986</v>
      </c>
    </row>
    <row r="19" spans="1:9" x14ac:dyDescent="0.25">
      <c r="A19" s="1">
        <v>37167</v>
      </c>
      <c r="B19">
        <v>19.510000000000002</v>
      </c>
      <c r="C19">
        <v>22.08</v>
      </c>
      <c r="D19">
        <v>22.79</v>
      </c>
      <c r="E19">
        <v>21.52</v>
      </c>
      <c r="F19">
        <v>22.05</v>
      </c>
      <c r="G19">
        <f t="shared" si="0"/>
        <v>-0.64999999999999858</v>
      </c>
      <c r="H19">
        <f t="shared" si="1"/>
        <v>-0.71000000000000085</v>
      </c>
      <c r="I19">
        <f t="shared" si="2"/>
        <v>-0.53000000000000114</v>
      </c>
    </row>
    <row r="20" spans="1:9" x14ac:dyDescent="0.25">
      <c r="A20" s="1">
        <v>37168</v>
      </c>
      <c r="B20">
        <v>19.97</v>
      </c>
      <c r="C20">
        <v>22.63</v>
      </c>
      <c r="D20">
        <v>22.08</v>
      </c>
      <c r="E20">
        <v>22.15</v>
      </c>
      <c r="F20">
        <v>21.52</v>
      </c>
      <c r="G20">
        <f t="shared" si="0"/>
        <v>0.4599999999999973</v>
      </c>
      <c r="H20">
        <f t="shared" si="1"/>
        <v>0.55000000000000071</v>
      </c>
      <c r="I20">
        <f t="shared" si="2"/>
        <v>0.62999999999999901</v>
      </c>
    </row>
    <row r="21" spans="1:9" x14ac:dyDescent="0.25">
      <c r="A21" s="1">
        <v>37169</v>
      </c>
      <c r="B21">
        <v>19.309999999999999</v>
      </c>
      <c r="C21">
        <v>22.39</v>
      </c>
      <c r="D21">
        <v>22.63</v>
      </c>
      <c r="E21">
        <v>21.63</v>
      </c>
      <c r="F21">
        <v>22.15</v>
      </c>
      <c r="G21">
        <f t="shared" si="0"/>
        <v>-0.66000000000000014</v>
      </c>
      <c r="H21">
        <f t="shared" si="1"/>
        <v>-0.23999999999999844</v>
      </c>
      <c r="I21">
        <f t="shared" si="2"/>
        <v>-0.51999999999999957</v>
      </c>
    </row>
    <row r="22" spans="1:9" x14ac:dyDescent="0.25">
      <c r="A22" s="1">
        <v>37172</v>
      </c>
      <c r="B22">
        <v>19.399999999999999</v>
      </c>
      <c r="C22">
        <v>22.45</v>
      </c>
      <c r="D22">
        <v>22.39</v>
      </c>
      <c r="E22">
        <v>21.57</v>
      </c>
      <c r="F22">
        <v>21.63</v>
      </c>
      <c r="G22">
        <f t="shared" si="0"/>
        <v>8.9999999999999858E-2</v>
      </c>
      <c r="H22">
        <f t="shared" si="1"/>
        <v>5.9999999999998721E-2</v>
      </c>
      <c r="I22">
        <f t="shared" si="2"/>
        <v>-5.9999999999998721E-2</v>
      </c>
    </row>
    <row r="23" spans="1:9" x14ac:dyDescent="0.25">
      <c r="A23" s="1">
        <v>37173</v>
      </c>
      <c r="B23">
        <v>19.86</v>
      </c>
      <c r="C23">
        <v>22.48</v>
      </c>
      <c r="D23">
        <v>22.45</v>
      </c>
      <c r="E23">
        <v>21.88</v>
      </c>
      <c r="F23">
        <v>21.57</v>
      </c>
      <c r="G23">
        <f t="shared" si="0"/>
        <v>0.46000000000000085</v>
      </c>
      <c r="H23">
        <f t="shared" si="1"/>
        <v>3.0000000000001137E-2</v>
      </c>
      <c r="I23">
        <f t="shared" si="2"/>
        <v>0.30999999999999872</v>
      </c>
    </row>
    <row r="24" spans="1:9" x14ac:dyDescent="0.25">
      <c r="A24" s="1">
        <v>37174</v>
      </c>
      <c r="B24">
        <v>19.97</v>
      </c>
      <c r="C24">
        <v>22.53</v>
      </c>
      <c r="D24">
        <v>22.48</v>
      </c>
      <c r="E24">
        <v>22.01</v>
      </c>
      <c r="F24">
        <v>21.88</v>
      </c>
      <c r="G24">
        <f t="shared" si="0"/>
        <v>0.10999999999999943</v>
      </c>
      <c r="H24">
        <f t="shared" si="1"/>
        <v>5.0000000000000711E-2</v>
      </c>
      <c r="I24">
        <f t="shared" si="2"/>
        <v>0.13000000000000256</v>
      </c>
    </row>
    <row r="25" spans="1:9" x14ac:dyDescent="0.25">
      <c r="A25" s="1">
        <v>37175</v>
      </c>
      <c r="B25">
        <v>20.420000000000002</v>
      </c>
      <c r="C25">
        <v>23.34</v>
      </c>
      <c r="D25">
        <v>22.53</v>
      </c>
      <c r="E25">
        <v>22.46</v>
      </c>
      <c r="F25">
        <v>22.01</v>
      </c>
      <c r="G25">
        <f t="shared" si="0"/>
        <v>0.45000000000000284</v>
      </c>
      <c r="H25">
        <f t="shared" si="1"/>
        <v>0.80999999999999872</v>
      </c>
      <c r="I25">
        <f t="shared" si="2"/>
        <v>0.44999999999999929</v>
      </c>
    </row>
    <row r="26" spans="1:9" x14ac:dyDescent="0.25">
      <c r="A26" s="1">
        <v>37176</v>
      </c>
      <c r="B26">
        <v>19.64</v>
      </c>
      <c r="C26">
        <v>22.5</v>
      </c>
      <c r="D26">
        <v>23.34</v>
      </c>
      <c r="E26">
        <v>21.73</v>
      </c>
      <c r="F26">
        <v>22.46</v>
      </c>
      <c r="G26">
        <f t="shared" si="0"/>
        <v>-0.78000000000000114</v>
      </c>
      <c r="H26">
        <f t="shared" si="1"/>
        <v>-0.83999999999999986</v>
      </c>
      <c r="I26">
        <f t="shared" si="2"/>
        <v>-0.73000000000000043</v>
      </c>
    </row>
    <row r="27" spans="1:9" x14ac:dyDescent="0.25">
      <c r="A27" s="1">
        <v>37179</v>
      </c>
      <c r="B27">
        <v>20.059999999999999</v>
      </c>
      <c r="C27">
        <v>22.29</v>
      </c>
      <c r="D27">
        <v>22.5</v>
      </c>
      <c r="E27">
        <v>21.68</v>
      </c>
      <c r="F27">
        <v>21.73</v>
      </c>
      <c r="G27">
        <f t="shared" si="0"/>
        <v>0.41999999999999815</v>
      </c>
      <c r="H27">
        <f t="shared" si="1"/>
        <v>-0.21000000000000085</v>
      </c>
      <c r="I27">
        <f t="shared" si="2"/>
        <v>-5.0000000000000711E-2</v>
      </c>
    </row>
    <row r="28" spans="1:9" x14ac:dyDescent="0.25">
      <c r="A28" s="1">
        <v>37180</v>
      </c>
      <c r="B28">
        <v>19.91</v>
      </c>
      <c r="C28">
        <v>22</v>
      </c>
      <c r="D28">
        <v>22.29</v>
      </c>
      <c r="E28">
        <v>21.7</v>
      </c>
      <c r="F28">
        <v>21.68</v>
      </c>
      <c r="G28">
        <f t="shared" si="0"/>
        <v>-0.14999999999999858</v>
      </c>
      <c r="H28">
        <f t="shared" si="1"/>
        <v>-0.28999999999999915</v>
      </c>
      <c r="I28">
        <f t="shared" si="2"/>
        <v>1.9999999999999574E-2</v>
      </c>
    </row>
    <row r="29" spans="1:9" x14ac:dyDescent="0.25">
      <c r="A29" s="1">
        <v>37181</v>
      </c>
      <c r="B29">
        <v>19.239999999999998</v>
      </c>
      <c r="C29">
        <v>21.81</v>
      </c>
      <c r="D29">
        <v>22</v>
      </c>
      <c r="E29">
        <v>20.99</v>
      </c>
      <c r="F29">
        <v>21.36</v>
      </c>
      <c r="G29">
        <f t="shared" si="0"/>
        <v>-0.67000000000000171</v>
      </c>
      <c r="H29">
        <f t="shared" si="1"/>
        <v>-0.19000000000000128</v>
      </c>
      <c r="I29">
        <f t="shared" si="2"/>
        <v>-0.71000000000000085</v>
      </c>
    </row>
    <row r="30" spans="1:9" x14ac:dyDescent="0.25">
      <c r="A30" s="1">
        <v>37182</v>
      </c>
      <c r="B30">
        <v>18.84</v>
      </c>
      <c r="C30">
        <v>21.31</v>
      </c>
      <c r="D30">
        <v>21.81</v>
      </c>
      <c r="E30">
        <v>20.62</v>
      </c>
      <c r="F30">
        <v>20.99</v>
      </c>
      <c r="G30">
        <f t="shared" si="0"/>
        <v>-0.39999999999999858</v>
      </c>
      <c r="H30">
        <f t="shared" si="1"/>
        <v>-0.5</v>
      </c>
      <c r="I30">
        <f t="shared" si="2"/>
        <v>-0.36999999999999744</v>
      </c>
    </row>
    <row r="31" spans="1:9" x14ac:dyDescent="0.25">
      <c r="A31" s="1">
        <v>37183</v>
      </c>
      <c r="B31">
        <v>19.62</v>
      </c>
      <c r="C31">
        <v>21.83</v>
      </c>
      <c r="D31">
        <v>21.31</v>
      </c>
      <c r="E31">
        <v>21.35</v>
      </c>
      <c r="F31">
        <v>20.62</v>
      </c>
      <c r="G31">
        <f t="shared" si="0"/>
        <v>0.78000000000000114</v>
      </c>
      <c r="H31">
        <f t="shared" si="1"/>
        <v>0.51999999999999957</v>
      </c>
      <c r="I31">
        <f t="shared" si="2"/>
        <v>0.73000000000000043</v>
      </c>
    </row>
    <row r="32" spans="1:9" x14ac:dyDescent="0.25">
      <c r="A32" s="1">
        <v>37186</v>
      </c>
      <c r="B32">
        <v>19.36</v>
      </c>
      <c r="C32">
        <v>21.76</v>
      </c>
      <c r="D32">
        <v>21.83</v>
      </c>
      <c r="E32">
        <v>21.05</v>
      </c>
      <c r="F32">
        <v>21.35</v>
      </c>
      <c r="G32">
        <f t="shared" si="0"/>
        <v>-0.26000000000000156</v>
      </c>
      <c r="H32">
        <f t="shared" si="1"/>
        <v>-6.9999999999996732E-2</v>
      </c>
      <c r="I32">
        <f t="shared" si="2"/>
        <v>-0.30000000000000071</v>
      </c>
    </row>
    <row r="33" spans="1:9" x14ac:dyDescent="0.25">
      <c r="A33" s="1">
        <v>37187</v>
      </c>
      <c r="B33">
        <v>19.21</v>
      </c>
      <c r="C33">
        <v>21.85</v>
      </c>
      <c r="D33">
        <v>22.26</v>
      </c>
      <c r="E33">
        <v>20.94</v>
      </c>
      <c r="F33">
        <v>21.05</v>
      </c>
      <c r="G33">
        <f t="shared" si="0"/>
        <v>-0.14999999999999858</v>
      </c>
      <c r="H33">
        <f t="shared" si="1"/>
        <v>8.9999999999999858E-2</v>
      </c>
      <c r="I33">
        <f t="shared" si="2"/>
        <v>-0.10999999999999943</v>
      </c>
    </row>
    <row r="34" spans="1:9" x14ac:dyDescent="0.25">
      <c r="A34" s="1">
        <v>37188</v>
      </c>
      <c r="B34">
        <v>19.510000000000002</v>
      </c>
      <c r="C34">
        <v>22.33</v>
      </c>
      <c r="D34">
        <v>21.85</v>
      </c>
      <c r="E34">
        <v>21.26</v>
      </c>
      <c r="F34">
        <v>20.94</v>
      </c>
      <c r="G34">
        <f t="shared" si="0"/>
        <v>0.30000000000000071</v>
      </c>
      <c r="H34">
        <f t="shared" si="1"/>
        <v>0.47999999999999687</v>
      </c>
      <c r="I34">
        <f t="shared" si="2"/>
        <v>0.32000000000000028</v>
      </c>
    </row>
    <row r="35" spans="1:9" x14ac:dyDescent="0.25">
      <c r="A35" s="1">
        <v>37189</v>
      </c>
      <c r="B35">
        <v>19.13</v>
      </c>
      <c r="C35">
        <v>22.01</v>
      </c>
      <c r="D35">
        <v>22.33</v>
      </c>
      <c r="E35">
        <v>21.01</v>
      </c>
      <c r="F35">
        <v>21.26</v>
      </c>
      <c r="G35">
        <f t="shared" si="0"/>
        <v>-0.38000000000000256</v>
      </c>
      <c r="H35">
        <f t="shared" si="1"/>
        <v>-0.31999999999999673</v>
      </c>
      <c r="I35">
        <f t="shared" si="2"/>
        <v>-0.25</v>
      </c>
    </row>
    <row r="36" spans="1:9" x14ac:dyDescent="0.25">
      <c r="A36" s="1">
        <v>37190</v>
      </c>
      <c r="B36">
        <v>19.3</v>
      </c>
      <c r="C36">
        <v>22.03</v>
      </c>
      <c r="D36">
        <v>22.01</v>
      </c>
      <c r="E36">
        <v>21.02</v>
      </c>
      <c r="F36">
        <v>21.01</v>
      </c>
      <c r="G36">
        <f t="shared" si="0"/>
        <v>0.17000000000000171</v>
      </c>
      <c r="H36">
        <f t="shared" si="1"/>
        <v>1.9999999999999574E-2</v>
      </c>
      <c r="I36">
        <f t="shared" si="2"/>
        <v>9.9999999999980105E-3</v>
      </c>
    </row>
    <row r="37" spans="1:9" x14ac:dyDescent="0.25">
      <c r="A37" s="1">
        <v>37193</v>
      </c>
      <c r="B37">
        <v>19.37</v>
      </c>
      <c r="C37">
        <v>22.15</v>
      </c>
      <c r="D37">
        <v>22.03</v>
      </c>
      <c r="E37">
        <v>21.1</v>
      </c>
      <c r="F37">
        <v>21.02</v>
      </c>
      <c r="G37">
        <f t="shared" si="0"/>
        <v>7.0000000000000284E-2</v>
      </c>
      <c r="H37">
        <f t="shared" si="1"/>
        <v>0.11999999999999744</v>
      </c>
      <c r="I37">
        <f t="shared" si="2"/>
        <v>8.0000000000001847E-2</v>
      </c>
    </row>
    <row r="38" spans="1:9" x14ac:dyDescent="0.25">
      <c r="A38" s="1">
        <v>37194</v>
      </c>
      <c r="B38">
        <v>19.14</v>
      </c>
      <c r="C38">
        <v>21.87</v>
      </c>
      <c r="D38">
        <v>22.15</v>
      </c>
      <c r="E38">
        <v>20.91</v>
      </c>
      <c r="F38">
        <v>21.1</v>
      </c>
      <c r="G38">
        <f t="shared" si="0"/>
        <v>-0.23000000000000043</v>
      </c>
      <c r="H38">
        <f t="shared" si="1"/>
        <v>-0.27999999999999758</v>
      </c>
      <c r="I38">
        <f t="shared" si="2"/>
        <v>-0.19000000000000128</v>
      </c>
    </row>
    <row r="39" spans="1:9" x14ac:dyDescent="0.25">
      <c r="A39" s="1">
        <v>37195</v>
      </c>
      <c r="B39">
        <v>18.77</v>
      </c>
      <c r="C39">
        <v>21.18</v>
      </c>
      <c r="D39">
        <v>21.87</v>
      </c>
      <c r="E39">
        <v>20.37</v>
      </c>
      <c r="F39">
        <v>20.91</v>
      </c>
      <c r="G39">
        <f t="shared" si="0"/>
        <v>-0.37000000000000099</v>
      </c>
      <c r="H39">
        <f t="shared" si="1"/>
        <v>-0.69000000000000128</v>
      </c>
      <c r="I39">
        <f t="shared" si="2"/>
        <v>-0.53999999999999915</v>
      </c>
    </row>
    <row r="40" spans="1:9" x14ac:dyDescent="0.25">
      <c r="A40" s="1">
        <v>37196</v>
      </c>
      <c r="B40">
        <v>17.8</v>
      </c>
      <c r="C40">
        <v>20.39</v>
      </c>
      <c r="D40">
        <v>21.18</v>
      </c>
      <c r="E40">
        <v>19.62</v>
      </c>
      <c r="F40">
        <v>20.37</v>
      </c>
      <c r="G40">
        <f t="shared" si="0"/>
        <v>-0.96999999999999886</v>
      </c>
      <c r="H40">
        <f t="shared" si="1"/>
        <v>-0.78999999999999915</v>
      </c>
      <c r="I40">
        <f t="shared" si="2"/>
        <v>-0.75</v>
      </c>
    </row>
    <row r="41" spans="1:9" x14ac:dyDescent="0.25">
      <c r="A41" s="1">
        <v>37197</v>
      </c>
      <c r="B41">
        <v>18.05</v>
      </c>
      <c r="C41">
        <v>20.18</v>
      </c>
      <c r="D41">
        <v>20.39</v>
      </c>
      <c r="E41">
        <v>19.77</v>
      </c>
      <c r="F41">
        <v>19.62</v>
      </c>
      <c r="G41">
        <f t="shared" si="0"/>
        <v>0.25</v>
      </c>
      <c r="H41">
        <f t="shared" si="1"/>
        <v>-0.21000000000000085</v>
      </c>
      <c r="I41">
        <f t="shared" si="2"/>
        <v>0.14999999999999858</v>
      </c>
    </row>
    <row r="42" spans="1:9" x14ac:dyDescent="0.25">
      <c r="A42" s="1">
        <v>37200</v>
      </c>
      <c r="B42">
        <v>17.66</v>
      </c>
      <c r="C42">
        <v>20.02</v>
      </c>
      <c r="D42">
        <v>20.18</v>
      </c>
      <c r="E42">
        <v>19.440000000000001</v>
      </c>
      <c r="F42">
        <v>19.77</v>
      </c>
      <c r="G42">
        <f t="shared" si="0"/>
        <v>-0.39000000000000057</v>
      </c>
      <c r="H42">
        <f t="shared" si="1"/>
        <v>-0.16000000000000014</v>
      </c>
      <c r="I42">
        <f t="shared" si="2"/>
        <v>-0.32999999999999829</v>
      </c>
    </row>
    <row r="43" spans="1:9" x14ac:dyDescent="0.25">
      <c r="A43" s="1">
        <v>37201</v>
      </c>
      <c r="B43">
        <v>17.3</v>
      </c>
      <c r="C43">
        <v>19.920000000000002</v>
      </c>
      <c r="D43">
        <v>20.02</v>
      </c>
      <c r="E43">
        <v>19.07</v>
      </c>
      <c r="F43">
        <v>19.440000000000001</v>
      </c>
      <c r="G43">
        <f t="shared" si="0"/>
        <v>-0.35999999999999943</v>
      </c>
      <c r="H43">
        <f t="shared" si="1"/>
        <v>-9.9999999999997868E-2</v>
      </c>
      <c r="I43">
        <f t="shared" si="2"/>
        <v>-0.37000000000000099</v>
      </c>
    </row>
    <row r="44" spans="1:9" x14ac:dyDescent="0.25">
      <c r="A44" s="1">
        <v>37202</v>
      </c>
      <c r="B44">
        <v>17.57</v>
      </c>
      <c r="C44">
        <v>20.09</v>
      </c>
      <c r="D44">
        <v>19.920000000000002</v>
      </c>
      <c r="E44">
        <v>19.329999999999998</v>
      </c>
      <c r="F44">
        <v>19.07</v>
      </c>
      <c r="G44">
        <f t="shared" si="0"/>
        <v>0.26999999999999957</v>
      </c>
      <c r="H44">
        <f t="shared" si="1"/>
        <v>0.16999999999999815</v>
      </c>
      <c r="I44">
        <f t="shared" si="2"/>
        <v>0.25999999999999801</v>
      </c>
    </row>
    <row r="45" spans="1:9" x14ac:dyDescent="0.25">
      <c r="A45" s="1">
        <v>37203</v>
      </c>
      <c r="B45">
        <v>18.52</v>
      </c>
      <c r="C45">
        <v>21.17</v>
      </c>
      <c r="D45">
        <v>20.09</v>
      </c>
      <c r="E45">
        <v>20.28</v>
      </c>
      <c r="F45">
        <v>19.329999999999998</v>
      </c>
      <c r="G45">
        <f t="shared" si="0"/>
        <v>0.94999999999999929</v>
      </c>
      <c r="H45">
        <f t="shared" si="1"/>
        <v>1.0800000000000018</v>
      </c>
      <c r="I45">
        <f t="shared" si="2"/>
        <v>0.95000000000000284</v>
      </c>
    </row>
    <row r="46" spans="1:9" x14ac:dyDescent="0.25">
      <c r="A46" s="1">
        <v>37204</v>
      </c>
      <c r="B46">
        <v>20.02</v>
      </c>
      <c r="C46">
        <v>22.22</v>
      </c>
      <c r="D46">
        <v>21.17</v>
      </c>
      <c r="E46">
        <v>21.38</v>
      </c>
      <c r="F46">
        <v>20.28</v>
      </c>
      <c r="G46">
        <f t="shared" si="0"/>
        <v>1.5</v>
      </c>
      <c r="H46">
        <f t="shared" si="1"/>
        <v>1.0499999999999972</v>
      </c>
      <c r="I46">
        <f t="shared" si="2"/>
        <v>1.0999999999999979</v>
      </c>
    </row>
    <row r="47" spans="1:9" x14ac:dyDescent="0.25">
      <c r="A47" s="1">
        <v>37207</v>
      </c>
      <c r="B47">
        <v>19.100000000000001</v>
      </c>
      <c r="C47">
        <v>21.23</v>
      </c>
      <c r="D47">
        <v>22.22</v>
      </c>
      <c r="E47">
        <v>20.39</v>
      </c>
      <c r="F47">
        <v>21.38</v>
      </c>
      <c r="G47">
        <f t="shared" si="0"/>
        <v>-0.91999999999999815</v>
      </c>
      <c r="H47">
        <f t="shared" si="1"/>
        <v>-0.98999999999999844</v>
      </c>
      <c r="I47">
        <f t="shared" si="2"/>
        <v>-0.98999999999999844</v>
      </c>
    </row>
    <row r="48" spans="1:9" x14ac:dyDescent="0.25">
      <c r="A48" s="1">
        <v>37208</v>
      </c>
      <c r="B48">
        <v>19.66</v>
      </c>
      <c r="C48">
        <v>21.67</v>
      </c>
      <c r="D48">
        <v>21.23</v>
      </c>
      <c r="E48">
        <v>20.81</v>
      </c>
      <c r="F48">
        <v>20.39</v>
      </c>
      <c r="G48">
        <f t="shared" si="0"/>
        <v>0.55999999999999872</v>
      </c>
      <c r="H48">
        <f t="shared" si="1"/>
        <v>0.44000000000000128</v>
      </c>
      <c r="I48">
        <f t="shared" si="2"/>
        <v>0.41999999999999815</v>
      </c>
    </row>
    <row r="49" spans="1:9" x14ac:dyDescent="0.25">
      <c r="A49" s="1">
        <v>37209</v>
      </c>
      <c r="B49">
        <v>17.14</v>
      </c>
      <c r="C49">
        <v>19.739999999999998</v>
      </c>
      <c r="D49">
        <v>21.67</v>
      </c>
      <c r="E49">
        <v>18.75</v>
      </c>
      <c r="F49">
        <v>20.81</v>
      </c>
      <c r="G49">
        <f t="shared" si="0"/>
        <v>-2.5199999999999996</v>
      </c>
      <c r="H49">
        <f t="shared" si="1"/>
        <v>-1.9300000000000033</v>
      </c>
      <c r="I49">
        <f t="shared" si="2"/>
        <v>-2.0599999999999987</v>
      </c>
    </row>
    <row r="50" spans="1:9" x14ac:dyDescent="0.25">
      <c r="A50" s="1">
        <v>37210</v>
      </c>
      <c r="B50">
        <v>15.99</v>
      </c>
      <c r="C50">
        <v>17.45</v>
      </c>
      <c r="D50">
        <v>19.739999999999998</v>
      </c>
      <c r="E50">
        <v>17.68</v>
      </c>
      <c r="F50">
        <v>18.75</v>
      </c>
      <c r="G50">
        <f t="shared" si="0"/>
        <v>-1.1500000000000004</v>
      </c>
      <c r="H50">
        <f t="shared" si="1"/>
        <v>-2.2899999999999991</v>
      </c>
      <c r="I50">
        <f t="shared" si="2"/>
        <v>-1.0700000000000003</v>
      </c>
    </row>
    <row r="51" spans="1:9" x14ac:dyDescent="0.25">
      <c r="A51" s="1">
        <v>37211</v>
      </c>
      <c r="B51">
        <v>16.22</v>
      </c>
      <c r="C51">
        <v>18.03</v>
      </c>
      <c r="D51">
        <v>17.45</v>
      </c>
      <c r="E51">
        <v>35.450000000000003</v>
      </c>
      <c r="F51">
        <v>35.01</v>
      </c>
      <c r="G51">
        <f t="shared" si="0"/>
        <v>0.22999999999999865</v>
      </c>
      <c r="H51">
        <f t="shared" si="1"/>
        <v>0.58000000000000185</v>
      </c>
      <c r="I51">
        <f t="shared" si="2"/>
        <v>17.770000000000003</v>
      </c>
    </row>
    <row r="52" spans="1:9" x14ac:dyDescent="0.25">
      <c r="A52" s="1">
        <v>37214</v>
      </c>
      <c r="B52">
        <v>16.53</v>
      </c>
      <c r="C52">
        <v>17.72</v>
      </c>
      <c r="D52">
        <v>18.03</v>
      </c>
      <c r="E52">
        <v>18.010000000000002</v>
      </c>
      <c r="F52">
        <v>17.75</v>
      </c>
      <c r="G52">
        <f t="shared" si="0"/>
        <v>0.31000000000000227</v>
      </c>
      <c r="H52">
        <f t="shared" si="1"/>
        <v>-0.31000000000000227</v>
      </c>
      <c r="I52">
        <f t="shared" si="2"/>
        <v>-17.440000000000001</v>
      </c>
    </row>
    <row r="53" spans="1:9" x14ac:dyDescent="0.25">
      <c r="A53" s="1">
        <v>37215</v>
      </c>
      <c r="B53">
        <v>17.27</v>
      </c>
      <c r="C53">
        <v>19.149999999999999</v>
      </c>
      <c r="D53">
        <v>18.43</v>
      </c>
      <c r="E53">
        <v>18.75</v>
      </c>
      <c r="F53">
        <v>18.010000000000002</v>
      </c>
      <c r="G53">
        <f t="shared" si="0"/>
        <v>0.73999999999999844</v>
      </c>
      <c r="H53">
        <f t="shared" si="1"/>
        <v>1.4299999999999997</v>
      </c>
      <c r="I53">
        <f t="shared" si="2"/>
        <v>0.73999999999999844</v>
      </c>
    </row>
    <row r="54" spans="1:9" x14ac:dyDescent="0.25">
      <c r="A54" s="1">
        <v>37216</v>
      </c>
      <c r="B54">
        <v>16.86</v>
      </c>
      <c r="C54">
        <v>18.96</v>
      </c>
      <c r="D54">
        <v>19.149999999999999</v>
      </c>
      <c r="E54">
        <v>18.73</v>
      </c>
      <c r="F54">
        <v>18.75</v>
      </c>
      <c r="G54">
        <f t="shared" si="0"/>
        <v>-0.41000000000000014</v>
      </c>
      <c r="H54">
        <f t="shared" si="1"/>
        <v>-0.18999999999999773</v>
      </c>
      <c r="I54">
        <f t="shared" si="2"/>
        <v>-1.9999999999999574E-2</v>
      </c>
    </row>
    <row r="55" spans="1:9" x14ac:dyDescent="0.25">
      <c r="A55" s="1">
        <v>37221</v>
      </c>
      <c r="B55">
        <v>16.649999999999999</v>
      </c>
      <c r="C55">
        <v>18.690000000000001</v>
      </c>
      <c r="D55">
        <v>18.96</v>
      </c>
      <c r="E55">
        <v>18.36</v>
      </c>
      <c r="F55">
        <v>19.28</v>
      </c>
      <c r="G55">
        <f t="shared" si="0"/>
        <v>-0.21000000000000085</v>
      </c>
      <c r="H55">
        <f t="shared" si="1"/>
        <v>-0.26999999999999957</v>
      </c>
      <c r="I55">
        <f t="shared" si="2"/>
        <v>-0.37000000000000099</v>
      </c>
    </row>
    <row r="56" spans="1:9" x14ac:dyDescent="0.25">
      <c r="A56" s="1">
        <v>37222</v>
      </c>
      <c r="B56">
        <v>17.41</v>
      </c>
      <c r="C56">
        <v>19.48</v>
      </c>
      <c r="D56">
        <v>18.690000000000001</v>
      </c>
      <c r="E56">
        <v>19.02</v>
      </c>
      <c r="F56">
        <v>18.36</v>
      </c>
      <c r="G56">
        <f t="shared" si="0"/>
        <v>0.76000000000000156</v>
      </c>
      <c r="H56">
        <f t="shared" si="1"/>
        <v>0.78999999999999915</v>
      </c>
      <c r="I56">
        <f t="shared" si="2"/>
        <v>0.66000000000000014</v>
      </c>
    </row>
    <row r="57" spans="1:9" x14ac:dyDescent="0.25">
      <c r="A57" s="1">
        <v>37223</v>
      </c>
      <c r="B57">
        <v>17.07</v>
      </c>
      <c r="C57">
        <v>19.22</v>
      </c>
      <c r="D57">
        <v>19.48</v>
      </c>
      <c r="E57">
        <v>18.690000000000001</v>
      </c>
      <c r="F57">
        <v>19.02</v>
      </c>
      <c r="G57">
        <f t="shared" si="0"/>
        <v>-0.33999999999999986</v>
      </c>
      <c r="H57">
        <f t="shared" si="1"/>
        <v>-0.26000000000000156</v>
      </c>
      <c r="I57">
        <f t="shared" si="2"/>
        <v>-0.32999999999999829</v>
      </c>
    </row>
    <row r="58" spans="1:9" x14ac:dyDescent="0.25">
      <c r="A58" s="1">
        <v>37224</v>
      </c>
      <c r="B58">
        <v>17.2</v>
      </c>
      <c r="C58">
        <v>18.62</v>
      </c>
      <c r="D58">
        <v>19.22</v>
      </c>
      <c r="E58">
        <v>18.41</v>
      </c>
      <c r="F58">
        <v>18.690000000000001</v>
      </c>
      <c r="G58">
        <f t="shared" si="0"/>
        <v>0.12999999999999901</v>
      </c>
      <c r="H58">
        <f t="shared" si="1"/>
        <v>-0.59999999999999787</v>
      </c>
      <c r="I58">
        <f t="shared" si="2"/>
        <v>-0.28000000000000114</v>
      </c>
    </row>
    <row r="59" spans="1:9" x14ac:dyDescent="0.25">
      <c r="A59" s="1">
        <v>37225</v>
      </c>
      <c r="B59">
        <v>18.03</v>
      </c>
      <c r="C59">
        <v>19.440000000000001</v>
      </c>
      <c r="D59">
        <v>18.62</v>
      </c>
      <c r="E59">
        <v>19.14</v>
      </c>
      <c r="F59">
        <v>18.41</v>
      </c>
      <c r="G59">
        <f t="shared" si="0"/>
        <v>0.83000000000000185</v>
      </c>
      <c r="H59">
        <f t="shared" si="1"/>
        <v>0.82000000000000028</v>
      </c>
      <c r="I59">
        <f t="shared" si="2"/>
        <v>0.73000000000000043</v>
      </c>
    </row>
    <row r="60" spans="1:9" x14ac:dyDescent="0.25">
      <c r="A60" s="1">
        <v>37228</v>
      </c>
      <c r="B60">
        <v>18.05</v>
      </c>
      <c r="C60">
        <v>20.09</v>
      </c>
      <c r="D60">
        <v>19.440000000000001</v>
      </c>
      <c r="E60">
        <v>19.71</v>
      </c>
      <c r="F60">
        <v>19.14</v>
      </c>
      <c r="G60">
        <f t="shared" si="0"/>
        <v>1.9999999999999574E-2</v>
      </c>
      <c r="H60">
        <f t="shared" si="1"/>
        <v>0.64999999999999858</v>
      </c>
      <c r="I60">
        <f t="shared" si="2"/>
        <v>0.57000000000000028</v>
      </c>
    </row>
    <row r="61" spans="1:9" x14ac:dyDescent="0.25">
      <c r="A61" s="1">
        <v>37229</v>
      </c>
      <c r="B61">
        <v>17.79</v>
      </c>
      <c r="C61">
        <v>19.649999999999999</v>
      </c>
      <c r="D61">
        <v>20.09</v>
      </c>
      <c r="E61">
        <v>19.29</v>
      </c>
      <c r="F61">
        <v>19.71</v>
      </c>
      <c r="G61">
        <f t="shared" si="0"/>
        <v>-0.26000000000000156</v>
      </c>
      <c r="H61">
        <f t="shared" si="1"/>
        <v>-0.44000000000000128</v>
      </c>
      <c r="I61">
        <f t="shared" si="2"/>
        <v>-0.42000000000000171</v>
      </c>
    </row>
    <row r="62" spans="1:9" x14ac:dyDescent="0.25">
      <c r="A62" s="1">
        <v>37230</v>
      </c>
      <c r="B62">
        <v>17.75</v>
      </c>
      <c r="C62">
        <v>19.489999999999998</v>
      </c>
      <c r="D62">
        <v>19.649999999999999</v>
      </c>
      <c r="E62">
        <v>19.22</v>
      </c>
      <c r="F62">
        <v>19.29</v>
      </c>
      <c r="G62">
        <f t="shared" si="0"/>
        <v>-3.9999999999999147E-2</v>
      </c>
      <c r="H62">
        <f t="shared" si="1"/>
        <v>-0.16000000000000014</v>
      </c>
      <c r="I62">
        <f t="shared" si="2"/>
        <v>-7.0000000000000284E-2</v>
      </c>
    </row>
    <row r="63" spans="1:9" x14ac:dyDescent="0.25">
      <c r="A63" s="1">
        <v>37231</v>
      </c>
      <c r="B63">
        <v>16.86</v>
      </c>
      <c r="C63">
        <v>18.54</v>
      </c>
      <c r="D63">
        <v>19.489999999999998</v>
      </c>
      <c r="E63">
        <v>18.39</v>
      </c>
      <c r="F63">
        <v>19.22</v>
      </c>
      <c r="G63">
        <f t="shared" si="0"/>
        <v>-0.89000000000000057</v>
      </c>
      <c r="H63">
        <f t="shared" si="1"/>
        <v>-0.94999999999999929</v>
      </c>
      <c r="I63">
        <f t="shared" si="2"/>
        <v>-0.82999999999999829</v>
      </c>
    </row>
    <row r="64" spans="1:9" x14ac:dyDescent="0.25">
      <c r="A64" s="1">
        <v>37232</v>
      </c>
      <c r="B64">
        <v>17.75</v>
      </c>
      <c r="C64">
        <v>19.04</v>
      </c>
      <c r="D64">
        <v>18.54</v>
      </c>
      <c r="E64">
        <v>19.03</v>
      </c>
      <c r="F64">
        <v>18.39</v>
      </c>
      <c r="G64">
        <f t="shared" si="0"/>
        <v>0.89000000000000057</v>
      </c>
      <c r="H64">
        <f t="shared" si="1"/>
        <v>0.5</v>
      </c>
      <c r="I64">
        <f t="shared" si="2"/>
        <v>0.64000000000000057</v>
      </c>
    </row>
    <row r="65" spans="1:9" x14ac:dyDescent="0.25">
      <c r="A65" s="1">
        <v>37235</v>
      </c>
      <c r="B65">
        <v>16.920000000000002</v>
      </c>
      <c r="C65">
        <v>18.37</v>
      </c>
      <c r="D65">
        <v>19.04</v>
      </c>
      <c r="E65">
        <v>18.170000000000002</v>
      </c>
      <c r="F65">
        <v>19.03</v>
      </c>
      <c r="G65">
        <f t="shared" si="0"/>
        <v>-0.82999999999999829</v>
      </c>
      <c r="H65">
        <f t="shared" si="1"/>
        <v>-0.66999999999999815</v>
      </c>
      <c r="I65">
        <f t="shared" si="2"/>
        <v>-0.85999999999999943</v>
      </c>
    </row>
    <row r="66" spans="1:9" x14ac:dyDescent="0.25">
      <c r="A66" s="1">
        <v>37236</v>
      </c>
      <c r="B66">
        <v>16.72</v>
      </c>
      <c r="C66">
        <v>18.079999999999998</v>
      </c>
      <c r="D66">
        <v>18.37</v>
      </c>
      <c r="E66">
        <v>17.91</v>
      </c>
      <c r="F66">
        <v>18.170000000000002</v>
      </c>
      <c r="G66">
        <f t="shared" si="0"/>
        <v>-0.20000000000000284</v>
      </c>
      <c r="H66">
        <f t="shared" si="1"/>
        <v>-0.2900000000000027</v>
      </c>
      <c r="I66">
        <f t="shared" si="2"/>
        <v>-0.26000000000000156</v>
      </c>
    </row>
    <row r="67" spans="1:9" x14ac:dyDescent="0.25">
      <c r="A67" s="1">
        <v>37237</v>
      </c>
      <c r="B67">
        <v>17.02</v>
      </c>
      <c r="C67">
        <v>18.36</v>
      </c>
      <c r="D67">
        <v>18.079999999999998</v>
      </c>
      <c r="E67">
        <v>18.2</v>
      </c>
      <c r="F67">
        <v>17.91</v>
      </c>
      <c r="G67">
        <f t="shared" ref="G67:G130" si="3">B67-B66</f>
        <v>0.30000000000000071</v>
      </c>
      <c r="H67">
        <f t="shared" ref="H67:H130" si="4">C67-C66</f>
        <v>0.28000000000000114</v>
      </c>
      <c r="I67">
        <f t="shared" ref="I67:I130" si="5">E67-E66</f>
        <v>0.28999999999999915</v>
      </c>
    </row>
    <row r="68" spans="1:9" x14ac:dyDescent="0.25">
      <c r="A68" s="1">
        <v>37238</v>
      </c>
      <c r="B68">
        <v>16.46</v>
      </c>
      <c r="C68">
        <v>18.12</v>
      </c>
      <c r="D68">
        <v>18.36</v>
      </c>
      <c r="E68">
        <v>17.8</v>
      </c>
      <c r="F68">
        <v>18.2</v>
      </c>
      <c r="G68">
        <f t="shared" si="3"/>
        <v>-0.55999999999999872</v>
      </c>
      <c r="H68">
        <f t="shared" si="4"/>
        <v>-0.23999999999999844</v>
      </c>
      <c r="I68">
        <f t="shared" si="5"/>
        <v>-0.39999999999999858</v>
      </c>
    </row>
    <row r="69" spans="1:9" x14ac:dyDescent="0.25">
      <c r="A69" s="1">
        <v>37239</v>
      </c>
      <c r="B69">
        <v>17.73</v>
      </c>
      <c r="C69">
        <v>19.23</v>
      </c>
      <c r="D69">
        <v>18.12</v>
      </c>
      <c r="E69">
        <v>37.53</v>
      </c>
      <c r="F69">
        <v>35.97</v>
      </c>
      <c r="G69">
        <f t="shared" si="3"/>
        <v>1.2699999999999996</v>
      </c>
      <c r="H69">
        <f t="shared" si="4"/>
        <v>1.1099999999999994</v>
      </c>
      <c r="I69">
        <f t="shared" si="5"/>
        <v>19.73</v>
      </c>
    </row>
    <row r="70" spans="1:9" x14ac:dyDescent="0.25">
      <c r="A70" s="1">
        <v>37242</v>
      </c>
      <c r="B70">
        <v>17.61</v>
      </c>
      <c r="C70">
        <v>19.22</v>
      </c>
      <c r="D70">
        <v>19.23</v>
      </c>
      <c r="E70">
        <v>19.059999999999999</v>
      </c>
      <c r="F70">
        <v>19.149999999999999</v>
      </c>
      <c r="G70">
        <f t="shared" si="3"/>
        <v>-0.12000000000000099</v>
      </c>
      <c r="H70">
        <f t="shared" si="4"/>
        <v>-1.0000000000001563E-2</v>
      </c>
      <c r="I70">
        <f t="shared" si="5"/>
        <v>-18.470000000000002</v>
      </c>
    </row>
    <row r="71" spans="1:9" x14ac:dyDescent="0.25">
      <c r="A71" s="1">
        <v>37243</v>
      </c>
      <c r="B71">
        <v>17.649999999999999</v>
      </c>
      <c r="C71">
        <v>19.36</v>
      </c>
      <c r="D71">
        <v>19.22</v>
      </c>
      <c r="E71">
        <v>19.18</v>
      </c>
      <c r="F71">
        <v>19.059999999999999</v>
      </c>
      <c r="G71">
        <f t="shared" si="3"/>
        <v>3.9999999999999147E-2</v>
      </c>
      <c r="H71">
        <f t="shared" si="4"/>
        <v>0.14000000000000057</v>
      </c>
      <c r="I71">
        <f t="shared" si="5"/>
        <v>0.12000000000000099</v>
      </c>
    </row>
    <row r="72" spans="1:9" x14ac:dyDescent="0.25">
      <c r="A72" s="1">
        <v>37244</v>
      </c>
      <c r="B72">
        <v>18.14</v>
      </c>
      <c r="C72">
        <v>19.36</v>
      </c>
      <c r="D72">
        <v>19.36</v>
      </c>
      <c r="E72">
        <v>19.47</v>
      </c>
      <c r="F72">
        <v>19.18</v>
      </c>
      <c r="G72">
        <f t="shared" si="3"/>
        <v>0.49000000000000199</v>
      </c>
      <c r="H72">
        <f t="shared" si="4"/>
        <v>0</v>
      </c>
      <c r="I72">
        <f t="shared" si="5"/>
        <v>0.28999999999999915</v>
      </c>
    </row>
    <row r="73" spans="1:9" x14ac:dyDescent="0.25">
      <c r="A73" s="1">
        <v>37245</v>
      </c>
      <c r="B73">
        <v>17.760000000000002</v>
      </c>
      <c r="C73">
        <v>19.28</v>
      </c>
      <c r="D73">
        <v>19.8</v>
      </c>
      <c r="E73">
        <v>19.13</v>
      </c>
      <c r="F73">
        <v>19.47</v>
      </c>
      <c r="G73">
        <f t="shared" si="3"/>
        <v>-0.37999999999999901</v>
      </c>
      <c r="H73">
        <f t="shared" si="4"/>
        <v>-7.9999999999998295E-2</v>
      </c>
      <c r="I73">
        <f t="shared" si="5"/>
        <v>-0.33999999999999986</v>
      </c>
    </row>
    <row r="74" spans="1:9" x14ac:dyDescent="0.25">
      <c r="A74" s="1">
        <v>37246</v>
      </c>
      <c r="B74">
        <v>18.059999999999999</v>
      </c>
      <c r="C74">
        <v>19.62</v>
      </c>
      <c r="D74">
        <v>19.28</v>
      </c>
      <c r="E74">
        <v>19.36</v>
      </c>
      <c r="F74">
        <v>19.13</v>
      </c>
      <c r="G74">
        <f t="shared" si="3"/>
        <v>0.29999999999999716</v>
      </c>
      <c r="H74">
        <f t="shared" si="4"/>
        <v>0.33999999999999986</v>
      </c>
      <c r="I74">
        <f t="shared" si="5"/>
        <v>0.23000000000000043</v>
      </c>
    </row>
    <row r="75" spans="1:9" x14ac:dyDescent="0.25">
      <c r="A75" s="1">
        <v>37252</v>
      </c>
      <c r="B75">
        <v>18.86</v>
      </c>
      <c r="C75">
        <v>20.9</v>
      </c>
      <c r="D75">
        <v>21.27</v>
      </c>
      <c r="E75">
        <v>20.34</v>
      </c>
      <c r="F75">
        <v>19.34</v>
      </c>
      <c r="G75">
        <f t="shared" si="3"/>
        <v>0.80000000000000071</v>
      </c>
      <c r="H75">
        <f t="shared" si="4"/>
        <v>1.2799999999999976</v>
      </c>
      <c r="I75">
        <f t="shared" si="5"/>
        <v>0.98000000000000043</v>
      </c>
    </row>
    <row r="76" spans="1:9" x14ac:dyDescent="0.25">
      <c r="A76" s="1">
        <v>37253</v>
      </c>
      <c r="B76">
        <v>18.809999999999999</v>
      </c>
      <c r="C76">
        <v>20.41</v>
      </c>
      <c r="D76">
        <v>20.9</v>
      </c>
      <c r="E76">
        <v>20.3</v>
      </c>
      <c r="F76">
        <v>20.34</v>
      </c>
      <c r="G76">
        <f t="shared" si="3"/>
        <v>-5.0000000000000711E-2</v>
      </c>
      <c r="H76">
        <f t="shared" si="4"/>
        <v>-0.48999999999999844</v>
      </c>
      <c r="I76">
        <f t="shared" si="5"/>
        <v>-3.9999999999999147E-2</v>
      </c>
    </row>
    <row r="77" spans="1:9" x14ac:dyDescent="0.25">
      <c r="A77" s="1">
        <v>37256</v>
      </c>
      <c r="B77">
        <v>18.41</v>
      </c>
      <c r="C77">
        <v>19.84</v>
      </c>
      <c r="D77">
        <v>20.41</v>
      </c>
      <c r="E77">
        <v>19.899999999999999</v>
      </c>
      <c r="F77">
        <v>20.3</v>
      </c>
      <c r="G77">
        <f t="shared" si="3"/>
        <v>-0.39999999999999858</v>
      </c>
      <c r="H77">
        <f t="shared" si="4"/>
        <v>-0.57000000000000028</v>
      </c>
      <c r="I77">
        <f t="shared" si="5"/>
        <v>-0.40000000000000213</v>
      </c>
    </row>
    <row r="78" spans="1:9" x14ac:dyDescent="0.25">
      <c r="A78" s="1">
        <v>37258</v>
      </c>
      <c r="B78">
        <v>19.399999999999999</v>
      </c>
      <c r="C78">
        <v>21.01</v>
      </c>
      <c r="D78">
        <v>19.84</v>
      </c>
      <c r="E78">
        <v>21</v>
      </c>
      <c r="F78">
        <v>19.899999999999999</v>
      </c>
      <c r="G78">
        <f t="shared" si="3"/>
        <v>0.98999999999999844</v>
      </c>
      <c r="H78">
        <f t="shared" si="4"/>
        <v>1.1700000000000017</v>
      </c>
      <c r="I78">
        <f t="shared" si="5"/>
        <v>1.1000000000000014</v>
      </c>
    </row>
    <row r="79" spans="1:9" x14ac:dyDescent="0.25">
      <c r="A79" s="1">
        <v>37259</v>
      </c>
      <c r="B79">
        <v>18.989999999999998</v>
      </c>
      <c r="C79">
        <v>20.37</v>
      </c>
      <c r="D79">
        <v>21.01</v>
      </c>
      <c r="E79">
        <v>20.66</v>
      </c>
      <c r="F79">
        <v>21</v>
      </c>
      <c r="G79">
        <f t="shared" si="3"/>
        <v>-0.41000000000000014</v>
      </c>
      <c r="H79">
        <f t="shared" si="4"/>
        <v>-0.64000000000000057</v>
      </c>
      <c r="I79">
        <f t="shared" si="5"/>
        <v>-0.33999999999999986</v>
      </c>
    </row>
    <row r="80" spans="1:9" x14ac:dyDescent="0.25">
      <c r="A80" s="1">
        <v>37260</v>
      </c>
      <c r="B80">
        <v>20.399999999999999</v>
      </c>
      <c r="C80">
        <v>21.4</v>
      </c>
      <c r="D80">
        <v>20.37</v>
      </c>
      <c r="E80">
        <v>22.18</v>
      </c>
      <c r="F80">
        <v>20.66</v>
      </c>
      <c r="G80">
        <f t="shared" si="3"/>
        <v>1.4100000000000001</v>
      </c>
      <c r="H80">
        <f t="shared" si="4"/>
        <v>1.0299999999999976</v>
      </c>
      <c r="I80">
        <f t="shared" si="5"/>
        <v>1.5199999999999996</v>
      </c>
    </row>
    <row r="81" spans="1:9" x14ac:dyDescent="0.25">
      <c r="A81" s="1">
        <v>37263</v>
      </c>
      <c r="B81">
        <v>20.11</v>
      </c>
      <c r="C81">
        <v>21.48</v>
      </c>
      <c r="D81">
        <v>21.4</v>
      </c>
      <c r="E81">
        <v>22.03</v>
      </c>
      <c r="F81">
        <v>22.18</v>
      </c>
      <c r="G81">
        <f t="shared" si="3"/>
        <v>-0.28999999999999915</v>
      </c>
      <c r="H81">
        <f t="shared" si="4"/>
        <v>8.0000000000001847E-2</v>
      </c>
      <c r="I81">
        <f t="shared" si="5"/>
        <v>-0.14999999999999858</v>
      </c>
    </row>
    <row r="82" spans="1:9" x14ac:dyDescent="0.25">
      <c r="A82" s="1">
        <v>37264</v>
      </c>
      <c r="B82">
        <v>20.05</v>
      </c>
      <c r="C82">
        <v>21.25</v>
      </c>
      <c r="D82">
        <v>21.48</v>
      </c>
      <c r="E82">
        <v>22.02</v>
      </c>
      <c r="F82">
        <v>22.03</v>
      </c>
      <c r="G82">
        <f t="shared" si="3"/>
        <v>-5.9999999999998721E-2</v>
      </c>
      <c r="H82">
        <f t="shared" si="4"/>
        <v>-0.23000000000000043</v>
      </c>
      <c r="I82">
        <f t="shared" si="5"/>
        <v>-1.0000000000001563E-2</v>
      </c>
    </row>
    <row r="83" spans="1:9" x14ac:dyDescent="0.25">
      <c r="A83" s="1">
        <v>37265</v>
      </c>
      <c r="B83">
        <v>19.02</v>
      </c>
      <c r="C83">
        <v>20.18</v>
      </c>
      <c r="D83">
        <v>21.25</v>
      </c>
      <c r="E83">
        <v>20.89</v>
      </c>
      <c r="F83">
        <v>22.02</v>
      </c>
      <c r="G83">
        <f t="shared" si="3"/>
        <v>-1.0300000000000011</v>
      </c>
      <c r="H83">
        <f t="shared" si="4"/>
        <v>-1.0700000000000003</v>
      </c>
      <c r="I83">
        <f t="shared" si="5"/>
        <v>-1.129999999999999</v>
      </c>
    </row>
    <row r="84" spans="1:9" x14ac:dyDescent="0.25">
      <c r="A84" s="1">
        <v>37266</v>
      </c>
      <c r="B84">
        <v>19.559999999999999</v>
      </c>
      <c r="C84">
        <v>20.38</v>
      </c>
      <c r="D84">
        <v>20.18</v>
      </c>
      <c r="E84">
        <v>21.29</v>
      </c>
      <c r="F84">
        <v>20.89</v>
      </c>
      <c r="G84">
        <f t="shared" si="3"/>
        <v>0.53999999999999915</v>
      </c>
      <c r="H84">
        <f t="shared" si="4"/>
        <v>0.19999999999999929</v>
      </c>
      <c r="I84">
        <f t="shared" si="5"/>
        <v>0.39999999999999858</v>
      </c>
    </row>
    <row r="85" spans="1:9" x14ac:dyDescent="0.25">
      <c r="A85" s="1">
        <v>37267</v>
      </c>
      <c r="B85">
        <v>19.190000000000001</v>
      </c>
      <c r="C85">
        <v>19.68</v>
      </c>
      <c r="D85">
        <v>20.38</v>
      </c>
      <c r="E85">
        <v>20.86</v>
      </c>
      <c r="F85">
        <v>21.29</v>
      </c>
      <c r="G85">
        <f t="shared" si="3"/>
        <v>-0.36999999999999744</v>
      </c>
      <c r="H85">
        <f t="shared" si="4"/>
        <v>-0.69999999999999929</v>
      </c>
      <c r="I85">
        <f t="shared" si="5"/>
        <v>-0.42999999999999972</v>
      </c>
    </row>
    <row r="86" spans="1:9" x14ac:dyDescent="0.25">
      <c r="A86" s="1">
        <v>37270</v>
      </c>
      <c r="B86">
        <v>18.329999999999998</v>
      </c>
      <c r="C86">
        <v>18.89</v>
      </c>
      <c r="D86">
        <v>19.68</v>
      </c>
      <c r="E86">
        <v>19.78</v>
      </c>
      <c r="F86">
        <v>20.86</v>
      </c>
      <c r="G86">
        <f t="shared" si="3"/>
        <v>-0.86000000000000298</v>
      </c>
      <c r="H86">
        <f t="shared" si="4"/>
        <v>-0.78999999999999915</v>
      </c>
      <c r="I86">
        <f t="shared" si="5"/>
        <v>-1.0799999999999983</v>
      </c>
    </row>
    <row r="87" spans="1:9" x14ac:dyDescent="0.25">
      <c r="A87" s="1">
        <v>37271</v>
      </c>
      <c r="B87">
        <v>18.5</v>
      </c>
      <c r="C87">
        <v>18.899999999999999</v>
      </c>
      <c r="D87">
        <v>18.89</v>
      </c>
      <c r="E87">
        <v>19.7</v>
      </c>
      <c r="F87">
        <v>19.78</v>
      </c>
      <c r="G87">
        <f t="shared" si="3"/>
        <v>0.17000000000000171</v>
      </c>
      <c r="H87">
        <f t="shared" si="4"/>
        <v>9.9999999999980105E-3</v>
      </c>
      <c r="I87">
        <f t="shared" si="5"/>
        <v>-8.0000000000001847E-2</v>
      </c>
    </row>
    <row r="88" spans="1:9" x14ac:dyDescent="0.25">
      <c r="A88" s="1">
        <v>37272</v>
      </c>
      <c r="B88">
        <v>18.21</v>
      </c>
      <c r="C88">
        <v>18.86</v>
      </c>
      <c r="D88">
        <v>18.899999999999999</v>
      </c>
      <c r="E88">
        <v>19.36</v>
      </c>
      <c r="F88">
        <v>19.7</v>
      </c>
      <c r="G88">
        <f t="shared" si="3"/>
        <v>-0.28999999999999915</v>
      </c>
      <c r="H88">
        <f t="shared" si="4"/>
        <v>-3.9999999999999147E-2</v>
      </c>
      <c r="I88">
        <f t="shared" si="5"/>
        <v>-0.33999999999999986</v>
      </c>
    </row>
    <row r="89" spans="1:9" x14ac:dyDescent="0.25">
      <c r="A89" s="1">
        <v>37273</v>
      </c>
      <c r="B89">
        <v>17.57</v>
      </c>
      <c r="C89">
        <v>17.97</v>
      </c>
      <c r="D89">
        <v>18.86</v>
      </c>
      <c r="E89">
        <v>18.41</v>
      </c>
      <c r="F89">
        <v>19.03</v>
      </c>
      <c r="G89">
        <f t="shared" si="3"/>
        <v>-0.64000000000000057</v>
      </c>
      <c r="H89">
        <f t="shared" si="4"/>
        <v>-0.89000000000000057</v>
      </c>
      <c r="I89">
        <f t="shared" si="5"/>
        <v>-0.94999999999999929</v>
      </c>
    </row>
    <row r="90" spans="1:9" x14ac:dyDescent="0.25">
      <c r="A90" s="1">
        <v>37274</v>
      </c>
      <c r="B90">
        <v>17.53</v>
      </c>
      <c r="C90">
        <v>18</v>
      </c>
      <c r="D90">
        <v>17.97</v>
      </c>
      <c r="E90">
        <v>18.45</v>
      </c>
      <c r="F90">
        <v>18.41</v>
      </c>
      <c r="G90">
        <f t="shared" si="3"/>
        <v>-3.9999999999999147E-2</v>
      </c>
      <c r="H90">
        <f t="shared" si="4"/>
        <v>3.0000000000001137E-2</v>
      </c>
      <c r="I90">
        <f t="shared" si="5"/>
        <v>3.9999999999999147E-2</v>
      </c>
    </row>
    <row r="91" spans="1:9" x14ac:dyDescent="0.25">
      <c r="A91" s="1">
        <v>37278</v>
      </c>
      <c r="B91">
        <v>17.829999999999998</v>
      </c>
      <c r="C91">
        <v>18.34</v>
      </c>
      <c r="D91">
        <v>18</v>
      </c>
      <c r="E91">
        <v>18.75</v>
      </c>
      <c r="F91">
        <v>18.57</v>
      </c>
      <c r="G91">
        <f t="shared" si="3"/>
        <v>0.29999999999999716</v>
      </c>
      <c r="H91">
        <f t="shared" si="4"/>
        <v>0.33999999999999986</v>
      </c>
      <c r="I91">
        <f t="shared" si="5"/>
        <v>0.30000000000000071</v>
      </c>
    </row>
    <row r="92" spans="1:9" x14ac:dyDescent="0.25">
      <c r="A92" s="1">
        <v>37279</v>
      </c>
      <c r="B92">
        <v>18.27</v>
      </c>
      <c r="C92">
        <v>19.5</v>
      </c>
      <c r="D92">
        <v>18.98</v>
      </c>
      <c r="E92">
        <v>19.190000000000001</v>
      </c>
      <c r="F92">
        <v>18.75</v>
      </c>
      <c r="G92">
        <f t="shared" si="3"/>
        <v>0.44000000000000128</v>
      </c>
      <c r="H92">
        <f t="shared" si="4"/>
        <v>1.1600000000000001</v>
      </c>
      <c r="I92">
        <f t="shared" si="5"/>
        <v>0.44000000000000128</v>
      </c>
    </row>
    <row r="93" spans="1:9" x14ac:dyDescent="0.25">
      <c r="A93" s="1">
        <v>37280</v>
      </c>
      <c r="B93">
        <v>18.14</v>
      </c>
      <c r="C93">
        <v>19.7</v>
      </c>
      <c r="D93">
        <v>19.5</v>
      </c>
      <c r="E93">
        <v>19.13</v>
      </c>
      <c r="F93">
        <v>19.190000000000001</v>
      </c>
      <c r="G93">
        <f t="shared" si="3"/>
        <v>-0.12999999999999901</v>
      </c>
      <c r="H93">
        <f t="shared" si="4"/>
        <v>0.19999999999999929</v>
      </c>
      <c r="I93">
        <f t="shared" si="5"/>
        <v>-6.0000000000002274E-2</v>
      </c>
    </row>
    <row r="94" spans="1:9" x14ac:dyDescent="0.25">
      <c r="A94" s="1">
        <v>37281</v>
      </c>
      <c r="B94">
        <v>18.350000000000001</v>
      </c>
      <c r="C94">
        <v>19.989999999999998</v>
      </c>
      <c r="D94">
        <v>19.7</v>
      </c>
      <c r="E94">
        <v>19.37</v>
      </c>
      <c r="F94">
        <v>19.13</v>
      </c>
      <c r="G94">
        <f t="shared" si="3"/>
        <v>0.21000000000000085</v>
      </c>
      <c r="H94">
        <f t="shared" si="4"/>
        <v>0.28999999999999915</v>
      </c>
      <c r="I94">
        <f t="shared" si="5"/>
        <v>0.24000000000000199</v>
      </c>
    </row>
    <row r="95" spans="1:9" x14ac:dyDescent="0.25">
      <c r="A95" s="1">
        <v>37284</v>
      </c>
      <c r="B95">
        <v>18.64</v>
      </c>
      <c r="C95">
        <v>20.05</v>
      </c>
      <c r="D95">
        <v>19.989999999999998</v>
      </c>
      <c r="E95">
        <v>19.649999999999999</v>
      </c>
      <c r="F95">
        <v>19.37</v>
      </c>
      <c r="G95">
        <f t="shared" si="3"/>
        <v>0.28999999999999915</v>
      </c>
      <c r="H95">
        <f t="shared" si="4"/>
        <v>6.0000000000002274E-2</v>
      </c>
      <c r="I95">
        <f t="shared" si="5"/>
        <v>0.27999999999999758</v>
      </c>
    </row>
    <row r="96" spans="1:9" x14ac:dyDescent="0.25">
      <c r="A96" s="1">
        <v>37285</v>
      </c>
      <c r="B96">
        <v>18.25</v>
      </c>
      <c r="C96">
        <v>19.579999999999998</v>
      </c>
      <c r="D96">
        <v>20.05</v>
      </c>
      <c r="E96">
        <v>19.239999999999998</v>
      </c>
      <c r="F96">
        <v>19.649999999999999</v>
      </c>
      <c r="G96">
        <f t="shared" si="3"/>
        <v>-0.39000000000000057</v>
      </c>
      <c r="H96">
        <f t="shared" si="4"/>
        <v>-0.47000000000000242</v>
      </c>
      <c r="I96">
        <f t="shared" si="5"/>
        <v>-0.41000000000000014</v>
      </c>
    </row>
    <row r="97" spans="1:9" x14ac:dyDescent="0.25">
      <c r="A97" s="1">
        <v>37286</v>
      </c>
      <c r="B97">
        <v>17.96</v>
      </c>
      <c r="C97">
        <v>19.079999999999998</v>
      </c>
      <c r="D97">
        <v>19.579999999999998</v>
      </c>
      <c r="E97">
        <v>18.79</v>
      </c>
      <c r="F97">
        <v>19.239999999999998</v>
      </c>
      <c r="G97">
        <f t="shared" si="3"/>
        <v>-0.28999999999999915</v>
      </c>
      <c r="H97">
        <f t="shared" si="4"/>
        <v>-0.5</v>
      </c>
      <c r="I97">
        <f t="shared" si="5"/>
        <v>-0.44999999999999929</v>
      </c>
    </row>
    <row r="98" spans="1:9" x14ac:dyDescent="0.25">
      <c r="A98" s="1">
        <v>37287</v>
      </c>
      <c r="B98">
        <v>18.34</v>
      </c>
      <c r="C98">
        <v>19.48</v>
      </c>
      <c r="D98">
        <v>19.079999999999998</v>
      </c>
      <c r="E98">
        <v>19.18</v>
      </c>
      <c r="F98">
        <v>18.79</v>
      </c>
      <c r="G98">
        <f t="shared" si="3"/>
        <v>0.37999999999999901</v>
      </c>
      <c r="H98">
        <f t="shared" si="4"/>
        <v>0.40000000000000213</v>
      </c>
      <c r="I98">
        <f t="shared" si="5"/>
        <v>0.39000000000000057</v>
      </c>
    </row>
    <row r="99" spans="1:9" x14ac:dyDescent="0.25">
      <c r="A99" s="1">
        <v>37288</v>
      </c>
      <c r="B99">
        <v>18.920000000000002</v>
      </c>
      <c r="C99">
        <v>20.38</v>
      </c>
      <c r="D99">
        <v>19.48</v>
      </c>
      <c r="E99">
        <v>19.98</v>
      </c>
      <c r="F99">
        <v>19.18</v>
      </c>
      <c r="G99">
        <f t="shared" si="3"/>
        <v>0.58000000000000185</v>
      </c>
      <c r="H99">
        <f t="shared" si="4"/>
        <v>0.89999999999999858</v>
      </c>
      <c r="I99">
        <f t="shared" si="5"/>
        <v>0.80000000000000071</v>
      </c>
    </row>
    <row r="100" spans="1:9" x14ac:dyDescent="0.25">
      <c r="A100" s="1">
        <v>37291</v>
      </c>
      <c r="B100">
        <v>18.559999999999999</v>
      </c>
      <c r="C100">
        <v>20.07</v>
      </c>
      <c r="D100">
        <v>20.38</v>
      </c>
      <c r="E100">
        <v>19.809999999999999</v>
      </c>
      <c r="F100">
        <v>19.98</v>
      </c>
      <c r="G100">
        <f t="shared" si="3"/>
        <v>-0.36000000000000298</v>
      </c>
      <c r="H100">
        <f t="shared" si="4"/>
        <v>-0.30999999999999872</v>
      </c>
      <c r="I100">
        <f t="shared" si="5"/>
        <v>-0.17000000000000171</v>
      </c>
    </row>
    <row r="101" spans="1:9" x14ac:dyDescent="0.25">
      <c r="A101" s="1">
        <v>37292</v>
      </c>
      <c r="B101">
        <v>18.37</v>
      </c>
      <c r="C101">
        <v>20.07</v>
      </c>
      <c r="D101">
        <v>20.07</v>
      </c>
      <c r="E101">
        <v>19.559999999999999</v>
      </c>
      <c r="F101">
        <v>19.809999999999999</v>
      </c>
      <c r="G101">
        <f t="shared" si="3"/>
        <v>-0.18999999999999773</v>
      </c>
      <c r="H101">
        <f t="shared" si="4"/>
        <v>0</v>
      </c>
      <c r="I101">
        <f t="shared" si="5"/>
        <v>-0.25</v>
      </c>
    </row>
    <row r="102" spans="1:9" x14ac:dyDescent="0.25">
      <c r="A102" s="1">
        <v>37293</v>
      </c>
      <c r="B102">
        <v>18.13</v>
      </c>
      <c r="C102">
        <v>19.78</v>
      </c>
      <c r="D102">
        <v>20.07</v>
      </c>
      <c r="E102">
        <v>19.309999999999999</v>
      </c>
      <c r="F102">
        <v>19.559999999999999</v>
      </c>
      <c r="G102">
        <f t="shared" si="3"/>
        <v>-0.24000000000000199</v>
      </c>
      <c r="H102">
        <f t="shared" si="4"/>
        <v>-0.28999999999999915</v>
      </c>
      <c r="I102">
        <f t="shared" si="5"/>
        <v>-0.25</v>
      </c>
    </row>
    <row r="103" spans="1:9" x14ac:dyDescent="0.25">
      <c r="A103" s="1">
        <v>37294</v>
      </c>
      <c r="B103">
        <v>18.010000000000002</v>
      </c>
      <c r="C103">
        <v>19.64</v>
      </c>
      <c r="D103">
        <v>19.78</v>
      </c>
      <c r="E103">
        <v>19.21</v>
      </c>
      <c r="F103">
        <v>19.309999999999999</v>
      </c>
      <c r="G103">
        <f t="shared" si="3"/>
        <v>-0.11999999999999744</v>
      </c>
      <c r="H103">
        <f t="shared" si="4"/>
        <v>-0.14000000000000057</v>
      </c>
      <c r="I103">
        <f t="shared" si="5"/>
        <v>-9.9999999999997868E-2</v>
      </c>
    </row>
    <row r="104" spans="1:9" x14ac:dyDescent="0.25">
      <c r="A104" s="1">
        <v>37295</v>
      </c>
      <c r="B104">
        <v>18.53</v>
      </c>
      <c r="C104">
        <v>20.260000000000002</v>
      </c>
      <c r="D104">
        <v>19.64</v>
      </c>
      <c r="E104">
        <v>19.72</v>
      </c>
      <c r="F104">
        <v>19.21</v>
      </c>
      <c r="G104">
        <f t="shared" si="3"/>
        <v>0.51999999999999957</v>
      </c>
      <c r="H104">
        <f t="shared" si="4"/>
        <v>0.62000000000000099</v>
      </c>
      <c r="I104">
        <f t="shared" si="5"/>
        <v>0.50999999999999801</v>
      </c>
    </row>
    <row r="105" spans="1:9" x14ac:dyDescent="0.25">
      <c r="A105" s="1">
        <v>37298</v>
      </c>
      <c r="B105">
        <v>20.03</v>
      </c>
      <c r="C105">
        <v>21.41</v>
      </c>
      <c r="D105">
        <v>20.260000000000002</v>
      </c>
      <c r="E105">
        <v>21.44</v>
      </c>
      <c r="F105">
        <v>19.72</v>
      </c>
      <c r="G105">
        <f t="shared" si="3"/>
        <v>1.5</v>
      </c>
      <c r="H105">
        <f t="shared" si="4"/>
        <v>1.1499999999999986</v>
      </c>
      <c r="I105">
        <f t="shared" si="5"/>
        <v>1.7200000000000024</v>
      </c>
    </row>
    <row r="106" spans="1:9" x14ac:dyDescent="0.25">
      <c r="A106" s="1">
        <v>37299</v>
      </c>
      <c r="B106">
        <v>19.03</v>
      </c>
      <c r="C106">
        <v>20.73</v>
      </c>
      <c r="D106">
        <v>21.41</v>
      </c>
      <c r="E106">
        <v>20.46</v>
      </c>
      <c r="F106">
        <v>21.44</v>
      </c>
      <c r="G106">
        <f t="shared" si="3"/>
        <v>-1</v>
      </c>
      <c r="H106">
        <f t="shared" si="4"/>
        <v>-0.67999999999999972</v>
      </c>
      <c r="I106">
        <f t="shared" si="5"/>
        <v>-0.98000000000000043</v>
      </c>
    </row>
    <row r="107" spans="1:9" x14ac:dyDescent="0.25">
      <c r="A107" s="1">
        <v>37301</v>
      </c>
      <c r="B107">
        <v>19.04</v>
      </c>
      <c r="C107">
        <v>21.23</v>
      </c>
      <c r="D107">
        <v>21.18</v>
      </c>
      <c r="E107">
        <v>20.82</v>
      </c>
      <c r="F107">
        <v>20.92</v>
      </c>
      <c r="G107">
        <f t="shared" si="3"/>
        <v>9.9999999999980105E-3</v>
      </c>
      <c r="H107">
        <f t="shared" si="4"/>
        <v>0.5</v>
      </c>
      <c r="I107">
        <f t="shared" si="5"/>
        <v>0.35999999999999943</v>
      </c>
    </row>
    <row r="108" spans="1:9" x14ac:dyDescent="0.25">
      <c r="A108" s="1">
        <v>37302</v>
      </c>
      <c r="B108">
        <v>19.190000000000001</v>
      </c>
      <c r="C108">
        <v>21.5</v>
      </c>
      <c r="D108">
        <v>21.23</v>
      </c>
      <c r="E108">
        <v>20.87</v>
      </c>
      <c r="F108">
        <v>20.82</v>
      </c>
      <c r="G108">
        <f t="shared" si="3"/>
        <v>0.15000000000000213</v>
      </c>
      <c r="H108">
        <f t="shared" si="4"/>
        <v>0.26999999999999957</v>
      </c>
      <c r="I108">
        <f t="shared" si="5"/>
        <v>5.0000000000000711E-2</v>
      </c>
    </row>
    <row r="109" spans="1:9" x14ac:dyDescent="0.25">
      <c r="A109" s="1">
        <v>37306</v>
      </c>
      <c r="B109">
        <v>19.059999999999999</v>
      </c>
      <c r="C109">
        <v>20.88</v>
      </c>
      <c r="D109">
        <v>21.5</v>
      </c>
      <c r="E109">
        <v>20.52</v>
      </c>
      <c r="F109">
        <v>20.329999999999998</v>
      </c>
      <c r="G109">
        <f t="shared" si="3"/>
        <v>-0.13000000000000256</v>
      </c>
      <c r="H109">
        <f t="shared" si="4"/>
        <v>-0.62000000000000099</v>
      </c>
      <c r="I109">
        <f t="shared" si="5"/>
        <v>-0.35000000000000142</v>
      </c>
    </row>
    <row r="110" spans="1:9" x14ac:dyDescent="0.25">
      <c r="A110" s="1">
        <v>37307</v>
      </c>
      <c r="B110">
        <v>18.57</v>
      </c>
      <c r="C110">
        <v>20.29</v>
      </c>
      <c r="D110">
        <v>20.88</v>
      </c>
      <c r="E110">
        <v>19.86</v>
      </c>
      <c r="F110">
        <v>20.52</v>
      </c>
      <c r="G110">
        <f t="shared" si="3"/>
        <v>-0.48999999999999844</v>
      </c>
      <c r="H110">
        <f t="shared" si="4"/>
        <v>-0.58999999999999986</v>
      </c>
      <c r="I110">
        <f t="shared" si="5"/>
        <v>-0.66000000000000014</v>
      </c>
    </row>
    <row r="111" spans="1:9" x14ac:dyDescent="0.25">
      <c r="A111" s="1">
        <v>37308</v>
      </c>
      <c r="B111">
        <v>19.07</v>
      </c>
      <c r="C111">
        <v>20.95</v>
      </c>
      <c r="D111">
        <v>20.43</v>
      </c>
      <c r="E111">
        <v>20.37</v>
      </c>
      <c r="F111">
        <v>19.86</v>
      </c>
      <c r="G111">
        <f t="shared" si="3"/>
        <v>0.5</v>
      </c>
      <c r="H111">
        <f t="shared" si="4"/>
        <v>0.66000000000000014</v>
      </c>
      <c r="I111">
        <f t="shared" si="5"/>
        <v>0.51000000000000156</v>
      </c>
    </row>
    <row r="112" spans="1:9" x14ac:dyDescent="0.25">
      <c r="A112" s="1">
        <v>37309</v>
      </c>
      <c r="B112">
        <v>19.14</v>
      </c>
      <c r="C112">
        <v>21.07</v>
      </c>
      <c r="D112">
        <v>20.95</v>
      </c>
      <c r="E112">
        <v>20.37</v>
      </c>
      <c r="F112">
        <v>20.37</v>
      </c>
      <c r="G112">
        <f t="shared" si="3"/>
        <v>7.0000000000000284E-2</v>
      </c>
      <c r="H112">
        <f t="shared" si="4"/>
        <v>0.12000000000000099</v>
      </c>
      <c r="I112">
        <f t="shared" si="5"/>
        <v>0</v>
      </c>
    </row>
    <row r="113" spans="1:9" x14ac:dyDescent="0.25">
      <c r="A113" s="1">
        <v>37312</v>
      </c>
      <c r="B113">
        <v>18.739999999999998</v>
      </c>
      <c r="C113">
        <v>20.48</v>
      </c>
      <c r="D113">
        <v>21.07</v>
      </c>
      <c r="E113">
        <v>19.98</v>
      </c>
      <c r="F113">
        <v>20.37</v>
      </c>
      <c r="G113">
        <f t="shared" si="3"/>
        <v>-0.40000000000000213</v>
      </c>
      <c r="H113">
        <f t="shared" si="4"/>
        <v>-0.58999999999999986</v>
      </c>
      <c r="I113">
        <f t="shared" si="5"/>
        <v>-0.39000000000000057</v>
      </c>
    </row>
    <row r="114" spans="1:9" x14ac:dyDescent="0.25">
      <c r="A114" s="1">
        <v>37313</v>
      </c>
      <c r="B114">
        <v>19.649999999999999</v>
      </c>
      <c r="C114">
        <v>21.41</v>
      </c>
      <c r="D114">
        <v>20.48</v>
      </c>
      <c r="E114">
        <v>20.86</v>
      </c>
      <c r="F114">
        <v>19.98</v>
      </c>
      <c r="G114">
        <f t="shared" si="3"/>
        <v>0.91000000000000014</v>
      </c>
      <c r="H114">
        <f t="shared" si="4"/>
        <v>0.92999999999999972</v>
      </c>
      <c r="I114">
        <f t="shared" si="5"/>
        <v>0.87999999999999901</v>
      </c>
    </row>
    <row r="115" spans="1:9" x14ac:dyDescent="0.25">
      <c r="A115" s="1">
        <v>37314</v>
      </c>
      <c r="B115">
        <v>19.66</v>
      </c>
      <c r="C115">
        <v>21.29</v>
      </c>
      <c r="D115">
        <v>21.41</v>
      </c>
      <c r="E115">
        <v>20.85</v>
      </c>
      <c r="F115">
        <v>20.86</v>
      </c>
      <c r="G115">
        <f t="shared" si="3"/>
        <v>1.0000000000001563E-2</v>
      </c>
      <c r="H115">
        <f t="shared" si="4"/>
        <v>-0.12000000000000099</v>
      </c>
      <c r="I115">
        <f t="shared" si="5"/>
        <v>-9.9999999999980105E-3</v>
      </c>
    </row>
    <row r="116" spans="1:9" x14ac:dyDescent="0.25">
      <c r="A116" s="1">
        <v>37315</v>
      </c>
      <c r="B116">
        <v>20.28</v>
      </c>
      <c r="C116">
        <v>21.74</v>
      </c>
      <c r="D116">
        <v>21.29</v>
      </c>
      <c r="E116">
        <v>21.33</v>
      </c>
      <c r="F116">
        <v>20.85</v>
      </c>
      <c r="G116">
        <f t="shared" si="3"/>
        <v>0.62000000000000099</v>
      </c>
      <c r="H116">
        <f t="shared" si="4"/>
        <v>0.44999999999999929</v>
      </c>
      <c r="I116">
        <f t="shared" si="5"/>
        <v>0.47999999999999687</v>
      </c>
    </row>
    <row r="117" spans="1:9" x14ac:dyDescent="0.25">
      <c r="A117" s="1">
        <v>37316</v>
      </c>
      <c r="B117">
        <v>20.86</v>
      </c>
      <c r="C117">
        <v>22.4</v>
      </c>
      <c r="D117">
        <v>21.74</v>
      </c>
      <c r="E117">
        <v>21.89</v>
      </c>
      <c r="F117">
        <v>21.33</v>
      </c>
      <c r="G117">
        <f t="shared" si="3"/>
        <v>0.57999999999999829</v>
      </c>
      <c r="H117">
        <f t="shared" si="4"/>
        <v>0.66000000000000014</v>
      </c>
      <c r="I117">
        <f t="shared" si="5"/>
        <v>0.56000000000000227</v>
      </c>
    </row>
    <row r="118" spans="1:9" x14ac:dyDescent="0.25">
      <c r="A118" s="1">
        <v>37319</v>
      </c>
      <c r="B118">
        <v>20.74</v>
      </c>
      <c r="C118">
        <v>22.45</v>
      </c>
      <c r="D118">
        <v>22.4</v>
      </c>
      <c r="E118">
        <v>21.94</v>
      </c>
      <c r="F118">
        <v>21.89</v>
      </c>
      <c r="G118">
        <f t="shared" si="3"/>
        <v>-0.12000000000000099</v>
      </c>
      <c r="H118">
        <f t="shared" si="4"/>
        <v>5.0000000000000711E-2</v>
      </c>
      <c r="I118">
        <f t="shared" si="5"/>
        <v>5.0000000000000711E-2</v>
      </c>
    </row>
    <row r="119" spans="1:9" x14ac:dyDescent="0.25">
      <c r="A119" s="1">
        <v>37320</v>
      </c>
      <c r="B119">
        <v>21.7</v>
      </c>
      <c r="C119">
        <v>23.17</v>
      </c>
      <c r="D119">
        <v>22.45</v>
      </c>
      <c r="E119">
        <v>22.79</v>
      </c>
      <c r="F119">
        <v>21.94</v>
      </c>
      <c r="G119">
        <f t="shared" si="3"/>
        <v>0.96000000000000085</v>
      </c>
      <c r="H119">
        <f t="shared" si="4"/>
        <v>0.72000000000000242</v>
      </c>
      <c r="I119">
        <f t="shared" si="5"/>
        <v>0.84999999999999787</v>
      </c>
    </row>
    <row r="120" spans="1:9" x14ac:dyDescent="0.25">
      <c r="A120" s="1">
        <v>37321</v>
      </c>
      <c r="B120">
        <v>21.64</v>
      </c>
      <c r="C120">
        <v>23.15</v>
      </c>
      <c r="D120">
        <v>23.17</v>
      </c>
      <c r="E120">
        <v>22.72</v>
      </c>
      <c r="F120">
        <v>22.79</v>
      </c>
      <c r="G120">
        <f t="shared" si="3"/>
        <v>-5.9999999999998721E-2</v>
      </c>
      <c r="H120">
        <f t="shared" si="4"/>
        <v>-2.0000000000003126E-2</v>
      </c>
      <c r="I120">
        <f t="shared" si="5"/>
        <v>-7.0000000000000284E-2</v>
      </c>
    </row>
    <row r="121" spans="1:9" x14ac:dyDescent="0.25">
      <c r="A121" s="1">
        <v>37322</v>
      </c>
      <c r="B121">
        <v>22.34</v>
      </c>
      <c r="C121">
        <v>23.71</v>
      </c>
      <c r="D121">
        <v>23.15</v>
      </c>
      <c r="E121">
        <v>23.3</v>
      </c>
      <c r="F121">
        <v>22.72</v>
      </c>
      <c r="G121">
        <f t="shared" si="3"/>
        <v>0.69999999999999929</v>
      </c>
      <c r="H121">
        <f t="shared" si="4"/>
        <v>0.56000000000000227</v>
      </c>
      <c r="I121">
        <f t="shared" si="5"/>
        <v>0.58000000000000185</v>
      </c>
    </row>
    <row r="122" spans="1:9" x14ac:dyDescent="0.25">
      <c r="A122" s="1">
        <v>37323</v>
      </c>
      <c r="B122">
        <v>22.33</v>
      </c>
      <c r="C122">
        <v>23.84</v>
      </c>
      <c r="D122">
        <v>23.71</v>
      </c>
      <c r="E122">
        <v>23.33</v>
      </c>
      <c r="F122">
        <v>23.3</v>
      </c>
      <c r="G122">
        <f t="shared" si="3"/>
        <v>-1.0000000000001563E-2</v>
      </c>
      <c r="H122">
        <f t="shared" si="4"/>
        <v>0.12999999999999901</v>
      </c>
      <c r="I122">
        <f t="shared" si="5"/>
        <v>2.9999999999997584E-2</v>
      </c>
    </row>
    <row r="123" spans="1:9" x14ac:dyDescent="0.25">
      <c r="A123" s="1">
        <v>37326</v>
      </c>
      <c r="B123">
        <v>22.85</v>
      </c>
      <c r="C123">
        <v>24.31</v>
      </c>
      <c r="D123">
        <v>23.84</v>
      </c>
      <c r="E123">
        <v>23.89</v>
      </c>
      <c r="F123">
        <v>23.33</v>
      </c>
      <c r="G123">
        <f t="shared" si="3"/>
        <v>0.52000000000000313</v>
      </c>
      <c r="H123">
        <f t="shared" si="4"/>
        <v>0.46999999999999886</v>
      </c>
      <c r="I123">
        <f t="shared" si="5"/>
        <v>0.56000000000000227</v>
      </c>
    </row>
    <row r="124" spans="1:9" x14ac:dyDescent="0.25">
      <c r="A124" s="1">
        <v>37327</v>
      </c>
      <c r="B124">
        <v>22.74</v>
      </c>
      <c r="C124">
        <v>24.2</v>
      </c>
      <c r="D124">
        <v>24.31</v>
      </c>
      <c r="E124">
        <v>23.7</v>
      </c>
      <c r="F124">
        <v>23.89</v>
      </c>
      <c r="G124">
        <f t="shared" si="3"/>
        <v>-0.11000000000000298</v>
      </c>
      <c r="H124">
        <f t="shared" si="4"/>
        <v>-0.10999999999999943</v>
      </c>
      <c r="I124">
        <f t="shared" si="5"/>
        <v>-0.19000000000000128</v>
      </c>
    </row>
    <row r="125" spans="1:9" x14ac:dyDescent="0.25">
      <c r="A125" s="1">
        <v>37328</v>
      </c>
      <c r="B125">
        <v>22.79</v>
      </c>
      <c r="C125">
        <v>24.16</v>
      </c>
      <c r="D125">
        <v>24.2</v>
      </c>
      <c r="E125">
        <v>23.89</v>
      </c>
      <c r="F125">
        <v>23.7</v>
      </c>
      <c r="G125">
        <f t="shared" si="3"/>
        <v>5.0000000000000711E-2</v>
      </c>
      <c r="H125">
        <f t="shared" si="4"/>
        <v>-3.9999999999999147E-2</v>
      </c>
      <c r="I125">
        <f t="shared" si="5"/>
        <v>0.19000000000000128</v>
      </c>
    </row>
    <row r="126" spans="1:9" x14ac:dyDescent="0.25">
      <c r="A126" s="1">
        <v>37329</v>
      </c>
      <c r="B126">
        <v>23.18</v>
      </c>
      <c r="C126">
        <v>24.56</v>
      </c>
      <c r="D126">
        <v>24.16</v>
      </c>
      <c r="E126">
        <v>24.06</v>
      </c>
      <c r="F126">
        <v>23.89</v>
      </c>
      <c r="G126">
        <f t="shared" si="3"/>
        <v>0.39000000000000057</v>
      </c>
      <c r="H126">
        <f t="shared" si="4"/>
        <v>0.39999999999999858</v>
      </c>
      <c r="I126">
        <f t="shared" si="5"/>
        <v>0.16999999999999815</v>
      </c>
    </row>
    <row r="127" spans="1:9" x14ac:dyDescent="0.25">
      <c r="A127" s="1">
        <v>37330</v>
      </c>
      <c r="B127">
        <v>23.39</v>
      </c>
      <c r="C127">
        <v>24.51</v>
      </c>
      <c r="D127">
        <v>24.56</v>
      </c>
      <c r="E127">
        <v>48.61</v>
      </c>
      <c r="F127">
        <v>48.730000000000004</v>
      </c>
      <c r="G127">
        <f t="shared" si="3"/>
        <v>0.21000000000000085</v>
      </c>
      <c r="H127">
        <f t="shared" si="4"/>
        <v>-4.9999999999997158E-2</v>
      </c>
      <c r="I127">
        <f t="shared" si="5"/>
        <v>24.55</v>
      </c>
    </row>
    <row r="128" spans="1:9" x14ac:dyDescent="0.25">
      <c r="A128" s="1">
        <v>37333</v>
      </c>
      <c r="B128">
        <v>23.75</v>
      </c>
      <c r="C128">
        <v>25.11</v>
      </c>
      <c r="D128">
        <v>24.51</v>
      </c>
      <c r="E128">
        <v>25.07</v>
      </c>
      <c r="F128">
        <v>24.55</v>
      </c>
      <c r="G128">
        <f t="shared" si="3"/>
        <v>0.35999999999999943</v>
      </c>
      <c r="H128">
        <f t="shared" si="4"/>
        <v>0.59999999999999787</v>
      </c>
      <c r="I128">
        <f t="shared" si="5"/>
        <v>-23.54</v>
      </c>
    </row>
    <row r="129" spans="1:9" x14ac:dyDescent="0.25">
      <c r="A129" s="1">
        <v>37334</v>
      </c>
      <c r="B129">
        <v>23.45</v>
      </c>
      <c r="C129">
        <v>24.88</v>
      </c>
      <c r="D129">
        <v>25.11</v>
      </c>
      <c r="E129">
        <v>24.91</v>
      </c>
      <c r="F129">
        <v>25.07</v>
      </c>
      <c r="G129">
        <f t="shared" si="3"/>
        <v>-0.30000000000000071</v>
      </c>
      <c r="H129">
        <f t="shared" si="4"/>
        <v>-0.23000000000000043</v>
      </c>
      <c r="I129">
        <f t="shared" si="5"/>
        <v>-0.16000000000000014</v>
      </c>
    </row>
    <row r="130" spans="1:9" x14ac:dyDescent="0.25">
      <c r="A130" s="1">
        <v>37335</v>
      </c>
      <c r="B130">
        <v>23.49</v>
      </c>
      <c r="C130">
        <v>24.9</v>
      </c>
      <c r="D130">
        <v>24.88</v>
      </c>
      <c r="E130">
        <v>24.66</v>
      </c>
      <c r="F130">
        <v>24.91</v>
      </c>
      <c r="G130">
        <f t="shared" si="3"/>
        <v>3.9999999999999147E-2</v>
      </c>
      <c r="H130">
        <f t="shared" si="4"/>
        <v>1.9999999999999574E-2</v>
      </c>
      <c r="I130">
        <f t="shared" si="5"/>
        <v>-0.25</v>
      </c>
    </row>
    <row r="131" spans="1:9" x14ac:dyDescent="0.25">
      <c r="A131" s="1">
        <v>37336</v>
      </c>
      <c r="B131">
        <v>24.28</v>
      </c>
      <c r="C131">
        <v>24.9</v>
      </c>
      <c r="D131">
        <v>24.9</v>
      </c>
      <c r="E131">
        <v>25.42</v>
      </c>
      <c r="F131">
        <v>24.66</v>
      </c>
      <c r="G131">
        <f t="shared" ref="G131:G194" si="6">B131-B130</f>
        <v>0.7900000000000027</v>
      </c>
      <c r="H131">
        <f t="shared" ref="H131:H194" si="7">C131-C130</f>
        <v>0</v>
      </c>
      <c r="I131">
        <f t="shared" ref="I131:I194" si="8">E131-E130</f>
        <v>0.76000000000000156</v>
      </c>
    </row>
    <row r="132" spans="1:9" x14ac:dyDescent="0.25">
      <c r="A132" s="1">
        <v>37337</v>
      </c>
      <c r="B132">
        <v>24.02</v>
      </c>
      <c r="C132">
        <v>50.25</v>
      </c>
      <c r="D132">
        <v>50.51</v>
      </c>
      <c r="E132">
        <v>25.36</v>
      </c>
      <c r="F132">
        <v>25.42</v>
      </c>
      <c r="G132">
        <f t="shared" si="6"/>
        <v>-0.26000000000000156</v>
      </c>
      <c r="H132">
        <f t="shared" si="7"/>
        <v>25.35</v>
      </c>
      <c r="I132">
        <f t="shared" si="8"/>
        <v>-6.0000000000002274E-2</v>
      </c>
    </row>
    <row r="133" spans="1:9" x14ac:dyDescent="0.25">
      <c r="A133" s="1">
        <v>37340</v>
      </c>
      <c r="B133">
        <v>23.79</v>
      </c>
      <c r="C133">
        <v>24.99</v>
      </c>
      <c r="D133">
        <v>25.35</v>
      </c>
      <c r="E133">
        <v>25.13</v>
      </c>
      <c r="F133">
        <v>25.36</v>
      </c>
      <c r="G133">
        <f t="shared" si="6"/>
        <v>-0.23000000000000043</v>
      </c>
      <c r="H133">
        <f t="shared" si="7"/>
        <v>-25.26</v>
      </c>
      <c r="I133">
        <f t="shared" si="8"/>
        <v>-0.23000000000000043</v>
      </c>
    </row>
    <row r="134" spans="1:9" x14ac:dyDescent="0.25">
      <c r="A134" s="1">
        <v>37341</v>
      </c>
      <c r="B134">
        <v>23.87</v>
      </c>
      <c r="C134">
        <v>25.36</v>
      </c>
      <c r="D134">
        <v>24.99</v>
      </c>
      <c r="E134">
        <v>25.31</v>
      </c>
      <c r="F134">
        <v>25.13</v>
      </c>
      <c r="G134">
        <f t="shared" si="6"/>
        <v>8.0000000000001847E-2</v>
      </c>
      <c r="H134">
        <f t="shared" si="7"/>
        <v>0.37000000000000099</v>
      </c>
      <c r="I134">
        <f t="shared" si="8"/>
        <v>0.17999999999999972</v>
      </c>
    </row>
    <row r="135" spans="1:9" x14ac:dyDescent="0.25">
      <c r="A135" s="1">
        <v>37342</v>
      </c>
      <c r="B135">
        <v>24</v>
      </c>
      <c r="C135">
        <v>25.87</v>
      </c>
      <c r="D135">
        <v>25.36</v>
      </c>
      <c r="E135">
        <v>25.44</v>
      </c>
      <c r="F135">
        <v>25.31</v>
      </c>
      <c r="G135">
        <f t="shared" si="6"/>
        <v>0.12999999999999901</v>
      </c>
      <c r="H135">
        <f t="shared" si="7"/>
        <v>0.51000000000000156</v>
      </c>
      <c r="I135">
        <f t="shared" si="8"/>
        <v>0.13000000000000256</v>
      </c>
    </row>
    <row r="136" spans="1:9" x14ac:dyDescent="0.25">
      <c r="A136" s="1">
        <v>37343</v>
      </c>
      <c r="B136">
        <v>24.53</v>
      </c>
      <c r="C136">
        <v>26.31</v>
      </c>
      <c r="D136">
        <v>25.87</v>
      </c>
      <c r="E136">
        <v>25.92</v>
      </c>
      <c r="F136">
        <v>25.44</v>
      </c>
      <c r="G136">
        <f t="shared" si="6"/>
        <v>0.53000000000000114</v>
      </c>
      <c r="H136">
        <f t="shared" si="7"/>
        <v>0.43999999999999773</v>
      </c>
      <c r="I136">
        <f t="shared" si="8"/>
        <v>0.48000000000000043</v>
      </c>
    </row>
    <row r="137" spans="1:9" x14ac:dyDescent="0.25">
      <c r="A137" s="1">
        <v>37348</v>
      </c>
      <c r="B137">
        <v>26.2</v>
      </c>
      <c r="C137">
        <v>27.71</v>
      </c>
      <c r="D137">
        <v>26.88</v>
      </c>
      <c r="E137">
        <v>27.66</v>
      </c>
      <c r="F137">
        <v>25.92</v>
      </c>
      <c r="G137">
        <f t="shared" si="6"/>
        <v>1.6699999999999982</v>
      </c>
      <c r="H137">
        <f t="shared" si="7"/>
        <v>1.4000000000000021</v>
      </c>
      <c r="I137">
        <f t="shared" si="8"/>
        <v>1.7399999999999984</v>
      </c>
    </row>
    <row r="138" spans="1:9" x14ac:dyDescent="0.25">
      <c r="A138" s="1">
        <v>37349</v>
      </c>
      <c r="B138">
        <v>25.8</v>
      </c>
      <c r="C138">
        <v>27.56</v>
      </c>
      <c r="D138">
        <v>27.71</v>
      </c>
      <c r="E138">
        <v>27.27</v>
      </c>
      <c r="F138">
        <v>27.66</v>
      </c>
      <c r="G138">
        <f t="shared" si="6"/>
        <v>-0.39999999999999858</v>
      </c>
      <c r="H138">
        <f t="shared" si="7"/>
        <v>-0.15000000000000213</v>
      </c>
      <c r="I138">
        <f t="shared" si="8"/>
        <v>-0.39000000000000057</v>
      </c>
    </row>
    <row r="139" spans="1:9" x14ac:dyDescent="0.25">
      <c r="A139" s="1">
        <v>37350</v>
      </c>
      <c r="B139">
        <v>25.3</v>
      </c>
      <c r="C139">
        <v>26.58</v>
      </c>
      <c r="D139">
        <v>27.56</v>
      </c>
      <c r="E139">
        <v>27.31</v>
      </c>
      <c r="F139">
        <v>27.27</v>
      </c>
      <c r="G139">
        <f t="shared" si="6"/>
        <v>-0.5</v>
      </c>
      <c r="H139">
        <f t="shared" si="7"/>
        <v>-0.98000000000000043</v>
      </c>
      <c r="I139">
        <f t="shared" si="8"/>
        <v>3.9999999999999147E-2</v>
      </c>
    </row>
    <row r="140" spans="1:9" x14ac:dyDescent="0.25">
      <c r="A140" s="1">
        <v>37351</v>
      </c>
      <c r="B140">
        <v>24.46</v>
      </c>
      <c r="C140">
        <v>26.21</v>
      </c>
      <c r="D140">
        <v>26.58</v>
      </c>
      <c r="E140">
        <v>25.99</v>
      </c>
      <c r="F140">
        <v>27.31</v>
      </c>
      <c r="G140">
        <f t="shared" si="6"/>
        <v>-0.83999999999999986</v>
      </c>
      <c r="H140">
        <f t="shared" si="7"/>
        <v>-0.36999999999999744</v>
      </c>
      <c r="I140">
        <f t="shared" si="8"/>
        <v>-1.3200000000000003</v>
      </c>
    </row>
    <row r="141" spans="1:9" x14ac:dyDescent="0.25">
      <c r="A141" s="1">
        <v>37354</v>
      </c>
      <c r="B141">
        <v>25.56</v>
      </c>
      <c r="C141">
        <v>26.54</v>
      </c>
      <c r="D141">
        <v>26.21</v>
      </c>
      <c r="E141">
        <v>27.02</v>
      </c>
      <c r="F141">
        <v>25.99</v>
      </c>
      <c r="G141">
        <f t="shared" si="6"/>
        <v>1.0999999999999979</v>
      </c>
      <c r="H141">
        <f t="shared" si="7"/>
        <v>0.32999999999999829</v>
      </c>
      <c r="I141">
        <f t="shared" si="8"/>
        <v>1.0300000000000011</v>
      </c>
    </row>
    <row r="142" spans="1:9" x14ac:dyDescent="0.25">
      <c r="A142" s="1">
        <v>37355</v>
      </c>
      <c r="B142">
        <v>24.71</v>
      </c>
      <c r="C142">
        <v>25.82</v>
      </c>
      <c r="D142">
        <v>26.54</v>
      </c>
      <c r="E142">
        <v>26.08</v>
      </c>
      <c r="F142">
        <v>27.02</v>
      </c>
      <c r="G142">
        <f t="shared" si="6"/>
        <v>-0.84999999999999787</v>
      </c>
      <c r="H142">
        <f t="shared" si="7"/>
        <v>-0.71999999999999886</v>
      </c>
      <c r="I142">
        <f t="shared" si="8"/>
        <v>-0.94000000000000128</v>
      </c>
    </row>
    <row r="143" spans="1:9" x14ac:dyDescent="0.25">
      <c r="A143" s="1">
        <v>37356</v>
      </c>
      <c r="B143">
        <v>24.84</v>
      </c>
      <c r="C143">
        <v>26.13</v>
      </c>
      <c r="D143">
        <v>25.82</v>
      </c>
      <c r="E143">
        <v>26.01</v>
      </c>
      <c r="F143">
        <v>26.08</v>
      </c>
      <c r="G143">
        <f t="shared" si="6"/>
        <v>0.12999999999999901</v>
      </c>
      <c r="H143">
        <f t="shared" si="7"/>
        <v>0.30999999999999872</v>
      </c>
      <c r="I143">
        <f t="shared" si="8"/>
        <v>-6.9999999999996732E-2</v>
      </c>
    </row>
    <row r="144" spans="1:9" x14ac:dyDescent="0.25">
      <c r="A144" s="1">
        <v>37357</v>
      </c>
      <c r="B144">
        <v>23.87</v>
      </c>
      <c r="C144">
        <v>24.99</v>
      </c>
      <c r="D144">
        <v>26.13</v>
      </c>
      <c r="E144">
        <v>25.04</v>
      </c>
      <c r="F144">
        <v>26.01</v>
      </c>
      <c r="G144">
        <f t="shared" si="6"/>
        <v>-0.96999999999999886</v>
      </c>
      <c r="H144">
        <f t="shared" si="7"/>
        <v>-1.1400000000000006</v>
      </c>
      <c r="I144">
        <f t="shared" si="8"/>
        <v>-0.97000000000000242</v>
      </c>
    </row>
    <row r="145" spans="1:9" x14ac:dyDescent="0.25">
      <c r="A145" s="1">
        <v>37358</v>
      </c>
      <c r="B145">
        <v>22.87</v>
      </c>
      <c r="C145">
        <v>23.47</v>
      </c>
      <c r="D145">
        <v>24.99</v>
      </c>
      <c r="E145">
        <v>24.28</v>
      </c>
      <c r="F145">
        <v>25.04</v>
      </c>
      <c r="G145">
        <f t="shared" si="6"/>
        <v>-1</v>
      </c>
      <c r="H145">
        <f t="shared" si="7"/>
        <v>-1.5199999999999996</v>
      </c>
      <c r="I145">
        <f t="shared" si="8"/>
        <v>-0.75999999999999801</v>
      </c>
    </row>
    <row r="146" spans="1:9" x14ac:dyDescent="0.25">
      <c r="A146" s="1">
        <v>37361</v>
      </c>
      <c r="B146">
        <v>23.59</v>
      </c>
      <c r="C146">
        <v>24.57</v>
      </c>
      <c r="D146">
        <v>23.47</v>
      </c>
      <c r="E146">
        <v>24.7</v>
      </c>
      <c r="F146">
        <v>24.28</v>
      </c>
      <c r="G146">
        <f t="shared" si="6"/>
        <v>0.71999999999999886</v>
      </c>
      <c r="H146">
        <f t="shared" si="7"/>
        <v>1.1000000000000014</v>
      </c>
      <c r="I146">
        <f t="shared" si="8"/>
        <v>0.41999999999999815</v>
      </c>
    </row>
    <row r="147" spans="1:9" x14ac:dyDescent="0.25">
      <c r="A147" s="1">
        <v>37362</v>
      </c>
      <c r="B147">
        <v>23.73</v>
      </c>
      <c r="C147">
        <v>24.75</v>
      </c>
      <c r="D147">
        <v>24.57</v>
      </c>
      <c r="E147">
        <v>24.57</v>
      </c>
      <c r="F147">
        <v>24.06</v>
      </c>
      <c r="G147">
        <f t="shared" si="6"/>
        <v>0.14000000000000057</v>
      </c>
      <c r="H147">
        <f t="shared" si="7"/>
        <v>0.17999999999999972</v>
      </c>
      <c r="I147">
        <f t="shared" si="8"/>
        <v>-0.12999999999999901</v>
      </c>
    </row>
    <row r="148" spans="1:9" x14ac:dyDescent="0.25">
      <c r="A148" s="1">
        <v>37363</v>
      </c>
      <c r="B148">
        <v>24.52</v>
      </c>
      <c r="C148">
        <v>25.94</v>
      </c>
      <c r="D148">
        <v>24.75</v>
      </c>
      <c r="E148">
        <v>25.38</v>
      </c>
      <c r="F148">
        <v>24.57</v>
      </c>
      <c r="G148">
        <f t="shared" si="6"/>
        <v>0.78999999999999915</v>
      </c>
      <c r="H148">
        <f t="shared" si="7"/>
        <v>1.1900000000000013</v>
      </c>
      <c r="I148">
        <f t="shared" si="8"/>
        <v>0.80999999999999872</v>
      </c>
    </row>
    <row r="149" spans="1:9" x14ac:dyDescent="0.25">
      <c r="A149" s="1">
        <v>37364</v>
      </c>
      <c r="B149">
        <v>24.75</v>
      </c>
      <c r="C149">
        <v>26.18</v>
      </c>
      <c r="D149">
        <v>25.94</v>
      </c>
      <c r="E149">
        <v>25.77</v>
      </c>
      <c r="F149">
        <v>25.38</v>
      </c>
      <c r="G149">
        <f t="shared" si="6"/>
        <v>0.23000000000000043</v>
      </c>
      <c r="H149">
        <f t="shared" si="7"/>
        <v>0.23999999999999844</v>
      </c>
      <c r="I149">
        <f t="shared" si="8"/>
        <v>0.39000000000000057</v>
      </c>
    </row>
    <row r="150" spans="1:9" x14ac:dyDescent="0.25">
      <c r="A150" s="1">
        <v>37365</v>
      </c>
      <c r="B150">
        <v>24.84</v>
      </c>
      <c r="C150">
        <v>26.38</v>
      </c>
      <c r="D150">
        <v>26.18</v>
      </c>
      <c r="E150">
        <v>25.85</v>
      </c>
      <c r="F150">
        <v>25.77</v>
      </c>
      <c r="G150">
        <f t="shared" si="6"/>
        <v>8.9999999999999858E-2</v>
      </c>
      <c r="H150">
        <f t="shared" si="7"/>
        <v>0.19999999999999929</v>
      </c>
      <c r="I150">
        <f t="shared" si="8"/>
        <v>8.0000000000001847E-2</v>
      </c>
    </row>
    <row r="151" spans="1:9" x14ac:dyDescent="0.25">
      <c r="A151" s="1">
        <v>37368</v>
      </c>
      <c r="B151">
        <v>24.9</v>
      </c>
      <c r="C151">
        <v>26.27</v>
      </c>
      <c r="D151">
        <v>26.38</v>
      </c>
      <c r="E151">
        <v>25.89</v>
      </c>
      <c r="F151">
        <v>25.85</v>
      </c>
      <c r="G151">
        <f t="shared" si="6"/>
        <v>5.9999999999998721E-2</v>
      </c>
      <c r="H151">
        <f t="shared" si="7"/>
        <v>-0.10999999999999943</v>
      </c>
      <c r="I151">
        <f t="shared" si="8"/>
        <v>3.9999999999999147E-2</v>
      </c>
    </row>
    <row r="152" spans="1:9" x14ac:dyDescent="0.25">
      <c r="A152" s="1">
        <v>37369</v>
      </c>
      <c r="B152">
        <v>25.07</v>
      </c>
      <c r="C152">
        <v>26.62</v>
      </c>
      <c r="D152">
        <v>26.4</v>
      </c>
      <c r="E152">
        <v>26</v>
      </c>
      <c r="F152">
        <v>25.89</v>
      </c>
      <c r="G152">
        <f t="shared" si="6"/>
        <v>0.17000000000000171</v>
      </c>
      <c r="H152">
        <f t="shared" si="7"/>
        <v>0.35000000000000142</v>
      </c>
      <c r="I152">
        <f t="shared" si="8"/>
        <v>0.10999999999999943</v>
      </c>
    </row>
    <row r="153" spans="1:9" x14ac:dyDescent="0.25">
      <c r="A153" s="1">
        <v>37370</v>
      </c>
      <c r="B153">
        <v>24.73</v>
      </c>
      <c r="C153">
        <v>26.38</v>
      </c>
      <c r="D153">
        <v>26.62</v>
      </c>
      <c r="E153">
        <v>25.76</v>
      </c>
      <c r="F153">
        <v>26</v>
      </c>
      <c r="G153">
        <f t="shared" si="6"/>
        <v>-0.33999999999999986</v>
      </c>
      <c r="H153">
        <f t="shared" si="7"/>
        <v>-0.24000000000000199</v>
      </c>
      <c r="I153">
        <f t="shared" si="8"/>
        <v>-0.23999999999999844</v>
      </c>
    </row>
    <row r="154" spans="1:9" x14ac:dyDescent="0.25">
      <c r="A154" s="1">
        <v>37371</v>
      </c>
      <c r="B154">
        <v>24.75</v>
      </c>
      <c r="C154">
        <v>26.73</v>
      </c>
      <c r="D154">
        <v>26.38</v>
      </c>
      <c r="E154">
        <v>25.93</v>
      </c>
      <c r="F154">
        <v>25.76</v>
      </c>
      <c r="G154">
        <f t="shared" si="6"/>
        <v>1.9999999999999574E-2</v>
      </c>
      <c r="H154">
        <f t="shared" si="7"/>
        <v>0.35000000000000142</v>
      </c>
      <c r="I154">
        <f t="shared" si="8"/>
        <v>0.16999999999999815</v>
      </c>
    </row>
    <row r="155" spans="1:9" x14ac:dyDescent="0.25">
      <c r="A155" s="1">
        <v>37372</v>
      </c>
      <c r="B155">
        <v>25.26</v>
      </c>
      <c r="C155">
        <v>27.11</v>
      </c>
      <c r="D155">
        <v>26.73</v>
      </c>
      <c r="E155">
        <v>26.19</v>
      </c>
      <c r="F155">
        <v>25.93</v>
      </c>
      <c r="G155">
        <f t="shared" si="6"/>
        <v>0.51000000000000156</v>
      </c>
      <c r="H155">
        <f t="shared" si="7"/>
        <v>0.37999999999999901</v>
      </c>
      <c r="I155">
        <f t="shared" si="8"/>
        <v>0.26000000000000156</v>
      </c>
    </row>
    <row r="156" spans="1:9" x14ac:dyDescent="0.25">
      <c r="A156" s="1">
        <v>37375</v>
      </c>
      <c r="B156">
        <v>25.7</v>
      </c>
      <c r="C156">
        <v>27.57</v>
      </c>
      <c r="D156">
        <v>27.11</v>
      </c>
      <c r="E156">
        <v>26.68</v>
      </c>
      <c r="F156">
        <v>26.19</v>
      </c>
      <c r="G156">
        <f t="shared" si="6"/>
        <v>0.43999999999999773</v>
      </c>
      <c r="H156">
        <f t="shared" si="7"/>
        <v>0.46000000000000085</v>
      </c>
      <c r="I156">
        <f t="shared" si="8"/>
        <v>0.48999999999999844</v>
      </c>
    </row>
    <row r="157" spans="1:9" x14ac:dyDescent="0.25">
      <c r="A157" s="1">
        <v>37376</v>
      </c>
      <c r="B157">
        <v>25.5</v>
      </c>
      <c r="C157">
        <v>27.29</v>
      </c>
      <c r="D157">
        <v>27.57</v>
      </c>
      <c r="E157">
        <v>26.47</v>
      </c>
      <c r="F157">
        <v>26.68</v>
      </c>
      <c r="G157">
        <f t="shared" si="6"/>
        <v>-0.19999999999999929</v>
      </c>
      <c r="H157">
        <f t="shared" si="7"/>
        <v>-0.28000000000000114</v>
      </c>
      <c r="I157">
        <f t="shared" si="8"/>
        <v>-0.21000000000000085</v>
      </c>
    </row>
    <row r="158" spans="1:9" x14ac:dyDescent="0.25">
      <c r="A158" s="1">
        <v>37377</v>
      </c>
      <c r="B158">
        <v>24.92</v>
      </c>
      <c r="C158">
        <v>26.75</v>
      </c>
      <c r="D158">
        <v>27.29</v>
      </c>
      <c r="E158">
        <v>25.87</v>
      </c>
      <c r="F158">
        <v>26.47</v>
      </c>
      <c r="G158">
        <f t="shared" si="6"/>
        <v>-0.57999999999999829</v>
      </c>
      <c r="H158">
        <f t="shared" si="7"/>
        <v>-0.53999999999999915</v>
      </c>
      <c r="I158">
        <f t="shared" si="8"/>
        <v>-0.59999999999999787</v>
      </c>
    </row>
    <row r="159" spans="1:9" x14ac:dyDescent="0.25">
      <c r="A159" s="1">
        <v>37378</v>
      </c>
      <c r="B159">
        <v>24.38</v>
      </c>
      <c r="C159">
        <v>26.24</v>
      </c>
      <c r="D159">
        <v>26.75</v>
      </c>
      <c r="E159">
        <v>25.43</v>
      </c>
      <c r="F159">
        <v>25.87</v>
      </c>
      <c r="G159">
        <f t="shared" si="6"/>
        <v>-0.5400000000000027</v>
      </c>
      <c r="H159">
        <f t="shared" si="7"/>
        <v>-0.51000000000000156</v>
      </c>
      <c r="I159">
        <f t="shared" si="8"/>
        <v>-0.44000000000000128</v>
      </c>
    </row>
    <row r="160" spans="1:9" x14ac:dyDescent="0.25">
      <c r="A160" s="1">
        <v>37379</v>
      </c>
      <c r="B160">
        <v>24.39</v>
      </c>
      <c r="C160">
        <v>26.62</v>
      </c>
      <c r="D160">
        <v>26.24</v>
      </c>
      <c r="E160">
        <v>25.75</v>
      </c>
      <c r="F160">
        <v>25.43</v>
      </c>
      <c r="G160">
        <f t="shared" si="6"/>
        <v>1.0000000000001563E-2</v>
      </c>
      <c r="H160">
        <f t="shared" si="7"/>
        <v>0.38000000000000256</v>
      </c>
      <c r="I160">
        <f t="shared" si="8"/>
        <v>0.32000000000000028</v>
      </c>
    </row>
    <row r="161" spans="1:9" x14ac:dyDescent="0.25">
      <c r="A161" s="1">
        <v>37383</v>
      </c>
      <c r="B161">
        <v>24.63</v>
      </c>
      <c r="C161">
        <v>26.63</v>
      </c>
      <c r="D161">
        <v>26.12</v>
      </c>
      <c r="E161">
        <v>25.41</v>
      </c>
      <c r="F161">
        <v>25.75</v>
      </c>
      <c r="G161">
        <f t="shared" si="6"/>
        <v>0.23999999999999844</v>
      </c>
      <c r="H161">
        <f t="shared" si="7"/>
        <v>9.9999999999980105E-3</v>
      </c>
      <c r="I161">
        <f t="shared" si="8"/>
        <v>-0.33999999999999986</v>
      </c>
    </row>
    <row r="162" spans="1:9" x14ac:dyDescent="0.25">
      <c r="A162" s="1">
        <v>37384</v>
      </c>
      <c r="B162">
        <v>25.28</v>
      </c>
      <c r="C162">
        <v>27.85</v>
      </c>
      <c r="D162">
        <v>26.63</v>
      </c>
      <c r="E162">
        <v>26.03</v>
      </c>
      <c r="F162">
        <v>25.41</v>
      </c>
      <c r="G162">
        <f t="shared" si="6"/>
        <v>0.65000000000000213</v>
      </c>
      <c r="H162">
        <f t="shared" si="7"/>
        <v>1.2200000000000024</v>
      </c>
      <c r="I162">
        <f t="shared" si="8"/>
        <v>0.62000000000000099</v>
      </c>
    </row>
    <row r="163" spans="1:9" x14ac:dyDescent="0.25">
      <c r="A163" s="1">
        <v>37385</v>
      </c>
      <c r="B163">
        <v>25.04</v>
      </c>
      <c r="C163">
        <v>27.68</v>
      </c>
      <c r="D163">
        <v>27.85</v>
      </c>
      <c r="E163">
        <v>25.94</v>
      </c>
      <c r="F163">
        <v>26.03</v>
      </c>
      <c r="G163">
        <f t="shared" si="6"/>
        <v>-0.24000000000000199</v>
      </c>
      <c r="H163">
        <f t="shared" si="7"/>
        <v>-0.17000000000000171</v>
      </c>
      <c r="I163">
        <f t="shared" si="8"/>
        <v>-8.9999999999999858E-2</v>
      </c>
    </row>
    <row r="164" spans="1:9" x14ac:dyDescent="0.25">
      <c r="A164" s="1">
        <v>37386</v>
      </c>
      <c r="B164">
        <v>25.5</v>
      </c>
      <c r="C164">
        <v>27.99</v>
      </c>
      <c r="D164">
        <v>27.68</v>
      </c>
      <c r="E164">
        <v>26.38</v>
      </c>
      <c r="F164">
        <v>25.94</v>
      </c>
      <c r="G164">
        <f t="shared" si="6"/>
        <v>0.46000000000000085</v>
      </c>
      <c r="H164">
        <f t="shared" si="7"/>
        <v>0.30999999999999872</v>
      </c>
      <c r="I164">
        <f t="shared" si="8"/>
        <v>0.43999999999999773</v>
      </c>
    </row>
    <row r="165" spans="1:9" x14ac:dyDescent="0.25">
      <c r="A165" s="1">
        <v>37389</v>
      </c>
      <c r="B165">
        <v>25.37</v>
      </c>
      <c r="C165">
        <v>28.38</v>
      </c>
      <c r="D165">
        <v>27.99</v>
      </c>
      <c r="E165">
        <v>26.57</v>
      </c>
      <c r="F165">
        <v>26.38</v>
      </c>
      <c r="G165">
        <f t="shared" si="6"/>
        <v>-0.12999999999999901</v>
      </c>
      <c r="H165">
        <f t="shared" si="7"/>
        <v>0.39000000000000057</v>
      </c>
      <c r="I165">
        <f t="shared" si="8"/>
        <v>0.19000000000000128</v>
      </c>
    </row>
    <row r="166" spans="1:9" x14ac:dyDescent="0.25">
      <c r="A166" s="1">
        <v>37390</v>
      </c>
      <c r="B166">
        <v>26.26</v>
      </c>
      <c r="C166">
        <v>29.36</v>
      </c>
      <c r="D166">
        <v>28.38</v>
      </c>
      <c r="E166">
        <v>27.31</v>
      </c>
      <c r="F166">
        <v>26.57</v>
      </c>
      <c r="G166">
        <f t="shared" si="6"/>
        <v>0.89000000000000057</v>
      </c>
      <c r="H166">
        <f t="shared" si="7"/>
        <v>0.98000000000000043</v>
      </c>
      <c r="I166">
        <f t="shared" si="8"/>
        <v>0.73999999999999844</v>
      </c>
    </row>
    <row r="167" spans="1:9" x14ac:dyDescent="0.25">
      <c r="A167" s="1">
        <v>37391</v>
      </c>
      <c r="B167">
        <v>26.01</v>
      </c>
      <c r="C167">
        <v>28.15</v>
      </c>
      <c r="D167">
        <v>29.36</v>
      </c>
      <c r="E167">
        <v>26.17</v>
      </c>
      <c r="F167">
        <v>27.31</v>
      </c>
      <c r="G167">
        <f t="shared" si="6"/>
        <v>-0.25</v>
      </c>
      <c r="H167">
        <f t="shared" si="7"/>
        <v>-1.2100000000000009</v>
      </c>
      <c r="I167">
        <f t="shared" si="8"/>
        <v>-1.139999999999997</v>
      </c>
    </row>
    <row r="168" spans="1:9" x14ac:dyDescent="0.25">
      <c r="A168" s="1">
        <v>37392</v>
      </c>
      <c r="B168">
        <v>25.43</v>
      </c>
      <c r="C168">
        <v>27.95</v>
      </c>
      <c r="D168">
        <v>28.15</v>
      </c>
      <c r="E168">
        <v>26.22</v>
      </c>
      <c r="F168">
        <v>26.17</v>
      </c>
      <c r="G168">
        <f t="shared" si="6"/>
        <v>-0.58000000000000185</v>
      </c>
      <c r="H168">
        <f t="shared" si="7"/>
        <v>-0.19999999999999929</v>
      </c>
      <c r="I168">
        <f t="shared" si="8"/>
        <v>4.9999999999997158E-2</v>
      </c>
    </row>
    <row r="169" spans="1:9" x14ac:dyDescent="0.25">
      <c r="A169" s="1">
        <v>37393</v>
      </c>
      <c r="B169">
        <v>25.45</v>
      </c>
      <c r="C169">
        <v>28.18</v>
      </c>
      <c r="D169">
        <v>27.95</v>
      </c>
      <c r="E169">
        <v>26.36</v>
      </c>
      <c r="F169">
        <v>26.38</v>
      </c>
      <c r="G169">
        <f t="shared" si="6"/>
        <v>1.9999999999999574E-2</v>
      </c>
      <c r="H169">
        <f t="shared" si="7"/>
        <v>0.23000000000000043</v>
      </c>
      <c r="I169">
        <f t="shared" si="8"/>
        <v>0.14000000000000057</v>
      </c>
    </row>
    <row r="170" spans="1:9" x14ac:dyDescent="0.25">
      <c r="A170" s="1">
        <v>37396</v>
      </c>
      <c r="B170">
        <v>25.52</v>
      </c>
      <c r="C170">
        <v>28.33</v>
      </c>
      <c r="D170">
        <v>28.18</v>
      </c>
      <c r="E170">
        <v>26.38</v>
      </c>
      <c r="F170">
        <v>26.36</v>
      </c>
      <c r="G170">
        <f t="shared" si="6"/>
        <v>7.0000000000000284E-2</v>
      </c>
      <c r="H170">
        <f t="shared" si="7"/>
        <v>0.14999999999999858</v>
      </c>
      <c r="I170">
        <f t="shared" si="8"/>
        <v>1.9999999999999574E-2</v>
      </c>
    </row>
    <row r="171" spans="1:9" x14ac:dyDescent="0.25">
      <c r="A171" s="1">
        <v>37397</v>
      </c>
      <c r="B171">
        <v>24.77</v>
      </c>
      <c r="C171">
        <v>27.33</v>
      </c>
      <c r="D171">
        <v>28.33</v>
      </c>
      <c r="E171">
        <v>25.6</v>
      </c>
      <c r="F171">
        <v>26.38</v>
      </c>
      <c r="G171">
        <f t="shared" si="6"/>
        <v>-0.75</v>
      </c>
      <c r="H171">
        <f t="shared" si="7"/>
        <v>-1</v>
      </c>
      <c r="I171">
        <f t="shared" si="8"/>
        <v>-0.77999999999999758</v>
      </c>
    </row>
    <row r="172" spans="1:9" x14ac:dyDescent="0.25">
      <c r="A172" s="1">
        <v>37398</v>
      </c>
      <c r="B172">
        <v>24.73</v>
      </c>
      <c r="C172">
        <v>26.37</v>
      </c>
      <c r="D172">
        <v>26.43</v>
      </c>
      <c r="E172">
        <v>25.5</v>
      </c>
      <c r="F172">
        <v>25.6</v>
      </c>
      <c r="G172">
        <f t="shared" si="6"/>
        <v>-3.9999999999999147E-2</v>
      </c>
      <c r="H172">
        <f t="shared" si="7"/>
        <v>-0.9599999999999973</v>
      </c>
      <c r="I172">
        <f t="shared" si="8"/>
        <v>-0.10000000000000142</v>
      </c>
    </row>
    <row r="173" spans="1:9" x14ac:dyDescent="0.25">
      <c r="A173" s="1">
        <v>37399</v>
      </c>
      <c r="B173">
        <v>24.63</v>
      </c>
      <c r="C173">
        <v>26.15</v>
      </c>
      <c r="D173">
        <v>26.37</v>
      </c>
      <c r="E173">
        <v>25.39</v>
      </c>
      <c r="F173">
        <v>25.5</v>
      </c>
      <c r="G173">
        <f t="shared" si="6"/>
        <v>-0.10000000000000142</v>
      </c>
      <c r="H173">
        <f t="shared" si="7"/>
        <v>-0.22000000000000242</v>
      </c>
      <c r="I173">
        <f t="shared" si="8"/>
        <v>-0.10999999999999943</v>
      </c>
    </row>
    <row r="174" spans="1:9" x14ac:dyDescent="0.25">
      <c r="A174" s="1">
        <v>37400</v>
      </c>
      <c r="B174">
        <v>24.5</v>
      </c>
      <c r="C174">
        <v>25.88</v>
      </c>
      <c r="D174">
        <v>26.15</v>
      </c>
      <c r="E174">
        <v>25.18</v>
      </c>
      <c r="F174">
        <v>25.39</v>
      </c>
      <c r="G174">
        <f t="shared" si="6"/>
        <v>-0.12999999999999901</v>
      </c>
      <c r="H174">
        <f t="shared" si="7"/>
        <v>-0.26999999999999957</v>
      </c>
      <c r="I174">
        <f t="shared" si="8"/>
        <v>-0.21000000000000085</v>
      </c>
    </row>
    <row r="175" spans="1:9" x14ac:dyDescent="0.25">
      <c r="A175" s="1">
        <v>37404</v>
      </c>
      <c r="B175">
        <v>24.15</v>
      </c>
      <c r="C175">
        <v>25.27</v>
      </c>
      <c r="D175">
        <v>25.88</v>
      </c>
      <c r="E175">
        <v>24.76</v>
      </c>
      <c r="F175">
        <v>24.94</v>
      </c>
      <c r="G175">
        <f t="shared" si="6"/>
        <v>-0.35000000000000142</v>
      </c>
      <c r="H175">
        <f t="shared" si="7"/>
        <v>-0.60999999999999943</v>
      </c>
      <c r="I175">
        <f t="shared" si="8"/>
        <v>-0.41999999999999815</v>
      </c>
    </row>
    <row r="176" spans="1:9" x14ac:dyDescent="0.25">
      <c r="A176" s="1">
        <v>37405</v>
      </c>
      <c r="B176">
        <v>24.42</v>
      </c>
      <c r="C176">
        <v>25.76</v>
      </c>
      <c r="D176">
        <v>25.27</v>
      </c>
      <c r="E176">
        <v>25.12</v>
      </c>
      <c r="F176">
        <v>24.76</v>
      </c>
      <c r="G176">
        <f t="shared" si="6"/>
        <v>0.27000000000000313</v>
      </c>
      <c r="H176">
        <f t="shared" si="7"/>
        <v>0.49000000000000199</v>
      </c>
      <c r="I176">
        <f t="shared" si="8"/>
        <v>0.35999999999999943</v>
      </c>
    </row>
    <row r="177" spans="1:9" x14ac:dyDescent="0.25">
      <c r="A177" s="1">
        <v>37406</v>
      </c>
      <c r="B177">
        <v>23.45</v>
      </c>
      <c r="C177">
        <v>24.67</v>
      </c>
      <c r="D177">
        <v>25.76</v>
      </c>
      <c r="E177">
        <v>24.05</v>
      </c>
      <c r="F177">
        <v>25.12</v>
      </c>
      <c r="G177">
        <f t="shared" si="6"/>
        <v>-0.97000000000000242</v>
      </c>
      <c r="H177">
        <f t="shared" si="7"/>
        <v>-1.0899999999999999</v>
      </c>
      <c r="I177">
        <f t="shared" si="8"/>
        <v>-1.0700000000000003</v>
      </c>
    </row>
    <row r="178" spans="1:9" x14ac:dyDescent="0.25">
      <c r="A178" s="1">
        <v>37407</v>
      </c>
      <c r="B178">
        <v>24.02</v>
      </c>
      <c r="C178">
        <v>25.31</v>
      </c>
      <c r="D178">
        <v>24.67</v>
      </c>
      <c r="E178">
        <v>24.05</v>
      </c>
      <c r="F178">
        <v>24.05</v>
      </c>
      <c r="G178">
        <f t="shared" si="6"/>
        <v>0.57000000000000028</v>
      </c>
      <c r="H178">
        <f t="shared" si="7"/>
        <v>0.63999999999999702</v>
      </c>
      <c r="I178">
        <f t="shared" si="8"/>
        <v>0</v>
      </c>
    </row>
    <row r="179" spans="1:9" x14ac:dyDescent="0.25">
      <c r="A179" s="1">
        <v>37412</v>
      </c>
      <c r="B179">
        <v>24</v>
      </c>
      <c r="C179">
        <v>24.89</v>
      </c>
      <c r="D179">
        <v>25.33</v>
      </c>
      <c r="E179">
        <v>24.18</v>
      </c>
      <c r="F179">
        <v>24.05</v>
      </c>
      <c r="G179">
        <f t="shared" si="6"/>
        <v>-1.9999999999999574E-2</v>
      </c>
      <c r="H179">
        <f t="shared" si="7"/>
        <v>-0.41999999999999815</v>
      </c>
      <c r="I179">
        <f t="shared" si="8"/>
        <v>0.12999999999999901</v>
      </c>
    </row>
    <row r="180" spans="1:9" x14ac:dyDescent="0.25">
      <c r="A180" s="1">
        <v>37413</v>
      </c>
      <c r="B180">
        <v>23.97</v>
      </c>
      <c r="C180">
        <v>24.79</v>
      </c>
      <c r="D180">
        <v>24.89</v>
      </c>
      <c r="E180">
        <v>24.22</v>
      </c>
      <c r="F180">
        <v>24.18</v>
      </c>
      <c r="G180">
        <f t="shared" si="6"/>
        <v>-3.0000000000001137E-2</v>
      </c>
      <c r="H180">
        <f t="shared" si="7"/>
        <v>-0.10000000000000142</v>
      </c>
      <c r="I180">
        <f t="shared" si="8"/>
        <v>3.9999999999999147E-2</v>
      </c>
    </row>
    <row r="181" spans="1:9" x14ac:dyDescent="0.25">
      <c r="A181" s="1">
        <v>37414</v>
      </c>
      <c r="B181">
        <v>23.72</v>
      </c>
      <c r="C181">
        <v>24.75</v>
      </c>
      <c r="D181">
        <v>24.79</v>
      </c>
      <c r="E181">
        <v>23.99</v>
      </c>
      <c r="F181">
        <v>24.22</v>
      </c>
      <c r="G181">
        <f t="shared" si="6"/>
        <v>-0.25</v>
      </c>
      <c r="H181">
        <f t="shared" si="7"/>
        <v>-3.9999999999999147E-2</v>
      </c>
      <c r="I181">
        <f t="shared" si="8"/>
        <v>-0.23000000000000043</v>
      </c>
    </row>
    <row r="182" spans="1:9" x14ac:dyDescent="0.25">
      <c r="A182" s="1">
        <v>37417</v>
      </c>
      <c r="B182">
        <v>23.31</v>
      </c>
      <c r="C182">
        <v>24.29</v>
      </c>
      <c r="D182">
        <v>24.75</v>
      </c>
      <c r="E182">
        <v>23.66</v>
      </c>
      <c r="F182">
        <v>23.99</v>
      </c>
      <c r="G182">
        <f t="shared" si="6"/>
        <v>-0.41000000000000014</v>
      </c>
      <c r="H182">
        <f t="shared" si="7"/>
        <v>-0.46000000000000085</v>
      </c>
      <c r="I182">
        <f t="shared" si="8"/>
        <v>-0.32999999999999829</v>
      </c>
    </row>
    <row r="183" spans="1:9" x14ac:dyDescent="0.25">
      <c r="A183" s="1">
        <v>37418</v>
      </c>
      <c r="B183">
        <v>22.93</v>
      </c>
      <c r="C183">
        <v>24.12</v>
      </c>
      <c r="D183">
        <v>24.29</v>
      </c>
      <c r="E183">
        <v>23.3</v>
      </c>
      <c r="F183">
        <v>23.66</v>
      </c>
      <c r="G183">
        <f t="shared" si="6"/>
        <v>-0.37999999999999901</v>
      </c>
      <c r="H183">
        <f t="shared" si="7"/>
        <v>-0.16999999999999815</v>
      </c>
      <c r="I183">
        <f t="shared" si="8"/>
        <v>-0.35999999999999943</v>
      </c>
    </row>
    <row r="184" spans="1:9" x14ac:dyDescent="0.25">
      <c r="A184" s="1">
        <v>37419</v>
      </c>
      <c r="B184">
        <v>23.15</v>
      </c>
      <c r="C184">
        <v>24.64</v>
      </c>
      <c r="D184">
        <v>24.12</v>
      </c>
      <c r="E184">
        <v>23.51</v>
      </c>
      <c r="F184">
        <v>23.3</v>
      </c>
      <c r="G184">
        <f t="shared" si="6"/>
        <v>0.21999999999999886</v>
      </c>
      <c r="H184">
        <f t="shared" si="7"/>
        <v>0.51999999999999957</v>
      </c>
      <c r="I184">
        <f t="shared" si="8"/>
        <v>0.21000000000000085</v>
      </c>
    </row>
    <row r="185" spans="1:9" x14ac:dyDescent="0.25">
      <c r="A185" s="1">
        <v>37420</v>
      </c>
      <c r="B185">
        <v>23.81</v>
      </c>
      <c r="C185">
        <v>25.64</v>
      </c>
      <c r="D185">
        <v>24.64</v>
      </c>
      <c r="E185">
        <v>24.06</v>
      </c>
      <c r="F185">
        <v>23.51</v>
      </c>
      <c r="G185">
        <f t="shared" si="6"/>
        <v>0.66000000000000014</v>
      </c>
      <c r="H185">
        <f t="shared" si="7"/>
        <v>1</v>
      </c>
      <c r="I185">
        <f t="shared" si="8"/>
        <v>0.54999999999999716</v>
      </c>
    </row>
    <row r="186" spans="1:9" x14ac:dyDescent="0.25">
      <c r="A186" s="1">
        <v>37421</v>
      </c>
      <c r="B186">
        <v>24.43</v>
      </c>
      <c r="C186">
        <v>25.94</v>
      </c>
      <c r="D186">
        <v>25.64</v>
      </c>
      <c r="E186">
        <v>24.99</v>
      </c>
      <c r="F186">
        <v>24.72</v>
      </c>
      <c r="G186">
        <f t="shared" si="6"/>
        <v>0.62000000000000099</v>
      </c>
      <c r="H186">
        <f t="shared" si="7"/>
        <v>0.30000000000000071</v>
      </c>
      <c r="I186">
        <f t="shared" si="8"/>
        <v>0.92999999999999972</v>
      </c>
    </row>
    <row r="187" spans="1:9" x14ac:dyDescent="0.25">
      <c r="A187" s="1">
        <v>37424</v>
      </c>
      <c r="B187">
        <v>23.56</v>
      </c>
      <c r="C187">
        <v>26.09</v>
      </c>
      <c r="D187">
        <v>25.94</v>
      </c>
      <c r="E187">
        <v>25.24</v>
      </c>
      <c r="F187">
        <v>24.99</v>
      </c>
      <c r="G187">
        <f t="shared" si="6"/>
        <v>-0.87000000000000099</v>
      </c>
      <c r="H187">
        <f t="shared" si="7"/>
        <v>0.14999999999999858</v>
      </c>
      <c r="I187">
        <f t="shared" si="8"/>
        <v>0.25</v>
      </c>
    </row>
    <row r="188" spans="1:9" x14ac:dyDescent="0.25">
      <c r="A188" s="1">
        <v>37425</v>
      </c>
      <c r="B188">
        <v>24.08</v>
      </c>
      <c r="C188">
        <v>25.43</v>
      </c>
      <c r="D188">
        <v>26.09</v>
      </c>
      <c r="E188">
        <v>24.79</v>
      </c>
      <c r="F188">
        <v>25.24</v>
      </c>
      <c r="G188">
        <f t="shared" si="6"/>
        <v>0.51999999999999957</v>
      </c>
      <c r="H188">
        <f t="shared" si="7"/>
        <v>-0.66000000000000014</v>
      </c>
      <c r="I188">
        <f t="shared" si="8"/>
        <v>-0.44999999999999929</v>
      </c>
    </row>
    <row r="189" spans="1:9" x14ac:dyDescent="0.25">
      <c r="A189" s="1">
        <v>37426</v>
      </c>
      <c r="B189">
        <v>23.92</v>
      </c>
      <c r="C189">
        <v>25.31</v>
      </c>
      <c r="D189">
        <v>25.43</v>
      </c>
      <c r="E189">
        <v>24.55</v>
      </c>
      <c r="F189">
        <v>24.79</v>
      </c>
      <c r="G189">
        <f t="shared" si="6"/>
        <v>-0.15999999999999659</v>
      </c>
      <c r="H189">
        <f t="shared" si="7"/>
        <v>-0.12000000000000099</v>
      </c>
      <c r="I189">
        <f t="shared" si="8"/>
        <v>-0.23999999999999844</v>
      </c>
    </row>
    <row r="190" spans="1:9" x14ac:dyDescent="0.25">
      <c r="A190" s="1">
        <v>37427</v>
      </c>
      <c r="B190">
        <v>24.45</v>
      </c>
      <c r="C190">
        <v>25.53</v>
      </c>
      <c r="D190">
        <v>25.31</v>
      </c>
      <c r="E190">
        <v>25.07</v>
      </c>
      <c r="F190">
        <v>24.55</v>
      </c>
      <c r="G190">
        <f t="shared" si="6"/>
        <v>0.52999999999999758</v>
      </c>
      <c r="H190">
        <f t="shared" si="7"/>
        <v>0.22000000000000242</v>
      </c>
      <c r="I190">
        <f t="shared" si="8"/>
        <v>0.51999999999999957</v>
      </c>
    </row>
    <row r="191" spans="1:9" x14ac:dyDescent="0.25">
      <c r="A191" s="1">
        <v>37428</v>
      </c>
      <c r="B191">
        <v>24.14</v>
      </c>
      <c r="C191">
        <v>25.82</v>
      </c>
      <c r="D191">
        <v>25.95</v>
      </c>
      <c r="E191">
        <v>24.75</v>
      </c>
      <c r="F191">
        <v>25.07</v>
      </c>
      <c r="G191">
        <f t="shared" si="6"/>
        <v>-0.30999999999999872</v>
      </c>
      <c r="H191">
        <f t="shared" si="7"/>
        <v>0.28999999999999915</v>
      </c>
      <c r="I191">
        <f t="shared" si="8"/>
        <v>-0.32000000000000028</v>
      </c>
    </row>
    <row r="192" spans="1:9" x14ac:dyDescent="0.25">
      <c r="A192" s="1">
        <v>37431</v>
      </c>
      <c r="B192">
        <v>24.66</v>
      </c>
      <c r="C192">
        <v>26.47</v>
      </c>
      <c r="D192">
        <v>25.82</v>
      </c>
      <c r="E192">
        <v>25.27</v>
      </c>
      <c r="F192">
        <v>24.75</v>
      </c>
      <c r="G192">
        <f t="shared" si="6"/>
        <v>0.51999999999999957</v>
      </c>
      <c r="H192">
        <f t="shared" si="7"/>
        <v>0.64999999999999858</v>
      </c>
      <c r="I192">
        <f t="shared" si="8"/>
        <v>0.51999999999999957</v>
      </c>
    </row>
    <row r="193" spans="1:9" x14ac:dyDescent="0.25">
      <c r="A193" s="1">
        <v>37432</v>
      </c>
      <c r="B193">
        <v>24.65</v>
      </c>
      <c r="C193">
        <v>26.32</v>
      </c>
      <c r="D193">
        <v>26.47</v>
      </c>
      <c r="E193">
        <v>25.2</v>
      </c>
      <c r="F193">
        <v>25.27</v>
      </c>
      <c r="G193">
        <f t="shared" si="6"/>
        <v>-1.0000000000001563E-2</v>
      </c>
      <c r="H193">
        <f t="shared" si="7"/>
        <v>-0.14999999999999858</v>
      </c>
      <c r="I193">
        <f t="shared" si="8"/>
        <v>-7.0000000000000284E-2</v>
      </c>
    </row>
    <row r="194" spans="1:9" x14ac:dyDescent="0.25">
      <c r="A194" s="1">
        <v>37433</v>
      </c>
      <c r="B194">
        <v>24.68</v>
      </c>
      <c r="C194">
        <v>26.76</v>
      </c>
      <c r="D194">
        <v>26.32</v>
      </c>
      <c r="E194">
        <v>25.24</v>
      </c>
      <c r="F194">
        <v>25.2</v>
      </c>
      <c r="G194">
        <f t="shared" si="6"/>
        <v>3.0000000000001137E-2</v>
      </c>
      <c r="H194">
        <f t="shared" si="7"/>
        <v>0.44000000000000128</v>
      </c>
      <c r="I194">
        <f t="shared" si="8"/>
        <v>3.9999999999999147E-2</v>
      </c>
    </row>
    <row r="195" spans="1:9" x14ac:dyDescent="0.25">
      <c r="A195" s="1">
        <v>37434</v>
      </c>
      <c r="B195">
        <v>24.86</v>
      </c>
      <c r="C195">
        <v>26.86</v>
      </c>
      <c r="D195">
        <v>26.76</v>
      </c>
      <c r="E195">
        <v>25.45</v>
      </c>
      <c r="F195">
        <v>25.24</v>
      </c>
      <c r="G195">
        <f t="shared" ref="G195:G258" si="9">B195-B194</f>
        <v>0.17999999999999972</v>
      </c>
      <c r="H195">
        <f t="shared" ref="H195:H258" si="10">C195-C194</f>
        <v>9.9999999999997868E-2</v>
      </c>
      <c r="I195">
        <f t="shared" ref="I195:I258" si="11">E195-E194</f>
        <v>0.21000000000000085</v>
      </c>
    </row>
    <row r="196" spans="1:9" x14ac:dyDescent="0.25">
      <c r="A196" s="1">
        <v>37435</v>
      </c>
      <c r="B196">
        <v>24.83</v>
      </c>
      <c r="C196">
        <v>26.86</v>
      </c>
      <c r="D196">
        <v>26.86</v>
      </c>
      <c r="E196">
        <v>25.57</v>
      </c>
      <c r="F196">
        <v>25.45</v>
      </c>
      <c r="G196">
        <f t="shared" si="9"/>
        <v>-3.0000000000001137E-2</v>
      </c>
      <c r="H196">
        <f t="shared" si="10"/>
        <v>0</v>
      </c>
      <c r="I196">
        <f t="shared" si="11"/>
        <v>0.12000000000000099</v>
      </c>
    </row>
    <row r="197" spans="1:9" x14ac:dyDescent="0.25">
      <c r="A197" s="1">
        <v>37438</v>
      </c>
      <c r="B197">
        <v>24.68</v>
      </c>
      <c r="C197">
        <v>26.81</v>
      </c>
      <c r="D197">
        <v>26.86</v>
      </c>
      <c r="E197">
        <v>25.64</v>
      </c>
      <c r="F197">
        <v>25.57</v>
      </c>
      <c r="G197">
        <f t="shared" si="9"/>
        <v>-0.14999999999999858</v>
      </c>
      <c r="H197">
        <f t="shared" si="10"/>
        <v>-5.0000000000000711E-2</v>
      </c>
      <c r="I197">
        <f t="shared" si="11"/>
        <v>7.0000000000000284E-2</v>
      </c>
    </row>
    <row r="198" spans="1:9" x14ac:dyDescent="0.25">
      <c r="A198" s="1">
        <v>37439</v>
      </c>
      <c r="B198">
        <v>24.78</v>
      </c>
      <c r="C198">
        <v>26.77</v>
      </c>
      <c r="D198">
        <v>26.81</v>
      </c>
      <c r="E198">
        <v>25.75</v>
      </c>
      <c r="F198">
        <v>25.64</v>
      </c>
      <c r="G198">
        <f t="shared" si="9"/>
        <v>0.10000000000000142</v>
      </c>
      <c r="H198">
        <f t="shared" si="10"/>
        <v>-3.9999999999999147E-2</v>
      </c>
      <c r="I198">
        <f t="shared" si="11"/>
        <v>0.10999999999999943</v>
      </c>
    </row>
    <row r="199" spans="1:9" x14ac:dyDescent="0.25">
      <c r="A199" s="1">
        <v>37440</v>
      </c>
      <c r="B199">
        <v>24.89</v>
      </c>
      <c r="C199">
        <v>26.8</v>
      </c>
      <c r="D199">
        <v>26.77</v>
      </c>
      <c r="E199">
        <v>25.84</v>
      </c>
      <c r="F199">
        <v>25.75</v>
      </c>
      <c r="G199">
        <f t="shared" si="9"/>
        <v>0.10999999999999943</v>
      </c>
      <c r="H199">
        <f t="shared" si="10"/>
        <v>3.0000000000001137E-2</v>
      </c>
      <c r="I199">
        <f t="shared" si="11"/>
        <v>8.9999999999999858E-2</v>
      </c>
    </row>
    <row r="200" spans="1:9" x14ac:dyDescent="0.25">
      <c r="A200" s="1">
        <v>37445</v>
      </c>
      <c r="B200">
        <v>24.23</v>
      </c>
      <c r="C200">
        <v>26.07</v>
      </c>
      <c r="D200">
        <v>26.8</v>
      </c>
      <c r="E200">
        <v>25.08</v>
      </c>
      <c r="F200">
        <v>25.73</v>
      </c>
      <c r="G200">
        <f t="shared" si="9"/>
        <v>-0.66000000000000014</v>
      </c>
      <c r="H200">
        <f t="shared" si="10"/>
        <v>-0.73000000000000043</v>
      </c>
      <c r="I200">
        <f t="shared" si="11"/>
        <v>-0.76000000000000156</v>
      </c>
    </row>
    <row r="201" spans="1:9" x14ac:dyDescent="0.25">
      <c r="A201" s="1">
        <v>37446</v>
      </c>
      <c r="B201">
        <v>24.35</v>
      </c>
      <c r="C201">
        <v>26.09</v>
      </c>
      <c r="D201">
        <v>26.07</v>
      </c>
      <c r="E201">
        <v>25.17</v>
      </c>
      <c r="F201">
        <v>25.08</v>
      </c>
      <c r="G201">
        <f t="shared" si="9"/>
        <v>0.12000000000000099</v>
      </c>
      <c r="H201">
        <f t="shared" si="10"/>
        <v>1.9999999999999574E-2</v>
      </c>
      <c r="I201">
        <f t="shared" si="11"/>
        <v>9.0000000000003411E-2</v>
      </c>
    </row>
    <row r="202" spans="1:9" x14ac:dyDescent="0.25">
      <c r="A202" s="1">
        <v>37447</v>
      </c>
      <c r="B202">
        <v>25.08</v>
      </c>
      <c r="C202">
        <v>26.77</v>
      </c>
      <c r="D202">
        <v>26.09</v>
      </c>
      <c r="E202">
        <v>25.93</v>
      </c>
      <c r="F202">
        <v>25.17</v>
      </c>
      <c r="G202">
        <f t="shared" si="9"/>
        <v>0.72999999999999687</v>
      </c>
      <c r="H202">
        <f t="shared" si="10"/>
        <v>0.67999999999999972</v>
      </c>
      <c r="I202">
        <f t="shared" si="11"/>
        <v>0.75999999999999801</v>
      </c>
    </row>
    <row r="203" spans="1:9" x14ac:dyDescent="0.25">
      <c r="A203" s="1">
        <v>37448</v>
      </c>
      <c r="B203">
        <v>25.04</v>
      </c>
      <c r="C203">
        <v>26.83</v>
      </c>
      <c r="D203">
        <v>26.77</v>
      </c>
      <c r="E203">
        <v>25.96</v>
      </c>
      <c r="F203">
        <v>25.93</v>
      </c>
      <c r="G203">
        <f t="shared" si="9"/>
        <v>-3.9999999999999147E-2</v>
      </c>
      <c r="H203">
        <f t="shared" si="10"/>
        <v>5.9999999999998721E-2</v>
      </c>
      <c r="I203">
        <f t="shared" si="11"/>
        <v>3.0000000000001137E-2</v>
      </c>
    </row>
    <row r="204" spans="1:9" x14ac:dyDescent="0.25">
      <c r="A204" s="1">
        <v>37449</v>
      </c>
      <c r="B204">
        <v>25.41</v>
      </c>
      <c r="C204">
        <v>27.48</v>
      </c>
      <c r="D204">
        <v>26.83</v>
      </c>
      <c r="E204">
        <v>26.32</v>
      </c>
      <c r="F204">
        <v>25.96</v>
      </c>
      <c r="G204">
        <f t="shared" si="9"/>
        <v>0.37000000000000099</v>
      </c>
      <c r="H204">
        <f t="shared" si="10"/>
        <v>0.65000000000000213</v>
      </c>
      <c r="I204">
        <f t="shared" si="11"/>
        <v>0.35999999999999943</v>
      </c>
    </row>
    <row r="205" spans="1:9" x14ac:dyDescent="0.25">
      <c r="A205" s="1">
        <v>37452</v>
      </c>
      <c r="B205">
        <v>25.04</v>
      </c>
      <c r="C205">
        <v>27.07</v>
      </c>
      <c r="D205">
        <v>27.48</v>
      </c>
      <c r="E205">
        <v>26.06</v>
      </c>
      <c r="F205">
        <v>26.32</v>
      </c>
      <c r="G205">
        <f t="shared" si="9"/>
        <v>-0.37000000000000099</v>
      </c>
      <c r="H205">
        <f t="shared" si="10"/>
        <v>-0.41000000000000014</v>
      </c>
      <c r="I205">
        <f t="shared" si="11"/>
        <v>-0.26000000000000156</v>
      </c>
    </row>
    <row r="206" spans="1:9" x14ac:dyDescent="0.25">
      <c r="A206" s="1">
        <v>37453</v>
      </c>
      <c r="B206">
        <v>25.44</v>
      </c>
      <c r="C206">
        <v>27.75</v>
      </c>
      <c r="D206">
        <v>27.07</v>
      </c>
      <c r="E206">
        <v>26.28</v>
      </c>
      <c r="F206">
        <v>26.06</v>
      </c>
      <c r="G206">
        <f t="shared" si="9"/>
        <v>0.40000000000000213</v>
      </c>
      <c r="H206">
        <f t="shared" si="10"/>
        <v>0.67999999999999972</v>
      </c>
      <c r="I206">
        <f t="shared" si="11"/>
        <v>0.22000000000000242</v>
      </c>
    </row>
    <row r="207" spans="1:9" x14ac:dyDescent="0.25">
      <c r="A207" s="1">
        <v>37454</v>
      </c>
      <c r="B207">
        <v>25.54</v>
      </c>
      <c r="C207">
        <v>27.88</v>
      </c>
      <c r="D207">
        <v>27.75</v>
      </c>
      <c r="E207">
        <v>26.44</v>
      </c>
      <c r="F207">
        <v>26.3</v>
      </c>
      <c r="G207">
        <f t="shared" si="9"/>
        <v>9.9999999999997868E-2</v>
      </c>
      <c r="H207">
        <f t="shared" si="10"/>
        <v>0.12999999999999901</v>
      </c>
      <c r="I207">
        <f t="shared" si="11"/>
        <v>0.16000000000000014</v>
      </c>
    </row>
    <row r="208" spans="1:9" x14ac:dyDescent="0.25">
      <c r="A208" s="1">
        <v>37455</v>
      </c>
      <c r="B208">
        <v>25.39</v>
      </c>
      <c r="C208">
        <v>27.57</v>
      </c>
      <c r="D208">
        <v>27.88</v>
      </c>
      <c r="E208">
        <v>26.28</v>
      </c>
      <c r="F208">
        <v>26.44</v>
      </c>
      <c r="G208">
        <f t="shared" si="9"/>
        <v>-0.14999999999999858</v>
      </c>
      <c r="H208">
        <f t="shared" si="10"/>
        <v>-0.30999999999999872</v>
      </c>
      <c r="I208">
        <f t="shared" si="11"/>
        <v>-0.16000000000000014</v>
      </c>
    </row>
    <row r="209" spans="1:9" x14ac:dyDescent="0.25">
      <c r="A209" s="1">
        <v>37456</v>
      </c>
      <c r="B209">
        <v>25.63</v>
      </c>
      <c r="C209">
        <v>27.83</v>
      </c>
      <c r="D209">
        <v>27.57</v>
      </c>
      <c r="E209">
        <v>26.43</v>
      </c>
      <c r="F209">
        <v>26.28</v>
      </c>
      <c r="G209">
        <f t="shared" si="9"/>
        <v>0.23999999999999844</v>
      </c>
      <c r="H209">
        <f t="shared" si="10"/>
        <v>0.25999999999999801</v>
      </c>
      <c r="I209">
        <f t="shared" si="11"/>
        <v>0.14999999999999858</v>
      </c>
    </row>
    <row r="210" spans="1:9" x14ac:dyDescent="0.25">
      <c r="A210" s="1">
        <v>37459</v>
      </c>
      <c r="B210">
        <v>24.73</v>
      </c>
      <c r="C210">
        <v>26.6</v>
      </c>
      <c r="D210">
        <v>27.83</v>
      </c>
      <c r="E210">
        <v>25.42</v>
      </c>
      <c r="F210">
        <v>26.43</v>
      </c>
      <c r="G210">
        <f t="shared" si="9"/>
        <v>-0.89999999999999858</v>
      </c>
      <c r="H210">
        <f t="shared" si="10"/>
        <v>-1.2299999999999969</v>
      </c>
      <c r="I210">
        <f t="shared" si="11"/>
        <v>-1.009999999999998</v>
      </c>
    </row>
    <row r="211" spans="1:9" x14ac:dyDescent="0.25">
      <c r="A211" s="1">
        <v>37460</v>
      </c>
      <c r="B211">
        <v>24.49</v>
      </c>
      <c r="C211">
        <v>26.31</v>
      </c>
      <c r="D211">
        <v>26.7</v>
      </c>
      <c r="E211">
        <v>25.04</v>
      </c>
      <c r="F211">
        <v>25.42</v>
      </c>
      <c r="G211">
        <f t="shared" si="9"/>
        <v>-0.24000000000000199</v>
      </c>
      <c r="H211">
        <f t="shared" si="10"/>
        <v>-0.2900000000000027</v>
      </c>
      <c r="I211">
        <f t="shared" si="11"/>
        <v>-0.38000000000000256</v>
      </c>
    </row>
    <row r="212" spans="1:9" x14ac:dyDescent="0.25">
      <c r="A212" s="1">
        <v>37461</v>
      </c>
      <c r="B212">
        <v>24.79</v>
      </c>
      <c r="C212">
        <v>26.87</v>
      </c>
      <c r="D212">
        <v>26.31</v>
      </c>
      <c r="E212">
        <v>25.33</v>
      </c>
      <c r="F212">
        <v>25.04</v>
      </c>
      <c r="G212">
        <f t="shared" si="9"/>
        <v>0.30000000000000071</v>
      </c>
      <c r="H212">
        <f t="shared" si="10"/>
        <v>0.56000000000000227</v>
      </c>
      <c r="I212">
        <f t="shared" si="11"/>
        <v>0.28999999999999915</v>
      </c>
    </row>
    <row r="213" spans="1:9" x14ac:dyDescent="0.25">
      <c r="A213" s="1">
        <v>37462</v>
      </c>
      <c r="B213">
        <v>24.8</v>
      </c>
      <c r="C213">
        <v>26.77</v>
      </c>
      <c r="D213">
        <v>26.87</v>
      </c>
      <c r="E213">
        <v>25.26</v>
      </c>
      <c r="F213">
        <v>25.33</v>
      </c>
      <c r="G213">
        <f t="shared" si="9"/>
        <v>1.0000000000001563E-2</v>
      </c>
      <c r="H213">
        <f t="shared" si="10"/>
        <v>-0.10000000000000142</v>
      </c>
      <c r="I213">
        <f t="shared" si="11"/>
        <v>-6.9999999999996732E-2</v>
      </c>
    </row>
    <row r="214" spans="1:9" x14ac:dyDescent="0.25">
      <c r="A214" s="1">
        <v>37463</v>
      </c>
      <c r="B214">
        <v>24.58</v>
      </c>
      <c r="C214">
        <v>26.54</v>
      </c>
      <c r="D214">
        <v>26.77</v>
      </c>
      <c r="E214">
        <v>25.03</v>
      </c>
      <c r="F214">
        <v>25.26</v>
      </c>
      <c r="G214">
        <f t="shared" si="9"/>
        <v>-0.22000000000000242</v>
      </c>
      <c r="H214">
        <f t="shared" si="10"/>
        <v>-0.23000000000000043</v>
      </c>
      <c r="I214">
        <f t="shared" si="11"/>
        <v>-0.23000000000000043</v>
      </c>
    </row>
    <row r="215" spans="1:9" x14ac:dyDescent="0.25">
      <c r="A215" s="1">
        <v>37466</v>
      </c>
      <c r="B215">
        <v>24.51</v>
      </c>
      <c r="C215">
        <v>26.55</v>
      </c>
      <c r="D215">
        <v>26.54</v>
      </c>
      <c r="E215">
        <v>25</v>
      </c>
      <c r="F215">
        <v>25.03</v>
      </c>
      <c r="G215">
        <f t="shared" si="9"/>
        <v>-6.9999999999996732E-2</v>
      </c>
      <c r="H215">
        <f t="shared" si="10"/>
        <v>1.0000000000001563E-2</v>
      </c>
      <c r="I215">
        <f t="shared" si="11"/>
        <v>-3.0000000000001137E-2</v>
      </c>
    </row>
    <row r="216" spans="1:9" x14ac:dyDescent="0.25">
      <c r="A216" s="1">
        <v>37467</v>
      </c>
      <c r="B216">
        <v>25.02</v>
      </c>
      <c r="C216">
        <v>27.36</v>
      </c>
      <c r="D216">
        <v>26.55</v>
      </c>
      <c r="E216">
        <v>25.68</v>
      </c>
      <c r="F216">
        <v>25</v>
      </c>
      <c r="G216">
        <f t="shared" si="9"/>
        <v>0.50999999999999801</v>
      </c>
      <c r="H216">
        <f t="shared" si="10"/>
        <v>0.80999999999999872</v>
      </c>
      <c r="I216">
        <f t="shared" si="11"/>
        <v>0.67999999999999972</v>
      </c>
    </row>
    <row r="217" spans="1:9" x14ac:dyDescent="0.25">
      <c r="A217" s="1">
        <v>37468</v>
      </c>
      <c r="B217">
        <v>24.98</v>
      </c>
      <c r="C217">
        <v>27.02</v>
      </c>
      <c r="D217">
        <v>27.36</v>
      </c>
      <c r="E217">
        <v>25.44</v>
      </c>
      <c r="F217">
        <v>25.68</v>
      </c>
      <c r="G217">
        <f t="shared" si="9"/>
        <v>-3.9999999999999147E-2</v>
      </c>
      <c r="H217">
        <f t="shared" si="10"/>
        <v>-0.33999999999999986</v>
      </c>
      <c r="I217">
        <f t="shared" si="11"/>
        <v>-0.23999999999999844</v>
      </c>
    </row>
    <row r="218" spans="1:9" x14ac:dyDescent="0.25">
      <c r="A218" s="1">
        <v>37469</v>
      </c>
      <c r="B218">
        <v>24.16</v>
      </c>
      <c r="C218">
        <v>26.47</v>
      </c>
      <c r="D218">
        <v>27.02</v>
      </c>
      <c r="E218">
        <v>25.01</v>
      </c>
      <c r="F218">
        <v>25.44</v>
      </c>
      <c r="G218">
        <f t="shared" si="9"/>
        <v>-0.82000000000000028</v>
      </c>
      <c r="H218">
        <f t="shared" si="10"/>
        <v>-0.55000000000000071</v>
      </c>
      <c r="I218">
        <f t="shared" si="11"/>
        <v>-0.42999999999999972</v>
      </c>
    </row>
    <row r="219" spans="1:9" x14ac:dyDescent="0.25">
      <c r="A219" s="1">
        <v>37470</v>
      </c>
      <c r="B219">
        <v>24.6</v>
      </c>
      <c r="C219">
        <v>26.84</v>
      </c>
      <c r="D219">
        <v>26.47</v>
      </c>
      <c r="E219">
        <v>25.31</v>
      </c>
      <c r="F219">
        <v>25.01</v>
      </c>
      <c r="G219">
        <f t="shared" si="9"/>
        <v>0.44000000000000128</v>
      </c>
      <c r="H219">
        <f t="shared" si="10"/>
        <v>0.37000000000000099</v>
      </c>
      <c r="I219">
        <f t="shared" si="11"/>
        <v>0.29999999999999716</v>
      </c>
    </row>
    <row r="220" spans="1:9" x14ac:dyDescent="0.25">
      <c r="A220" s="1">
        <v>37473</v>
      </c>
      <c r="B220">
        <v>24.31</v>
      </c>
      <c r="C220">
        <v>26.58</v>
      </c>
      <c r="D220">
        <v>26.84</v>
      </c>
      <c r="E220">
        <v>24.89</v>
      </c>
      <c r="F220">
        <v>25.31</v>
      </c>
      <c r="G220">
        <f t="shared" si="9"/>
        <v>-0.2900000000000027</v>
      </c>
      <c r="H220">
        <f t="shared" si="10"/>
        <v>-0.26000000000000156</v>
      </c>
      <c r="I220">
        <f t="shared" si="11"/>
        <v>-0.41999999999999815</v>
      </c>
    </row>
    <row r="221" spans="1:9" x14ac:dyDescent="0.25">
      <c r="A221" s="1">
        <v>37474</v>
      </c>
      <c r="B221">
        <v>24.77</v>
      </c>
      <c r="C221">
        <v>27.17</v>
      </c>
      <c r="D221">
        <v>26.58</v>
      </c>
      <c r="E221">
        <v>25.53</v>
      </c>
      <c r="F221">
        <v>24.89</v>
      </c>
      <c r="G221">
        <f t="shared" si="9"/>
        <v>0.46000000000000085</v>
      </c>
      <c r="H221">
        <f t="shared" si="10"/>
        <v>0.59000000000000341</v>
      </c>
      <c r="I221">
        <f t="shared" si="11"/>
        <v>0.64000000000000057</v>
      </c>
    </row>
    <row r="222" spans="1:9" x14ac:dyDescent="0.25">
      <c r="A222" s="1">
        <v>37475</v>
      </c>
      <c r="B222">
        <v>24.32</v>
      </c>
      <c r="C222">
        <v>26.5</v>
      </c>
      <c r="D222">
        <v>27.17</v>
      </c>
      <c r="E222">
        <v>24.95</v>
      </c>
      <c r="F222">
        <v>25.53</v>
      </c>
      <c r="G222">
        <f t="shared" si="9"/>
        <v>-0.44999999999999929</v>
      </c>
      <c r="H222">
        <f t="shared" si="10"/>
        <v>-0.67000000000000171</v>
      </c>
      <c r="I222">
        <f t="shared" si="11"/>
        <v>-0.58000000000000185</v>
      </c>
    </row>
    <row r="223" spans="1:9" x14ac:dyDescent="0.25">
      <c r="A223" s="1">
        <v>37476</v>
      </c>
      <c r="B223">
        <v>24.48</v>
      </c>
      <c r="C223">
        <v>26.67</v>
      </c>
      <c r="D223">
        <v>26.5</v>
      </c>
      <c r="E223">
        <v>25.11</v>
      </c>
      <c r="F223">
        <v>24.95</v>
      </c>
      <c r="G223">
        <f t="shared" si="9"/>
        <v>0.16000000000000014</v>
      </c>
      <c r="H223">
        <f t="shared" si="10"/>
        <v>0.17000000000000171</v>
      </c>
      <c r="I223">
        <f t="shared" si="11"/>
        <v>0.16000000000000014</v>
      </c>
    </row>
    <row r="224" spans="1:9" x14ac:dyDescent="0.25">
      <c r="A224" s="1">
        <v>37477</v>
      </c>
      <c r="B224">
        <v>24.71</v>
      </c>
      <c r="C224">
        <v>26.86</v>
      </c>
      <c r="D224">
        <v>26.67</v>
      </c>
      <c r="E224">
        <v>25.34</v>
      </c>
      <c r="F224">
        <v>25.11</v>
      </c>
      <c r="G224">
        <f t="shared" si="9"/>
        <v>0.23000000000000043</v>
      </c>
      <c r="H224">
        <f t="shared" si="10"/>
        <v>0.18999999999999773</v>
      </c>
      <c r="I224">
        <f t="shared" si="11"/>
        <v>0.23000000000000043</v>
      </c>
    </row>
    <row r="225" spans="1:9" x14ac:dyDescent="0.25">
      <c r="A225" s="1">
        <v>37480</v>
      </c>
      <c r="B225">
        <v>25.27</v>
      </c>
      <c r="C225">
        <v>27.86</v>
      </c>
      <c r="D225">
        <v>26.86</v>
      </c>
      <c r="E225">
        <v>26.04</v>
      </c>
      <c r="F225">
        <v>25.34</v>
      </c>
      <c r="G225">
        <f t="shared" si="9"/>
        <v>0.55999999999999872</v>
      </c>
      <c r="H225">
        <f t="shared" si="10"/>
        <v>1</v>
      </c>
      <c r="I225">
        <f t="shared" si="11"/>
        <v>0.69999999999999929</v>
      </c>
    </row>
    <row r="226" spans="1:9" x14ac:dyDescent="0.25">
      <c r="A226" s="1">
        <v>37481</v>
      </c>
      <c r="B226">
        <v>25.31</v>
      </c>
      <c r="C226">
        <v>27.9</v>
      </c>
      <c r="D226">
        <v>27.86</v>
      </c>
      <c r="E226">
        <v>26.15</v>
      </c>
      <c r="F226">
        <v>26.04</v>
      </c>
      <c r="G226">
        <f t="shared" si="9"/>
        <v>3.9999999999999147E-2</v>
      </c>
      <c r="H226">
        <f t="shared" si="10"/>
        <v>3.9999999999999147E-2</v>
      </c>
      <c r="I226">
        <f t="shared" si="11"/>
        <v>0.10999999999999943</v>
      </c>
    </row>
    <row r="227" spans="1:9" x14ac:dyDescent="0.25">
      <c r="A227" s="1">
        <v>37482</v>
      </c>
      <c r="B227">
        <v>25.34</v>
      </c>
      <c r="C227">
        <v>28.15</v>
      </c>
      <c r="D227">
        <v>27.9</v>
      </c>
      <c r="E227">
        <v>26.38</v>
      </c>
      <c r="F227">
        <v>26.15</v>
      </c>
      <c r="G227">
        <f t="shared" si="9"/>
        <v>3.0000000000001137E-2</v>
      </c>
      <c r="H227">
        <f t="shared" si="10"/>
        <v>0.25</v>
      </c>
      <c r="I227">
        <f t="shared" si="11"/>
        <v>0.23000000000000043</v>
      </c>
    </row>
    <row r="228" spans="1:9" x14ac:dyDescent="0.25">
      <c r="A228" s="1">
        <v>37483</v>
      </c>
      <c r="B228">
        <v>26.05</v>
      </c>
      <c r="C228">
        <v>29.06</v>
      </c>
      <c r="D228">
        <v>28.15</v>
      </c>
      <c r="E228">
        <v>26.8</v>
      </c>
      <c r="F228">
        <v>26.38</v>
      </c>
      <c r="G228">
        <f t="shared" si="9"/>
        <v>0.71000000000000085</v>
      </c>
      <c r="H228">
        <f t="shared" si="10"/>
        <v>0.91000000000000014</v>
      </c>
      <c r="I228">
        <f t="shared" si="11"/>
        <v>0.42000000000000171</v>
      </c>
    </row>
    <row r="229" spans="1:9" x14ac:dyDescent="0.25">
      <c r="A229" s="1">
        <v>37484</v>
      </c>
      <c r="B229">
        <v>26.04</v>
      </c>
      <c r="C229">
        <v>29.33</v>
      </c>
      <c r="D229">
        <v>29.06</v>
      </c>
      <c r="E229">
        <v>27</v>
      </c>
      <c r="F229">
        <v>26.85</v>
      </c>
      <c r="G229">
        <f t="shared" si="9"/>
        <v>-1.0000000000001563E-2</v>
      </c>
      <c r="H229">
        <f t="shared" si="10"/>
        <v>0.26999999999999957</v>
      </c>
      <c r="I229">
        <f t="shared" si="11"/>
        <v>0.19999999999999929</v>
      </c>
    </row>
    <row r="230" spans="1:9" x14ac:dyDescent="0.25">
      <c r="A230" s="1">
        <v>37487</v>
      </c>
      <c r="B230">
        <v>26.16</v>
      </c>
      <c r="C230">
        <v>29.84</v>
      </c>
      <c r="D230">
        <v>29.33</v>
      </c>
      <c r="E230">
        <v>27.26</v>
      </c>
      <c r="F230">
        <v>27</v>
      </c>
      <c r="G230">
        <f t="shared" si="9"/>
        <v>0.12000000000000099</v>
      </c>
      <c r="H230">
        <f t="shared" si="10"/>
        <v>0.51000000000000156</v>
      </c>
      <c r="I230">
        <f t="shared" si="11"/>
        <v>0.26000000000000156</v>
      </c>
    </row>
    <row r="231" spans="1:9" x14ac:dyDescent="0.25">
      <c r="A231" s="1">
        <v>37488</v>
      </c>
      <c r="B231">
        <v>26.04</v>
      </c>
      <c r="C231">
        <v>30.11</v>
      </c>
      <c r="D231">
        <v>29.84</v>
      </c>
      <c r="E231">
        <v>27.1</v>
      </c>
      <c r="F231">
        <v>27.26</v>
      </c>
      <c r="G231">
        <f t="shared" si="9"/>
        <v>-0.12000000000000099</v>
      </c>
      <c r="H231">
        <f t="shared" si="10"/>
        <v>0.26999999999999957</v>
      </c>
      <c r="I231">
        <f t="shared" si="11"/>
        <v>-0.16000000000000014</v>
      </c>
    </row>
    <row r="232" spans="1:9" x14ac:dyDescent="0.25">
      <c r="A232" s="1">
        <v>37489</v>
      </c>
      <c r="B232">
        <v>26.6</v>
      </c>
      <c r="C232">
        <v>29.24</v>
      </c>
      <c r="D232">
        <v>28.77</v>
      </c>
      <c r="E232">
        <v>27.41</v>
      </c>
      <c r="F232">
        <v>27.1</v>
      </c>
      <c r="G232">
        <f t="shared" si="9"/>
        <v>0.56000000000000227</v>
      </c>
      <c r="H232">
        <f t="shared" si="10"/>
        <v>-0.87000000000000099</v>
      </c>
      <c r="I232">
        <f t="shared" si="11"/>
        <v>0.30999999999999872</v>
      </c>
    </row>
    <row r="233" spans="1:9" x14ac:dyDescent="0.25">
      <c r="A233" s="1">
        <v>37490</v>
      </c>
      <c r="B233">
        <v>26.08</v>
      </c>
      <c r="C233">
        <v>28.84</v>
      </c>
      <c r="D233">
        <v>29.24</v>
      </c>
      <c r="E233">
        <v>27.02</v>
      </c>
      <c r="F233">
        <v>27.41</v>
      </c>
      <c r="G233">
        <f t="shared" si="9"/>
        <v>-0.52000000000000313</v>
      </c>
      <c r="H233">
        <f t="shared" si="10"/>
        <v>-0.39999999999999858</v>
      </c>
      <c r="I233">
        <f t="shared" si="11"/>
        <v>-0.39000000000000057</v>
      </c>
    </row>
    <row r="234" spans="1:9" x14ac:dyDescent="0.25">
      <c r="A234" s="1">
        <v>37491</v>
      </c>
      <c r="B234">
        <v>26.26</v>
      </c>
      <c r="C234">
        <v>28.63</v>
      </c>
      <c r="D234">
        <v>28.84</v>
      </c>
      <c r="E234">
        <v>26.99</v>
      </c>
      <c r="F234">
        <v>27.02</v>
      </c>
      <c r="G234">
        <f t="shared" si="9"/>
        <v>0.18000000000000327</v>
      </c>
      <c r="H234">
        <f t="shared" si="10"/>
        <v>-0.21000000000000085</v>
      </c>
      <c r="I234">
        <f t="shared" si="11"/>
        <v>-3.0000000000001137E-2</v>
      </c>
    </row>
    <row r="235" spans="1:9" x14ac:dyDescent="0.25">
      <c r="A235" s="1">
        <v>37495</v>
      </c>
      <c r="B235">
        <v>26.22</v>
      </c>
      <c r="C235">
        <v>28.83</v>
      </c>
      <c r="D235">
        <v>29.28</v>
      </c>
      <c r="E235">
        <v>27.22</v>
      </c>
      <c r="F235">
        <v>26.99</v>
      </c>
      <c r="G235">
        <f t="shared" si="9"/>
        <v>-4.00000000000027E-2</v>
      </c>
      <c r="H235">
        <f t="shared" si="10"/>
        <v>0.19999999999999929</v>
      </c>
      <c r="I235">
        <f t="shared" si="11"/>
        <v>0.23000000000000043</v>
      </c>
    </row>
    <row r="236" spans="1:9" x14ac:dyDescent="0.25">
      <c r="A236" s="1">
        <v>37496</v>
      </c>
      <c r="B236">
        <v>26.21</v>
      </c>
      <c r="C236">
        <v>28.34</v>
      </c>
      <c r="D236">
        <v>28.83</v>
      </c>
      <c r="E236">
        <v>26.95</v>
      </c>
      <c r="F236">
        <v>27.22</v>
      </c>
      <c r="G236">
        <f t="shared" si="9"/>
        <v>-9.9999999999980105E-3</v>
      </c>
      <c r="H236">
        <f t="shared" si="10"/>
        <v>-0.48999999999999844</v>
      </c>
      <c r="I236">
        <f t="shared" si="11"/>
        <v>-0.26999999999999957</v>
      </c>
    </row>
    <row r="237" spans="1:9" x14ac:dyDescent="0.25">
      <c r="A237" s="1">
        <v>37497</v>
      </c>
      <c r="B237">
        <v>26.72</v>
      </c>
      <c r="C237">
        <v>28.92</v>
      </c>
      <c r="D237">
        <v>28.34</v>
      </c>
      <c r="E237">
        <v>27.52</v>
      </c>
      <c r="F237">
        <v>26.95</v>
      </c>
      <c r="G237">
        <f t="shared" si="9"/>
        <v>0.50999999999999801</v>
      </c>
      <c r="H237">
        <f t="shared" si="10"/>
        <v>0.58000000000000185</v>
      </c>
      <c r="I237">
        <f t="shared" si="11"/>
        <v>0.57000000000000028</v>
      </c>
    </row>
    <row r="238" spans="1:9" x14ac:dyDescent="0.25">
      <c r="A238" s="1">
        <v>37498</v>
      </c>
      <c r="B238">
        <v>26.5</v>
      </c>
      <c r="C238">
        <v>28.98</v>
      </c>
      <c r="D238">
        <v>28.92</v>
      </c>
      <c r="E238">
        <v>27.47</v>
      </c>
      <c r="F238">
        <v>27.52</v>
      </c>
      <c r="G238">
        <f t="shared" si="9"/>
        <v>-0.21999999999999886</v>
      </c>
      <c r="H238">
        <f t="shared" si="10"/>
        <v>5.9999999999998721E-2</v>
      </c>
      <c r="I238">
        <f t="shared" si="11"/>
        <v>-5.0000000000000711E-2</v>
      </c>
    </row>
    <row r="239" spans="1:9" x14ac:dyDescent="0.25">
      <c r="A239" s="1">
        <v>37502</v>
      </c>
      <c r="B239">
        <v>25.73</v>
      </c>
      <c r="C239">
        <v>27.79</v>
      </c>
      <c r="D239">
        <v>28.98</v>
      </c>
      <c r="E239">
        <v>26.57</v>
      </c>
      <c r="F239">
        <v>27.54</v>
      </c>
      <c r="G239">
        <f t="shared" si="9"/>
        <v>-0.76999999999999957</v>
      </c>
      <c r="H239">
        <f t="shared" si="10"/>
        <v>-1.1900000000000013</v>
      </c>
      <c r="I239">
        <f t="shared" si="11"/>
        <v>-0.89999999999999858</v>
      </c>
    </row>
    <row r="240" spans="1:9" x14ac:dyDescent="0.25">
      <c r="A240" s="1">
        <v>37503</v>
      </c>
      <c r="B240">
        <v>26.12</v>
      </c>
      <c r="C240">
        <v>28.27</v>
      </c>
      <c r="D240">
        <v>27.79</v>
      </c>
      <c r="E240">
        <v>27.1</v>
      </c>
      <c r="F240">
        <v>26.57</v>
      </c>
      <c r="G240">
        <f t="shared" si="9"/>
        <v>0.39000000000000057</v>
      </c>
      <c r="H240">
        <f t="shared" si="10"/>
        <v>0.48000000000000043</v>
      </c>
      <c r="I240">
        <f t="shared" si="11"/>
        <v>0.53000000000000114</v>
      </c>
    </row>
    <row r="241" spans="1:9" x14ac:dyDescent="0.25">
      <c r="A241" s="1">
        <v>37504</v>
      </c>
      <c r="B241">
        <v>26.5</v>
      </c>
      <c r="C241">
        <v>28.98</v>
      </c>
      <c r="D241">
        <v>28.27</v>
      </c>
      <c r="E241">
        <v>27.66</v>
      </c>
      <c r="F241">
        <v>27.1</v>
      </c>
      <c r="G241">
        <f t="shared" si="9"/>
        <v>0.37999999999999901</v>
      </c>
      <c r="H241">
        <f t="shared" si="10"/>
        <v>0.71000000000000085</v>
      </c>
      <c r="I241">
        <f t="shared" si="11"/>
        <v>0.55999999999999872</v>
      </c>
    </row>
    <row r="242" spans="1:9" x14ac:dyDescent="0.25">
      <c r="A242" s="1">
        <v>37505</v>
      </c>
      <c r="B242">
        <v>27.14</v>
      </c>
      <c r="C242">
        <v>29.61</v>
      </c>
      <c r="D242">
        <v>28.98</v>
      </c>
      <c r="E242">
        <v>28.28</v>
      </c>
      <c r="F242">
        <v>27.66</v>
      </c>
      <c r="G242">
        <f t="shared" si="9"/>
        <v>0.64000000000000057</v>
      </c>
      <c r="H242">
        <f t="shared" si="10"/>
        <v>0.62999999999999901</v>
      </c>
      <c r="I242">
        <f t="shared" si="11"/>
        <v>0.62000000000000099</v>
      </c>
    </row>
    <row r="243" spans="1:9" x14ac:dyDescent="0.25">
      <c r="A243" s="1">
        <v>37508</v>
      </c>
      <c r="B243">
        <v>27.17</v>
      </c>
      <c r="C243">
        <v>29.73</v>
      </c>
      <c r="D243">
        <v>29.61</v>
      </c>
      <c r="E243">
        <v>28.49</v>
      </c>
      <c r="F243">
        <v>28.28</v>
      </c>
      <c r="G243">
        <f t="shared" si="9"/>
        <v>3.0000000000001137E-2</v>
      </c>
      <c r="H243">
        <f t="shared" si="10"/>
        <v>0.12000000000000099</v>
      </c>
      <c r="I243">
        <f t="shared" si="11"/>
        <v>0.2099999999999973</v>
      </c>
    </row>
    <row r="244" spans="1:9" x14ac:dyDescent="0.25">
      <c r="A244" s="1">
        <v>37509</v>
      </c>
      <c r="B244">
        <v>27.22</v>
      </c>
      <c r="C244">
        <v>29.73</v>
      </c>
      <c r="D244">
        <v>29.73</v>
      </c>
      <c r="E244">
        <v>28.57</v>
      </c>
      <c r="F244">
        <v>28.49</v>
      </c>
      <c r="G244">
        <f t="shared" si="9"/>
        <v>4.9999999999997158E-2</v>
      </c>
      <c r="H244">
        <f t="shared" si="10"/>
        <v>0</v>
      </c>
      <c r="I244">
        <f t="shared" si="11"/>
        <v>8.0000000000001847E-2</v>
      </c>
    </row>
    <row r="245" spans="1:9" x14ac:dyDescent="0.25">
      <c r="A245" s="1">
        <v>37510</v>
      </c>
      <c r="B245">
        <v>27.11</v>
      </c>
      <c r="C245">
        <v>29.77</v>
      </c>
      <c r="D245">
        <v>29.73</v>
      </c>
      <c r="E245">
        <v>28.39</v>
      </c>
      <c r="F245">
        <v>28.57</v>
      </c>
      <c r="G245">
        <f t="shared" si="9"/>
        <v>-0.10999999999999943</v>
      </c>
      <c r="H245">
        <f t="shared" si="10"/>
        <v>3.9999999999999147E-2</v>
      </c>
      <c r="I245">
        <f t="shared" si="11"/>
        <v>-0.17999999999999972</v>
      </c>
    </row>
    <row r="246" spans="1:9" x14ac:dyDescent="0.25">
      <c r="A246" s="1">
        <v>37511</v>
      </c>
      <c r="B246">
        <v>26.35</v>
      </c>
      <c r="C246">
        <v>28.85</v>
      </c>
      <c r="D246">
        <v>29.77</v>
      </c>
      <c r="E246">
        <v>27.73</v>
      </c>
      <c r="F246">
        <v>28.39</v>
      </c>
      <c r="G246">
        <f t="shared" si="9"/>
        <v>-0.75999999999999801</v>
      </c>
      <c r="H246">
        <f t="shared" si="10"/>
        <v>-0.91999999999999815</v>
      </c>
      <c r="I246">
        <f t="shared" si="11"/>
        <v>-0.66000000000000014</v>
      </c>
    </row>
    <row r="247" spans="1:9" x14ac:dyDescent="0.25">
      <c r="A247" s="1">
        <v>37512</v>
      </c>
      <c r="B247">
        <v>27.12</v>
      </c>
      <c r="C247">
        <v>29.81</v>
      </c>
      <c r="D247">
        <v>28.85</v>
      </c>
      <c r="E247">
        <v>56.980000000000004</v>
      </c>
      <c r="F247">
        <v>55.54</v>
      </c>
      <c r="G247">
        <f t="shared" si="9"/>
        <v>0.76999999999999957</v>
      </c>
      <c r="H247">
        <f t="shared" si="10"/>
        <v>0.9599999999999973</v>
      </c>
      <c r="I247">
        <f t="shared" si="11"/>
        <v>29.250000000000004</v>
      </c>
    </row>
    <row r="248" spans="1:9" x14ac:dyDescent="0.25">
      <c r="A248" s="1">
        <v>37515</v>
      </c>
      <c r="B248">
        <v>26.98</v>
      </c>
      <c r="C248">
        <v>29.67</v>
      </c>
      <c r="D248">
        <v>29.81</v>
      </c>
      <c r="E248">
        <v>28.52</v>
      </c>
      <c r="F248">
        <v>28.67</v>
      </c>
      <c r="G248">
        <f t="shared" si="9"/>
        <v>-0.14000000000000057</v>
      </c>
      <c r="H248">
        <f t="shared" si="10"/>
        <v>-0.13999999999999702</v>
      </c>
      <c r="I248">
        <f t="shared" si="11"/>
        <v>-28.460000000000004</v>
      </c>
    </row>
    <row r="249" spans="1:9" x14ac:dyDescent="0.25">
      <c r="A249" s="1">
        <v>37516</v>
      </c>
      <c r="B249">
        <v>26.7</v>
      </c>
      <c r="C249">
        <v>29.08</v>
      </c>
      <c r="D249">
        <v>29.67</v>
      </c>
      <c r="E249">
        <v>27.97</v>
      </c>
      <c r="F249">
        <v>28.52</v>
      </c>
      <c r="G249">
        <f t="shared" si="9"/>
        <v>-0.28000000000000114</v>
      </c>
      <c r="H249">
        <f t="shared" si="10"/>
        <v>-0.59000000000000341</v>
      </c>
      <c r="I249">
        <f t="shared" si="11"/>
        <v>-0.55000000000000071</v>
      </c>
    </row>
    <row r="250" spans="1:9" x14ac:dyDescent="0.25">
      <c r="A250" s="1">
        <v>37517</v>
      </c>
      <c r="B250">
        <v>26.97</v>
      </c>
      <c r="C250">
        <v>29.48</v>
      </c>
      <c r="D250">
        <v>29.08</v>
      </c>
      <c r="E250">
        <v>28.32</v>
      </c>
      <c r="F250">
        <v>27.97</v>
      </c>
      <c r="G250">
        <f t="shared" si="9"/>
        <v>0.26999999999999957</v>
      </c>
      <c r="H250">
        <f t="shared" si="10"/>
        <v>0.40000000000000213</v>
      </c>
      <c r="I250">
        <f t="shared" si="11"/>
        <v>0.35000000000000142</v>
      </c>
    </row>
    <row r="251" spans="1:9" x14ac:dyDescent="0.25">
      <c r="A251" s="1">
        <v>37518</v>
      </c>
      <c r="B251">
        <v>26.93</v>
      </c>
      <c r="C251">
        <v>29.5</v>
      </c>
      <c r="D251">
        <v>29.48</v>
      </c>
      <c r="E251">
        <v>28.38</v>
      </c>
      <c r="F251">
        <v>28.32</v>
      </c>
      <c r="G251">
        <f t="shared" si="9"/>
        <v>-3.9999999999999147E-2</v>
      </c>
      <c r="H251">
        <f t="shared" si="10"/>
        <v>1.9999999999999574E-2</v>
      </c>
      <c r="I251">
        <f t="shared" si="11"/>
        <v>5.9999999999998721E-2</v>
      </c>
    </row>
    <row r="252" spans="1:9" x14ac:dyDescent="0.25">
      <c r="A252" s="1">
        <v>37519</v>
      </c>
      <c r="B252">
        <v>27</v>
      </c>
      <c r="C252">
        <v>59.45</v>
      </c>
      <c r="D252">
        <v>59.239999999999995</v>
      </c>
      <c r="E252">
        <v>28.43</v>
      </c>
      <c r="F252">
        <v>28.38</v>
      </c>
      <c r="G252">
        <f t="shared" si="9"/>
        <v>7.0000000000000284E-2</v>
      </c>
      <c r="H252">
        <f t="shared" si="10"/>
        <v>29.950000000000003</v>
      </c>
      <c r="I252">
        <f t="shared" si="11"/>
        <v>5.0000000000000711E-2</v>
      </c>
    </row>
    <row r="253" spans="1:9" x14ac:dyDescent="0.25">
      <c r="A253" s="1">
        <v>37522</v>
      </c>
      <c r="B253">
        <v>27.49</v>
      </c>
      <c r="C253">
        <v>30.71</v>
      </c>
      <c r="D253">
        <v>29.84</v>
      </c>
      <c r="E253">
        <v>29.13</v>
      </c>
      <c r="F253">
        <v>28.43</v>
      </c>
      <c r="G253">
        <f t="shared" si="9"/>
        <v>0.48999999999999844</v>
      </c>
      <c r="H253">
        <f t="shared" si="10"/>
        <v>-28.740000000000002</v>
      </c>
      <c r="I253">
        <f t="shared" si="11"/>
        <v>0.69999999999999929</v>
      </c>
    </row>
    <row r="254" spans="1:9" x14ac:dyDescent="0.25">
      <c r="A254" s="1">
        <v>37523</v>
      </c>
      <c r="B254">
        <v>27.38</v>
      </c>
      <c r="C254">
        <v>30.77</v>
      </c>
      <c r="D254">
        <v>30.71</v>
      </c>
      <c r="E254">
        <v>29.11</v>
      </c>
      <c r="F254">
        <v>29.13</v>
      </c>
      <c r="G254">
        <f t="shared" si="9"/>
        <v>-0.10999999999999943</v>
      </c>
      <c r="H254">
        <f t="shared" si="10"/>
        <v>5.9999999999998721E-2</v>
      </c>
      <c r="I254">
        <f t="shared" si="11"/>
        <v>-1.9999999999999574E-2</v>
      </c>
    </row>
    <row r="255" spans="1:9" x14ac:dyDescent="0.25">
      <c r="A255" s="1">
        <v>37524</v>
      </c>
      <c r="B255">
        <v>27.43</v>
      </c>
      <c r="C255">
        <v>30.64</v>
      </c>
      <c r="D255">
        <v>30.77</v>
      </c>
      <c r="E255">
        <v>29.06</v>
      </c>
      <c r="F255">
        <v>29.11</v>
      </c>
      <c r="G255">
        <f t="shared" si="9"/>
        <v>5.0000000000000711E-2</v>
      </c>
      <c r="H255">
        <f t="shared" si="10"/>
        <v>-0.12999999999999901</v>
      </c>
      <c r="I255">
        <f t="shared" si="11"/>
        <v>-5.0000000000000711E-2</v>
      </c>
    </row>
    <row r="256" spans="1:9" x14ac:dyDescent="0.25">
      <c r="A256" s="1">
        <v>37525</v>
      </c>
      <c r="B256">
        <v>27.3</v>
      </c>
      <c r="C256">
        <v>30.41</v>
      </c>
      <c r="D256">
        <v>30.64</v>
      </c>
      <c r="E256">
        <v>28.89</v>
      </c>
      <c r="F256">
        <v>29.06</v>
      </c>
      <c r="G256">
        <f t="shared" si="9"/>
        <v>-0.12999999999999901</v>
      </c>
      <c r="H256">
        <f t="shared" si="10"/>
        <v>-0.23000000000000043</v>
      </c>
      <c r="I256">
        <f t="shared" si="11"/>
        <v>-0.16999999999999815</v>
      </c>
    </row>
    <row r="257" spans="1:9" x14ac:dyDescent="0.25">
      <c r="A257" s="1">
        <v>37526</v>
      </c>
      <c r="B257">
        <v>27.58</v>
      </c>
      <c r="C257">
        <v>30.54</v>
      </c>
      <c r="D257">
        <v>30.41</v>
      </c>
      <c r="E257">
        <v>28.88</v>
      </c>
      <c r="F257">
        <v>28.89</v>
      </c>
      <c r="G257">
        <f t="shared" si="9"/>
        <v>0.27999999999999758</v>
      </c>
      <c r="H257">
        <f t="shared" si="10"/>
        <v>0.12999999999999901</v>
      </c>
      <c r="I257">
        <f t="shared" si="11"/>
        <v>-1.0000000000001563E-2</v>
      </c>
    </row>
    <row r="258" spans="1:9" x14ac:dyDescent="0.25">
      <c r="A258" s="1">
        <v>37529</v>
      </c>
      <c r="B258">
        <v>27.41</v>
      </c>
      <c r="C258">
        <v>30.45</v>
      </c>
      <c r="D258">
        <v>30.54</v>
      </c>
      <c r="E258">
        <v>28.75</v>
      </c>
      <c r="F258">
        <v>28.88</v>
      </c>
      <c r="G258">
        <f t="shared" si="9"/>
        <v>-0.16999999999999815</v>
      </c>
      <c r="H258">
        <f t="shared" si="10"/>
        <v>-8.9999999999999858E-2</v>
      </c>
      <c r="I258">
        <f t="shared" si="11"/>
        <v>-0.12999999999999901</v>
      </c>
    </row>
    <row r="259" spans="1:9" x14ac:dyDescent="0.25">
      <c r="A259" s="1">
        <v>37530</v>
      </c>
      <c r="B259">
        <v>27.99</v>
      </c>
      <c r="C259">
        <v>30.83</v>
      </c>
      <c r="D259">
        <v>30.45</v>
      </c>
      <c r="E259">
        <v>29.01</v>
      </c>
      <c r="F259">
        <v>28.75</v>
      </c>
      <c r="G259">
        <f t="shared" ref="G259:G322" si="12">B259-B258</f>
        <v>0.57999999999999829</v>
      </c>
      <c r="H259">
        <f t="shared" ref="H259:H322" si="13">C259-C258</f>
        <v>0.37999999999999901</v>
      </c>
      <c r="I259">
        <f t="shared" ref="I259:I322" si="14">E259-E258</f>
        <v>0.26000000000000156</v>
      </c>
    </row>
    <row r="260" spans="1:9" x14ac:dyDescent="0.25">
      <c r="A260" s="1">
        <v>37531</v>
      </c>
      <c r="B260">
        <v>27.81</v>
      </c>
      <c r="C260">
        <v>30.49</v>
      </c>
      <c r="D260">
        <v>30.83</v>
      </c>
      <c r="E260">
        <v>28.82</v>
      </c>
      <c r="F260">
        <v>29.01</v>
      </c>
      <c r="G260">
        <f t="shared" si="12"/>
        <v>-0.17999999999999972</v>
      </c>
      <c r="H260">
        <f t="shared" si="13"/>
        <v>-0.33999999999999986</v>
      </c>
      <c r="I260">
        <f t="shared" si="14"/>
        <v>-0.19000000000000128</v>
      </c>
    </row>
    <row r="261" spans="1:9" x14ac:dyDescent="0.25">
      <c r="A261" s="1">
        <v>37532</v>
      </c>
      <c r="B261">
        <v>27.37</v>
      </c>
      <c r="C261">
        <v>29.76</v>
      </c>
      <c r="D261">
        <v>30.49</v>
      </c>
      <c r="E261">
        <v>28.26</v>
      </c>
      <c r="F261">
        <v>28.82</v>
      </c>
      <c r="G261">
        <f t="shared" si="12"/>
        <v>-0.43999999999999773</v>
      </c>
      <c r="H261">
        <f t="shared" si="13"/>
        <v>-0.72999999999999687</v>
      </c>
      <c r="I261">
        <f t="shared" si="14"/>
        <v>-0.55999999999999872</v>
      </c>
    </row>
    <row r="262" spans="1:9" x14ac:dyDescent="0.25">
      <c r="A262" s="1">
        <v>37533</v>
      </c>
      <c r="B262">
        <v>27.39</v>
      </c>
      <c r="C262">
        <v>29.62</v>
      </c>
      <c r="D262">
        <v>29.76</v>
      </c>
      <c r="E262">
        <v>28.12</v>
      </c>
      <c r="F262">
        <v>28.26</v>
      </c>
      <c r="G262">
        <f t="shared" si="12"/>
        <v>1.9999999999999574E-2</v>
      </c>
      <c r="H262">
        <f t="shared" si="13"/>
        <v>-0.14000000000000057</v>
      </c>
      <c r="I262">
        <f t="shared" si="14"/>
        <v>-0.14000000000000057</v>
      </c>
    </row>
    <row r="263" spans="1:9" x14ac:dyDescent="0.25">
      <c r="A263" s="1">
        <v>37536</v>
      </c>
      <c r="B263">
        <v>27.48</v>
      </c>
      <c r="C263">
        <v>29.64</v>
      </c>
      <c r="D263">
        <v>29.62</v>
      </c>
      <c r="E263">
        <v>28.23</v>
      </c>
      <c r="F263">
        <v>28.12</v>
      </c>
      <c r="G263">
        <f t="shared" si="12"/>
        <v>8.9999999999999858E-2</v>
      </c>
      <c r="H263">
        <f t="shared" si="13"/>
        <v>1.9999999999999574E-2</v>
      </c>
      <c r="I263">
        <f t="shared" si="14"/>
        <v>0.10999999999999943</v>
      </c>
    </row>
    <row r="264" spans="1:9" x14ac:dyDescent="0.25">
      <c r="A264" s="1">
        <v>37537</v>
      </c>
      <c r="B264">
        <v>27.27</v>
      </c>
      <c r="C264">
        <v>29.48</v>
      </c>
      <c r="D264">
        <v>29.64</v>
      </c>
      <c r="E264">
        <v>28.09</v>
      </c>
      <c r="F264">
        <v>28.23</v>
      </c>
      <c r="G264">
        <f t="shared" si="12"/>
        <v>-0.21000000000000085</v>
      </c>
      <c r="H264">
        <f t="shared" si="13"/>
        <v>-0.16000000000000014</v>
      </c>
      <c r="I264">
        <f t="shared" si="14"/>
        <v>-0.14000000000000057</v>
      </c>
    </row>
    <row r="265" spans="1:9" x14ac:dyDescent="0.25">
      <c r="A265" s="1">
        <v>37538</v>
      </c>
      <c r="B265">
        <v>27.22</v>
      </c>
      <c r="C265">
        <v>29.35</v>
      </c>
      <c r="D265">
        <v>29.48</v>
      </c>
      <c r="E265">
        <v>28.13</v>
      </c>
      <c r="F265">
        <v>28.09</v>
      </c>
      <c r="G265">
        <f t="shared" si="12"/>
        <v>-5.0000000000000711E-2</v>
      </c>
      <c r="H265">
        <f t="shared" si="13"/>
        <v>-0.12999999999999901</v>
      </c>
      <c r="I265">
        <f t="shared" si="14"/>
        <v>3.9999999999999147E-2</v>
      </c>
    </row>
    <row r="266" spans="1:9" x14ac:dyDescent="0.25">
      <c r="A266" s="1">
        <v>37539</v>
      </c>
      <c r="B266">
        <v>26.7</v>
      </c>
      <c r="C266">
        <v>28.97</v>
      </c>
      <c r="D266">
        <v>29.35</v>
      </c>
      <c r="E266">
        <v>27.74</v>
      </c>
      <c r="F266">
        <v>28.13</v>
      </c>
      <c r="G266">
        <f t="shared" si="12"/>
        <v>-0.51999999999999957</v>
      </c>
      <c r="H266">
        <f t="shared" si="13"/>
        <v>-0.38000000000000256</v>
      </c>
      <c r="I266">
        <f t="shared" si="14"/>
        <v>-0.39000000000000057</v>
      </c>
    </row>
    <row r="267" spans="1:9" x14ac:dyDescent="0.25">
      <c r="A267" s="1">
        <v>37540</v>
      </c>
      <c r="B267">
        <v>27.03</v>
      </c>
      <c r="C267">
        <v>29.37</v>
      </c>
      <c r="D267">
        <v>28.97</v>
      </c>
      <c r="E267">
        <v>27.99</v>
      </c>
      <c r="F267">
        <v>27.74</v>
      </c>
      <c r="G267">
        <f t="shared" si="12"/>
        <v>0.33000000000000185</v>
      </c>
      <c r="H267">
        <f t="shared" si="13"/>
        <v>0.40000000000000213</v>
      </c>
      <c r="I267">
        <f t="shared" si="14"/>
        <v>0.25</v>
      </c>
    </row>
    <row r="268" spans="1:9" x14ac:dyDescent="0.25">
      <c r="A268" s="1">
        <v>37543</v>
      </c>
      <c r="B268">
        <v>27.64</v>
      </c>
      <c r="C268">
        <v>30.03</v>
      </c>
      <c r="D268">
        <v>29.37</v>
      </c>
      <c r="E268">
        <v>28.5</v>
      </c>
      <c r="F268">
        <v>27.99</v>
      </c>
      <c r="G268">
        <f t="shared" si="12"/>
        <v>0.60999999999999943</v>
      </c>
      <c r="H268">
        <f t="shared" si="13"/>
        <v>0.66000000000000014</v>
      </c>
      <c r="I268">
        <f t="shared" si="14"/>
        <v>0.51000000000000156</v>
      </c>
    </row>
    <row r="269" spans="1:9" x14ac:dyDescent="0.25">
      <c r="A269" s="1">
        <v>37544</v>
      </c>
      <c r="B269">
        <v>27.39</v>
      </c>
      <c r="C269">
        <v>29.72</v>
      </c>
      <c r="D269">
        <v>30.03</v>
      </c>
      <c r="E269">
        <v>28.5</v>
      </c>
      <c r="F269">
        <v>28.5</v>
      </c>
      <c r="G269">
        <f t="shared" si="12"/>
        <v>-0.25</v>
      </c>
      <c r="H269">
        <f t="shared" si="13"/>
        <v>-0.31000000000000227</v>
      </c>
      <c r="I269">
        <f t="shared" si="14"/>
        <v>0</v>
      </c>
    </row>
    <row r="270" spans="1:9" x14ac:dyDescent="0.25">
      <c r="A270" s="1">
        <v>37545</v>
      </c>
      <c r="B270">
        <v>27.43</v>
      </c>
      <c r="C270">
        <v>29.47</v>
      </c>
      <c r="D270">
        <v>29.72</v>
      </c>
      <c r="E270">
        <v>28.57</v>
      </c>
      <c r="F270">
        <v>28.5</v>
      </c>
      <c r="G270">
        <f t="shared" si="12"/>
        <v>3.9999999999999147E-2</v>
      </c>
      <c r="H270">
        <f t="shared" si="13"/>
        <v>-0.25</v>
      </c>
      <c r="I270">
        <f t="shared" si="14"/>
        <v>7.0000000000000284E-2</v>
      </c>
    </row>
    <row r="271" spans="1:9" x14ac:dyDescent="0.25">
      <c r="A271" s="1">
        <v>37546</v>
      </c>
      <c r="B271">
        <v>27.21</v>
      </c>
      <c r="C271">
        <v>29.62</v>
      </c>
      <c r="D271">
        <v>29.47</v>
      </c>
      <c r="E271">
        <v>27.97</v>
      </c>
      <c r="F271">
        <v>27.89</v>
      </c>
      <c r="G271">
        <f t="shared" si="12"/>
        <v>-0.21999999999999886</v>
      </c>
      <c r="H271">
        <f t="shared" si="13"/>
        <v>0.15000000000000213</v>
      </c>
      <c r="I271">
        <f t="shared" si="14"/>
        <v>-0.60000000000000142</v>
      </c>
    </row>
    <row r="272" spans="1:9" x14ac:dyDescent="0.25">
      <c r="A272" s="1">
        <v>37547</v>
      </c>
      <c r="B272">
        <v>27.14</v>
      </c>
      <c r="C272">
        <v>29.6</v>
      </c>
      <c r="D272">
        <v>29.62</v>
      </c>
      <c r="E272">
        <v>27.84</v>
      </c>
      <c r="F272">
        <v>27.97</v>
      </c>
      <c r="G272">
        <f t="shared" si="12"/>
        <v>-7.0000000000000284E-2</v>
      </c>
      <c r="H272">
        <f t="shared" si="13"/>
        <v>-1.9999999999999574E-2</v>
      </c>
      <c r="I272">
        <f t="shared" si="14"/>
        <v>-0.12999999999999901</v>
      </c>
    </row>
    <row r="273" spans="1:9" x14ac:dyDescent="0.25">
      <c r="A273" s="1">
        <v>37550</v>
      </c>
      <c r="B273">
        <v>25.99</v>
      </c>
      <c r="C273">
        <v>28.37</v>
      </c>
      <c r="D273">
        <v>29.6</v>
      </c>
      <c r="E273">
        <v>26.59</v>
      </c>
      <c r="F273">
        <v>27.84</v>
      </c>
      <c r="G273">
        <f t="shared" si="12"/>
        <v>-1.1500000000000021</v>
      </c>
      <c r="H273">
        <f t="shared" si="13"/>
        <v>-1.2300000000000004</v>
      </c>
      <c r="I273">
        <f t="shared" si="14"/>
        <v>-1.25</v>
      </c>
    </row>
    <row r="274" spans="1:9" x14ac:dyDescent="0.25">
      <c r="A274" s="1">
        <v>37551</v>
      </c>
      <c r="B274">
        <v>25.74</v>
      </c>
      <c r="C274">
        <v>27.92</v>
      </c>
      <c r="D274">
        <v>28.37</v>
      </c>
      <c r="E274">
        <v>26.43</v>
      </c>
      <c r="F274">
        <v>26.59</v>
      </c>
      <c r="G274">
        <f t="shared" si="12"/>
        <v>-0.25</v>
      </c>
      <c r="H274">
        <f t="shared" si="13"/>
        <v>-0.44999999999999929</v>
      </c>
      <c r="I274">
        <f t="shared" si="14"/>
        <v>-0.16000000000000014</v>
      </c>
    </row>
    <row r="275" spans="1:9" x14ac:dyDescent="0.25">
      <c r="A275" s="1">
        <v>37552</v>
      </c>
      <c r="B275">
        <v>26.01</v>
      </c>
      <c r="C275">
        <v>28.18</v>
      </c>
      <c r="D275">
        <v>28.07</v>
      </c>
      <c r="E275">
        <v>26.51</v>
      </c>
      <c r="F275">
        <v>26.43</v>
      </c>
      <c r="G275">
        <f t="shared" si="12"/>
        <v>0.27000000000000313</v>
      </c>
      <c r="H275">
        <f t="shared" si="13"/>
        <v>0.25999999999999801</v>
      </c>
      <c r="I275">
        <f t="shared" si="14"/>
        <v>8.0000000000001847E-2</v>
      </c>
    </row>
    <row r="276" spans="1:9" x14ac:dyDescent="0.25">
      <c r="A276" s="1">
        <v>37553</v>
      </c>
      <c r="B276">
        <v>25.89</v>
      </c>
      <c r="C276">
        <v>28.2</v>
      </c>
      <c r="D276">
        <v>28.18</v>
      </c>
      <c r="E276">
        <v>26.46</v>
      </c>
      <c r="F276">
        <v>26.51</v>
      </c>
      <c r="G276">
        <f t="shared" si="12"/>
        <v>-0.12000000000000099</v>
      </c>
      <c r="H276">
        <f t="shared" si="13"/>
        <v>1.9999999999999574E-2</v>
      </c>
      <c r="I276">
        <f t="shared" si="14"/>
        <v>-5.0000000000000711E-2</v>
      </c>
    </row>
    <row r="277" spans="1:9" x14ac:dyDescent="0.25">
      <c r="A277" s="1">
        <v>37554</v>
      </c>
      <c r="B277">
        <v>24.83</v>
      </c>
      <c r="C277">
        <v>27.05</v>
      </c>
      <c r="D277">
        <v>28.2</v>
      </c>
      <c r="E277">
        <v>25.46</v>
      </c>
      <c r="F277">
        <v>26.46</v>
      </c>
      <c r="G277">
        <f t="shared" si="12"/>
        <v>-1.0600000000000023</v>
      </c>
      <c r="H277">
        <f t="shared" si="13"/>
        <v>-1.1499999999999986</v>
      </c>
      <c r="I277">
        <f t="shared" si="14"/>
        <v>-1</v>
      </c>
    </row>
    <row r="278" spans="1:9" x14ac:dyDescent="0.25">
      <c r="A278" s="1">
        <v>37557</v>
      </c>
      <c r="B278">
        <v>25.11</v>
      </c>
      <c r="C278">
        <v>27.29</v>
      </c>
      <c r="D278">
        <v>27.05</v>
      </c>
      <c r="E278">
        <v>25.68</v>
      </c>
      <c r="F278">
        <v>25.46</v>
      </c>
      <c r="G278">
        <f t="shared" si="12"/>
        <v>0.28000000000000114</v>
      </c>
      <c r="H278">
        <f t="shared" si="13"/>
        <v>0.23999999999999844</v>
      </c>
      <c r="I278">
        <f t="shared" si="14"/>
        <v>0.21999999999999886</v>
      </c>
    </row>
    <row r="279" spans="1:9" x14ac:dyDescent="0.25">
      <c r="A279" s="1">
        <v>37558</v>
      </c>
      <c r="B279">
        <v>24.56</v>
      </c>
      <c r="C279">
        <v>26.86</v>
      </c>
      <c r="D279">
        <v>27.29</v>
      </c>
      <c r="E279">
        <v>25.31</v>
      </c>
      <c r="F279">
        <v>25.68</v>
      </c>
      <c r="G279">
        <f t="shared" si="12"/>
        <v>-0.55000000000000071</v>
      </c>
      <c r="H279">
        <f t="shared" si="13"/>
        <v>-0.42999999999999972</v>
      </c>
      <c r="I279">
        <f t="shared" si="14"/>
        <v>-0.37000000000000099</v>
      </c>
    </row>
    <row r="280" spans="1:9" x14ac:dyDescent="0.25">
      <c r="A280" s="1">
        <v>37559</v>
      </c>
      <c r="B280">
        <v>24.38</v>
      </c>
      <c r="C280">
        <v>26.81</v>
      </c>
      <c r="D280">
        <v>26.86</v>
      </c>
      <c r="E280">
        <v>25.3</v>
      </c>
      <c r="F280">
        <v>25.31</v>
      </c>
      <c r="G280">
        <f t="shared" si="12"/>
        <v>-0.17999999999999972</v>
      </c>
      <c r="H280">
        <f t="shared" si="13"/>
        <v>-5.0000000000000711E-2</v>
      </c>
      <c r="I280">
        <f t="shared" si="14"/>
        <v>-9.9999999999980105E-3</v>
      </c>
    </row>
    <row r="281" spans="1:9" x14ac:dyDescent="0.25">
      <c r="A281" s="1">
        <v>37560</v>
      </c>
      <c r="B281">
        <v>24.63</v>
      </c>
      <c r="C281">
        <v>27.22</v>
      </c>
      <c r="D281">
        <v>26.81</v>
      </c>
      <c r="E281">
        <v>25.72</v>
      </c>
      <c r="F281">
        <v>25.3</v>
      </c>
      <c r="G281">
        <f t="shared" si="12"/>
        <v>0.25</v>
      </c>
      <c r="H281">
        <f t="shared" si="13"/>
        <v>0.41000000000000014</v>
      </c>
      <c r="I281">
        <f t="shared" si="14"/>
        <v>0.41999999999999815</v>
      </c>
    </row>
    <row r="282" spans="1:9" x14ac:dyDescent="0.25">
      <c r="A282" s="1">
        <v>37561</v>
      </c>
      <c r="B282">
        <v>24.38</v>
      </c>
      <c r="C282">
        <v>27.13</v>
      </c>
      <c r="D282">
        <v>27.22</v>
      </c>
      <c r="E282">
        <v>25.41</v>
      </c>
      <c r="F282">
        <v>25.72</v>
      </c>
      <c r="G282">
        <f t="shared" si="12"/>
        <v>-0.25</v>
      </c>
      <c r="H282">
        <f t="shared" si="13"/>
        <v>-8.9999999999999858E-2</v>
      </c>
      <c r="I282">
        <f t="shared" si="14"/>
        <v>-0.30999999999999872</v>
      </c>
    </row>
    <row r="283" spans="1:9" x14ac:dyDescent="0.25">
      <c r="A283" s="1">
        <v>37564</v>
      </c>
      <c r="B283">
        <v>23.96</v>
      </c>
      <c r="C283">
        <v>26.95</v>
      </c>
      <c r="D283">
        <v>27.13</v>
      </c>
      <c r="E283">
        <v>25.02</v>
      </c>
      <c r="F283">
        <v>25.41</v>
      </c>
      <c r="G283">
        <f t="shared" si="12"/>
        <v>-0.41999999999999815</v>
      </c>
      <c r="H283">
        <f t="shared" si="13"/>
        <v>-0.17999999999999972</v>
      </c>
      <c r="I283">
        <f t="shared" si="14"/>
        <v>-0.39000000000000057</v>
      </c>
    </row>
    <row r="284" spans="1:9" x14ac:dyDescent="0.25">
      <c r="A284" s="1">
        <v>37565</v>
      </c>
      <c r="B284">
        <v>23.3</v>
      </c>
      <c r="C284">
        <v>26.14</v>
      </c>
      <c r="D284">
        <v>26.95</v>
      </c>
      <c r="E284">
        <v>24.12</v>
      </c>
      <c r="F284">
        <v>25.02</v>
      </c>
      <c r="G284">
        <f t="shared" si="12"/>
        <v>-0.66000000000000014</v>
      </c>
      <c r="H284">
        <f t="shared" si="13"/>
        <v>-0.80999999999999872</v>
      </c>
      <c r="I284">
        <f t="shared" si="14"/>
        <v>-0.89999999999999858</v>
      </c>
    </row>
    <row r="285" spans="1:9" x14ac:dyDescent="0.25">
      <c r="A285" s="1">
        <v>37566</v>
      </c>
      <c r="B285">
        <v>22.92</v>
      </c>
      <c r="C285">
        <v>25.77</v>
      </c>
      <c r="D285">
        <v>26.14</v>
      </c>
      <c r="E285">
        <v>23.7</v>
      </c>
      <c r="F285">
        <v>24.12</v>
      </c>
      <c r="G285">
        <f t="shared" si="12"/>
        <v>-0.37999999999999901</v>
      </c>
      <c r="H285">
        <f t="shared" si="13"/>
        <v>-0.37000000000000099</v>
      </c>
      <c r="I285">
        <f t="shared" si="14"/>
        <v>-0.42000000000000171</v>
      </c>
    </row>
    <row r="286" spans="1:9" x14ac:dyDescent="0.25">
      <c r="A286" s="1">
        <v>37567</v>
      </c>
      <c r="B286">
        <v>22.53</v>
      </c>
      <c r="C286">
        <v>25.38</v>
      </c>
      <c r="D286">
        <v>25.77</v>
      </c>
      <c r="E286">
        <v>23.48</v>
      </c>
      <c r="F286">
        <v>23.7</v>
      </c>
      <c r="G286">
        <f t="shared" si="12"/>
        <v>-0.39000000000000057</v>
      </c>
      <c r="H286">
        <f t="shared" si="13"/>
        <v>-0.39000000000000057</v>
      </c>
      <c r="I286">
        <f t="shared" si="14"/>
        <v>-0.21999999999999886</v>
      </c>
    </row>
    <row r="287" spans="1:9" x14ac:dyDescent="0.25">
      <c r="A287" s="1">
        <v>37568</v>
      </c>
      <c r="B287">
        <v>22.66</v>
      </c>
      <c r="C287">
        <v>25.78</v>
      </c>
      <c r="D287">
        <v>25.38</v>
      </c>
      <c r="E287">
        <v>23.57</v>
      </c>
      <c r="F287">
        <v>23.48</v>
      </c>
      <c r="G287">
        <f t="shared" si="12"/>
        <v>0.12999999999999901</v>
      </c>
      <c r="H287">
        <f t="shared" si="13"/>
        <v>0.40000000000000213</v>
      </c>
      <c r="I287">
        <f t="shared" si="14"/>
        <v>8.9999999999999858E-2</v>
      </c>
    </row>
    <row r="288" spans="1:9" x14ac:dyDescent="0.25">
      <c r="A288" s="1">
        <v>37571</v>
      </c>
      <c r="B288">
        <v>22.83</v>
      </c>
      <c r="C288">
        <v>25.94</v>
      </c>
      <c r="D288">
        <v>25.78</v>
      </c>
      <c r="E288">
        <v>23.79</v>
      </c>
      <c r="F288">
        <v>23.57</v>
      </c>
      <c r="G288">
        <f t="shared" si="12"/>
        <v>0.16999999999999815</v>
      </c>
      <c r="H288">
        <f t="shared" si="13"/>
        <v>0.16000000000000014</v>
      </c>
      <c r="I288">
        <f t="shared" si="14"/>
        <v>0.21999999999999886</v>
      </c>
    </row>
    <row r="289" spans="1:9" x14ac:dyDescent="0.25">
      <c r="A289" s="1">
        <v>37572</v>
      </c>
      <c r="B289">
        <v>22.88</v>
      </c>
      <c r="C289">
        <v>25.9</v>
      </c>
      <c r="D289">
        <v>25.94</v>
      </c>
      <c r="E289">
        <v>23.72</v>
      </c>
      <c r="F289">
        <v>23.79</v>
      </c>
      <c r="G289">
        <f t="shared" si="12"/>
        <v>5.0000000000000711E-2</v>
      </c>
      <c r="H289">
        <f t="shared" si="13"/>
        <v>-4.00000000000027E-2</v>
      </c>
      <c r="I289">
        <f t="shared" si="14"/>
        <v>-7.0000000000000284E-2</v>
      </c>
    </row>
    <row r="290" spans="1:9" x14ac:dyDescent="0.25">
      <c r="A290" s="1">
        <v>37573</v>
      </c>
      <c r="B290">
        <v>21.93</v>
      </c>
      <c r="C290">
        <v>25.19</v>
      </c>
      <c r="D290">
        <v>25.9</v>
      </c>
      <c r="E290">
        <v>22.7</v>
      </c>
      <c r="F290">
        <v>23.72</v>
      </c>
      <c r="G290">
        <f t="shared" si="12"/>
        <v>-0.94999999999999929</v>
      </c>
      <c r="H290">
        <f t="shared" si="13"/>
        <v>-0.7099999999999973</v>
      </c>
      <c r="I290">
        <f t="shared" si="14"/>
        <v>-1.0199999999999996</v>
      </c>
    </row>
    <row r="291" spans="1:9" x14ac:dyDescent="0.25">
      <c r="A291" s="1">
        <v>37574</v>
      </c>
      <c r="B291">
        <v>22.2</v>
      </c>
      <c r="C291">
        <v>25.29</v>
      </c>
      <c r="D291">
        <v>25.19</v>
      </c>
      <c r="E291">
        <v>22.81</v>
      </c>
      <c r="F291">
        <v>22.7</v>
      </c>
      <c r="G291">
        <f t="shared" si="12"/>
        <v>0.26999999999999957</v>
      </c>
      <c r="H291">
        <f t="shared" si="13"/>
        <v>9.9999999999997868E-2</v>
      </c>
      <c r="I291">
        <f t="shared" si="14"/>
        <v>0.10999999999999943</v>
      </c>
    </row>
    <row r="292" spans="1:9" x14ac:dyDescent="0.25">
      <c r="A292" s="1">
        <v>37575</v>
      </c>
      <c r="B292">
        <v>22.63</v>
      </c>
      <c r="C292">
        <v>25.51</v>
      </c>
      <c r="D292">
        <v>25.29</v>
      </c>
      <c r="E292">
        <v>23.35</v>
      </c>
      <c r="F292">
        <v>23</v>
      </c>
      <c r="G292">
        <f t="shared" si="12"/>
        <v>0.42999999999999972</v>
      </c>
      <c r="H292">
        <f t="shared" si="13"/>
        <v>0.22000000000000242</v>
      </c>
      <c r="I292">
        <f t="shared" si="14"/>
        <v>0.5400000000000027</v>
      </c>
    </row>
    <row r="293" spans="1:9" x14ac:dyDescent="0.25">
      <c r="A293" s="1">
        <v>37578</v>
      </c>
      <c r="B293">
        <v>23.42</v>
      </c>
      <c r="C293">
        <v>26.71</v>
      </c>
      <c r="D293">
        <v>25.51</v>
      </c>
      <c r="E293">
        <v>24.28</v>
      </c>
      <c r="F293">
        <v>23.35</v>
      </c>
      <c r="G293">
        <f t="shared" si="12"/>
        <v>0.7900000000000027</v>
      </c>
      <c r="H293">
        <f t="shared" si="13"/>
        <v>1.1999999999999993</v>
      </c>
      <c r="I293">
        <f t="shared" si="14"/>
        <v>0.92999999999999972</v>
      </c>
    </row>
    <row r="294" spans="1:9" x14ac:dyDescent="0.25">
      <c r="A294" s="1">
        <v>37579</v>
      </c>
      <c r="B294">
        <v>23.12</v>
      </c>
      <c r="C294">
        <v>26.42</v>
      </c>
      <c r="D294">
        <v>26.71</v>
      </c>
      <c r="E294">
        <v>24.08</v>
      </c>
      <c r="F294">
        <v>24.28</v>
      </c>
      <c r="G294">
        <f t="shared" si="12"/>
        <v>-0.30000000000000071</v>
      </c>
      <c r="H294">
        <f t="shared" si="13"/>
        <v>-0.28999999999999915</v>
      </c>
      <c r="I294">
        <f t="shared" si="14"/>
        <v>-0.20000000000000284</v>
      </c>
    </row>
    <row r="295" spans="1:9" x14ac:dyDescent="0.25">
      <c r="A295" s="1">
        <v>37580</v>
      </c>
      <c r="B295">
        <v>23.66</v>
      </c>
      <c r="C295">
        <v>26.98</v>
      </c>
      <c r="D295">
        <v>26.42</v>
      </c>
      <c r="E295">
        <v>24.53</v>
      </c>
      <c r="F295">
        <v>24.08</v>
      </c>
      <c r="G295">
        <f t="shared" si="12"/>
        <v>0.53999999999999915</v>
      </c>
      <c r="H295">
        <f t="shared" si="13"/>
        <v>0.55999999999999872</v>
      </c>
      <c r="I295">
        <f t="shared" si="14"/>
        <v>0.45000000000000284</v>
      </c>
    </row>
    <row r="296" spans="1:9" x14ac:dyDescent="0.25">
      <c r="A296" s="1">
        <v>37581</v>
      </c>
      <c r="B296">
        <v>24.14</v>
      </c>
      <c r="C296">
        <v>26.8</v>
      </c>
      <c r="D296">
        <v>26.98</v>
      </c>
      <c r="E296">
        <v>24.83</v>
      </c>
      <c r="F296">
        <v>24.53</v>
      </c>
      <c r="G296">
        <f t="shared" si="12"/>
        <v>0.48000000000000043</v>
      </c>
      <c r="H296">
        <f t="shared" si="13"/>
        <v>-0.17999999999999972</v>
      </c>
      <c r="I296">
        <f t="shared" si="14"/>
        <v>0.29999999999999716</v>
      </c>
    </row>
    <row r="297" spans="1:9" x14ac:dyDescent="0.25">
      <c r="A297" s="1">
        <v>37582</v>
      </c>
      <c r="B297">
        <v>24.56</v>
      </c>
      <c r="C297">
        <v>26.76</v>
      </c>
      <c r="D297">
        <v>26.35</v>
      </c>
      <c r="E297">
        <v>25.21</v>
      </c>
      <c r="F297">
        <v>24.83</v>
      </c>
      <c r="G297">
        <f t="shared" si="12"/>
        <v>0.41999999999999815</v>
      </c>
      <c r="H297">
        <f t="shared" si="13"/>
        <v>-3.9999999999999147E-2</v>
      </c>
      <c r="I297">
        <f t="shared" si="14"/>
        <v>0.38000000000000256</v>
      </c>
    </row>
    <row r="298" spans="1:9" x14ac:dyDescent="0.25">
      <c r="A298" s="1">
        <v>37585</v>
      </c>
      <c r="B298">
        <v>24.09</v>
      </c>
      <c r="C298">
        <v>26.11</v>
      </c>
      <c r="D298">
        <v>26.76</v>
      </c>
      <c r="E298">
        <v>24.67</v>
      </c>
      <c r="F298">
        <v>25.21</v>
      </c>
      <c r="G298">
        <f t="shared" si="12"/>
        <v>-0.46999999999999886</v>
      </c>
      <c r="H298">
        <f t="shared" si="13"/>
        <v>-0.65000000000000213</v>
      </c>
      <c r="I298">
        <f t="shared" si="14"/>
        <v>-0.53999999999999915</v>
      </c>
    </row>
    <row r="299" spans="1:9" x14ac:dyDescent="0.25">
      <c r="A299" s="1">
        <v>37586</v>
      </c>
      <c r="B299">
        <v>24.19</v>
      </c>
      <c r="C299">
        <v>26.4</v>
      </c>
      <c r="D299">
        <v>26.11</v>
      </c>
      <c r="E299">
        <v>24.85</v>
      </c>
      <c r="F299">
        <v>24.67</v>
      </c>
      <c r="G299">
        <f t="shared" si="12"/>
        <v>0.10000000000000142</v>
      </c>
      <c r="H299">
        <f t="shared" si="13"/>
        <v>0.28999999999999915</v>
      </c>
      <c r="I299">
        <f t="shared" si="14"/>
        <v>0.17999999999999972</v>
      </c>
    </row>
    <row r="300" spans="1:9" x14ac:dyDescent="0.25">
      <c r="A300" s="1">
        <v>37587</v>
      </c>
      <c r="B300">
        <v>24.54</v>
      </c>
      <c r="C300">
        <v>26.89</v>
      </c>
      <c r="D300">
        <v>26.4</v>
      </c>
      <c r="E300">
        <v>25.25</v>
      </c>
      <c r="F300">
        <v>24.85</v>
      </c>
      <c r="G300">
        <f t="shared" si="12"/>
        <v>0.34999999999999787</v>
      </c>
      <c r="H300">
        <f t="shared" si="13"/>
        <v>0.49000000000000199</v>
      </c>
      <c r="I300">
        <f t="shared" si="14"/>
        <v>0.39999999999999858</v>
      </c>
    </row>
    <row r="301" spans="1:9" x14ac:dyDescent="0.25">
      <c r="A301" s="1">
        <v>37592</v>
      </c>
      <c r="B301">
        <v>24.64</v>
      </c>
      <c r="C301">
        <v>27.24</v>
      </c>
      <c r="D301">
        <v>26.89</v>
      </c>
      <c r="E301">
        <v>25.62</v>
      </c>
      <c r="F301">
        <v>25.16</v>
      </c>
      <c r="G301">
        <f t="shared" si="12"/>
        <v>0.10000000000000142</v>
      </c>
      <c r="H301">
        <f t="shared" si="13"/>
        <v>0.34999999999999787</v>
      </c>
      <c r="I301">
        <f t="shared" si="14"/>
        <v>0.37000000000000099</v>
      </c>
    </row>
    <row r="302" spans="1:9" x14ac:dyDescent="0.25">
      <c r="A302" s="1">
        <v>37593</v>
      </c>
      <c r="B302">
        <v>24.85</v>
      </c>
      <c r="C302">
        <v>27.3</v>
      </c>
      <c r="D302">
        <v>27.24</v>
      </c>
      <c r="E302">
        <v>25.85</v>
      </c>
      <c r="F302">
        <v>25.62</v>
      </c>
      <c r="G302">
        <f t="shared" si="12"/>
        <v>0.21000000000000085</v>
      </c>
      <c r="H302">
        <f t="shared" si="13"/>
        <v>6.0000000000002274E-2</v>
      </c>
      <c r="I302">
        <f t="shared" si="14"/>
        <v>0.23000000000000043</v>
      </c>
    </row>
    <row r="303" spans="1:9" x14ac:dyDescent="0.25">
      <c r="A303" s="1">
        <v>37594</v>
      </c>
      <c r="B303">
        <v>24.21</v>
      </c>
      <c r="C303">
        <v>26.71</v>
      </c>
      <c r="D303">
        <v>27.3</v>
      </c>
      <c r="E303">
        <v>25.18</v>
      </c>
      <c r="F303">
        <v>25.85</v>
      </c>
      <c r="G303">
        <f t="shared" si="12"/>
        <v>-0.64000000000000057</v>
      </c>
      <c r="H303">
        <f t="shared" si="13"/>
        <v>-0.58999999999999986</v>
      </c>
      <c r="I303">
        <f t="shared" si="14"/>
        <v>-0.67000000000000171</v>
      </c>
    </row>
    <row r="304" spans="1:9" x14ac:dyDescent="0.25">
      <c r="A304" s="1">
        <v>37595</v>
      </c>
      <c r="B304">
        <v>24.92</v>
      </c>
      <c r="C304">
        <v>27.29</v>
      </c>
      <c r="D304">
        <v>26.71</v>
      </c>
      <c r="E304">
        <v>25.8</v>
      </c>
      <c r="F304">
        <v>25.18</v>
      </c>
      <c r="G304">
        <f t="shared" si="12"/>
        <v>0.71000000000000085</v>
      </c>
      <c r="H304">
        <f t="shared" si="13"/>
        <v>0.57999999999999829</v>
      </c>
      <c r="I304">
        <f t="shared" si="14"/>
        <v>0.62000000000000099</v>
      </c>
    </row>
    <row r="305" spans="1:9" x14ac:dyDescent="0.25">
      <c r="A305" s="1">
        <v>37596</v>
      </c>
      <c r="B305">
        <v>24.49</v>
      </c>
      <c r="C305">
        <v>26.93</v>
      </c>
      <c r="D305">
        <v>27.29</v>
      </c>
      <c r="E305">
        <v>25.46</v>
      </c>
      <c r="F305">
        <v>25.8</v>
      </c>
      <c r="G305">
        <f t="shared" si="12"/>
        <v>-0.43000000000000327</v>
      </c>
      <c r="H305">
        <f t="shared" si="13"/>
        <v>-0.35999999999999943</v>
      </c>
      <c r="I305">
        <f t="shared" si="14"/>
        <v>-0.33999999999999986</v>
      </c>
    </row>
    <row r="306" spans="1:9" x14ac:dyDescent="0.25">
      <c r="A306" s="1">
        <v>37599</v>
      </c>
      <c r="B306">
        <v>24.65</v>
      </c>
      <c r="C306">
        <v>27.2</v>
      </c>
      <c r="D306">
        <v>26.93</v>
      </c>
      <c r="E306">
        <v>25.76</v>
      </c>
      <c r="F306">
        <v>25.46</v>
      </c>
      <c r="G306">
        <f t="shared" si="12"/>
        <v>0.16000000000000014</v>
      </c>
      <c r="H306">
        <f t="shared" si="13"/>
        <v>0.26999999999999957</v>
      </c>
      <c r="I306">
        <f t="shared" si="14"/>
        <v>0.30000000000000071</v>
      </c>
    </row>
    <row r="307" spans="1:9" x14ac:dyDescent="0.25">
      <c r="A307" s="1">
        <v>37600</v>
      </c>
      <c r="B307">
        <v>25.29</v>
      </c>
      <c r="C307">
        <v>27.74</v>
      </c>
      <c r="D307">
        <v>27.2</v>
      </c>
      <c r="E307">
        <v>26.42</v>
      </c>
      <c r="F307">
        <v>25.76</v>
      </c>
      <c r="G307">
        <f t="shared" si="12"/>
        <v>0.64000000000000057</v>
      </c>
      <c r="H307">
        <f t="shared" si="13"/>
        <v>0.53999999999999915</v>
      </c>
      <c r="I307">
        <f t="shared" si="14"/>
        <v>0.66000000000000014</v>
      </c>
    </row>
    <row r="308" spans="1:9" x14ac:dyDescent="0.25">
      <c r="A308" s="1">
        <v>37601</v>
      </c>
      <c r="B308">
        <v>25.04</v>
      </c>
      <c r="C308">
        <v>27.4</v>
      </c>
      <c r="D308">
        <v>27.74</v>
      </c>
      <c r="E308">
        <v>26.25</v>
      </c>
      <c r="F308">
        <v>26.42</v>
      </c>
      <c r="G308">
        <f t="shared" si="12"/>
        <v>-0.25</v>
      </c>
      <c r="H308">
        <f t="shared" si="13"/>
        <v>-0.33999999999999986</v>
      </c>
      <c r="I308">
        <f t="shared" si="14"/>
        <v>-0.17000000000000171</v>
      </c>
    </row>
    <row r="309" spans="1:9" x14ac:dyDescent="0.25">
      <c r="A309" s="1">
        <v>37602</v>
      </c>
      <c r="B309">
        <v>25.82</v>
      </c>
      <c r="C309">
        <v>28.01</v>
      </c>
      <c r="D309">
        <v>27.4</v>
      </c>
      <c r="E309">
        <v>26.87</v>
      </c>
      <c r="F309">
        <v>26.25</v>
      </c>
      <c r="G309">
        <f t="shared" si="12"/>
        <v>0.78000000000000114</v>
      </c>
      <c r="H309">
        <f t="shared" si="13"/>
        <v>0.61000000000000298</v>
      </c>
      <c r="I309">
        <f t="shared" si="14"/>
        <v>0.62000000000000099</v>
      </c>
    </row>
    <row r="310" spans="1:9" x14ac:dyDescent="0.25">
      <c r="A310" s="1">
        <v>37603</v>
      </c>
      <c r="B310">
        <v>26.02</v>
      </c>
      <c r="C310">
        <v>28.44</v>
      </c>
      <c r="D310">
        <v>28.01</v>
      </c>
      <c r="E310">
        <v>27.21</v>
      </c>
      <c r="F310">
        <v>26.87</v>
      </c>
      <c r="G310">
        <f t="shared" si="12"/>
        <v>0.19999999999999929</v>
      </c>
      <c r="H310">
        <f t="shared" si="13"/>
        <v>0.42999999999999972</v>
      </c>
      <c r="I310">
        <f t="shared" si="14"/>
        <v>0.33999999999999986</v>
      </c>
    </row>
    <row r="311" spans="1:9" x14ac:dyDescent="0.25">
      <c r="A311" s="1">
        <v>37606</v>
      </c>
      <c r="B311">
        <v>27.18</v>
      </c>
      <c r="C311">
        <v>30.1</v>
      </c>
      <c r="D311">
        <v>28.44</v>
      </c>
      <c r="E311">
        <v>28.38</v>
      </c>
      <c r="F311">
        <v>27.21</v>
      </c>
      <c r="G311">
        <f t="shared" si="12"/>
        <v>1.1600000000000001</v>
      </c>
      <c r="H311">
        <f t="shared" si="13"/>
        <v>1.6600000000000001</v>
      </c>
      <c r="I311">
        <f t="shared" si="14"/>
        <v>1.1699999999999982</v>
      </c>
    </row>
    <row r="312" spans="1:9" x14ac:dyDescent="0.25">
      <c r="A312" s="1">
        <v>37607</v>
      </c>
      <c r="B312">
        <v>26.64</v>
      </c>
      <c r="C312">
        <v>30.1</v>
      </c>
      <c r="D312">
        <v>30.1</v>
      </c>
      <c r="E312">
        <v>27.92</v>
      </c>
      <c r="F312">
        <v>28.06</v>
      </c>
      <c r="G312">
        <f t="shared" si="12"/>
        <v>-0.53999999999999915</v>
      </c>
      <c r="H312">
        <f t="shared" si="13"/>
        <v>0</v>
      </c>
      <c r="I312">
        <f t="shared" si="14"/>
        <v>-0.4599999999999973</v>
      </c>
    </row>
    <row r="313" spans="1:9" x14ac:dyDescent="0.25">
      <c r="A313" s="1">
        <v>37608</v>
      </c>
      <c r="B313">
        <v>27.34</v>
      </c>
      <c r="C313">
        <v>30.44</v>
      </c>
      <c r="D313">
        <v>30.1</v>
      </c>
      <c r="E313">
        <v>28.49</v>
      </c>
      <c r="F313">
        <v>27.92</v>
      </c>
      <c r="G313">
        <f t="shared" si="12"/>
        <v>0.69999999999999929</v>
      </c>
      <c r="H313">
        <f t="shared" si="13"/>
        <v>0.33999999999999986</v>
      </c>
      <c r="I313">
        <f t="shared" si="14"/>
        <v>0.56999999999999673</v>
      </c>
    </row>
    <row r="314" spans="1:9" x14ac:dyDescent="0.25">
      <c r="A314" s="1">
        <v>37609</v>
      </c>
      <c r="B314">
        <v>26.82</v>
      </c>
      <c r="C314">
        <v>30.56</v>
      </c>
      <c r="D314">
        <v>30.44</v>
      </c>
      <c r="E314">
        <v>28.22</v>
      </c>
      <c r="F314">
        <v>28.49</v>
      </c>
      <c r="G314">
        <f t="shared" si="12"/>
        <v>-0.51999999999999957</v>
      </c>
      <c r="H314">
        <f t="shared" si="13"/>
        <v>0.11999999999999744</v>
      </c>
      <c r="I314">
        <f t="shared" si="14"/>
        <v>-0.26999999999999957</v>
      </c>
    </row>
    <row r="315" spans="1:9" x14ac:dyDescent="0.25">
      <c r="A315" s="1">
        <v>37610</v>
      </c>
      <c r="B315">
        <v>27.01</v>
      </c>
      <c r="C315">
        <v>30.3</v>
      </c>
      <c r="D315">
        <v>30.19</v>
      </c>
      <c r="E315">
        <v>28.34</v>
      </c>
      <c r="F315">
        <v>28.22</v>
      </c>
      <c r="G315">
        <f t="shared" si="12"/>
        <v>0.19000000000000128</v>
      </c>
      <c r="H315">
        <f t="shared" si="13"/>
        <v>-0.25999999999999801</v>
      </c>
      <c r="I315">
        <f t="shared" si="14"/>
        <v>0.12000000000000099</v>
      </c>
    </row>
    <row r="316" spans="1:9" x14ac:dyDescent="0.25">
      <c r="A316" s="1">
        <v>37613</v>
      </c>
      <c r="B316">
        <v>28.04</v>
      </c>
      <c r="C316">
        <v>31.75</v>
      </c>
      <c r="D316">
        <v>30.3</v>
      </c>
      <c r="E316">
        <v>29.72</v>
      </c>
      <c r="F316">
        <v>28.34</v>
      </c>
      <c r="G316">
        <f t="shared" si="12"/>
        <v>1.0299999999999976</v>
      </c>
      <c r="H316">
        <f t="shared" si="13"/>
        <v>1.4499999999999993</v>
      </c>
      <c r="I316">
        <f t="shared" si="14"/>
        <v>1.379999999999999</v>
      </c>
    </row>
    <row r="317" spans="1:9" x14ac:dyDescent="0.25">
      <c r="A317" s="1">
        <v>37614</v>
      </c>
      <c r="B317">
        <v>27.64</v>
      </c>
      <c r="C317">
        <v>31.97</v>
      </c>
      <c r="D317">
        <v>31.75</v>
      </c>
      <c r="E317">
        <v>29.61</v>
      </c>
      <c r="F317">
        <v>29.72</v>
      </c>
      <c r="G317">
        <f t="shared" si="12"/>
        <v>-0.39999999999999858</v>
      </c>
      <c r="H317">
        <f t="shared" si="13"/>
        <v>0.21999999999999886</v>
      </c>
      <c r="I317">
        <f t="shared" si="14"/>
        <v>-0.10999999999999943</v>
      </c>
    </row>
    <row r="318" spans="1:9" x14ac:dyDescent="0.25">
      <c r="A318" s="1">
        <v>37617</v>
      </c>
      <c r="B318">
        <v>28.04</v>
      </c>
      <c r="C318">
        <v>32.72</v>
      </c>
      <c r="D318">
        <v>32.49</v>
      </c>
      <c r="E318">
        <v>30.16</v>
      </c>
      <c r="F318">
        <v>29.61</v>
      </c>
      <c r="G318">
        <f t="shared" si="12"/>
        <v>0.39999999999999858</v>
      </c>
      <c r="H318">
        <f t="shared" si="13"/>
        <v>0.75</v>
      </c>
      <c r="I318">
        <f t="shared" si="14"/>
        <v>0.55000000000000071</v>
      </c>
    </row>
    <row r="319" spans="1:9" x14ac:dyDescent="0.25">
      <c r="A319" s="1">
        <v>37620</v>
      </c>
      <c r="B319">
        <v>27.54</v>
      </c>
      <c r="C319">
        <v>31.37</v>
      </c>
      <c r="D319">
        <v>32.72</v>
      </c>
      <c r="E319">
        <v>29.66</v>
      </c>
      <c r="F319">
        <v>30.16</v>
      </c>
      <c r="G319">
        <f t="shared" si="12"/>
        <v>-0.5</v>
      </c>
      <c r="H319">
        <f t="shared" si="13"/>
        <v>-1.3499999999999979</v>
      </c>
      <c r="I319">
        <f t="shared" si="14"/>
        <v>-0.5</v>
      </c>
    </row>
    <row r="320" spans="1:9" x14ac:dyDescent="0.25">
      <c r="A320" s="1">
        <v>37621</v>
      </c>
      <c r="B320">
        <v>26.68</v>
      </c>
      <c r="C320">
        <v>31.2</v>
      </c>
      <c r="D320">
        <v>31.37</v>
      </c>
      <c r="E320">
        <v>28.66</v>
      </c>
      <c r="F320">
        <v>29.66</v>
      </c>
      <c r="G320">
        <f t="shared" si="12"/>
        <v>-0.85999999999999943</v>
      </c>
      <c r="H320">
        <f t="shared" si="13"/>
        <v>-0.17000000000000171</v>
      </c>
      <c r="I320">
        <f t="shared" si="14"/>
        <v>-1</v>
      </c>
    </row>
    <row r="321" spans="1:9" x14ac:dyDescent="0.25">
      <c r="A321" s="1">
        <v>37623</v>
      </c>
      <c r="B321">
        <v>27.55</v>
      </c>
      <c r="C321">
        <v>31.85</v>
      </c>
      <c r="D321">
        <v>31.2</v>
      </c>
      <c r="E321">
        <v>29.43</v>
      </c>
      <c r="F321">
        <v>28.66</v>
      </c>
      <c r="G321">
        <f t="shared" si="12"/>
        <v>0.87000000000000099</v>
      </c>
      <c r="H321">
        <f t="shared" si="13"/>
        <v>0.65000000000000213</v>
      </c>
      <c r="I321">
        <f t="shared" si="14"/>
        <v>0.76999999999999957</v>
      </c>
    </row>
    <row r="322" spans="1:9" x14ac:dyDescent="0.25">
      <c r="A322" s="1">
        <v>37624</v>
      </c>
      <c r="B322">
        <v>28.64</v>
      </c>
      <c r="C322">
        <v>33.08</v>
      </c>
      <c r="D322">
        <v>31.85</v>
      </c>
      <c r="E322">
        <v>30.77</v>
      </c>
      <c r="F322">
        <v>29.43</v>
      </c>
      <c r="G322">
        <f t="shared" si="12"/>
        <v>1.0899999999999999</v>
      </c>
      <c r="H322">
        <f t="shared" si="13"/>
        <v>1.2299999999999969</v>
      </c>
      <c r="I322">
        <f t="shared" si="14"/>
        <v>1.3399999999999999</v>
      </c>
    </row>
    <row r="323" spans="1:9" x14ac:dyDescent="0.25">
      <c r="A323" s="1">
        <v>37627</v>
      </c>
      <c r="B323">
        <v>28.29</v>
      </c>
      <c r="C323">
        <v>32.1</v>
      </c>
      <c r="D323">
        <v>33.08</v>
      </c>
      <c r="E323">
        <v>30.2</v>
      </c>
      <c r="F323">
        <v>30.77</v>
      </c>
      <c r="G323">
        <f t="shared" ref="G323:G386" si="15">B323-B322</f>
        <v>-0.35000000000000142</v>
      </c>
      <c r="H323">
        <f t="shared" ref="H323:H386" si="16">C323-C322</f>
        <v>-0.97999999999999687</v>
      </c>
      <c r="I323">
        <f t="shared" ref="I323:I386" si="17">E323-E322</f>
        <v>-0.57000000000000028</v>
      </c>
    </row>
    <row r="324" spans="1:9" x14ac:dyDescent="0.25">
      <c r="A324" s="1">
        <v>37628</v>
      </c>
      <c r="B324">
        <v>27.68</v>
      </c>
      <c r="C324">
        <v>31.08</v>
      </c>
      <c r="D324">
        <v>32.1</v>
      </c>
      <c r="E324">
        <v>29.33</v>
      </c>
      <c r="F324">
        <v>30.2</v>
      </c>
      <c r="G324">
        <f t="shared" si="15"/>
        <v>-0.60999999999999943</v>
      </c>
      <c r="H324">
        <f t="shared" si="16"/>
        <v>-1.0200000000000031</v>
      </c>
      <c r="I324">
        <f t="shared" si="17"/>
        <v>-0.87000000000000099</v>
      </c>
    </row>
    <row r="325" spans="1:9" x14ac:dyDescent="0.25">
      <c r="A325" s="1">
        <v>37629</v>
      </c>
      <c r="B325">
        <v>27.33</v>
      </c>
      <c r="C325">
        <v>30.56</v>
      </c>
      <c r="D325">
        <v>31.08</v>
      </c>
      <c r="E325">
        <v>28.79</v>
      </c>
      <c r="F325">
        <v>29.33</v>
      </c>
      <c r="G325">
        <f t="shared" si="15"/>
        <v>-0.35000000000000142</v>
      </c>
      <c r="H325">
        <f t="shared" si="16"/>
        <v>-0.51999999999999957</v>
      </c>
      <c r="I325">
        <f t="shared" si="17"/>
        <v>-0.53999999999999915</v>
      </c>
    </row>
    <row r="326" spans="1:9" x14ac:dyDescent="0.25">
      <c r="A326" s="1">
        <v>37630</v>
      </c>
      <c r="B326">
        <v>28.3</v>
      </c>
      <c r="C326">
        <v>31.99</v>
      </c>
      <c r="D326">
        <v>30.56</v>
      </c>
      <c r="E326">
        <v>29.64</v>
      </c>
      <c r="F326">
        <v>28.79</v>
      </c>
      <c r="G326">
        <f t="shared" si="15"/>
        <v>0.97000000000000242</v>
      </c>
      <c r="H326">
        <f t="shared" si="16"/>
        <v>1.4299999999999997</v>
      </c>
      <c r="I326">
        <f t="shared" si="17"/>
        <v>0.85000000000000142</v>
      </c>
    </row>
    <row r="327" spans="1:9" x14ac:dyDescent="0.25">
      <c r="A327" s="1">
        <v>37631</v>
      </c>
      <c r="B327">
        <v>28.26</v>
      </c>
      <c r="C327">
        <v>31.68</v>
      </c>
      <c r="D327">
        <v>31.99</v>
      </c>
      <c r="E327">
        <v>29.67</v>
      </c>
      <c r="F327">
        <v>29.64</v>
      </c>
      <c r="G327">
        <f t="shared" si="15"/>
        <v>-3.9999999999999147E-2</v>
      </c>
      <c r="H327">
        <f t="shared" si="16"/>
        <v>-0.30999999999999872</v>
      </c>
      <c r="I327">
        <f t="shared" si="17"/>
        <v>3.0000000000001137E-2</v>
      </c>
    </row>
    <row r="328" spans="1:9" x14ac:dyDescent="0.25">
      <c r="A328" s="1">
        <v>37634</v>
      </c>
      <c r="B328">
        <v>28.9</v>
      </c>
      <c r="C328">
        <v>32.26</v>
      </c>
      <c r="D328">
        <v>31.68</v>
      </c>
      <c r="E328">
        <v>30.2</v>
      </c>
      <c r="F328">
        <v>29.67</v>
      </c>
      <c r="G328">
        <f t="shared" si="15"/>
        <v>0.63999999999999702</v>
      </c>
      <c r="H328">
        <f t="shared" si="16"/>
        <v>0.57999999999999829</v>
      </c>
      <c r="I328">
        <f t="shared" si="17"/>
        <v>0.52999999999999758</v>
      </c>
    </row>
    <row r="329" spans="1:9" x14ac:dyDescent="0.25">
      <c r="A329" s="1">
        <v>37635</v>
      </c>
      <c r="B329">
        <v>29.01</v>
      </c>
      <c r="C329">
        <v>32.369999999999997</v>
      </c>
      <c r="D329">
        <v>32.26</v>
      </c>
      <c r="E329">
        <v>30.61</v>
      </c>
      <c r="F329">
        <v>30.2</v>
      </c>
      <c r="G329">
        <f t="shared" si="15"/>
        <v>0.11000000000000298</v>
      </c>
      <c r="H329">
        <f t="shared" si="16"/>
        <v>0.10999999999999943</v>
      </c>
      <c r="I329">
        <f t="shared" si="17"/>
        <v>0.41000000000000014</v>
      </c>
    </row>
    <row r="330" spans="1:9" x14ac:dyDescent="0.25">
      <c r="A330" s="1">
        <v>37636</v>
      </c>
      <c r="B330">
        <v>29.3</v>
      </c>
      <c r="C330">
        <v>33.21</v>
      </c>
      <c r="D330">
        <v>32.369999999999997</v>
      </c>
      <c r="E330">
        <v>31.22</v>
      </c>
      <c r="F330">
        <v>30.61</v>
      </c>
      <c r="G330">
        <f t="shared" si="15"/>
        <v>0.28999999999999915</v>
      </c>
      <c r="H330">
        <f t="shared" si="16"/>
        <v>0.84000000000000341</v>
      </c>
      <c r="I330">
        <f t="shared" si="17"/>
        <v>0.60999999999999943</v>
      </c>
    </row>
    <row r="331" spans="1:9" x14ac:dyDescent="0.25">
      <c r="A331" s="1">
        <v>37637</v>
      </c>
      <c r="B331">
        <v>29.55</v>
      </c>
      <c r="C331">
        <v>33.659999999999997</v>
      </c>
      <c r="D331">
        <v>33.21</v>
      </c>
      <c r="E331">
        <v>31.66</v>
      </c>
      <c r="F331">
        <v>31.22</v>
      </c>
      <c r="G331">
        <f t="shared" si="15"/>
        <v>0.25</v>
      </c>
      <c r="H331">
        <f t="shared" si="16"/>
        <v>0.44999999999999574</v>
      </c>
      <c r="I331">
        <f t="shared" si="17"/>
        <v>0.44000000000000128</v>
      </c>
    </row>
    <row r="332" spans="1:9" x14ac:dyDescent="0.25">
      <c r="A332" s="1">
        <v>37638</v>
      </c>
      <c r="B332">
        <v>28.77</v>
      </c>
      <c r="C332">
        <v>33.909999999999997</v>
      </c>
      <c r="D332">
        <v>33.659999999999997</v>
      </c>
      <c r="E332">
        <v>30.54</v>
      </c>
      <c r="F332">
        <v>30.57</v>
      </c>
      <c r="G332">
        <f t="shared" si="15"/>
        <v>-0.78000000000000114</v>
      </c>
      <c r="H332">
        <f t="shared" si="16"/>
        <v>0.25</v>
      </c>
      <c r="I332">
        <f t="shared" si="17"/>
        <v>-1.120000000000001</v>
      </c>
    </row>
    <row r="333" spans="1:9" x14ac:dyDescent="0.25">
      <c r="A333" s="1">
        <v>37642</v>
      </c>
      <c r="B333">
        <v>29.22</v>
      </c>
      <c r="C333">
        <v>34.61</v>
      </c>
      <c r="D333">
        <v>33.909999999999997</v>
      </c>
      <c r="E333">
        <v>30.74</v>
      </c>
      <c r="F333">
        <v>30.65</v>
      </c>
      <c r="G333">
        <f t="shared" si="15"/>
        <v>0.44999999999999929</v>
      </c>
      <c r="H333">
        <f t="shared" si="16"/>
        <v>0.70000000000000284</v>
      </c>
      <c r="I333">
        <f t="shared" si="17"/>
        <v>0.19999999999999929</v>
      </c>
    </row>
    <row r="334" spans="1:9" x14ac:dyDescent="0.25">
      <c r="A334" s="1">
        <v>37643</v>
      </c>
      <c r="B334">
        <v>29.09</v>
      </c>
      <c r="C334">
        <v>32.85</v>
      </c>
      <c r="D334">
        <v>33.19</v>
      </c>
      <c r="E334">
        <v>30.34</v>
      </c>
      <c r="F334">
        <v>30.74</v>
      </c>
      <c r="G334">
        <f t="shared" si="15"/>
        <v>-0.12999999999999901</v>
      </c>
      <c r="H334">
        <f t="shared" si="16"/>
        <v>-1.759999999999998</v>
      </c>
      <c r="I334">
        <f t="shared" si="17"/>
        <v>-0.39999999999999858</v>
      </c>
    </row>
    <row r="335" spans="1:9" x14ac:dyDescent="0.25">
      <c r="A335" s="1">
        <v>37644</v>
      </c>
      <c r="B335">
        <v>28.79</v>
      </c>
      <c r="C335">
        <v>32.25</v>
      </c>
      <c r="D335">
        <v>32.85</v>
      </c>
      <c r="E335">
        <v>29.72</v>
      </c>
      <c r="F335">
        <v>30.34</v>
      </c>
      <c r="G335">
        <f t="shared" si="15"/>
        <v>-0.30000000000000071</v>
      </c>
      <c r="H335">
        <f t="shared" si="16"/>
        <v>-0.60000000000000142</v>
      </c>
      <c r="I335">
        <f t="shared" si="17"/>
        <v>-0.62000000000000099</v>
      </c>
    </row>
    <row r="336" spans="1:9" x14ac:dyDescent="0.25">
      <c r="A336" s="1">
        <v>37645</v>
      </c>
      <c r="B336">
        <v>29.96</v>
      </c>
      <c r="C336">
        <v>33.369999999999997</v>
      </c>
      <c r="D336">
        <v>32.25</v>
      </c>
      <c r="E336">
        <v>30.49</v>
      </c>
      <c r="F336">
        <v>29.72</v>
      </c>
      <c r="G336">
        <f t="shared" si="15"/>
        <v>1.1700000000000017</v>
      </c>
      <c r="H336">
        <f t="shared" si="16"/>
        <v>1.1199999999999974</v>
      </c>
      <c r="I336">
        <f t="shared" si="17"/>
        <v>0.76999999999999957</v>
      </c>
    </row>
    <row r="337" spans="1:9" x14ac:dyDescent="0.25">
      <c r="A337" s="1">
        <v>37648</v>
      </c>
      <c r="B337">
        <v>29.33</v>
      </c>
      <c r="C337">
        <v>32.29</v>
      </c>
      <c r="D337">
        <v>33.369999999999997</v>
      </c>
      <c r="E337">
        <v>29.86</v>
      </c>
      <c r="F337">
        <v>30.49</v>
      </c>
      <c r="G337">
        <f t="shared" si="15"/>
        <v>-0.63000000000000256</v>
      </c>
      <c r="H337">
        <f t="shared" si="16"/>
        <v>-1.0799999999999983</v>
      </c>
      <c r="I337">
        <f t="shared" si="17"/>
        <v>-0.62999999999999901</v>
      </c>
    </row>
    <row r="338" spans="1:9" x14ac:dyDescent="0.25">
      <c r="A338" s="1">
        <v>37649</v>
      </c>
      <c r="B338">
        <v>29.38</v>
      </c>
      <c r="C338">
        <v>32.67</v>
      </c>
      <c r="D338">
        <v>32.29</v>
      </c>
      <c r="E338">
        <v>30.27</v>
      </c>
      <c r="F338">
        <v>29.86</v>
      </c>
      <c r="G338">
        <f t="shared" si="15"/>
        <v>5.0000000000000711E-2</v>
      </c>
      <c r="H338">
        <f t="shared" si="16"/>
        <v>0.38000000000000256</v>
      </c>
      <c r="I338">
        <f t="shared" si="17"/>
        <v>0.41000000000000014</v>
      </c>
    </row>
    <row r="339" spans="1:9" x14ac:dyDescent="0.25">
      <c r="A339" s="1">
        <v>37650</v>
      </c>
      <c r="B339">
        <v>30.52</v>
      </c>
      <c r="C339">
        <v>33.630000000000003</v>
      </c>
      <c r="D339">
        <v>32.67</v>
      </c>
      <c r="E339">
        <v>31.02</v>
      </c>
      <c r="F339">
        <v>30.27</v>
      </c>
      <c r="G339">
        <f t="shared" si="15"/>
        <v>1.1400000000000006</v>
      </c>
      <c r="H339">
        <f t="shared" si="16"/>
        <v>0.96000000000000085</v>
      </c>
      <c r="I339">
        <f t="shared" si="17"/>
        <v>0.75</v>
      </c>
    </row>
    <row r="340" spans="1:9" x14ac:dyDescent="0.25">
      <c r="A340" s="1">
        <v>37651</v>
      </c>
      <c r="B340">
        <v>30.09</v>
      </c>
      <c r="C340">
        <v>33.85</v>
      </c>
      <c r="D340">
        <v>33.630000000000003</v>
      </c>
      <c r="E340">
        <v>31.21</v>
      </c>
      <c r="F340">
        <v>31.02</v>
      </c>
      <c r="G340">
        <f t="shared" si="15"/>
        <v>-0.42999999999999972</v>
      </c>
      <c r="H340">
        <f t="shared" si="16"/>
        <v>0.21999999999999886</v>
      </c>
      <c r="I340">
        <f t="shared" si="17"/>
        <v>0.19000000000000128</v>
      </c>
    </row>
    <row r="341" spans="1:9" x14ac:dyDescent="0.25">
      <c r="A341" s="1">
        <v>37652</v>
      </c>
      <c r="B341">
        <v>29.98</v>
      </c>
      <c r="C341">
        <v>33.51</v>
      </c>
      <c r="D341">
        <v>33.85</v>
      </c>
      <c r="E341">
        <v>31.1</v>
      </c>
      <c r="F341">
        <v>31.21</v>
      </c>
      <c r="G341">
        <f t="shared" si="15"/>
        <v>-0.10999999999999943</v>
      </c>
      <c r="H341">
        <f t="shared" si="16"/>
        <v>-0.34000000000000341</v>
      </c>
      <c r="I341">
        <f t="shared" si="17"/>
        <v>-0.10999999999999943</v>
      </c>
    </row>
    <row r="342" spans="1:9" x14ac:dyDescent="0.25">
      <c r="A342" s="1">
        <v>37655</v>
      </c>
      <c r="B342">
        <v>29.63</v>
      </c>
      <c r="C342">
        <v>32.76</v>
      </c>
      <c r="D342">
        <v>33.51</v>
      </c>
      <c r="E342">
        <v>30.25</v>
      </c>
      <c r="F342">
        <v>31.1</v>
      </c>
      <c r="G342">
        <f t="shared" si="15"/>
        <v>-0.35000000000000142</v>
      </c>
      <c r="H342">
        <f t="shared" si="16"/>
        <v>-0.75</v>
      </c>
      <c r="I342">
        <f t="shared" si="17"/>
        <v>-0.85000000000000142</v>
      </c>
    </row>
    <row r="343" spans="1:9" x14ac:dyDescent="0.25">
      <c r="A343" s="1">
        <v>37656</v>
      </c>
      <c r="B343">
        <v>30.29</v>
      </c>
      <c r="C343">
        <v>33.58</v>
      </c>
      <c r="D343">
        <v>32.76</v>
      </c>
      <c r="E343">
        <v>31.09</v>
      </c>
      <c r="F343">
        <v>30.25</v>
      </c>
      <c r="G343">
        <f t="shared" si="15"/>
        <v>0.66000000000000014</v>
      </c>
      <c r="H343">
        <f t="shared" si="16"/>
        <v>0.82000000000000028</v>
      </c>
      <c r="I343">
        <f t="shared" si="17"/>
        <v>0.83999999999999986</v>
      </c>
    </row>
    <row r="344" spans="1:9" x14ac:dyDescent="0.25">
      <c r="A344" s="1">
        <v>37657</v>
      </c>
      <c r="B344">
        <v>30.07</v>
      </c>
      <c r="C344">
        <v>33.93</v>
      </c>
      <c r="D344">
        <v>33.58</v>
      </c>
      <c r="E344">
        <v>31.36</v>
      </c>
      <c r="F344">
        <v>31.09</v>
      </c>
      <c r="G344">
        <f t="shared" si="15"/>
        <v>-0.21999999999999886</v>
      </c>
      <c r="H344">
        <f t="shared" si="16"/>
        <v>0.35000000000000142</v>
      </c>
      <c r="I344">
        <f t="shared" si="17"/>
        <v>0.26999999999999957</v>
      </c>
    </row>
    <row r="345" spans="1:9" x14ac:dyDescent="0.25">
      <c r="A345" s="1">
        <v>37658</v>
      </c>
      <c r="B345">
        <v>30.65</v>
      </c>
      <c r="C345">
        <v>34.159999999999997</v>
      </c>
      <c r="D345">
        <v>33.93</v>
      </c>
      <c r="E345">
        <v>31.44</v>
      </c>
      <c r="F345">
        <v>31.36</v>
      </c>
      <c r="G345">
        <f t="shared" si="15"/>
        <v>0.57999999999999829</v>
      </c>
      <c r="H345">
        <f t="shared" si="16"/>
        <v>0.22999999999999687</v>
      </c>
      <c r="I345">
        <f t="shared" si="17"/>
        <v>8.0000000000001847E-2</v>
      </c>
    </row>
    <row r="346" spans="1:9" x14ac:dyDescent="0.25">
      <c r="A346" s="1">
        <v>37659</v>
      </c>
      <c r="B346">
        <v>31.32</v>
      </c>
      <c r="C346">
        <v>35.119999999999997</v>
      </c>
      <c r="D346">
        <v>34.159999999999997</v>
      </c>
      <c r="E346">
        <v>32.340000000000003</v>
      </c>
      <c r="F346">
        <v>31.44</v>
      </c>
      <c r="G346">
        <f t="shared" si="15"/>
        <v>0.67000000000000171</v>
      </c>
      <c r="H346">
        <f t="shared" si="16"/>
        <v>0.96000000000000085</v>
      </c>
      <c r="I346">
        <f t="shared" si="17"/>
        <v>0.90000000000000213</v>
      </c>
    </row>
    <row r="347" spans="1:9" x14ac:dyDescent="0.25">
      <c r="A347" s="1">
        <v>37662</v>
      </c>
      <c r="B347">
        <v>30.57</v>
      </c>
      <c r="C347">
        <v>34.479999999999997</v>
      </c>
      <c r="D347">
        <v>35.119999999999997</v>
      </c>
      <c r="E347">
        <v>31.7</v>
      </c>
      <c r="F347">
        <v>32.340000000000003</v>
      </c>
      <c r="G347">
        <f t="shared" si="15"/>
        <v>-0.75</v>
      </c>
      <c r="H347">
        <f t="shared" si="16"/>
        <v>-0.64000000000000057</v>
      </c>
      <c r="I347">
        <f t="shared" si="17"/>
        <v>-0.64000000000000412</v>
      </c>
    </row>
    <row r="348" spans="1:9" x14ac:dyDescent="0.25">
      <c r="A348" s="1">
        <v>37663</v>
      </c>
      <c r="B348">
        <v>31.45</v>
      </c>
      <c r="C348">
        <v>35.44</v>
      </c>
      <c r="D348">
        <v>34.479999999999997</v>
      </c>
      <c r="E348">
        <v>32.369999999999997</v>
      </c>
      <c r="F348">
        <v>31.7</v>
      </c>
      <c r="G348">
        <f t="shared" si="15"/>
        <v>0.87999999999999901</v>
      </c>
      <c r="H348">
        <f t="shared" si="16"/>
        <v>0.96000000000000085</v>
      </c>
      <c r="I348">
        <f t="shared" si="17"/>
        <v>0.66999999999999815</v>
      </c>
    </row>
    <row r="349" spans="1:9" x14ac:dyDescent="0.25">
      <c r="A349" s="1">
        <v>37664</v>
      </c>
      <c r="B349">
        <v>31.03</v>
      </c>
      <c r="C349">
        <v>35.770000000000003</v>
      </c>
      <c r="D349">
        <v>35.44</v>
      </c>
      <c r="E349">
        <v>32.450000000000003</v>
      </c>
      <c r="F349">
        <v>32.369999999999997</v>
      </c>
      <c r="G349">
        <f t="shared" si="15"/>
        <v>-0.41999999999999815</v>
      </c>
      <c r="H349">
        <f t="shared" si="16"/>
        <v>0.3300000000000054</v>
      </c>
      <c r="I349">
        <f t="shared" si="17"/>
        <v>8.00000000000054E-2</v>
      </c>
    </row>
    <row r="350" spans="1:9" x14ac:dyDescent="0.25">
      <c r="A350" s="1">
        <v>37665</v>
      </c>
      <c r="B350">
        <v>31.46</v>
      </c>
      <c r="C350">
        <v>36.36</v>
      </c>
      <c r="D350">
        <v>35.770000000000003</v>
      </c>
      <c r="E350">
        <v>33.06</v>
      </c>
      <c r="F350">
        <v>32.450000000000003</v>
      </c>
      <c r="G350">
        <f t="shared" si="15"/>
        <v>0.42999999999999972</v>
      </c>
      <c r="H350">
        <f t="shared" si="16"/>
        <v>0.58999999999999631</v>
      </c>
      <c r="I350">
        <f t="shared" si="17"/>
        <v>0.60999999999999943</v>
      </c>
    </row>
    <row r="351" spans="1:9" x14ac:dyDescent="0.25">
      <c r="A351" s="1">
        <v>37666</v>
      </c>
      <c r="B351">
        <v>30.81</v>
      </c>
      <c r="C351">
        <v>36.799999999999997</v>
      </c>
      <c r="D351">
        <v>36.36</v>
      </c>
      <c r="E351">
        <v>32.5</v>
      </c>
      <c r="F351">
        <v>32.46</v>
      </c>
      <c r="G351">
        <f t="shared" si="15"/>
        <v>-0.65000000000000213</v>
      </c>
      <c r="H351">
        <f t="shared" si="16"/>
        <v>0.43999999999999773</v>
      </c>
      <c r="I351">
        <f t="shared" si="17"/>
        <v>-0.56000000000000227</v>
      </c>
    </row>
    <row r="352" spans="1:9" x14ac:dyDescent="0.25">
      <c r="A352" s="1">
        <v>37670</v>
      </c>
      <c r="B352">
        <v>31.13</v>
      </c>
      <c r="C352">
        <v>36.96</v>
      </c>
      <c r="D352">
        <v>36.799999999999997</v>
      </c>
      <c r="E352">
        <v>32.54</v>
      </c>
      <c r="F352">
        <v>31.92</v>
      </c>
      <c r="G352">
        <f t="shared" si="15"/>
        <v>0.32000000000000028</v>
      </c>
      <c r="H352">
        <f t="shared" si="16"/>
        <v>0.16000000000000369</v>
      </c>
      <c r="I352">
        <f t="shared" si="17"/>
        <v>3.9999999999999147E-2</v>
      </c>
    </row>
    <row r="353" spans="1:9" x14ac:dyDescent="0.25">
      <c r="A353" s="1">
        <v>37671</v>
      </c>
      <c r="B353">
        <v>31.15</v>
      </c>
      <c r="C353">
        <v>37.159999999999997</v>
      </c>
      <c r="D353">
        <v>36.96</v>
      </c>
      <c r="E353">
        <v>32.33</v>
      </c>
      <c r="F353">
        <v>32.54</v>
      </c>
      <c r="G353">
        <f t="shared" si="15"/>
        <v>1.9999999999999574E-2</v>
      </c>
      <c r="H353">
        <f t="shared" si="16"/>
        <v>0.19999999999999574</v>
      </c>
      <c r="I353">
        <f t="shared" si="17"/>
        <v>-0.21000000000000085</v>
      </c>
    </row>
    <row r="354" spans="1:9" x14ac:dyDescent="0.25">
      <c r="A354" s="1">
        <v>37672</v>
      </c>
      <c r="B354">
        <v>30.24</v>
      </c>
      <c r="C354">
        <v>36.79</v>
      </c>
      <c r="D354">
        <v>37.159999999999997</v>
      </c>
      <c r="E354">
        <v>31.56</v>
      </c>
      <c r="F354">
        <v>32.33</v>
      </c>
      <c r="G354">
        <f t="shared" si="15"/>
        <v>-0.91000000000000014</v>
      </c>
      <c r="H354">
        <f t="shared" si="16"/>
        <v>-0.36999999999999744</v>
      </c>
      <c r="I354">
        <f t="shared" si="17"/>
        <v>-0.76999999999999957</v>
      </c>
    </row>
    <row r="355" spans="1:9" x14ac:dyDescent="0.25">
      <c r="A355" s="1">
        <v>37673</v>
      </c>
      <c r="B355">
        <v>31.02</v>
      </c>
      <c r="C355">
        <v>35.58</v>
      </c>
      <c r="D355">
        <v>34.74</v>
      </c>
      <c r="E355">
        <v>32.270000000000003</v>
      </c>
      <c r="F355">
        <v>31.56</v>
      </c>
      <c r="G355">
        <f t="shared" si="15"/>
        <v>0.78000000000000114</v>
      </c>
      <c r="H355">
        <f t="shared" si="16"/>
        <v>-1.2100000000000009</v>
      </c>
      <c r="I355">
        <f t="shared" si="17"/>
        <v>0.71000000000000441</v>
      </c>
    </row>
    <row r="356" spans="1:9" x14ac:dyDescent="0.25">
      <c r="A356" s="1">
        <v>37676</v>
      </c>
      <c r="B356">
        <v>31.76</v>
      </c>
      <c r="C356">
        <v>36.479999999999997</v>
      </c>
      <c r="D356">
        <v>35.58</v>
      </c>
      <c r="E356">
        <v>33.15</v>
      </c>
      <c r="F356">
        <v>32.270000000000003</v>
      </c>
      <c r="G356">
        <f t="shared" si="15"/>
        <v>0.74000000000000199</v>
      </c>
      <c r="H356">
        <f t="shared" si="16"/>
        <v>0.89999999999999858</v>
      </c>
      <c r="I356">
        <f t="shared" si="17"/>
        <v>0.87999999999999545</v>
      </c>
    </row>
    <row r="357" spans="1:9" x14ac:dyDescent="0.25">
      <c r="A357" s="1">
        <v>37677</v>
      </c>
      <c r="B357">
        <v>32.04</v>
      </c>
      <c r="C357">
        <v>36.06</v>
      </c>
      <c r="D357">
        <v>36.479999999999997</v>
      </c>
      <c r="E357">
        <v>32.32</v>
      </c>
      <c r="F357">
        <v>33.15</v>
      </c>
      <c r="G357">
        <f t="shared" si="15"/>
        <v>0.27999999999999758</v>
      </c>
      <c r="H357">
        <f t="shared" si="16"/>
        <v>-0.4199999999999946</v>
      </c>
      <c r="I357">
        <f t="shared" si="17"/>
        <v>-0.82999999999999829</v>
      </c>
    </row>
    <row r="358" spans="1:9" x14ac:dyDescent="0.25">
      <c r="A358" s="1">
        <v>37678</v>
      </c>
      <c r="B358">
        <v>31.38</v>
      </c>
      <c r="C358">
        <v>37.700000000000003</v>
      </c>
      <c r="D358">
        <v>36.06</v>
      </c>
      <c r="E358">
        <v>33.07</v>
      </c>
      <c r="F358">
        <v>32.32</v>
      </c>
      <c r="G358">
        <f t="shared" si="15"/>
        <v>-0.66000000000000014</v>
      </c>
      <c r="H358">
        <f t="shared" si="16"/>
        <v>1.6400000000000006</v>
      </c>
      <c r="I358">
        <f t="shared" si="17"/>
        <v>0.75</v>
      </c>
    </row>
    <row r="359" spans="1:9" x14ac:dyDescent="0.25">
      <c r="A359" s="1">
        <v>37679</v>
      </c>
      <c r="B359">
        <v>31.75</v>
      </c>
      <c r="C359">
        <v>37.200000000000003</v>
      </c>
      <c r="D359">
        <v>37.700000000000003</v>
      </c>
      <c r="E359">
        <v>33.04</v>
      </c>
      <c r="F359">
        <v>33.07</v>
      </c>
      <c r="G359">
        <f t="shared" si="15"/>
        <v>0.37000000000000099</v>
      </c>
      <c r="H359">
        <f t="shared" si="16"/>
        <v>-0.5</v>
      </c>
      <c r="I359">
        <f t="shared" si="17"/>
        <v>-3.0000000000001137E-2</v>
      </c>
    </row>
    <row r="360" spans="1:9" x14ac:dyDescent="0.25">
      <c r="A360" s="1">
        <v>37680</v>
      </c>
      <c r="B360">
        <v>30.91</v>
      </c>
      <c r="C360">
        <v>36.6</v>
      </c>
      <c r="D360">
        <v>37.200000000000003</v>
      </c>
      <c r="E360">
        <v>32.79</v>
      </c>
      <c r="F360">
        <v>33.04</v>
      </c>
      <c r="G360">
        <f t="shared" si="15"/>
        <v>-0.83999999999999986</v>
      </c>
      <c r="H360">
        <f t="shared" si="16"/>
        <v>-0.60000000000000142</v>
      </c>
      <c r="I360">
        <f t="shared" si="17"/>
        <v>-0.25</v>
      </c>
    </row>
    <row r="361" spans="1:9" x14ac:dyDescent="0.25">
      <c r="A361" s="1">
        <v>37683</v>
      </c>
      <c r="B361">
        <v>30.1</v>
      </c>
      <c r="C361">
        <v>35.880000000000003</v>
      </c>
      <c r="D361">
        <v>36.6</v>
      </c>
      <c r="E361">
        <v>32.479999999999997</v>
      </c>
      <c r="F361">
        <v>32.79</v>
      </c>
      <c r="G361">
        <f t="shared" si="15"/>
        <v>-0.80999999999999872</v>
      </c>
      <c r="H361">
        <f t="shared" si="16"/>
        <v>-0.71999999999999886</v>
      </c>
      <c r="I361">
        <f t="shared" si="17"/>
        <v>-0.31000000000000227</v>
      </c>
    </row>
    <row r="362" spans="1:9" x14ac:dyDescent="0.25">
      <c r="A362" s="1">
        <v>37684</v>
      </c>
      <c r="B362">
        <v>30.86</v>
      </c>
      <c r="C362">
        <v>36.89</v>
      </c>
      <c r="D362">
        <v>35.880000000000003</v>
      </c>
      <c r="E362">
        <v>33.090000000000003</v>
      </c>
      <c r="F362">
        <v>32.479999999999997</v>
      </c>
      <c r="G362">
        <f t="shared" si="15"/>
        <v>0.75999999999999801</v>
      </c>
      <c r="H362">
        <f t="shared" si="16"/>
        <v>1.009999999999998</v>
      </c>
      <c r="I362">
        <f t="shared" si="17"/>
        <v>0.61000000000000654</v>
      </c>
    </row>
    <row r="363" spans="1:9" x14ac:dyDescent="0.25">
      <c r="A363" s="1">
        <v>37685</v>
      </c>
      <c r="B363">
        <v>31.27</v>
      </c>
      <c r="C363">
        <v>36.69</v>
      </c>
      <c r="D363">
        <v>36.89</v>
      </c>
      <c r="E363">
        <v>33</v>
      </c>
      <c r="F363">
        <v>33.090000000000003</v>
      </c>
      <c r="G363">
        <f t="shared" si="15"/>
        <v>0.41000000000000014</v>
      </c>
      <c r="H363">
        <f t="shared" si="16"/>
        <v>-0.20000000000000284</v>
      </c>
      <c r="I363">
        <f t="shared" si="17"/>
        <v>-9.0000000000003411E-2</v>
      </c>
    </row>
    <row r="364" spans="1:9" x14ac:dyDescent="0.25">
      <c r="A364" s="1">
        <v>37686</v>
      </c>
      <c r="B364">
        <v>31.03</v>
      </c>
      <c r="C364">
        <v>37</v>
      </c>
      <c r="D364">
        <v>36.69</v>
      </c>
      <c r="E364">
        <v>33.53</v>
      </c>
      <c r="F364">
        <v>33</v>
      </c>
      <c r="G364">
        <f t="shared" si="15"/>
        <v>-0.23999999999999844</v>
      </c>
      <c r="H364">
        <f t="shared" si="16"/>
        <v>0.31000000000000227</v>
      </c>
      <c r="I364">
        <f t="shared" si="17"/>
        <v>0.53000000000000114</v>
      </c>
    </row>
    <row r="365" spans="1:9" x14ac:dyDescent="0.25">
      <c r="A365" s="1">
        <v>37687</v>
      </c>
      <c r="B365">
        <v>31.14</v>
      </c>
      <c r="C365">
        <v>37.78</v>
      </c>
      <c r="D365">
        <v>37</v>
      </c>
      <c r="E365">
        <v>34.1</v>
      </c>
      <c r="F365">
        <v>33.53</v>
      </c>
      <c r="G365">
        <f t="shared" si="15"/>
        <v>0.10999999999999943</v>
      </c>
      <c r="H365">
        <f t="shared" si="16"/>
        <v>0.78000000000000114</v>
      </c>
      <c r="I365">
        <f t="shared" si="17"/>
        <v>0.57000000000000028</v>
      </c>
    </row>
    <row r="366" spans="1:9" x14ac:dyDescent="0.25">
      <c r="A366" s="1">
        <v>37690</v>
      </c>
      <c r="B366">
        <v>31.85</v>
      </c>
      <c r="C366">
        <v>37.270000000000003</v>
      </c>
      <c r="D366">
        <v>37.78</v>
      </c>
      <c r="E366">
        <v>33.69</v>
      </c>
      <c r="F366">
        <v>34.1</v>
      </c>
      <c r="G366">
        <f t="shared" si="15"/>
        <v>0.71000000000000085</v>
      </c>
      <c r="H366">
        <f t="shared" si="16"/>
        <v>-0.50999999999999801</v>
      </c>
      <c r="I366">
        <f t="shared" si="17"/>
        <v>-0.41000000000000369</v>
      </c>
    </row>
    <row r="367" spans="1:9" x14ac:dyDescent="0.25">
      <c r="A367" s="1">
        <v>37691</v>
      </c>
      <c r="B367">
        <v>31.19</v>
      </c>
      <c r="C367">
        <v>36.72</v>
      </c>
      <c r="D367">
        <v>37.270000000000003</v>
      </c>
      <c r="E367">
        <v>33.28</v>
      </c>
      <c r="F367">
        <v>33.69</v>
      </c>
      <c r="G367">
        <f t="shared" si="15"/>
        <v>-0.66000000000000014</v>
      </c>
      <c r="H367">
        <f t="shared" si="16"/>
        <v>-0.55000000000000426</v>
      </c>
      <c r="I367">
        <f t="shared" si="17"/>
        <v>-0.40999999999999659</v>
      </c>
    </row>
    <row r="368" spans="1:9" x14ac:dyDescent="0.25">
      <c r="A368" s="1">
        <v>37692</v>
      </c>
      <c r="B368">
        <v>31.08</v>
      </c>
      <c r="C368">
        <v>37.83</v>
      </c>
      <c r="D368">
        <v>36.72</v>
      </c>
      <c r="E368">
        <v>33.909999999999997</v>
      </c>
      <c r="F368">
        <v>33.28</v>
      </c>
      <c r="G368">
        <f t="shared" si="15"/>
        <v>-0.11000000000000298</v>
      </c>
      <c r="H368">
        <f t="shared" si="16"/>
        <v>1.1099999999999994</v>
      </c>
      <c r="I368">
        <f t="shared" si="17"/>
        <v>0.62999999999999545</v>
      </c>
    </row>
    <row r="369" spans="1:9" x14ac:dyDescent="0.25">
      <c r="A369" s="1">
        <v>37693</v>
      </c>
      <c r="B369">
        <v>31.3</v>
      </c>
      <c r="C369">
        <v>36.01</v>
      </c>
      <c r="D369">
        <v>37.83</v>
      </c>
      <c r="E369">
        <v>32.43</v>
      </c>
      <c r="F369">
        <v>33.909999999999997</v>
      </c>
      <c r="G369">
        <f t="shared" si="15"/>
        <v>0.22000000000000242</v>
      </c>
      <c r="H369">
        <f t="shared" si="16"/>
        <v>-1.8200000000000003</v>
      </c>
      <c r="I369">
        <f t="shared" si="17"/>
        <v>-1.4799999999999969</v>
      </c>
    </row>
    <row r="370" spans="1:9" x14ac:dyDescent="0.25">
      <c r="A370" s="1">
        <v>37694</v>
      </c>
      <c r="B370">
        <v>30.46</v>
      </c>
      <c r="C370">
        <v>35.380000000000003</v>
      </c>
      <c r="D370">
        <v>36.01</v>
      </c>
      <c r="E370">
        <v>31.38</v>
      </c>
      <c r="F370">
        <v>32.43</v>
      </c>
      <c r="G370">
        <f t="shared" si="15"/>
        <v>-0.83999999999999986</v>
      </c>
      <c r="H370">
        <f t="shared" si="16"/>
        <v>-0.62999999999999545</v>
      </c>
      <c r="I370">
        <f t="shared" si="17"/>
        <v>-1.0500000000000007</v>
      </c>
    </row>
    <row r="371" spans="1:9" x14ac:dyDescent="0.25">
      <c r="A371" s="1">
        <v>37697</v>
      </c>
      <c r="B371">
        <v>28.87</v>
      </c>
      <c r="C371">
        <v>34.93</v>
      </c>
      <c r="D371">
        <v>35.380000000000003</v>
      </c>
      <c r="E371">
        <v>31.38</v>
      </c>
      <c r="F371">
        <v>31.38</v>
      </c>
      <c r="G371">
        <f t="shared" si="15"/>
        <v>-1.5899999999999999</v>
      </c>
      <c r="H371">
        <f t="shared" si="16"/>
        <v>-0.45000000000000284</v>
      </c>
      <c r="I371">
        <f t="shared" si="17"/>
        <v>0</v>
      </c>
    </row>
    <row r="372" spans="1:9" x14ac:dyDescent="0.25">
      <c r="A372" s="1">
        <v>37698</v>
      </c>
      <c r="B372">
        <v>26.39</v>
      </c>
      <c r="C372">
        <v>31.67</v>
      </c>
      <c r="D372">
        <v>34.93</v>
      </c>
      <c r="E372">
        <v>27.25</v>
      </c>
      <c r="F372">
        <v>29.48</v>
      </c>
      <c r="G372">
        <f t="shared" si="15"/>
        <v>-2.4800000000000004</v>
      </c>
      <c r="H372">
        <f t="shared" si="16"/>
        <v>-3.259999999999998</v>
      </c>
      <c r="I372">
        <f t="shared" si="17"/>
        <v>-4.129999999999999</v>
      </c>
    </row>
    <row r="373" spans="1:9" x14ac:dyDescent="0.25">
      <c r="A373" s="1">
        <v>37699</v>
      </c>
      <c r="B373">
        <v>26.82</v>
      </c>
      <c r="C373">
        <v>29.88</v>
      </c>
      <c r="D373">
        <v>31.67</v>
      </c>
      <c r="E373">
        <v>26.75</v>
      </c>
      <c r="F373">
        <v>27.25</v>
      </c>
      <c r="G373">
        <f t="shared" si="15"/>
        <v>0.42999999999999972</v>
      </c>
      <c r="H373">
        <f t="shared" si="16"/>
        <v>-1.7900000000000027</v>
      </c>
      <c r="I373">
        <f t="shared" si="17"/>
        <v>-0.5</v>
      </c>
    </row>
    <row r="374" spans="1:9" x14ac:dyDescent="0.25">
      <c r="A374" s="1">
        <v>37700</v>
      </c>
      <c r="B374">
        <v>25.56</v>
      </c>
      <c r="C374">
        <v>28.61</v>
      </c>
      <c r="D374">
        <v>29.88</v>
      </c>
      <c r="E374">
        <v>25.5</v>
      </c>
      <c r="F374">
        <v>26.75</v>
      </c>
      <c r="G374">
        <f t="shared" si="15"/>
        <v>-1.2600000000000016</v>
      </c>
      <c r="H374">
        <f t="shared" si="16"/>
        <v>-1.2699999999999996</v>
      </c>
      <c r="I374">
        <f t="shared" si="17"/>
        <v>-1.25</v>
      </c>
    </row>
    <row r="375" spans="1:9" x14ac:dyDescent="0.25">
      <c r="A375" s="1">
        <v>37701</v>
      </c>
      <c r="B375">
        <v>24.62</v>
      </c>
      <c r="C375">
        <v>26.91</v>
      </c>
      <c r="D375">
        <v>28.12</v>
      </c>
      <c r="E375">
        <v>24.35</v>
      </c>
      <c r="F375">
        <v>25.5</v>
      </c>
      <c r="G375">
        <f t="shared" si="15"/>
        <v>-0.93999999999999773</v>
      </c>
      <c r="H375">
        <f t="shared" si="16"/>
        <v>-1.6999999999999993</v>
      </c>
      <c r="I375">
        <f t="shared" si="17"/>
        <v>-1.1499999999999986</v>
      </c>
    </row>
    <row r="376" spans="1:9" x14ac:dyDescent="0.25">
      <c r="A376" s="1">
        <v>37704</v>
      </c>
      <c r="B376">
        <v>24.55</v>
      </c>
      <c r="C376">
        <v>28.66</v>
      </c>
      <c r="D376">
        <v>26.91</v>
      </c>
      <c r="E376">
        <v>26.09</v>
      </c>
      <c r="F376">
        <v>24.35</v>
      </c>
      <c r="G376">
        <f t="shared" si="15"/>
        <v>-7.0000000000000284E-2</v>
      </c>
      <c r="H376">
        <f t="shared" si="16"/>
        <v>1.75</v>
      </c>
      <c r="I376">
        <f t="shared" si="17"/>
        <v>1.7399999999999984</v>
      </c>
    </row>
    <row r="377" spans="1:9" x14ac:dyDescent="0.25">
      <c r="A377" s="1">
        <v>37705</v>
      </c>
      <c r="B377">
        <v>25.53</v>
      </c>
      <c r="C377">
        <v>27.97</v>
      </c>
      <c r="D377">
        <v>28.66</v>
      </c>
      <c r="E377">
        <v>24.81</v>
      </c>
      <c r="F377">
        <v>26.09</v>
      </c>
      <c r="G377">
        <f t="shared" si="15"/>
        <v>0.98000000000000043</v>
      </c>
      <c r="H377">
        <f t="shared" si="16"/>
        <v>-0.69000000000000128</v>
      </c>
      <c r="I377">
        <f t="shared" si="17"/>
        <v>-1.2800000000000011</v>
      </c>
    </row>
    <row r="378" spans="1:9" x14ac:dyDescent="0.25">
      <c r="A378" s="1">
        <v>37706</v>
      </c>
      <c r="B378">
        <v>24.7</v>
      </c>
      <c r="C378">
        <v>28.63</v>
      </c>
      <c r="D378">
        <v>27.97</v>
      </c>
      <c r="E378">
        <v>25.28</v>
      </c>
      <c r="F378">
        <v>24.81</v>
      </c>
      <c r="G378">
        <f t="shared" si="15"/>
        <v>-0.83000000000000185</v>
      </c>
      <c r="H378">
        <f t="shared" si="16"/>
        <v>0.66000000000000014</v>
      </c>
      <c r="I378">
        <f t="shared" si="17"/>
        <v>0.47000000000000242</v>
      </c>
    </row>
    <row r="379" spans="1:9" x14ac:dyDescent="0.25">
      <c r="A379" s="1">
        <v>37707</v>
      </c>
      <c r="B379">
        <v>25.33</v>
      </c>
      <c r="C379">
        <v>30.37</v>
      </c>
      <c r="D379">
        <v>28.63</v>
      </c>
      <c r="E379">
        <v>26.82</v>
      </c>
      <c r="F379">
        <v>25.28</v>
      </c>
      <c r="G379">
        <f t="shared" si="15"/>
        <v>0.62999999999999901</v>
      </c>
      <c r="H379">
        <f t="shared" si="16"/>
        <v>1.740000000000002</v>
      </c>
      <c r="I379">
        <f t="shared" si="17"/>
        <v>1.5399999999999991</v>
      </c>
    </row>
    <row r="380" spans="1:9" x14ac:dyDescent="0.25">
      <c r="A380" s="1">
        <v>37708</v>
      </c>
      <c r="B380">
        <v>26</v>
      </c>
      <c r="C380">
        <v>30.16</v>
      </c>
      <c r="D380">
        <v>30.37</v>
      </c>
      <c r="E380">
        <v>26.35</v>
      </c>
      <c r="F380">
        <v>26.82</v>
      </c>
      <c r="G380">
        <f t="shared" si="15"/>
        <v>0.67000000000000171</v>
      </c>
      <c r="H380">
        <f t="shared" si="16"/>
        <v>-0.21000000000000085</v>
      </c>
      <c r="I380">
        <f t="shared" si="17"/>
        <v>-0.46999999999999886</v>
      </c>
    </row>
    <row r="381" spans="1:9" x14ac:dyDescent="0.25">
      <c r="A381" s="1">
        <v>37711</v>
      </c>
      <c r="B381">
        <v>25.34</v>
      </c>
      <c r="C381">
        <v>31.04</v>
      </c>
      <c r="D381">
        <v>30.16</v>
      </c>
      <c r="E381">
        <v>27.18</v>
      </c>
      <c r="F381">
        <v>26.35</v>
      </c>
      <c r="G381">
        <f t="shared" si="15"/>
        <v>-0.66000000000000014</v>
      </c>
      <c r="H381">
        <f t="shared" si="16"/>
        <v>0.87999999999999901</v>
      </c>
      <c r="I381">
        <f t="shared" si="17"/>
        <v>0.82999999999999829</v>
      </c>
    </row>
    <row r="382" spans="1:9" x14ac:dyDescent="0.25">
      <c r="A382" s="1">
        <v>37712</v>
      </c>
      <c r="B382">
        <v>25.49</v>
      </c>
      <c r="C382">
        <v>29.78</v>
      </c>
      <c r="D382">
        <v>31.04</v>
      </c>
      <c r="E382">
        <v>26.36</v>
      </c>
      <c r="F382">
        <v>27.18</v>
      </c>
      <c r="G382">
        <f t="shared" si="15"/>
        <v>0.14999999999999858</v>
      </c>
      <c r="H382">
        <f t="shared" si="16"/>
        <v>-1.259999999999998</v>
      </c>
      <c r="I382">
        <f t="shared" si="17"/>
        <v>-0.82000000000000028</v>
      </c>
    </row>
    <row r="383" spans="1:9" x14ac:dyDescent="0.25">
      <c r="A383" s="1">
        <v>37713</v>
      </c>
      <c r="B383">
        <v>24.55</v>
      </c>
      <c r="C383">
        <v>28.56</v>
      </c>
      <c r="D383">
        <v>29.78</v>
      </c>
      <c r="E383">
        <v>25.21</v>
      </c>
      <c r="F383">
        <v>26.36</v>
      </c>
      <c r="G383">
        <f t="shared" si="15"/>
        <v>-0.93999999999999773</v>
      </c>
      <c r="H383">
        <f t="shared" si="16"/>
        <v>-1.2200000000000024</v>
      </c>
      <c r="I383">
        <f t="shared" si="17"/>
        <v>-1.1499999999999986</v>
      </c>
    </row>
    <row r="384" spans="1:9" x14ac:dyDescent="0.25">
      <c r="A384" s="1">
        <v>37714</v>
      </c>
      <c r="B384">
        <v>24.82</v>
      </c>
      <c r="C384">
        <v>28.97</v>
      </c>
      <c r="D384">
        <v>28.56</v>
      </c>
      <c r="E384">
        <v>25.5</v>
      </c>
      <c r="F384">
        <v>25.21</v>
      </c>
      <c r="G384">
        <f t="shared" si="15"/>
        <v>0.26999999999999957</v>
      </c>
      <c r="H384">
        <f t="shared" si="16"/>
        <v>0.41000000000000014</v>
      </c>
      <c r="I384">
        <f t="shared" si="17"/>
        <v>0.28999999999999915</v>
      </c>
    </row>
    <row r="385" spans="1:9" x14ac:dyDescent="0.25">
      <c r="A385" s="1">
        <v>37715</v>
      </c>
      <c r="B385">
        <v>24.07</v>
      </c>
      <c r="C385">
        <v>28.62</v>
      </c>
      <c r="D385">
        <v>28.97</v>
      </c>
      <c r="E385">
        <v>24.68</v>
      </c>
      <c r="F385">
        <v>25.5</v>
      </c>
      <c r="G385">
        <f t="shared" si="15"/>
        <v>-0.75</v>
      </c>
      <c r="H385">
        <f t="shared" si="16"/>
        <v>-0.34999999999999787</v>
      </c>
      <c r="I385">
        <f t="shared" si="17"/>
        <v>-0.82000000000000028</v>
      </c>
    </row>
    <row r="386" spans="1:9" x14ac:dyDescent="0.25">
      <c r="A386" s="1">
        <v>37718</v>
      </c>
      <c r="B386">
        <v>23.01</v>
      </c>
      <c r="C386">
        <v>27.96</v>
      </c>
      <c r="D386">
        <v>28.62</v>
      </c>
      <c r="E386">
        <v>24.58</v>
      </c>
      <c r="F386">
        <v>24.68</v>
      </c>
      <c r="G386">
        <f t="shared" si="15"/>
        <v>-1.0599999999999987</v>
      </c>
      <c r="H386">
        <f t="shared" si="16"/>
        <v>-0.66000000000000014</v>
      </c>
      <c r="I386">
        <f t="shared" si="17"/>
        <v>-0.10000000000000142</v>
      </c>
    </row>
    <row r="387" spans="1:9" x14ac:dyDescent="0.25">
      <c r="A387" s="1">
        <v>37719</v>
      </c>
      <c r="B387">
        <v>23.89</v>
      </c>
      <c r="C387">
        <v>28</v>
      </c>
      <c r="D387">
        <v>27.96</v>
      </c>
      <c r="E387">
        <v>24.6</v>
      </c>
      <c r="F387">
        <v>24.58</v>
      </c>
      <c r="G387">
        <f t="shared" ref="G387:G450" si="18">B387-B386</f>
        <v>0.87999999999999901</v>
      </c>
      <c r="H387">
        <f t="shared" ref="H387:H450" si="19">C387-C386</f>
        <v>3.9999999999999147E-2</v>
      </c>
      <c r="I387">
        <f t="shared" ref="I387:I450" si="20">E387-E386</f>
        <v>2.0000000000003126E-2</v>
      </c>
    </row>
    <row r="388" spans="1:9" x14ac:dyDescent="0.25">
      <c r="A388" s="1">
        <v>37720</v>
      </c>
      <c r="B388">
        <v>24.33</v>
      </c>
      <c r="C388">
        <v>28.85</v>
      </c>
      <c r="D388">
        <v>28</v>
      </c>
      <c r="E388">
        <v>25.25</v>
      </c>
      <c r="F388">
        <v>24.6</v>
      </c>
      <c r="G388">
        <f t="shared" si="18"/>
        <v>0.43999999999999773</v>
      </c>
      <c r="H388">
        <f t="shared" si="19"/>
        <v>0.85000000000000142</v>
      </c>
      <c r="I388">
        <f t="shared" si="20"/>
        <v>0.64999999999999858</v>
      </c>
    </row>
    <row r="389" spans="1:9" x14ac:dyDescent="0.25">
      <c r="A389" s="1">
        <v>37721</v>
      </c>
      <c r="B389">
        <v>24.09</v>
      </c>
      <c r="C389">
        <v>27.46</v>
      </c>
      <c r="D389">
        <v>28.85</v>
      </c>
      <c r="E389">
        <v>24.47</v>
      </c>
      <c r="F389">
        <v>25.25</v>
      </c>
      <c r="G389">
        <f t="shared" si="18"/>
        <v>-0.23999999999999844</v>
      </c>
      <c r="H389">
        <f t="shared" si="19"/>
        <v>-1.3900000000000006</v>
      </c>
      <c r="I389">
        <f t="shared" si="20"/>
        <v>-0.78000000000000114</v>
      </c>
    </row>
    <row r="390" spans="1:9" x14ac:dyDescent="0.25">
      <c r="A390" s="1">
        <v>37722</v>
      </c>
      <c r="B390">
        <v>23.59</v>
      </c>
      <c r="C390">
        <v>28.14</v>
      </c>
      <c r="D390">
        <v>27.46</v>
      </c>
      <c r="E390">
        <v>24.75</v>
      </c>
      <c r="F390">
        <v>24.47</v>
      </c>
      <c r="G390">
        <f t="shared" si="18"/>
        <v>-0.5</v>
      </c>
      <c r="H390">
        <f t="shared" si="19"/>
        <v>0.67999999999999972</v>
      </c>
      <c r="I390">
        <f t="shared" si="20"/>
        <v>0.28000000000000114</v>
      </c>
    </row>
    <row r="391" spans="1:9" x14ac:dyDescent="0.25">
      <c r="A391" s="1">
        <v>37725</v>
      </c>
      <c r="B391">
        <v>23.65</v>
      </c>
      <c r="C391">
        <v>28.63</v>
      </c>
      <c r="D391">
        <v>28.14</v>
      </c>
      <c r="E391">
        <v>24.99</v>
      </c>
      <c r="F391">
        <v>24.75</v>
      </c>
      <c r="G391">
        <f t="shared" si="18"/>
        <v>5.9999999999998721E-2</v>
      </c>
      <c r="H391">
        <f t="shared" si="19"/>
        <v>0.48999999999999844</v>
      </c>
      <c r="I391">
        <f t="shared" si="20"/>
        <v>0.23999999999999844</v>
      </c>
    </row>
    <row r="392" spans="1:9" x14ac:dyDescent="0.25">
      <c r="A392" s="1">
        <v>37726</v>
      </c>
      <c r="B392">
        <v>24.06</v>
      </c>
      <c r="C392">
        <v>29.29</v>
      </c>
      <c r="D392">
        <v>28.63</v>
      </c>
      <c r="E392">
        <v>25.2</v>
      </c>
      <c r="F392">
        <v>24.99</v>
      </c>
      <c r="G392">
        <f t="shared" si="18"/>
        <v>0.41000000000000014</v>
      </c>
      <c r="H392">
        <f t="shared" si="19"/>
        <v>0.66000000000000014</v>
      </c>
      <c r="I392">
        <f t="shared" si="20"/>
        <v>0.21000000000000085</v>
      </c>
    </row>
    <row r="393" spans="1:9" x14ac:dyDescent="0.25">
      <c r="A393" s="1">
        <v>37727</v>
      </c>
      <c r="B393">
        <v>24.35</v>
      </c>
      <c r="C393">
        <v>29.18</v>
      </c>
      <c r="D393">
        <v>29.29</v>
      </c>
      <c r="E393">
        <v>25.02</v>
      </c>
      <c r="F393">
        <v>25.16</v>
      </c>
      <c r="G393">
        <f t="shared" si="18"/>
        <v>0.2900000000000027</v>
      </c>
      <c r="H393">
        <f t="shared" si="19"/>
        <v>-0.10999999999999943</v>
      </c>
      <c r="I393">
        <f t="shared" si="20"/>
        <v>-0.17999999999999972</v>
      </c>
    </row>
    <row r="394" spans="1:9" x14ac:dyDescent="0.25">
      <c r="A394" s="1">
        <v>37728</v>
      </c>
      <c r="B394">
        <v>24.62</v>
      </c>
      <c r="C394">
        <v>30.09</v>
      </c>
      <c r="D394">
        <v>29.18</v>
      </c>
      <c r="E394">
        <v>25.88</v>
      </c>
      <c r="F394">
        <v>25.02</v>
      </c>
      <c r="G394">
        <f t="shared" si="18"/>
        <v>0.26999999999999957</v>
      </c>
      <c r="H394">
        <f t="shared" si="19"/>
        <v>0.91000000000000014</v>
      </c>
      <c r="I394">
        <f t="shared" si="20"/>
        <v>0.85999999999999943</v>
      </c>
    </row>
    <row r="395" spans="1:9" x14ac:dyDescent="0.25">
      <c r="A395" s="1">
        <v>37733</v>
      </c>
      <c r="B395">
        <v>25.12</v>
      </c>
      <c r="C395">
        <v>29.91</v>
      </c>
      <c r="D395">
        <v>30.87</v>
      </c>
      <c r="E395">
        <v>25.46</v>
      </c>
      <c r="F395">
        <v>25.88</v>
      </c>
      <c r="G395">
        <f t="shared" si="18"/>
        <v>0.5</v>
      </c>
      <c r="H395">
        <f t="shared" si="19"/>
        <v>-0.17999999999999972</v>
      </c>
      <c r="I395">
        <f t="shared" si="20"/>
        <v>-0.41999999999999815</v>
      </c>
    </row>
    <row r="396" spans="1:9" x14ac:dyDescent="0.25">
      <c r="A396" s="1">
        <v>37734</v>
      </c>
      <c r="B396">
        <v>24.6</v>
      </c>
      <c r="C396">
        <v>26.65</v>
      </c>
      <c r="D396">
        <v>27.99</v>
      </c>
      <c r="E396">
        <v>24.26</v>
      </c>
      <c r="F396">
        <v>25.46</v>
      </c>
      <c r="G396">
        <f t="shared" si="18"/>
        <v>-0.51999999999999957</v>
      </c>
      <c r="H396">
        <f t="shared" si="19"/>
        <v>-3.2600000000000016</v>
      </c>
      <c r="I396">
        <f t="shared" si="20"/>
        <v>-1.1999999999999993</v>
      </c>
    </row>
    <row r="397" spans="1:9" x14ac:dyDescent="0.25">
      <c r="A397" s="1">
        <v>37735</v>
      </c>
      <c r="B397">
        <v>24.07</v>
      </c>
      <c r="C397">
        <v>26.64</v>
      </c>
      <c r="D397">
        <v>26.65</v>
      </c>
      <c r="E397">
        <v>24.33</v>
      </c>
      <c r="F397">
        <v>24.26</v>
      </c>
      <c r="G397">
        <f t="shared" si="18"/>
        <v>-0.53000000000000114</v>
      </c>
      <c r="H397">
        <f t="shared" si="19"/>
        <v>-9.9999999999980105E-3</v>
      </c>
      <c r="I397">
        <f t="shared" si="20"/>
        <v>6.9999999999996732E-2</v>
      </c>
    </row>
    <row r="398" spans="1:9" x14ac:dyDescent="0.25">
      <c r="A398" s="1">
        <v>37736</v>
      </c>
      <c r="B398">
        <v>24.06</v>
      </c>
      <c r="C398">
        <v>26.26</v>
      </c>
      <c r="D398">
        <v>26.64</v>
      </c>
      <c r="E398">
        <v>24.09</v>
      </c>
      <c r="F398">
        <v>24.33</v>
      </c>
      <c r="G398">
        <f t="shared" si="18"/>
        <v>-1.0000000000001563E-2</v>
      </c>
      <c r="H398">
        <f t="shared" si="19"/>
        <v>-0.37999999999999901</v>
      </c>
      <c r="I398">
        <f t="shared" si="20"/>
        <v>-0.23999999999999844</v>
      </c>
    </row>
    <row r="399" spans="1:9" x14ac:dyDescent="0.25">
      <c r="A399" s="1">
        <v>37739</v>
      </c>
      <c r="B399">
        <v>23.61</v>
      </c>
      <c r="C399">
        <v>25.49</v>
      </c>
      <c r="D399">
        <v>26.26</v>
      </c>
      <c r="E399">
        <v>23.5</v>
      </c>
      <c r="F399">
        <v>24.09</v>
      </c>
      <c r="G399">
        <f t="shared" si="18"/>
        <v>-0.44999999999999929</v>
      </c>
      <c r="H399">
        <f t="shared" si="19"/>
        <v>-0.77000000000000313</v>
      </c>
      <c r="I399">
        <f t="shared" si="20"/>
        <v>-0.58999999999999986</v>
      </c>
    </row>
    <row r="400" spans="1:9" x14ac:dyDescent="0.25">
      <c r="A400" s="1">
        <v>37740</v>
      </c>
      <c r="B400">
        <v>23.1</v>
      </c>
      <c r="C400">
        <v>25.24</v>
      </c>
      <c r="D400">
        <v>25.49</v>
      </c>
      <c r="E400">
        <v>23.3</v>
      </c>
      <c r="F400">
        <v>23.5</v>
      </c>
      <c r="G400">
        <f t="shared" si="18"/>
        <v>-0.50999999999999801</v>
      </c>
      <c r="H400">
        <f t="shared" si="19"/>
        <v>-0.25</v>
      </c>
      <c r="I400">
        <f t="shared" si="20"/>
        <v>-0.19999999999999929</v>
      </c>
    </row>
    <row r="401" spans="1:9" x14ac:dyDescent="0.25">
      <c r="A401" s="1">
        <v>37741</v>
      </c>
      <c r="B401">
        <v>23.49</v>
      </c>
      <c r="C401">
        <v>25.8</v>
      </c>
      <c r="D401">
        <v>25.24</v>
      </c>
      <c r="E401">
        <v>23.68</v>
      </c>
      <c r="F401">
        <v>23.3</v>
      </c>
      <c r="G401">
        <f t="shared" si="18"/>
        <v>0.38999999999999702</v>
      </c>
      <c r="H401">
        <f t="shared" si="19"/>
        <v>0.56000000000000227</v>
      </c>
      <c r="I401">
        <f t="shared" si="20"/>
        <v>0.37999999999999901</v>
      </c>
    </row>
    <row r="402" spans="1:9" x14ac:dyDescent="0.25">
      <c r="A402" s="1">
        <v>37742</v>
      </c>
      <c r="B402">
        <v>23.91</v>
      </c>
      <c r="C402">
        <v>26.03</v>
      </c>
      <c r="D402">
        <v>25.8</v>
      </c>
      <c r="E402">
        <v>23.82</v>
      </c>
      <c r="F402">
        <v>23.68</v>
      </c>
      <c r="G402">
        <f t="shared" si="18"/>
        <v>0.42000000000000171</v>
      </c>
      <c r="H402">
        <f t="shared" si="19"/>
        <v>0.23000000000000043</v>
      </c>
      <c r="I402">
        <f t="shared" si="20"/>
        <v>0.14000000000000057</v>
      </c>
    </row>
    <row r="403" spans="1:9" x14ac:dyDescent="0.25">
      <c r="A403" s="1">
        <v>37743</v>
      </c>
      <c r="B403">
        <v>23.86</v>
      </c>
      <c r="C403">
        <v>25.67</v>
      </c>
      <c r="D403">
        <v>26.03</v>
      </c>
      <c r="E403">
        <v>23.52</v>
      </c>
      <c r="F403">
        <v>23.82</v>
      </c>
      <c r="G403">
        <f t="shared" si="18"/>
        <v>-5.0000000000000711E-2</v>
      </c>
      <c r="H403">
        <f t="shared" si="19"/>
        <v>-0.35999999999999943</v>
      </c>
      <c r="I403">
        <f t="shared" si="20"/>
        <v>-0.30000000000000071</v>
      </c>
    </row>
    <row r="404" spans="1:9" x14ac:dyDescent="0.25">
      <c r="A404" s="1">
        <v>37747</v>
      </c>
      <c r="B404">
        <v>23.78</v>
      </c>
      <c r="C404">
        <v>25.72</v>
      </c>
      <c r="D404">
        <v>26.49</v>
      </c>
      <c r="E404">
        <v>23.57</v>
      </c>
      <c r="F404">
        <v>23.52</v>
      </c>
      <c r="G404">
        <f t="shared" si="18"/>
        <v>-7.9999999999998295E-2</v>
      </c>
      <c r="H404">
        <f t="shared" si="19"/>
        <v>4.9999999999997158E-2</v>
      </c>
      <c r="I404">
        <f t="shared" si="20"/>
        <v>5.0000000000000711E-2</v>
      </c>
    </row>
    <row r="405" spans="1:9" x14ac:dyDescent="0.25">
      <c r="A405" s="1">
        <v>37748</v>
      </c>
      <c r="B405">
        <v>23.33</v>
      </c>
      <c r="C405">
        <v>26.23</v>
      </c>
      <c r="D405">
        <v>25.72</v>
      </c>
      <c r="E405">
        <v>24.11</v>
      </c>
      <c r="F405">
        <v>23.57</v>
      </c>
      <c r="G405">
        <f t="shared" si="18"/>
        <v>-0.45000000000000284</v>
      </c>
      <c r="H405">
        <f t="shared" si="19"/>
        <v>0.51000000000000156</v>
      </c>
      <c r="I405">
        <f t="shared" si="20"/>
        <v>0.53999999999999915</v>
      </c>
    </row>
    <row r="406" spans="1:9" x14ac:dyDescent="0.25">
      <c r="A406" s="1">
        <v>37749</v>
      </c>
      <c r="B406">
        <v>23.73</v>
      </c>
      <c r="C406">
        <v>26.98</v>
      </c>
      <c r="D406">
        <v>26.23</v>
      </c>
      <c r="E406">
        <v>24.65</v>
      </c>
      <c r="F406">
        <v>24.11</v>
      </c>
      <c r="G406">
        <f t="shared" si="18"/>
        <v>0.40000000000000213</v>
      </c>
      <c r="H406">
        <f t="shared" si="19"/>
        <v>0.75</v>
      </c>
      <c r="I406">
        <f t="shared" si="20"/>
        <v>0.53999999999999915</v>
      </c>
    </row>
    <row r="407" spans="1:9" x14ac:dyDescent="0.25">
      <c r="A407" s="1">
        <v>37750</v>
      </c>
      <c r="B407">
        <v>24.53</v>
      </c>
      <c r="C407">
        <v>27.72</v>
      </c>
      <c r="D407">
        <v>26.98</v>
      </c>
      <c r="E407">
        <v>25.1</v>
      </c>
      <c r="F407">
        <v>24.65</v>
      </c>
      <c r="G407">
        <f t="shared" si="18"/>
        <v>0.80000000000000071</v>
      </c>
      <c r="H407">
        <f t="shared" si="19"/>
        <v>0.73999999999999844</v>
      </c>
      <c r="I407">
        <f t="shared" si="20"/>
        <v>0.45000000000000284</v>
      </c>
    </row>
    <row r="408" spans="1:9" x14ac:dyDescent="0.25">
      <c r="A408" s="1">
        <v>37753</v>
      </c>
      <c r="B408">
        <v>24.75</v>
      </c>
      <c r="C408">
        <v>27.35</v>
      </c>
      <c r="D408">
        <v>27.72</v>
      </c>
      <c r="E408">
        <v>24.89</v>
      </c>
      <c r="F408">
        <v>25.1</v>
      </c>
      <c r="G408">
        <f t="shared" si="18"/>
        <v>0.21999999999999886</v>
      </c>
      <c r="H408">
        <f t="shared" si="19"/>
        <v>-0.36999999999999744</v>
      </c>
      <c r="I408">
        <f t="shared" si="20"/>
        <v>-0.21000000000000085</v>
      </c>
    </row>
    <row r="409" spans="1:9" x14ac:dyDescent="0.25">
      <c r="A409" s="1">
        <v>37754</v>
      </c>
      <c r="B409">
        <v>24.51</v>
      </c>
      <c r="C409">
        <v>28.5</v>
      </c>
      <c r="D409">
        <v>27.35</v>
      </c>
      <c r="E409">
        <v>25.9</v>
      </c>
      <c r="F409">
        <v>24.89</v>
      </c>
      <c r="G409">
        <f t="shared" si="18"/>
        <v>-0.23999999999999844</v>
      </c>
      <c r="H409">
        <f t="shared" si="19"/>
        <v>1.1499999999999986</v>
      </c>
      <c r="I409">
        <f t="shared" si="20"/>
        <v>1.009999999999998</v>
      </c>
    </row>
    <row r="410" spans="1:9" x14ac:dyDescent="0.25">
      <c r="A410" s="1">
        <v>37755</v>
      </c>
      <c r="B410">
        <v>25.26</v>
      </c>
      <c r="C410">
        <v>29.17</v>
      </c>
      <c r="D410">
        <v>28.5</v>
      </c>
      <c r="E410">
        <v>26.75</v>
      </c>
      <c r="F410">
        <v>25.9</v>
      </c>
      <c r="G410">
        <f t="shared" si="18"/>
        <v>0.75</v>
      </c>
      <c r="H410">
        <f t="shared" si="19"/>
        <v>0.67000000000000171</v>
      </c>
      <c r="I410">
        <f t="shared" si="20"/>
        <v>0.85000000000000142</v>
      </c>
    </row>
    <row r="411" spans="1:9" x14ac:dyDescent="0.25">
      <c r="A411" s="1">
        <v>37757</v>
      </c>
      <c r="B411">
        <v>25.29</v>
      </c>
      <c r="C411">
        <v>29.14</v>
      </c>
      <c r="D411">
        <v>28.74</v>
      </c>
      <c r="E411">
        <v>26.1</v>
      </c>
      <c r="F411">
        <v>25.72</v>
      </c>
      <c r="G411">
        <f t="shared" si="18"/>
        <v>2.9999999999997584E-2</v>
      </c>
      <c r="H411">
        <f t="shared" si="19"/>
        <v>-3.0000000000001137E-2</v>
      </c>
      <c r="I411">
        <f t="shared" si="20"/>
        <v>-0.64999999999999858</v>
      </c>
    </row>
    <row r="412" spans="1:9" x14ac:dyDescent="0.25">
      <c r="A412" s="1">
        <v>37760</v>
      </c>
      <c r="B412">
        <v>25.55</v>
      </c>
      <c r="C412">
        <v>28.83</v>
      </c>
      <c r="D412">
        <v>29.14</v>
      </c>
      <c r="E412">
        <v>25.61</v>
      </c>
      <c r="F412">
        <v>26.1</v>
      </c>
      <c r="G412">
        <f t="shared" si="18"/>
        <v>0.26000000000000156</v>
      </c>
      <c r="H412">
        <f t="shared" si="19"/>
        <v>-0.31000000000000227</v>
      </c>
      <c r="I412">
        <f t="shared" si="20"/>
        <v>-0.49000000000000199</v>
      </c>
    </row>
    <row r="413" spans="1:9" x14ac:dyDescent="0.25">
      <c r="A413" s="1">
        <v>37761</v>
      </c>
      <c r="B413">
        <v>24.91</v>
      </c>
      <c r="C413">
        <v>29.28</v>
      </c>
      <c r="D413">
        <v>28.83</v>
      </c>
      <c r="E413">
        <v>25.65</v>
      </c>
      <c r="F413">
        <v>25.61</v>
      </c>
      <c r="G413">
        <f t="shared" si="18"/>
        <v>-0.64000000000000057</v>
      </c>
      <c r="H413">
        <f t="shared" si="19"/>
        <v>0.45000000000000284</v>
      </c>
      <c r="I413">
        <f t="shared" si="20"/>
        <v>3.9999999999999147E-2</v>
      </c>
    </row>
    <row r="414" spans="1:9" x14ac:dyDescent="0.25">
      <c r="A414" s="1">
        <v>37762</v>
      </c>
      <c r="B414">
        <v>25.28</v>
      </c>
      <c r="C414">
        <v>29.03</v>
      </c>
      <c r="D414">
        <v>28.41</v>
      </c>
      <c r="E414">
        <v>26.21</v>
      </c>
      <c r="F414">
        <v>25.65</v>
      </c>
      <c r="G414">
        <f t="shared" si="18"/>
        <v>0.37000000000000099</v>
      </c>
      <c r="H414">
        <f t="shared" si="19"/>
        <v>-0.25</v>
      </c>
      <c r="I414">
        <f t="shared" si="20"/>
        <v>0.56000000000000227</v>
      </c>
    </row>
    <row r="415" spans="1:9" x14ac:dyDescent="0.25">
      <c r="A415" s="1">
        <v>37763</v>
      </c>
      <c r="B415">
        <v>25.28</v>
      </c>
      <c r="C415">
        <v>28.85</v>
      </c>
      <c r="D415">
        <v>29.03</v>
      </c>
      <c r="E415">
        <v>25.97</v>
      </c>
      <c r="F415">
        <v>26.21</v>
      </c>
      <c r="G415">
        <f t="shared" si="18"/>
        <v>0</v>
      </c>
      <c r="H415">
        <f t="shared" si="19"/>
        <v>-0.17999999999999972</v>
      </c>
      <c r="I415">
        <f t="shared" si="20"/>
        <v>-0.24000000000000199</v>
      </c>
    </row>
    <row r="416" spans="1:9" x14ac:dyDescent="0.25">
      <c r="A416" s="1">
        <v>37764</v>
      </c>
      <c r="B416">
        <v>25.67</v>
      </c>
      <c r="C416">
        <v>29.16</v>
      </c>
      <c r="D416">
        <v>28.85</v>
      </c>
      <c r="E416">
        <v>26.24</v>
      </c>
      <c r="F416">
        <v>25.97</v>
      </c>
      <c r="G416">
        <f t="shared" si="18"/>
        <v>0.39000000000000057</v>
      </c>
      <c r="H416">
        <f t="shared" si="19"/>
        <v>0.30999999999999872</v>
      </c>
      <c r="I416">
        <f t="shared" si="20"/>
        <v>0.26999999999999957</v>
      </c>
    </row>
    <row r="417" spans="1:9" x14ac:dyDescent="0.25">
      <c r="A417" s="1">
        <v>37768</v>
      </c>
      <c r="B417">
        <v>26.03</v>
      </c>
      <c r="C417">
        <v>29.35</v>
      </c>
      <c r="D417">
        <v>29.16</v>
      </c>
      <c r="E417">
        <v>26.34</v>
      </c>
      <c r="F417">
        <v>26.24</v>
      </c>
      <c r="G417">
        <f t="shared" si="18"/>
        <v>0.35999999999999943</v>
      </c>
      <c r="H417">
        <f t="shared" si="19"/>
        <v>0.19000000000000128</v>
      </c>
      <c r="I417">
        <f t="shared" si="20"/>
        <v>0.10000000000000142</v>
      </c>
    </row>
    <row r="418" spans="1:9" x14ac:dyDescent="0.25">
      <c r="A418" s="1">
        <v>37769</v>
      </c>
      <c r="B418">
        <v>25.73</v>
      </c>
      <c r="C418">
        <v>28.51</v>
      </c>
      <c r="D418">
        <v>29.35</v>
      </c>
      <c r="E418">
        <v>25.59</v>
      </c>
      <c r="F418">
        <v>26.34</v>
      </c>
      <c r="G418">
        <f t="shared" si="18"/>
        <v>-0.30000000000000071</v>
      </c>
      <c r="H418">
        <f t="shared" si="19"/>
        <v>-0.83999999999999986</v>
      </c>
      <c r="I418">
        <f t="shared" si="20"/>
        <v>-0.75</v>
      </c>
    </row>
    <row r="419" spans="1:9" x14ac:dyDescent="0.25">
      <c r="A419" s="1">
        <v>37770</v>
      </c>
      <c r="B419">
        <v>25.25</v>
      </c>
      <c r="C419">
        <v>29.1</v>
      </c>
      <c r="D419">
        <v>28.51</v>
      </c>
      <c r="E419">
        <v>26.03</v>
      </c>
      <c r="F419">
        <v>25.59</v>
      </c>
      <c r="G419">
        <f t="shared" si="18"/>
        <v>-0.48000000000000043</v>
      </c>
      <c r="H419">
        <f t="shared" si="19"/>
        <v>0.58999999999999986</v>
      </c>
      <c r="I419">
        <f t="shared" si="20"/>
        <v>0.44000000000000128</v>
      </c>
    </row>
    <row r="420" spans="1:9" x14ac:dyDescent="0.25">
      <c r="A420" s="1">
        <v>37771</v>
      </c>
      <c r="B420">
        <v>25.79</v>
      </c>
      <c r="C420">
        <v>29.56</v>
      </c>
      <c r="D420">
        <v>29.1</v>
      </c>
      <c r="E420">
        <v>26.03</v>
      </c>
      <c r="F420">
        <v>26.03</v>
      </c>
      <c r="G420">
        <f t="shared" si="18"/>
        <v>0.53999999999999915</v>
      </c>
      <c r="H420">
        <f t="shared" si="19"/>
        <v>0.4599999999999973</v>
      </c>
      <c r="I420">
        <f t="shared" si="20"/>
        <v>0</v>
      </c>
    </row>
    <row r="421" spans="1:9" x14ac:dyDescent="0.25">
      <c r="A421" s="1">
        <v>37774</v>
      </c>
      <c r="B421">
        <v>25.38</v>
      </c>
      <c r="C421">
        <v>30.71</v>
      </c>
      <c r="D421">
        <v>29.56</v>
      </c>
      <c r="E421">
        <v>27.38</v>
      </c>
      <c r="F421">
        <v>26.03</v>
      </c>
      <c r="G421">
        <f t="shared" si="18"/>
        <v>-0.41000000000000014</v>
      </c>
      <c r="H421">
        <f t="shared" si="19"/>
        <v>1.1500000000000021</v>
      </c>
      <c r="I421">
        <f t="shared" si="20"/>
        <v>1.3499999999999979</v>
      </c>
    </row>
    <row r="422" spans="1:9" x14ac:dyDescent="0.25">
      <c r="A422" s="1">
        <v>37775</v>
      </c>
      <c r="B422">
        <v>25.88</v>
      </c>
      <c r="C422">
        <v>30.67</v>
      </c>
      <c r="D422">
        <v>30.71</v>
      </c>
      <c r="E422">
        <v>27.28</v>
      </c>
      <c r="F422">
        <v>27.38</v>
      </c>
      <c r="G422">
        <f t="shared" si="18"/>
        <v>0.5</v>
      </c>
      <c r="H422">
        <f t="shared" si="19"/>
        <v>-3.9999999999999147E-2</v>
      </c>
      <c r="I422">
        <f t="shared" si="20"/>
        <v>-9.9999999999997868E-2</v>
      </c>
    </row>
    <row r="423" spans="1:9" x14ac:dyDescent="0.25">
      <c r="A423" s="1">
        <v>37776</v>
      </c>
      <c r="B423">
        <v>25.88</v>
      </c>
      <c r="C423">
        <v>30.05</v>
      </c>
      <c r="D423">
        <v>30.67</v>
      </c>
      <c r="E423">
        <v>26.81</v>
      </c>
      <c r="F423">
        <v>27.28</v>
      </c>
      <c r="G423">
        <f t="shared" si="18"/>
        <v>0</v>
      </c>
      <c r="H423">
        <f t="shared" si="19"/>
        <v>-0.62000000000000099</v>
      </c>
      <c r="I423">
        <f t="shared" si="20"/>
        <v>-0.47000000000000242</v>
      </c>
    </row>
    <row r="424" spans="1:9" x14ac:dyDescent="0.25">
      <c r="A424" s="1">
        <v>37777</v>
      </c>
      <c r="B424">
        <v>25.36</v>
      </c>
      <c r="C424">
        <v>30.74</v>
      </c>
      <c r="D424">
        <v>30.05</v>
      </c>
      <c r="E424">
        <v>27.44</v>
      </c>
      <c r="F424">
        <v>26.81</v>
      </c>
      <c r="G424">
        <f t="shared" si="18"/>
        <v>-0.51999999999999957</v>
      </c>
      <c r="H424">
        <f t="shared" si="19"/>
        <v>0.68999999999999773</v>
      </c>
      <c r="I424">
        <f t="shared" si="20"/>
        <v>0.63000000000000256</v>
      </c>
    </row>
    <row r="425" spans="1:9" x14ac:dyDescent="0.25">
      <c r="A425" s="1">
        <v>37778</v>
      </c>
      <c r="B425">
        <v>26.16</v>
      </c>
      <c r="C425">
        <v>31.28</v>
      </c>
      <c r="D425">
        <v>30.74</v>
      </c>
      <c r="E425">
        <v>27.78</v>
      </c>
      <c r="F425">
        <v>27.44</v>
      </c>
      <c r="G425">
        <f t="shared" si="18"/>
        <v>0.80000000000000071</v>
      </c>
      <c r="H425">
        <f t="shared" si="19"/>
        <v>0.5400000000000027</v>
      </c>
      <c r="I425">
        <f t="shared" si="20"/>
        <v>0.33999999999999986</v>
      </c>
    </row>
    <row r="426" spans="1:9" x14ac:dyDescent="0.25">
      <c r="A426" s="1">
        <v>37781</v>
      </c>
      <c r="B426">
        <v>25.92</v>
      </c>
      <c r="C426">
        <v>31.45</v>
      </c>
      <c r="D426">
        <v>31.28</v>
      </c>
      <c r="E426">
        <v>27.85</v>
      </c>
      <c r="F426">
        <v>27.78</v>
      </c>
      <c r="G426">
        <f t="shared" si="18"/>
        <v>-0.23999999999999844</v>
      </c>
      <c r="H426">
        <f t="shared" si="19"/>
        <v>0.16999999999999815</v>
      </c>
      <c r="I426">
        <f t="shared" si="20"/>
        <v>7.0000000000000284E-2</v>
      </c>
    </row>
    <row r="427" spans="1:9" x14ac:dyDescent="0.25">
      <c r="A427" s="1">
        <v>37782</v>
      </c>
      <c r="B427">
        <v>26.19</v>
      </c>
      <c r="C427">
        <v>31.73</v>
      </c>
      <c r="D427">
        <v>31.45</v>
      </c>
      <c r="E427">
        <v>28.08</v>
      </c>
      <c r="F427">
        <v>27.85</v>
      </c>
      <c r="G427">
        <f t="shared" si="18"/>
        <v>0.26999999999999957</v>
      </c>
      <c r="H427">
        <f t="shared" si="19"/>
        <v>0.28000000000000114</v>
      </c>
      <c r="I427">
        <f t="shared" si="20"/>
        <v>0.22999999999999687</v>
      </c>
    </row>
    <row r="428" spans="1:9" x14ac:dyDescent="0.25">
      <c r="A428" s="1">
        <v>37783</v>
      </c>
      <c r="B428">
        <v>26.41</v>
      </c>
      <c r="C428">
        <v>32.36</v>
      </c>
      <c r="D428">
        <v>31.73</v>
      </c>
      <c r="E428">
        <v>28.39</v>
      </c>
      <c r="F428">
        <v>28.08</v>
      </c>
      <c r="G428">
        <f t="shared" si="18"/>
        <v>0.21999999999999886</v>
      </c>
      <c r="H428">
        <f t="shared" si="19"/>
        <v>0.62999999999999901</v>
      </c>
      <c r="I428">
        <f t="shared" si="20"/>
        <v>0.31000000000000227</v>
      </c>
    </row>
    <row r="429" spans="1:9" x14ac:dyDescent="0.25">
      <c r="A429" s="1">
        <v>37784</v>
      </c>
      <c r="B429">
        <v>26.43</v>
      </c>
      <c r="C429">
        <v>31.51</v>
      </c>
      <c r="D429">
        <v>32.36</v>
      </c>
      <c r="E429">
        <v>27.83</v>
      </c>
      <c r="F429">
        <v>28.39</v>
      </c>
      <c r="G429">
        <f t="shared" si="18"/>
        <v>1.9999999999999574E-2</v>
      </c>
      <c r="H429">
        <f t="shared" si="19"/>
        <v>-0.84999999999999787</v>
      </c>
      <c r="I429">
        <f t="shared" si="20"/>
        <v>-0.56000000000000227</v>
      </c>
    </row>
    <row r="430" spans="1:9" x14ac:dyDescent="0.25">
      <c r="A430" s="1">
        <v>37785</v>
      </c>
      <c r="B430">
        <v>25.63</v>
      </c>
      <c r="C430">
        <v>30.65</v>
      </c>
      <c r="D430">
        <v>31.51</v>
      </c>
      <c r="E430">
        <v>53.85</v>
      </c>
      <c r="F430">
        <v>55.05</v>
      </c>
      <c r="G430">
        <f t="shared" si="18"/>
        <v>-0.80000000000000071</v>
      </c>
      <c r="H430">
        <f t="shared" si="19"/>
        <v>-0.86000000000000298</v>
      </c>
      <c r="I430">
        <f t="shared" si="20"/>
        <v>26.020000000000003</v>
      </c>
    </row>
    <row r="431" spans="1:9" x14ac:dyDescent="0.25">
      <c r="A431" s="1">
        <v>37788</v>
      </c>
      <c r="B431">
        <v>25.65</v>
      </c>
      <c r="C431">
        <v>31.18</v>
      </c>
      <c r="D431">
        <v>30.65</v>
      </c>
      <c r="E431">
        <v>26.65</v>
      </c>
      <c r="F431">
        <v>26.39</v>
      </c>
      <c r="G431">
        <f t="shared" si="18"/>
        <v>1.9999999999999574E-2</v>
      </c>
      <c r="H431">
        <f t="shared" si="19"/>
        <v>0.53000000000000114</v>
      </c>
      <c r="I431">
        <f t="shared" si="20"/>
        <v>-27.200000000000003</v>
      </c>
    </row>
    <row r="432" spans="1:9" x14ac:dyDescent="0.25">
      <c r="A432" s="1">
        <v>37789</v>
      </c>
      <c r="B432">
        <v>25.54</v>
      </c>
      <c r="C432">
        <v>31.07</v>
      </c>
      <c r="D432">
        <v>31.18</v>
      </c>
      <c r="E432">
        <v>26.67</v>
      </c>
      <c r="F432">
        <v>26.65</v>
      </c>
      <c r="G432">
        <f t="shared" si="18"/>
        <v>-0.10999999999999943</v>
      </c>
      <c r="H432">
        <f t="shared" si="19"/>
        <v>-0.10999999999999943</v>
      </c>
      <c r="I432">
        <f t="shared" si="20"/>
        <v>2.0000000000003126E-2</v>
      </c>
    </row>
    <row r="433" spans="1:9" x14ac:dyDescent="0.25">
      <c r="A433" s="1">
        <v>37790</v>
      </c>
      <c r="B433">
        <v>25.55</v>
      </c>
      <c r="C433">
        <v>30.36</v>
      </c>
      <c r="D433">
        <v>31.07</v>
      </c>
      <c r="E433">
        <v>26.26</v>
      </c>
      <c r="F433">
        <v>26.67</v>
      </c>
      <c r="G433">
        <f t="shared" si="18"/>
        <v>1.0000000000001563E-2</v>
      </c>
      <c r="H433">
        <f t="shared" si="19"/>
        <v>-0.71000000000000085</v>
      </c>
      <c r="I433">
        <f t="shared" si="20"/>
        <v>-0.41000000000000014</v>
      </c>
    </row>
    <row r="434" spans="1:9" x14ac:dyDescent="0.25">
      <c r="A434" s="1">
        <v>37791</v>
      </c>
      <c r="B434">
        <v>25.4</v>
      </c>
      <c r="C434">
        <v>29.96</v>
      </c>
      <c r="D434">
        <v>30.36</v>
      </c>
      <c r="E434">
        <v>26.28</v>
      </c>
      <c r="F434">
        <v>26.26</v>
      </c>
      <c r="G434">
        <f t="shared" si="18"/>
        <v>-0.15000000000000213</v>
      </c>
      <c r="H434">
        <f t="shared" si="19"/>
        <v>-0.39999999999999858</v>
      </c>
      <c r="I434">
        <f t="shared" si="20"/>
        <v>1.9999999999999574E-2</v>
      </c>
    </row>
    <row r="435" spans="1:9" x14ac:dyDescent="0.25">
      <c r="A435" s="1">
        <v>37792</v>
      </c>
      <c r="B435">
        <v>25.71</v>
      </c>
      <c r="C435">
        <v>60.3</v>
      </c>
      <c r="D435">
        <v>58.47</v>
      </c>
      <c r="E435">
        <v>27.02</v>
      </c>
      <c r="F435">
        <v>26.28</v>
      </c>
      <c r="G435">
        <f t="shared" si="18"/>
        <v>0.31000000000000227</v>
      </c>
      <c r="H435">
        <f t="shared" si="19"/>
        <v>30.339999999999996</v>
      </c>
      <c r="I435">
        <f t="shared" si="20"/>
        <v>0.73999999999999844</v>
      </c>
    </row>
    <row r="436" spans="1:9" x14ac:dyDescent="0.25">
      <c r="A436" s="1">
        <v>37795</v>
      </c>
      <c r="B436">
        <v>26.3</v>
      </c>
      <c r="C436">
        <v>29.17</v>
      </c>
      <c r="D436">
        <v>29.48</v>
      </c>
      <c r="E436">
        <v>26.93</v>
      </c>
      <c r="F436">
        <v>27.02</v>
      </c>
      <c r="G436">
        <f t="shared" si="18"/>
        <v>0.58999999999999986</v>
      </c>
      <c r="H436">
        <f t="shared" si="19"/>
        <v>-31.129999999999995</v>
      </c>
      <c r="I436">
        <f t="shared" si="20"/>
        <v>-8.9999999999999858E-2</v>
      </c>
    </row>
    <row r="437" spans="1:9" x14ac:dyDescent="0.25">
      <c r="A437" s="1">
        <v>37796</v>
      </c>
      <c r="B437">
        <v>25.98</v>
      </c>
      <c r="C437">
        <v>28.78</v>
      </c>
      <c r="D437">
        <v>29.17</v>
      </c>
      <c r="E437">
        <v>26.62</v>
      </c>
      <c r="F437">
        <v>26.93</v>
      </c>
      <c r="G437">
        <f t="shared" si="18"/>
        <v>-0.32000000000000028</v>
      </c>
      <c r="H437">
        <f t="shared" si="19"/>
        <v>-0.39000000000000057</v>
      </c>
      <c r="I437">
        <f t="shared" si="20"/>
        <v>-0.30999999999999872</v>
      </c>
    </row>
    <row r="438" spans="1:9" x14ac:dyDescent="0.25">
      <c r="A438" s="1">
        <v>37797</v>
      </c>
      <c r="B438">
        <v>25.88</v>
      </c>
      <c r="C438">
        <v>29.95</v>
      </c>
      <c r="D438">
        <v>28.78</v>
      </c>
      <c r="E438">
        <v>27.65</v>
      </c>
      <c r="F438">
        <v>26.62</v>
      </c>
      <c r="G438">
        <f t="shared" si="18"/>
        <v>-0.10000000000000142</v>
      </c>
      <c r="H438">
        <f t="shared" si="19"/>
        <v>1.1699999999999982</v>
      </c>
      <c r="I438">
        <f t="shared" si="20"/>
        <v>1.0299999999999976</v>
      </c>
    </row>
    <row r="439" spans="1:9" x14ac:dyDescent="0.25">
      <c r="A439" s="1">
        <v>37798</v>
      </c>
      <c r="B439">
        <v>26.65</v>
      </c>
      <c r="C439">
        <v>29.01</v>
      </c>
      <c r="D439">
        <v>29.95</v>
      </c>
      <c r="E439">
        <v>27.04</v>
      </c>
      <c r="F439">
        <v>27.65</v>
      </c>
      <c r="G439">
        <f t="shared" si="18"/>
        <v>0.76999999999999957</v>
      </c>
      <c r="H439">
        <f t="shared" si="19"/>
        <v>-0.93999999999999773</v>
      </c>
      <c r="I439">
        <f t="shared" si="20"/>
        <v>-0.60999999999999943</v>
      </c>
    </row>
    <row r="440" spans="1:9" x14ac:dyDescent="0.25">
      <c r="A440" s="1">
        <v>37799</v>
      </c>
      <c r="B440">
        <v>26.13</v>
      </c>
      <c r="C440">
        <v>29.27</v>
      </c>
      <c r="D440">
        <v>29.01</v>
      </c>
      <c r="E440">
        <v>27.04</v>
      </c>
      <c r="F440">
        <v>27.04</v>
      </c>
      <c r="G440">
        <f t="shared" si="18"/>
        <v>-0.51999999999999957</v>
      </c>
      <c r="H440">
        <f t="shared" si="19"/>
        <v>0.25999999999999801</v>
      </c>
      <c r="I440">
        <f t="shared" si="20"/>
        <v>0</v>
      </c>
    </row>
    <row r="441" spans="1:9" x14ac:dyDescent="0.25">
      <c r="A441" s="1">
        <v>37802</v>
      </c>
      <c r="B441">
        <v>26.56</v>
      </c>
      <c r="C441">
        <v>30.19</v>
      </c>
      <c r="D441">
        <v>29.27</v>
      </c>
      <c r="E441">
        <v>28.33</v>
      </c>
      <c r="F441">
        <v>27.04</v>
      </c>
      <c r="G441">
        <f t="shared" si="18"/>
        <v>0.42999999999999972</v>
      </c>
      <c r="H441">
        <f t="shared" si="19"/>
        <v>0.92000000000000171</v>
      </c>
      <c r="I441">
        <f t="shared" si="20"/>
        <v>1.2899999999999991</v>
      </c>
    </row>
    <row r="442" spans="1:9" x14ac:dyDescent="0.25">
      <c r="A442" s="1">
        <v>37803</v>
      </c>
      <c r="B442">
        <v>26.67</v>
      </c>
      <c r="C442">
        <v>30.4</v>
      </c>
      <c r="D442">
        <v>30.19</v>
      </c>
      <c r="E442">
        <v>28.31</v>
      </c>
      <c r="F442">
        <v>28.33</v>
      </c>
      <c r="G442">
        <f t="shared" si="18"/>
        <v>0.11000000000000298</v>
      </c>
      <c r="H442">
        <f t="shared" si="19"/>
        <v>0.2099999999999973</v>
      </c>
      <c r="I442">
        <f t="shared" si="20"/>
        <v>-1.9999999999999574E-2</v>
      </c>
    </row>
    <row r="443" spans="1:9" x14ac:dyDescent="0.25">
      <c r="A443" s="1">
        <v>37804</v>
      </c>
      <c r="B443">
        <v>26.76</v>
      </c>
      <c r="C443">
        <v>30.15</v>
      </c>
      <c r="D443">
        <v>30.4</v>
      </c>
      <c r="E443">
        <v>27.97</v>
      </c>
      <c r="F443">
        <v>28.31</v>
      </c>
      <c r="G443">
        <f t="shared" si="18"/>
        <v>8.9999999999999858E-2</v>
      </c>
      <c r="H443">
        <f t="shared" si="19"/>
        <v>-0.25</v>
      </c>
      <c r="I443">
        <f t="shared" si="20"/>
        <v>-0.33999999999999986</v>
      </c>
    </row>
    <row r="444" spans="1:9" x14ac:dyDescent="0.25">
      <c r="A444" s="1">
        <v>37805</v>
      </c>
      <c r="B444">
        <v>27.08</v>
      </c>
      <c r="C444">
        <v>30.42</v>
      </c>
      <c r="D444">
        <v>30.15</v>
      </c>
      <c r="E444">
        <v>28.2</v>
      </c>
      <c r="F444">
        <v>27.97</v>
      </c>
      <c r="G444">
        <f t="shared" si="18"/>
        <v>0.31999999999999673</v>
      </c>
      <c r="H444">
        <f t="shared" si="19"/>
        <v>0.27000000000000313</v>
      </c>
      <c r="I444">
        <f t="shared" si="20"/>
        <v>0.23000000000000043</v>
      </c>
    </row>
    <row r="445" spans="1:9" x14ac:dyDescent="0.25">
      <c r="A445" s="1">
        <v>37809</v>
      </c>
      <c r="B445">
        <v>26.61</v>
      </c>
      <c r="C445">
        <v>30.13</v>
      </c>
      <c r="D445">
        <v>30.42</v>
      </c>
      <c r="E445">
        <v>27.82</v>
      </c>
      <c r="F445">
        <v>27.63</v>
      </c>
      <c r="G445">
        <f t="shared" si="18"/>
        <v>-0.46999999999999886</v>
      </c>
      <c r="H445">
        <f t="shared" si="19"/>
        <v>-0.2900000000000027</v>
      </c>
      <c r="I445">
        <f t="shared" si="20"/>
        <v>-0.37999999999999901</v>
      </c>
    </row>
    <row r="446" spans="1:9" x14ac:dyDescent="0.25">
      <c r="A446" s="1">
        <v>37810</v>
      </c>
      <c r="B446">
        <v>26.3</v>
      </c>
      <c r="C446">
        <v>30.22</v>
      </c>
      <c r="D446">
        <v>30.13</v>
      </c>
      <c r="E446">
        <v>27.97</v>
      </c>
      <c r="F446">
        <v>27.82</v>
      </c>
      <c r="G446">
        <f t="shared" si="18"/>
        <v>-0.30999999999999872</v>
      </c>
      <c r="H446">
        <f t="shared" si="19"/>
        <v>8.9999999999999858E-2</v>
      </c>
      <c r="I446">
        <f t="shared" si="20"/>
        <v>0.14999999999999858</v>
      </c>
    </row>
    <row r="447" spans="1:9" x14ac:dyDescent="0.25">
      <c r="A447" s="1">
        <v>37811</v>
      </c>
      <c r="B447">
        <v>26.88</v>
      </c>
      <c r="C447">
        <v>30.88</v>
      </c>
      <c r="D447">
        <v>30.22</v>
      </c>
      <c r="E447">
        <v>28.71</v>
      </c>
      <c r="F447">
        <v>27.97</v>
      </c>
      <c r="G447">
        <f t="shared" si="18"/>
        <v>0.57999999999999829</v>
      </c>
      <c r="H447">
        <f t="shared" si="19"/>
        <v>0.66000000000000014</v>
      </c>
      <c r="I447">
        <f t="shared" si="20"/>
        <v>0.74000000000000199</v>
      </c>
    </row>
    <row r="448" spans="1:9" x14ac:dyDescent="0.25">
      <c r="A448" s="1">
        <v>37812</v>
      </c>
      <c r="B448">
        <v>27.41</v>
      </c>
      <c r="C448">
        <v>31.06</v>
      </c>
      <c r="D448">
        <v>30.88</v>
      </c>
      <c r="E448">
        <v>28.88</v>
      </c>
      <c r="F448">
        <v>28.71</v>
      </c>
      <c r="G448">
        <f t="shared" si="18"/>
        <v>0.53000000000000114</v>
      </c>
      <c r="H448">
        <f t="shared" si="19"/>
        <v>0.17999999999999972</v>
      </c>
      <c r="I448">
        <f t="shared" si="20"/>
        <v>0.16999999999999815</v>
      </c>
    </row>
    <row r="449" spans="1:9" x14ac:dyDescent="0.25">
      <c r="A449" s="1">
        <v>37813</v>
      </c>
      <c r="B449">
        <v>27.46</v>
      </c>
      <c r="C449">
        <v>31.28</v>
      </c>
      <c r="D449">
        <v>31.06</v>
      </c>
      <c r="E449">
        <v>29.19</v>
      </c>
      <c r="F449">
        <v>28.88</v>
      </c>
      <c r="G449">
        <f t="shared" si="18"/>
        <v>5.0000000000000711E-2</v>
      </c>
      <c r="H449">
        <f t="shared" si="19"/>
        <v>0.22000000000000242</v>
      </c>
      <c r="I449">
        <f t="shared" si="20"/>
        <v>0.31000000000000227</v>
      </c>
    </row>
    <row r="450" spans="1:9" x14ac:dyDescent="0.25">
      <c r="A450" s="1">
        <v>37816</v>
      </c>
      <c r="B450">
        <v>27.91</v>
      </c>
      <c r="C450">
        <v>31.27</v>
      </c>
      <c r="D450">
        <v>31.28</v>
      </c>
      <c r="E450">
        <v>28.96</v>
      </c>
      <c r="F450">
        <v>29.19</v>
      </c>
      <c r="G450">
        <f t="shared" si="18"/>
        <v>0.44999999999999929</v>
      </c>
      <c r="H450">
        <f t="shared" si="19"/>
        <v>-1.0000000000001563E-2</v>
      </c>
      <c r="I450">
        <f t="shared" si="20"/>
        <v>-0.23000000000000043</v>
      </c>
    </row>
    <row r="451" spans="1:9" x14ac:dyDescent="0.25">
      <c r="A451" s="1">
        <v>37817</v>
      </c>
      <c r="B451">
        <v>27.54</v>
      </c>
      <c r="C451">
        <v>31.62</v>
      </c>
      <c r="D451">
        <v>31.27</v>
      </c>
      <c r="E451">
        <v>29.15</v>
      </c>
      <c r="F451">
        <v>28.96</v>
      </c>
      <c r="G451">
        <f t="shared" ref="G451:G514" si="21">B451-B450</f>
        <v>-0.37000000000000099</v>
      </c>
      <c r="H451">
        <f t="shared" ref="H451:H514" si="22">C451-C450</f>
        <v>0.35000000000000142</v>
      </c>
      <c r="I451">
        <f t="shared" ref="I451:I514" si="23">E451-E450</f>
        <v>0.18999999999999773</v>
      </c>
    </row>
    <row r="452" spans="1:9" x14ac:dyDescent="0.25">
      <c r="A452" s="1">
        <v>37818</v>
      </c>
      <c r="B452">
        <v>27.55</v>
      </c>
      <c r="C452">
        <v>31.05</v>
      </c>
      <c r="D452">
        <v>31.62</v>
      </c>
      <c r="E452">
        <v>28.72</v>
      </c>
      <c r="F452">
        <v>29.15</v>
      </c>
      <c r="G452">
        <f t="shared" si="21"/>
        <v>1.0000000000001563E-2</v>
      </c>
      <c r="H452">
        <f t="shared" si="22"/>
        <v>-0.57000000000000028</v>
      </c>
      <c r="I452">
        <f t="shared" si="23"/>
        <v>-0.42999999999999972</v>
      </c>
    </row>
    <row r="453" spans="1:9" x14ac:dyDescent="0.25">
      <c r="A453" s="1">
        <v>37819</v>
      </c>
      <c r="B453">
        <v>27.24</v>
      </c>
      <c r="C453">
        <v>31.41</v>
      </c>
      <c r="D453">
        <v>31.05</v>
      </c>
      <c r="E453">
        <v>28.62</v>
      </c>
      <c r="F453">
        <v>28.36</v>
      </c>
      <c r="G453">
        <f t="shared" si="21"/>
        <v>-0.31000000000000227</v>
      </c>
      <c r="H453">
        <f t="shared" si="22"/>
        <v>0.35999999999999943</v>
      </c>
      <c r="I453">
        <f t="shared" si="23"/>
        <v>-9.9999999999997868E-2</v>
      </c>
    </row>
    <row r="454" spans="1:9" x14ac:dyDescent="0.25">
      <c r="A454" s="1">
        <v>37820</v>
      </c>
      <c r="B454">
        <v>27.26</v>
      </c>
      <c r="C454">
        <v>31.85</v>
      </c>
      <c r="D454">
        <v>31.41</v>
      </c>
      <c r="E454">
        <v>28.93</v>
      </c>
      <c r="F454">
        <v>28.62</v>
      </c>
      <c r="G454">
        <f t="shared" si="21"/>
        <v>2.0000000000003126E-2</v>
      </c>
      <c r="H454">
        <f t="shared" si="22"/>
        <v>0.44000000000000128</v>
      </c>
      <c r="I454">
        <f t="shared" si="23"/>
        <v>0.30999999999999872</v>
      </c>
    </row>
    <row r="455" spans="1:9" x14ac:dyDescent="0.25">
      <c r="A455" s="1">
        <v>37823</v>
      </c>
      <c r="B455">
        <v>27.66</v>
      </c>
      <c r="C455">
        <v>31.78</v>
      </c>
      <c r="D455">
        <v>31.85</v>
      </c>
      <c r="E455">
        <v>28.69</v>
      </c>
      <c r="F455">
        <v>28.93</v>
      </c>
      <c r="G455">
        <f t="shared" si="21"/>
        <v>0.39999999999999858</v>
      </c>
      <c r="H455">
        <f t="shared" si="22"/>
        <v>-7.0000000000000284E-2</v>
      </c>
      <c r="I455">
        <f t="shared" si="23"/>
        <v>-0.23999999999999844</v>
      </c>
    </row>
    <row r="456" spans="1:9" x14ac:dyDescent="0.25">
      <c r="A456" s="1">
        <v>37824</v>
      </c>
      <c r="B456">
        <v>27.19</v>
      </c>
      <c r="C456">
        <v>30.19</v>
      </c>
      <c r="D456">
        <v>31.78</v>
      </c>
      <c r="E456">
        <v>27.49</v>
      </c>
      <c r="F456">
        <v>28.69</v>
      </c>
      <c r="G456">
        <f t="shared" si="21"/>
        <v>-0.46999999999999886</v>
      </c>
      <c r="H456">
        <f t="shared" si="22"/>
        <v>-1.5899999999999999</v>
      </c>
      <c r="I456">
        <f t="shared" si="23"/>
        <v>-1.2000000000000028</v>
      </c>
    </row>
    <row r="457" spans="1:9" x14ac:dyDescent="0.25">
      <c r="A457" s="1">
        <v>37825</v>
      </c>
      <c r="B457">
        <v>26.61</v>
      </c>
      <c r="C457">
        <v>29.67</v>
      </c>
      <c r="D457">
        <v>29.49</v>
      </c>
      <c r="E457">
        <v>27.78</v>
      </c>
      <c r="F457">
        <v>27.49</v>
      </c>
      <c r="G457">
        <f t="shared" si="21"/>
        <v>-0.58000000000000185</v>
      </c>
      <c r="H457">
        <f t="shared" si="22"/>
        <v>-0.51999999999999957</v>
      </c>
      <c r="I457">
        <f t="shared" si="23"/>
        <v>0.2900000000000027</v>
      </c>
    </row>
    <row r="458" spans="1:9" x14ac:dyDescent="0.25">
      <c r="A458" s="1">
        <v>37826</v>
      </c>
      <c r="B458">
        <v>26.69</v>
      </c>
      <c r="C458">
        <v>30.22</v>
      </c>
      <c r="D458">
        <v>29.67</v>
      </c>
      <c r="E458">
        <v>28.15</v>
      </c>
      <c r="F458">
        <v>27.78</v>
      </c>
      <c r="G458">
        <f t="shared" si="21"/>
        <v>8.0000000000001847E-2</v>
      </c>
      <c r="H458">
        <f t="shared" si="22"/>
        <v>0.54999999999999716</v>
      </c>
      <c r="I458">
        <f t="shared" si="23"/>
        <v>0.36999999999999744</v>
      </c>
    </row>
    <row r="459" spans="1:9" x14ac:dyDescent="0.25">
      <c r="A459" s="1">
        <v>37827</v>
      </c>
      <c r="B459">
        <v>26.82</v>
      </c>
      <c r="C459">
        <v>30.17</v>
      </c>
      <c r="D459">
        <v>30.22</v>
      </c>
      <c r="E459">
        <v>28.18</v>
      </c>
      <c r="F459">
        <v>28.15</v>
      </c>
      <c r="G459">
        <f t="shared" si="21"/>
        <v>0.12999999999999901</v>
      </c>
      <c r="H459">
        <f t="shared" si="22"/>
        <v>-4.9999999999997158E-2</v>
      </c>
      <c r="I459">
        <f t="shared" si="23"/>
        <v>3.0000000000001137E-2</v>
      </c>
    </row>
    <row r="460" spans="1:9" x14ac:dyDescent="0.25">
      <c r="A460" s="1">
        <v>37830</v>
      </c>
      <c r="B460">
        <v>26.58</v>
      </c>
      <c r="C460">
        <v>30.11</v>
      </c>
      <c r="D460">
        <v>30.17</v>
      </c>
      <c r="E460">
        <v>28.03</v>
      </c>
      <c r="F460">
        <v>28.18</v>
      </c>
      <c r="G460">
        <f t="shared" si="21"/>
        <v>-0.24000000000000199</v>
      </c>
      <c r="H460">
        <f t="shared" si="22"/>
        <v>-6.0000000000002274E-2</v>
      </c>
      <c r="I460">
        <f t="shared" si="23"/>
        <v>-0.14999999999999858</v>
      </c>
    </row>
    <row r="461" spans="1:9" x14ac:dyDescent="0.25">
      <c r="A461" s="1">
        <v>37831</v>
      </c>
      <c r="B461">
        <v>26.7</v>
      </c>
      <c r="C461">
        <v>30.24</v>
      </c>
      <c r="D461">
        <v>30.11</v>
      </c>
      <c r="E461">
        <v>28.1</v>
      </c>
      <c r="F461">
        <v>28.03</v>
      </c>
      <c r="G461">
        <f t="shared" si="21"/>
        <v>0.12000000000000099</v>
      </c>
      <c r="H461">
        <f t="shared" si="22"/>
        <v>0.12999999999999901</v>
      </c>
      <c r="I461">
        <f t="shared" si="23"/>
        <v>7.0000000000000284E-2</v>
      </c>
    </row>
    <row r="462" spans="1:9" x14ac:dyDescent="0.25">
      <c r="A462" s="1">
        <v>37832</v>
      </c>
      <c r="B462">
        <v>26.76</v>
      </c>
      <c r="C462">
        <v>30.28</v>
      </c>
      <c r="D462">
        <v>30.24</v>
      </c>
      <c r="E462">
        <v>28.5</v>
      </c>
      <c r="F462">
        <v>28.1</v>
      </c>
      <c r="G462">
        <f t="shared" si="21"/>
        <v>6.0000000000002274E-2</v>
      </c>
      <c r="H462">
        <f t="shared" si="22"/>
        <v>4.00000000000027E-2</v>
      </c>
      <c r="I462">
        <f t="shared" si="23"/>
        <v>0.39999999999999858</v>
      </c>
    </row>
    <row r="463" spans="1:9" x14ac:dyDescent="0.25">
      <c r="A463" s="1">
        <v>37833</v>
      </c>
      <c r="B463">
        <v>27.18</v>
      </c>
      <c r="C463">
        <v>30.54</v>
      </c>
      <c r="D463">
        <v>30.28</v>
      </c>
      <c r="E463">
        <v>28.37</v>
      </c>
      <c r="F463">
        <v>28.5</v>
      </c>
      <c r="G463">
        <f t="shared" si="21"/>
        <v>0.41999999999999815</v>
      </c>
      <c r="H463">
        <f t="shared" si="22"/>
        <v>0.25999999999999801</v>
      </c>
      <c r="I463">
        <f t="shared" si="23"/>
        <v>-0.12999999999999901</v>
      </c>
    </row>
    <row r="464" spans="1:9" x14ac:dyDescent="0.25">
      <c r="A464" s="1">
        <v>37834</v>
      </c>
      <c r="B464">
        <v>27.11</v>
      </c>
      <c r="C464">
        <v>32.31</v>
      </c>
      <c r="D464">
        <v>30.54</v>
      </c>
      <c r="E464">
        <v>29.99</v>
      </c>
      <c r="F464">
        <v>28.37</v>
      </c>
      <c r="G464">
        <f t="shared" si="21"/>
        <v>-7.0000000000000284E-2</v>
      </c>
      <c r="H464">
        <f t="shared" si="22"/>
        <v>1.7700000000000031</v>
      </c>
      <c r="I464">
        <f t="shared" si="23"/>
        <v>1.6199999999999974</v>
      </c>
    </row>
    <row r="465" spans="1:9" x14ac:dyDescent="0.25">
      <c r="A465" s="1">
        <v>37837</v>
      </c>
      <c r="B465">
        <v>27.84</v>
      </c>
      <c r="C465">
        <v>31.84</v>
      </c>
      <c r="D465">
        <v>32.31</v>
      </c>
      <c r="E465">
        <v>29.53</v>
      </c>
      <c r="F465">
        <v>29.99</v>
      </c>
      <c r="G465">
        <f t="shared" si="21"/>
        <v>0.73000000000000043</v>
      </c>
      <c r="H465">
        <f t="shared" si="22"/>
        <v>-0.47000000000000242</v>
      </c>
      <c r="I465">
        <f t="shared" si="23"/>
        <v>-0.4599999999999973</v>
      </c>
    </row>
    <row r="466" spans="1:9" x14ac:dyDescent="0.25">
      <c r="A466" s="1">
        <v>37838</v>
      </c>
      <c r="B466">
        <v>27.94</v>
      </c>
      <c r="C466">
        <v>32.22</v>
      </c>
      <c r="D466">
        <v>31.84</v>
      </c>
      <c r="E466">
        <v>29.93</v>
      </c>
      <c r="F466">
        <v>29.53</v>
      </c>
      <c r="G466">
        <f t="shared" si="21"/>
        <v>0.10000000000000142</v>
      </c>
      <c r="H466">
        <f t="shared" si="22"/>
        <v>0.37999999999999901</v>
      </c>
      <c r="I466">
        <f t="shared" si="23"/>
        <v>0.39999999999999858</v>
      </c>
    </row>
    <row r="467" spans="1:9" x14ac:dyDescent="0.25">
      <c r="A467" s="1">
        <v>37839</v>
      </c>
      <c r="B467">
        <v>28.54</v>
      </c>
      <c r="C467">
        <v>31.7</v>
      </c>
      <c r="D467">
        <v>32.22</v>
      </c>
      <c r="E467">
        <v>29.48</v>
      </c>
      <c r="F467">
        <v>29.93</v>
      </c>
      <c r="G467">
        <f t="shared" si="21"/>
        <v>0.59999999999999787</v>
      </c>
      <c r="H467">
        <f t="shared" si="22"/>
        <v>-0.51999999999999957</v>
      </c>
      <c r="I467">
        <f t="shared" si="23"/>
        <v>-0.44999999999999929</v>
      </c>
    </row>
    <row r="468" spans="1:9" x14ac:dyDescent="0.25">
      <c r="A468" s="1">
        <v>37840</v>
      </c>
      <c r="B468">
        <v>28.08</v>
      </c>
      <c r="C468">
        <v>32.39</v>
      </c>
      <c r="D468">
        <v>31.7</v>
      </c>
      <c r="E468">
        <v>30.25</v>
      </c>
      <c r="F468">
        <v>29.48</v>
      </c>
      <c r="G468">
        <f t="shared" si="21"/>
        <v>-0.46000000000000085</v>
      </c>
      <c r="H468">
        <f t="shared" si="22"/>
        <v>0.69000000000000128</v>
      </c>
      <c r="I468">
        <f t="shared" si="23"/>
        <v>0.76999999999999957</v>
      </c>
    </row>
    <row r="469" spans="1:9" x14ac:dyDescent="0.25">
      <c r="A469" s="1">
        <v>37841</v>
      </c>
      <c r="B469">
        <v>28.43</v>
      </c>
      <c r="C469">
        <v>32.18</v>
      </c>
      <c r="D469">
        <v>32.39</v>
      </c>
      <c r="E469">
        <v>29.99</v>
      </c>
      <c r="F469">
        <v>30.25</v>
      </c>
      <c r="G469">
        <f t="shared" si="21"/>
        <v>0.35000000000000142</v>
      </c>
      <c r="H469">
        <f t="shared" si="22"/>
        <v>-0.21000000000000085</v>
      </c>
      <c r="I469">
        <f t="shared" si="23"/>
        <v>-0.26000000000000156</v>
      </c>
    </row>
    <row r="470" spans="1:9" x14ac:dyDescent="0.25">
      <c r="A470" s="1">
        <v>37844</v>
      </c>
      <c r="B470">
        <v>28.18</v>
      </c>
      <c r="C470">
        <v>32.01</v>
      </c>
      <c r="D470">
        <v>32.18</v>
      </c>
      <c r="E470">
        <v>29.91</v>
      </c>
      <c r="F470">
        <v>29.99</v>
      </c>
      <c r="G470">
        <f t="shared" si="21"/>
        <v>-0.25</v>
      </c>
      <c r="H470">
        <f t="shared" si="22"/>
        <v>-0.17000000000000171</v>
      </c>
      <c r="I470">
        <f t="shared" si="23"/>
        <v>-7.9999999999998295E-2</v>
      </c>
    </row>
    <row r="471" spans="1:9" x14ac:dyDescent="0.25">
      <c r="A471" s="1">
        <v>37845</v>
      </c>
      <c r="B471">
        <v>28.09</v>
      </c>
      <c r="C471">
        <v>31.92</v>
      </c>
      <c r="D471">
        <v>32.01</v>
      </c>
      <c r="E471">
        <v>29.87</v>
      </c>
      <c r="F471">
        <v>29.91</v>
      </c>
      <c r="G471">
        <f t="shared" si="21"/>
        <v>-8.9999999999999858E-2</v>
      </c>
      <c r="H471">
        <f t="shared" si="22"/>
        <v>-8.9999999999996305E-2</v>
      </c>
      <c r="I471">
        <f t="shared" si="23"/>
        <v>-3.9999999999999147E-2</v>
      </c>
    </row>
    <row r="472" spans="1:9" x14ac:dyDescent="0.25">
      <c r="A472" s="1">
        <v>37846</v>
      </c>
      <c r="B472">
        <v>28.26</v>
      </c>
      <c r="C472">
        <v>30.78</v>
      </c>
      <c r="D472">
        <v>31.92</v>
      </c>
      <c r="E472">
        <v>29.01</v>
      </c>
      <c r="F472">
        <v>29.87</v>
      </c>
      <c r="G472">
        <f t="shared" si="21"/>
        <v>0.17000000000000171</v>
      </c>
      <c r="H472">
        <f t="shared" si="22"/>
        <v>-1.1400000000000006</v>
      </c>
      <c r="I472">
        <f t="shared" si="23"/>
        <v>-0.85999999999999943</v>
      </c>
    </row>
    <row r="473" spans="1:9" x14ac:dyDescent="0.25">
      <c r="A473" s="1">
        <v>37847</v>
      </c>
      <c r="B473">
        <v>27.52</v>
      </c>
      <c r="C473">
        <v>31.09</v>
      </c>
      <c r="D473">
        <v>30.78</v>
      </c>
      <c r="E473">
        <v>28.83</v>
      </c>
      <c r="F473">
        <v>29.01</v>
      </c>
      <c r="G473">
        <f t="shared" si="21"/>
        <v>-0.74000000000000199</v>
      </c>
      <c r="H473">
        <f t="shared" si="22"/>
        <v>0.30999999999999872</v>
      </c>
      <c r="I473">
        <f t="shared" si="23"/>
        <v>-0.18000000000000327</v>
      </c>
    </row>
    <row r="474" spans="1:9" x14ac:dyDescent="0.25">
      <c r="A474" s="1">
        <v>37848</v>
      </c>
      <c r="B474">
        <v>27.88</v>
      </c>
      <c r="C474">
        <v>31.05</v>
      </c>
      <c r="D474">
        <v>31.09</v>
      </c>
      <c r="E474">
        <v>28.81</v>
      </c>
      <c r="F474">
        <v>28.87</v>
      </c>
      <c r="G474">
        <f t="shared" si="21"/>
        <v>0.35999999999999943</v>
      </c>
      <c r="H474">
        <f t="shared" si="22"/>
        <v>-3.9999999999999147E-2</v>
      </c>
      <c r="I474">
        <f t="shared" si="23"/>
        <v>-1.9999999999999574E-2</v>
      </c>
    </row>
    <row r="475" spans="1:9" x14ac:dyDescent="0.25">
      <c r="A475" s="1">
        <v>37851</v>
      </c>
      <c r="B475">
        <v>27.82</v>
      </c>
      <c r="C475">
        <v>30.89</v>
      </c>
      <c r="D475">
        <v>31.05</v>
      </c>
      <c r="E475">
        <v>28.66</v>
      </c>
      <c r="F475">
        <v>28.81</v>
      </c>
      <c r="G475">
        <f t="shared" si="21"/>
        <v>-5.9999999999998721E-2</v>
      </c>
      <c r="H475">
        <f t="shared" si="22"/>
        <v>-0.16000000000000014</v>
      </c>
      <c r="I475">
        <f t="shared" si="23"/>
        <v>-0.14999999999999858</v>
      </c>
    </row>
    <row r="476" spans="1:9" x14ac:dyDescent="0.25">
      <c r="A476" s="1">
        <v>37852</v>
      </c>
      <c r="B476">
        <v>27.43</v>
      </c>
      <c r="C476">
        <v>30.7</v>
      </c>
      <c r="D476">
        <v>30.89</v>
      </c>
      <c r="E476">
        <v>28.47</v>
      </c>
      <c r="F476">
        <v>28.66</v>
      </c>
      <c r="G476">
        <f t="shared" si="21"/>
        <v>-0.39000000000000057</v>
      </c>
      <c r="H476">
        <f t="shared" si="22"/>
        <v>-0.19000000000000128</v>
      </c>
      <c r="I476">
        <f t="shared" si="23"/>
        <v>-0.19000000000000128</v>
      </c>
    </row>
    <row r="477" spans="1:9" x14ac:dyDescent="0.25">
      <c r="A477" s="1">
        <v>37853</v>
      </c>
      <c r="B477">
        <v>27.13</v>
      </c>
      <c r="C477">
        <v>30.95</v>
      </c>
      <c r="D477">
        <v>30.7</v>
      </c>
      <c r="E477">
        <v>28.84</v>
      </c>
      <c r="F477">
        <v>28.47</v>
      </c>
      <c r="G477">
        <f t="shared" si="21"/>
        <v>-0.30000000000000071</v>
      </c>
      <c r="H477">
        <f t="shared" si="22"/>
        <v>0.25</v>
      </c>
      <c r="I477">
        <f t="shared" si="23"/>
        <v>0.37000000000000099</v>
      </c>
    </row>
    <row r="478" spans="1:9" x14ac:dyDescent="0.25">
      <c r="A478" s="1">
        <v>37854</v>
      </c>
      <c r="B478">
        <v>27.75</v>
      </c>
      <c r="C478">
        <v>31.88</v>
      </c>
      <c r="D478">
        <v>31.04</v>
      </c>
      <c r="E478">
        <v>29.71</v>
      </c>
      <c r="F478">
        <v>28.84</v>
      </c>
      <c r="G478">
        <f t="shared" si="21"/>
        <v>0.62000000000000099</v>
      </c>
      <c r="H478">
        <f t="shared" si="22"/>
        <v>0.92999999999999972</v>
      </c>
      <c r="I478">
        <f t="shared" si="23"/>
        <v>0.87000000000000099</v>
      </c>
    </row>
    <row r="479" spans="1:9" x14ac:dyDescent="0.25">
      <c r="A479" s="1">
        <v>37855</v>
      </c>
      <c r="B479">
        <v>28.15</v>
      </c>
      <c r="C479">
        <v>31.84</v>
      </c>
      <c r="D479">
        <v>31.88</v>
      </c>
      <c r="E479">
        <v>29.7</v>
      </c>
      <c r="F479">
        <v>29.71</v>
      </c>
      <c r="G479">
        <f t="shared" si="21"/>
        <v>0.39999999999999858</v>
      </c>
      <c r="H479">
        <f t="shared" si="22"/>
        <v>-3.9999999999999147E-2</v>
      </c>
      <c r="I479">
        <f t="shared" si="23"/>
        <v>-1.0000000000001563E-2</v>
      </c>
    </row>
    <row r="480" spans="1:9" x14ac:dyDescent="0.25">
      <c r="A480" s="1">
        <v>37859</v>
      </c>
      <c r="B480">
        <v>28.11</v>
      </c>
      <c r="C480">
        <v>31.95</v>
      </c>
      <c r="D480">
        <v>31.56</v>
      </c>
      <c r="E480">
        <v>29.77</v>
      </c>
      <c r="F480">
        <v>29.7</v>
      </c>
      <c r="G480">
        <f t="shared" si="21"/>
        <v>-3.9999999999999147E-2</v>
      </c>
      <c r="H480">
        <f t="shared" si="22"/>
        <v>0.10999999999999943</v>
      </c>
      <c r="I480">
        <f t="shared" si="23"/>
        <v>7.0000000000000284E-2</v>
      </c>
    </row>
    <row r="481" spans="1:9" x14ac:dyDescent="0.25">
      <c r="A481" s="1">
        <v>37860</v>
      </c>
      <c r="B481">
        <v>28.03</v>
      </c>
      <c r="C481">
        <v>31.21</v>
      </c>
      <c r="D481">
        <v>31.95</v>
      </c>
      <c r="E481">
        <v>29.18</v>
      </c>
      <c r="F481">
        <v>29.77</v>
      </c>
      <c r="G481">
        <f t="shared" si="21"/>
        <v>-7.9999999999998295E-2</v>
      </c>
      <c r="H481">
        <f t="shared" si="22"/>
        <v>-0.73999999999999844</v>
      </c>
      <c r="I481">
        <f t="shared" si="23"/>
        <v>-0.58999999999999986</v>
      </c>
    </row>
    <row r="482" spans="1:9" x14ac:dyDescent="0.25">
      <c r="A482" s="1">
        <v>37861</v>
      </c>
      <c r="B482">
        <v>27.89</v>
      </c>
      <c r="C482">
        <v>31.5</v>
      </c>
      <c r="D482">
        <v>31.21</v>
      </c>
      <c r="E482">
        <v>29.44</v>
      </c>
      <c r="F482">
        <v>29.18</v>
      </c>
      <c r="G482">
        <f t="shared" si="21"/>
        <v>-0.14000000000000057</v>
      </c>
      <c r="H482">
        <f t="shared" si="22"/>
        <v>0.28999999999999915</v>
      </c>
      <c r="I482">
        <f t="shared" si="23"/>
        <v>0.26000000000000156</v>
      </c>
    </row>
    <row r="483" spans="1:9" x14ac:dyDescent="0.25">
      <c r="A483" s="1">
        <v>37862</v>
      </c>
      <c r="B483">
        <v>27.92</v>
      </c>
      <c r="C483">
        <v>31.57</v>
      </c>
      <c r="D483">
        <v>31.5</v>
      </c>
      <c r="E483">
        <v>29.49</v>
      </c>
      <c r="F483">
        <v>29.44</v>
      </c>
      <c r="G483">
        <f t="shared" si="21"/>
        <v>3.0000000000001137E-2</v>
      </c>
      <c r="H483">
        <f t="shared" si="22"/>
        <v>7.0000000000000284E-2</v>
      </c>
      <c r="I483">
        <f t="shared" si="23"/>
        <v>4.9999999999997158E-2</v>
      </c>
    </row>
    <row r="484" spans="1:9" x14ac:dyDescent="0.25">
      <c r="A484" s="1">
        <v>37866</v>
      </c>
      <c r="B484">
        <v>27.45</v>
      </c>
      <c r="C484">
        <v>29.41</v>
      </c>
      <c r="D484">
        <v>31.57</v>
      </c>
      <c r="E484">
        <v>27.52</v>
      </c>
      <c r="F484">
        <v>29.25</v>
      </c>
      <c r="G484">
        <f t="shared" si="21"/>
        <v>-0.47000000000000242</v>
      </c>
      <c r="H484">
        <f t="shared" si="22"/>
        <v>-2.16</v>
      </c>
      <c r="I484">
        <f t="shared" si="23"/>
        <v>-1.9699999999999989</v>
      </c>
    </row>
    <row r="485" spans="1:9" x14ac:dyDescent="0.25">
      <c r="A485" s="1">
        <v>37867</v>
      </c>
      <c r="B485">
        <v>26.23</v>
      </c>
      <c r="C485">
        <v>29.49</v>
      </c>
      <c r="D485">
        <v>29.41</v>
      </c>
      <c r="E485">
        <v>27.74</v>
      </c>
      <c r="F485">
        <v>27.52</v>
      </c>
      <c r="G485">
        <f t="shared" si="21"/>
        <v>-1.2199999999999989</v>
      </c>
      <c r="H485">
        <f t="shared" si="22"/>
        <v>7.9999999999998295E-2</v>
      </c>
      <c r="I485">
        <f t="shared" si="23"/>
        <v>0.21999999999999886</v>
      </c>
    </row>
    <row r="486" spans="1:9" x14ac:dyDescent="0.25">
      <c r="A486" s="1">
        <v>37868</v>
      </c>
      <c r="B486">
        <v>26.42</v>
      </c>
      <c r="C486">
        <v>28.98</v>
      </c>
      <c r="D486">
        <v>29.49</v>
      </c>
      <c r="E486">
        <v>27.31</v>
      </c>
      <c r="F486">
        <v>27.74</v>
      </c>
      <c r="G486">
        <f t="shared" si="21"/>
        <v>0.19000000000000128</v>
      </c>
      <c r="H486">
        <f t="shared" si="22"/>
        <v>-0.50999999999999801</v>
      </c>
      <c r="I486">
        <f t="shared" si="23"/>
        <v>-0.42999999999999972</v>
      </c>
    </row>
    <row r="487" spans="1:9" x14ac:dyDescent="0.25">
      <c r="A487" s="1">
        <v>37869</v>
      </c>
      <c r="B487">
        <v>25.7</v>
      </c>
      <c r="C487">
        <v>28.88</v>
      </c>
      <c r="D487">
        <v>28.98</v>
      </c>
      <c r="E487">
        <v>27.21</v>
      </c>
      <c r="F487">
        <v>27.31</v>
      </c>
      <c r="G487">
        <f t="shared" si="21"/>
        <v>-0.72000000000000242</v>
      </c>
      <c r="H487">
        <f t="shared" si="22"/>
        <v>-0.10000000000000142</v>
      </c>
      <c r="I487">
        <f t="shared" si="23"/>
        <v>-9.9999999999997868E-2</v>
      </c>
    </row>
    <row r="488" spans="1:9" x14ac:dyDescent="0.25">
      <c r="A488" s="1">
        <v>37872</v>
      </c>
      <c r="B488">
        <v>25.93</v>
      </c>
      <c r="C488">
        <v>28.85</v>
      </c>
      <c r="D488">
        <v>28.88</v>
      </c>
      <c r="E488">
        <v>27.17</v>
      </c>
      <c r="F488">
        <v>27.21</v>
      </c>
      <c r="G488">
        <f t="shared" si="21"/>
        <v>0.23000000000000043</v>
      </c>
      <c r="H488">
        <f t="shared" si="22"/>
        <v>-2.9999999999997584E-2</v>
      </c>
      <c r="I488">
        <f t="shared" si="23"/>
        <v>-3.9999999999999147E-2</v>
      </c>
    </row>
    <row r="489" spans="1:9" x14ac:dyDescent="0.25">
      <c r="A489" s="1">
        <v>37873</v>
      </c>
      <c r="B489">
        <v>25.88</v>
      </c>
      <c r="C489">
        <v>29.18</v>
      </c>
      <c r="D489">
        <v>28.85</v>
      </c>
      <c r="E489">
        <v>27.37</v>
      </c>
      <c r="F489">
        <v>27.17</v>
      </c>
      <c r="G489">
        <f t="shared" si="21"/>
        <v>-5.0000000000000711E-2</v>
      </c>
      <c r="H489">
        <f t="shared" si="22"/>
        <v>0.32999999999999829</v>
      </c>
      <c r="I489">
        <f t="shared" si="23"/>
        <v>0.19999999999999929</v>
      </c>
    </row>
    <row r="490" spans="1:9" x14ac:dyDescent="0.25">
      <c r="A490" s="1">
        <v>37874</v>
      </c>
      <c r="B490">
        <v>25.97</v>
      </c>
      <c r="C490">
        <v>29.35</v>
      </c>
      <c r="D490">
        <v>29.18</v>
      </c>
      <c r="E490">
        <v>27.52</v>
      </c>
      <c r="F490">
        <v>27.37</v>
      </c>
      <c r="G490">
        <f t="shared" si="21"/>
        <v>8.9999999999999858E-2</v>
      </c>
      <c r="H490">
        <f t="shared" si="22"/>
        <v>0.17000000000000171</v>
      </c>
      <c r="I490">
        <f t="shared" si="23"/>
        <v>0.14999999999999858</v>
      </c>
    </row>
    <row r="491" spans="1:9" x14ac:dyDescent="0.25">
      <c r="A491" s="1">
        <v>37875</v>
      </c>
      <c r="B491">
        <v>26.22</v>
      </c>
      <c r="C491">
        <v>28.82</v>
      </c>
      <c r="D491">
        <v>29.35</v>
      </c>
      <c r="E491">
        <v>27.02</v>
      </c>
      <c r="F491">
        <v>27.52</v>
      </c>
      <c r="G491">
        <f t="shared" si="21"/>
        <v>0.25</v>
      </c>
      <c r="H491">
        <f t="shared" si="22"/>
        <v>-0.53000000000000114</v>
      </c>
      <c r="I491">
        <f t="shared" si="23"/>
        <v>-0.5</v>
      </c>
    </row>
    <row r="492" spans="1:9" x14ac:dyDescent="0.25">
      <c r="A492" s="1">
        <v>37876</v>
      </c>
      <c r="B492">
        <v>25.72</v>
      </c>
      <c r="C492">
        <v>28.27</v>
      </c>
      <c r="D492">
        <v>28.82</v>
      </c>
      <c r="E492">
        <v>26.77</v>
      </c>
      <c r="F492">
        <v>27.02</v>
      </c>
      <c r="G492">
        <f t="shared" si="21"/>
        <v>-0.5</v>
      </c>
      <c r="H492">
        <f t="shared" si="22"/>
        <v>-0.55000000000000071</v>
      </c>
      <c r="I492">
        <f t="shared" si="23"/>
        <v>-0.25</v>
      </c>
    </row>
    <row r="493" spans="1:9" x14ac:dyDescent="0.25">
      <c r="A493" s="1">
        <v>37879</v>
      </c>
      <c r="B493">
        <v>25.42</v>
      </c>
      <c r="C493">
        <v>28.14</v>
      </c>
      <c r="D493">
        <v>28.27</v>
      </c>
      <c r="E493">
        <v>26.7</v>
      </c>
      <c r="F493">
        <v>26.77</v>
      </c>
      <c r="G493">
        <f t="shared" si="21"/>
        <v>-0.29999999999999716</v>
      </c>
      <c r="H493">
        <f t="shared" si="22"/>
        <v>-0.12999999999999901</v>
      </c>
      <c r="I493">
        <f t="shared" si="23"/>
        <v>-7.0000000000000284E-2</v>
      </c>
    </row>
    <row r="494" spans="1:9" x14ac:dyDescent="0.25">
      <c r="A494" s="1">
        <v>37880</v>
      </c>
      <c r="B494">
        <v>25.53</v>
      </c>
      <c r="C494">
        <v>27.56</v>
      </c>
      <c r="D494">
        <v>28.14</v>
      </c>
      <c r="E494">
        <v>25.99</v>
      </c>
      <c r="F494">
        <v>26.47</v>
      </c>
      <c r="G494">
        <f t="shared" si="21"/>
        <v>0.10999999999999943</v>
      </c>
      <c r="H494">
        <f t="shared" si="22"/>
        <v>-0.58000000000000185</v>
      </c>
      <c r="I494">
        <f t="shared" si="23"/>
        <v>-0.71000000000000085</v>
      </c>
    </row>
    <row r="495" spans="1:9" x14ac:dyDescent="0.25">
      <c r="A495" s="1">
        <v>37881</v>
      </c>
      <c r="B495">
        <v>24.97</v>
      </c>
      <c r="C495">
        <v>27.03</v>
      </c>
      <c r="D495">
        <v>27.56</v>
      </c>
      <c r="E495">
        <v>25.67</v>
      </c>
      <c r="F495">
        <v>25.99</v>
      </c>
      <c r="G495">
        <f t="shared" si="21"/>
        <v>-0.56000000000000227</v>
      </c>
      <c r="H495">
        <f t="shared" si="22"/>
        <v>-0.52999999999999758</v>
      </c>
      <c r="I495">
        <f t="shared" si="23"/>
        <v>-0.31999999999999673</v>
      </c>
    </row>
    <row r="496" spans="1:9" x14ac:dyDescent="0.25">
      <c r="A496" s="1">
        <v>37882</v>
      </c>
      <c r="B496">
        <v>24.32</v>
      </c>
      <c r="C496">
        <v>27.17</v>
      </c>
      <c r="D496">
        <v>27.03</v>
      </c>
      <c r="E496">
        <v>25.59</v>
      </c>
      <c r="F496">
        <v>25.67</v>
      </c>
      <c r="G496">
        <f t="shared" si="21"/>
        <v>-0.64999999999999858</v>
      </c>
      <c r="H496">
        <f t="shared" si="22"/>
        <v>0.14000000000000057</v>
      </c>
      <c r="I496">
        <f t="shared" si="23"/>
        <v>-8.0000000000001847E-2</v>
      </c>
    </row>
    <row r="497" spans="1:9" x14ac:dyDescent="0.25">
      <c r="A497" s="1">
        <v>37883</v>
      </c>
      <c r="B497">
        <v>24.66</v>
      </c>
      <c r="C497">
        <v>27.03</v>
      </c>
      <c r="D497">
        <v>27.17</v>
      </c>
      <c r="E497">
        <v>25.32</v>
      </c>
      <c r="F497">
        <v>25.59</v>
      </c>
      <c r="G497">
        <f t="shared" si="21"/>
        <v>0.33999999999999986</v>
      </c>
      <c r="H497">
        <f t="shared" si="22"/>
        <v>-0.14000000000000057</v>
      </c>
      <c r="I497">
        <f t="shared" si="23"/>
        <v>-0.26999999999999957</v>
      </c>
    </row>
    <row r="498" spans="1:9" x14ac:dyDescent="0.25">
      <c r="A498" s="1">
        <v>37886</v>
      </c>
      <c r="B498">
        <v>24.26</v>
      </c>
      <c r="C498">
        <v>26.96</v>
      </c>
      <c r="D498">
        <v>27.03</v>
      </c>
      <c r="E498">
        <v>25.53</v>
      </c>
      <c r="F498">
        <v>25.32</v>
      </c>
      <c r="G498">
        <f t="shared" si="21"/>
        <v>-0.39999999999999858</v>
      </c>
      <c r="H498">
        <f t="shared" si="22"/>
        <v>-7.0000000000000284E-2</v>
      </c>
      <c r="I498">
        <f t="shared" si="23"/>
        <v>0.21000000000000085</v>
      </c>
    </row>
    <row r="499" spans="1:9" x14ac:dyDescent="0.25">
      <c r="A499" s="1">
        <v>37887</v>
      </c>
      <c r="B499">
        <v>24.97</v>
      </c>
      <c r="C499">
        <v>27.13</v>
      </c>
      <c r="D499">
        <v>27.19</v>
      </c>
      <c r="E499">
        <v>25.52</v>
      </c>
      <c r="F499">
        <v>25.53</v>
      </c>
      <c r="G499">
        <f t="shared" si="21"/>
        <v>0.7099999999999973</v>
      </c>
      <c r="H499">
        <f t="shared" si="22"/>
        <v>0.16999999999999815</v>
      </c>
      <c r="I499">
        <f t="shared" si="23"/>
        <v>-1.0000000000001563E-2</v>
      </c>
    </row>
    <row r="500" spans="1:9" x14ac:dyDescent="0.25">
      <c r="A500" s="1">
        <v>37888</v>
      </c>
      <c r="B500">
        <v>24.55</v>
      </c>
      <c r="C500">
        <v>28.24</v>
      </c>
      <c r="D500">
        <v>27.13</v>
      </c>
      <c r="E500">
        <v>26.67</v>
      </c>
      <c r="F500">
        <v>25.52</v>
      </c>
      <c r="G500">
        <f t="shared" si="21"/>
        <v>-0.41999999999999815</v>
      </c>
      <c r="H500">
        <f t="shared" si="22"/>
        <v>1.1099999999999994</v>
      </c>
      <c r="I500">
        <f t="shared" si="23"/>
        <v>1.1500000000000021</v>
      </c>
    </row>
    <row r="501" spans="1:9" x14ac:dyDescent="0.25">
      <c r="A501" s="1">
        <v>37889</v>
      </c>
      <c r="B501">
        <v>25.76</v>
      </c>
      <c r="C501">
        <v>28.29</v>
      </c>
      <c r="D501">
        <v>28.24</v>
      </c>
      <c r="E501">
        <v>26.81</v>
      </c>
      <c r="F501">
        <v>26.67</v>
      </c>
      <c r="G501">
        <f t="shared" si="21"/>
        <v>1.2100000000000009</v>
      </c>
      <c r="H501">
        <f t="shared" si="22"/>
        <v>5.0000000000000711E-2</v>
      </c>
      <c r="I501">
        <f t="shared" si="23"/>
        <v>0.13999999999999702</v>
      </c>
    </row>
    <row r="502" spans="1:9" x14ac:dyDescent="0.25">
      <c r="A502" s="1">
        <v>37890</v>
      </c>
      <c r="B502">
        <v>25.32</v>
      </c>
      <c r="C502">
        <v>28.16</v>
      </c>
      <c r="D502">
        <v>28.29</v>
      </c>
      <c r="E502">
        <v>26.64</v>
      </c>
      <c r="F502">
        <v>26.81</v>
      </c>
      <c r="G502">
        <f t="shared" si="21"/>
        <v>-0.44000000000000128</v>
      </c>
      <c r="H502">
        <f t="shared" si="22"/>
        <v>-0.12999999999999901</v>
      </c>
      <c r="I502">
        <f t="shared" si="23"/>
        <v>-0.16999999999999815</v>
      </c>
    </row>
    <row r="503" spans="1:9" x14ac:dyDescent="0.25">
      <c r="A503" s="1">
        <v>37893</v>
      </c>
      <c r="B503">
        <v>25.56</v>
      </c>
      <c r="C503">
        <v>28.4</v>
      </c>
      <c r="D503">
        <v>28.16</v>
      </c>
      <c r="E503">
        <v>26.83</v>
      </c>
      <c r="F503">
        <v>26.64</v>
      </c>
      <c r="G503">
        <f t="shared" si="21"/>
        <v>0.23999999999999844</v>
      </c>
      <c r="H503">
        <f t="shared" si="22"/>
        <v>0.23999999999999844</v>
      </c>
      <c r="I503">
        <f t="shared" si="23"/>
        <v>0.18999999999999773</v>
      </c>
    </row>
    <row r="504" spans="1:9" x14ac:dyDescent="0.25">
      <c r="A504" s="1">
        <v>37894</v>
      </c>
      <c r="B504">
        <v>25.93</v>
      </c>
      <c r="C504">
        <v>29.2</v>
      </c>
      <c r="D504">
        <v>28.4</v>
      </c>
      <c r="E504">
        <v>27.61</v>
      </c>
      <c r="F504">
        <v>26.83</v>
      </c>
      <c r="G504">
        <f t="shared" si="21"/>
        <v>0.37000000000000099</v>
      </c>
      <c r="H504">
        <f t="shared" si="22"/>
        <v>0.80000000000000071</v>
      </c>
      <c r="I504">
        <f t="shared" si="23"/>
        <v>0.78000000000000114</v>
      </c>
    </row>
    <row r="505" spans="1:9" x14ac:dyDescent="0.25">
      <c r="A505" s="1">
        <v>37895</v>
      </c>
      <c r="B505">
        <v>26.26</v>
      </c>
      <c r="C505">
        <v>29.39</v>
      </c>
      <c r="D505">
        <v>29.2</v>
      </c>
      <c r="E505">
        <v>27.88</v>
      </c>
      <c r="F505">
        <v>27.61</v>
      </c>
      <c r="G505">
        <f t="shared" si="21"/>
        <v>0.33000000000000185</v>
      </c>
      <c r="H505">
        <f t="shared" si="22"/>
        <v>0.19000000000000128</v>
      </c>
      <c r="I505">
        <f t="shared" si="23"/>
        <v>0.26999999999999957</v>
      </c>
    </row>
    <row r="506" spans="1:9" x14ac:dyDescent="0.25">
      <c r="A506" s="1">
        <v>37896</v>
      </c>
      <c r="B506">
        <v>26.6</v>
      </c>
      <c r="C506">
        <v>29.84</v>
      </c>
      <c r="D506">
        <v>29.39</v>
      </c>
      <c r="E506">
        <v>28.27</v>
      </c>
      <c r="F506">
        <v>27.88</v>
      </c>
      <c r="G506">
        <f t="shared" si="21"/>
        <v>0.33999999999999986</v>
      </c>
      <c r="H506">
        <f t="shared" si="22"/>
        <v>0.44999999999999929</v>
      </c>
      <c r="I506">
        <f t="shared" si="23"/>
        <v>0.39000000000000057</v>
      </c>
    </row>
    <row r="507" spans="1:9" x14ac:dyDescent="0.25">
      <c r="A507" s="1">
        <v>37897</v>
      </c>
      <c r="B507">
        <v>26.73</v>
      </c>
      <c r="C507">
        <v>30.4</v>
      </c>
      <c r="D507">
        <v>29.84</v>
      </c>
      <c r="E507">
        <v>28.71</v>
      </c>
      <c r="F507">
        <v>28.27</v>
      </c>
      <c r="G507">
        <f t="shared" si="21"/>
        <v>0.12999999999999901</v>
      </c>
      <c r="H507">
        <f t="shared" si="22"/>
        <v>0.55999999999999872</v>
      </c>
      <c r="I507">
        <f t="shared" si="23"/>
        <v>0.44000000000000128</v>
      </c>
    </row>
    <row r="508" spans="1:9" x14ac:dyDescent="0.25">
      <c r="A508" s="1">
        <v>37900</v>
      </c>
      <c r="B508">
        <v>27.6</v>
      </c>
      <c r="C508">
        <v>30.47</v>
      </c>
      <c r="D508">
        <v>30.4</v>
      </c>
      <c r="E508">
        <v>28.89</v>
      </c>
      <c r="F508">
        <v>28.71</v>
      </c>
      <c r="G508">
        <f t="shared" si="21"/>
        <v>0.87000000000000099</v>
      </c>
      <c r="H508">
        <f t="shared" si="22"/>
        <v>7.0000000000000284E-2</v>
      </c>
      <c r="I508">
        <f t="shared" si="23"/>
        <v>0.17999999999999972</v>
      </c>
    </row>
    <row r="509" spans="1:9" x14ac:dyDescent="0.25">
      <c r="A509" s="1">
        <v>37901</v>
      </c>
      <c r="B509">
        <v>27.16</v>
      </c>
      <c r="C509">
        <v>30.41</v>
      </c>
      <c r="D509">
        <v>30.47</v>
      </c>
      <c r="E509">
        <v>29.03</v>
      </c>
      <c r="F509">
        <v>28.89</v>
      </c>
      <c r="G509">
        <f t="shared" si="21"/>
        <v>-0.44000000000000128</v>
      </c>
      <c r="H509">
        <f t="shared" si="22"/>
        <v>-5.9999999999998721E-2</v>
      </c>
      <c r="I509">
        <f t="shared" si="23"/>
        <v>0.14000000000000057</v>
      </c>
    </row>
    <row r="510" spans="1:9" x14ac:dyDescent="0.25">
      <c r="A510" s="1">
        <v>37902</v>
      </c>
      <c r="B510">
        <v>27.31</v>
      </c>
      <c r="C510">
        <v>29.81</v>
      </c>
      <c r="D510">
        <v>30.41</v>
      </c>
      <c r="E510">
        <v>28.73</v>
      </c>
      <c r="F510">
        <v>29.03</v>
      </c>
      <c r="G510">
        <f t="shared" si="21"/>
        <v>0.14999999999999858</v>
      </c>
      <c r="H510">
        <f t="shared" si="22"/>
        <v>-0.60000000000000142</v>
      </c>
      <c r="I510">
        <f t="shared" si="23"/>
        <v>-0.30000000000000071</v>
      </c>
    </row>
    <row r="511" spans="1:9" x14ac:dyDescent="0.25">
      <c r="A511" s="1">
        <v>37903</v>
      </c>
      <c r="B511">
        <v>27.23</v>
      </c>
      <c r="C511">
        <v>31.01</v>
      </c>
      <c r="D511">
        <v>29.81</v>
      </c>
      <c r="E511">
        <v>30.14</v>
      </c>
      <c r="F511">
        <v>28.73</v>
      </c>
      <c r="G511">
        <f t="shared" si="21"/>
        <v>-7.9999999999998295E-2</v>
      </c>
      <c r="H511">
        <f t="shared" si="22"/>
        <v>1.2000000000000028</v>
      </c>
      <c r="I511">
        <f t="shared" si="23"/>
        <v>1.4100000000000001</v>
      </c>
    </row>
    <row r="512" spans="1:9" x14ac:dyDescent="0.25">
      <c r="A512" s="1">
        <v>37904</v>
      </c>
      <c r="B512">
        <v>28.21</v>
      </c>
      <c r="C512">
        <v>31.97</v>
      </c>
      <c r="D512">
        <v>31.01</v>
      </c>
      <c r="E512">
        <v>30.9</v>
      </c>
      <c r="F512">
        <v>30.14</v>
      </c>
      <c r="G512">
        <f t="shared" si="21"/>
        <v>0.98000000000000043</v>
      </c>
      <c r="H512">
        <f t="shared" si="22"/>
        <v>0.9599999999999973</v>
      </c>
      <c r="I512">
        <f t="shared" si="23"/>
        <v>0.75999999999999801</v>
      </c>
    </row>
    <row r="513" spans="1:9" x14ac:dyDescent="0.25">
      <c r="A513" s="1">
        <v>37907</v>
      </c>
      <c r="B513">
        <v>28.68</v>
      </c>
      <c r="C513">
        <v>31.95</v>
      </c>
      <c r="D513">
        <v>31.97</v>
      </c>
      <c r="E513">
        <v>30.67</v>
      </c>
      <c r="F513">
        <v>30.9</v>
      </c>
      <c r="G513">
        <f t="shared" si="21"/>
        <v>0.46999999999999886</v>
      </c>
      <c r="H513">
        <f t="shared" si="22"/>
        <v>-1.9999999999999574E-2</v>
      </c>
      <c r="I513">
        <f t="shared" si="23"/>
        <v>-0.22999999999999687</v>
      </c>
    </row>
    <row r="514" spans="1:9" x14ac:dyDescent="0.25">
      <c r="A514" s="1">
        <v>37908</v>
      </c>
      <c r="B514">
        <v>28.64</v>
      </c>
      <c r="C514">
        <v>31.82</v>
      </c>
      <c r="D514">
        <v>31.95</v>
      </c>
      <c r="E514">
        <v>30.69</v>
      </c>
      <c r="F514">
        <v>30.67</v>
      </c>
      <c r="G514">
        <f t="shared" si="21"/>
        <v>-3.9999999999999147E-2</v>
      </c>
      <c r="H514">
        <f t="shared" si="22"/>
        <v>-0.12999999999999901</v>
      </c>
      <c r="I514">
        <f t="shared" si="23"/>
        <v>1.9999999999999574E-2</v>
      </c>
    </row>
    <row r="515" spans="1:9" x14ac:dyDescent="0.25">
      <c r="A515" s="1">
        <v>37909</v>
      </c>
      <c r="B515">
        <v>28.75</v>
      </c>
      <c r="C515">
        <v>31.77</v>
      </c>
      <c r="D515">
        <v>31.82</v>
      </c>
      <c r="E515">
        <v>30.87</v>
      </c>
      <c r="F515">
        <v>30.69</v>
      </c>
      <c r="G515">
        <f t="shared" ref="G515:G578" si="24">B515-B514</f>
        <v>0.10999999999999943</v>
      </c>
      <c r="H515">
        <f t="shared" ref="H515:H578" si="25">C515-C514</f>
        <v>-5.0000000000000711E-2</v>
      </c>
      <c r="I515">
        <f t="shared" ref="I515:I578" si="26">E515-E514</f>
        <v>0.17999999999999972</v>
      </c>
    </row>
    <row r="516" spans="1:9" x14ac:dyDescent="0.25">
      <c r="A516" s="1">
        <v>37910</v>
      </c>
      <c r="B516">
        <v>28.95</v>
      </c>
      <c r="C516">
        <v>31.54</v>
      </c>
      <c r="D516">
        <v>31.77</v>
      </c>
      <c r="E516">
        <v>31.11</v>
      </c>
      <c r="F516">
        <v>30.87</v>
      </c>
      <c r="G516">
        <f t="shared" si="24"/>
        <v>0.19999999999999929</v>
      </c>
      <c r="H516">
        <f t="shared" si="25"/>
        <v>-0.23000000000000043</v>
      </c>
      <c r="I516">
        <f t="shared" si="26"/>
        <v>0.23999999999999844</v>
      </c>
    </row>
    <row r="517" spans="1:9" x14ac:dyDescent="0.25">
      <c r="A517" s="1">
        <v>37911</v>
      </c>
      <c r="B517">
        <v>28.64</v>
      </c>
      <c r="C517">
        <v>30.68</v>
      </c>
      <c r="D517">
        <v>31.54</v>
      </c>
      <c r="E517">
        <v>29.03</v>
      </c>
      <c r="F517">
        <v>30</v>
      </c>
      <c r="G517">
        <f t="shared" si="24"/>
        <v>-0.30999999999999872</v>
      </c>
      <c r="H517">
        <f t="shared" si="25"/>
        <v>-0.85999999999999943</v>
      </c>
      <c r="I517">
        <f t="shared" si="26"/>
        <v>-2.0799999999999983</v>
      </c>
    </row>
    <row r="518" spans="1:9" x14ac:dyDescent="0.25">
      <c r="A518" s="1">
        <v>37914</v>
      </c>
      <c r="B518">
        <v>27.54</v>
      </c>
      <c r="C518">
        <v>30.35</v>
      </c>
      <c r="D518">
        <v>30.68</v>
      </c>
      <c r="E518">
        <v>28.62</v>
      </c>
      <c r="F518">
        <v>29.03</v>
      </c>
      <c r="G518">
        <f t="shared" si="24"/>
        <v>-1.1000000000000014</v>
      </c>
      <c r="H518">
        <f t="shared" si="25"/>
        <v>-0.32999999999999829</v>
      </c>
      <c r="I518">
        <f t="shared" si="26"/>
        <v>-0.41000000000000014</v>
      </c>
    </row>
    <row r="519" spans="1:9" x14ac:dyDescent="0.25">
      <c r="A519" s="1">
        <v>37915</v>
      </c>
      <c r="B519">
        <v>27.88</v>
      </c>
      <c r="C519">
        <v>30.18</v>
      </c>
      <c r="D519">
        <v>30.35</v>
      </c>
      <c r="E519">
        <v>28.63</v>
      </c>
      <c r="F519">
        <v>28.62</v>
      </c>
      <c r="G519">
        <f t="shared" si="24"/>
        <v>0.33999999999999986</v>
      </c>
      <c r="H519">
        <f t="shared" si="25"/>
        <v>-0.17000000000000171</v>
      </c>
      <c r="I519">
        <f t="shared" si="26"/>
        <v>9.9999999999980105E-3</v>
      </c>
    </row>
    <row r="520" spans="1:9" x14ac:dyDescent="0.25">
      <c r="A520" s="1">
        <v>37916</v>
      </c>
      <c r="B520">
        <v>27.88</v>
      </c>
      <c r="C520">
        <v>29.92</v>
      </c>
      <c r="D520">
        <v>30.32</v>
      </c>
      <c r="E520">
        <v>28.28</v>
      </c>
      <c r="F520">
        <v>28.63</v>
      </c>
      <c r="G520">
        <f t="shared" si="24"/>
        <v>0</v>
      </c>
      <c r="H520">
        <f t="shared" si="25"/>
        <v>-0.25999999999999801</v>
      </c>
      <c r="I520">
        <f t="shared" si="26"/>
        <v>-0.34999999999999787</v>
      </c>
    </row>
    <row r="521" spans="1:9" x14ac:dyDescent="0.25">
      <c r="A521" s="1">
        <v>37917</v>
      </c>
      <c r="B521">
        <v>27.49</v>
      </c>
      <c r="C521">
        <v>30.3</v>
      </c>
      <c r="D521">
        <v>29.92</v>
      </c>
      <c r="E521">
        <v>28.63</v>
      </c>
      <c r="F521">
        <v>28.28</v>
      </c>
      <c r="G521">
        <f t="shared" si="24"/>
        <v>-0.39000000000000057</v>
      </c>
      <c r="H521">
        <f t="shared" si="25"/>
        <v>0.37999999999999901</v>
      </c>
      <c r="I521">
        <f t="shared" si="26"/>
        <v>0.34999999999999787</v>
      </c>
    </row>
    <row r="522" spans="1:9" x14ac:dyDescent="0.25">
      <c r="A522" s="1">
        <v>37918</v>
      </c>
      <c r="B522">
        <v>28.2</v>
      </c>
      <c r="C522">
        <v>30.16</v>
      </c>
      <c r="D522">
        <v>30.3</v>
      </c>
      <c r="E522">
        <v>28.58</v>
      </c>
      <c r="F522">
        <v>28.63</v>
      </c>
      <c r="G522">
        <f t="shared" si="24"/>
        <v>0.71000000000000085</v>
      </c>
      <c r="H522">
        <f t="shared" si="25"/>
        <v>-0.14000000000000057</v>
      </c>
      <c r="I522">
        <f t="shared" si="26"/>
        <v>-5.0000000000000711E-2</v>
      </c>
    </row>
    <row r="523" spans="1:9" x14ac:dyDescent="0.25">
      <c r="A523" s="1">
        <v>37921</v>
      </c>
      <c r="B523">
        <v>27.5</v>
      </c>
      <c r="C523">
        <v>29.92</v>
      </c>
      <c r="D523">
        <v>30.16</v>
      </c>
      <c r="E523">
        <v>28.39</v>
      </c>
      <c r="F523">
        <v>28.58</v>
      </c>
      <c r="G523">
        <f t="shared" si="24"/>
        <v>-0.69999999999999929</v>
      </c>
      <c r="H523">
        <f t="shared" si="25"/>
        <v>-0.23999999999999844</v>
      </c>
      <c r="I523">
        <f t="shared" si="26"/>
        <v>-0.18999999999999773</v>
      </c>
    </row>
    <row r="524" spans="1:9" x14ac:dyDescent="0.25">
      <c r="A524" s="1">
        <v>37922</v>
      </c>
      <c r="B524">
        <v>27.49</v>
      </c>
      <c r="C524">
        <v>29.56</v>
      </c>
      <c r="D524">
        <v>29.92</v>
      </c>
      <c r="E524">
        <v>28.04</v>
      </c>
      <c r="F524">
        <v>28.39</v>
      </c>
      <c r="G524">
        <f t="shared" si="24"/>
        <v>-1.0000000000001563E-2</v>
      </c>
      <c r="H524">
        <f t="shared" si="25"/>
        <v>-0.36000000000000298</v>
      </c>
      <c r="I524">
        <f t="shared" si="26"/>
        <v>-0.35000000000000142</v>
      </c>
    </row>
    <row r="525" spans="1:9" x14ac:dyDescent="0.25">
      <c r="A525" s="1">
        <v>37923</v>
      </c>
      <c r="B525">
        <v>27.75</v>
      </c>
      <c r="C525">
        <v>28.91</v>
      </c>
      <c r="D525">
        <v>29.56</v>
      </c>
      <c r="E525">
        <v>27.44</v>
      </c>
      <c r="F525">
        <v>28.04</v>
      </c>
      <c r="G525">
        <f t="shared" si="24"/>
        <v>0.26000000000000156</v>
      </c>
      <c r="H525">
        <f t="shared" si="25"/>
        <v>-0.64999999999999858</v>
      </c>
      <c r="I525">
        <f t="shared" si="26"/>
        <v>-0.59999999999999787</v>
      </c>
    </row>
    <row r="526" spans="1:9" x14ac:dyDescent="0.25">
      <c r="A526" s="1">
        <v>37924</v>
      </c>
      <c r="B526">
        <v>26.94</v>
      </c>
      <c r="C526">
        <v>28.47</v>
      </c>
      <c r="D526">
        <v>28.91</v>
      </c>
      <c r="E526">
        <v>27.1</v>
      </c>
      <c r="F526">
        <v>27.44</v>
      </c>
      <c r="G526">
        <f t="shared" si="24"/>
        <v>-0.80999999999999872</v>
      </c>
      <c r="H526">
        <f t="shared" si="25"/>
        <v>-0.44000000000000128</v>
      </c>
      <c r="I526">
        <f t="shared" si="26"/>
        <v>-0.33999999999999986</v>
      </c>
    </row>
    <row r="527" spans="1:9" x14ac:dyDescent="0.25">
      <c r="A527" s="1">
        <v>37925</v>
      </c>
      <c r="B527">
        <v>26.92</v>
      </c>
      <c r="C527">
        <v>29.11</v>
      </c>
      <c r="D527">
        <v>28.47</v>
      </c>
      <c r="E527">
        <v>27.7</v>
      </c>
      <c r="F527">
        <v>27.1</v>
      </c>
      <c r="G527">
        <f t="shared" si="24"/>
        <v>-1.9999999999999574E-2</v>
      </c>
      <c r="H527">
        <f t="shared" si="25"/>
        <v>0.64000000000000057</v>
      </c>
      <c r="I527">
        <f t="shared" si="26"/>
        <v>0.59999999999999787</v>
      </c>
    </row>
    <row r="528" spans="1:9" x14ac:dyDescent="0.25">
      <c r="A528" s="1">
        <v>37928</v>
      </c>
      <c r="B528">
        <v>27.01</v>
      </c>
      <c r="C528">
        <v>28.9</v>
      </c>
      <c r="D528">
        <v>29.11</v>
      </c>
      <c r="E528">
        <v>27.36</v>
      </c>
      <c r="F528">
        <v>27.7</v>
      </c>
      <c r="G528">
        <f t="shared" si="24"/>
        <v>8.9999999999999858E-2</v>
      </c>
      <c r="H528">
        <f t="shared" si="25"/>
        <v>-0.21000000000000085</v>
      </c>
      <c r="I528">
        <f t="shared" si="26"/>
        <v>-0.33999999999999986</v>
      </c>
    </row>
    <row r="529" spans="1:9" x14ac:dyDescent="0.25">
      <c r="A529" s="1">
        <v>37929</v>
      </c>
      <c r="B529">
        <v>26.4</v>
      </c>
      <c r="C529">
        <v>28.75</v>
      </c>
      <c r="D529">
        <v>28.9</v>
      </c>
      <c r="E529">
        <v>27.16</v>
      </c>
      <c r="F529">
        <v>27.36</v>
      </c>
      <c r="G529">
        <f t="shared" si="24"/>
        <v>-0.61000000000000298</v>
      </c>
      <c r="H529">
        <f t="shared" si="25"/>
        <v>-0.14999999999999858</v>
      </c>
      <c r="I529">
        <f t="shared" si="26"/>
        <v>-0.19999999999999929</v>
      </c>
    </row>
    <row r="530" spans="1:9" x14ac:dyDescent="0.25">
      <c r="A530" s="1">
        <v>37930</v>
      </c>
      <c r="B530">
        <v>26.57</v>
      </c>
      <c r="C530">
        <v>30.3</v>
      </c>
      <c r="D530">
        <v>28.75</v>
      </c>
      <c r="E530">
        <v>28.6</v>
      </c>
      <c r="F530">
        <v>27.16</v>
      </c>
      <c r="G530">
        <f t="shared" si="24"/>
        <v>0.17000000000000171</v>
      </c>
      <c r="H530">
        <f t="shared" si="25"/>
        <v>1.5500000000000007</v>
      </c>
      <c r="I530">
        <f t="shared" si="26"/>
        <v>1.4400000000000013</v>
      </c>
    </row>
    <row r="531" spans="1:9" x14ac:dyDescent="0.25">
      <c r="A531" s="1">
        <v>37931</v>
      </c>
      <c r="B531">
        <v>27.82</v>
      </c>
      <c r="C531">
        <v>30.26</v>
      </c>
      <c r="D531">
        <v>30.3</v>
      </c>
      <c r="E531">
        <v>28.41</v>
      </c>
      <c r="F531">
        <v>28.6</v>
      </c>
      <c r="G531">
        <f t="shared" si="24"/>
        <v>1.25</v>
      </c>
      <c r="H531">
        <f t="shared" si="25"/>
        <v>-3.9999999999999147E-2</v>
      </c>
      <c r="I531">
        <f t="shared" si="26"/>
        <v>-0.19000000000000128</v>
      </c>
    </row>
    <row r="532" spans="1:9" x14ac:dyDescent="0.25">
      <c r="A532" s="1">
        <v>37932</v>
      </c>
      <c r="B532">
        <v>27.78</v>
      </c>
      <c r="C532">
        <v>30.85</v>
      </c>
      <c r="D532">
        <v>30.26</v>
      </c>
      <c r="E532">
        <v>28.91</v>
      </c>
      <c r="F532">
        <v>28.41</v>
      </c>
      <c r="G532">
        <f t="shared" si="24"/>
        <v>-3.9999999999999147E-2</v>
      </c>
      <c r="H532">
        <f t="shared" si="25"/>
        <v>0.58999999999999986</v>
      </c>
      <c r="I532">
        <f t="shared" si="26"/>
        <v>0.5</v>
      </c>
    </row>
    <row r="533" spans="1:9" x14ac:dyDescent="0.25">
      <c r="A533" s="1">
        <v>37935</v>
      </c>
      <c r="B533">
        <v>28.26</v>
      </c>
      <c r="C533">
        <v>30.88</v>
      </c>
      <c r="D533">
        <v>30.85</v>
      </c>
      <c r="E533">
        <v>28.99</v>
      </c>
      <c r="F533">
        <v>28.91</v>
      </c>
      <c r="G533">
        <f t="shared" si="24"/>
        <v>0.48000000000000043</v>
      </c>
      <c r="H533">
        <f t="shared" si="25"/>
        <v>2.9999999999997584E-2</v>
      </c>
      <c r="I533">
        <f t="shared" si="26"/>
        <v>7.9999999999998295E-2</v>
      </c>
    </row>
    <row r="534" spans="1:9" x14ac:dyDescent="0.25">
      <c r="A534" s="1">
        <v>37936</v>
      </c>
      <c r="B534">
        <v>28.11</v>
      </c>
      <c r="C534">
        <v>31.15</v>
      </c>
      <c r="D534">
        <v>30.88</v>
      </c>
      <c r="E534">
        <v>29.09</v>
      </c>
      <c r="F534">
        <v>28.99</v>
      </c>
      <c r="G534">
        <f t="shared" si="24"/>
        <v>-0.15000000000000213</v>
      </c>
      <c r="H534">
        <f t="shared" si="25"/>
        <v>0.26999999999999957</v>
      </c>
      <c r="I534">
        <f t="shared" si="26"/>
        <v>0.10000000000000142</v>
      </c>
    </row>
    <row r="535" spans="1:9" x14ac:dyDescent="0.25">
      <c r="A535" s="1">
        <v>37937</v>
      </c>
      <c r="B535">
        <v>28.45</v>
      </c>
      <c r="C535">
        <v>31.33</v>
      </c>
      <c r="D535">
        <v>31.15</v>
      </c>
      <c r="E535">
        <v>29.2</v>
      </c>
      <c r="F535">
        <v>29.09</v>
      </c>
      <c r="G535">
        <f t="shared" si="24"/>
        <v>0.33999999999999986</v>
      </c>
      <c r="H535">
        <f t="shared" si="25"/>
        <v>0.17999999999999972</v>
      </c>
      <c r="I535">
        <f t="shared" si="26"/>
        <v>0.10999999999999943</v>
      </c>
    </row>
    <row r="536" spans="1:9" x14ac:dyDescent="0.25">
      <c r="A536" s="1">
        <v>37938</v>
      </c>
      <c r="B536">
        <v>28.47</v>
      </c>
      <c r="C536">
        <v>31.9</v>
      </c>
      <c r="D536">
        <v>31.33</v>
      </c>
      <c r="E536">
        <v>29.21</v>
      </c>
      <c r="F536">
        <v>29.2</v>
      </c>
      <c r="G536">
        <f t="shared" si="24"/>
        <v>1.9999999999999574E-2</v>
      </c>
      <c r="H536">
        <f t="shared" si="25"/>
        <v>0.57000000000000028</v>
      </c>
      <c r="I536">
        <f t="shared" si="26"/>
        <v>1.0000000000001563E-2</v>
      </c>
    </row>
    <row r="537" spans="1:9" x14ac:dyDescent="0.25">
      <c r="A537" s="1">
        <v>37939</v>
      </c>
      <c r="B537">
        <v>28.82</v>
      </c>
      <c r="C537">
        <v>32.369999999999997</v>
      </c>
      <c r="D537">
        <v>31.9</v>
      </c>
      <c r="E537">
        <v>58.769999999999996</v>
      </c>
      <c r="F537">
        <v>58.510000000000005</v>
      </c>
      <c r="G537">
        <f t="shared" si="24"/>
        <v>0.35000000000000142</v>
      </c>
      <c r="H537">
        <f t="shared" si="25"/>
        <v>0.46999999999999886</v>
      </c>
      <c r="I537">
        <f t="shared" si="26"/>
        <v>29.559999999999995</v>
      </c>
    </row>
    <row r="538" spans="1:9" x14ac:dyDescent="0.25">
      <c r="A538" s="1">
        <v>37942</v>
      </c>
      <c r="B538">
        <v>28.54</v>
      </c>
      <c r="C538">
        <v>31.73</v>
      </c>
      <c r="D538">
        <v>32.369999999999997</v>
      </c>
      <c r="E538">
        <v>29.05</v>
      </c>
      <c r="F538">
        <v>29.56</v>
      </c>
      <c r="G538">
        <f t="shared" si="24"/>
        <v>-0.28000000000000114</v>
      </c>
      <c r="H538">
        <f t="shared" si="25"/>
        <v>-0.63999999999999702</v>
      </c>
      <c r="I538">
        <f t="shared" si="26"/>
        <v>-29.719999999999995</v>
      </c>
    </row>
    <row r="539" spans="1:9" x14ac:dyDescent="0.25">
      <c r="A539" s="1">
        <v>37943</v>
      </c>
      <c r="B539">
        <v>28.26</v>
      </c>
      <c r="C539">
        <v>33.28</v>
      </c>
      <c r="D539">
        <v>31.73</v>
      </c>
      <c r="E539">
        <v>30.47</v>
      </c>
      <c r="F539">
        <v>29.05</v>
      </c>
      <c r="G539">
        <f t="shared" si="24"/>
        <v>-0.27999999999999758</v>
      </c>
      <c r="H539">
        <f t="shared" si="25"/>
        <v>1.5500000000000007</v>
      </c>
      <c r="I539">
        <f t="shared" si="26"/>
        <v>1.4199999999999982</v>
      </c>
    </row>
    <row r="540" spans="1:9" x14ac:dyDescent="0.25">
      <c r="A540" s="1">
        <v>37944</v>
      </c>
      <c r="B540">
        <v>29.31</v>
      </c>
      <c r="C540">
        <v>32.92</v>
      </c>
      <c r="D540">
        <v>33.28</v>
      </c>
      <c r="E540">
        <v>29.78</v>
      </c>
      <c r="F540">
        <v>30.47</v>
      </c>
      <c r="G540">
        <f t="shared" si="24"/>
        <v>1.0499999999999972</v>
      </c>
      <c r="H540">
        <f t="shared" si="25"/>
        <v>-0.35999999999999943</v>
      </c>
      <c r="I540">
        <f t="shared" si="26"/>
        <v>-0.68999999999999773</v>
      </c>
    </row>
    <row r="541" spans="1:9" x14ac:dyDescent="0.25">
      <c r="A541" s="1">
        <v>37945</v>
      </c>
      <c r="B541">
        <v>29.5</v>
      </c>
      <c r="C541">
        <v>32.86</v>
      </c>
      <c r="D541">
        <v>32.92</v>
      </c>
      <c r="E541">
        <v>29.56</v>
      </c>
      <c r="F541">
        <v>29.78</v>
      </c>
      <c r="G541">
        <f t="shared" si="24"/>
        <v>0.19000000000000128</v>
      </c>
      <c r="H541">
        <f t="shared" si="25"/>
        <v>-6.0000000000002274E-2</v>
      </c>
      <c r="I541">
        <f t="shared" si="26"/>
        <v>-0.22000000000000242</v>
      </c>
    </row>
    <row r="542" spans="1:9" x14ac:dyDescent="0.25">
      <c r="A542" s="1">
        <v>37946</v>
      </c>
      <c r="B542">
        <v>29.12</v>
      </c>
      <c r="C542">
        <v>31.61</v>
      </c>
      <c r="D542">
        <v>31.86</v>
      </c>
      <c r="E542">
        <v>29.36</v>
      </c>
      <c r="F542">
        <v>29.56</v>
      </c>
      <c r="G542">
        <f t="shared" si="24"/>
        <v>-0.37999999999999901</v>
      </c>
      <c r="H542">
        <f t="shared" si="25"/>
        <v>-1.25</v>
      </c>
      <c r="I542">
        <f t="shared" si="26"/>
        <v>-0.19999999999999929</v>
      </c>
    </row>
    <row r="543" spans="1:9" x14ac:dyDescent="0.25">
      <c r="A543" s="1">
        <v>37949</v>
      </c>
      <c r="B543">
        <v>28.2</v>
      </c>
      <c r="C543">
        <v>29.74</v>
      </c>
      <c r="D543">
        <v>31.61</v>
      </c>
      <c r="E543">
        <v>27.86</v>
      </c>
      <c r="F543">
        <v>29.36</v>
      </c>
      <c r="G543">
        <f t="shared" si="24"/>
        <v>-0.92000000000000171</v>
      </c>
      <c r="H543">
        <f t="shared" si="25"/>
        <v>-1.870000000000001</v>
      </c>
      <c r="I543">
        <f t="shared" si="26"/>
        <v>-1.5</v>
      </c>
    </row>
    <row r="544" spans="1:9" x14ac:dyDescent="0.25">
      <c r="A544" s="1">
        <v>37950</v>
      </c>
      <c r="B544">
        <v>27.59</v>
      </c>
      <c r="C544">
        <v>29.77</v>
      </c>
      <c r="D544">
        <v>29.74</v>
      </c>
      <c r="E544">
        <v>27.94</v>
      </c>
      <c r="F544">
        <v>27.86</v>
      </c>
      <c r="G544">
        <f t="shared" si="24"/>
        <v>-0.60999999999999943</v>
      </c>
      <c r="H544">
        <f t="shared" si="25"/>
        <v>3.0000000000001137E-2</v>
      </c>
      <c r="I544">
        <f t="shared" si="26"/>
        <v>8.0000000000001847E-2</v>
      </c>
    </row>
    <row r="545" spans="1:9" x14ac:dyDescent="0.25">
      <c r="A545" s="1">
        <v>37951</v>
      </c>
      <c r="B545">
        <v>27.77</v>
      </c>
      <c r="C545">
        <v>30.41</v>
      </c>
      <c r="D545">
        <v>29.77</v>
      </c>
      <c r="E545">
        <v>28.47</v>
      </c>
      <c r="F545">
        <v>27.94</v>
      </c>
      <c r="G545">
        <f t="shared" si="24"/>
        <v>0.17999999999999972</v>
      </c>
      <c r="H545">
        <f t="shared" si="25"/>
        <v>0.64000000000000057</v>
      </c>
      <c r="I545">
        <f t="shared" si="26"/>
        <v>0.52999999999999758</v>
      </c>
    </row>
    <row r="546" spans="1:9" x14ac:dyDescent="0.25">
      <c r="A546" s="1">
        <v>37956</v>
      </c>
      <c r="B546">
        <v>26.87</v>
      </c>
      <c r="C546">
        <v>29.95</v>
      </c>
      <c r="D546">
        <v>30.41</v>
      </c>
      <c r="E546">
        <v>28.25</v>
      </c>
      <c r="F546">
        <v>28.45</v>
      </c>
      <c r="G546">
        <f t="shared" si="24"/>
        <v>-0.89999999999999858</v>
      </c>
      <c r="H546">
        <f t="shared" si="25"/>
        <v>-0.46000000000000085</v>
      </c>
      <c r="I546">
        <f t="shared" si="26"/>
        <v>-0.21999999999999886</v>
      </c>
    </row>
    <row r="547" spans="1:9" x14ac:dyDescent="0.25">
      <c r="A547" s="1">
        <v>37957</v>
      </c>
      <c r="B547">
        <v>27.3</v>
      </c>
      <c r="C547">
        <v>30.78</v>
      </c>
      <c r="D547">
        <v>29.95</v>
      </c>
      <c r="E547">
        <v>28.94</v>
      </c>
      <c r="F547">
        <v>28.25</v>
      </c>
      <c r="G547">
        <f t="shared" si="24"/>
        <v>0.42999999999999972</v>
      </c>
      <c r="H547">
        <f t="shared" si="25"/>
        <v>0.83000000000000185</v>
      </c>
      <c r="I547">
        <f t="shared" si="26"/>
        <v>0.69000000000000128</v>
      </c>
    </row>
    <row r="548" spans="1:9" x14ac:dyDescent="0.25">
      <c r="A548" s="1">
        <v>37958</v>
      </c>
      <c r="B548">
        <v>27.83</v>
      </c>
      <c r="C548">
        <v>31.1</v>
      </c>
      <c r="D548">
        <v>30.78</v>
      </c>
      <c r="E548">
        <v>29.14</v>
      </c>
      <c r="F548">
        <v>28.94</v>
      </c>
      <c r="G548">
        <f t="shared" si="24"/>
        <v>0.52999999999999758</v>
      </c>
      <c r="H548">
        <f t="shared" si="25"/>
        <v>0.32000000000000028</v>
      </c>
      <c r="I548">
        <f t="shared" si="26"/>
        <v>0.19999999999999929</v>
      </c>
    </row>
    <row r="549" spans="1:9" x14ac:dyDescent="0.25">
      <c r="A549" s="1">
        <v>37959</v>
      </c>
      <c r="B549">
        <v>28.33</v>
      </c>
      <c r="C549">
        <v>31.26</v>
      </c>
      <c r="D549">
        <v>31.1</v>
      </c>
      <c r="E549">
        <v>29.23</v>
      </c>
      <c r="F549">
        <v>29.14</v>
      </c>
      <c r="G549">
        <f t="shared" si="24"/>
        <v>0.5</v>
      </c>
      <c r="H549">
        <f t="shared" si="25"/>
        <v>0.16000000000000014</v>
      </c>
      <c r="I549">
        <f t="shared" si="26"/>
        <v>8.9999999999999858E-2</v>
      </c>
    </row>
    <row r="550" spans="1:9" x14ac:dyDescent="0.25">
      <c r="A550" s="1">
        <v>37960</v>
      </c>
      <c r="B550">
        <v>28.11</v>
      </c>
      <c r="C550">
        <v>30.73</v>
      </c>
      <c r="D550">
        <v>31.26</v>
      </c>
      <c r="E550">
        <v>28.74</v>
      </c>
      <c r="F550">
        <v>29.23</v>
      </c>
      <c r="G550">
        <f t="shared" si="24"/>
        <v>-0.21999999999999886</v>
      </c>
      <c r="H550">
        <f t="shared" si="25"/>
        <v>-0.53000000000000114</v>
      </c>
      <c r="I550">
        <f t="shared" si="26"/>
        <v>-0.49000000000000199</v>
      </c>
    </row>
    <row r="551" spans="1:9" x14ac:dyDescent="0.25">
      <c r="A551" s="1">
        <v>37963</v>
      </c>
      <c r="B551">
        <v>28.1</v>
      </c>
      <c r="C551">
        <v>32.1</v>
      </c>
      <c r="D551">
        <v>30.73</v>
      </c>
      <c r="E551">
        <v>29.98</v>
      </c>
      <c r="F551">
        <v>28.74</v>
      </c>
      <c r="G551">
        <f t="shared" si="24"/>
        <v>-9.9999999999980105E-3</v>
      </c>
      <c r="H551">
        <f t="shared" si="25"/>
        <v>1.370000000000001</v>
      </c>
      <c r="I551">
        <f t="shared" si="26"/>
        <v>1.240000000000002</v>
      </c>
    </row>
    <row r="552" spans="1:9" x14ac:dyDescent="0.25">
      <c r="A552" s="1">
        <v>37964</v>
      </c>
      <c r="B552">
        <v>28.71</v>
      </c>
      <c r="C552">
        <v>31.76</v>
      </c>
      <c r="D552">
        <v>32.1</v>
      </c>
      <c r="E552">
        <v>29.63</v>
      </c>
      <c r="F552">
        <v>29.98</v>
      </c>
      <c r="G552">
        <f t="shared" si="24"/>
        <v>0.60999999999999943</v>
      </c>
      <c r="H552">
        <f t="shared" si="25"/>
        <v>-0.33999999999999986</v>
      </c>
      <c r="I552">
        <f t="shared" si="26"/>
        <v>-0.35000000000000142</v>
      </c>
    </row>
    <row r="553" spans="1:9" x14ac:dyDescent="0.25">
      <c r="A553" s="1">
        <v>37965</v>
      </c>
      <c r="B553">
        <v>28.75</v>
      </c>
      <c r="C553">
        <v>31.88</v>
      </c>
      <c r="D553">
        <v>31.76</v>
      </c>
      <c r="E553">
        <v>29.66</v>
      </c>
      <c r="F553">
        <v>29.63</v>
      </c>
      <c r="G553">
        <f t="shared" si="24"/>
        <v>3.9999999999999147E-2</v>
      </c>
      <c r="H553">
        <f t="shared" si="25"/>
        <v>0.11999999999999744</v>
      </c>
      <c r="I553">
        <f t="shared" si="26"/>
        <v>3.0000000000001137E-2</v>
      </c>
    </row>
    <row r="554" spans="1:9" x14ac:dyDescent="0.25">
      <c r="A554" s="1">
        <v>37966</v>
      </c>
      <c r="B554">
        <v>28.52</v>
      </c>
      <c r="C554">
        <v>31.85</v>
      </c>
      <c r="D554">
        <v>31.88</v>
      </c>
      <c r="E554">
        <v>29.57</v>
      </c>
      <c r="F554">
        <v>29.66</v>
      </c>
      <c r="G554">
        <f t="shared" si="24"/>
        <v>-0.23000000000000043</v>
      </c>
      <c r="H554">
        <f t="shared" si="25"/>
        <v>-2.9999999999997584E-2</v>
      </c>
      <c r="I554">
        <f t="shared" si="26"/>
        <v>-8.9999999999999858E-2</v>
      </c>
    </row>
    <row r="555" spans="1:9" x14ac:dyDescent="0.25">
      <c r="A555" s="1">
        <v>37967</v>
      </c>
      <c r="B555">
        <v>28.74</v>
      </c>
      <c r="C555">
        <v>33.04</v>
      </c>
      <c r="D555">
        <v>31.85</v>
      </c>
      <c r="E555">
        <v>30.37</v>
      </c>
      <c r="F555">
        <v>29.57</v>
      </c>
      <c r="G555">
        <f t="shared" si="24"/>
        <v>0.21999999999999886</v>
      </c>
      <c r="H555">
        <f t="shared" si="25"/>
        <v>1.1899999999999977</v>
      </c>
      <c r="I555">
        <f t="shared" si="26"/>
        <v>0.80000000000000071</v>
      </c>
    </row>
    <row r="556" spans="1:9" x14ac:dyDescent="0.25">
      <c r="A556" s="1">
        <v>37970</v>
      </c>
      <c r="B556">
        <v>29</v>
      </c>
      <c r="C556">
        <v>33.18</v>
      </c>
      <c r="D556">
        <v>33.04</v>
      </c>
      <c r="E556">
        <v>30.32</v>
      </c>
      <c r="F556">
        <v>30.37</v>
      </c>
      <c r="G556">
        <f t="shared" si="24"/>
        <v>0.26000000000000156</v>
      </c>
      <c r="H556">
        <f t="shared" si="25"/>
        <v>0.14000000000000057</v>
      </c>
      <c r="I556">
        <f t="shared" si="26"/>
        <v>-5.0000000000000711E-2</v>
      </c>
    </row>
    <row r="557" spans="1:9" x14ac:dyDescent="0.25">
      <c r="A557" s="1">
        <v>37971</v>
      </c>
      <c r="B557">
        <v>29.39</v>
      </c>
      <c r="C557">
        <v>32.89</v>
      </c>
      <c r="D557">
        <v>33.18</v>
      </c>
      <c r="E557">
        <v>30.38</v>
      </c>
      <c r="F557">
        <v>30.32</v>
      </c>
      <c r="G557">
        <f t="shared" si="24"/>
        <v>0.39000000000000057</v>
      </c>
      <c r="H557">
        <f t="shared" si="25"/>
        <v>-0.28999999999999915</v>
      </c>
      <c r="I557">
        <f t="shared" si="26"/>
        <v>5.9999999999998721E-2</v>
      </c>
    </row>
    <row r="558" spans="1:9" x14ac:dyDescent="0.25">
      <c r="A558" s="1">
        <v>37972</v>
      </c>
      <c r="B558">
        <v>29.13</v>
      </c>
      <c r="C558">
        <v>33.35</v>
      </c>
      <c r="D558">
        <v>32.89</v>
      </c>
      <c r="E558">
        <v>30.59</v>
      </c>
      <c r="F558">
        <v>29.97</v>
      </c>
      <c r="G558">
        <f t="shared" si="24"/>
        <v>-0.26000000000000156</v>
      </c>
      <c r="H558">
        <f t="shared" si="25"/>
        <v>0.46000000000000085</v>
      </c>
      <c r="I558">
        <f t="shared" si="26"/>
        <v>0.21000000000000085</v>
      </c>
    </row>
    <row r="559" spans="1:9" x14ac:dyDescent="0.25">
      <c r="A559" s="1">
        <v>37973</v>
      </c>
      <c r="B559">
        <v>29.66</v>
      </c>
      <c r="C559">
        <v>33.71</v>
      </c>
      <c r="D559">
        <v>33.35</v>
      </c>
      <c r="E559">
        <v>30.8</v>
      </c>
      <c r="F559">
        <v>30.59</v>
      </c>
      <c r="G559">
        <f t="shared" si="24"/>
        <v>0.53000000000000114</v>
      </c>
      <c r="H559">
        <f t="shared" si="25"/>
        <v>0.35999999999999943</v>
      </c>
      <c r="I559">
        <f t="shared" si="26"/>
        <v>0.21000000000000085</v>
      </c>
    </row>
    <row r="560" spans="1:9" x14ac:dyDescent="0.25">
      <c r="A560" s="1">
        <v>37974</v>
      </c>
      <c r="B560">
        <v>29.62</v>
      </c>
      <c r="C560">
        <v>66.040000000000006</v>
      </c>
      <c r="D560">
        <v>67.460000000000008</v>
      </c>
      <c r="E560">
        <v>30.05</v>
      </c>
      <c r="F560">
        <v>30.8</v>
      </c>
      <c r="G560">
        <f t="shared" si="24"/>
        <v>-3.9999999999999147E-2</v>
      </c>
      <c r="H560">
        <f t="shared" si="25"/>
        <v>32.330000000000005</v>
      </c>
      <c r="I560">
        <f t="shared" si="26"/>
        <v>-0.75</v>
      </c>
    </row>
    <row r="561" spans="1:9" x14ac:dyDescent="0.25">
      <c r="A561" s="1">
        <v>37977</v>
      </c>
      <c r="B561">
        <v>28.24</v>
      </c>
      <c r="C561">
        <v>31.87</v>
      </c>
      <c r="D561">
        <v>33.020000000000003</v>
      </c>
      <c r="E561">
        <v>28.96</v>
      </c>
      <c r="F561">
        <v>30.05</v>
      </c>
      <c r="G561">
        <f t="shared" si="24"/>
        <v>-1.3800000000000026</v>
      </c>
      <c r="H561">
        <f t="shared" si="25"/>
        <v>-34.17</v>
      </c>
      <c r="I561">
        <f t="shared" si="26"/>
        <v>-1.0899999999999999</v>
      </c>
    </row>
    <row r="562" spans="1:9" x14ac:dyDescent="0.25">
      <c r="A562" s="1">
        <v>37978</v>
      </c>
      <c r="B562">
        <v>27.66</v>
      </c>
      <c r="C562">
        <v>31.95</v>
      </c>
      <c r="D562">
        <v>31.87</v>
      </c>
      <c r="E562">
        <v>29.2</v>
      </c>
      <c r="F562">
        <v>28.96</v>
      </c>
      <c r="G562">
        <f t="shared" si="24"/>
        <v>-0.57999999999999829</v>
      </c>
      <c r="H562">
        <f t="shared" si="25"/>
        <v>7.9999999999998295E-2</v>
      </c>
      <c r="I562">
        <f t="shared" si="26"/>
        <v>0.23999999999999844</v>
      </c>
    </row>
    <row r="563" spans="1:9" x14ac:dyDescent="0.25">
      <c r="A563" s="1">
        <v>37979</v>
      </c>
      <c r="B563">
        <v>28.04</v>
      </c>
      <c r="C563">
        <v>32.86</v>
      </c>
      <c r="D563">
        <v>31.95</v>
      </c>
      <c r="E563">
        <v>29.06</v>
      </c>
      <c r="F563">
        <v>29.2</v>
      </c>
      <c r="G563">
        <f t="shared" si="24"/>
        <v>0.37999999999999901</v>
      </c>
      <c r="H563">
        <f t="shared" si="25"/>
        <v>0.91000000000000014</v>
      </c>
      <c r="I563">
        <f t="shared" si="26"/>
        <v>-0.14000000000000057</v>
      </c>
    </row>
    <row r="564" spans="1:9" x14ac:dyDescent="0.25">
      <c r="A564" s="1">
        <v>37984</v>
      </c>
      <c r="B564">
        <v>28.05</v>
      </c>
      <c r="C564">
        <v>32.4</v>
      </c>
      <c r="D564">
        <v>32.86</v>
      </c>
      <c r="E564">
        <v>29.31</v>
      </c>
      <c r="F564">
        <v>29.06</v>
      </c>
      <c r="G564">
        <f t="shared" si="24"/>
        <v>1.0000000000001563E-2</v>
      </c>
      <c r="H564">
        <f t="shared" si="25"/>
        <v>-0.46000000000000085</v>
      </c>
      <c r="I564">
        <f t="shared" si="26"/>
        <v>0.25</v>
      </c>
    </row>
    <row r="565" spans="1:9" x14ac:dyDescent="0.25">
      <c r="A565" s="1">
        <v>37985</v>
      </c>
      <c r="B565">
        <v>28.25</v>
      </c>
      <c r="C565">
        <v>32.79</v>
      </c>
      <c r="D565">
        <v>32.4</v>
      </c>
      <c r="E565">
        <v>29.74</v>
      </c>
      <c r="F565">
        <v>29.31</v>
      </c>
      <c r="G565">
        <f t="shared" si="24"/>
        <v>0.19999999999999929</v>
      </c>
      <c r="H565">
        <f t="shared" si="25"/>
        <v>0.39000000000000057</v>
      </c>
      <c r="I565">
        <f t="shared" si="26"/>
        <v>0.42999999999999972</v>
      </c>
    </row>
    <row r="566" spans="1:9" x14ac:dyDescent="0.25">
      <c r="A566" s="1">
        <v>37986</v>
      </c>
      <c r="B566">
        <v>28.44</v>
      </c>
      <c r="C566">
        <v>32.520000000000003</v>
      </c>
      <c r="D566">
        <v>32.79</v>
      </c>
      <c r="E566">
        <v>30.17</v>
      </c>
      <c r="F566">
        <v>29.74</v>
      </c>
      <c r="G566">
        <f t="shared" si="24"/>
        <v>0.19000000000000128</v>
      </c>
      <c r="H566">
        <f t="shared" si="25"/>
        <v>-0.26999999999999602</v>
      </c>
      <c r="I566">
        <f t="shared" si="26"/>
        <v>0.43000000000000327</v>
      </c>
    </row>
    <row r="567" spans="1:9" x14ac:dyDescent="0.25">
      <c r="A567" s="1">
        <v>37991</v>
      </c>
      <c r="B567">
        <v>28.84</v>
      </c>
      <c r="C567">
        <v>33.78</v>
      </c>
      <c r="D567">
        <v>32.520000000000003</v>
      </c>
      <c r="E567">
        <v>30.89</v>
      </c>
      <c r="F567">
        <v>29.32</v>
      </c>
      <c r="G567">
        <f t="shared" si="24"/>
        <v>0.39999999999999858</v>
      </c>
      <c r="H567">
        <f t="shared" si="25"/>
        <v>1.259999999999998</v>
      </c>
      <c r="I567">
        <f t="shared" si="26"/>
        <v>0.71999999999999886</v>
      </c>
    </row>
    <row r="568" spans="1:9" x14ac:dyDescent="0.25">
      <c r="A568" s="1">
        <v>37992</v>
      </c>
      <c r="B568">
        <v>29.44</v>
      </c>
      <c r="C568">
        <v>33.700000000000003</v>
      </c>
      <c r="D568">
        <v>33.78</v>
      </c>
      <c r="E568">
        <v>30.82</v>
      </c>
      <c r="F568">
        <v>30.89</v>
      </c>
      <c r="G568">
        <f t="shared" si="24"/>
        <v>0.60000000000000142</v>
      </c>
      <c r="H568">
        <f t="shared" si="25"/>
        <v>-7.9999999999998295E-2</v>
      </c>
      <c r="I568">
        <f t="shared" si="26"/>
        <v>-7.0000000000000284E-2</v>
      </c>
    </row>
    <row r="569" spans="1:9" x14ac:dyDescent="0.25">
      <c r="A569" s="1">
        <v>37993</v>
      </c>
      <c r="B569">
        <v>29.52</v>
      </c>
      <c r="C569">
        <v>33.619999999999997</v>
      </c>
      <c r="D569">
        <v>33.700000000000003</v>
      </c>
      <c r="E569">
        <v>30.72</v>
      </c>
      <c r="F569">
        <v>30.82</v>
      </c>
      <c r="G569">
        <f t="shared" si="24"/>
        <v>7.9999999999998295E-2</v>
      </c>
      <c r="H569">
        <f t="shared" si="25"/>
        <v>-8.00000000000054E-2</v>
      </c>
      <c r="I569">
        <f t="shared" si="26"/>
        <v>-0.10000000000000142</v>
      </c>
    </row>
    <row r="570" spans="1:9" x14ac:dyDescent="0.25">
      <c r="A570" s="1">
        <v>37994</v>
      </c>
      <c r="B570">
        <v>29.45</v>
      </c>
      <c r="C570">
        <v>33.979999999999997</v>
      </c>
      <c r="D570">
        <v>33.619999999999997</v>
      </c>
      <c r="E570">
        <v>31.08</v>
      </c>
      <c r="F570">
        <v>30.72</v>
      </c>
      <c r="G570">
        <f t="shared" si="24"/>
        <v>-7.0000000000000284E-2</v>
      </c>
      <c r="H570">
        <f t="shared" si="25"/>
        <v>0.35999999999999943</v>
      </c>
      <c r="I570">
        <f t="shared" si="26"/>
        <v>0.35999999999999943</v>
      </c>
    </row>
    <row r="571" spans="1:9" x14ac:dyDescent="0.25">
      <c r="A571" s="1">
        <v>37995</v>
      </c>
      <c r="B571">
        <v>29.82</v>
      </c>
      <c r="C571">
        <v>34.31</v>
      </c>
      <c r="D571">
        <v>33.979999999999997</v>
      </c>
      <c r="E571">
        <v>31.37</v>
      </c>
      <c r="F571">
        <v>31.08</v>
      </c>
      <c r="G571">
        <f t="shared" si="24"/>
        <v>0.37000000000000099</v>
      </c>
      <c r="H571">
        <f t="shared" si="25"/>
        <v>0.3300000000000054</v>
      </c>
      <c r="I571">
        <f t="shared" si="26"/>
        <v>0.2900000000000027</v>
      </c>
    </row>
    <row r="572" spans="1:9" x14ac:dyDescent="0.25">
      <c r="A572" s="1">
        <v>37998</v>
      </c>
      <c r="B572">
        <v>29.84</v>
      </c>
      <c r="C572">
        <v>34.72</v>
      </c>
      <c r="D572">
        <v>34.31</v>
      </c>
      <c r="E572">
        <v>31.76</v>
      </c>
      <c r="F572">
        <v>31.37</v>
      </c>
      <c r="G572">
        <f t="shared" si="24"/>
        <v>1.9999999999999574E-2</v>
      </c>
      <c r="H572">
        <f t="shared" si="25"/>
        <v>0.40999999999999659</v>
      </c>
      <c r="I572">
        <f t="shared" si="26"/>
        <v>0.39000000000000057</v>
      </c>
    </row>
    <row r="573" spans="1:9" x14ac:dyDescent="0.25">
      <c r="A573" s="1">
        <v>37999</v>
      </c>
      <c r="B573">
        <v>30.23</v>
      </c>
      <c r="C573">
        <v>34.369999999999997</v>
      </c>
      <c r="D573">
        <v>34.72</v>
      </c>
      <c r="E573">
        <v>31.37</v>
      </c>
      <c r="F573">
        <v>31.76</v>
      </c>
      <c r="G573">
        <f t="shared" si="24"/>
        <v>0.39000000000000057</v>
      </c>
      <c r="H573">
        <f t="shared" si="25"/>
        <v>-0.35000000000000142</v>
      </c>
      <c r="I573">
        <f t="shared" si="26"/>
        <v>-0.39000000000000057</v>
      </c>
    </row>
    <row r="574" spans="1:9" x14ac:dyDescent="0.25">
      <c r="A574" s="1">
        <v>38000</v>
      </c>
      <c r="B574">
        <v>29.51</v>
      </c>
      <c r="C574">
        <v>34.5</v>
      </c>
      <c r="D574">
        <v>34.369999999999997</v>
      </c>
      <c r="E574">
        <v>31.03</v>
      </c>
      <c r="F574">
        <v>31.37</v>
      </c>
      <c r="G574">
        <f t="shared" si="24"/>
        <v>-0.71999999999999886</v>
      </c>
      <c r="H574">
        <f t="shared" si="25"/>
        <v>0.13000000000000256</v>
      </c>
      <c r="I574">
        <f t="shared" si="26"/>
        <v>-0.33999999999999986</v>
      </c>
    </row>
    <row r="575" spans="1:9" x14ac:dyDescent="0.25">
      <c r="A575" s="1">
        <v>38001</v>
      </c>
      <c r="B575">
        <v>29.68</v>
      </c>
      <c r="C575">
        <v>33.44</v>
      </c>
      <c r="D575">
        <v>34.5</v>
      </c>
      <c r="E575">
        <v>31.56</v>
      </c>
      <c r="F575">
        <v>31.03</v>
      </c>
      <c r="G575">
        <f t="shared" si="24"/>
        <v>0.16999999999999815</v>
      </c>
      <c r="H575">
        <f t="shared" si="25"/>
        <v>-1.0600000000000023</v>
      </c>
      <c r="I575">
        <f t="shared" si="26"/>
        <v>0.52999999999999758</v>
      </c>
    </row>
    <row r="576" spans="1:9" x14ac:dyDescent="0.25">
      <c r="A576" s="1">
        <v>38002</v>
      </c>
      <c r="B576">
        <v>28.12</v>
      </c>
      <c r="C576">
        <v>35.07</v>
      </c>
      <c r="D576">
        <v>33.44</v>
      </c>
      <c r="E576">
        <v>30.47</v>
      </c>
      <c r="F576">
        <v>29.34</v>
      </c>
      <c r="G576">
        <f t="shared" si="24"/>
        <v>-1.5599999999999987</v>
      </c>
      <c r="H576">
        <f t="shared" si="25"/>
        <v>1.6300000000000026</v>
      </c>
      <c r="I576">
        <f t="shared" si="26"/>
        <v>-1.0899999999999999</v>
      </c>
    </row>
    <row r="577" spans="1:9" x14ac:dyDescent="0.25">
      <c r="A577" s="1">
        <v>38006</v>
      </c>
      <c r="B577">
        <v>29.48</v>
      </c>
      <c r="C577">
        <v>36.200000000000003</v>
      </c>
      <c r="D577">
        <v>35.07</v>
      </c>
      <c r="E577">
        <v>31.23</v>
      </c>
      <c r="F577">
        <v>30.57</v>
      </c>
      <c r="G577">
        <f t="shared" si="24"/>
        <v>1.3599999999999994</v>
      </c>
      <c r="H577">
        <f t="shared" si="25"/>
        <v>1.1300000000000026</v>
      </c>
      <c r="I577">
        <f t="shared" si="26"/>
        <v>0.76000000000000156</v>
      </c>
    </row>
    <row r="578" spans="1:9" x14ac:dyDescent="0.25">
      <c r="A578" s="1">
        <v>38007</v>
      </c>
      <c r="B578">
        <v>29.48</v>
      </c>
      <c r="C578">
        <v>34.58</v>
      </c>
      <c r="D578">
        <v>34.869999999999997</v>
      </c>
      <c r="E578">
        <v>30.86</v>
      </c>
      <c r="F578">
        <v>31.23</v>
      </c>
      <c r="G578">
        <f t="shared" si="24"/>
        <v>0</v>
      </c>
      <c r="H578">
        <f t="shared" si="25"/>
        <v>-1.6200000000000045</v>
      </c>
      <c r="I578">
        <f t="shared" si="26"/>
        <v>-0.37000000000000099</v>
      </c>
    </row>
    <row r="579" spans="1:9" x14ac:dyDescent="0.25">
      <c r="A579" s="1">
        <v>38008</v>
      </c>
      <c r="B579">
        <v>29.43</v>
      </c>
      <c r="C579">
        <v>34.93</v>
      </c>
      <c r="D579">
        <v>34.58</v>
      </c>
      <c r="E579">
        <v>31.11</v>
      </c>
      <c r="F579">
        <v>30.86</v>
      </c>
      <c r="G579">
        <f t="shared" ref="G579:G642" si="27">B579-B578</f>
        <v>-5.0000000000000711E-2</v>
      </c>
      <c r="H579">
        <f t="shared" ref="H579:H642" si="28">C579-C578</f>
        <v>0.35000000000000142</v>
      </c>
      <c r="I579">
        <f t="shared" ref="I579:I642" si="29">E579-E578</f>
        <v>0.25</v>
      </c>
    </row>
    <row r="580" spans="1:9" x14ac:dyDescent="0.25">
      <c r="A580" s="1">
        <v>38009</v>
      </c>
      <c r="B580">
        <v>29.47</v>
      </c>
      <c r="C580">
        <v>34.94</v>
      </c>
      <c r="D580">
        <v>34.93</v>
      </c>
      <c r="E580">
        <v>30.96</v>
      </c>
      <c r="F580">
        <v>31.11</v>
      </c>
      <c r="G580">
        <f t="shared" si="27"/>
        <v>3.9999999999999147E-2</v>
      </c>
      <c r="H580">
        <f t="shared" si="28"/>
        <v>9.9999999999980105E-3</v>
      </c>
      <c r="I580">
        <f t="shared" si="29"/>
        <v>-0.14999999999999858</v>
      </c>
    </row>
    <row r="581" spans="1:9" x14ac:dyDescent="0.25">
      <c r="A581" s="1">
        <v>38012</v>
      </c>
      <c r="B581">
        <v>28.97</v>
      </c>
      <c r="C581">
        <v>34.47</v>
      </c>
      <c r="D581">
        <v>34.94</v>
      </c>
      <c r="E581">
        <v>30.45</v>
      </c>
      <c r="F581">
        <v>30.96</v>
      </c>
      <c r="G581">
        <f t="shared" si="27"/>
        <v>-0.5</v>
      </c>
      <c r="H581">
        <f t="shared" si="28"/>
        <v>-0.46999999999999886</v>
      </c>
      <c r="I581">
        <f t="shared" si="29"/>
        <v>-0.51000000000000156</v>
      </c>
    </row>
    <row r="582" spans="1:9" x14ac:dyDescent="0.25">
      <c r="A582" s="1">
        <v>38013</v>
      </c>
      <c r="B582">
        <v>29.08</v>
      </c>
      <c r="C582">
        <v>34.119999999999997</v>
      </c>
      <c r="D582">
        <v>34.47</v>
      </c>
      <c r="E582">
        <v>30.23</v>
      </c>
      <c r="F582">
        <v>30.45</v>
      </c>
      <c r="G582">
        <f t="shared" si="27"/>
        <v>0.10999999999999943</v>
      </c>
      <c r="H582">
        <f t="shared" si="28"/>
        <v>-0.35000000000000142</v>
      </c>
      <c r="I582">
        <f t="shared" si="29"/>
        <v>-0.21999999999999886</v>
      </c>
    </row>
    <row r="583" spans="1:9" x14ac:dyDescent="0.25">
      <c r="A583" s="1">
        <v>38014</v>
      </c>
      <c r="B583">
        <v>28.77</v>
      </c>
      <c r="C583">
        <v>33.619999999999997</v>
      </c>
      <c r="D583">
        <v>34.119999999999997</v>
      </c>
      <c r="E583">
        <v>29.77</v>
      </c>
      <c r="F583">
        <v>30.23</v>
      </c>
      <c r="G583">
        <f t="shared" si="27"/>
        <v>-0.30999999999999872</v>
      </c>
      <c r="H583">
        <f t="shared" si="28"/>
        <v>-0.5</v>
      </c>
      <c r="I583">
        <f t="shared" si="29"/>
        <v>-0.46000000000000085</v>
      </c>
    </row>
    <row r="584" spans="1:9" x14ac:dyDescent="0.25">
      <c r="A584" s="1">
        <v>38015</v>
      </c>
      <c r="B584">
        <v>28.6</v>
      </c>
      <c r="C584">
        <v>32.81</v>
      </c>
      <c r="D584">
        <v>33.619999999999997</v>
      </c>
      <c r="E584">
        <v>29.13</v>
      </c>
      <c r="F584">
        <v>29.77</v>
      </c>
      <c r="G584">
        <f t="shared" si="27"/>
        <v>-0.16999999999999815</v>
      </c>
      <c r="H584">
        <f t="shared" si="28"/>
        <v>-0.80999999999999517</v>
      </c>
      <c r="I584">
        <f t="shared" si="29"/>
        <v>-0.64000000000000057</v>
      </c>
    </row>
    <row r="585" spans="1:9" x14ac:dyDescent="0.25">
      <c r="A585" s="1">
        <v>38016</v>
      </c>
      <c r="B585">
        <v>28.31</v>
      </c>
      <c r="C585">
        <v>33.049999999999997</v>
      </c>
      <c r="D585">
        <v>32.81</v>
      </c>
      <c r="E585">
        <v>29.18</v>
      </c>
      <c r="F585">
        <v>29.13</v>
      </c>
      <c r="G585">
        <f t="shared" si="27"/>
        <v>-0.2900000000000027</v>
      </c>
      <c r="H585">
        <f t="shared" si="28"/>
        <v>0.23999999999999488</v>
      </c>
      <c r="I585">
        <f t="shared" si="29"/>
        <v>5.0000000000000711E-2</v>
      </c>
    </row>
    <row r="586" spans="1:9" x14ac:dyDescent="0.25">
      <c r="A586" s="1">
        <v>38019</v>
      </c>
      <c r="B586">
        <v>28.13</v>
      </c>
      <c r="C586">
        <v>34.979999999999997</v>
      </c>
      <c r="D586">
        <v>33.049999999999997</v>
      </c>
      <c r="E586">
        <v>30.23</v>
      </c>
      <c r="F586">
        <v>29.18</v>
      </c>
      <c r="G586">
        <f t="shared" si="27"/>
        <v>-0.17999999999999972</v>
      </c>
      <c r="H586">
        <f t="shared" si="28"/>
        <v>1.9299999999999997</v>
      </c>
      <c r="I586">
        <f t="shared" si="29"/>
        <v>1.0500000000000007</v>
      </c>
    </row>
    <row r="587" spans="1:9" x14ac:dyDescent="0.25">
      <c r="A587" s="1">
        <v>38020</v>
      </c>
      <c r="B587">
        <v>28.56</v>
      </c>
      <c r="C587">
        <v>34.1</v>
      </c>
      <c r="D587">
        <v>34.979999999999997</v>
      </c>
      <c r="E587">
        <v>29.5</v>
      </c>
      <c r="F587">
        <v>30.23</v>
      </c>
      <c r="G587">
        <f t="shared" si="27"/>
        <v>0.42999999999999972</v>
      </c>
      <c r="H587">
        <f t="shared" si="28"/>
        <v>-0.87999999999999545</v>
      </c>
      <c r="I587">
        <f t="shared" si="29"/>
        <v>-0.73000000000000043</v>
      </c>
    </row>
    <row r="588" spans="1:9" x14ac:dyDescent="0.25">
      <c r="A588" s="1">
        <v>38021</v>
      </c>
      <c r="B588">
        <v>28.24</v>
      </c>
      <c r="C588">
        <v>33.1</v>
      </c>
      <c r="D588">
        <v>34.1</v>
      </c>
      <c r="E588">
        <v>28.88</v>
      </c>
      <c r="F588">
        <v>29.5</v>
      </c>
      <c r="G588">
        <f t="shared" si="27"/>
        <v>-0.32000000000000028</v>
      </c>
      <c r="H588">
        <f t="shared" si="28"/>
        <v>-1</v>
      </c>
      <c r="I588">
        <f t="shared" si="29"/>
        <v>-0.62000000000000099</v>
      </c>
    </row>
    <row r="589" spans="1:9" x14ac:dyDescent="0.25">
      <c r="A589" s="1">
        <v>38022</v>
      </c>
      <c r="B589">
        <v>27.41</v>
      </c>
      <c r="C589">
        <v>33.08</v>
      </c>
      <c r="D589">
        <v>33.1</v>
      </c>
      <c r="E589">
        <v>29.27</v>
      </c>
      <c r="F589">
        <v>28.88</v>
      </c>
      <c r="G589">
        <f t="shared" si="27"/>
        <v>-0.82999999999999829</v>
      </c>
      <c r="H589">
        <f t="shared" si="28"/>
        <v>-2.0000000000003126E-2</v>
      </c>
      <c r="I589">
        <f t="shared" si="29"/>
        <v>0.39000000000000057</v>
      </c>
    </row>
    <row r="590" spans="1:9" x14ac:dyDescent="0.25">
      <c r="A590" s="1">
        <v>38023</v>
      </c>
      <c r="B590">
        <v>28.17</v>
      </c>
      <c r="C590">
        <v>32.479999999999997</v>
      </c>
      <c r="D590">
        <v>33.08</v>
      </c>
      <c r="E590">
        <v>28.83</v>
      </c>
      <c r="F590">
        <v>29.27</v>
      </c>
      <c r="G590">
        <f t="shared" si="27"/>
        <v>0.76000000000000156</v>
      </c>
      <c r="H590">
        <f t="shared" si="28"/>
        <v>-0.60000000000000142</v>
      </c>
      <c r="I590">
        <f t="shared" si="29"/>
        <v>-0.44000000000000128</v>
      </c>
    </row>
    <row r="591" spans="1:9" x14ac:dyDescent="0.25">
      <c r="A591" s="1">
        <v>38026</v>
      </c>
      <c r="B591">
        <v>27.68</v>
      </c>
      <c r="C591">
        <v>32.89</v>
      </c>
      <c r="D591">
        <v>32.479999999999997</v>
      </c>
      <c r="E591">
        <v>29.11</v>
      </c>
      <c r="F591">
        <v>28.83</v>
      </c>
      <c r="G591">
        <f t="shared" si="27"/>
        <v>-0.49000000000000199</v>
      </c>
      <c r="H591">
        <f t="shared" si="28"/>
        <v>0.41000000000000369</v>
      </c>
      <c r="I591">
        <f t="shared" si="29"/>
        <v>0.28000000000000114</v>
      </c>
    </row>
    <row r="592" spans="1:9" x14ac:dyDescent="0.25">
      <c r="A592" s="1">
        <v>38027</v>
      </c>
      <c r="B592">
        <v>27.92</v>
      </c>
      <c r="C592">
        <v>33.869999999999997</v>
      </c>
      <c r="D592">
        <v>32.89</v>
      </c>
      <c r="E592">
        <v>30.04</v>
      </c>
      <c r="F592">
        <v>29.11</v>
      </c>
      <c r="G592">
        <f t="shared" si="27"/>
        <v>0.24000000000000199</v>
      </c>
      <c r="H592">
        <f t="shared" si="28"/>
        <v>0.97999999999999687</v>
      </c>
      <c r="I592">
        <f t="shared" si="29"/>
        <v>0.92999999999999972</v>
      </c>
    </row>
    <row r="593" spans="1:9" x14ac:dyDescent="0.25">
      <c r="A593" s="1">
        <v>38028</v>
      </c>
      <c r="B593">
        <v>28.58</v>
      </c>
      <c r="C593">
        <v>34</v>
      </c>
      <c r="D593">
        <v>33.869999999999997</v>
      </c>
      <c r="E593">
        <v>29.87</v>
      </c>
      <c r="F593">
        <v>30.04</v>
      </c>
      <c r="G593">
        <f t="shared" si="27"/>
        <v>0.65999999999999659</v>
      </c>
      <c r="H593">
        <f t="shared" si="28"/>
        <v>0.13000000000000256</v>
      </c>
      <c r="I593">
        <f t="shared" si="29"/>
        <v>-0.16999999999999815</v>
      </c>
    </row>
    <row r="594" spans="1:9" x14ac:dyDescent="0.25">
      <c r="A594" s="1">
        <v>38029</v>
      </c>
      <c r="B594">
        <v>28.61</v>
      </c>
      <c r="C594">
        <v>33.979999999999997</v>
      </c>
      <c r="D594">
        <v>34</v>
      </c>
      <c r="E594">
        <v>30.07</v>
      </c>
      <c r="F594">
        <v>29.87</v>
      </c>
      <c r="G594">
        <f t="shared" si="27"/>
        <v>3.0000000000001137E-2</v>
      </c>
      <c r="H594">
        <f t="shared" si="28"/>
        <v>-2.0000000000003126E-2</v>
      </c>
      <c r="I594">
        <f t="shared" si="29"/>
        <v>0.19999999999999929</v>
      </c>
    </row>
    <row r="595" spans="1:9" x14ac:dyDescent="0.25">
      <c r="A595" s="1">
        <v>38030</v>
      </c>
      <c r="B595">
        <v>29.13</v>
      </c>
      <c r="C595">
        <v>34.56</v>
      </c>
      <c r="D595">
        <v>33.979999999999997</v>
      </c>
      <c r="E595">
        <v>30.57</v>
      </c>
      <c r="F595">
        <v>29.97</v>
      </c>
      <c r="G595">
        <f t="shared" si="27"/>
        <v>0.51999999999999957</v>
      </c>
      <c r="H595">
        <f t="shared" si="28"/>
        <v>0.5800000000000054</v>
      </c>
      <c r="I595">
        <f t="shared" si="29"/>
        <v>0.5</v>
      </c>
    </row>
    <row r="596" spans="1:9" x14ac:dyDescent="0.25">
      <c r="A596" s="1">
        <v>38034</v>
      </c>
      <c r="B596">
        <v>29.1</v>
      </c>
      <c r="C596">
        <v>35.19</v>
      </c>
      <c r="D596">
        <v>34.56</v>
      </c>
      <c r="E596">
        <v>30.69</v>
      </c>
      <c r="F596">
        <v>30.32</v>
      </c>
      <c r="G596">
        <f t="shared" si="27"/>
        <v>-2.9999999999997584E-2</v>
      </c>
      <c r="H596">
        <f t="shared" si="28"/>
        <v>0.62999999999999545</v>
      </c>
      <c r="I596">
        <f t="shared" si="29"/>
        <v>0.12000000000000099</v>
      </c>
    </row>
    <row r="597" spans="1:9" x14ac:dyDescent="0.25">
      <c r="A597" s="1">
        <v>38035</v>
      </c>
      <c r="B597">
        <v>29.72</v>
      </c>
      <c r="C597">
        <v>35.450000000000003</v>
      </c>
      <c r="D597">
        <v>35.19</v>
      </c>
      <c r="E597">
        <v>30.99</v>
      </c>
      <c r="F597">
        <v>30.69</v>
      </c>
      <c r="G597">
        <f t="shared" si="27"/>
        <v>0.61999999999999744</v>
      </c>
      <c r="H597">
        <f t="shared" si="28"/>
        <v>0.26000000000000512</v>
      </c>
      <c r="I597">
        <f t="shared" si="29"/>
        <v>0.29999999999999716</v>
      </c>
    </row>
    <row r="598" spans="1:9" x14ac:dyDescent="0.25">
      <c r="A598" s="1">
        <v>38036</v>
      </c>
      <c r="B598">
        <v>29.5</v>
      </c>
      <c r="C598">
        <v>36</v>
      </c>
      <c r="D598">
        <v>35.450000000000003</v>
      </c>
      <c r="E598">
        <v>30.82</v>
      </c>
      <c r="F598">
        <v>30.99</v>
      </c>
      <c r="G598">
        <f t="shared" si="27"/>
        <v>-0.21999999999999886</v>
      </c>
      <c r="H598">
        <f t="shared" si="28"/>
        <v>0.54999999999999716</v>
      </c>
      <c r="I598">
        <f t="shared" si="29"/>
        <v>-0.16999999999999815</v>
      </c>
    </row>
    <row r="599" spans="1:9" x14ac:dyDescent="0.25">
      <c r="A599" s="1">
        <v>38037</v>
      </c>
      <c r="B599">
        <v>29.64</v>
      </c>
      <c r="C599">
        <v>70</v>
      </c>
      <c r="D599">
        <v>70.64</v>
      </c>
      <c r="E599">
        <v>30.69</v>
      </c>
      <c r="F599">
        <v>30.82</v>
      </c>
      <c r="G599">
        <f t="shared" si="27"/>
        <v>0.14000000000000057</v>
      </c>
      <c r="H599">
        <f t="shared" si="28"/>
        <v>34</v>
      </c>
      <c r="I599">
        <f t="shared" si="29"/>
        <v>-0.12999999999999901</v>
      </c>
    </row>
    <row r="600" spans="1:9" x14ac:dyDescent="0.25">
      <c r="A600" s="1">
        <v>38040</v>
      </c>
      <c r="B600">
        <v>29.31</v>
      </c>
      <c r="C600">
        <v>34.35</v>
      </c>
      <c r="D600">
        <v>34.26</v>
      </c>
      <c r="E600">
        <v>30.81</v>
      </c>
      <c r="F600">
        <v>30.69</v>
      </c>
      <c r="G600">
        <f t="shared" si="27"/>
        <v>-0.33000000000000185</v>
      </c>
      <c r="H600">
        <f t="shared" si="28"/>
        <v>-35.65</v>
      </c>
      <c r="I600">
        <f t="shared" si="29"/>
        <v>0.11999999999999744</v>
      </c>
    </row>
    <row r="601" spans="1:9" x14ac:dyDescent="0.25">
      <c r="A601" s="1">
        <v>38041</v>
      </c>
      <c r="B601">
        <v>29.64</v>
      </c>
      <c r="C601">
        <v>34.58</v>
      </c>
      <c r="D601">
        <v>34.35</v>
      </c>
      <c r="E601">
        <v>30.81</v>
      </c>
      <c r="F601">
        <v>30.81</v>
      </c>
      <c r="G601">
        <f t="shared" si="27"/>
        <v>0.33000000000000185</v>
      </c>
      <c r="H601">
        <f t="shared" si="28"/>
        <v>0.22999999999999687</v>
      </c>
      <c r="I601">
        <f t="shared" si="29"/>
        <v>0</v>
      </c>
    </row>
    <row r="602" spans="1:9" x14ac:dyDescent="0.25">
      <c r="A602" s="1">
        <v>38042</v>
      </c>
      <c r="B602">
        <v>29.21</v>
      </c>
      <c r="C602">
        <v>35.68</v>
      </c>
      <c r="D602">
        <v>34.58</v>
      </c>
      <c r="E602">
        <v>31.57</v>
      </c>
      <c r="F602">
        <v>30.81</v>
      </c>
      <c r="G602">
        <f t="shared" si="27"/>
        <v>-0.42999999999999972</v>
      </c>
      <c r="H602">
        <f t="shared" si="28"/>
        <v>1.1000000000000014</v>
      </c>
      <c r="I602">
        <f t="shared" si="29"/>
        <v>0.76000000000000156</v>
      </c>
    </row>
    <row r="603" spans="1:9" x14ac:dyDescent="0.25">
      <c r="A603" s="1">
        <v>38043</v>
      </c>
      <c r="B603">
        <v>29.7</v>
      </c>
      <c r="C603">
        <v>35.51</v>
      </c>
      <c r="D603">
        <v>35.68</v>
      </c>
      <c r="E603">
        <v>31.57</v>
      </c>
      <c r="F603">
        <v>31.57</v>
      </c>
      <c r="G603">
        <f t="shared" si="27"/>
        <v>0.48999999999999844</v>
      </c>
      <c r="H603">
        <f t="shared" si="28"/>
        <v>-0.17000000000000171</v>
      </c>
      <c r="I603">
        <f t="shared" si="29"/>
        <v>0</v>
      </c>
    </row>
    <row r="604" spans="1:9" x14ac:dyDescent="0.25">
      <c r="A604" s="1">
        <v>38044</v>
      </c>
      <c r="B604">
        <v>29.54</v>
      </c>
      <c r="C604">
        <v>36.159999999999997</v>
      </c>
      <c r="D604">
        <v>35.51</v>
      </c>
      <c r="E604">
        <v>32.229999999999997</v>
      </c>
      <c r="F604">
        <v>31.57</v>
      </c>
      <c r="G604">
        <f t="shared" si="27"/>
        <v>-0.16000000000000014</v>
      </c>
      <c r="H604">
        <f t="shared" si="28"/>
        <v>0.64999999999999858</v>
      </c>
      <c r="I604">
        <f t="shared" si="29"/>
        <v>0.65999999999999659</v>
      </c>
    </row>
    <row r="605" spans="1:9" x14ac:dyDescent="0.25">
      <c r="A605" s="1">
        <v>38047</v>
      </c>
      <c r="B605">
        <v>30.11</v>
      </c>
      <c r="C605">
        <v>36.86</v>
      </c>
      <c r="D605">
        <v>36.159999999999997</v>
      </c>
      <c r="E605">
        <v>33.340000000000003</v>
      </c>
      <c r="F605">
        <v>32.229999999999997</v>
      </c>
      <c r="G605">
        <f t="shared" si="27"/>
        <v>0.57000000000000028</v>
      </c>
      <c r="H605">
        <f t="shared" si="28"/>
        <v>0.70000000000000284</v>
      </c>
      <c r="I605">
        <f t="shared" si="29"/>
        <v>1.1100000000000065</v>
      </c>
    </row>
    <row r="606" spans="1:9" x14ac:dyDescent="0.25">
      <c r="A606" s="1">
        <v>38048</v>
      </c>
      <c r="B606">
        <v>30.73</v>
      </c>
      <c r="C606">
        <v>36.659999999999997</v>
      </c>
      <c r="D606">
        <v>36.86</v>
      </c>
      <c r="E606">
        <v>33.15</v>
      </c>
      <c r="F606">
        <v>33.340000000000003</v>
      </c>
      <c r="G606">
        <f t="shared" si="27"/>
        <v>0.62000000000000099</v>
      </c>
      <c r="H606">
        <f t="shared" si="28"/>
        <v>-0.20000000000000284</v>
      </c>
      <c r="I606">
        <f t="shared" si="29"/>
        <v>-0.19000000000000483</v>
      </c>
    </row>
    <row r="607" spans="1:9" x14ac:dyDescent="0.25">
      <c r="A607" s="1">
        <v>38049</v>
      </c>
      <c r="B607">
        <v>30.69</v>
      </c>
      <c r="C607">
        <v>35.799999999999997</v>
      </c>
      <c r="D607">
        <v>36.659999999999997</v>
      </c>
      <c r="E607">
        <v>32.200000000000003</v>
      </c>
      <c r="F607">
        <v>33.15</v>
      </c>
      <c r="G607">
        <f t="shared" si="27"/>
        <v>-3.9999999999999147E-2</v>
      </c>
      <c r="H607">
        <f t="shared" si="28"/>
        <v>-0.85999999999999943</v>
      </c>
      <c r="I607">
        <f t="shared" si="29"/>
        <v>-0.94999999999999574</v>
      </c>
    </row>
    <row r="608" spans="1:9" x14ac:dyDescent="0.25">
      <c r="A608" s="1">
        <v>38050</v>
      </c>
      <c r="B608">
        <v>30.24</v>
      </c>
      <c r="C608">
        <v>36.64</v>
      </c>
      <c r="D608">
        <v>35.799999999999997</v>
      </c>
      <c r="E608">
        <v>32.89</v>
      </c>
      <c r="F608">
        <v>32.200000000000003</v>
      </c>
      <c r="G608">
        <f t="shared" si="27"/>
        <v>-0.45000000000000284</v>
      </c>
      <c r="H608">
        <f t="shared" si="28"/>
        <v>0.84000000000000341</v>
      </c>
      <c r="I608">
        <f t="shared" si="29"/>
        <v>0.68999999999999773</v>
      </c>
    </row>
    <row r="609" spans="1:9" x14ac:dyDescent="0.25">
      <c r="A609" s="1">
        <v>38051</v>
      </c>
      <c r="B609">
        <v>30.78</v>
      </c>
      <c r="C609">
        <v>37.26</v>
      </c>
      <c r="D609">
        <v>36.64</v>
      </c>
      <c r="E609">
        <v>33.35</v>
      </c>
      <c r="F609">
        <v>32.89</v>
      </c>
      <c r="G609">
        <f t="shared" si="27"/>
        <v>0.5400000000000027</v>
      </c>
      <c r="H609">
        <f t="shared" si="28"/>
        <v>0.61999999999999744</v>
      </c>
      <c r="I609">
        <f t="shared" si="29"/>
        <v>0.46000000000000085</v>
      </c>
    </row>
    <row r="610" spans="1:9" x14ac:dyDescent="0.25">
      <c r="A610" s="1">
        <v>38054</v>
      </c>
      <c r="B610">
        <v>31.05</v>
      </c>
      <c r="C610">
        <v>36.57</v>
      </c>
      <c r="D610">
        <v>37.26</v>
      </c>
      <c r="E610">
        <v>32.770000000000003</v>
      </c>
      <c r="F610">
        <v>33.35</v>
      </c>
      <c r="G610">
        <f t="shared" si="27"/>
        <v>0.26999999999999957</v>
      </c>
      <c r="H610">
        <f t="shared" si="28"/>
        <v>-0.68999999999999773</v>
      </c>
      <c r="I610">
        <f t="shared" si="29"/>
        <v>-0.57999999999999829</v>
      </c>
    </row>
    <row r="611" spans="1:9" x14ac:dyDescent="0.25">
      <c r="A611" s="1">
        <v>38055</v>
      </c>
      <c r="B611">
        <v>30.74</v>
      </c>
      <c r="C611">
        <v>36.28</v>
      </c>
      <c r="D611">
        <v>36.57</v>
      </c>
      <c r="E611">
        <v>32.229999999999997</v>
      </c>
      <c r="F611">
        <v>32.770000000000003</v>
      </c>
      <c r="G611">
        <f t="shared" si="27"/>
        <v>-0.31000000000000227</v>
      </c>
      <c r="H611">
        <f t="shared" si="28"/>
        <v>-0.28999999999999915</v>
      </c>
      <c r="I611">
        <f t="shared" si="29"/>
        <v>-0.54000000000000625</v>
      </c>
    </row>
    <row r="612" spans="1:9" x14ac:dyDescent="0.25">
      <c r="A612" s="1">
        <v>38056</v>
      </c>
      <c r="B612">
        <v>30.34</v>
      </c>
      <c r="C612">
        <v>36.1</v>
      </c>
      <c r="D612">
        <v>36.28</v>
      </c>
      <c r="E612">
        <v>31.99</v>
      </c>
      <c r="F612">
        <v>32.229999999999997</v>
      </c>
      <c r="G612">
        <f t="shared" si="27"/>
        <v>-0.39999999999999858</v>
      </c>
      <c r="H612">
        <f t="shared" si="28"/>
        <v>-0.17999999999999972</v>
      </c>
      <c r="I612">
        <f t="shared" si="29"/>
        <v>-0.23999999999999844</v>
      </c>
    </row>
    <row r="613" spans="1:9" x14ac:dyDescent="0.25">
      <c r="A613" s="1">
        <v>38057</v>
      </c>
      <c r="B613">
        <v>30.48</v>
      </c>
      <c r="C613">
        <v>36.78</v>
      </c>
      <c r="D613">
        <v>36.1</v>
      </c>
      <c r="E613">
        <v>32.83</v>
      </c>
      <c r="F613">
        <v>31.99</v>
      </c>
      <c r="G613">
        <f t="shared" si="27"/>
        <v>0.14000000000000057</v>
      </c>
      <c r="H613">
        <f t="shared" si="28"/>
        <v>0.67999999999999972</v>
      </c>
      <c r="I613">
        <f t="shared" si="29"/>
        <v>0.83999999999999986</v>
      </c>
    </row>
    <row r="614" spans="1:9" x14ac:dyDescent="0.25">
      <c r="A614" s="1">
        <v>38058</v>
      </c>
      <c r="B614">
        <v>30.93</v>
      </c>
      <c r="C614">
        <v>36.19</v>
      </c>
      <c r="D614">
        <v>36.78</v>
      </c>
      <c r="E614">
        <v>32.24</v>
      </c>
      <c r="F614">
        <v>32.83</v>
      </c>
      <c r="G614">
        <f t="shared" si="27"/>
        <v>0.44999999999999929</v>
      </c>
      <c r="H614">
        <f t="shared" si="28"/>
        <v>-0.59000000000000341</v>
      </c>
      <c r="I614">
        <f t="shared" si="29"/>
        <v>-0.58999999999999631</v>
      </c>
    </row>
    <row r="615" spans="1:9" x14ac:dyDescent="0.25">
      <c r="A615" s="1">
        <v>38061</v>
      </c>
      <c r="B615">
        <v>30.38</v>
      </c>
      <c r="C615">
        <v>37.44</v>
      </c>
      <c r="D615">
        <v>36.19</v>
      </c>
      <c r="E615">
        <v>33.799999999999997</v>
      </c>
      <c r="F615">
        <v>32.24</v>
      </c>
      <c r="G615">
        <f t="shared" si="27"/>
        <v>-0.55000000000000071</v>
      </c>
      <c r="H615">
        <f t="shared" si="28"/>
        <v>1.25</v>
      </c>
      <c r="I615">
        <f t="shared" si="29"/>
        <v>1.5599999999999952</v>
      </c>
    </row>
    <row r="616" spans="1:9" x14ac:dyDescent="0.25">
      <c r="A616" s="1">
        <v>38062</v>
      </c>
      <c r="B616">
        <v>31.01</v>
      </c>
      <c r="C616">
        <v>37.479999999999997</v>
      </c>
      <c r="D616">
        <v>37.44</v>
      </c>
      <c r="E616">
        <v>33.450000000000003</v>
      </c>
      <c r="F616">
        <v>33.799999999999997</v>
      </c>
      <c r="G616">
        <f t="shared" si="27"/>
        <v>0.63000000000000256</v>
      </c>
      <c r="H616">
        <f t="shared" si="28"/>
        <v>3.9999999999999147E-2</v>
      </c>
      <c r="I616">
        <f t="shared" si="29"/>
        <v>-0.34999999999999432</v>
      </c>
    </row>
    <row r="617" spans="1:9" x14ac:dyDescent="0.25">
      <c r="A617" s="1">
        <v>38063</v>
      </c>
      <c r="B617">
        <v>31.32</v>
      </c>
      <c r="C617">
        <v>38.18</v>
      </c>
      <c r="D617">
        <v>37.479999999999997</v>
      </c>
      <c r="E617">
        <v>33.53</v>
      </c>
      <c r="F617">
        <v>32.68</v>
      </c>
      <c r="G617">
        <f t="shared" si="27"/>
        <v>0.30999999999999872</v>
      </c>
      <c r="H617">
        <f t="shared" si="28"/>
        <v>0.70000000000000284</v>
      </c>
      <c r="I617">
        <f t="shared" si="29"/>
        <v>7.9999999999998295E-2</v>
      </c>
    </row>
    <row r="618" spans="1:9" x14ac:dyDescent="0.25">
      <c r="A618" s="1">
        <v>38064</v>
      </c>
      <c r="B618">
        <v>31.39</v>
      </c>
      <c r="C618">
        <v>37.93</v>
      </c>
      <c r="D618">
        <v>38.18</v>
      </c>
      <c r="E618">
        <v>33.130000000000003</v>
      </c>
      <c r="F618">
        <v>33.53</v>
      </c>
      <c r="G618">
        <f t="shared" si="27"/>
        <v>7.0000000000000284E-2</v>
      </c>
      <c r="H618">
        <f t="shared" si="28"/>
        <v>-0.25</v>
      </c>
      <c r="I618">
        <f t="shared" si="29"/>
        <v>-0.39999999999999858</v>
      </c>
    </row>
    <row r="619" spans="1:9" x14ac:dyDescent="0.25">
      <c r="A619" s="1">
        <v>38065</v>
      </c>
      <c r="B619">
        <v>31.21</v>
      </c>
      <c r="C619">
        <v>38.08</v>
      </c>
      <c r="D619">
        <v>37.93</v>
      </c>
      <c r="E619">
        <v>33.26</v>
      </c>
      <c r="F619">
        <v>33.130000000000003</v>
      </c>
      <c r="G619">
        <f t="shared" si="27"/>
        <v>-0.17999999999999972</v>
      </c>
      <c r="H619">
        <f t="shared" si="28"/>
        <v>0.14999999999999858</v>
      </c>
      <c r="I619">
        <f t="shared" si="29"/>
        <v>0.12999999999999545</v>
      </c>
    </row>
    <row r="620" spans="1:9" x14ac:dyDescent="0.25">
      <c r="A620" s="1">
        <v>38068</v>
      </c>
      <c r="B620">
        <v>31.15</v>
      </c>
      <c r="C620">
        <v>37.11</v>
      </c>
      <c r="D620">
        <v>38.08</v>
      </c>
      <c r="E620">
        <v>32.799999999999997</v>
      </c>
      <c r="F620">
        <v>33.26</v>
      </c>
      <c r="G620">
        <f t="shared" si="27"/>
        <v>-6.0000000000002274E-2</v>
      </c>
      <c r="H620">
        <f t="shared" si="28"/>
        <v>-0.96999999999999886</v>
      </c>
      <c r="I620">
        <f t="shared" si="29"/>
        <v>-0.46000000000000085</v>
      </c>
    </row>
    <row r="621" spans="1:9" x14ac:dyDescent="0.25">
      <c r="A621" s="1">
        <v>38069</v>
      </c>
      <c r="B621">
        <v>31.16</v>
      </c>
      <c r="C621">
        <v>37.450000000000003</v>
      </c>
      <c r="D621">
        <v>37.049999999999997</v>
      </c>
      <c r="E621">
        <v>33.31</v>
      </c>
      <c r="F621">
        <v>32.799999999999997</v>
      </c>
      <c r="G621">
        <f t="shared" si="27"/>
        <v>1.0000000000001563E-2</v>
      </c>
      <c r="H621">
        <f t="shared" si="28"/>
        <v>0.34000000000000341</v>
      </c>
      <c r="I621">
        <f t="shared" si="29"/>
        <v>0.51000000000000512</v>
      </c>
    </row>
    <row r="622" spans="1:9" x14ac:dyDescent="0.25">
      <c r="A622" s="1">
        <v>38070</v>
      </c>
      <c r="B622">
        <v>31.89</v>
      </c>
      <c r="C622">
        <v>37.01</v>
      </c>
      <c r="D622">
        <v>37.450000000000003</v>
      </c>
      <c r="E622">
        <v>33.01</v>
      </c>
      <c r="F622">
        <v>33.31</v>
      </c>
      <c r="G622">
        <f t="shared" si="27"/>
        <v>0.73000000000000043</v>
      </c>
      <c r="H622">
        <f t="shared" si="28"/>
        <v>-0.44000000000000483</v>
      </c>
      <c r="I622">
        <f t="shared" si="29"/>
        <v>-0.30000000000000426</v>
      </c>
    </row>
    <row r="623" spans="1:9" x14ac:dyDescent="0.25">
      <c r="A623" s="1">
        <v>38071</v>
      </c>
      <c r="B623">
        <v>31.41</v>
      </c>
      <c r="C623">
        <v>35.51</v>
      </c>
      <c r="D623">
        <v>37.01</v>
      </c>
      <c r="E623">
        <v>31.83</v>
      </c>
      <c r="F623">
        <v>33.01</v>
      </c>
      <c r="G623">
        <f t="shared" si="27"/>
        <v>-0.48000000000000043</v>
      </c>
      <c r="H623">
        <f t="shared" si="28"/>
        <v>-1.5</v>
      </c>
      <c r="I623">
        <f t="shared" si="29"/>
        <v>-1.1799999999999997</v>
      </c>
    </row>
    <row r="624" spans="1:9" x14ac:dyDescent="0.25">
      <c r="A624" s="1">
        <v>38072</v>
      </c>
      <c r="B624">
        <v>30.63</v>
      </c>
      <c r="C624">
        <v>35.729999999999997</v>
      </c>
      <c r="D624">
        <v>35.51</v>
      </c>
      <c r="E624">
        <v>31.99</v>
      </c>
      <c r="F624">
        <v>31.83</v>
      </c>
      <c r="G624">
        <f t="shared" si="27"/>
        <v>-0.78000000000000114</v>
      </c>
      <c r="H624">
        <f t="shared" si="28"/>
        <v>0.21999999999999886</v>
      </c>
      <c r="I624">
        <f t="shared" si="29"/>
        <v>0.16000000000000014</v>
      </c>
    </row>
    <row r="625" spans="1:9" x14ac:dyDescent="0.25">
      <c r="A625" s="1">
        <v>38075</v>
      </c>
      <c r="B625">
        <v>30.11</v>
      </c>
      <c r="C625">
        <v>35.450000000000003</v>
      </c>
      <c r="D625">
        <v>35.729999999999997</v>
      </c>
      <c r="E625">
        <v>31.74</v>
      </c>
      <c r="F625">
        <v>31.99</v>
      </c>
      <c r="G625">
        <f t="shared" si="27"/>
        <v>-0.51999999999999957</v>
      </c>
      <c r="H625">
        <f t="shared" si="28"/>
        <v>-0.27999999999999403</v>
      </c>
      <c r="I625">
        <f t="shared" si="29"/>
        <v>-0.25</v>
      </c>
    </row>
    <row r="626" spans="1:9" x14ac:dyDescent="0.25">
      <c r="A626" s="1">
        <v>38076</v>
      </c>
      <c r="B626">
        <v>30.5</v>
      </c>
      <c r="C626">
        <v>36.25</v>
      </c>
      <c r="D626">
        <v>35.450000000000003</v>
      </c>
      <c r="E626">
        <v>32.450000000000003</v>
      </c>
      <c r="F626">
        <v>31.74</v>
      </c>
      <c r="G626">
        <f t="shared" si="27"/>
        <v>0.39000000000000057</v>
      </c>
      <c r="H626">
        <f t="shared" si="28"/>
        <v>0.79999999999999716</v>
      </c>
      <c r="I626">
        <f t="shared" si="29"/>
        <v>0.71000000000000441</v>
      </c>
    </row>
    <row r="627" spans="1:9" x14ac:dyDescent="0.25">
      <c r="A627" s="1">
        <v>38077</v>
      </c>
      <c r="B627">
        <v>31.14</v>
      </c>
      <c r="C627">
        <v>35.76</v>
      </c>
      <c r="D627">
        <v>36.25</v>
      </c>
      <c r="E627">
        <v>31.51</v>
      </c>
      <c r="F627">
        <v>32.450000000000003</v>
      </c>
      <c r="G627">
        <f t="shared" si="27"/>
        <v>0.64000000000000057</v>
      </c>
      <c r="H627">
        <f t="shared" si="28"/>
        <v>-0.49000000000000199</v>
      </c>
      <c r="I627">
        <f t="shared" si="29"/>
        <v>-0.94000000000000128</v>
      </c>
    </row>
    <row r="628" spans="1:9" x14ac:dyDescent="0.25">
      <c r="A628" s="1">
        <v>38078</v>
      </c>
      <c r="B628">
        <v>29.65</v>
      </c>
      <c r="C628">
        <v>34.270000000000003</v>
      </c>
      <c r="D628">
        <v>35.76</v>
      </c>
      <c r="E628">
        <v>31.55</v>
      </c>
      <c r="F628">
        <v>31.51</v>
      </c>
      <c r="G628">
        <f t="shared" si="27"/>
        <v>-1.490000000000002</v>
      </c>
      <c r="H628">
        <f t="shared" si="28"/>
        <v>-1.4899999999999949</v>
      </c>
      <c r="I628">
        <f t="shared" si="29"/>
        <v>3.9999999999999147E-2</v>
      </c>
    </row>
    <row r="629" spans="1:9" x14ac:dyDescent="0.25">
      <c r="A629" s="1">
        <v>38079</v>
      </c>
      <c r="B629">
        <v>29.66</v>
      </c>
      <c r="C629">
        <v>34.39</v>
      </c>
      <c r="D629">
        <v>34.270000000000003</v>
      </c>
      <c r="E629">
        <v>30.21</v>
      </c>
      <c r="F629">
        <v>31.55</v>
      </c>
      <c r="G629">
        <f t="shared" si="27"/>
        <v>1.0000000000001563E-2</v>
      </c>
      <c r="H629">
        <f t="shared" si="28"/>
        <v>0.11999999999999744</v>
      </c>
      <c r="I629">
        <f t="shared" si="29"/>
        <v>-1.3399999999999999</v>
      </c>
    </row>
    <row r="630" spans="1:9" x14ac:dyDescent="0.25">
      <c r="A630" s="1">
        <v>38082</v>
      </c>
      <c r="B630">
        <v>29.11</v>
      </c>
      <c r="C630">
        <v>34.380000000000003</v>
      </c>
      <c r="D630">
        <v>34.39</v>
      </c>
      <c r="E630">
        <v>30.69</v>
      </c>
      <c r="F630">
        <v>30.21</v>
      </c>
      <c r="G630">
        <f t="shared" si="27"/>
        <v>-0.55000000000000071</v>
      </c>
      <c r="H630">
        <f t="shared" si="28"/>
        <v>-9.9999999999980105E-3</v>
      </c>
      <c r="I630">
        <f t="shared" si="29"/>
        <v>0.48000000000000043</v>
      </c>
    </row>
    <row r="631" spans="1:9" x14ac:dyDescent="0.25">
      <c r="A631" s="1">
        <v>38083</v>
      </c>
      <c r="B631">
        <v>29.25</v>
      </c>
      <c r="C631">
        <v>34.97</v>
      </c>
      <c r="D631">
        <v>34.380000000000003</v>
      </c>
      <c r="E631">
        <v>31.35</v>
      </c>
      <c r="F631">
        <v>30.69</v>
      </c>
      <c r="G631">
        <f t="shared" si="27"/>
        <v>0.14000000000000057</v>
      </c>
      <c r="H631">
        <f t="shared" si="28"/>
        <v>0.58999999999999631</v>
      </c>
      <c r="I631">
        <f t="shared" si="29"/>
        <v>0.66000000000000014</v>
      </c>
    </row>
    <row r="632" spans="1:9" x14ac:dyDescent="0.25">
      <c r="A632" s="1">
        <v>38084</v>
      </c>
      <c r="B632">
        <v>30.09</v>
      </c>
      <c r="C632">
        <v>36.15</v>
      </c>
      <c r="D632">
        <v>34.97</v>
      </c>
      <c r="E632">
        <v>32.450000000000003</v>
      </c>
      <c r="F632">
        <v>31.35</v>
      </c>
      <c r="G632">
        <f t="shared" si="27"/>
        <v>0.83999999999999986</v>
      </c>
      <c r="H632">
        <f t="shared" si="28"/>
        <v>1.1799999999999997</v>
      </c>
      <c r="I632">
        <f t="shared" si="29"/>
        <v>1.1000000000000014</v>
      </c>
    </row>
    <row r="633" spans="1:9" x14ac:dyDescent="0.25">
      <c r="A633" s="1">
        <v>38085</v>
      </c>
      <c r="B633">
        <v>31.34</v>
      </c>
      <c r="C633">
        <v>37.14</v>
      </c>
      <c r="D633">
        <v>36.15</v>
      </c>
      <c r="E633">
        <v>33.340000000000003</v>
      </c>
      <c r="F633">
        <v>32.450000000000003</v>
      </c>
      <c r="G633">
        <f t="shared" si="27"/>
        <v>1.25</v>
      </c>
      <c r="H633">
        <f t="shared" si="28"/>
        <v>0.99000000000000199</v>
      </c>
      <c r="I633">
        <f t="shared" si="29"/>
        <v>0.89000000000000057</v>
      </c>
    </row>
    <row r="634" spans="1:9" x14ac:dyDescent="0.25">
      <c r="A634" s="1">
        <v>38090</v>
      </c>
      <c r="B634">
        <v>31.78</v>
      </c>
      <c r="C634">
        <v>37.21</v>
      </c>
      <c r="D634">
        <v>37.840000000000003</v>
      </c>
      <c r="E634">
        <v>33.19</v>
      </c>
      <c r="F634">
        <v>33.340000000000003</v>
      </c>
      <c r="G634">
        <f t="shared" si="27"/>
        <v>0.44000000000000128</v>
      </c>
      <c r="H634">
        <f t="shared" si="28"/>
        <v>7.0000000000000284E-2</v>
      </c>
      <c r="I634">
        <f t="shared" si="29"/>
        <v>-0.15000000000000568</v>
      </c>
    </row>
    <row r="635" spans="1:9" x14ac:dyDescent="0.25">
      <c r="A635" s="1">
        <v>38091</v>
      </c>
      <c r="B635">
        <v>31.57</v>
      </c>
      <c r="C635">
        <v>36.72</v>
      </c>
      <c r="D635">
        <v>37.21</v>
      </c>
      <c r="E635">
        <v>33.450000000000003</v>
      </c>
      <c r="F635">
        <v>33.19</v>
      </c>
      <c r="G635">
        <f t="shared" si="27"/>
        <v>-0.21000000000000085</v>
      </c>
      <c r="H635">
        <f t="shared" si="28"/>
        <v>-0.49000000000000199</v>
      </c>
      <c r="I635">
        <f t="shared" si="29"/>
        <v>0.26000000000000512</v>
      </c>
    </row>
    <row r="636" spans="1:9" x14ac:dyDescent="0.25">
      <c r="A636" s="1">
        <v>38092</v>
      </c>
      <c r="B636">
        <v>31.49</v>
      </c>
      <c r="C636">
        <v>37.57</v>
      </c>
      <c r="D636">
        <v>36.72</v>
      </c>
      <c r="E636">
        <v>33.119999999999997</v>
      </c>
      <c r="F636">
        <v>33.450000000000003</v>
      </c>
      <c r="G636">
        <f t="shared" si="27"/>
        <v>-8.0000000000001847E-2</v>
      </c>
      <c r="H636">
        <f t="shared" si="28"/>
        <v>0.85000000000000142</v>
      </c>
      <c r="I636">
        <f t="shared" si="29"/>
        <v>-0.3300000000000054</v>
      </c>
    </row>
    <row r="637" spans="1:9" x14ac:dyDescent="0.25">
      <c r="A637" s="1">
        <v>38093</v>
      </c>
      <c r="B637">
        <v>32.26</v>
      </c>
      <c r="C637">
        <v>37.74</v>
      </c>
      <c r="D637">
        <v>37.57</v>
      </c>
      <c r="E637">
        <v>33.64</v>
      </c>
      <c r="F637">
        <v>33.82</v>
      </c>
      <c r="G637">
        <f t="shared" si="27"/>
        <v>0.76999999999999957</v>
      </c>
      <c r="H637">
        <f t="shared" si="28"/>
        <v>0.17000000000000171</v>
      </c>
      <c r="I637">
        <f t="shared" si="29"/>
        <v>0.52000000000000313</v>
      </c>
    </row>
    <row r="638" spans="1:9" x14ac:dyDescent="0.25">
      <c r="A638" s="1">
        <v>38096</v>
      </c>
      <c r="B638">
        <v>32.26</v>
      </c>
      <c r="C638">
        <v>37.42</v>
      </c>
      <c r="D638">
        <v>37.74</v>
      </c>
      <c r="E638">
        <v>33.46</v>
      </c>
      <c r="F638">
        <v>33.64</v>
      </c>
      <c r="G638">
        <f t="shared" si="27"/>
        <v>0</v>
      </c>
      <c r="H638">
        <f t="shared" si="28"/>
        <v>-0.32000000000000028</v>
      </c>
      <c r="I638">
        <f t="shared" si="29"/>
        <v>-0.17999999999999972</v>
      </c>
    </row>
    <row r="639" spans="1:9" x14ac:dyDescent="0.25">
      <c r="A639" s="1">
        <v>38097</v>
      </c>
      <c r="B639">
        <v>31.76</v>
      </c>
      <c r="C639">
        <v>37.6</v>
      </c>
      <c r="D639">
        <v>37.42</v>
      </c>
      <c r="E639">
        <v>33.11</v>
      </c>
      <c r="F639">
        <v>33.46</v>
      </c>
      <c r="G639">
        <f t="shared" si="27"/>
        <v>-0.49999999999999645</v>
      </c>
      <c r="H639">
        <f t="shared" si="28"/>
        <v>0.17999999999999972</v>
      </c>
      <c r="I639">
        <f t="shared" si="29"/>
        <v>-0.35000000000000142</v>
      </c>
    </row>
    <row r="640" spans="1:9" x14ac:dyDescent="0.25">
      <c r="A640" s="1">
        <v>38098</v>
      </c>
      <c r="B640">
        <v>31.37</v>
      </c>
      <c r="C640">
        <v>35.729999999999997</v>
      </c>
      <c r="D640">
        <v>36.5</v>
      </c>
      <c r="E640">
        <v>32.46</v>
      </c>
      <c r="F640">
        <v>33.11</v>
      </c>
      <c r="G640">
        <f t="shared" si="27"/>
        <v>-0.39000000000000057</v>
      </c>
      <c r="H640">
        <f t="shared" si="28"/>
        <v>-1.8700000000000045</v>
      </c>
      <c r="I640">
        <f t="shared" si="29"/>
        <v>-0.64999999999999858</v>
      </c>
    </row>
    <row r="641" spans="1:9" x14ac:dyDescent="0.25">
      <c r="A641" s="1">
        <v>38099</v>
      </c>
      <c r="B641">
        <v>31.44</v>
      </c>
      <c r="C641">
        <v>36.71</v>
      </c>
      <c r="D641">
        <v>35.729999999999997</v>
      </c>
      <c r="E641">
        <v>33.39</v>
      </c>
      <c r="F641">
        <v>32.46</v>
      </c>
      <c r="G641">
        <f t="shared" si="27"/>
        <v>7.0000000000000284E-2</v>
      </c>
      <c r="H641">
        <f t="shared" si="28"/>
        <v>0.98000000000000398</v>
      </c>
      <c r="I641">
        <f t="shared" si="29"/>
        <v>0.92999999999999972</v>
      </c>
    </row>
    <row r="642" spans="1:9" x14ac:dyDescent="0.25">
      <c r="A642" s="1">
        <v>38100</v>
      </c>
      <c r="B642">
        <v>31.91</v>
      </c>
      <c r="C642">
        <v>36.46</v>
      </c>
      <c r="D642">
        <v>36.71</v>
      </c>
      <c r="E642">
        <v>33.090000000000003</v>
      </c>
      <c r="F642">
        <v>33.39</v>
      </c>
      <c r="G642">
        <f t="shared" si="27"/>
        <v>0.46999999999999886</v>
      </c>
      <c r="H642">
        <f t="shared" si="28"/>
        <v>-0.25</v>
      </c>
      <c r="I642">
        <f t="shared" si="29"/>
        <v>-0.29999999999999716</v>
      </c>
    </row>
    <row r="643" spans="1:9" x14ac:dyDescent="0.25">
      <c r="A643" s="1">
        <v>38103</v>
      </c>
      <c r="B643">
        <v>31.96</v>
      </c>
      <c r="C643">
        <v>36.97</v>
      </c>
      <c r="D643">
        <v>36.46</v>
      </c>
      <c r="E643">
        <v>33.58</v>
      </c>
      <c r="F643">
        <v>33.090000000000003</v>
      </c>
      <c r="G643">
        <f t="shared" ref="G643:G706" si="30">B643-B642</f>
        <v>5.0000000000000711E-2</v>
      </c>
      <c r="H643">
        <f t="shared" ref="H643:H706" si="31">C643-C642</f>
        <v>0.50999999999999801</v>
      </c>
      <c r="I643">
        <f t="shared" ref="I643:I706" si="32">E643-E642</f>
        <v>0.48999999999999488</v>
      </c>
    </row>
    <row r="644" spans="1:9" x14ac:dyDescent="0.25">
      <c r="A644" s="1">
        <v>38104</v>
      </c>
      <c r="B644">
        <v>32.200000000000003</v>
      </c>
      <c r="C644">
        <v>37.53</v>
      </c>
      <c r="D644">
        <v>36.97</v>
      </c>
      <c r="E644">
        <v>34.28</v>
      </c>
      <c r="F644">
        <v>33.58</v>
      </c>
      <c r="G644">
        <f t="shared" si="30"/>
        <v>0.24000000000000199</v>
      </c>
      <c r="H644">
        <f t="shared" si="31"/>
        <v>0.56000000000000227</v>
      </c>
      <c r="I644">
        <f t="shared" si="32"/>
        <v>0.70000000000000284</v>
      </c>
    </row>
    <row r="645" spans="1:9" x14ac:dyDescent="0.25">
      <c r="A645" s="1">
        <v>38105</v>
      </c>
      <c r="B645">
        <v>32.64</v>
      </c>
      <c r="C645">
        <v>37.46</v>
      </c>
      <c r="D645">
        <v>37.53</v>
      </c>
      <c r="E645">
        <v>34.31</v>
      </c>
      <c r="F645">
        <v>34.28</v>
      </c>
      <c r="G645">
        <f t="shared" si="30"/>
        <v>0.43999999999999773</v>
      </c>
      <c r="H645">
        <f t="shared" si="31"/>
        <v>-7.0000000000000284E-2</v>
      </c>
      <c r="I645">
        <f t="shared" si="32"/>
        <v>3.0000000000001137E-2</v>
      </c>
    </row>
    <row r="646" spans="1:9" x14ac:dyDescent="0.25">
      <c r="A646" s="1">
        <v>38106</v>
      </c>
      <c r="B646">
        <v>32.32</v>
      </c>
      <c r="C646">
        <v>37.31</v>
      </c>
      <c r="D646">
        <v>37.46</v>
      </c>
      <c r="E646">
        <v>34.380000000000003</v>
      </c>
      <c r="F646">
        <v>34.31</v>
      </c>
      <c r="G646">
        <f t="shared" si="30"/>
        <v>-0.32000000000000028</v>
      </c>
      <c r="H646">
        <f t="shared" si="31"/>
        <v>-0.14999999999999858</v>
      </c>
      <c r="I646">
        <f t="shared" si="32"/>
        <v>7.0000000000000284E-2</v>
      </c>
    </row>
    <row r="647" spans="1:9" x14ac:dyDescent="0.25">
      <c r="A647" s="1">
        <v>38107</v>
      </c>
      <c r="B647">
        <v>33.049999999999997</v>
      </c>
      <c r="C647">
        <v>37.380000000000003</v>
      </c>
      <c r="D647">
        <v>37.31</v>
      </c>
      <c r="E647">
        <v>34.479999999999997</v>
      </c>
      <c r="F647">
        <v>34.380000000000003</v>
      </c>
      <c r="G647">
        <f t="shared" si="30"/>
        <v>0.72999999999999687</v>
      </c>
      <c r="H647">
        <f t="shared" si="31"/>
        <v>7.0000000000000284E-2</v>
      </c>
      <c r="I647">
        <f t="shared" si="32"/>
        <v>9.9999999999994316E-2</v>
      </c>
    </row>
    <row r="648" spans="1:9" x14ac:dyDescent="0.25">
      <c r="A648" s="1">
        <v>38111</v>
      </c>
      <c r="B648">
        <v>33.700000000000003</v>
      </c>
      <c r="C648">
        <v>38.979999999999997</v>
      </c>
      <c r="D648">
        <v>38.21</v>
      </c>
      <c r="E648">
        <v>35.93</v>
      </c>
      <c r="F648">
        <v>34.479999999999997</v>
      </c>
      <c r="G648">
        <f t="shared" si="30"/>
        <v>0.65000000000000568</v>
      </c>
      <c r="H648">
        <f t="shared" si="31"/>
        <v>1.5999999999999943</v>
      </c>
      <c r="I648">
        <f t="shared" si="32"/>
        <v>1.4500000000000028</v>
      </c>
    </row>
    <row r="649" spans="1:9" x14ac:dyDescent="0.25">
      <c r="A649" s="1">
        <v>38112</v>
      </c>
      <c r="B649">
        <v>33.42</v>
      </c>
      <c r="C649">
        <v>39.57</v>
      </c>
      <c r="D649">
        <v>38.979999999999997</v>
      </c>
      <c r="E649">
        <v>36.72</v>
      </c>
      <c r="F649">
        <v>35.93</v>
      </c>
      <c r="G649">
        <f t="shared" si="30"/>
        <v>-0.28000000000000114</v>
      </c>
      <c r="H649">
        <f t="shared" si="31"/>
        <v>0.59000000000000341</v>
      </c>
      <c r="I649">
        <f t="shared" si="32"/>
        <v>0.78999999999999915</v>
      </c>
    </row>
    <row r="650" spans="1:9" x14ac:dyDescent="0.25">
      <c r="A650" s="1">
        <v>38113</v>
      </c>
      <c r="B650">
        <v>34.4</v>
      </c>
      <c r="C650">
        <v>39.369999999999997</v>
      </c>
      <c r="D650">
        <v>39.57</v>
      </c>
      <c r="E650">
        <v>36.53</v>
      </c>
      <c r="F650">
        <v>36.72</v>
      </c>
      <c r="G650">
        <f t="shared" si="30"/>
        <v>0.97999999999999687</v>
      </c>
      <c r="H650">
        <f t="shared" si="31"/>
        <v>-0.20000000000000284</v>
      </c>
      <c r="I650">
        <f t="shared" si="32"/>
        <v>-0.18999999999999773</v>
      </c>
    </row>
    <row r="651" spans="1:9" x14ac:dyDescent="0.25">
      <c r="A651" s="1">
        <v>38114</v>
      </c>
      <c r="B651">
        <v>34.65</v>
      </c>
      <c r="C651">
        <v>39.93</v>
      </c>
      <c r="D651">
        <v>39.369999999999997</v>
      </c>
      <c r="E651">
        <v>37</v>
      </c>
      <c r="F651">
        <v>36.53</v>
      </c>
      <c r="G651">
        <f t="shared" si="30"/>
        <v>0.25</v>
      </c>
      <c r="H651">
        <f t="shared" si="31"/>
        <v>0.56000000000000227</v>
      </c>
      <c r="I651">
        <f t="shared" si="32"/>
        <v>0.46999999999999886</v>
      </c>
    </row>
    <row r="652" spans="1:9" x14ac:dyDescent="0.25">
      <c r="A652" s="1">
        <v>38117</v>
      </c>
      <c r="B652">
        <v>33.6</v>
      </c>
      <c r="C652">
        <v>38.93</v>
      </c>
      <c r="D652">
        <v>39.93</v>
      </c>
      <c r="E652">
        <v>35.85</v>
      </c>
      <c r="F652">
        <v>37</v>
      </c>
      <c r="G652">
        <f t="shared" si="30"/>
        <v>-1.0499999999999972</v>
      </c>
      <c r="H652">
        <f t="shared" si="31"/>
        <v>-1</v>
      </c>
      <c r="I652">
        <f t="shared" si="32"/>
        <v>-1.1499999999999986</v>
      </c>
    </row>
    <row r="653" spans="1:9" x14ac:dyDescent="0.25">
      <c r="A653" s="1">
        <v>38118</v>
      </c>
      <c r="B653">
        <v>33.43</v>
      </c>
      <c r="C653">
        <v>40.06</v>
      </c>
      <c r="D653">
        <v>38.93</v>
      </c>
      <c r="E653">
        <v>37.36</v>
      </c>
      <c r="F653">
        <v>35.85</v>
      </c>
      <c r="G653">
        <f t="shared" si="30"/>
        <v>-0.17000000000000171</v>
      </c>
      <c r="H653">
        <f t="shared" si="31"/>
        <v>1.1300000000000026</v>
      </c>
      <c r="I653">
        <f t="shared" si="32"/>
        <v>1.509999999999998</v>
      </c>
    </row>
    <row r="654" spans="1:9" x14ac:dyDescent="0.25">
      <c r="A654" s="1">
        <v>38119</v>
      </c>
      <c r="B654">
        <v>34.93</v>
      </c>
      <c r="C654">
        <v>40.770000000000003</v>
      </c>
      <c r="D654">
        <v>40.06</v>
      </c>
      <c r="E654">
        <v>37.950000000000003</v>
      </c>
      <c r="F654">
        <v>37.36</v>
      </c>
      <c r="G654">
        <f t="shared" si="30"/>
        <v>1.5</v>
      </c>
      <c r="H654">
        <f t="shared" si="31"/>
        <v>0.71000000000000085</v>
      </c>
      <c r="I654">
        <f t="shared" si="32"/>
        <v>0.59000000000000341</v>
      </c>
    </row>
    <row r="655" spans="1:9" x14ac:dyDescent="0.25">
      <c r="A655" s="1">
        <v>38120</v>
      </c>
      <c r="B655">
        <v>35.33</v>
      </c>
      <c r="C655">
        <v>41.08</v>
      </c>
      <c r="D655">
        <v>40.770000000000003</v>
      </c>
      <c r="E655">
        <v>38.49</v>
      </c>
      <c r="F655">
        <v>37.950000000000003</v>
      </c>
      <c r="G655">
        <f t="shared" si="30"/>
        <v>0.39999999999999858</v>
      </c>
      <c r="H655">
        <f t="shared" si="31"/>
        <v>0.30999999999999517</v>
      </c>
      <c r="I655">
        <f t="shared" si="32"/>
        <v>0.53999999999999915</v>
      </c>
    </row>
    <row r="656" spans="1:9" x14ac:dyDescent="0.25">
      <c r="A656" s="1">
        <v>38121</v>
      </c>
      <c r="B656">
        <v>36.08</v>
      </c>
      <c r="C656">
        <v>41.38</v>
      </c>
      <c r="D656">
        <v>41.08</v>
      </c>
      <c r="E656">
        <v>76.62</v>
      </c>
      <c r="F656">
        <v>76.2</v>
      </c>
      <c r="G656">
        <f t="shared" si="30"/>
        <v>0.75</v>
      </c>
      <c r="H656">
        <f t="shared" si="31"/>
        <v>0.30000000000000426</v>
      </c>
      <c r="I656">
        <f t="shared" si="32"/>
        <v>38.130000000000003</v>
      </c>
    </row>
    <row r="657" spans="1:9" x14ac:dyDescent="0.25">
      <c r="A657" s="1">
        <v>38124</v>
      </c>
      <c r="B657">
        <v>36.409999999999997</v>
      </c>
      <c r="C657">
        <v>41.55</v>
      </c>
      <c r="D657">
        <v>41.38</v>
      </c>
      <c r="E657">
        <v>37.909999999999997</v>
      </c>
      <c r="F657">
        <v>37.86</v>
      </c>
      <c r="G657">
        <f t="shared" si="30"/>
        <v>0.32999999999999829</v>
      </c>
      <c r="H657">
        <f t="shared" si="31"/>
        <v>0.1699999999999946</v>
      </c>
      <c r="I657">
        <f t="shared" si="32"/>
        <v>-38.710000000000008</v>
      </c>
    </row>
    <row r="658" spans="1:9" x14ac:dyDescent="0.25">
      <c r="A658" s="1">
        <v>38125</v>
      </c>
      <c r="B658">
        <v>35.42</v>
      </c>
      <c r="C658">
        <v>40.54</v>
      </c>
      <c r="D658">
        <v>41.55</v>
      </c>
      <c r="E658">
        <v>36.950000000000003</v>
      </c>
      <c r="F658">
        <v>37.909999999999997</v>
      </c>
      <c r="G658">
        <f t="shared" si="30"/>
        <v>-0.98999999999999488</v>
      </c>
      <c r="H658">
        <f t="shared" si="31"/>
        <v>-1.009999999999998</v>
      </c>
      <c r="I658">
        <f t="shared" si="32"/>
        <v>-0.95999999999999375</v>
      </c>
    </row>
    <row r="659" spans="1:9" x14ac:dyDescent="0.25">
      <c r="A659" s="1">
        <v>38126</v>
      </c>
      <c r="B659">
        <v>35.1</v>
      </c>
      <c r="C659">
        <v>41.5</v>
      </c>
      <c r="D659">
        <v>40.54</v>
      </c>
      <c r="E659">
        <v>37.9</v>
      </c>
      <c r="F659">
        <v>36.950000000000003</v>
      </c>
      <c r="G659">
        <f t="shared" si="30"/>
        <v>-0.32000000000000028</v>
      </c>
      <c r="H659">
        <f t="shared" si="31"/>
        <v>0.96000000000000085</v>
      </c>
      <c r="I659">
        <f t="shared" si="32"/>
        <v>0.94999999999999574</v>
      </c>
    </row>
    <row r="660" spans="1:9" x14ac:dyDescent="0.25">
      <c r="A660" s="1">
        <v>38127</v>
      </c>
      <c r="B660">
        <v>36.380000000000003</v>
      </c>
      <c r="C660">
        <v>40.92</v>
      </c>
      <c r="D660">
        <v>41.5</v>
      </c>
      <c r="E660">
        <v>37.26</v>
      </c>
      <c r="F660">
        <v>37.9</v>
      </c>
      <c r="G660">
        <f t="shared" si="30"/>
        <v>1.2800000000000011</v>
      </c>
      <c r="H660">
        <f t="shared" si="31"/>
        <v>-0.57999999999999829</v>
      </c>
      <c r="I660">
        <f t="shared" si="32"/>
        <v>-0.64000000000000057</v>
      </c>
    </row>
    <row r="661" spans="1:9" x14ac:dyDescent="0.25">
      <c r="A661" s="1">
        <v>38128</v>
      </c>
      <c r="B661">
        <v>35.29</v>
      </c>
      <c r="C661">
        <v>39.93</v>
      </c>
      <c r="D661">
        <v>40.799999999999997</v>
      </c>
      <c r="E661">
        <v>36.51</v>
      </c>
      <c r="F661">
        <v>37.26</v>
      </c>
      <c r="G661">
        <f t="shared" si="30"/>
        <v>-1.0900000000000034</v>
      </c>
      <c r="H661">
        <f t="shared" si="31"/>
        <v>-0.99000000000000199</v>
      </c>
      <c r="I661">
        <f t="shared" si="32"/>
        <v>-0.75</v>
      </c>
    </row>
    <row r="662" spans="1:9" x14ac:dyDescent="0.25">
      <c r="A662" s="1">
        <v>38131</v>
      </c>
      <c r="B662">
        <v>34.36</v>
      </c>
      <c r="C662">
        <v>41.72</v>
      </c>
      <c r="D662">
        <v>39.93</v>
      </c>
      <c r="E662">
        <v>38.17</v>
      </c>
      <c r="F662">
        <v>36.51</v>
      </c>
      <c r="G662">
        <f t="shared" si="30"/>
        <v>-0.92999999999999972</v>
      </c>
      <c r="H662">
        <f t="shared" si="31"/>
        <v>1.7899999999999991</v>
      </c>
      <c r="I662">
        <f t="shared" si="32"/>
        <v>1.6600000000000037</v>
      </c>
    </row>
    <row r="663" spans="1:9" x14ac:dyDescent="0.25">
      <c r="A663" s="1">
        <v>38132</v>
      </c>
      <c r="B663">
        <v>35.86</v>
      </c>
      <c r="C663">
        <v>41.14</v>
      </c>
      <c r="D663">
        <v>41.72</v>
      </c>
      <c r="E663">
        <v>37.44</v>
      </c>
      <c r="F663">
        <v>38.17</v>
      </c>
      <c r="G663">
        <f t="shared" si="30"/>
        <v>1.5</v>
      </c>
      <c r="H663">
        <f t="shared" si="31"/>
        <v>-0.57999999999999829</v>
      </c>
      <c r="I663">
        <f t="shared" si="32"/>
        <v>-0.73000000000000398</v>
      </c>
    </row>
    <row r="664" spans="1:9" x14ac:dyDescent="0.25">
      <c r="A664" s="1">
        <v>38133</v>
      </c>
      <c r="B664">
        <v>35.65</v>
      </c>
      <c r="C664">
        <v>40.700000000000003</v>
      </c>
      <c r="D664">
        <v>41.14</v>
      </c>
      <c r="E664">
        <v>37.08</v>
      </c>
      <c r="F664">
        <v>37.44</v>
      </c>
      <c r="G664">
        <f t="shared" si="30"/>
        <v>-0.21000000000000085</v>
      </c>
      <c r="H664">
        <f t="shared" si="31"/>
        <v>-0.43999999999999773</v>
      </c>
      <c r="I664">
        <f t="shared" si="32"/>
        <v>-0.35999999999999943</v>
      </c>
    </row>
    <row r="665" spans="1:9" x14ac:dyDescent="0.25">
      <c r="A665" s="1">
        <v>38134</v>
      </c>
      <c r="B665">
        <v>34.75</v>
      </c>
      <c r="C665">
        <v>39.44</v>
      </c>
      <c r="D665">
        <v>40.700000000000003</v>
      </c>
      <c r="E665">
        <v>36.25</v>
      </c>
      <c r="F665">
        <v>37.08</v>
      </c>
      <c r="G665">
        <f t="shared" si="30"/>
        <v>-0.89999999999999858</v>
      </c>
      <c r="H665">
        <f t="shared" si="31"/>
        <v>-1.2600000000000051</v>
      </c>
      <c r="I665">
        <f t="shared" si="32"/>
        <v>-0.82999999999999829</v>
      </c>
    </row>
    <row r="666" spans="1:9" x14ac:dyDescent="0.25">
      <c r="A666" s="1">
        <v>38135</v>
      </c>
      <c r="B666">
        <v>34.19</v>
      </c>
      <c r="C666">
        <v>39.880000000000003</v>
      </c>
      <c r="D666">
        <v>39.44</v>
      </c>
      <c r="E666">
        <v>36.58</v>
      </c>
      <c r="F666">
        <v>36.25</v>
      </c>
      <c r="G666">
        <f t="shared" si="30"/>
        <v>-0.56000000000000227</v>
      </c>
      <c r="H666">
        <f t="shared" si="31"/>
        <v>0.44000000000000483</v>
      </c>
      <c r="I666">
        <f t="shared" si="32"/>
        <v>0.32999999999999829</v>
      </c>
    </row>
    <row r="667" spans="1:9" x14ac:dyDescent="0.25">
      <c r="A667" s="1">
        <v>38139</v>
      </c>
      <c r="B667">
        <v>35.69</v>
      </c>
      <c r="C667">
        <v>42.33</v>
      </c>
      <c r="D667">
        <v>39.880000000000003</v>
      </c>
      <c r="E667">
        <v>39.08</v>
      </c>
      <c r="F667">
        <v>36.58</v>
      </c>
      <c r="G667">
        <f t="shared" si="30"/>
        <v>1.5</v>
      </c>
      <c r="H667">
        <f t="shared" si="31"/>
        <v>2.4499999999999957</v>
      </c>
      <c r="I667">
        <f t="shared" si="32"/>
        <v>2.5</v>
      </c>
    </row>
    <row r="668" spans="1:9" x14ac:dyDescent="0.25">
      <c r="A668" s="1">
        <v>38140</v>
      </c>
      <c r="B668">
        <v>36.44</v>
      </c>
      <c r="C668">
        <v>39.96</v>
      </c>
      <c r="D668">
        <v>42.33</v>
      </c>
      <c r="E668">
        <v>36.86</v>
      </c>
      <c r="F668">
        <v>39.08</v>
      </c>
      <c r="G668">
        <f t="shared" si="30"/>
        <v>0.75</v>
      </c>
      <c r="H668">
        <f t="shared" si="31"/>
        <v>-2.3699999999999974</v>
      </c>
      <c r="I668">
        <f t="shared" si="32"/>
        <v>-2.2199999999999989</v>
      </c>
    </row>
    <row r="669" spans="1:9" x14ac:dyDescent="0.25">
      <c r="A669" s="1">
        <v>38141</v>
      </c>
      <c r="B669">
        <v>35.32</v>
      </c>
      <c r="C669">
        <v>39.28</v>
      </c>
      <c r="D669">
        <v>39.96</v>
      </c>
      <c r="E669">
        <v>36.4</v>
      </c>
      <c r="F669">
        <v>36.86</v>
      </c>
      <c r="G669">
        <f t="shared" si="30"/>
        <v>-1.1199999999999974</v>
      </c>
      <c r="H669">
        <f t="shared" si="31"/>
        <v>-0.67999999999999972</v>
      </c>
      <c r="I669">
        <f t="shared" si="32"/>
        <v>-0.46000000000000085</v>
      </c>
    </row>
    <row r="670" spans="1:9" x14ac:dyDescent="0.25">
      <c r="A670" s="1">
        <v>38142</v>
      </c>
      <c r="B670">
        <v>34.659999999999997</v>
      </c>
      <c r="C670">
        <v>38.49</v>
      </c>
      <c r="D670">
        <v>39.28</v>
      </c>
      <c r="E670">
        <v>35.67</v>
      </c>
      <c r="F670">
        <v>36.4</v>
      </c>
      <c r="G670">
        <f t="shared" si="30"/>
        <v>-0.66000000000000369</v>
      </c>
      <c r="H670">
        <f t="shared" si="31"/>
        <v>-0.78999999999999915</v>
      </c>
      <c r="I670">
        <f t="shared" si="32"/>
        <v>-0.72999999999999687</v>
      </c>
    </row>
    <row r="671" spans="1:9" x14ac:dyDescent="0.25">
      <c r="A671" s="1">
        <v>38145</v>
      </c>
      <c r="B671">
        <v>33.409999999999997</v>
      </c>
      <c r="C671">
        <v>38.659999999999997</v>
      </c>
      <c r="D671">
        <v>38.49</v>
      </c>
      <c r="E671">
        <v>35.96</v>
      </c>
      <c r="F671">
        <v>35.67</v>
      </c>
      <c r="G671">
        <f t="shared" si="30"/>
        <v>-1.25</v>
      </c>
      <c r="H671">
        <f t="shared" si="31"/>
        <v>0.1699999999999946</v>
      </c>
      <c r="I671">
        <f t="shared" si="32"/>
        <v>0.28999999999999915</v>
      </c>
    </row>
    <row r="672" spans="1:9" x14ac:dyDescent="0.25">
      <c r="A672" s="1">
        <v>38146</v>
      </c>
      <c r="B672">
        <v>34.380000000000003</v>
      </c>
      <c r="C672">
        <v>37.28</v>
      </c>
      <c r="D672">
        <v>38.659999999999997</v>
      </c>
      <c r="E672">
        <v>35.049999999999997</v>
      </c>
      <c r="F672">
        <v>35.96</v>
      </c>
      <c r="G672">
        <f t="shared" si="30"/>
        <v>0.97000000000000597</v>
      </c>
      <c r="H672">
        <f t="shared" si="31"/>
        <v>-1.3799999999999955</v>
      </c>
      <c r="I672">
        <f t="shared" si="32"/>
        <v>-0.91000000000000369</v>
      </c>
    </row>
    <row r="673" spans="1:9" x14ac:dyDescent="0.25">
      <c r="A673" s="1">
        <v>38147</v>
      </c>
      <c r="B673">
        <v>33.21</v>
      </c>
      <c r="C673">
        <v>37.54</v>
      </c>
      <c r="D673">
        <v>37.28</v>
      </c>
      <c r="E673">
        <v>35.29</v>
      </c>
      <c r="F673">
        <v>35.049999999999997</v>
      </c>
      <c r="G673">
        <f t="shared" si="30"/>
        <v>-1.1700000000000017</v>
      </c>
      <c r="H673">
        <f t="shared" si="31"/>
        <v>0.25999999999999801</v>
      </c>
      <c r="I673">
        <f t="shared" si="32"/>
        <v>0.24000000000000199</v>
      </c>
    </row>
    <row r="674" spans="1:9" x14ac:dyDescent="0.25">
      <c r="A674" s="1">
        <v>38148</v>
      </c>
      <c r="B674">
        <v>33.72</v>
      </c>
      <c r="C674">
        <v>38.450000000000003</v>
      </c>
      <c r="D674">
        <v>37.54</v>
      </c>
      <c r="E674">
        <v>35.74</v>
      </c>
      <c r="F674">
        <v>35.29</v>
      </c>
      <c r="G674">
        <f t="shared" si="30"/>
        <v>0.50999999999999801</v>
      </c>
      <c r="H674">
        <f t="shared" si="31"/>
        <v>0.91000000000000369</v>
      </c>
      <c r="I674">
        <f t="shared" si="32"/>
        <v>0.45000000000000284</v>
      </c>
    </row>
    <row r="675" spans="1:9" x14ac:dyDescent="0.25">
      <c r="A675" s="1">
        <v>38152</v>
      </c>
      <c r="B675">
        <v>33.76</v>
      </c>
      <c r="C675">
        <v>37.590000000000003</v>
      </c>
      <c r="D675">
        <v>38.450000000000003</v>
      </c>
      <c r="E675">
        <v>35.49</v>
      </c>
      <c r="F675">
        <v>35.44</v>
      </c>
      <c r="G675">
        <f t="shared" si="30"/>
        <v>3.9999999999999147E-2</v>
      </c>
      <c r="H675">
        <f t="shared" si="31"/>
        <v>-0.85999999999999943</v>
      </c>
      <c r="I675">
        <f t="shared" si="32"/>
        <v>-0.25</v>
      </c>
    </row>
    <row r="676" spans="1:9" x14ac:dyDescent="0.25">
      <c r="A676" s="1">
        <v>38153</v>
      </c>
      <c r="B676">
        <v>33.659999999999997</v>
      </c>
      <c r="C676">
        <v>37.19</v>
      </c>
      <c r="D676">
        <v>37.590000000000003</v>
      </c>
      <c r="E676">
        <v>35.29</v>
      </c>
      <c r="F676">
        <v>35.49</v>
      </c>
      <c r="G676">
        <f t="shared" si="30"/>
        <v>-0.10000000000000142</v>
      </c>
      <c r="H676">
        <f t="shared" si="31"/>
        <v>-0.40000000000000568</v>
      </c>
      <c r="I676">
        <f t="shared" si="32"/>
        <v>-0.20000000000000284</v>
      </c>
    </row>
    <row r="677" spans="1:9" x14ac:dyDescent="0.25">
      <c r="A677" s="1">
        <v>38154</v>
      </c>
      <c r="B677">
        <v>33.24</v>
      </c>
      <c r="C677">
        <v>37.32</v>
      </c>
      <c r="D677">
        <v>37.19</v>
      </c>
      <c r="E677">
        <v>35.200000000000003</v>
      </c>
      <c r="F677">
        <v>35.03</v>
      </c>
      <c r="G677">
        <f t="shared" si="30"/>
        <v>-0.4199999999999946</v>
      </c>
      <c r="H677">
        <f t="shared" si="31"/>
        <v>0.13000000000000256</v>
      </c>
      <c r="I677">
        <f t="shared" si="32"/>
        <v>-8.9999999999996305E-2</v>
      </c>
    </row>
    <row r="678" spans="1:9" x14ac:dyDescent="0.25">
      <c r="A678" s="1">
        <v>38155</v>
      </c>
      <c r="B678">
        <v>33.619999999999997</v>
      </c>
      <c r="C678">
        <v>38.46</v>
      </c>
      <c r="D678">
        <v>37.32</v>
      </c>
      <c r="E678">
        <v>36.21</v>
      </c>
      <c r="F678">
        <v>35.200000000000003</v>
      </c>
      <c r="G678">
        <f t="shared" si="30"/>
        <v>0.37999999999999545</v>
      </c>
      <c r="H678">
        <f t="shared" si="31"/>
        <v>1.1400000000000006</v>
      </c>
      <c r="I678">
        <f t="shared" si="32"/>
        <v>1.009999999999998</v>
      </c>
    </row>
    <row r="679" spans="1:9" x14ac:dyDescent="0.25">
      <c r="A679" s="1">
        <v>38156</v>
      </c>
      <c r="B679">
        <v>34.53</v>
      </c>
      <c r="C679">
        <v>38.75</v>
      </c>
      <c r="D679">
        <v>38.46</v>
      </c>
      <c r="E679">
        <v>36.21</v>
      </c>
      <c r="F679">
        <v>36.21</v>
      </c>
      <c r="G679">
        <f t="shared" si="30"/>
        <v>0.91000000000000369</v>
      </c>
      <c r="H679">
        <f t="shared" si="31"/>
        <v>0.28999999999999915</v>
      </c>
      <c r="I679">
        <f t="shared" si="32"/>
        <v>0</v>
      </c>
    </row>
    <row r="680" spans="1:9" x14ac:dyDescent="0.25">
      <c r="A680" s="1">
        <v>38159</v>
      </c>
      <c r="B680">
        <v>33.76</v>
      </c>
      <c r="C680">
        <v>37.630000000000003</v>
      </c>
      <c r="D680">
        <v>38.75</v>
      </c>
      <c r="E680">
        <v>35.130000000000003</v>
      </c>
      <c r="F680">
        <v>36.21</v>
      </c>
      <c r="G680">
        <f t="shared" si="30"/>
        <v>-0.77000000000000313</v>
      </c>
      <c r="H680">
        <f t="shared" si="31"/>
        <v>-1.1199999999999974</v>
      </c>
      <c r="I680">
        <f t="shared" si="32"/>
        <v>-1.0799999999999983</v>
      </c>
    </row>
    <row r="681" spans="1:9" x14ac:dyDescent="0.25">
      <c r="A681" s="1">
        <v>38160</v>
      </c>
      <c r="B681">
        <v>33.450000000000003</v>
      </c>
      <c r="C681">
        <v>38.11</v>
      </c>
      <c r="D681">
        <v>37.630000000000003</v>
      </c>
      <c r="E681">
        <v>35.61</v>
      </c>
      <c r="F681">
        <v>35.130000000000003</v>
      </c>
      <c r="G681">
        <f t="shared" si="30"/>
        <v>-0.30999999999999517</v>
      </c>
      <c r="H681">
        <f t="shared" si="31"/>
        <v>0.47999999999999687</v>
      </c>
      <c r="I681">
        <f t="shared" si="32"/>
        <v>0.47999999999999687</v>
      </c>
    </row>
    <row r="682" spans="1:9" x14ac:dyDescent="0.25">
      <c r="A682" s="1">
        <v>38161</v>
      </c>
      <c r="B682">
        <v>33.85</v>
      </c>
      <c r="C682">
        <v>37.57</v>
      </c>
      <c r="D682">
        <v>38.25</v>
      </c>
      <c r="E682">
        <v>35.03</v>
      </c>
      <c r="F682">
        <v>35.61</v>
      </c>
      <c r="G682">
        <f t="shared" si="30"/>
        <v>0.39999999999999858</v>
      </c>
      <c r="H682">
        <f t="shared" si="31"/>
        <v>-0.53999999999999915</v>
      </c>
      <c r="I682">
        <f t="shared" si="32"/>
        <v>-0.57999999999999829</v>
      </c>
    </row>
    <row r="683" spans="1:9" x14ac:dyDescent="0.25">
      <c r="A683" s="1">
        <v>38162</v>
      </c>
      <c r="B683">
        <v>33.25</v>
      </c>
      <c r="C683">
        <v>37.93</v>
      </c>
      <c r="D683">
        <v>37.57</v>
      </c>
      <c r="E683">
        <v>35.299999999999997</v>
      </c>
      <c r="F683">
        <v>35.03</v>
      </c>
      <c r="G683">
        <f t="shared" si="30"/>
        <v>-0.60000000000000142</v>
      </c>
      <c r="H683">
        <f t="shared" si="31"/>
        <v>0.35999999999999943</v>
      </c>
      <c r="I683">
        <f t="shared" si="32"/>
        <v>0.26999999999999602</v>
      </c>
    </row>
    <row r="684" spans="1:9" x14ac:dyDescent="0.25">
      <c r="A684" s="1">
        <v>38163</v>
      </c>
      <c r="B684">
        <v>33.07</v>
      </c>
      <c r="C684">
        <v>37.549999999999997</v>
      </c>
      <c r="D684">
        <v>37.93</v>
      </c>
      <c r="E684">
        <v>34.97</v>
      </c>
      <c r="F684">
        <v>35.299999999999997</v>
      </c>
      <c r="G684">
        <f t="shared" si="30"/>
        <v>-0.17999999999999972</v>
      </c>
      <c r="H684">
        <f t="shared" si="31"/>
        <v>-0.38000000000000256</v>
      </c>
      <c r="I684">
        <f t="shared" si="32"/>
        <v>-0.32999999999999829</v>
      </c>
    </row>
    <row r="685" spans="1:9" x14ac:dyDescent="0.25">
      <c r="A685" s="1">
        <v>38166</v>
      </c>
      <c r="B685">
        <v>32.700000000000003</v>
      </c>
      <c r="C685">
        <v>36.24</v>
      </c>
      <c r="D685">
        <v>37.549999999999997</v>
      </c>
      <c r="E685">
        <v>33.700000000000003</v>
      </c>
      <c r="F685">
        <v>34.97</v>
      </c>
      <c r="G685">
        <f t="shared" si="30"/>
        <v>-0.36999999999999744</v>
      </c>
      <c r="H685">
        <f t="shared" si="31"/>
        <v>-1.3099999999999952</v>
      </c>
      <c r="I685">
        <f t="shared" si="32"/>
        <v>-1.269999999999996</v>
      </c>
    </row>
    <row r="686" spans="1:9" x14ac:dyDescent="0.25">
      <c r="A686" s="1">
        <v>38167</v>
      </c>
      <c r="B686">
        <v>31.46</v>
      </c>
      <c r="C686">
        <v>35.659999999999997</v>
      </c>
      <c r="D686">
        <v>36.24</v>
      </c>
      <c r="E686">
        <v>33.11</v>
      </c>
      <c r="F686">
        <v>33.700000000000003</v>
      </c>
      <c r="G686">
        <f t="shared" si="30"/>
        <v>-1.240000000000002</v>
      </c>
      <c r="H686">
        <f t="shared" si="31"/>
        <v>-0.5800000000000054</v>
      </c>
      <c r="I686">
        <f t="shared" si="32"/>
        <v>-0.59000000000000341</v>
      </c>
    </row>
    <row r="687" spans="1:9" x14ac:dyDescent="0.25">
      <c r="A687" s="1">
        <v>38168</v>
      </c>
      <c r="B687">
        <v>31.68</v>
      </c>
      <c r="C687">
        <v>37.049999999999997</v>
      </c>
      <c r="D687">
        <v>35.659999999999997</v>
      </c>
      <c r="E687">
        <v>34.5</v>
      </c>
      <c r="F687">
        <v>33.11</v>
      </c>
      <c r="G687">
        <f t="shared" si="30"/>
        <v>0.21999999999999886</v>
      </c>
      <c r="H687">
        <f t="shared" si="31"/>
        <v>1.3900000000000006</v>
      </c>
      <c r="I687">
        <f t="shared" si="32"/>
        <v>1.3900000000000006</v>
      </c>
    </row>
    <row r="688" spans="1:9" x14ac:dyDescent="0.25">
      <c r="A688" s="1">
        <v>38169</v>
      </c>
      <c r="B688">
        <v>32.42</v>
      </c>
      <c r="C688">
        <v>38.74</v>
      </c>
      <c r="D688">
        <v>37.049999999999997</v>
      </c>
      <c r="E688">
        <v>36.07</v>
      </c>
      <c r="F688">
        <v>34.5</v>
      </c>
      <c r="G688">
        <f t="shared" si="30"/>
        <v>0.74000000000000199</v>
      </c>
      <c r="H688">
        <f t="shared" si="31"/>
        <v>1.6900000000000048</v>
      </c>
      <c r="I688">
        <f t="shared" si="32"/>
        <v>1.5700000000000003</v>
      </c>
    </row>
    <row r="689" spans="1:9" x14ac:dyDescent="0.25">
      <c r="A689" s="1">
        <v>38170</v>
      </c>
      <c r="B689">
        <v>34</v>
      </c>
      <c r="C689">
        <v>38.39</v>
      </c>
      <c r="D689">
        <v>38.74</v>
      </c>
      <c r="E689">
        <v>35.92</v>
      </c>
      <c r="F689">
        <v>36.07</v>
      </c>
      <c r="G689">
        <f t="shared" si="30"/>
        <v>1.5799999999999983</v>
      </c>
      <c r="H689">
        <f t="shared" si="31"/>
        <v>-0.35000000000000142</v>
      </c>
      <c r="I689">
        <f t="shared" si="32"/>
        <v>-0.14999999999999858</v>
      </c>
    </row>
    <row r="690" spans="1:9" x14ac:dyDescent="0.25">
      <c r="A690" s="1">
        <v>38174</v>
      </c>
      <c r="B690">
        <v>34.880000000000003</v>
      </c>
      <c r="C690">
        <v>39.65</v>
      </c>
      <c r="D690">
        <v>38.39</v>
      </c>
      <c r="E690">
        <v>37.18</v>
      </c>
      <c r="F690">
        <v>36.299999999999997</v>
      </c>
      <c r="G690">
        <f t="shared" si="30"/>
        <v>0.88000000000000256</v>
      </c>
      <c r="H690">
        <f t="shared" si="31"/>
        <v>1.259999999999998</v>
      </c>
      <c r="I690">
        <f t="shared" si="32"/>
        <v>1.259999999999998</v>
      </c>
    </row>
    <row r="691" spans="1:9" x14ac:dyDescent="0.25">
      <c r="A691" s="1">
        <v>38175</v>
      </c>
      <c r="B691">
        <v>34.479999999999997</v>
      </c>
      <c r="C691">
        <v>39.08</v>
      </c>
      <c r="D691">
        <v>39.65</v>
      </c>
      <c r="E691">
        <v>36.61</v>
      </c>
      <c r="F691">
        <v>37.18</v>
      </c>
      <c r="G691">
        <f t="shared" si="30"/>
        <v>-0.40000000000000568</v>
      </c>
      <c r="H691">
        <f t="shared" si="31"/>
        <v>-0.57000000000000028</v>
      </c>
      <c r="I691">
        <f t="shared" si="32"/>
        <v>-0.57000000000000028</v>
      </c>
    </row>
    <row r="692" spans="1:9" x14ac:dyDescent="0.25">
      <c r="A692" s="1">
        <v>38176</v>
      </c>
      <c r="B692">
        <v>34.75</v>
      </c>
      <c r="C692">
        <v>40.33</v>
      </c>
      <c r="D692">
        <v>39.08</v>
      </c>
      <c r="E692">
        <v>37.770000000000003</v>
      </c>
      <c r="F692">
        <v>36.61</v>
      </c>
      <c r="G692">
        <f t="shared" si="30"/>
        <v>0.27000000000000313</v>
      </c>
      <c r="H692">
        <f t="shared" si="31"/>
        <v>1.25</v>
      </c>
      <c r="I692">
        <f t="shared" si="32"/>
        <v>1.1600000000000037</v>
      </c>
    </row>
    <row r="693" spans="1:9" x14ac:dyDescent="0.25">
      <c r="A693" s="1">
        <v>38177</v>
      </c>
      <c r="B693">
        <v>34.97</v>
      </c>
      <c r="C693">
        <v>39.96</v>
      </c>
      <c r="D693">
        <v>40.33</v>
      </c>
      <c r="E693">
        <v>37.049999999999997</v>
      </c>
      <c r="F693">
        <v>37.770000000000003</v>
      </c>
      <c r="G693">
        <f t="shared" si="30"/>
        <v>0.21999999999999886</v>
      </c>
      <c r="H693">
        <f t="shared" si="31"/>
        <v>-0.36999999999999744</v>
      </c>
      <c r="I693">
        <f t="shared" si="32"/>
        <v>-0.72000000000000597</v>
      </c>
    </row>
    <row r="694" spans="1:9" x14ac:dyDescent="0.25">
      <c r="A694" s="1">
        <v>38180</v>
      </c>
      <c r="B694">
        <v>34.630000000000003</v>
      </c>
      <c r="C694">
        <v>39.5</v>
      </c>
      <c r="D694">
        <v>39.96</v>
      </c>
      <c r="E694">
        <v>36.630000000000003</v>
      </c>
      <c r="F694">
        <v>37.049999999999997</v>
      </c>
      <c r="G694">
        <f t="shared" si="30"/>
        <v>-0.33999999999999631</v>
      </c>
      <c r="H694">
        <f t="shared" si="31"/>
        <v>-0.46000000000000085</v>
      </c>
      <c r="I694">
        <f t="shared" si="32"/>
        <v>-0.4199999999999946</v>
      </c>
    </row>
    <row r="695" spans="1:9" x14ac:dyDescent="0.25">
      <c r="A695" s="1">
        <v>38181</v>
      </c>
      <c r="B695">
        <v>33.840000000000003</v>
      </c>
      <c r="C695">
        <v>39.44</v>
      </c>
      <c r="D695">
        <v>39.5</v>
      </c>
      <c r="E695">
        <v>36.69</v>
      </c>
      <c r="F695">
        <v>36.630000000000003</v>
      </c>
      <c r="G695">
        <f t="shared" si="30"/>
        <v>-0.78999999999999915</v>
      </c>
      <c r="H695">
        <f t="shared" si="31"/>
        <v>-6.0000000000002274E-2</v>
      </c>
      <c r="I695">
        <f t="shared" si="32"/>
        <v>5.9999999999995168E-2</v>
      </c>
    </row>
    <row r="696" spans="1:9" x14ac:dyDescent="0.25">
      <c r="A696" s="1">
        <v>38182</v>
      </c>
      <c r="B696">
        <v>34.39</v>
      </c>
      <c r="C696">
        <v>40.97</v>
      </c>
      <c r="D696">
        <v>39.44</v>
      </c>
      <c r="E696">
        <v>38.54</v>
      </c>
      <c r="F696">
        <v>36.69</v>
      </c>
      <c r="G696">
        <f t="shared" si="30"/>
        <v>0.54999999999999716</v>
      </c>
      <c r="H696">
        <f t="shared" si="31"/>
        <v>1.5300000000000011</v>
      </c>
      <c r="I696">
        <f t="shared" si="32"/>
        <v>1.8500000000000014</v>
      </c>
    </row>
    <row r="697" spans="1:9" x14ac:dyDescent="0.25">
      <c r="A697" s="1">
        <v>38183</v>
      </c>
      <c r="B697">
        <v>35.4</v>
      </c>
      <c r="C697">
        <v>40.770000000000003</v>
      </c>
      <c r="D697">
        <v>40.97</v>
      </c>
      <c r="E697">
        <v>38.11</v>
      </c>
      <c r="F697">
        <v>38.54</v>
      </c>
      <c r="G697">
        <f t="shared" si="30"/>
        <v>1.009999999999998</v>
      </c>
      <c r="H697">
        <f t="shared" si="31"/>
        <v>-0.19999999999999574</v>
      </c>
      <c r="I697">
        <f t="shared" si="32"/>
        <v>-0.42999999999999972</v>
      </c>
    </row>
    <row r="698" spans="1:9" x14ac:dyDescent="0.25">
      <c r="A698" s="1">
        <v>38184</v>
      </c>
      <c r="B698">
        <v>35.5</v>
      </c>
      <c r="C698">
        <v>41.25</v>
      </c>
      <c r="D698">
        <v>40.770000000000003</v>
      </c>
      <c r="E698">
        <v>38</v>
      </c>
      <c r="F698">
        <v>37.479999999999997</v>
      </c>
      <c r="G698">
        <f t="shared" si="30"/>
        <v>0.10000000000000142</v>
      </c>
      <c r="H698">
        <f t="shared" si="31"/>
        <v>0.47999999999999687</v>
      </c>
      <c r="I698">
        <f t="shared" si="32"/>
        <v>-0.10999999999999943</v>
      </c>
    </row>
    <row r="699" spans="1:9" x14ac:dyDescent="0.25">
      <c r="A699" s="1">
        <v>38187</v>
      </c>
      <c r="B699">
        <v>35.06</v>
      </c>
      <c r="C699">
        <v>41.64</v>
      </c>
      <c r="D699">
        <v>41.25</v>
      </c>
      <c r="E699">
        <v>37.9</v>
      </c>
      <c r="F699">
        <v>38</v>
      </c>
      <c r="G699">
        <f t="shared" si="30"/>
        <v>-0.43999999999999773</v>
      </c>
      <c r="H699">
        <f t="shared" si="31"/>
        <v>0.39000000000000057</v>
      </c>
      <c r="I699">
        <f t="shared" si="32"/>
        <v>-0.10000000000000142</v>
      </c>
    </row>
    <row r="700" spans="1:9" x14ac:dyDescent="0.25">
      <c r="A700" s="1">
        <v>38188</v>
      </c>
      <c r="B700">
        <v>35.22</v>
      </c>
      <c r="C700">
        <v>40.86</v>
      </c>
      <c r="D700">
        <v>41.64</v>
      </c>
      <c r="E700">
        <v>37.01</v>
      </c>
      <c r="F700">
        <v>37.9</v>
      </c>
      <c r="G700">
        <f t="shared" si="30"/>
        <v>0.15999999999999659</v>
      </c>
      <c r="H700">
        <f t="shared" si="31"/>
        <v>-0.78000000000000114</v>
      </c>
      <c r="I700">
        <f t="shared" si="32"/>
        <v>-0.89000000000000057</v>
      </c>
    </row>
    <row r="701" spans="1:9" x14ac:dyDescent="0.25">
      <c r="A701" s="1">
        <v>38189</v>
      </c>
      <c r="B701">
        <v>34.4</v>
      </c>
      <c r="C701">
        <v>40.58</v>
      </c>
      <c r="D701">
        <v>40.44</v>
      </c>
      <c r="E701">
        <v>37.159999999999997</v>
      </c>
      <c r="F701">
        <v>37.01</v>
      </c>
      <c r="G701">
        <f t="shared" si="30"/>
        <v>-0.82000000000000028</v>
      </c>
      <c r="H701">
        <f t="shared" si="31"/>
        <v>-0.28000000000000114</v>
      </c>
      <c r="I701">
        <f t="shared" si="32"/>
        <v>0.14999999999999858</v>
      </c>
    </row>
    <row r="702" spans="1:9" x14ac:dyDescent="0.25">
      <c r="A702" s="1">
        <v>38190</v>
      </c>
      <c r="B702">
        <v>34.47</v>
      </c>
      <c r="C702">
        <v>41.36</v>
      </c>
      <c r="D702">
        <v>40.58</v>
      </c>
      <c r="E702">
        <v>38.01</v>
      </c>
      <c r="F702">
        <v>37.159999999999997</v>
      </c>
      <c r="G702">
        <f t="shared" si="30"/>
        <v>7.0000000000000284E-2</v>
      </c>
      <c r="H702">
        <f t="shared" si="31"/>
        <v>0.78000000000000114</v>
      </c>
      <c r="I702">
        <f t="shared" si="32"/>
        <v>0.85000000000000142</v>
      </c>
    </row>
    <row r="703" spans="1:9" x14ac:dyDescent="0.25">
      <c r="A703" s="1">
        <v>38191</v>
      </c>
      <c r="B703">
        <v>35.19</v>
      </c>
      <c r="C703">
        <v>41.71</v>
      </c>
      <c r="D703">
        <v>41.36</v>
      </c>
      <c r="E703">
        <v>38.270000000000003</v>
      </c>
      <c r="F703">
        <v>38.01</v>
      </c>
      <c r="G703">
        <f t="shared" si="30"/>
        <v>0.71999999999999886</v>
      </c>
      <c r="H703">
        <f t="shared" si="31"/>
        <v>0.35000000000000142</v>
      </c>
      <c r="I703">
        <f t="shared" si="32"/>
        <v>0.26000000000000512</v>
      </c>
    </row>
    <row r="704" spans="1:9" x14ac:dyDescent="0.25">
      <c r="A704" s="1">
        <v>38194</v>
      </c>
      <c r="B704">
        <v>35.51</v>
      </c>
      <c r="C704">
        <v>41.44</v>
      </c>
      <c r="D704">
        <v>41.71</v>
      </c>
      <c r="E704">
        <v>38.11</v>
      </c>
      <c r="F704">
        <v>38.270000000000003</v>
      </c>
      <c r="G704">
        <f t="shared" si="30"/>
        <v>0.32000000000000028</v>
      </c>
      <c r="H704">
        <f t="shared" si="31"/>
        <v>-0.27000000000000313</v>
      </c>
      <c r="I704">
        <f t="shared" si="32"/>
        <v>-0.16000000000000369</v>
      </c>
    </row>
    <row r="705" spans="1:9" x14ac:dyDescent="0.25">
      <c r="A705" s="1">
        <v>38195</v>
      </c>
      <c r="B705">
        <v>35.32</v>
      </c>
      <c r="C705">
        <v>41.84</v>
      </c>
      <c r="D705">
        <v>41.44</v>
      </c>
      <c r="E705">
        <v>38.54</v>
      </c>
      <c r="F705">
        <v>38.11</v>
      </c>
      <c r="G705">
        <f t="shared" si="30"/>
        <v>-0.18999999999999773</v>
      </c>
      <c r="H705">
        <f t="shared" si="31"/>
        <v>0.40000000000000568</v>
      </c>
      <c r="I705">
        <f t="shared" si="32"/>
        <v>0.42999999999999972</v>
      </c>
    </row>
    <row r="706" spans="1:9" x14ac:dyDescent="0.25">
      <c r="A706" s="1">
        <v>38196</v>
      </c>
      <c r="B706">
        <v>35.64</v>
      </c>
      <c r="C706">
        <v>42.9</v>
      </c>
      <c r="D706">
        <v>41.84</v>
      </c>
      <c r="E706">
        <v>39.53</v>
      </c>
      <c r="F706">
        <v>38.54</v>
      </c>
      <c r="G706">
        <f t="shared" si="30"/>
        <v>0.32000000000000028</v>
      </c>
      <c r="H706">
        <f t="shared" si="31"/>
        <v>1.0599999999999952</v>
      </c>
      <c r="I706">
        <f t="shared" si="32"/>
        <v>0.99000000000000199</v>
      </c>
    </row>
    <row r="707" spans="1:9" x14ac:dyDescent="0.25">
      <c r="A707" s="1">
        <v>38197</v>
      </c>
      <c r="B707">
        <v>36.1</v>
      </c>
      <c r="C707">
        <v>42.75</v>
      </c>
      <c r="D707">
        <v>42.9</v>
      </c>
      <c r="E707">
        <v>39.25</v>
      </c>
      <c r="F707">
        <v>39.53</v>
      </c>
      <c r="G707">
        <f t="shared" ref="G707:G770" si="33">B707-B706</f>
        <v>0.46000000000000085</v>
      </c>
      <c r="H707">
        <f t="shared" ref="H707:H770" si="34">C707-C706</f>
        <v>-0.14999999999999858</v>
      </c>
      <c r="I707">
        <f t="shared" ref="I707:I770" si="35">E707-E706</f>
        <v>-0.28000000000000114</v>
      </c>
    </row>
    <row r="708" spans="1:9" x14ac:dyDescent="0.25">
      <c r="A708" s="1">
        <v>38198</v>
      </c>
      <c r="B708">
        <v>36.33</v>
      </c>
      <c r="C708">
        <v>43.8</v>
      </c>
      <c r="D708">
        <v>42.75</v>
      </c>
      <c r="E708">
        <v>40.03</v>
      </c>
      <c r="F708">
        <v>39.25</v>
      </c>
      <c r="G708">
        <f t="shared" si="33"/>
        <v>0.22999999999999687</v>
      </c>
      <c r="H708">
        <f t="shared" si="34"/>
        <v>1.0499999999999972</v>
      </c>
      <c r="I708">
        <f t="shared" si="35"/>
        <v>0.78000000000000114</v>
      </c>
    </row>
    <row r="709" spans="1:9" x14ac:dyDescent="0.25">
      <c r="A709" s="1">
        <v>38201</v>
      </c>
      <c r="B709">
        <v>37.549999999999997</v>
      </c>
      <c r="C709">
        <v>43.82</v>
      </c>
      <c r="D709">
        <v>43.8</v>
      </c>
      <c r="E709">
        <v>39.97</v>
      </c>
      <c r="F709">
        <v>40.03</v>
      </c>
      <c r="G709">
        <f t="shared" si="33"/>
        <v>1.2199999999999989</v>
      </c>
      <c r="H709">
        <f t="shared" si="34"/>
        <v>2.0000000000003126E-2</v>
      </c>
      <c r="I709">
        <f t="shared" si="35"/>
        <v>-6.0000000000002274E-2</v>
      </c>
    </row>
    <row r="710" spans="1:9" x14ac:dyDescent="0.25">
      <c r="A710" s="1">
        <v>38202</v>
      </c>
      <c r="B710">
        <v>37.78</v>
      </c>
      <c r="C710">
        <v>44.15</v>
      </c>
      <c r="D710">
        <v>43.82</v>
      </c>
      <c r="E710">
        <v>40.64</v>
      </c>
      <c r="F710">
        <v>39.97</v>
      </c>
      <c r="G710">
        <f t="shared" si="33"/>
        <v>0.23000000000000398</v>
      </c>
      <c r="H710">
        <f t="shared" si="34"/>
        <v>0.32999999999999829</v>
      </c>
      <c r="I710">
        <f t="shared" si="35"/>
        <v>0.67000000000000171</v>
      </c>
    </row>
    <row r="711" spans="1:9" x14ac:dyDescent="0.25">
      <c r="A711" s="1">
        <v>38203</v>
      </c>
      <c r="B711">
        <v>38.01</v>
      </c>
      <c r="C711">
        <v>42.83</v>
      </c>
      <c r="D711">
        <v>44.15</v>
      </c>
      <c r="E711">
        <v>39.75</v>
      </c>
      <c r="F711">
        <v>40.64</v>
      </c>
      <c r="G711">
        <f t="shared" si="33"/>
        <v>0.22999999999999687</v>
      </c>
      <c r="H711">
        <f t="shared" si="34"/>
        <v>-1.3200000000000003</v>
      </c>
      <c r="I711">
        <f t="shared" si="35"/>
        <v>-0.89000000000000057</v>
      </c>
    </row>
    <row r="712" spans="1:9" x14ac:dyDescent="0.25">
      <c r="A712" s="1">
        <v>38204</v>
      </c>
      <c r="B712">
        <v>37.19</v>
      </c>
      <c r="C712">
        <v>44.41</v>
      </c>
      <c r="D712">
        <v>42.83</v>
      </c>
      <c r="E712">
        <v>41.12</v>
      </c>
      <c r="F712">
        <v>39.75</v>
      </c>
      <c r="G712">
        <f t="shared" si="33"/>
        <v>-0.82000000000000028</v>
      </c>
      <c r="H712">
        <f t="shared" si="34"/>
        <v>1.5799999999999983</v>
      </c>
      <c r="I712">
        <f t="shared" si="35"/>
        <v>1.3699999999999974</v>
      </c>
    </row>
    <row r="713" spans="1:9" x14ac:dyDescent="0.25">
      <c r="A713" s="1">
        <v>38205</v>
      </c>
      <c r="B713">
        <v>38.31</v>
      </c>
      <c r="C713">
        <v>43.95</v>
      </c>
      <c r="D713">
        <v>44.41</v>
      </c>
      <c r="E713">
        <v>40.630000000000003</v>
      </c>
      <c r="F713">
        <v>41.12</v>
      </c>
      <c r="G713">
        <f t="shared" si="33"/>
        <v>1.1200000000000045</v>
      </c>
      <c r="H713">
        <f t="shared" si="34"/>
        <v>-0.45999999999999375</v>
      </c>
      <c r="I713">
        <f t="shared" si="35"/>
        <v>-0.48999999999999488</v>
      </c>
    </row>
    <row r="714" spans="1:9" x14ac:dyDescent="0.25">
      <c r="A714" s="1">
        <v>38209</v>
      </c>
      <c r="B714">
        <v>38.53</v>
      </c>
      <c r="C714">
        <v>44.52</v>
      </c>
      <c r="D714">
        <v>44.84</v>
      </c>
      <c r="E714">
        <v>41.28</v>
      </c>
      <c r="F714">
        <v>41.56</v>
      </c>
      <c r="G714">
        <f t="shared" si="33"/>
        <v>0.21999999999999886</v>
      </c>
      <c r="H714">
        <f t="shared" si="34"/>
        <v>0.57000000000000028</v>
      </c>
      <c r="I714">
        <f t="shared" si="35"/>
        <v>0.64999999999999858</v>
      </c>
    </row>
    <row r="715" spans="1:9" x14ac:dyDescent="0.25">
      <c r="A715" s="1">
        <v>38210</v>
      </c>
      <c r="B715">
        <v>38.33</v>
      </c>
      <c r="C715">
        <v>44.8</v>
      </c>
      <c r="D715">
        <v>44.52</v>
      </c>
      <c r="E715">
        <v>41.57</v>
      </c>
      <c r="F715">
        <v>41.28</v>
      </c>
      <c r="G715">
        <f t="shared" si="33"/>
        <v>-0.20000000000000284</v>
      </c>
      <c r="H715">
        <f t="shared" si="34"/>
        <v>0.27999999999999403</v>
      </c>
      <c r="I715">
        <f t="shared" si="35"/>
        <v>0.28999999999999915</v>
      </c>
    </row>
    <row r="716" spans="1:9" x14ac:dyDescent="0.25">
      <c r="A716" s="1">
        <v>38211</v>
      </c>
      <c r="B716">
        <v>38.56</v>
      </c>
      <c r="C716">
        <v>45.5</v>
      </c>
      <c r="D716">
        <v>44.8</v>
      </c>
      <c r="E716">
        <v>42.29</v>
      </c>
      <c r="F716">
        <v>41.57</v>
      </c>
      <c r="G716">
        <f t="shared" si="33"/>
        <v>0.23000000000000398</v>
      </c>
      <c r="H716">
        <f t="shared" si="34"/>
        <v>0.70000000000000284</v>
      </c>
      <c r="I716">
        <f t="shared" si="35"/>
        <v>0.71999999999999886</v>
      </c>
    </row>
    <row r="717" spans="1:9" x14ac:dyDescent="0.25">
      <c r="A717" s="1">
        <v>38212</v>
      </c>
      <c r="B717">
        <v>39.049999999999997</v>
      </c>
      <c r="C717">
        <v>46.58</v>
      </c>
      <c r="D717">
        <v>45.5</v>
      </c>
      <c r="E717">
        <v>43.88</v>
      </c>
      <c r="F717">
        <v>42.29</v>
      </c>
      <c r="G717">
        <f t="shared" si="33"/>
        <v>0.48999999999999488</v>
      </c>
      <c r="H717">
        <f t="shared" si="34"/>
        <v>1.0799999999999983</v>
      </c>
      <c r="I717">
        <f t="shared" si="35"/>
        <v>1.5900000000000034</v>
      </c>
    </row>
    <row r="718" spans="1:9" x14ac:dyDescent="0.25">
      <c r="A718" s="1">
        <v>38215</v>
      </c>
      <c r="B718">
        <v>40.130000000000003</v>
      </c>
      <c r="C718">
        <v>46.05</v>
      </c>
      <c r="D718">
        <v>46.58</v>
      </c>
      <c r="E718">
        <v>43.67</v>
      </c>
      <c r="F718">
        <v>43.88</v>
      </c>
      <c r="G718">
        <f t="shared" si="33"/>
        <v>1.0800000000000054</v>
      </c>
      <c r="H718">
        <f t="shared" si="34"/>
        <v>-0.53000000000000114</v>
      </c>
      <c r="I718">
        <f t="shared" si="35"/>
        <v>-0.21000000000000085</v>
      </c>
    </row>
    <row r="719" spans="1:9" x14ac:dyDescent="0.25">
      <c r="A719" s="1">
        <v>38216</v>
      </c>
      <c r="B719">
        <v>39.96</v>
      </c>
      <c r="C719">
        <v>46.75</v>
      </c>
      <c r="D719">
        <v>46.05</v>
      </c>
      <c r="E719">
        <v>42.99</v>
      </c>
      <c r="F719">
        <v>42.69</v>
      </c>
      <c r="G719">
        <f t="shared" si="33"/>
        <v>-0.17000000000000171</v>
      </c>
      <c r="H719">
        <f t="shared" si="34"/>
        <v>0.70000000000000284</v>
      </c>
      <c r="I719">
        <f t="shared" si="35"/>
        <v>-0.67999999999999972</v>
      </c>
    </row>
    <row r="720" spans="1:9" x14ac:dyDescent="0.25">
      <c r="A720" s="1">
        <v>38217</v>
      </c>
      <c r="B720">
        <v>40.450000000000003</v>
      </c>
      <c r="C720">
        <v>47.27</v>
      </c>
      <c r="D720">
        <v>46.75</v>
      </c>
      <c r="E720">
        <v>43.03</v>
      </c>
      <c r="F720">
        <v>42.99</v>
      </c>
      <c r="G720">
        <f t="shared" si="33"/>
        <v>0.49000000000000199</v>
      </c>
      <c r="H720">
        <f t="shared" si="34"/>
        <v>0.52000000000000313</v>
      </c>
      <c r="I720">
        <f t="shared" si="35"/>
        <v>3.9999999999999147E-2</v>
      </c>
    </row>
    <row r="721" spans="1:9" x14ac:dyDescent="0.25">
      <c r="A721" s="1">
        <v>38218</v>
      </c>
      <c r="B721">
        <v>40.43</v>
      </c>
      <c r="C721">
        <v>48.7</v>
      </c>
      <c r="D721">
        <v>47.27</v>
      </c>
      <c r="E721">
        <v>44.33</v>
      </c>
      <c r="F721">
        <v>43.03</v>
      </c>
      <c r="G721">
        <f t="shared" si="33"/>
        <v>-2.0000000000003126E-2</v>
      </c>
      <c r="H721">
        <f t="shared" si="34"/>
        <v>1.4299999999999997</v>
      </c>
      <c r="I721">
        <f t="shared" si="35"/>
        <v>1.2999999999999972</v>
      </c>
    </row>
    <row r="722" spans="1:9" x14ac:dyDescent="0.25">
      <c r="A722" s="1">
        <v>38219</v>
      </c>
      <c r="B722">
        <v>41.39</v>
      </c>
      <c r="C722">
        <v>94.58</v>
      </c>
      <c r="D722">
        <v>96.34</v>
      </c>
      <c r="E722">
        <v>43.54</v>
      </c>
      <c r="F722">
        <v>44.33</v>
      </c>
      <c r="G722">
        <f t="shared" si="33"/>
        <v>0.96000000000000085</v>
      </c>
      <c r="H722">
        <f t="shared" si="34"/>
        <v>45.879999999999995</v>
      </c>
      <c r="I722">
        <f t="shared" si="35"/>
        <v>-0.78999999999999915</v>
      </c>
    </row>
    <row r="723" spans="1:9" x14ac:dyDescent="0.25">
      <c r="A723" s="1">
        <v>38222</v>
      </c>
      <c r="B723">
        <v>40.82</v>
      </c>
      <c r="C723">
        <v>46.05</v>
      </c>
      <c r="D723">
        <v>46.72</v>
      </c>
      <c r="E723">
        <v>43.03</v>
      </c>
      <c r="F723">
        <v>43.54</v>
      </c>
      <c r="G723">
        <f t="shared" si="33"/>
        <v>-0.57000000000000028</v>
      </c>
      <c r="H723">
        <f t="shared" si="34"/>
        <v>-48.53</v>
      </c>
      <c r="I723">
        <f t="shared" si="35"/>
        <v>-0.50999999999999801</v>
      </c>
    </row>
    <row r="724" spans="1:9" x14ac:dyDescent="0.25">
      <c r="A724" s="1">
        <v>38223</v>
      </c>
      <c r="B724">
        <v>39.729999999999997</v>
      </c>
      <c r="C724">
        <v>45.21</v>
      </c>
      <c r="D724">
        <v>46.05</v>
      </c>
      <c r="E724">
        <v>42.32</v>
      </c>
      <c r="F724">
        <v>43.03</v>
      </c>
      <c r="G724">
        <f t="shared" si="33"/>
        <v>-1.0900000000000034</v>
      </c>
      <c r="H724">
        <f t="shared" si="34"/>
        <v>-0.83999999999999631</v>
      </c>
      <c r="I724">
        <f t="shared" si="35"/>
        <v>-0.71000000000000085</v>
      </c>
    </row>
    <row r="725" spans="1:9" x14ac:dyDescent="0.25">
      <c r="A725" s="1">
        <v>38224</v>
      </c>
      <c r="B725">
        <v>38.869999999999997</v>
      </c>
      <c r="C725">
        <v>43.47</v>
      </c>
      <c r="D725">
        <v>45.21</v>
      </c>
      <c r="E725">
        <v>40.68</v>
      </c>
      <c r="F725">
        <v>42.32</v>
      </c>
      <c r="G725">
        <f t="shared" si="33"/>
        <v>-0.85999999999999943</v>
      </c>
      <c r="H725">
        <f t="shared" si="34"/>
        <v>-1.740000000000002</v>
      </c>
      <c r="I725">
        <f t="shared" si="35"/>
        <v>-1.6400000000000006</v>
      </c>
    </row>
    <row r="726" spans="1:9" x14ac:dyDescent="0.25">
      <c r="A726" s="1">
        <v>38225</v>
      </c>
      <c r="B726">
        <v>37.36</v>
      </c>
      <c r="C726">
        <v>43.1</v>
      </c>
      <c r="D726">
        <v>43.47</v>
      </c>
      <c r="E726">
        <v>40.33</v>
      </c>
      <c r="F726">
        <v>40.68</v>
      </c>
      <c r="G726">
        <f t="shared" si="33"/>
        <v>-1.509999999999998</v>
      </c>
      <c r="H726">
        <f t="shared" si="34"/>
        <v>-0.36999999999999744</v>
      </c>
      <c r="I726">
        <f t="shared" si="35"/>
        <v>-0.35000000000000142</v>
      </c>
    </row>
    <row r="727" spans="1:9" x14ac:dyDescent="0.25">
      <c r="A727" s="1">
        <v>38226</v>
      </c>
      <c r="B727">
        <v>36.89</v>
      </c>
      <c r="C727">
        <v>43.18</v>
      </c>
      <c r="D727">
        <v>43.1</v>
      </c>
      <c r="E727">
        <v>40.64</v>
      </c>
      <c r="F727">
        <v>40.33</v>
      </c>
      <c r="G727">
        <f t="shared" si="33"/>
        <v>-0.46999999999999886</v>
      </c>
      <c r="H727">
        <f t="shared" si="34"/>
        <v>7.9999999999998295E-2</v>
      </c>
      <c r="I727">
        <f t="shared" si="35"/>
        <v>0.31000000000000227</v>
      </c>
    </row>
    <row r="728" spans="1:9" x14ac:dyDescent="0.25">
      <c r="A728" s="1">
        <v>38230</v>
      </c>
      <c r="B728">
        <v>36.33</v>
      </c>
      <c r="C728">
        <v>42.12</v>
      </c>
      <c r="D728">
        <v>42.28</v>
      </c>
      <c r="E728">
        <v>39.61</v>
      </c>
      <c r="F728">
        <v>40.64</v>
      </c>
      <c r="G728">
        <f t="shared" si="33"/>
        <v>-0.56000000000000227</v>
      </c>
      <c r="H728">
        <f t="shared" si="34"/>
        <v>-1.0600000000000023</v>
      </c>
      <c r="I728">
        <f t="shared" si="35"/>
        <v>-1.0300000000000011</v>
      </c>
    </row>
    <row r="729" spans="1:9" x14ac:dyDescent="0.25">
      <c r="A729" s="1">
        <v>38231</v>
      </c>
      <c r="B729">
        <v>35.770000000000003</v>
      </c>
      <c r="C729">
        <v>44</v>
      </c>
      <c r="D729">
        <v>42.12</v>
      </c>
      <c r="E729">
        <v>41.47</v>
      </c>
      <c r="F729">
        <v>39.61</v>
      </c>
      <c r="G729">
        <f t="shared" si="33"/>
        <v>-0.55999999999999517</v>
      </c>
      <c r="H729">
        <f t="shared" si="34"/>
        <v>1.8800000000000026</v>
      </c>
      <c r="I729">
        <f t="shared" si="35"/>
        <v>1.8599999999999994</v>
      </c>
    </row>
    <row r="730" spans="1:9" x14ac:dyDescent="0.25">
      <c r="A730" s="1">
        <v>38232</v>
      </c>
      <c r="B730">
        <v>36.46</v>
      </c>
      <c r="C730">
        <v>44.06</v>
      </c>
      <c r="D730">
        <v>44</v>
      </c>
      <c r="E730">
        <v>41.57</v>
      </c>
      <c r="F730">
        <v>41.47</v>
      </c>
      <c r="G730">
        <f t="shared" si="33"/>
        <v>0.68999999999999773</v>
      </c>
      <c r="H730">
        <f t="shared" si="34"/>
        <v>6.0000000000002274E-2</v>
      </c>
      <c r="I730">
        <f t="shared" si="35"/>
        <v>0.10000000000000142</v>
      </c>
    </row>
    <row r="731" spans="1:9" x14ac:dyDescent="0.25">
      <c r="A731" s="1">
        <v>38233</v>
      </c>
      <c r="B731">
        <v>36.14</v>
      </c>
      <c r="C731">
        <v>43.99</v>
      </c>
      <c r="D731">
        <v>44.06</v>
      </c>
      <c r="E731">
        <v>41.23</v>
      </c>
      <c r="F731">
        <v>41.57</v>
      </c>
      <c r="G731">
        <f t="shared" si="33"/>
        <v>-0.32000000000000028</v>
      </c>
      <c r="H731">
        <f t="shared" si="34"/>
        <v>-7.0000000000000284E-2</v>
      </c>
      <c r="I731">
        <f t="shared" si="35"/>
        <v>-0.34000000000000341</v>
      </c>
    </row>
    <row r="732" spans="1:9" x14ac:dyDescent="0.25">
      <c r="A732" s="1">
        <v>38237</v>
      </c>
      <c r="B732">
        <v>34.93</v>
      </c>
      <c r="C732">
        <v>43.31</v>
      </c>
      <c r="D732">
        <v>43.99</v>
      </c>
      <c r="E732">
        <v>40.76</v>
      </c>
      <c r="F732">
        <v>40.619999999999997</v>
      </c>
      <c r="G732">
        <f t="shared" si="33"/>
        <v>-1.2100000000000009</v>
      </c>
      <c r="H732">
        <f t="shared" si="34"/>
        <v>-0.67999999999999972</v>
      </c>
      <c r="I732">
        <f t="shared" si="35"/>
        <v>-0.46999999999999886</v>
      </c>
    </row>
    <row r="733" spans="1:9" x14ac:dyDescent="0.25">
      <c r="A733" s="1">
        <v>38238</v>
      </c>
      <c r="B733">
        <v>35.01</v>
      </c>
      <c r="C733">
        <v>42.77</v>
      </c>
      <c r="D733">
        <v>43.31</v>
      </c>
      <c r="E733">
        <v>40.39</v>
      </c>
      <c r="F733">
        <v>40.76</v>
      </c>
      <c r="G733">
        <f t="shared" si="33"/>
        <v>7.9999999999998295E-2</v>
      </c>
      <c r="H733">
        <f t="shared" si="34"/>
        <v>-0.53999999999999915</v>
      </c>
      <c r="I733">
        <f t="shared" si="35"/>
        <v>-0.36999999999999744</v>
      </c>
    </row>
    <row r="734" spans="1:9" x14ac:dyDescent="0.25">
      <c r="A734" s="1">
        <v>38239</v>
      </c>
      <c r="B734">
        <v>34.19</v>
      </c>
      <c r="C734">
        <v>44.61</v>
      </c>
      <c r="D734">
        <v>42.77</v>
      </c>
      <c r="E734">
        <v>42.22</v>
      </c>
      <c r="F734">
        <v>40.39</v>
      </c>
      <c r="G734">
        <f t="shared" si="33"/>
        <v>-0.82000000000000028</v>
      </c>
      <c r="H734">
        <f t="shared" si="34"/>
        <v>1.8399999999999963</v>
      </c>
      <c r="I734">
        <f t="shared" si="35"/>
        <v>1.8299999999999983</v>
      </c>
    </row>
    <row r="735" spans="1:9" x14ac:dyDescent="0.25">
      <c r="A735" s="1">
        <v>38240</v>
      </c>
      <c r="B735">
        <v>35.369999999999997</v>
      </c>
      <c r="C735">
        <v>42.81</v>
      </c>
      <c r="D735">
        <v>44.61</v>
      </c>
      <c r="E735">
        <v>40.200000000000003</v>
      </c>
      <c r="F735">
        <v>42.22</v>
      </c>
      <c r="G735">
        <f t="shared" si="33"/>
        <v>1.1799999999999997</v>
      </c>
      <c r="H735">
        <f t="shared" si="34"/>
        <v>-1.7999999999999972</v>
      </c>
      <c r="I735">
        <f t="shared" si="35"/>
        <v>-2.019999999999996</v>
      </c>
    </row>
    <row r="736" spans="1:9" x14ac:dyDescent="0.25">
      <c r="A736" s="1">
        <v>38243</v>
      </c>
      <c r="B736">
        <v>33.64</v>
      </c>
      <c r="C736">
        <v>43.87</v>
      </c>
      <c r="D736">
        <v>42.81</v>
      </c>
      <c r="E736">
        <v>41.06</v>
      </c>
      <c r="F736">
        <v>40.200000000000003</v>
      </c>
      <c r="G736">
        <f t="shared" si="33"/>
        <v>-1.7299999999999969</v>
      </c>
      <c r="H736">
        <f t="shared" si="34"/>
        <v>1.0599999999999952</v>
      </c>
      <c r="I736">
        <f t="shared" si="35"/>
        <v>0.85999999999999943</v>
      </c>
    </row>
    <row r="737" spans="1:9" x14ac:dyDescent="0.25">
      <c r="A737" s="1">
        <v>38244</v>
      </c>
      <c r="B737">
        <v>34.409999999999997</v>
      </c>
      <c r="C737">
        <v>44.39</v>
      </c>
      <c r="D737">
        <v>43.87</v>
      </c>
      <c r="E737">
        <v>41.73</v>
      </c>
      <c r="F737">
        <v>41.06</v>
      </c>
      <c r="G737">
        <f t="shared" si="33"/>
        <v>0.76999999999999602</v>
      </c>
      <c r="H737">
        <f t="shared" si="34"/>
        <v>0.52000000000000313</v>
      </c>
      <c r="I737">
        <f t="shared" si="35"/>
        <v>0.6699999999999946</v>
      </c>
    </row>
    <row r="738" spans="1:9" x14ac:dyDescent="0.25">
      <c r="A738" s="1">
        <v>38245</v>
      </c>
      <c r="B738">
        <v>34.72</v>
      </c>
      <c r="C738">
        <v>43.58</v>
      </c>
      <c r="D738">
        <v>44.39</v>
      </c>
      <c r="E738">
        <v>41.85</v>
      </c>
      <c r="F738">
        <v>41.73</v>
      </c>
      <c r="G738">
        <f t="shared" si="33"/>
        <v>0.31000000000000227</v>
      </c>
      <c r="H738">
        <f t="shared" si="34"/>
        <v>-0.81000000000000227</v>
      </c>
      <c r="I738">
        <f t="shared" si="35"/>
        <v>0.12000000000000455</v>
      </c>
    </row>
    <row r="739" spans="1:9" x14ac:dyDescent="0.25">
      <c r="A739" s="1">
        <v>38246</v>
      </c>
      <c r="B739">
        <v>34.33</v>
      </c>
      <c r="C739">
        <v>43.83</v>
      </c>
      <c r="D739">
        <v>43.58</v>
      </c>
      <c r="E739">
        <v>40.75</v>
      </c>
      <c r="F739">
        <v>40.35</v>
      </c>
      <c r="G739">
        <f t="shared" si="33"/>
        <v>-0.39000000000000057</v>
      </c>
      <c r="H739">
        <f t="shared" si="34"/>
        <v>0.25</v>
      </c>
      <c r="I739">
        <f t="shared" si="35"/>
        <v>-1.1000000000000014</v>
      </c>
    </row>
    <row r="740" spans="1:9" x14ac:dyDescent="0.25">
      <c r="A740" s="1">
        <v>38247</v>
      </c>
      <c r="B740">
        <v>34.200000000000003</v>
      </c>
      <c r="C740">
        <v>45.59</v>
      </c>
      <c r="D740">
        <v>43.83</v>
      </c>
      <c r="E740">
        <v>42.45</v>
      </c>
      <c r="F740">
        <v>40.75</v>
      </c>
      <c r="G740">
        <f t="shared" si="33"/>
        <v>-0.12999999999999545</v>
      </c>
      <c r="H740">
        <f t="shared" si="34"/>
        <v>1.7600000000000051</v>
      </c>
      <c r="I740">
        <f t="shared" si="35"/>
        <v>1.7000000000000028</v>
      </c>
    </row>
    <row r="741" spans="1:9" x14ac:dyDescent="0.25">
      <c r="A741" s="1">
        <v>38250</v>
      </c>
      <c r="B741">
        <v>36.31</v>
      </c>
      <c r="C741">
        <v>46.35</v>
      </c>
      <c r="D741">
        <v>45.59</v>
      </c>
      <c r="E741">
        <v>42.91</v>
      </c>
      <c r="F741">
        <v>42.45</v>
      </c>
      <c r="G741">
        <f t="shared" si="33"/>
        <v>2.1099999999999994</v>
      </c>
      <c r="H741">
        <f t="shared" si="34"/>
        <v>0.75999999999999801</v>
      </c>
      <c r="I741">
        <f t="shared" si="35"/>
        <v>0.45999999999999375</v>
      </c>
    </row>
    <row r="742" spans="1:9" x14ac:dyDescent="0.25">
      <c r="A742" s="1">
        <v>38251</v>
      </c>
      <c r="B742">
        <v>35.770000000000003</v>
      </c>
      <c r="C742">
        <v>47.1</v>
      </c>
      <c r="D742">
        <v>46.35</v>
      </c>
      <c r="E742">
        <v>43.39</v>
      </c>
      <c r="F742">
        <v>42.91</v>
      </c>
      <c r="G742">
        <f t="shared" si="33"/>
        <v>-0.53999999999999915</v>
      </c>
      <c r="H742">
        <f t="shared" si="34"/>
        <v>0.75</v>
      </c>
      <c r="I742">
        <f t="shared" si="35"/>
        <v>0.48000000000000398</v>
      </c>
    </row>
    <row r="743" spans="1:9" x14ac:dyDescent="0.25">
      <c r="A743" s="1">
        <v>38252</v>
      </c>
      <c r="B743">
        <v>35.46</v>
      </c>
      <c r="C743">
        <v>48.35</v>
      </c>
      <c r="D743">
        <v>46.76</v>
      </c>
      <c r="E743">
        <v>44.93</v>
      </c>
      <c r="F743">
        <v>43.39</v>
      </c>
      <c r="G743">
        <f t="shared" si="33"/>
        <v>-0.31000000000000227</v>
      </c>
      <c r="H743">
        <f t="shared" si="34"/>
        <v>1.25</v>
      </c>
      <c r="I743">
        <f t="shared" si="35"/>
        <v>1.5399999999999991</v>
      </c>
    </row>
    <row r="744" spans="1:9" x14ac:dyDescent="0.25">
      <c r="A744" s="1">
        <v>38253</v>
      </c>
      <c r="B744">
        <v>36.68</v>
      </c>
      <c r="C744">
        <v>48.46</v>
      </c>
      <c r="D744">
        <v>48.35</v>
      </c>
      <c r="E744">
        <v>45.13</v>
      </c>
      <c r="F744">
        <v>44.93</v>
      </c>
      <c r="G744">
        <f t="shared" si="33"/>
        <v>1.2199999999999989</v>
      </c>
      <c r="H744">
        <f t="shared" si="34"/>
        <v>0.10999999999999943</v>
      </c>
      <c r="I744">
        <f t="shared" si="35"/>
        <v>0.20000000000000284</v>
      </c>
    </row>
    <row r="745" spans="1:9" x14ac:dyDescent="0.25">
      <c r="A745" s="1">
        <v>38254</v>
      </c>
      <c r="B745">
        <v>36.340000000000003</v>
      </c>
      <c r="C745">
        <v>48.88</v>
      </c>
      <c r="D745">
        <v>48.46</v>
      </c>
      <c r="E745">
        <v>45.33</v>
      </c>
      <c r="F745">
        <v>45.13</v>
      </c>
      <c r="G745">
        <f t="shared" si="33"/>
        <v>-0.33999999999999631</v>
      </c>
      <c r="H745">
        <f t="shared" si="34"/>
        <v>0.42000000000000171</v>
      </c>
      <c r="I745">
        <f t="shared" si="35"/>
        <v>0.19999999999999574</v>
      </c>
    </row>
    <row r="746" spans="1:9" x14ac:dyDescent="0.25">
      <c r="A746" s="1">
        <v>38257</v>
      </c>
      <c r="B746">
        <v>36.53</v>
      </c>
      <c r="C746">
        <v>49.64</v>
      </c>
      <c r="D746">
        <v>48.88</v>
      </c>
      <c r="E746">
        <v>45.93</v>
      </c>
      <c r="F746">
        <v>45.33</v>
      </c>
      <c r="G746">
        <f t="shared" si="33"/>
        <v>0.18999999999999773</v>
      </c>
      <c r="H746">
        <f t="shared" si="34"/>
        <v>0.75999999999999801</v>
      </c>
      <c r="I746">
        <f t="shared" si="35"/>
        <v>0.60000000000000142</v>
      </c>
    </row>
    <row r="747" spans="1:9" x14ac:dyDescent="0.25">
      <c r="A747" s="1">
        <v>38258</v>
      </c>
      <c r="B747">
        <v>37.29</v>
      </c>
      <c r="C747">
        <v>49.9</v>
      </c>
      <c r="D747">
        <v>49.64</v>
      </c>
      <c r="E747">
        <v>46.45</v>
      </c>
      <c r="F747">
        <v>45.93</v>
      </c>
      <c r="G747">
        <f t="shared" si="33"/>
        <v>0.75999999999999801</v>
      </c>
      <c r="H747">
        <f t="shared" si="34"/>
        <v>0.25999999999999801</v>
      </c>
      <c r="I747">
        <f t="shared" si="35"/>
        <v>0.52000000000000313</v>
      </c>
    </row>
    <row r="748" spans="1:9" x14ac:dyDescent="0.25">
      <c r="A748" s="1">
        <v>38259</v>
      </c>
      <c r="B748">
        <v>38.24</v>
      </c>
      <c r="C748">
        <v>49.51</v>
      </c>
      <c r="D748">
        <v>49.9</v>
      </c>
      <c r="E748">
        <v>46.08</v>
      </c>
      <c r="F748">
        <v>46.45</v>
      </c>
      <c r="G748">
        <f t="shared" si="33"/>
        <v>0.95000000000000284</v>
      </c>
      <c r="H748">
        <f t="shared" si="34"/>
        <v>-0.39000000000000057</v>
      </c>
      <c r="I748">
        <f t="shared" si="35"/>
        <v>-0.37000000000000455</v>
      </c>
    </row>
    <row r="749" spans="1:9" x14ac:dyDescent="0.25">
      <c r="A749" s="1">
        <v>38260</v>
      </c>
      <c r="B749">
        <v>37.93</v>
      </c>
      <c r="C749">
        <v>49.64</v>
      </c>
      <c r="D749">
        <v>49.51</v>
      </c>
      <c r="E749">
        <v>46.38</v>
      </c>
      <c r="F749">
        <v>46.08</v>
      </c>
      <c r="G749">
        <f t="shared" si="33"/>
        <v>-0.31000000000000227</v>
      </c>
      <c r="H749">
        <f t="shared" si="34"/>
        <v>0.13000000000000256</v>
      </c>
      <c r="I749">
        <f t="shared" si="35"/>
        <v>0.30000000000000426</v>
      </c>
    </row>
    <row r="750" spans="1:9" x14ac:dyDescent="0.25">
      <c r="A750" s="1">
        <v>38261</v>
      </c>
      <c r="B750">
        <v>38.25</v>
      </c>
      <c r="C750">
        <v>50.12</v>
      </c>
      <c r="D750">
        <v>49.64</v>
      </c>
      <c r="E750">
        <v>46.62</v>
      </c>
      <c r="F750">
        <v>46.38</v>
      </c>
      <c r="G750">
        <f t="shared" si="33"/>
        <v>0.32000000000000028</v>
      </c>
      <c r="H750">
        <f t="shared" si="34"/>
        <v>0.47999999999999687</v>
      </c>
      <c r="I750">
        <f t="shared" si="35"/>
        <v>0.23999999999999488</v>
      </c>
    </row>
    <row r="751" spans="1:9" x14ac:dyDescent="0.25">
      <c r="A751" s="1">
        <v>38264</v>
      </c>
      <c r="B751">
        <v>38.369999999999997</v>
      </c>
      <c r="C751">
        <v>49.91</v>
      </c>
      <c r="D751">
        <v>50.12</v>
      </c>
      <c r="E751">
        <v>46.19</v>
      </c>
      <c r="F751">
        <v>46.62</v>
      </c>
      <c r="G751">
        <f t="shared" si="33"/>
        <v>0.11999999999999744</v>
      </c>
      <c r="H751">
        <f t="shared" si="34"/>
        <v>-0.21000000000000085</v>
      </c>
      <c r="I751">
        <f t="shared" si="35"/>
        <v>-0.42999999999999972</v>
      </c>
    </row>
    <row r="752" spans="1:9" x14ac:dyDescent="0.25">
      <c r="A752" s="1">
        <v>38265</v>
      </c>
      <c r="B752">
        <v>38.32</v>
      </c>
      <c r="C752">
        <v>51.09</v>
      </c>
      <c r="D752">
        <v>49.91</v>
      </c>
      <c r="E752">
        <v>47.13</v>
      </c>
      <c r="F752">
        <v>46.19</v>
      </c>
      <c r="G752">
        <f t="shared" si="33"/>
        <v>-4.9999999999997158E-2</v>
      </c>
      <c r="H752">
        <f t="shared" si="34"/>
        <v>1.1800000000000068</v>
      </c>
      <c r="I752">
        <f t="shared" si="35"/>
        <v>0.94000000000000483</v>
      </c>
    </row>
    <row r="753" spans="1:9" x14ac:dyDescent="0.25">
      <c r="A753" s="1">
        <v>38266</v>
      </c>
      <c r="B753">
        <v>38.07</v>
      </c>
      <c r="C753">
        <v>52.02</v>
      </c>
      <c r="D753">
        <v>51.09</v>
      </c>
      <c r="E753">
        <v>47.99</v>
      </c>
      <c r="F753">
        <v>47.13</v>
      </c>
      <c r="G753">
        <f t="shared" si="33"/>
        <v>-0.25</v>
      </c>
      <c r="H753">
        <f t="shared" si="34"/>
        <v>0.92999999999999972</v>
      </c>
      <c r="I753">
        <f t="shared" si="35"/>
        <v>0.85999999999999943</v>
      </c>
    </row>
    <row r="754" spans="1:9" x14ac:dyDescent="0.25">
      <c r="A754" s="1">
        <v>38267</v>
      </c>
      <c r="B754">
        <v>38.15</v>
      </c>
      <c r="C754">
        <v>52.67</v>
      </c>
      <c r="D754">
        <v>52.02</v>
      </c>
      <c r="E754">
        <v>48.9</v>
      </c>
      <c r="F754">
        <v>47.99</v>
      </c>
      <c r="G754">
        <f t="shared" si="33"/>
        <v>7.9999999999998295E-2</v>
      </c>
      <c r="H754">
        <f t="shared" si="34"/>
        <v>0.64999999999999858</v>
      </c>
      <c r="I754">
        <f t="shared" si="35"/>
        <v>0.90999999999999659</v>
      </c>
    </row>
    <row r="755" spans="1:9" x14ac:dyDescent="0.25">
      <c r="A755" s="1">
        <v>38268</v>
      </c>
      <c r="B755">
        <v>37.840000000000003</v>
      </c>
      <c r="C755">
        <v>53.31</v>
      </c>
      <c r="D755">
        <v>52.67</v>
      </c>
      <c r="E755">
        <v>49.71</v>
      </c>
      <c r="F755">
        <v>48.9</v>
      </c>
      <c r="G755">
        <f t="shared" si="33"/>
        <v>-0.30999999999999517</v>
      </c>
      <c r="H755">
        <f t="shared" si="34"/>
        <v>0.64000000000000057</v>
      </c>
      <c r="I755">
        <f t="shared" si="35"/>
        <v>0.81000000000000227</v>
      </c>
    </row>
    <row r="756" spans="1:9" x14ac:dyDescent="0.25">
      <c r="A756" s="1">
        <v>38271</v>
      </c>
      <c r="B756">
        <v>38.64</v>
      </c>
      <c r="C756">
        <v>53.64</v>
      </c>
      <c r="D756">
        <v>53.31</v>
      </c>
      <c r="E756">
        <v>50.66</v>
      </c>
      <c r="F756">
        <v>49.71</v>
      </c>
      <c r="G756">
        <f t="shared" si="33"/>
        <v>0.79999999999999716</v>
      </c>
      <c r="H756">
        <f t="shared" si="34"/>
        <v>0.32999999999999829</v>
      </c>
      <c r="I756">
        <f t="shared" si="35"/>
        <v>0.94999999999999574</v>
      </c>
    </row>
    <row r="757" spans="1:9" x14ac:dyDescent="0.25">
      <c r="A757" s="1">
        <v>38272</v>
      </c>
      <c r="B757">
        <v>39.43</v>
      </c>
      <c r="C757">
        <v>52.51</v>
      </c>
      <c r="D757">
        <v>53.64</v>
      </c>
      <c r="E757">
        <v>49.6</v>
      </c>
      <c r="F757">
        <v>50.66</v>
      </c>
      <c r="G757">
        <f t="shared" si="33"/>
        <v>0.78999999999999915</v>
      </c>
      <c r="H757">
        <f t="shared" si="34"/>
        <v>-1.1300000000000026</v>
      </c>
      <c r="I757">
        <f t="shared" si="35"/>
        <v>-1.0599999999999952</v>
      </c>
    </row>
    <row r="758" spans="1:9" x14ac:dyDescent="0.25">
      <c r="A758" s="1">
        <v>38273</v>
      </c>
      <c r="B758">
        <v>37.450000000000003</v>
      </c>
      <c r="C758">
        <v>53.64</v>
      </c>
      <c r="D758">
        <v>52.51</v>
      </c>
      <c r="E758">
        <v>50.05</v>
      </c>
      <c r="F758">
        <v>49.6</v>
      </c>
      <c r="G758">
        <f t="shared" si="33"/>
        <v>-1.9799999999999969</v>
      </c>
      <c r="H758">
        <f t="shared" si="34"/>
        <v>1.1300000000000026</v>
      </c>
      <c r="I758">
        <f t="shared" si="35"/>
        <v>0.44999999999999574</v>
      </c>
    </row>
    <row r="759" spans="1:9" x14ac:dyDescent="0.25">
      <c r="A759" s="1">
        <v>38274</v>
      </c>
      <c r="B759">
        <v>37.51</v>
      </c>
      <c r="C759">
        <v>54.76</v>
      </c>
      <c r="D759">
        <v>53.64</v>
      </c>
      <c r="E759">
        <v>50.84</v>
      </c>
      <c r="F759">
        <v>50.05</v>
      </c>
      <c r="G759">
        <f t="shared" si="33"/>
        <v>5.9999999999995168E-2</v>
      </c>
      <c r="H759">
        <f t="shared" si="34"/>
        <v>1.1199999999999974</v>
      </c>
      <c r="I759">
        <f t="shared" si="35"/>
        <v>0.79000000000000625</v>
      </c>
    </row>
    <row r="760" spans="1:9" x14ac:dyDescent="0.25">
      <c r="A760" s="1">
        <v>38275</v>
      </c>
      <c r="B760">
        <v>37.630000000000003</v>
      </c>
      <c r="C760">
        <v>54.93</v>
      </c>
      <c r="D760">
        <v>54.76</v>
      </c>
      <c r="E760">
        <v>49.93</v>
      </c>
      <c r="F760">
        <v>50.09</v>
      </c>
      <c r="G760">
        <f t="shared" si="33"/>
        <v>0.12000000000000455</v>
      </c>
      <c r="H760">
        <f t="shared" si="34"/>
        <v>0.17000000000000171</v>
      </c>
      <c r="I760">
        <f t="shared" si="35"/>
        <v>-0.91000000000000369</v>
      </c>
    </row>
    <row r="761" spans="1:9" x14ac:dyDescent="0.25">
      <c r="A761" s="1">
        <v>38278</v>
      </c>
      <c r="B761">
        <v>38.36</v>
      </c>
      <c r="C761">
        <v>53.67</v>
      </c>
      <c r="D761">
        <v>54.93</v>
      </c>
      <c r="E761">
        <v>48.91</v>
      </c>
      <c r="F761">
        <v>49.93</v>
      </c>
      <c r="G761">
        <f t="shared" si="33"/>
        <v>0.72999999999999687</v>
      </c>
      <c r="H761">
        <f t="shared" si="34"/>
        <v>-1.259999999999998</v>
      </c>
      <c r="I761">
        <f t="shared" si="35"/>
        <v>-1.0200000000000031</v>
      </c>
    </row>
    <row r="762" spans="1:9" x14ac:dyDescent="0.25">
      <c r="A762" s="1">
        <v>38279</v>
      </c>
      <c r="B762">
        <v>37.69</v>
      </c>
      <c r="C762">
        <v>53.29</v>
      </c>
      <c r="D762">
        <v>53.67</v>
      </c>
      <c r="E762">
        <v>48.77</v>
      </c>
      <c r="F762">
        <v>48.91</v>
      </c>
      <c r="G762">
        <f t="shared" si="33"/>
        <v>-0.67000000000000171</v>
      </c>
      <c r="H762">
        <f t="shared" si="34"/>
        <v>-0.38000000000000256</v>
      </c>
      <c r="I762">
        <f t="shared" si="35"/>
        <v>-0.13999999999999346</v>
      </c>
    </row>
    <row r="763" spans="1:9" x14ac:dyDescent="0.25">
      <c r="A763" s="1">
        <v>38280</v>
      </c>
      <c r="B763">
        <v>37.520000000000003</v>
      </c>
      <c r="C763">
        <v>54.92</v>
      </c>
      <c r="D763">
        <v>53.29</v>
      </c>
      <c r="E763">
        <v>50.52</v>
      </c>
      <c r="F763">
        <v>48.77</v>
      </c>
      <c r="G763">
        <f t="shared" si="33"/>
        <v>-0.1699999999999946</v>
      </c>
      <c r="H763">
        <f t="shared" si="34"/>
        <v>1.6300000000000026</v>
      </c>
      <c r="I763">
        <f t="shared" si="35"/>
        <v>1.75</v>
      </c>
    </row>
    <row r="764" spans="1:9" x14ac:dyDescent="0.25">
      <c r="A764" s="1">
        <v>38281</v>
      </c>
      <c r="B764">
        <v>38.68</v>
      </c>
      <c r="C764">
        <v>54.47</v>
      </c>
      <c r="D764">
        <v>54.41</v>
      </c>
      <c r="E764">
        <v>50.72</v>
      </c>
      <c r="F764">
        <v>50.52</v>
      </c>
      <c r="G764">
        <f t="shared" si="33"/>
        <v>1.1599999999999966</v>
      </c>
      <c r="H764">
        <f t="shared" si="34"/>
        <v>-0.45000000000000284</v>
      </c>
      <c r="I764">
        <f t="shared" si="35"/>
        <v>0.19999999999999574</v>
      </c>
    </row>
    <row r="765" spans="1:9" x14ac:dyDescent="0.25">
      <c r="A765" s="1">
        <v>38282</v>
      </c>
      <c r="B765">
        <v>38.68</v>
      </c>
      <c r="C765">
        <v>55.17</v>
      </c>
      <c r="D765">
        <v>54.47</v>
      </c>
      <c r="E765">
        <v>51.22</v>
      </c>
      <c r="F765">
        <v>50.72</v>
      </c>
      <c r="G765">
        <f t="shared" si="33"/>
        <v>0</v>
      </c>
      <c r="H765">
        <f t="shared" si="34"/>
        <v>0.70000000000000284</v>
      </c>
      <c r="I765">
        <f t="shared" si="35"/>
        <v>0.5</v>
      </c>
    </row>
    <row r="766" spans="1:9" x14ac:dyDescent="0.25">
      <c r="A766" s="1">
        <v>38285</v>
      </c>
      <c r="B766">
        <v>38.479999999999997</v>
      </c>
      <c r="C766">
        <v>54.54</v>
      </c>
      <c r="D766">
        <v>55.17</v>
      </c>
      <c r="E766">
        <v>50.78</v>
      </c>
      <c r="F766">
        <v>51.22</v>
      </c>
      <c r="G766">
        <f t="shared" si="33"/>
        <v>-0.20000000000000284</v>
      </c>
      <c r="H766">
        <f t="shared" si="34"/>
        <v>-0.63000000000000256</v>
      </c>
      <c r="I766">
        <f t="shared" si="35"/>
        <v>-0.43999999999999773</v>
      </c>
    </row>
    <row r="767" spans="1:9" x14ac:dyDescent="0.25">
      <c r="A767" s="1">
        <v>38286</v>
      </c>
      <c r="B767">
        <v>37.229999999999997</v>
      </c>
      <c r="C767">
        <v>55.17</v>
      </c>
      <c r="D767">
        <v>54.54</v>
      </c>
      <c r="E767">
        <v>51.56</v>
      </c>
      <c r="F767">
        <v>50.78</v>
      </c>
      <c r="G767">
        <f t="shared" si="33"/>
        <v>-1.25</v>
      </c>
      <c r="H767">
        <f t="shared" si="34"/>
        <v>0.63000000000000256</v>
      </c>
      <c r="I767">
        <f t="shared" si="35"/>
        <v>0.78000000000000114</v>
      </c>
    </row>
    <row r="768" spans="1:9" x14ac:dyDescent="0.25">
      <c r="A768" s="1">
        <v>38287</v>
      </c>
      <c r="B768">
        <v>38.17</v>
      </c>
      <c r="C768">
        <v>52.46</v>
      </c>
      <c r="D768">
        <v>55.17</v>
      </c>
      <c r="E768">
        <v>49.45</v>
      </c>
      <c r="F768">
        <v>51.56</v>
      </c>
      <c r="G768">
        <f t="shared" si="33"/>
        <v>0.94000000000000483</v>
      </c>
      <c r="H768">
        <f t="shared" si="34"/>
        <v>-2.7100000000000009</v>
      </c>
      <c r="I768">
        <f t="shared" si="35"/>
        <v>-2.1099999999999994</v>
      </c>
    </row>
    <row r="769" spans="1:9" x14ac:dyDescent="0.25">
      <c r="A769" s="1">
        <v>38288</v>
      </c>
      <c r="B769">
        <v>36.44</v>
      </c>
      <c r="C769">
        <v>50.92</v>
      </c>
      <c r="D769">
        <v>52.46</v>
      </c>
      <c r="E769">
        <v>48.37</v>
      </c>
      <c r="F769">
        <v>49.45</v>
      </c>
      <c r="G769">
        <f t="shared" si="33"/>
        <v>-1.730000000000004</v>
      </c>
      <c r="H769">
        <f t="shared" si="34"/>
        <v>-1.5399999999999991</v>
      </c>
      <c r="I769">
        <f t="shared" si="35"/>
        <v>-1.0800000000000054</v>
      </c>
    </row>
    <row r="770" spans="1:9" x14ac:dyDescent="0.25">
      <c r="A770" s="1">
        <v>38289</v>
      </c>
      <c r="B770">
        <v>36.520000000000003</v>
      </c>
      <c r="C770">
        <v>51.76</v>
      </c>
      <c r="D770">
        <v>50.92</v>
      </c>
      <c r="E770">
        <v>48.98</v>
      </c>
      <c r="F770">
        <v>48.37</v>
      </c>
      <c r="G770">
        <f t="shared" si="33"/>
        <v>8.00000000000054E-2</v>
      </c>
      <c r="H770">
        <f t="shared" si="34"/>
        <v>0.83999999999999631</v>
      </c>
      <c r="I770">
        <f t="shared" si="35"/>
        <v>0.60999999999999943</v>
      </c>
    </row>
    <row r="771" spans="1:9" x14ac:dyDescent="0.25">
      <c r="A771" s="1">
        <v>38292</v>
      </c>
      <c r="B771">
        <v>39.299999999999997</v>
      </c>
      <c r="C771">
        <v>50.13</v>
      </c>
      <c r="D771">
        <v>51.76</v>
      </c>
      <c r="E771">
        <v>47.06</v>
      </c>
      <c r="F771">
        <v>48.98</v>
      </c>
      <c r="G771">
        <f t="shared" ref="G771:G834" si="36">B771-B770</f>
        <v>2.779999999999994</v>
      </c>
      <c r="H771">
        <f t="shared" ref="H771:H834" si="37">C771-C770</f>
        <v>-1.6299999999999955</v>
      </c>
      <c r="I771">
        <f t="shared" ref="I771:I834" si="38">E771-E770</f>
        <v>-1.9199999999999946</v>
      </c>
    </row>
    <row r="772" spans="1:9" x14ac:dyDescent="0.25">
      <c r="A772" s="1">
        <v>38293</v>
      </c>
      <c r="B772">
        <v>37.020000000000003</v>
      </c>
      <c r="C772">
        <v>49.62</v>
      </c>
      <c r="D772">
        <v>50.13</v>
      </c>
      <c r="E772">
        <v>46.55</v>
      </c>
      <c r="F772">
        <v>47.06</v>
      </c>
      <c r="G772">
        <f t="shared" si="36"/>
        <v>-2.279999999999994</v>
      </c>
      <c r="H772">
        <f t="shared" si="37"/>
        <v>-0.51000000000000512</v>
      </c>
      <c r="I772">
        <f t="shared" si="38"/>
        <v>-0.51000000000000512</v>
      </c>
    </row>
    <row r="773" spans="1:9" x14ac:dyDescent="0.25">
      <c r="A773" s="1">
        <v>38294</v>
      </c>
      <c r="B773">
        <v>37.5</v>
      </c>
      <c r="C773">
        <v>50.88</v>
      </c>
      <c r="D773">
        <v>49.62</v>
      </c>
      <c r="E773">
        <v>47.56</v>
      </c>
      <c r="F773">
        <v>46.55</v>
      </c>
      <c r="G773">
        <f t="shared" si="36"/>
        <v>0.47999999999999687</v>
      </c>
      <c r="H773">
        <f t="shared" si="37"/>
        <v>1.2600000000000051</v>
      </c>
      <c r="I773">
        <f t="shared" si="38"/>
        <v>1.0100000000000051</v>
      </c>
    </row>
    <row r="774" spans="1:9" x14ac:dyDescent="0.25">
      <c r="A774" s="1">
        <v>38295</v>
      </c>
      <c r="B774">
        <v>36.85</v>
      </c>
      <c r="C774">
        <v>48.82</v>
      </c>
      <c r="D774">
        <v>50.88</v>
      </c>
      <c r="E774">
        <v>46.01</v>
      </c>
      <c r="F774">
        <v>47.56</v>
      </c>
      <c r="G774">
        <f t="shared" si="36"/>
        <v>-0.64999999999999858</v>
      </c>
      <c r="H774">
        <f t="shared" si="37"/>
        <v>-2.0600000000000023</v>
      </c>
      <c r="I774">
        <f t="shared" si="38"/>
        <v>-1.5500000000000043</v>
      </c>
    </row>
    <row r="775" spans="1:9" x14ac:dyDescent="0.25">
      <c r="A775" s="1">
        <v>38296</v>
      </c>
      <c r="B775">
        <v>35.369999999999997</v>
      </c>
      <c r="C775">
        <v>49.61</v>
      </c>
      <c r="D775">
        <v>48.82</v>
      </c>
      <c r="E775">
        <v>46.42</v>
      </c>
      <c r="F775">
        <v>46.01</v>
      </c>
      <c r="G775">
        <f t="shared" si="36"/>
        <v>-1.480000000000004</v>
      </c>
      <c r="H775">
        <f t="shared" si="37"/>
        <v>0.78999999999999915</v>
      </c>
      <c r="I775">
        <f t="shared" si="38"/>
        <v>0.41000000000000369</v>
      </c>
    </row>
    <row r="776" spans="1:9" x14ac:dyDescent="0.25">
      <c r="A776" s="1">
        <v>38299</v>
      </c>
      <c r="B776">
        <v>35.979999999999997</v>
      </c>
      <c r="C776">
        <v>49.09</v>
      </c>
      <c r="D776">
        <v>49.61</v>
      </c>
      <c r="E776">
        <v>45.92</v>
      </c>
      <c r="F776">
        <v>46.42</v>
      </c>
      <c r="G776">
        <f t="shared" si="36"/>
        <v>0.60999999999999943</v>
      </c>
      <c r="H776">
        <f t="shared" si="37"/>
        <v>-0.51999999999999602</v>
      </c>
      <c r="I776">
        <f t="shared" si="38"/>
        <v>-0.5</v>
      </c>
    </row>
    <row r="777" spans="1:9" x14ac:dyDescent="0.25">
      <c r="A777" s="1">
        <v>38300</v>
      </c>
      <c r="B777">
        <v>36.090000000000003</v>
      </c>
      <c r="C777">
        <v>47.37</v>
      </c>
      <c r="D777">
        <v>49.09</v>
      </c>
      <c r="E777">
        <v>43.71</v>
      </c>
      <c r="F777">
        <v>45.92</v>
      </c>
      <c r="G777">
        <f t="shared" si="36"/>
        <v>0.11000000000000654</v>
      </c>
      <c r="H777">
        <f t="shared" si="37"/>
        <v>-1.720000000000006</v>
      </c>
      <c r="I777">
        <f t="shared" si="38"/>
        <v>-2.2100000000000009</v>
      </c>
    </row>
    <row r="778" spans="1:9" x14ac:dyDescent="0.25">
      <c r="A778" s="1">
        <v>38301</v>
      </c>
      <c r="B778">
        <v>34.36</v>
      </c>
      <c r="C778">
        <v>48.86</v>
      </c>
      <c r="D778">
        <v>47.37</v>
      </c>
      <c r="E778">
        <v>44.75</v>
      </c>
      <c r="F778">
        <v>43.71</v>
      </c>
      <c r="G778">
        <f t="shared" si="36"/>
        <v>-1.730000000000004</v>
      </c>
      <c r="H778">
        <f t="shared" si="37"/>
        <v>1.490000000000002</v>
      </c>
      <c r="I778">
        <f t="shared" si="38"/>
        <v>1.0399999999999991</v>
      </c>
    </row>
    <row r="779" spans="1:9" x14ac:dyDescent="0.25">
      <c r="A779" s="1">
        <v>38303</v>
      </c>
      <c r="B779">
        <v>34.33</v>
      </c>
      <c r="C779">
        <v>47.32</v>
      </c>
      <c r="D779">
        <v>47.42</v>
      </c>
      <c r="E779">
        <v>42.31</v>
      </c>
      <c r="F779">
        <v>43.02</v>
      </c>
      <c r="G779">
        <f t="shared" si="36"/>
        <v>-3.0000000000001137E-2</v>
      </c>
      <c r="H779">
        <f t="shared" si="37"/>
        <v>-1.5399999999999991</v>
      </c>
      <c r="I779">
        <f t="shared" si="38"/>
        <v>-2.4399999999999977</v>
      </c>
    </row>
    <row r="780" spans="1:9" x14ac:dyDescent="0.25">
      <c r="A780" s="1">
        <v>38307</v>
      </c>
      <c r="B780">
        <v>33.61</v>
      </c>
      <c r="C780">
        <v>46.11</v>
      </c>
      <c r="D780">
        <v>46.87</v>
      </c>
      <c r="E780">
        <v>42.29</v>
      </c>
      <c r="F780">
        <v>43.04</v>
      </c>
      <c r="G780">
        <f t="shared" si="36"/>
        <v>-0.71999999999999886</v>
      </c>
      <c r="H780">
        <f t="shared" si="37"/>
        <v>-1.2100000000000009</v>
      </c>
      <c r="I780">
        <f t="shared" si="38"/>
        <v>-2.0000000000003126E-2</v>
      </c>
    </row>
    <row r="781" spans="1:9" x14ac:dyDescent="0.25">
      <c r="A781" s="1">
        <v>38308</v>
      </c>
      <c r="B781">
        <v>32.869999999999997</v>
      </c>
      <c r="C781">
        <v>46.84</v>
      </c>
      <c r="D781">
        <v>46.11</v>
      </c>
      <c r="E781">
        <v>42.76</v>
      </c>
      <c r="F781">
        <v>42.29</v>
      </c>
      <c r="G781">
        <f t="shared" si="36"/>
        <v>-0.74000000000000199</v>
      </c>
      <c r="H781">
        <f t="shared" si="37"/>
        <v>0.73000000000000398</v>
      </c>
      <c r="I781">
        <f t="shared" si="38"/>
        <v>0.46999999999999886</v>
      </c>
    </row>
    <row r="782" spans="1:9" x14ac:dyDescent="0.25">
      <c r="A782" s="1">
        <v>38309</v>
      </c>
      <c r="B782">
        <v>33.229999999999997</v>
      </c>
      <c r="C782">
        <v>46.22</v>
      </c>
      <c r="D782">
        <v>46.84</v>
      </c>
      <c r="E782">
        <v>42.72</v>
      </c>
      <c r="F782">
        <v>42.76</v>
      </c>
      <c r="G782">
        <f t="shared" si="36"/>
        <v>0.35999999999999943</v>
      </c>
      <c r="H782">
        <f t="shared" si="37"/>
        <v>-0.62000000000000455</v>
      </c>
      <c r="I782">
        <f t="shared" si="38"/>
        <v>-3.9999999999999147E-2</v>
      </c>
    </row>
    <row r="783" spans="1:9" x14ac:dyDescent="0.25">
      <c r="A783" s="1">
        <v>38310</v>
      </c>
      <c r="B783">
        <v>32.31</v>
      </c>
      <c r="C783">
        <v>97.33</v>
      </c>
      <c r="D783">
        <v>92.6</v>
      </c>
      <c r="E783">
        <v>44.89</v>
      </c>
      <c r="F783">
        <v>42.72</v>
      </c>
      <c r="G783">
        <f t="shared" si="36"/>
        <v>-0.9199999999999946</v>
      </c>
      <c r="H783">
        <f t="shared" si="37"/>
        <v>51.11</v>
      </c>
      <c r="I783">
        <f t="shared" si="38"/>
        <v>2.1700000000000017</v>
      </c>
    </row>
    <row r="784" spans="1:9" x14ac:dyDescent="0.25">
      <c r="A784" s="1">
        <v>38313</v>
      </c>
      <c r="B784">
        <v>35.270000000000003</v>
      </c>
      <c r="C784">
        <v>48.64</v>
      </c>
      <c r="D784">
        <v>48.89</v>
      </c>
      <c r="E784">
        <v>44.38</v>
      </c>
      <c r="F784">
        <v>44.89</v>
      </c>
      <c r="G784">
        <f t="shared" si="36"/>
        <v>2.9600000000000009</v>
      </c>
      <c r="H784">
        <f t="shared" si="37"/>
        <v>-48.69</v>
      </c>
      <c r="I784">
        <f t="shared" si="38"/>
        <v>-0.50999999999999801</v>
      </c>
    </row>
    <row r="785" spans="1:9" x14ac:dyDescent="0.25">
      <c r="A785" s="1">
        <v>38314</v>
      </c>
      <c r="B785">
        <v>34.58</v>
      </c>
      <c r="C785">
        <v>48.94</v>
      </c>
      <c r="D785">
        <v>48.64</v>
      </c>
      <c r="E785">
        <v>44.45</v>
      </c>
      <c r="F785">
        <v>44.38</v>
      </c>
      <c r="G785">
        <f t="shared" si="36"/>
        <v>-0.69000000000000483</v>
      </c>
      <c r="H785">
        <f t="shared" si="37"/>
        <v>0.29999999999999716</v>
      </c>
      <c r="I785">
        <f t="shared" si="38"/>
        <v>7.0000000000000284E-2</v>
      </c>
    </row>
    <row r="786" spans="1:9" x14ac:dyDescent="0.25">
      <c r="A786" s="1">
        <v>38315</v>
      </c>
      <c r="B786">
        <v>34.97</v>
      </c>
      <c r="C786">
        <v>49.44</v>
      </c>
      <c r="D786">
        <v>48.94</v>
      </c>
      <c r="E786">
        <v>44.82</v>
      </c>
      <c r="F786">
        <v>44.45</v>
      </c>
      <c r="G786">
        <f t="shared" si="36"/>
        <v>0.39000000000000057</v>
      </c>
      <c r="H786">
        <f t="shared" si="37"/>
        <v>0.5</v>
      </c>
      <c r="I786">
        <f t="shared" si="38"/>
        <v>0.36999999999999744</v>
      </c>
    </row>
    <row r="787" spans="1:9" x14ac:dyDescent="0.25">
      <c r="A787" s="1">
        <v>38320</v>
      </c>
      <c r="B787">
        <v>35.619999999999997</v>
      </c>
      <c r="C787">
        <v>49.76</v>
      </c>
      <c r="D787">
        <v>49.44</v>
      </c>
      <c r="E787">
        <v>45.75</v>
      </c>
      <c r="F787">
        <v>44.57</v>
      </c>
      <c r="G787">
        <f t="shared" si="36"/>
        <v>0.64999999999999858</v>
      </c>
      <c r="H787">
        <f t="shared" si="37"/>
        <v>0.32000000000000028</v>
      </c>
      <c r="I787">
        <f t="shared" si="38"/>
        <v>0.92999999999999972</v>
      </c>
    </row>
    <row r="788" spans="1:9" x14ac:dyDescent="0.25">
      <c r="A788" s="1">
        <v>38321</v>
      </c>
      <c r="B788">
        <v>36.68</v>
      </c>
      <c r="C788">
        <v>49.13</v>
      </c>
      <c r="D788">
        <v>49.76</v>
      </c>
      <c r="E788">
        <v>45.37</v>
      </c>
      <c r="F788">
        <v>45.75</v>
      </c>
      <c r="G788">
        <f t="shared" si="36"/>
        <v>1.0600000000000023</v>
      </c>
      <c r="H788">
        <f t="shared" si="37"/>
        <v>-0.62999999999999545</v>
      </c>
      <c r="I788">
        <f t="shared" si="38"/>
        <v>-0.38000000000000256</v>
      </c>
    </row>
    <row r="789" spans="1:9" x14ac:dyDescent="0.25">
      <c r="A789" s="1">
        <v>38322</v>
      </c>
      <c r="B789">
        <v>36.130000000000003</v>
      </c>
      <c r="C789">
        <v>45.49</v>
      </c>
      <c r="D789">
        <v>49.13</v>
      </c>
      <c r="E789">
        <v>42.31</v>
      </c>
      <c r="F789">
        <v>45.37</v>
      </c>
      <c r="G789">
        <f t="shared" si="36"/>
        <v>-0.54999999999999716</v>
      </c>
      <c r="H789">
        <f t="shared" si="37"/>
        <v>-3.6400000000000006</v>
      </c>
      <c r="I789">
        <f t="shared" si="38"/>
        <v>-3.0599999999999952</v>
      </c>
    </row>
    <row r="790" spans="1:9" x14ac:dyDescent="0.25">
      <c r="A790" s="1">
        <v>38323</v>
      </c>
      <c r="B790">
        <v>34.270000000000003</v>
      </c>
      <c r="C790">
        <v>43.25</v>
      </c>
      <c r="D790">
        <v>45.49</v>
      </c>
      <c r="E790">
        <v>40.15</v>
      </c>
      <c r="F790">
        <v>42.31</v>
      </c>
      <c r="G790">
        <f t="shared" si="36"/>
        <v>-1.8599999999999994</v>
      </c>
      <c r="H790">
        <f t="shared" si="37"/>
        <v>-2.240000000000002</v>
      </c>
      <c r="I790">
        <f t="shared" si="38"/>
        <v>-2.1600000000000037</v>
      </c>
    </row>
    <row r="791" spans="1:9" x14ac:dyDescent="0.25">
      <c r="A791" s="1">
        <v>38324</v>
      </c>
      <c r="B791">
        <v>33.15</v>
      </c>
      <c r="C791">
        <v>42.54</v>
      </c>
      <c r="D791">
        <v>43.25</v>
      </c>
      <c r="E791">
        <v>39.36</v>
      </c>
      <c r="F791">
        <v>40.15</v>
      </c>
      <c r="G791">
        <f t="shared" si="36"/>
        <v>-1.1200000000000045</v>
      </c>
      <c r="H791">
        <f t="shared" si="37"/>
        <v>-0.71000000000000085</v>
      </c>
      <c r="I791">
        <f t="shared" si="38"/>
        <v>-0.78999999999999915</v>
      </c>
    </row>
    <row r="792" spans="1:9" x14ac:dyDescent="0.25">
      <c r="A792" s="1">
        <v>38327</v>
      </c>
      <c r="B792">
        <v>33.869999999999997</v>
      </c>
      <c r="C792">
        <v>42.98</v>
      </c>
      <c r="D792">
        <v>42.54</v>
      </c>
      <c r="E792">
        <v>39.65</v>
      </c>
      <c r="F792">
        <v>39.36</v>
      </c>
      <c r="G792">
        <f t="shared" si="36"/>
        <v>0.71999999999999886</v>
      </c>
      <c r="H792">
        <f t="shared" si="37"/>
        <v>0.43999999999999773</v>
      </c>
      <c r="I792">
        <f t="shared" si="38"/>
        <v>0.28999999999999915</v>
      </c>
    </row>
    <row r="793" spans="1:9" x14ac:dyDescent="0.25">
      <c r="A793" s="1">
        <v>38328</v>
      </c>
      <c r="B793">
        <v>34.31</v>
      </c>
      <c r="C793">
        <v>41.46</v>
      </c>
      <c r="D793">
        <v>42.98</v>
      </c>
      <c r="E793">
        <v>38.270000000000003</v>
      </c>
      <c r="F793">
        <v>39.65</v>
      </c>
      <c r="G793">
        <f t="shared" si="36"/>
        <v>0.44000000000000483</v>
      </c>
      <c r="H793">
        <f t="shared" si="37"/>
        <v>-1.519999999999996</v>
      </c>
      <c r="I793">
        <f t="shared" si="38"/>
        <v>-1.3799999999999955</v>
      </c>
    </row>
    <row r="794" spans="1:9" x14ac:dyDescent="0.25">
      <c r="A794" s="1">
        <v>38329</v>
      </c>
      <c r="B794">
        <v>33.729999999999997</v>
      </c>
      <c r="C794">
        <v>41.94</v>
      </c>
      <c r="D794">
        <v>41.46</v>
      </c>
      <c r="E794">
        <v>38.69</v>
      </c>
      <c r="F794">
        <v>38.270000000000003</v>
      </c>
      <c r="G794">
        <f t="shared" si="36"/>
        <v>-0.5800000000000054</v>
      </c>
      <c r="H794">
        <f t="shared" si="37"/>
        <v>0.47999999999999687</v>
      </c>
      <c r="I794">
        <f t="shared" si="38"/>
        <v>0.4199999999999946</v>
      </c>
    </row>
    <row r="795" spans="1:9" x14ac:dyDescent="0.25">
      <c r="A795" s="1">
        <v>38330</v>
      </c>
      <c r="B795">
        <v>33.57</v>
      </c>
      <c r="C795">
        <v>42.53</v>
      </c>
      <c r="D795">
        <v>41.94</v>
      </c>
      <c r="E795">
        <v>39.67</v>
      </c>
      <c r="F795">
        <v>38.69</v>
      </c>
      <c r="G795">
        <f t="shared" si="36"/>
        <v>-0.15999999999999659</v>
      </c>
      <c r="H795">
        <f t="shared" si="37"/>
        <v>0.59000000000000341</v>
      </c>
      <c r="I795">
        <f t="shared" si="38"/>
        <v>0.98000000000000398</v>
      </c>
    </row>
    <row r="796" spans="1:9" x14ac:dyDescent="0.25">
      <c r="A796" s="1">
        <v>38331</v>
      </c>
      <c r="B796">
        <v>34.15</v>
      </c>
      <c r="C796">
        <v>40.71</v>
      </c>
      <c r="D796">
        <v>42.53</v>
      </c>
      <c r="E796">
        <v>37.380000000000003</v>
      </c>
      <c r="F796">
        <v>39.67</v>
      </c>
      <c r="G796">
        <f t="shared" si="36"/>
        <v>0.57999999999999829</v>
      </c>
      <c r="H796">
        <f t="shared" si="37"/>
        <v>-1.8200000000000003</v>
      </c>
      <c r="I796">
        <f t="shared" si="38"/>
        <v>-2.2899999999999991</v>
      </c>
    </row>
    <row r="797" spans="1:9" x14ac:dyDescent="0.25">
      <c r="A797" s="1">
        <v>38334</v>
      </c>
      <c r="B797">
        <v>32.83</v>
      </c>
      <c r="C797">
        <v>41.01</v>
      </c>
      <c r="D797">
        <v>40.71</v>
      </c>
      <c r="E797">
        <v>37.9</v>
      </c>
      <c r="F797">
        <v>37.380000000000003</v>
      </c>
      <c r="G797">
        <f t="shared" si="36"/>
        <v>-1.3200000000000003</v>
      </c>
      <c r="H797">
        <f t="shared" si="37"/>
        <v>0.29999999999999716</v>
      </c>
      <c r="I797">
        <f t="shared" si="38"/>
        <v>0.51999999999999602</v>
      </c>
    </row>
    <row r="798" spans="1:9" x14ac:dyDescent="0.25">
      <c r="A798" s="1">
        <v>38335</v>
      </c>
      <c r="B798">
        <v>34.21</v>
      </c>
      <c r="C798">
        <v>41.82</v>
      </c>
      <c r="D798">
        <v>41.01</v>
      </c>
      <c r="E798">
        <v>39.25</v>
      </c>
      <c r="F798">
        <v>37.9</v>
      </c>
      <c r="G798">
        <f t="shared" si="36"/>
        <v>1.3800000000000026</v>
      </c>
      <c r="H798">
        <f t="shared" si="37"/>
        <v>0.81000000000000227</v>
      </c>
      <c r="I798">
        <f t="shared" si="38"/>
        <v>1.3500000000000014</v>
      </c>
    </row>
    <row r="799" spans="1:9" x14ac:dyDescent="0.25">
      <c r="A799" s="1">
        <v>38336</v>
      </c>
      <c r="B799">
        <v>35.119999999999997</v>
      </c>
      <c r="C799">
        <v>44.19</v>
      </c>
      <c r="D799">
        <v>41.82</v>
      </c>
      <c r="E799">
        <v>42.22</v>
      </c>
      <c r="F799">
        <v>39.25</v>
      </c>
      <c r="G799">
        <f t="shared" si="36"/>
        <v>0.90999999999999659</v>
      </c>
      <c r="H799">
        <f t="shared" si="37"/>
        <v>2.3699999999999974</v>
      </c>
      <c r="I799">
        <f t="shared" si="38"/>
        <v>2.9699999999999989</v>
      </c>
    </row>
    <row r="800" spans="1:9" x14ac:dyDescent="0.25">
      <c r="A800" s="1">
        <v>38337</v>
      </c>
      <c r="B800">
        <v>35.54</v>
      </c>
      <c r="C800">
        <v>44.18</v>
      </c>
      <c r="D800">
        <v>44.19</v>
      </c>
      <c r="E800">
        <v>41.45</v>
      </c>
      <c r="F800">
        <v>42.22</v>
      </c>
      <c r="G800">
        <f t="shared" si="36"/>
        <v>0.42000000000000171</v>
      </c>
      <c r="H800">
        <f t="shared" si="37"/>
        <v>-9.9999999999980105E-3</v>
      </c>
      <c r="I800">
        <f t="shared" si="38"/>
        <v>-0.76999999999999602</v>
      </c>
    </row>
    <row r="801" spans="1:9" x14ac:dyDescent="0.25">
      <c r="A801" s="1">
        <v>38338</v>
      </c>
      <c r="B801">
        <v>35.86</v>
      </c>
      <c r="C801">
        <v>46.28</v>
      </c>
      <c r="D801">
        <v>44.18</v>
      </c>
      <c r="E801">
        <v>43.39</v>
      </c>
      <c r="F801">
        <v>41.43</v>
      </c>
      <c r="G801">
        <f t="shared" si="36"/>
        <v>0.32000000000000028</v>
      </c>
      <c r="H801">
        <f t="shared" si="37"/>
        <v>2.1000000000000014</v>
      </c>
      <c r="I801">
        <f t="shared" si="38"/>
        <v>1.9399999999999977</v>
      </c>
    </row>
    <row r="802" spans="1:9" x14ac:dyDescent="0.25">
      <c r="A802" s="1">
        <v>38341</v>
      </c>
      <c r="B802">
        <v>37.31</v>
      </c>
      <c r="C802">
        <v>45.64</v>
      </c>
      <c r="D802">
        <v>46.28</v>
      </c>
      <c r="E802">
        <v>42.55</v>
      </c>
      <c r="F802">
        <v>43.39</v>
      </c>
      <c r="G802">
        <f t="shared" si="36"/>
        <v>1.4500000000000028</v>
      </c>
      <c r="H802">
        <f t="shared" si="37"/>
        <v>-0.64000000000000057</v>
      </c>
      <c r="I802">
        <f t="shared" si="38"/>
        <v>-0.84000000000000341</v>
      </c>
    </row>
    <row r="803" spans="1:9" x14ac:dyDescent="0.25">
      <c r="A803" s="1">
        <v>38342</v>
      </c>
      <c r="B803">
        <v>36.61</v>
      </c>
      <c r="C803">
        <v>45.76</v>
      </c>
      <c r="D803">
        <v>45.78</v>
      </c>
      <c r="E803">
        <v>42.37</v>
      </c>
      <c r="F803">
        <v>42.55</v>
      </c>
      <c r="G803">
        <f t="shared" si="36"/>
        <v>-0.70000000000000284</v>
      </c>
      <c r="H803">
        <f t="shared" si="37"/>
        <v>0.11999999999999744</v>
      </c>
      <c r="I803">
        <f t="shared" si="38"/>
        <v>-0.17999999999999972</v>
      </c>
    </row>
    <row r="804" spans="1:9" x14ac:dyDescent="0.25">
      <c r="A804" s="1">
        <v>38343</v>
      </c>
      <c r="B804">
        <v>36.75</v>
      </c>
      <c r="C804">
        <v>44.24</v>
      </c>
      <c r="D804">
        <v>45.76</v>
      </c>
      <c r="E804">
        <v>40.64</v>
      </c>
      <c r="F804">
        <v>42.37</v>
      </c>
      <c r="G804">
        <f t="shared" si="36"/>
        <v>0.14000000000000057</v>
      </c>
      <c r="H804">
        <f t="shared" si="37"/>
        <v>-1.519999999999996</v>
      </c>
      <c r="I804">
        <f t="shared" si="38"/>
        <v>-1.7299999999999969</v>
      </c>
    </row>
    <row r="805" spans="1:9" x14ac:dyDescent="0.25">
      <c r="A805" s="1">
        <v>38344</v>
      </c>
      <c r="B805">
        <v>35.130000000000003</v>
      </c>
      <c r="C805">
        <v>44.18</v>
      </c>
      <c r="D805">
        <v>44.24</v>
      </c>
      <c r="E805">
        <v>40.71</v>
      </c>
      <c r="F805">
        <v>40.64</v>
      </c>
      <c r="G805">
        <f t="shared" si="36"/>
        <v>-1.6199999999999974</v>
      </c>
      <c r="H805">
        <f t="shared" si="37"/>
        <v>-6.0000000000002274E-2</v>
      </c>
      <c r="I805">
        <f t="shared" si="38"/>
        <v>7.0000000000000284E-2</v>
      </c>
    </row>
    <row r="806" spans="1:9" x14ac:dyDescent="0.25">
      <c r="A806" s="1">
        <v>38350</v>
      </c>
      <c r="B806">
        <v>35.159999999999997</v>
      </c>
      <c r="C806">
        <v>43.64</v>
      </c>
      <c r="D806">
        <v>41.77</v>
      </c>
      <c r="E806">
        <v>39.17</v>
      </c>
      <c r="F806">
        <v>40.07</v>
      </c>
      <c r="G806">
        <f t="shared" si="36"/>
        <v>2.9999999999994031E-2</v>
      </c>
      <c r="H806">
        <f t="shared" si="37"/>
        <v>-0.53999999999999915</v>
      </c>
      <c r="I806">
        <f t="shared" si="38"/>
        <v>-1.5399999999999991</v>
      </c>
    </row>
    <row r="807" spans="1:9" x14ac:dyDescent="0.25">
      <c r="A807" s="1">
        <v>38351</v>
      </c>
      <c r="B807">
        <v>33.65</v>
      </c>
      <c r="C807">
        <v>43.45</v>
      </c>
      <c r="D807">
        <v>43.64</v>
      </c>
      <c r="E807">
        <v>40.369999999999997</v>
      </c>
      <c r="F807">
        <v>39.17</v>
      </c>
      <c r="G807">
        <f t="shared" si="36"/>
        <v>-1.509999999999998</v>
      </c>
      <c r="H807">
        <f t="shared" si="37"/>
        <v>-0.18999999999999773</v>
      </c>
      <c r="I807">
        <f t="shared" si="38"/>
        <v>1.1999999999999957</v>
      </c>
    </row>
    <row r="808" spans="1:9" x14ac:dyDescent="0.25">
      <c r="A808" s="1">
        <v>38356</v>
      </c>
      <c r="B808">
        <v>34.35</v>
      </c>
      <c r="C808">
        <v>43.91</v>
      </c>
      <c r="D808">
        <v>42.12</v>
      </c>
      <c r="E808">
        <v>41.04</v>
      </c>
      <c r="F808">
        <v>40.46</v>
      </c>
      <c r="G808">
        <f t="shared" si="36"/>
        <v>0.70000000000000284</v>
      </c>
      <c r="H808">
        <f t="shared" si="37"/>
        <v>0.45999999999999375</v>
      </c>
      <c r="I808">
        <f t="shared" si="38"/>
        <v>0.67000000000000171</v>
      </c>
    </row>
    <row r="809" spans="1:9" x14ac:dyDescent="0.25">
      <c r="A809" s="1">
        <v>38357</v>
      </c>
      <c r="B809">
        <v>35.4</v>
      </c>
      <c r="C809">
        <v>43.39</v>
      </c>
      <c r="D809">
        <v>43.91</v>
      </c>
      <c r="E809">
        <v>40.51</v>
      </c>
      <c r="F809">
        <v>41.04</v>
      </c>
      <c r="G809">
        <f t="shared" si="36"/>
        <v>1.0499999999999972</v>
      </c>
      <c r="H809">
        <f t="shared" si="37"/>
        <v>-0.51999999999999602</v>
      </c>
      <c r="I809">
        <f t="shared" si="38"/>
        <v>-0.53000000000000114</v>
      </c>
    </row>
    <row r="810" spans="1:9" x14ac:dyDescent="0.25">
      <c r="A810" s="1">
        <v>38358</v>
      </c>
      <c r="B810">
        <v>34.96</v>
      </c>
      <c r="C810">
        <v>45.56</v>
      </c>
      <c r="D810">
        <v>43.39</v>
      </c>
      <c r="E810">
        <v>42.85</v>
      </c>
      <c r="F810">
        <v>40.51</v>
      </c>
      <c r="G810">
        <f t="shared" si="36"/>
        <v>-0.43999999999999773</v>
      </c>
      <c r="H810">
        <f t="shared" si="37"/>
        <v>2.1700000000000017</v>
      </c>
      <c r="I810">
        <f t="shared" si="38"/>
        <v>2.3400000000000034</v>
      </c>
    </row>
    <row r="811" spans="1:9" x14ac:dyDescent="0.25">
      <c r="A811" s="1">
        <v>38359</v>
      </c>
      <c r="B811">
        <v>37.08</v>
      </c>
      <c r="C811">
        <v>45.43</v>
      </c>
      <c r="D811">
        <v>45.56</v>
      </c>
      <c r="E811">
        <v>43.18</v>
      </c>
      <c r="F811">
        <v>42.85</v>
      </c>
      <c r="G811">
        <f t="shared" si="36"/>
        <v>2.1199999999999974</v>
      </c>
      <c r="H811">
        <f t="shared" si="37"/>
        <v>-0.13000000000000256</v>
      </c>
      <c r="I811">
        <f t="shared" si="38"/>
        <v>0.32999999999999829</v>
      </c>
    </row>
    <row r="812" spans="1:9" x14ac:dyDescent="0.25">
      <c r="A812" s="1">
        <v>38362</v>
      </c>
      <c r="B812">
        <v>37.369999999999997</v>
      </c>
      <c r="C812">
        <v>45.33</v>
      </c>
      <c r="D812">
        <v>45.43</v>
      </c>
      <c r="E812">
        <v>42.92</v>
      </c>
      <c r="F812">
        <v>43.18</v>
      </c>
      <c r="G812">
        <f t="shared" si="36"/>
        <v>0.28999999999999915</v>
      </c>
      <c r="H812">
        <f t="shared" si="37"/>
        <v>-0.10000000000000142</v>
      </c>
      <c r="I812">
        <f t="shared" si="38"/>
        <v>-0.25999999999999801</v>
      </c>
    </row>
    <row r="813" spans="1:9" x14ac:dyDescent="0.25">
      <c r="A813" s="1">
        <v>38363</v>
      </c>
      <c r="B813">
        <v>36.85</v>
      </c>
      <c r="C813">
        <v>45.68</v>
      </c>
      <c r="D813">
        <v>45.33</v>
      </c>
      <c r="E813">
        <v>43.12</v>
      </c>
      <c r="F813">
        <v>42.92</v>
      </c>
      <c r="G813">
        <f t="shared" si="36"/>
        <v>-0.51999999999999602</v>
      </c>
      <c r="H813">
        <f t="shared" si="37"/>
        <v>0.35000000000000142</v>
      </c>
      <c r="I813">
        <f t="shared" si="38"/>
        <v>0.19999999999999574</v>
      </c>
    </row>
    <row r="814" spans="1:9" x14ac:dyDescent="0.25">
      <c r="A814" s="1">
        <v>38364</v>
      </c>
      <c r="B814">
        <v>37.92</v>
      </c>
      <c r="C814">
        <v>46.37</v>
      </c>
      <c r="D814">
        <v>45.68</v>
      </c>
      <c r="E814">
        <v>43.68</v>
      </c>
      <c r="F814">
        <v>43.12</v>
      </c>
      <c r="G814">
        <f t="shared" si="36"/>
        <v>1.0700000000000003</v>
      </c>
      <c r="H814">
        <f t="shared" si="37"/>
        <v>0.68999999999999773</v>
      </c>
      <c r="I814">
        <f t="shared" si="38"/>
        <v>0.56000000000000227</v>
      </c>
    </row>
    <row r="815" spans="1:9" x14ac:dyDescent="0.25">
      <c r="A815" s="1">
        <v>38365</v>
      </c>
      <c r="B815">
        <v>38.24</v>
      </c>
      <c r="C815">
        <v>48.04</v>
      </c>
      <c r="D815">
        <v>46.37</v>
      </c>
      <c r="E815">
        <v>45.21</v>
      </c>
      <c r="F815">
        <v>43.68</v>
      </c>
      <c r="G815">
        <f t="shared" si="36"/>
        <v>0.32000000000000028</v>
      </c>
      <c r="H815">
        <f t="shared" si="37"/>
        <v>1.6700000000000017</v>
      </c>
      <c r="I815">
        <f t="shared" si="38"/>
        <v>1.5300000000000011</v>
      </c>
    </row>
    <row r="816" spans="1:9" x14ac:dyDescent="0.25">
      <c r="A816" s="1">
        <v>38366</v>
      </c>
      <c r="B816">
        <v>39.369999999999997</v>
      </c>
      <c r="C816">
        <v>48.38</v>
      </c>
      <c r="D816">
        <v>48.04</v>
      </c>
      <c r="E816">
        <v>90.11</v>
      </c>
      <c r="F816">
        <v>90.259999999999991</v>
      </c>
      <c r="G816">
        <f t="shared" si="36"/>
        <v>1.1299999999999955</v>
      </c>
      <c r="H816">
        <f t="shared" si="37"/>
        <v>0.34000000000000341</v>
      </c>
      <c r="I816">
        <f t="shared" si="38"/>
        <v>44.9</v>
      </c>
    </row>
    <row r="817" spans="1:9" x14ac:dyDescent="0.25">
      <c r="A817" s="1">
        <v>38370</v>
      </c>
      <c r="B817">
        <v>40.89</v>
      </c>
      <c r="C817">
        <v>48.38</v>
      </c>
      <c r="D817">
        <v>48.38</v>
      </c>
      <c r="E817">
        <v>45.39</v>
      </c>
      <c r="F817">
        <v>45.03</v>
      </c>
      <c r="G817">
        <f t="shared" si="36"/>
        <v>1.5200000000000031</v>
      </c>
      <c r="H817">
        <f t="shared" si="37"/>
        <v>0</v>
      </c>
      <c r="I817">
        <f t="shared" si="38"/>
        <v>-44.72</v>
      </c>
    </row>
    <row r="818" spans="1:9" x14ac:dyDescent="0.25">
      <c r="A818" s="1">
        <v>38371</v>
      </c>
      <c r="B818">
        <v>40.29</v>
      </c>
      <c r="C818">
        <v>47.55</v>
      </c>
      <c r="D818">
        <v>48.38</v>
      </c>
      <c r="E818">
        <v>44.71</v>
      </c>
      <c r="F818">
        <v>45.39</v>
      </c>
      <c r="G818">
        <f t="shared" si="36"/>
        <v>-0.60000000000000142</v>
      </c>
      <c r="H818">
        <f t="shared" si="37"/>
        <v>-0.8300000000000054</v>
      </c>
      <c r="I818">
        <f t="shared" si="38"/>
        <v>-0.67999999999999972</v>
      </c>
    </row>
    <row r="819" spans="1:9" x14ac:dyDescent="0.25">
      <c r="A819" s="1">
        <v>38372</v>
      </c>
      <c r="B819">
        <v>39.380000000000003</v>
      </c>
      <c r="C819">
        <v>46.91</v>
      </c>
      <c r="D819">
        <v>47.55</v>
      </c>
      <c r="E819">
        <v>44.32</v>
      </c>
      <c r="F819">
        <v>44.71</v>
      </c>
      <c r="G819">
        <f t="shared" si="36"/>
        <v>-0.90999999999999659</v>
      </c>
      <c r="H819">
        <f t="shared" si="37"/>
        <v>-0.64000000000000057</v>
      </c>
      <c r="I819">
        <f t="shared" si="38"/>
        <v>-0.39000000000000057</v>
      </c>
    </row>
    <row r="820" spans="1:9" x14ac:dyDescent="0.25">
      <c r="A820" s="1">
        <v>38376</v>
      </c>
      <c r="B820">
        <v>40.93</v>
      </c>
      <c r="C820">
        <v>48.81</v>
      </c>
      <c r="D820">
        <v>48.53</v>
      </c>
      <c r="E820">
        <v>46.01</v>
      </c>
      <c r="F820">
        <v>45.73</v>
      </c>
      <c r="G820">
        <f t="shared" si="36"/>
        <v>1.5499999999999972</v>
      </c>
      <c r="H820">
        <f t="shared" si="37"/>
        <v>1.9000000000000057</v>
      </c>
      <c r="I820">
        <f t="shared" si="38"/>
        <v>1.6899999999999977</v>
      </c>
    </row>
    <row r="821" spans="1:9" x14ac:dyDescent="0.25">
      <c r="A821" s="1">
        <v>38377</v>
      </c>
      <c r="B821">
        <v>40.75</v>
      </c>
      <c r="C821">
        <v>49.64</v>
      </c>
      <c r="D821">
        <v>48.81</v>
      </c>
      <c r="E821">
        <v>46.96</v>
      </c>
      <c r="F821">
        <v>46.01</v>
      </c>
      <c r="G821">
        <f t="shared" si="36"/>
        <v>-0.17999999999999972</v>
      </c>
      <c r="H821">
        <f t="shared" si="37"/>
        <v>0.82999999999999829</v>
      </c>
      <c r="I821">
        <f t="shared" si="38"/>
        <v>0.95000000000000284</v>
      </c>
    </row>
    <row r="822" spans="1:9" x14ac:dyDescent="0.25">
      <c r="A822" s="1">
        <v>38378</v>
      </c>
      <c r="B822">
        <v>41.31</v>
      </c>
      <c r="C822">
        <v>48.78</v>
      </c>
      <c r="D822">
        <v>49.64</v>
      </c>
      <c r="E822">
        <v>46.51</v>
      </c>
      <c r="F822">
        <v>46.96</v>
      </c>
      <c r="G822">
        <f t="shared" si="36"/>
        <v>0.56000000000000227</v>
      </c>
      <c r="H822">
        <f t="shared" si="37"/>
        <v>-0.85999999999999943</v>
      </c>
      <c r="I822">
        <f t="shared" si="38"/>
        <v>-0.45000000000000284</v>
      </c>
    </row>
    <row r="823" spans="1:9" x14ac:dyDescent="0.25">
      <c r="A823" s="1">
        <v>38379</v>
      </c>
      <c r="B823">
        <v>41.35</v>
      </c>
      <c r="C823">
        <v>48.84</v>
      </c>
      <c r="D823">
        <v>48.78</v>
      </c>
      <c r="E823">
        <v>46.44</v>
      </c>
      <c r="F823">
        <v>46.51</v>
      </c>
      <c r="G823">
        <f t="shared" si="36"/>
        <v>3.9999999999999147E-2</v>
      </c>
      <c r="H823">
        <f t="shared" si="37"/>
        <v>6.0000000000002274E-2</v>
      </c>
      <c r="I823">
        <f t="shared" si="38"/>
        <v>-7.0000000000000284E-2</v>
      </c>
    </row>
    <row r="824" spans="1:9" x14ac:dyDescent="0.25">
      <c r="A824" s="1">
        <v>38380</v>
      </c>
      <c r="B824">
        <v>40.04</v>
      </c>
      <c r="C824">
        <v>47.18</v>
      </c>
      <c r="D824">
        <v>48.84</v>
      </c>
      <c r="E824">
        <v>44.95</v>
      </c>
      <c r="F824">
        <v>46.44</v>
      </c>
      <c r="G824">
        <f t="shared" si="36"/>
        <v>-1.3100000000000023</v>
      </c>
      <c r="H824">
        <f t="shared" si="37"/>
        <v>-1.6600000000000037</v>
      </c>
      <c r="I824">
        <f t="shared" si="38"/>
        <v>-1.4899999999999949</v>
      </c>
    </row>
    <row r="825" spans="1:9" x14ac:dyDescent="0.25">
      <c r="A825" s="1">
        <v>38383</v>
      </c>
      <c r="B825">
        <v>38.159999999999997</v>
      </c>
      <c r="C825">
        <v>48.2</v>
      </c>
      <c r="D825">
        <v>47.18</v>
      </c>
      <c r="E825">
        <v>45.92</v>
      </c>
      <c r="F825">
        <v>44.95</v>
      </c>
      <c r="G825">
        <f t="shared" si="36"/>
        <v>-1.8800000000000026</v>
      </c>
      <c r="H825">
        <f t="shared" si="37"/>
        <v>1.0200000000000031</v>
      </c>
      <c r="I825">
        <f t="shared" si="38"/>
        <v>0.96999999999999886</v>
      </c>
    </row>
    <row r="826" spans="1:9" x14ac:dyDescent="0.25">
      <c r="A826" s="1">
        <v>38384</v>
      </c>
      <c r="B826">
        <v>39.659999999999997</v>
      </c>
      <c r="C826">
        <v>47.12</v>
      </c>
      <c r="D826">
        <v>48.2</v>
      </c>
      <c r="E826">
        <v>44.82</v>
      </c>
      <c r="F826">
        <v>45.92</v>
      </c>
      <c r="G826">
        <f t="shared" si="36"/>
        <v>1.5</v>
      </c>
      <c r="H826">
        <f t="shared" si="37"/>
        <v>-1.0800000000000054</v>
      </c>
      <c r="I826">
        <f t="shared" si="38"/>
        <v>-1.1000000000000014</v>
      </c>
    </row>
    <row r="827" spans="1:9" x14ac:dyDescent="0.25">
      <c r="A827" s="1">
        <v>38385</v>
      </c>
      <c r="B827">
        <v>39.36</v>
      </c>
      <c r="C827">
        <v>46.69</v>
      </c>
      <c r="D827">
        <v>47.12</v>
      </c>
      <c r="E827">
        <v>44.01</v>
      </c>
      <c r="F827">
        <v>44.82</v>
      </c>
      <c r="G827">
        <f t="shared" si="36"/>
        <v>-0.29999999999999716</v>
      </c>
      <c r="H827">
        <f t="shared" si="37"/>
        <v>-0.42999999999999972</v>
      </c>
      <c r="I827">
        <f t="shared" si="38"/>
        <v>-0.81000000000000227</v>
      </c>
    </row>
    <row r="828" spans="1:9" x14ac:dyDescent="0.25">
      <c r="A828" s="1">
        <v>38386</v>
      </c>
      <c r="B828">
        <v>38.74</v>
      </c>
      <c r="C828">
        <v>46.45</v>
      </c>
      <c r="D828">
        <v>46.69</v>
      </c>
      <c r="E828">
        <v>43.85</v>
      </c>
      <c r="F828">
        <v>44.01</v>
      </c>
      <c r="G828">
        <f t="shared" si="36"/>
        <v>-0.61999999999999744</v>
      </c>
      <c r="H828">
        <f t="shared" si="37"/>
        <v>-0.23999999999999488</v>
      </c>
      <c r="I828">
        <f t="shared" si="38"/>
        <v>-0.15999999999999659</v>
      </c>
    </row>
    <row r="829" spans="1:9" x14ac:dyDescent="0.25">
      <c r="A829" s="1">
        <v>38387</v>
      </c>
      <c r="B829">
        <v>39.19</v>
      </c>
      <c r="C829">
        <v>46.48</v>
      </c>
      <c r="D829">
        <v>46.45</v>
      </c>
      <c r="E829">
        <v>43.89</v>
      </c>
      <c r="F829">
        <v>43.85</v>
      </c>
      <c r="G829">
        <f t="shared" si="36"/>
        <v>0.44999999999999574</v>
      </c>
      <c r="H829">
        <f t="shared" si="37"/>
        <v>2.9999999999994031E-2</v>
      </c>
      <c r="I829">
        <f t="shared" si="38"/>
        <v>3.9999999999999147E-2</v>
      </c>
    </row>
    <row r="830" spans="1:9" x14ac:dyDescent="0.25">
      <c r="A830" s="1">
        <v>38390</v>
      </c>
      <c r="B830">
        <v>38.78</v>
      </c>
      <c r="C830">
        <v>45.28</v>
      </c>
      <c r="D830">
        <v>46.48</v>
      </c>
      <c r="E830">
        <v>43.04</v>
      </c>
      <c r="F830">
        <v>43.89</v>
      </c>
      <c r="G830">
        <f t="shared" si="36"/>
        <v>-0.40999999999999659</v>
      </c>
      <c r="H830">
        <f t="shared" si="37"/>
        <v>-1.1999999999999957</v>
      </c>
      <c r="I830">
        <f t="shared" si="38"/>
        <v>-0.85000000000000142</v>
      </c>
    </row>
    <row r="831" spans="1:9" x14ac:dyDescent="0.25">
      <c r="A831" s="1">
        <v>38391</v>
      </c>
      <c r="B831">
        <v>38.17</v>
      </c>
      <c r="C831">
        <v>45.4</v>
      </c>
      <c r="D831">
        <v>45.28</v>
      </c>
      <c r="E831">
        <v>43.07</v>
      </c>
      <c r="F831">
        <v>43.04</v>
      </c>
      <c r="G831">
        <f t="shared" si="36"/>
        <v>-0.60999999999999943</v>
      </c>
      <c r="H831">
        <f t="shared" si="37"/>
        <v>0.11999999999999744</v>
      </c>
      <c r="I831">
        <f t="shared" si="38"/>
        <v>3.0000000000001137E-2</v>
      </c>
    </row>
    <row r="832" spans="1:9" x14ac:dyDescent="0.25">
      <c r="A832" s="1">
        <v>38394</v>
      </c>
      <c r="B832">
        <v>39.799999999999997</v>
      </c>
      <c r="C832">
        <v>47.16</v>
      </c>
      <c r="D832">
        <v>47.1</v>
      </c>
      <c r="E832">
        <v>90.08</v>
      </c>
      <c r="F832">
        <v>89.47999999999999</v>
      </c>
      <c r="G832">
        <f t="shared" si="36"/>
        <v>1.6299999999999955</v>
      </c>
      <c r="H832">
        <f t="shared" si="37"/>
        <v>1.759999999999998</v>
      </c>
      <c r="I832">
        <f t="shared" si="38"/>
        <v>47.01</v>
      </c>
    </row>
    <row r="833" spans="1:9" x14ac:dyDescent="0.25">
      <c r="A833" s="1">
        <v>38397</v>
      </c>
      <c r="B833">
        <v>39.82</v>
      </c>
      <c r="C833">
        <v>47.44</v>
      </c>
      <c r="D833">
        <v>47.16</v>
      </c>
      <c r="E833">
        <v>45.53</v>
      </c>
      <c r="F833">
        <v>45.28</v>
      </c>
      <c r="G833">
        <f t="shared" si="36"/>
        <v>2.0000000000003126E-2</v>
      </c>
      <c r="H833">
        <f t="shared" si="37"/>
        <v>0.28000000000000114</v>
      </c>
      <c r="I833">
        <f t="shared" si="38"/>
        <v>-44.55</v>
      </c>
    </row>
    <row r="834" spans="1:9" x14ac:dyDescent="0.25">
      <c r="A834" s="1">
        <v>38398</v>
      </c>
      <c r="B834">
        <v>40.07</v>
      </c>
      <c r="C834">
        <v>47.26</v>
      </c>
      <c r="D834">
        <v>47.44</v>
      </c>
      <c r="E834">
        <v>45.39</v>
      </c>
      <c r="F834">
        <v>45.53</v>
      </c>
      <c r="G834">
        <f t="shared" si="36"/>
        <v>0.25</v>
      </c>
      <c r="H834">
        <f t="shared" si="37"/>
        <v>-0.17999999999999972</v>
      </c>
      <c r="I834">
        <f t="shared" si="38"/>
        <v>-0.14000000000000057</v>
      </c>
    </row>
    <row r="835" spans="1:9" x14ac:dyDescent="0.25">
      <c r="A835" s="1">
        <v>38399</v>
      </c>
      <c r="B835">
        <v>40.26</v>
      </c>
      <c r="C835">
        <v>48.33</v>
      </c>
      <c r="D835">
        <v>47.26</v>
      </c>
      <c r="E835">
        <v>46.15</v>
      </c>
      <c r="F835">
        <v>45.39</v>
      </c>
      <c r="G835">
        <f t="shared" ref="G835:G898" si="39">B835-B834</f>
        <v>0.18999999999999773</v>
      </c>
      <c r="H835">
        <f t="shared" ref="H835:H898" si="40">C835-C834</f>
        <v>1.0700000000000003</v>
      </c>
      <c r="I835">
        <f t="shared" ref="I835:I898" si="41">E835-E834</f>
        <v>0.75999999999999801</v>
      </c>
    </row>
    <row r="836" spans="1:9" x14ac:dyDescent="0.25">
      <c r="A836" s="1">
        <v>38400</v>
      </c>
      <c r="B836">
        <v>40.79</v>
      </c>
      <c r="C836">
        <v>47.54</v>
      </c>
      <c r="D836">
        <v>48.33</v>
      </c>
      <c r="E836">
        <v>45.82</v>
      </c>
      <c r="F836">
        <v>46.15</v>
      </c>
      <c r="G836">
        <f t="shared" si="39"/>
        <v>0.53000000000000114</v>
      </c>
      <c r="H836">
        <f t="shared" si="40"/>
        <v>-0.78999999999999915</v>
      </c>
      <c r="I836">
        <f t="shared" si="41"/>
        <v>-0.32999999999999829</v>
      </c>
    </row>
    <row r="837" spans="1:9" x14ac:dyDescent="0.25">
      <c r="A837" s="1">
        <v>38401</v>
      </c>
      <c r="B837">
        <v>40.75</v>
      </c>
      <c r="C837">
        <v>48.35</v>
      </c>
      <c r="D837">
        <v>47.54</v>
      </c>
      <c r="E837">
        <v>46.34</v>
      </c>
      <c r="F837">
        <v>45.82</v>
      </c>
      <c r="G837">
        <f t="shared" si="39"/>
        <v>-3.9999999999999147E-2</v>
      </c>
      <c r="H837">
        <f t="shared" si="40"/>
        <v>0.81000000000000227</v>
      </c>
      <c r="I837">
        <f t="shared" si="41"/>
        <v>0.52000000000000313</v>
      </c>
    </row>
    <row r="838" spans="1:9" x14ac:dyDescent="0.25">
      <c r="A838" s="1">
        <v>38405</v>
      </c>
      <c r="B838">
        <v>42.03</v>
      </c>
      <c r="C838">
        <v>51.15</v>
      </c>
      <c r="D838">
        <v>48.35</v>
      </c>
      <c r="E838">
        <v>48.62</v>
      </c>
      <c r="F838">
        <v>46.73</v>
      </c>
      <c r="G838">
        <f t="shared" si="39"/>
        <v>1.2800000000000011</v>
      </c>
      <c r="H838">
        <f t="shared" si="40"/>
        <v>2.7999999999999972</v>
      </c>
      <c r="I838">
        <f t="shared" si="41"/>
        <v>2.279999999999994</v>
      </c>
    </row>
    <row r="839" spans="1:9" x14ac:dyDescent="0.25">
      <c r="A839" s="1">
        <v>38406</v>
      </c>
      <c r="B839">
        <v>42.37</v>
      </c>
      <c r="C839">
        <v>51.17</v>
      </c>
      <c r="D839">
        <v>51.42</v>
      </c>
      <c r="E839">
        <v>48.51</v>
      </c>
      <c r="F839">
        <v>48.62</v>
      </c>
      <c r="G839">
        <f t="shared" si="39"/>
        <v>0.33999999999999631</v>
      </c>
      <c r="H839">
        <f t="shared" si="40"/>
        <v>2.0000000000003126E-2</v>
      </c>
      <c r="I839">
        <f t="shared" si="41"/>
        <v>-0.10999999999999943</v>
      </c>
    </row>
    <row r="840" spans="1:9" x14ac:dyDescent="0.25">
      <c r="A840" s="1">
        <v>38407</v>
      </c>
      <c r="B840">
        <v>42.65</v>
      </c>
      <c r="C840">
        <v>51.39</v>
      </c>
      <c r="D840">
        <v>51.17</v>
      </c>
      <c r="E840">
        <v>49.44</v>
      </c>
      <c r="F840">
        <v>48.51</v>
      </c>
      <c r="G840">
        <f t="shared" si="39"/>
        <v>0.28000000000000114</v>
      </c>
      <c r="H840">
        <f t="shared" si="40"/>
        <v>0.21999999999999886</v>
      </c>
      <c r="I840">
        <f t="shared" si="41"/>
        <v>0.92999999999999972</v>
      </c>
    </row>
    <row r="841" spans="1:9" x14ac:dyDescent="0.25">
      <c r="A841" s="1">
        <v>38408</v>
      </c>
      <c r="B841">
        <v>42.57</v>
      </c>
      <c r="C841">
        <v>51.49</v>
      </c>
      <c r="D841">
        <v>51.39</v>
      </c>
      <c r="E841">
        <v>49.61</v>
      </c>
      <c r="F841">
        <v>49.44</v>
      </c>
      <c r="G841">
        <f t="shared" si="39"/>
        <v>-7.9999999999998295E-2</v>
      </c>
      <c r="H841">
        <f t="shared" si="40"/>
        <v>0.10000000000000142</v>
      </c>
      <c r="I841">
        <f t="shared" si="41"/>
        <v>0.17000000000000171</v>
      </c>
    </row>
    <row r="842" spans="1:9" x14ac:dyDescent="0.25">
      <c r="A842" s="1">
        <v>38411</v>
      </c>
      <c r="B842">
        <v>43.21</v>
      </c>
      <c r="C842">
        <v>51.75</v>
      </c>
      <c r="D842">
        <v>51.49</v>
      </c>
      <c r="E842">
        <v>50.06</v>
      </c>
      <c r="F842">
        <v>49.61</v>
      </c>
      <c r="G842">
        <f t="shared" si="39"/>
        <v>0.64000000000000057</v>
      </c>
      <c r="H842">
        <f t="shared" si="40"/>
        <v>0.25999999999999801</v>
      </c>
      <c r="I842">
        <f t="shared" si="41"/>
        <v>0.45000000000000284</v>
      </c>
    </row>
    <row r="843" spans="1:9" x14ac:dyDescent="0.25">
      <c r="A843" s="1">
        <v>38412</v>
      </c>
      <c r="B843">
        <v>43.4</v>
      </c>
      <c r="C843">
        <v>51.68</v>
      </c>
      <c r="D843">
        <v>51.75</v>
      </c>
      <c r="E843">
        <v>50.11</v>
      </c>
      <c r="F843">
        <v>50.06</v>
      </c>
      <c r="G843">
        <f t="shared" si="39"/>
        <v>0.18999999999999773</v>
      </c>
      <c r="H843">
        <f t="shared" si="40"/>
        <v>-7.0000000000000284E-2</v>
      </c>
      <c r="I843">
        <f t="shared" si="41"/>
        <v>4.9999999999997158E-2</v>
      </c>
    </row>
    <row r="844" spans="1:9" x14ac:dyDescent="0.25">
      <c r="A844" s="1">
        <v>38413</v>
      </c>
      <c r="B844">
        <v>43.59</v>
      </c>
      <c r="C844">
        <v>53.05</v>
      </c>
      <c r="D844">
        <v>51.68</v>
      </c>
      <c r="E844">
        <v>51.22</v>
      </c>
      <c r="F844">
        <v>50.11</v>
      </c>
      <c r="G844">
        <f t="shared" si="39"/>
        <v>0.19000000000000483</v>
      </c>
      <c r="H844">
        <f t="shared" si="40"/>
        <v>1.3699999999999974</v>
      </c>
      <c r="I844">
        <f t="shared" si="41"/>
        <v>1.1099999999999994</v>
      </c>
    </row>
    <row r="845" spans="1:9" x14ac:dyDescent="0.25">
      <c r="A845" s="1">
        <v>38414</v>
      </c>
      <c r="B845">
        <v>44.51</v>
      </c>
      <c r="C845">
        <v>53.57</v>
      </c>
      <c r="D845">
        <v>53.05</v>
      </c>
      <c r="E845">
        <v>51.95</v>
      </c>
      <c r="F845">
        <v>51.22</v>
      </c>
      <c r="G845">
        <f t="shared" si="39"/>
        <v>0.9199999999999946</v>
      </c>
      <c r="H845">
        <f t="shared" si="40"/>
        <v>0.52000000000000313</v>
      </c>
      <c r="I845">
        <f t="shared" si="41"/>
        <v>0.73000000000000398</v>
      </c>
    </row>
    <row r="846" spans="1:9" x14ac:dyDescent="0.25">
      <c r="A846" s="1">
        <v>38415</v>
      </c>
      <c r="B846">
        <v>44.9</v>
      </c>
      <c r="C846">
        <v>53.78</v>
      </c>
      <c r="D846">
        <v>53.57</v>
      </c>
      <c r="E846">
        <v>51.8</v>
      </c>
      <c r="F846">
        <v>51.95</v>
      </c>
      <c r="G846">
        <f t="shared" si="39"/>
        <v>0.39000000000000057</v>
      </c>
      <c r="H846">
        <f t="shared" si="40"/>
        <v>0.21000000000000085</v>
      </c>
      <c r="I846">
        <f t="shared" si="41"/>
        <v>-0.15000000000000568</v>
      </c>
    </row>
    <row r="847" spans="1:9" x14ac:dyDescent="0.25">
      <c r="A847" s="1">
        <v>38418</v>
      </c>
      <c r="B847">
        <v>44.75</v>
      </c>
      <c r="C847">
        <v>53.89</v>
      </c>
      <c r="D847">
        <v>53.78</v>
      </c>
      <c r="E847">
        <v>52.09</v>
      </c>
      <c r="F847">
        <v>51.8</v>
      </c>
      <c r="G847">
        <f t="shared" si="39"/>
        <v>-0.14999999999999858</v>
      </c>
      <c r="H847">
        <f t="shared" si="40"/>
        <v>0.10999999999999943</v>
      </c>
      <c r="I847">
        <f t="shared" si="41"/>
        <v>0.29000000000000625</v>
      </c>
    </row>
    <row r="848" spans="1:9" x14ac:dyDescent="0.25">
      <c r="A848" s="1">
        <v>38419</v>
      </c>
      <c r="B848">
        <v>44.98</v>
      </c>
      <c r="C848">
        <v>54.59</v>
      </c>
      <c r="D848">
        <v>53.89</v>
      </c>
      <c r="E848">
        <v>52.84</v>
      </c>
      <c r="F848">
        <v>52.09</v>
      </c>
      <c r="G848">
        <f t="shared" si="39"/>
        <v>0.22999999999999687</v>
      </c>
      <c r="H848">
        <f t="shared" si="40"/>
        <v>0.70000000000000284</v>
      </c>
      <c r="I848">
        <f t="shared" si="41"/>
        <v>0.75</v>
      </c>
    </row>
    <row r="849" spans="1:9" x14ac:dyDescent="0.25">
      <c r="A849" s="1">
        <v>38420</v>
      </c>
      <c r="B849">
        <v>46.25</v>
      </c>
      <c r="C849">
        <v>54.77</v>
      </c>
      <c r="D849">
        <v>54.59</v>
      </c>
      <c r="E849">
        <v>53.38</v>
      </c>
      <c r="F849">
        <v>52.84</v>
      </c>
      <c r="G849">
        <f t="shared" si="39"/>
        <v>1.2700000000000031</v>
      </c>
      <c r="H849">
        <f t="shared" si="40"/>
        <v>0.17999999999999972</v>
      </c>
      <c r="I849">
        <f t="shared" si="41"/>
        <v>0.53999999999999915</v>
      </c>
    </row>
    <row r="850" spans="1:9" x14ac:dyDescent="0.25">
      <c r="A850" s="1">
        <v>38421</v>
      </c>
      <c r="B850">
        <v>46.18</v>
      </c>
      <c r="C850">
        <v>53.54</v>
      </c>
      <c r="D850">
        <v>54.77</v>
      </c>
      <c r="E850">
        <v>52.66</v>
      </c>
      <c r="F850">
        <v>53.38</v>
      </c>
      <c r="G850">
        <f t="shared" si="39"/>
        <v>-7.0000000000000284E-2</v>
      </c>
      <c r="H850">
        <f t="shared" si="40"/>
        <v>-1.230000000000004</v>
      </c>
      <c r="I850">
        <f t="shared" si="41"/>
        <v>-0.72000000000000597</v>
      </c>
    </row>
    <row r="851" spans="1:9" x14ac:dyDescent="0.25">
      <c r="A851" s="1">
        <v>38422</v>
      </c>
      <c r="B851">
        <v>45.32</v>
      </c>
      <c r="C851">
        <v>54.43</v>
      </c>
      <c r="D851">
        <v>53.54</v>
      </c>
      <c r="E851">
        <v>53.1</v>
      </c>
      <c r="F851">
        <v>52.66</v>
      </c>
      <c r="G851">
        <f t="shared" si="39"/>
        <v>-0.85999999999999943</v>
      </c>
      <c r="H851">
        <f t="shared" si="40"/>
        <v>0.89000000000000057</v>
      </c>
      <c r="I851">
        <f t="shared" si="41"/>
        <v>0.44000000000000483</v>
      </c>
    </row>
    <row r="852" spans="1:9" x14ac:dyDescent="0.25">
      <c r="A852" s="1">
        <v>38425</v>
      </c>
      <c r="B852">
        <v>46.5</v>
      </c>
      <c r="C852">
        <v>54.95</v>
      </c>
      <c r="D852">
        <v>54.43</v>
      </c>
      <c r="E852">
        <v>53.66</v>
      </c>
      <c r="F852">
        <v>53.1</v>
      </c>
      <c r="G852">
        <f t="shared" si="39"/>
        <v>1.1799999999999997</v>
      </c>
      <c r="H852">
        <f t="shared" si="40"/>
        <v>0.52000000000000313</v>
      </c>
      <c r="I852">
        <f t="shared" si="41"/>
        <v>0.55999999999999517</v>
      </c>
    </row>
    <row r="853" spans="1:9" x14ac:dyDescent="0.25">
      <c r="A853" s="1">
        <v>38426</v>
      </c>
      <c r="B853">
        <v>47.28</v>
      </c>
      <c r="C853">
        <v>55.05</v>
      </c>
      <c r="D853">
        <v>54.95</v>
      </c>
      <c r="E853">
        <v>53.85</v>
      </c>
      <c r="F853">
        <v>53.66</v>
      </c>
      <c r="G853">
        <f t="shared" si="39"/>
        <v>0.78000000000000114</v>
      </c>
      <c r="H853">
        <f t="shared" si="40"/>
        <v>9.9999999999994316E-2</v>
      </c>
      <c r="I853">
        <f t="shared" si="41"/>
        <v>0.19000000000000483</v>
      </c>
    </row>
    <row r="854" spans="1:9" x14ac:dyDescent="0.25">
      <c r="A854" s="1">
        <v>38427</v>
      </c>
      <c r="B854">
        <v>47.01</v>
      </c>
      <c r="C854">
        <v>56.46</v>
      </c>
      <c r="D854">
        <v>55.05</v>
      </c>
      <c r="E854">
        <v>54.8</v>
      </c>
      <c r="F854">
        <v>53.85</v>
      </c>
      <c r="G854">
        <f t="shared" si="39"/>
        <v>-0.27000000000000313</v>
      </c>
      <c r="H854">
        <f t="shared" si="40"/>
        <v>1.4100000000000037</v>
      </c>
      <c r="I854">
        <f t="shared" si="41"/>
        <v>0.94999999999999574</v>
      </c>
    </row>
    <row r="855" spans="1:9" x14ac:dyDescent="0.25">
      <c r="A855" s="1">
        <v>38428</v>
      </c>
      <c r="B855">
        <v>48.61</v>
      </c>
      <c r="C855">
        <v>56.4</v>
      </c>
      <c r="D855">
        <v>56.46</v>
      </c>
      <c r="E855">
        <v>55.06</v>
      </c>
      <c r="F855">
        <v>54.88</v>
      </c>
      <c r="G855">
        <f t="shared" si="39"/>
        <v>1.6000000000000014</v>
      </c>
      <c r="H855">
        <f t="shared" si="40"/>
        <v>-6.0000000000002274E-2</v>
      </c>
      <c r="I855">
        <f t="shared" si="41"/>
        <v>0.26000000000000512</v>
      </c>
    </row>
    <row r="856" spans="1:9" x14ac:dyDescent="0.25">
      <c r="A856" s="1">
        <v>38429</v>
      </c>
      <c r="B856">
        <v>47.89</v>
      </c>
      <c r="C856">
        <v>56.72</v>
      </c>
      <c r="D856">
        <v>56.4</v>
      </c>
      <c r="E856">
        <v>55.59</v>
      </c>
      <c r="F856">
        <v>55.06</v>
      </c>
      <c r="G856">
        <f t="shared" si="39"/>
        <v>-0.71999999999999886</v>
      </c>
      <c r="H856">
        <f t="shared" si="40"/>
        <v>0.32000000000000028</v>
      </c>
      <c r="I856">
        <f t="shared" si="41"/>
        <v>0.53000000000000114</v>
      </c>
    </row>
    <row r="857" spans="1:9" x14ac:dyDescent="0.25">
      <c r="A857" s="1">
        <v>38432</v>
      </c>
      <c r="B857">
        <v>48.32</v>
      </c>
      <c r="C857">
        <v>56.62</v>
      </c>
      <c r="D857">
        <v>56.72</v>
      </c>
      <c r="E857">
        <v>55.65</v>
      </c>
      <c r="F857">
        <v>55.59</v>
      </c>
      <c r="G857">
        <f t="shared" si="39"/>
        <v>0.42999999999999972</v>
      </c>
      <c r="H857">
        <f t="shared" si="40"/>
        <v>-0.10000000000000142</v>
      </c>
      <c r="I857">
        <f t="shared" si="41"/>
        <v>5.9999999999995168E-2</v>
      </c>
    </row>
    <row r="858" spans="1:9" x14ac:dyDescent="0.25">
      <c r="A858" s="1">
        <v>38433</v>
      </c>
      <c r="B858">
        <v>48.37</v>
      </c>
      <c r="C858">
        <v>56.03</v>
      </c>
      <c r="D858">
        <v>57.46</v>
      </c>
      <c r="E858">
        <v>54.59</v>
      </c>
      <c r="F858">
        <v>55.65</v>
      </c>
      <c r="G858">
        <f t="shared" si="39"/>
        <v>4.9999999999997158E-2</v>
      </c>
      <c r="H858">
        <f t="shared" si="40"/>
        <v>-0.58999999999999631</v>
      </c>
      <c r="I858">
        <f t="shared" si="41"/>
        <v>-1.0599999999999952</v>
      </c>
    </row>
    <row r="859" spans="1:9" x14ac:dyDescent="0.25">
      <c r="A859" s="1">
        <v>38434</v>
      </c>
      <c r="B859">
        <v>47.28</v>
      </c>
      <c r="C859">
        <v>53.81</v>
      </c>
      <c r="D859">
        <v>56.03</v>
      </c>
      <c r="E859">
        <v>53.04</v>
      </c>
      <c r="F859">
        <v>54.59</v>
      </c>
      <c r="G859">
        <f t="shared" si="39"/>
        <v>-1.0899999999999963</v>
      </c>
      <c r="H859">
        <f t="shared" si="40"/>
        <v>-2.2199999999999989</v>
      </c>
      <c r="I859">
        <f t="shared" si="41"/>
        <v>-1.5500000000000043</v>
      </c>
    </row>
    <row r="860" spans="1:9" x14ac:dyDescent="0.25">
      <c r="A860" s="1">
        <v>38435</v>
      </c>
      <c r="B860">
        <v>47.89</v>
      </c>
      <c r="C860">
        <v>54.84</v>
      </c>
      <c r="D860">
        <v>53.81</v>
      </c>
      <c r="E860">
        <v>53.93</v>
      </c>
      <c r="F860">
        <v>53.04</v>
      </c>
      <c r="G860">
        <f t="shared" si="39"/>
        <v>0.60999999999999943</v>
      </c>
      <c r="H860">
        <f t="shared" si="40"/>
        <v>1.0300000000000011</v>
      </c>
      <c r="I860">
        <f t="shared" si="41"/>
        <v>0.89000000000000057</v>
      </c>
    </row>
    <row r="861" spans="1:9" x14ac:dyDescent="0.25">
      <c r="A861" s="1">
        <v>38440</v>
      </c>
      <c r="B861">
        <v>46.76</v>
      </c>
      <c r="C861">
        <v>54.23</v>
      </c>
      <c r="D861">
        <v>54.05</v>
      </c>
      <c r="E861">
        <v>53.03</v>
      </c>
      <c r="F861">
        <v>53.93</v>
      </c>
      <c r="G861">
        <f t="shared" si="39"/>
        <v>-1.1300000000000026</v>
      </c>
      <c r="H861">
        <f t="shared" si="40"/>
        <v>-0.61000000000000654</v>
      </c>
      <c r="I861">
        <f t="shared" si="41"/>
        <v>-0.89999999999999858</v>
      </c>
    </row>
    <row r="862" spans="1:9" x14ac:dyDescent="0.25">
      <c r="A862" s="1">
        <v>38441</v>
      </c>
      <c r="B862">
        <v>47.03</v>
      </c>
      <c r="C862">
        <v>53.99</v>
      </c>
      <c r="D862">
        <v>54.23</v>
      </c>
      <c r="E862">
        <v>52.09</v>
      </c>
      <c r="F862">
        <v>53.03</v>
      </c>
      <c r="G862">
        <f t="shared" si="39"/>
        <v>0.27000000000000313</v>
      </c>
      <c r="H862">
        <f t="shared" si="40"/>
        <v>-0.23999999999999488</v>
      </c>
      <c r="I862">
        <f t="shared" si="41"/>
        <v>-0.93999999999999773</v>
      </c>
    </row>
    <row r="863" spans="1:9" x14ac:dyDescent="0.25">
      <c r="A863" s="1">
        <v>38442</v>
      </c>
      <c r="B863">
        <v>46.7</v>
      </c>
      <c r="C863">
        <v>55.4</v>
      </c>
      <c r="D863">
        <v>53.99</v>
      </c>
      <c r="E863">
        <v>54.29</v>
      </c>
      <c r="F863">
        <v>52.09</v>
      </c>
      <c r="G863">
        <f t="shared" si="39"/>
        <v>-0.32999999999999829</v>
      </c>
      <c r="H863">
        <f t="shared" si="40"/>
        <v>1.4099999999999966</v>
      </c>
      <c r="I863">
        <f t="shared" si="41"/>
        <v>2.1999999999999957</v>
      </c>
    </row>
    <row r="864" spans="1:9" x14ac:dyDescent="0.25">
      <c r="A864" s="1">
        <v>38443</v>
      </c>
      <c r="B864">
        <v>49.19</v>
      </c>
      <c r="C864">
        <v>57.27</v>
      </c>
      <c r="D864">
        <v>55.4</v>
      </c>
      <c r="E864">
        <v>56.51</v>
      </c>
      <c r="F864">
        <v>54.29</v>
      </c>
      <c r="G864">
        <f t="shared" si="39"/>
        <v>2.4899999999999949</v>
      </c>
      <c r="H864">
        <f t="shared" si="40"/>
        <v>1.8700000000000045</v>
      </c>
      <c r="I864">
        <f t="shared" si="41"/>
        <v>2.2199999999999989</v>
      </c>
    </row>
    <row r="865" spans="1:9" x14ac:dyDescent="0.25">
      <c r="A865" s="1">
        <v>38446</v>
      </c>
      <c r="B865">
        <v>51.09</v>
      </c>
      <c r="C865">
        <v>57.01</v>
      </c>
      <c r="D865">
        <v>57.27</v>
      </c>
      <c r="E865">
        <v>56.23</v>
      </c>
      <c r="F865">
        <v>56.51</v>
      </c>
      <c r="G865">
        <f t="shared" si="39"/>
        <v>1.9000000000000057</v>
      </c>
      <c r="H865">
        <f t="shared" si="40"/>
        <v>-0.26000000000000512</v>
      </c>
      <c r="I865">
        <f t="shared" si="41"/>
        <v>-0.28000000000000114</v>
      </c>
    </row>
    <row r="866" spans="1:9" x14ac:dyDescent="0.25">
      <c r="A866" s="1">
        <v>38447</v>
      </c>
      <c r="B866">
        <v>50.77</v>
      </c>
      <c r="C866">
        <v>56.04</v>
      </c>
      <c r="D866">
        <v>57.01</v>
      </c>
      <c r="E866">
        <v>55.44</v>
      </c>
      <c r="F866">
        <v>56.23</v>
      </c>
      <c r="G866">
        <f t="shared" si="39"/>
        <v>-0.32000000000000028</v>
      </c>
      <c r="H866">
        <f t="shared" si="40"/>
        <v>-0.96999999999999886</v>
      </c>
      <c r="I866">
        <f t="shared" si="41"/>
        <v>-0.78999999999999915</v>
      </c>
    </row>
    <row r="867" spans="1:9" x14ac:dyDescent="0.25">
      <c r="A867" s="1">
        <v>38448</v>
      </c>
      <c r="B867">
        <v>50.48</v>
      </c>
      <c r="C867">
        <v>55.85</v>
      </c>
      <c r="D867">
        <v>56.04</v>
      </c>
      <c r="E867">
        <v>55.27</v>
      </c>
      <c r="F867">
        <v>55.44</v>
      </c>
      <c r="G867">
        <f t="shared" si="39"/>
        <v>-0.29000000000000625</v>
      </c>
      <c r="H867">
        <f t="shared" si="40"/>
        <v>-0.18999999999999773</v>
      </c>
      <c r="I867">
        <f t="shared" si="41"/>
        <v>-0.1699999999999946</v>
      </c>
    </row>
    <row r="868" spans="1:9" x14ac:dyDescent="0.25">
      <c r="A868" s="1">
        <v>38449</v>
      </c>
      <c r="B868">
        <v>50.93</v>
      </c>
      <c r="C868">
        <v>54.11</v>
      </c>
      <c r="D868">
        <v>55.85</v>
      </c>
      <c r="E868">
        <v>54.04</v>
      </c>
      <c r="F868">
        <v>55.27</v>
      </c>
      <c r="G868">
        <f t="shared" si="39"/>
        <v>0.45000000000000284</v>
      </c>
      <c r="H868">
        <f t="shared" si="40"/>
        <v>-1.740000000000002</v>
      </c>
      <c r="I868">
        <f t="shared" si="41"/>
        <v>-1.230000000000004</v>
      </c>
    </row>
    <row r="869" spans="1:9" x14ac:dyDescent="0.25">
      <c r="A869" s="1">
        <v>38450</v>
      </c>
      <c r="B869">
        <v>48.93</v>
      </c>
      <c r="C869">
        <v>53.32</v>
      </c>
      <c r="D869">
        <v>54.11</v>
      </c>
      <c r="E869">
        <v>52.89</v>
      </c>
      <c r="F869">
        <v>54.04</v>
      </c>
      <c r="G869">
        <f t="shared" si="39"/>
        <v>-2</v>
      </c>
      <c r="H869">
        <f t="shared" si="40"/>
        <v>-0.78999999999999915</v>
      </c>
      <c r="I869">
        <f t="shared" si="41"/>
        <v>-1.1499999999999986</v>
      </c>
    </row>
    <row r="870" spans="1:9" x14ac:dyDescent="0.25">
      <c r="A870" s="1">
        <v>38453</v>
      </c>
      <c r="B870">
        <v>47.92</v>
      </c>
      <c r="C870">
        <v>53.71</v>
      </c>
      <c r="D870">
        <v>53.32</v>
      </c>
      <c r="E870">
        <v>53.21</v>
      </c>
      <c r="F870">
        <v>52.89</v>
      </c>
      <c r="G870">
        <f t="shared" si="39"/>
        <v>-1.009999999999998</v>
      </c>
      <c r="H870">
        <f t="shared" si="40"/>
        <v>0.39000000000000057</v>
      </c>
      <c r="I870">
        <f t="shared" si="41"/>
        <v>0.32000000000000028</v>
      </c>
    </row>
    <row r="871" spans="1:9" x14ac:dyDescent="0.25">
      <c r="A871" s="1">
        <v>38454</v>
      </c>
      <c r="B871">
        <v>48.86</v>
      </c>
      <c r="C871">
        <v>51.86</v>
      </c>
      <c r="D871">
        <v>53.71</v>
      </c>
      <c r="E871">
        <v>51.98</v>
      </c>
      <c r="F871">
        <v>53.21</v>
      </c>
      <c r="G871">
        <f t="shared" si="39"/>
        <v>0.93999999999999773</v>
      </c>
      <c r="H871">
        <f t="shared" si="40"/>
        <v>-1.8500000000000014</v>
      </c>
      <c r="I871">
        <f t="shared" si="41"/>
        <v>-1.230000000000004</v>
      </c>
    </row>
    <row r="872" spans="1:9" x14ac:dyDescent="0.25">
      <c r="A872" s="1">
        <v>38455</v>
      </c>
      <c r="B872">
        <v>46.53</v>
      </c>
      <c r="C872">
        <v>50.22</v>
      </c>
      <c r="D872">
        <v>51.86</v>
      </c>
      <c r="E872">
        <v>50.48</v>
      </c>
      <c r="F872">
        <v>51.98</v>
      </c>
      <c r="G872">
        <f t="shared" si="39"/>
        <v>-2.3299999999999983</v>
      </c>
      <c r="H872">
        <f t="shared" si="40"/>
        <v>-1.6400000000000006</v>
      </c>
      <c r="I872">
        <f t="shared" si="41"/>
        <v>-1.5</v>
      </c>
    </row>
    <row r="873" spans="1:9" x14ac:dyDescent="0.25">
      <c r="A873" s="1">
        <v>38456</v>
      </c>
      <c r="B873">
        <v>46.38</v>
      </c>
      <c r="C873">
        <v>51.13</v>
      </c>
      <c r="D873">
        <v>50.22</v>
      </c>
      <c r="E873">
        <v>50.91</v>
      </c>
      <c r="F873">
        <v>50.48</v>
      </c>
      <c r="G873">
        <f t="shared" si="39"/>
        <v>-0.14999999999999858</v>
      </c>
      <c r="H873">
        <f t="shared" si="40"/>
        <v>0.91000000000000369</v>
      </c>
      <c r="I873">
        <f t="shared" si="41"/>
        <v>0.42999999999999972</v>
      </c>
    </row>
    <row r="874" spans="1:9" x14ac:dyDescent="0.25">
      <c r="A874" s="1">
        <v>38457</v>
      </c>
      <c r="B874">
        <v>46.01</v>
      </c>
      <c r="C874">
        <v>50.49</v>
      </c>
      <c r="D874">
        <v>51.13</v>
      </c>
      <c r="E874">
        <v>51.61</v>
      </c>
      <c r="F874">
        <v>52.29</v>
      </c>
      <c r="G874">
        <f t="shared" si="39"/>
        <v>-0.37000000000000455</v>
      </c>
      <c r="H874">
        <f t="shared" si="40"/>
        <v>-0.64000000000000057</v>
      </c>
      <c r="I874">
        <f t="shared" si="41"/>
        <v>0.70000000000000284</v>
      </c>
    </row>
    <row r="875" spans="1:9" x14ac:dyDescent="0.25">
      <c r="A875" s="1">
        <v>38460</v>
      </c>
      <c r="B875">
        <v>44.92</v>
      </c>
      <c r="C875">
        <v>50.37</v>
      </c>
      <c r="D875">
        <v>50.49</v>
      </c>
      <c r="E875">
        <v>50.78</v>
      </c>
      <c r="F875">
        <v>51.61</v>
      </c>
      <c r="G875">
        <f t="shared" si="39"/>
        <v>-1.0899999999999963</v>
      </c>
      <c r="H875">
        <f t="shared" si="40"/>
        <v>-0.12000000000000455</v>
      </c>
      <c r="I875">
        <f t="shared" si="41"/>
        <v>-0.82999999999999829</v>
      </c>
    </row>
    <row r="876" spans="1:9" x14ac:dyDescent="0.25">
      <c r="A876" s="1">
        <v>38461</v>
      </c>
      <c r="B876">
        <v>45.15</v>
      </c>
      <c r="C876">
        <v>52.29</v>
      </c>
      <c r="D876">
        <v>50.37</v>
      </c>
      <c r="E876">
        <v>52.94</v>
      </c>
      <c r="F876">
        <v>50.78</v>
      </c>
      <c r="G876">
        <f t="shared" si="39"/>
        <v>0.22999999999999687</v>
      </c>
      <c r="H876">
        <f t="shared" si="40"/>
        <v>1.9200000000000017</v>
      </c>
      <c r="I876">
        <f t="shared" si="41"/>
        <v>2.1599999999999966</v>
      </c>
    </row>
    <row r="877" spans="1:9" x14ac:dyDescent="0.25">
      <c r="A877" s="1">
        <v>38462</v>
      </c>
      <c r="B877">
        <v>46.54</v>
      </c>
      <c r="C877">
        <v>52.44</v>
      </c>
      <c r="D877">
        <v>52.29</v>
      </c>
      <c r="E877">
        <v>53.78</v>
      </c>
      <c r="F877">
        <v>52.94</v>
      </c>
      <c r="G877">
        <f t="shared" si="39"/>
        <v>1.3900000000000006</v>
      </c>
      <c r="H877">
        <f t="shared" si="40"/>
        <v>0.14999999999999858</v>
      </c>
      <c r="I877">
        <f t="shared" si="41"/>
        <v>0.84000000000000341</v>
      </c>
    </row>
    <row r="878" spans="1:9" x14ac:dyDescent="0.25">
      <c r="A878" s="1">
        <v>38463</v>
      </c>
      <c r="B878">
        <v>46.79</v>
      </c>
      <c r="C878">
        <v>54.2</v>
      </c>
      <c r="D878">
        <v>54.03</v>
      </c>
      <c r="E878">
        <v>54.01</v>
      </c>
      <c r="F878">
        <v>53.78</v>
      </c>
      <c r="G878">
        <f t="shared" si="39"/>
        <v>0.25</v>
      </c>
      <c r="H878">
        <f t="shared" si="40"/>
        <v>1.7600000000000051</v>
      </c>
      <c r="I878">
        <f t="shared" si="41"/>
        <v>0.22999999999999687</v>
      </c>
    </row>
    <row r="879" spans="1:9" x14ac:dyDescent="0.25">
      <c r="A879" s="1">
        <v>38464</v>
      </c>
      <c r="B879">
        <v>48.55</v>
      </c>
      <c r="C879">
        <v>55.39</v>
      </c>
      <c r="D879">
        <v>54.2</v>
      </c>
      <c r="E879">
        <v>54.97</v>
      </c>
      <c r="F879">
        <v>54.01</v>
      </c>
      <c r="G879">
        <f t="shared" si="39"/>
        <v>1.759999999999998</v>
      </c>
      <c r="H879">
        <f t="shared" si="40"/>
        <v>1.1899999999999977</v>
      </c>
      <c r="I879">
        <f t="shared" si="41"/>
        <v>0.96000000000000085</v>
      </c>
    </row>
    <row r="880" spans="1:9" x14ac:dyDescent="0.25">
      <c r="A880" s="1">
        <v>38467</v>
      </c>
      <c r="B880">
        <v>48.91</v>
      </c>
      <c r="C880">
        <v>54.57</v>
      </c>
      <c r="D880">
        <v>55.39</v>
      </c>
      <c r="E880">
        <v>54.4</v>
      </c>
      <c r="F880">
        <v>54.97</v>
      </c>
      <c r="G880">
        <f t="shared" si="39"/>
        <v>0.35999999999999943</v>
      </c>
      <c r="H880">
        <f t="shared" si="40"/>
        <v>-0.82000000000000028</v>
      </c>
      <c r="I880">
        <f t="shared" si="41"/>
        <v>-0.57000000000000028</v>
      </c>
    </row>
    <row r="881" spans="1:9" x14ac:dyDescent="0.25">
      <c r="A881" s="1">
        <v>38468</v>
      </c>
      <c r="B881">
        <v>48</v>
      </c>
      <c r="C881">
        <v>54.2</v>
      </c>
      <c r="D881">
        <v>54.57</v>
      </c>
      <c r="E881">
        <v>54.14</v>
      </c>
      <c r="F881">
        <v>54.4</v>
      </c>
      <c r="G881">
        <f t="shared" si="39"/>
        <v>-0.90999999999999659</v>
      </c>
      <c r="H881">
        <f t="shared" si="40"/>
        <v>-0.36999999999999744</v>
      </c>
      <c r="I881">
        <f t="shared" si="41"/>
        <v>-0.25999999999999801</v>
      </c>
    </row>
    <row r="882" spans="1:9" x14ac:dyDescent="0.25">
      <c r="A882" s="1">
        <v>38469</v>
      </c>
      <c r="B882">
        <v>47.67</v>
      </c>
      <c r="C882">
        <v>51.61</v>
      </c>
      <c r="D882">
        <v>54.2</v>
      </c>
      <c r="E882">
        <v>52.29</v>
      </c>
      <c r="F882">
        <v>54.14</v>
      </c>
      <c r="G882">
        <f t="shared" si="39"/>
        <v>-0.32999999999999829</v>
      </c>
      <c r="H882">
        <f t="shared" si="40"/>
        <v>-2.5900000000000034</v>
      </c>
      <c r="I882">
        <f t="shared" si="41"/>
        <v>-1.8500000000000014</v>
      </c>
    </row>
    <row r="883" spans="1:9" x14ac:dyDescent="0.25">
      <c r="A883" s="1">
        <v>38470</v>
      </c>
      <c r="B883">
        <v>46.06</v>
      </c>
      <c r="C883">
        <v>51.77</v>
      </c>
      <c r="D883">
        <v>51.61</v>
      </c>
      <c r="E883">
        <v>52.48</v>
      </c>
      <c r="F883">
        <v>52.29</v>
      </c>
      <c r="G883">
        <f t="shared" si="39"/>
        <v>-1.6099999999999994</v>
      </c>
      <c r="H883">
        <f t="shared" si="40"/>
        <v>0.16000000000000369</v>
      </c>
      <c r="I883">
        <f t="shared" si="41"/>
        <v>0.18999999999999773</v>
      </c>
    </row>
    <row r="884" spans="1:9" x14ac:dyDescent="0.25">
      <c r="A884" s="1">
        <v>38471</v>
      </c>
      <c r="B884">
        <v>46.89</v>
      </c>
      <c r="C884">
        <v>49.72</v>
      </c>
      <c r="D884">
        <v>51.77</v>
      </c>
      <c r="E884">
        <v>51.09</v>
      </c>
      <c r="F884">
        <v>52.48</v>
      </c>
      <c r="G884">
        <f t="shared" si="39"/>
        <v>0.82999999999999829</v>
      </c>
      <c r="H884">
        <f t="shared" si="40"/>
        <v>-2.0500000000000043</v>
      </c>
      <c r="I884">
        <f t="shared" si="41"/>
        <v>-1.3899999999999935</v>
      </c>
    </row>
    <row r="885" spans="1:9" x14ac:dyDescent="0.25">
      <c r="A885" s="1">
        <v>38475</v>
      </c>
      <c r="B885">
        <v>45.44</v>
      </c>
      <c r="C885">
        <v>49.5</v>
      </c>
      <c r="D885">
        <v>50.92</v>
      </c>
      <c r="E885">
        <v>50.52</v>
      </c>
      <c r="F885">
        <v>51.09</v>
      </c>
      <c r="G885">
        <f t="shared" si="39"/>
        <v>-1.4500000000000028</v>
      </c>
      <c r="H885">
        <f t="shared" si="40"/>
        <v>-0.21999999999999886</v>
      </c>
      <c r="I885">
        <f t="shared" si="41"/>
        <v>-0.57000000000000028</v>
      </c>
    </row>
    <row r="886" spans="1:9" x14ac:dyDescent="0.25">
      <c r="A886" s="1">
        <v>38476</v>
      </c>
      <c r="B886">
        <v>44.46</v>
      </c>
      <c r="C886">
        <v>50.13</v>
      </c>
      <c r="D886">
        <v>49.5</v>
      </c>
      <c r="E886">
        <v>50.97</v>
      </c>
      <c r="F886">
        <v>50.52</v>
      </c>
      <c r="G886">
        <f t="shared" si="39"/>
        <v>-0.97999999999999687</v>
      </c>
      <c r="H886">
        <f t="shared" si="40"/>
        <v>0.63000000000000256</v>
      </c>
      <c r="I886">
        <f t="shared" si="41"/>
        <v>0.44999999999999574</v>
      </c>
    </row>
    <row r="887" spans="1:9" x14ac:dyDescent="0.25">
      <c r="A887" s="1">
        <v>38477</v>
      </c>
      <c r="B887">
        <v>46.6</v>
      </c>
      <c r="C887">
        <v>50.83</v>
      </c>
      <c r="D887">
        <v>50.13</v>
      </c>
      <c r="E887">
        <v>51.13</v>
      </c>
      <c r="F887">
        <v>50.97</v>
      </c>
      <c r="G887">
        <f t="shared" si="39"/>
        <v>2.1400000000000006</v>
      </c>
      <c r="H887">
        <f t="shared" si="40"/>
        <v>0.69999999999999574</v>
      </c>
      <c r="I887">
        <f t="shared" si="41"/>
        <v>0.16000000000000369</v>
      </c>
    </row>
    <row r="888" spans="1:9" x14ac:dyDescent="0.25">
      <c r="A888" s="1">
        <v>38478</v>
      </c>
      <c r="B888">
        <v>46.64</v>
      </c>
      <c r="C888">
        <v>50.96</v>
      </c>
      <c r="D888">
        <v>50.83</v>
      </c>
      <c r="E888">
        <v>50.77</v>
      </c>
      <c r="F888">
        <v>51.13</v>
      </c>
      <c r="G888">
        <f t="shared" si="39"/>
        <v>3.9999999999999147E-2</v>
      </c>
      <c r="H888">
        <f t="shared" si="40"/>
        <v>0.13000000000000256</v>
      </c>
      <c r="I888">
        <f t="shared" si="41"/>
        <v>-0.35999999999999943</v>
      </c>
    </row>
    <row r="889" spans="1:9" x14ac:dyDescent="0.25">
      <c r="A889" s="1">
        <v>38481</v>
      </c>
      <c r="B889">
        <v>46.4</v>
      </c>
      <c r="C889">
        <v>52.03</v>
      </c>
      <c r="D889">
        <v>50.96</v>
      </c>
      <c r="E889">
        <v>51.29</v>
      </c>
      <c r="F889">
        <v>50.77</v>
      </c>
      <c r="G889">
        <f t="shared" si="39"/>
        <v>-0.24000000000000199</v>
      </c>
      <c r="H889">
        <f t="shared" si="40"/>
        <v>1.0700000000000003</v>
      </c>
      <c r="I889">
        <f t="shared" si="41"/>
        <v>0.51999999999999602</v>
      </c>
    </row>
    <row r="890" spans="1:9" x14ac:dyDescent="0.25">
      <c r="A890" s="1">
        <v>38482</v>
      </c>
      <c r="B890">
        <v>46.44</v>
      </c>
      <c r="C890">
        <v>52.07</v>
      </c>
      <c r="D890">
        <v>52.03</v>
      </c>
      <c r="E890">
        <v>51.43</v>
      </c>
      <c r="F890">
        <v>51.29</v>
      </c>
      <c r="G890">
        <f t="shared" si="39"/>
        <v>3.9999999999999147E-2</v>
      </c>
      <c r="H890">
        <f t="shared" si="40"/>
        <v>3.9999999999999147E-2</v>
      </c>
      <c r="I890">
        <f t="shared" si="41"/>
        <v>0.14000000000000057</v>
      </c>
    </row>
    <row r="891" spans="1:9" x14ac:dyDescent="0.25">
      <c r="A891" s="1">
        <v>38483</v>
      </c>
      <c r="B891">
        <v>46.3</v>
      </c>
      <c r="C891">
        <v>50.45</v>
      </c>
      <c r="D891">
        <v>52.07</v>
      </c>
      <c r="E891">
        <v>50.07</v>
      </c>
      <c r="F891">
        <v>51.43</v>
      </c>
      <c r="G891">
        <f t="shared" si="39"/>
        <v>-0.14000000000000057</v>
      </c>
      <c r="H891">
        <f t="shared" si="40"/>
        <v>-1.6199999999999974</v>
      </c>
      <c r="I891">
        <f t="shared" si="41"/>
        <v>-1.3599999999999994</v>
      </c>
    </row>
    <row r="892" spans="1:9" x14ac:dyDescent="0.25">
      <c r="A892" s="1">
        <v>38484</v>
      </c>
      <c r="B892">
        <v>45.14</v>
      </c>
      <c r="C892">
        <v>48.54</v>
      </c>
      <c r="D892">
        <v>50.45</v>
      </c>
      <c r="E892">
        <v>48.51</v>
      </c>
      <c r="F892">
        <v>50.07</v>
      </c>
      <c r="G892">
        <f t="shared" si="39"/>
        <v>-1.1599999999999966</v>
      </c>
      <c r="H892">
        <f t="shared" si="40"/>
        <v>-1.9100000000000037</v>
      </c>
      <c r="I892">
        <f t="shared" si="41"/>
        <v>-1.5600000000000023</v>
      </c>
    </row>
    <row r="893" spans="1:9" x14ac:dyDescent="0.25">
      <c r="A893" s="1">
        <v>38485</v>
      </c>
      <c r="B893">
        <v>45.38</v>
      </c>
      <c r="C893">
        <v>48.67</v>
      </c>
      <c r="D893">
        <v>48.54</v>
      </c>
      <c r="E893">
        <v>48.66</v>
      </c>
      <c r="F893">
        <v>48.51</v>
      </c>
      <c r="G893">
        <f t="shared" si="39"/>
        <v>0.24000000000000199</v>
      </c>
      <c r="H893">
        <f t="shared" si="40"/>
        <v>0.13000000000000256</v>
      </c>
      <c r="I893">
        <f t="shared" si="41"/>
        <v>0.14999999999999858</v>
      </c>
    </row>
    <row r="894" spans="1:9" x14ac:dyDescent="0.25">
      <c r="A894" s="1">
        <v>38488</v>
      </c>
      <c r="B894">
        <v>44.76</v>
      </c>
      <c r="C894">
        <v>48.61</v>
      </c>
      <c r="D894">
        <v>48.67</v>
      </c>
      <c r="E894">
        <v>48.05</v>
      </c>
      <c r="F894">
        <v>48.66</v>
      </c>
      <c r="G894">
        <f t="shared" si="39"/>
        <v>-0.62000000000000455</v>
      </c>
      <c r="H894">
        <f t="shared" si="40"/>
        <v>-6.0000000000002274E-2</v>
      </c>
      <c r="I894">
        <f t="shared" si="41"/>
        <v>-0.60999999999999943</v>
      </c>
    </row>
    <row r="895" spans="1:9" x14ac:dyDescent="0.25">
      <c r="A895" s="1">
        <v>38489</v>
      </c>
      <c r="B895">
        <v>45.26</v>
      </c>
      <c r="C895">
        <v>48.97</v>
      </c>
      <c r="D895">
        <v>48.61</v>
      </c>
      <c r="E895">
        <v>49.34</v>
      </c>
      <c r="F895">
        <v>49.09</v>
      </c>
      <c r="G895">
        <f t="shared" si="39"/>
        <v>0.5</v>
      </c>
      <c r="H895">
        <f t="shared" si="40"/>
        <v>0.35999999999999943</v>
      </c>
      <c r="I895">
        <f t="shared" si="41"/>
        <v>1.2900000000000063</v>
      </c>
    </row>
    <row r="896" spans="1:9" x14ac:dyDescent="0.25">
      <c r="A896" s="1">
        <v>38490</v>
      </c>
      <c r="B896">
        <v>45.35</v>
      </c>
      <c r="C896">
        <v>47.25</v>
      </c>
      <c r="D896">
        <v>48.97</v>
      </c>
      <c r="E896">
        <v>48.15</v>
      </c>
      <c r="F896">
        <v>49.34</v>
      </c>
      <c r="G896">
        <f t="shared" si="39"/>
        <v>9.0000000000003411E-2</v>
      </c>
      <c r="H896">
        <f t="shared" si="40"/>
        <v>-1.7199999999999989</v>
      </c>
      <c r="I896">
        <f t="shared" si="41"/>
        <v>-1.1900000000000048</v>
      </c>
    </row>
    <row r="897" spans="1:9" x14ac:dyDescent="0.25">
      <c r="A897" s="1">
        <v>38491</v>
      </c>
      <c r="B897">
        <v>44.9</v>
      </c>
      <c r="C897">
        <v>46.92</v>
      </c>
      <c r="D897">
        <v>47.25</v>
      </c>
      <c r="E897">
        <v>47.88</v>
      </c>
      <c r="F897">
        <v>48.15</v>
      </c>
      <c r="G897">
        <f t="shared" si="39"/>
        <v>-0.45000000000000284</v>
      </c>
      <c r="H897">
        <f t="shared" si="40"/>
        <v>-0.32999999999999829</v>
      </c>
      <c r="I897">
        <f t="shared" si="41"/>
        <v>-0.26999999999999602</v>
      </c>
    </row>
    <row r="898" spans="1:9" x14ac:dyDescent="0.25">
      <c r="A898" s="1">
        <v>38492</v>
      </c>
      <c r="B898">
        <v>45.1</v>
      </c>
      <c r="C898">
        <v>95.449999999999989</v>
      </c>
      <c r="D898">
        <v>95.66</v>
      </c>
      <c r="E898">
        <v>48.03</v>
      </c>
      <c r="F898">
        <v>47.88</v>
      </c>
      <c r="G898">
        <f t="shared" si="39"/>
        <v>0.20000000000000284</v>
      </c>
      <c r="H898">
        <f t="shared" si="40"/>
        <v>48.529999999999987</v>
      </c>
      <c r="I898">
        <f t="shared" si="41"/>
        <v>0.14999999999999858</v>
      </c>
    </row>
    <row r="899" spans="1:9" x14ac:dyDescent="0.25">
      <c r="A899" s="1">
        <v>38496</v>
      </c>
      <c r="B899">
        <v>45.52</v>
      </c>
      <c r="C899">
        <v>49.67</v>
      </c>
      <c r="D899">
        <v>49.16</v>
      </c>
      <c r="E899">
        <v>48.82</v>
      </c>
      <c r="F899">
        <v>48.37</v>
      </c>
      <c r="G899">
        <f t="shared" ref="G899:G962" si="42">B899-B898</f>
        <v>0.42000000000000171</v>
      </c>
      <c r="H899">
        <f t="shared" ref="H899:H962" si="43">C899-C898</f>
        <v>-45.779999999999987</v>
      </c>
      <c r="I899">
        <f t="shared" ref="I899:I962" si="44">E899-E898</f>
        <v>0.78999999999999915</v>
      </c>
    </row>
    <row r="900" spans="1:9" x14ac:dyDescent="0.25">
      <c r="A900" s="1">
        <v>38497</v>
      </c>
      <c r="B900">
        <v>45.68</v>
      </c>
      <c r="C900">
        <v>50.98</v>
      </c>
      <c r="D900">
        <v>49.67</v>
      </c>
      <c r="E900">
        <v>50.07</v>
      </c>
      <c r="F900">
        <v>48.82</v>
      </c>
      <c r="G900">
        <f t="shared" si="42"/>
        <v>0.15999999999999659</v>
      </c>
      <c r="H900">
        <f t="shared" si="43"/>
        <v>1.3099999999999952</v>
      </c>
      <c r="I900">
        <f t="shared" si="44"/>
        <v>1.25</v>
      </c>
    </row>
    <row r="901" spans="1:9" x14ac:dyDescent="0.25">
      <c r="A901" s="1">
        <v>38498</v>
      </c>
      <c r="B901">
        <v>46.39</v>
      </c>
      <c r="C901">
        <v>51.01</v>
      </c>
      <c r="D901">
        <v>50.98</v>
      </c>
      <c r="E901">
        <v>50.16</v>
      </c>
      <c r="F901">
        <v>50.07</v>
      </c>
      <c r="G901">
        <f t="shared" si="42"/>
        <v>0.71000000000000085</v>
      </c>
      <c r="H901">
        <f t="shared" si="43"/>
        <v>3.0000000000001137E-2</v>
      </c>
      <c r="I901">
        <f t="shared" si="44"/>
        <v>8.9999999999996305E-2</v>
      </c>
    </row>
    <row r="902" spans="1:9" x14ac:dyDescent="0.25">
      <c r="A902" s="1">
        <v>38499</v>
      </c>
      <c r="B902">
        <v>46.71</v>
      </c>
      <c r="C902">
        <v>51.85</v>
      </c>
      <c r="D902">
        <v>51.01</v>
      </c>
      <c r="E902">
        <v>50.7</v>
      </c>
      <c r="F902">
        <v>50.16</v>
      </c>
      <c r="G902">
        <f t="shared" si="42"/>
        <v>0.32000000000000028</v>
      </c>
      <c r="H902">
        <f t="shared" si="43"/>
        <v>0.84000000000000341</v>
      </c>
      <c r="I902">
        <f t="shared" si="44"/>
        <v>0.54000000000000625</v>
      </c>
    </row>
    <row r="903" spans="1:9" x14ac:dyDescent="0.25">
      <c r="A903" s="1">
        <v>38503</v>
      </c>
      <c r="B903">
        <v>47.08</v>
      </c>
      <c r="C903">
        <v>51.97</v>
      </c>
      <c r="D903">
        <v>51.85</v>
      </c>
      <c r="E903">
        <v>50.73</v>
      </c>
      <c r="F903">
        <v>50.7</v>
      </c>
      <c r="G903">
        <f t="shared" si="42"/>
        <v>0.36999999999999744</v>
      </c>
      <c r="H903">
        <f t="shared" si="43"/>
        <v>0.11999999999999744</v>
      </c>
      <c r="I903">
        <f t="shared" si="44"/>
        <v>2.9999999999994031E-2</v>
      </c>
    </row>
    <row r="904" spans="1:9" x14ac:dyDescent="0.25">
      <c r="A904" s="1">
        <v>38504</v>
      </c>
      <c r="B904">
        <v>47.47</v>
      </c>
      <c r="C904">
        <v>54.6</v>
      </c>
      <c r="D904">
        <v>51.97</v>
      </c>
      <c r="E904">
        <v>53.27</v>
      </c>
      <c r="F904">
        <v>50.73</v>
      </c>
      <c r="G904">
        <f t="shared" si="42"/>
        <v>0.39000000000000057</v>
      </c>
      <c r="H904">
        <f t="shared" si="43"/>
        <v>2.6300000000000026</v>
      </c>
      <c r="I904">
        <f t="shared" si="44"/>
        <v>2.5400000000000063</v>
      </c>
    </row>
    <row r="905" spans="1:9" x14ac:dyDescent="0.25">
      <c r="A905" s="1">
        <v>38505</v>
      </c>
      <c r="B905">
        <v>49.25</v>
      </c>
      <c r="C905">
        <v>53.63</v>
      </c>
      <c r="D905">
        <v>54.6</v>
      </c>
      <c r="E905">
        <v>52.4</v>
      </c>
      <c r="F905">
        <v>53.27</v>
      </c>
      <c r="G905">
        <f t="shared" si="42"/>
        <v>1.7800000000000011</v>
      </c>
      <c r="H905">
        <f t="shared" si="43"/>
        <v>-0.96999999999999886</v>
      </c>
      <c r="I905">
        <f t="shared" si="44"/>
        <v>-0.87000000000000455</v>
      </c>
    </row>
    <row r="906" spans="1:9" x14ac:dyDescent="0.25">
      <c r="A906" s="1">
        <v>38506</v>
      </c>
      <c r="B906">
        <v>49.82</v>
      </c>
      <c r="C906">
        <v>55.03</v>
      </c>
      <c r="D906">
        <v>53.63</v>
      </c>
      <c r="E906">
        <v>54.17</v>
      </c>
      <c r="F906">
        <v>52.4</v>
      </c>
      <c r="G906">
        <f t="shared" si="42"/>
        <v>0.57000000000000028</v>
      </c>
      <c r="H906">
        <f t="shared" si="43"/>
        <v>1.3999999999999986</v>
      </c>
      <c r="I906">
        <f t="shared" si="44"/>
        <v>1.7700000000000031</v>
      </c>
    </row>
    <row r="907" spans="1:9" x14ac:dyDescent="0.25">
      <c r="A907" s="1">
        <v>38509</v>
      </c>
      <c r="B907">
        <v>50.75</v>
      </c>
      <c r="C907">
        <v>54.49</v>
      </c>
      <c r="D907">
        <v>55.03</v>
      </c>
      <c r="E907">
        <v>53.67</v>
      </c>
      <c r="F907">
        <v>54.17</v>
      </c>
      <c r="G907">
        <f t="shared" si="42"/>
        <v>0.92999999999999972</v>
      </c>
      <c r="H907">
        <f t="shared" si="43"/>
        <v>-0.53999999999999915</v>
      </c>
      <c r="I907">
        <f t="shared" si="44"/>
        <v>-0.5</v>
      </c>
    </row>
    <row r="908" spans="1:9" x14ac:dyDescent="0.25">
      <c r="A908" s="1">
        <v>38510</v>
      </c>
      <c r="B908">
        <v>50.42</v>
      </c>
      <c r="C908">
        <v>53.76</v>
      </c>
      <c r="D908">
        <v>54.49</v>
      </c>
      <c r="E908">
        <v>53.13</v>
      </c>
      <c r="F908">
        <v>53.67</v>
      </c>
      <c r="G908">
        <f t="shared" si="42"/>
        <v>-0.32999999999999829</v>
      </c>
      <c r="H908">
        <f t="shared" si="43"/>
        <v>-0.73000000000000398</v>
      </c>
      <c r="I908">
        <f t="shared" si="44"/>
        <v>-0.53999999999999915</v>
      </c>
    </row>
    <row r="909" spans="1:9" x14ac:dyDescent="0.25">
      <c r="A909" s="1">
        <v>38511</v>
      </c>
      <c r="B909">
        <v>49.85</v>
      </c>
      <c r="C909">
        <v>52.54</v>
      </c>
      <c r="D909">
        <v>53.76</v>
      </c>
      <c r="E909">
        <v>52.11</v>
      </c>
      <c r="F909">
        <v>53.13</v>
      </c>
      <c r="G909">
        <f t="shared" si="42"/>
        <v>-0.57000000000000028</v>
      </c>
      <c r="H909">
        <f t="shared" si="43"/>
        <v>-1.2199999999999989</v>
      </c>
      <c r="I909">
        <f t="shared" si="44"/>
        <v>-1.0200000000000031</v>
      </c>
    </row>
    <row r="910" spans="1:9" x14ac:dyDescent="0.25">
      <c r="A910" s="1">
        <v>38512</v>
      </c>
      <c r="B910">
        <v>50.14</v>
      </c>
      <c r="C910">
        <v>54.28</v>
      </c>
      <c r="D910">
        <v>52.54</v>
      </c>
      <c r="E910">
        <v>53.82</v>
      </c>
      <c r="F910">
        <v>52.11</v>
      </c>
      <c r="G910">
        <f t="shared" si="42"/>
        <v>0.28999999999999915</v>
      </c>
      <c r="H910">
        <f t="shared" si="43"/>
        <v>1.740000000000002</v>
      </c>
      <c r="I910">
        <f t="shared" si="44"/>
        <v>1.7100000000000009</v>
      </c>
    </row>
    <row r="911" spans="1:9" x14ac:dyDescent="0.25">
      <c r="A911" s="1">
        <v>38513</v>
      </c>
      <c r="B911">
        <v>50.81</v>
      </c>
      <c r="C911">
        <v>53.54</v>
      </c>
      <c r="D911">
        <v>54.28</v>
      </c>
      <c r="E911">
        <v>52.67</v>
      </c>
      <c r="F911">
        <v>53.82</v>
      </c>
      <c r="G911">
        <f t="shared" si="42"/>
        <v>0.67000000000000171</v>
      </c>
      <c r="H911">
        <f t="shared" si="43"/>
        <v>-0.74000000000000199</v>
      </c>
      <c r="I911">
        <f t="shared" si="44"/>
        <v>-1.1499999999999986</v>
      </c>
    </row>
    <row r="912" spans="1:9" x14ac:dyDescent="0.25">
      <c r="A912" s="1">
        <v>38516</v>
      </c>
      <c r="B912">
        <v>49.65</v>
      </c>
      <c r="C912">
        <v>55.62</v>
      </c>
      <c r="D912">
        <v>53.54</v>
      </c>
      <c r="E912">
        <v>54.78</v>
      </c>
      <c r="F912">
        <v>52.67</v>
      </c>
      <c r="G912">
        <f t="shared" si="42"/>
        <v>-1.1600000000000037</v>
      </c>
      <c r="H912">
        <f t="shared" si="43"/>
        <v>2.0799999999999983</v>
      </c>
      <c r="I912">
        <f t="shared" si="44"/>
        <v>2.1099999999999994</v>
      </c>
    </row>
    <row r="913" spans="1:9" x14ac:dyDescent="0.25">
      <c r="A913" s="1">
        <v>38517</v>
      </c>
      <c r="B913">
        <v>51.84</v>
      </c>
      <c r="C913">
        <v>55</v>
      </c>
      <c r="D913">
        <v>55.62</v>
      </c>
      <c r="E913">
        <v>53.73</v>
      </c>
      <c r="F913">
        <v>54.78</v>
      </c>
      <c r="G913">
        <f t="shared" si="42"/>
        <v>2.1900000000000048</v>
      </c>
      <c r="H913">
        <f t="shared" si="43"/>
        <v>-0.61999999999999744</v>
      </c>
      <c r="I913">
        <f t="shared" si="44"/>
        <v>-1.0500000000000043</v>
      </c>
    </row>
    <row r="914" spans="1:9" x14ac:dyDescent="0.25">
      <c r="A914" s="1">
        <v>38518</v>
      </c>
      <c r="B914">
        <v>51.74</v>
      </c>
      <c r="C914">
        <v>55.57</v>
      </c>
      <c r="D914">
        <v>55</v>
      </c>
      <c r="E914">
        <v>54.5</v>
      </c>
      <c r="F914">
        <v>53.73</v>
      </c>
      <c r="G914">
        <f t="shared" si="42"/>
        <v>-0.10000000000000142</v>
      </c>
      <c r="H914">
        <f t="shared" si="43"/>
        <v>0.57000000000000028</v>
      </c>
      <c r="I914">
        <f t="shared" si="44"/>
        <v>0.77000000000000313</v>
      </c>
    </row>
    <row r="915" spans="1:9" x14ac:dyDescent="0.25">
      <c r="A915" s="1">
        <v>38519</v>
      </c>
      <c r="B915">
        <v>51.39</v>
      </c>
      <c r="C915">
        <v>56.58</v>
      </c>
      <c r="D915">
        <v>55.57</v>
      </c>
      <c r="E915">
        <v>56.22</v>
      </c>
      <c r="F915">
        <v>55.24</v>
      </c>
      <c r="G915">
        <f t="shared" si="42"/>
        <v>-0.35000000000000142</v>
      </c>
      <c r="H915">
        <f t="shared" si="43"/>
        <v>1.009999999999998</v>
      </c>
      <c r="I915">
        <f t="shared" si="44"/>
        <v>1.7199999999999989</v>
      </c>
    </row>
    <row r="916" spans="1:9" x14ac:dyDescent="0.25">
      <c r="A916" s="1">
        <v>38520</v>
      </c>
      <c r="B916">
        <v>52.63</v>
      </c>
      <c r="C916">
        <v>58.47</v>
      </c>
      <c r="D916">
        <v>56.58</v>
      </c>
      <c r="E916">
        <v>57.76</v>
      </c>
      <c r="F916">
        <v>56.22</v>
      </c>
      <c r="G916">
        <f t="shared" si="42"/>
        <v>1.240000000000002</v>
      </c>
      <c r="H916">
        <f t="shared" si="43"/>
        <v>1.8900000000000006</v>
      </c>
      <c r="I916">
        <f t="shared" si="44"/>
        <v>1.5399999999999991</v>
      </c>
    </row>
    <row r="917" spans="1:9" x14ac:dyDescent="0.25">
      <c r="A917" s="1">
        <v>38523</v>
      </c>
      <c r="B917">
        <v>53.39</v>
      </c>
      <c r="C917">
        <v>59.37</v>
      </c>
      <c r="D917">
        <v>58.47</v>
      </c>
      <c r="E917">
        <v>58.32</v>
      </c>
      <c r="F917">
        <v>57.76</v>
      </c>
      <c r="G917">
        <f t="shared" si="42"/>
        <v>0.75999999999999801</v>
      </c>
      <c r="H917">
        <f t="shared" si="43"/>
        <v>0.89999999999999858</v>
      </c>
      <c r="I917">
        <f t="shared" si="44"/>
        <v>0.56000000000000227</v>
      </c>
    </row>
    <row r="918" spans="1:9" x14ac:dyDescent="0.25">
      <c r="A918" s="1">
        <v>38524</v>
      </c>
      <c r="B918">
        <v>53.46</v>
      </c>
      <c r="C918">
        <v>58.9</v>
      </c>
      <c r="D918">
        <v>59.37</v>
      </c>
      <c r="E918">
        <v>57.5</v>
      </c>
      <c r="F918">
        <v>58.32</v>
      </c>
      <c r="G918">
        <f t="shared" si="42"/>
        <v>7.0000000000000284E-2</v>
      </c>
      <c r="H918">
        <f t="shared" si="43"/>
        <v>-0.46999999999999886</v>
      </c>
      <c r="I918">
        <f t="shared" si="44"/>
        <v>-0.82000000000000028</v>
      </c>
    </row>
    <row r="919" spans="1:9" x14ac:dyDescent="0.25">
      <c r="A919" s="1">
        <v>38525</v>
      </c>
      <c r="B919">
        <v>52.98</v>
      </c>
      <c r="C919">
        <v>58.09</v>
      </c>
      <c r="D919">
        <v>59.04</v>
      </c>
      <c r="E919">
        <v>56.58</v>
      </c>
      <c r="F919">
        <v>57.5</v>
      </c>
      <c r="G919">
        <f t="shared" si="42"/>
        <v>-0.48000000000000398</v>
      </c>
      <c r="H919">
        <f t="shared" si="43"/>
        <v>-0.80999999999999517</v>
      </c>
      <c r="I919">
        <f t="shared" si="44"/>
        <v>-0.92000000000000171</v>
      </c>
    </row>
    <row r="920" spans="1:9" x14ac:dyDescent="0.25">
      <c r="A920" s="1">
        <v>38526</v>
      </c>
      <c r="B920">
        <v>52.44</v>
      </c>
      <c r="C920">
        <v>59.42</v>
      </c>
      <c r="D920">
        <v>58.09</v>
      </c>
      <c r="E920">
        <v>57.96</v>
      </c>
      <c r="F920">
        <v>56.58</v>
      </c>
      <c r="G920">
        <f t="shared" si="42"/>
        <v>-0.53999999999999915</v>
      </c>
      <c r="H920">
        <f t="shared" si="43"/>
        <v>1.3299999999999983</v>
      </c>
      <c r="I920">
        <f t="shared" si="44"/>
        <v>1.3800000000000026</v>
      </c>
    </row>
    <row r="921" spans="1:9" x14ac:dyDescent="0.25">
      <c r="A921" s="1">
        <v>38527</v>
      </c>
      <c r="B921">
        <v>53.99</v>
      </c>
      <c r="C921">
        <v>59.84</v>
      </c>
      <c r="D921">
        <v>59.42</v>
      </c>
      <c r="E921">
        <v>58.36</v>
      </c>
      <c r="F921">
        <v>57.96</v>
      </c>
      <c r="G921">
        <f t="shared" si="42"/>
        <v>1.5500000000000043</v>
      </c>
      <c r="H921">
        <f t="shared" si="43"/>
        <v>0.42000000000000171</v>
      </c>
      <c r="I921">
        <f t="shared" si="44"/>
        <v>0.39999999999999858</v>
      </c>
    </row>
    <row r="922" spans="1:9" x14ac:dyDescent="0.25">
      <c r="A922" s="1">
        <v>38530</v>
      </c>
      <c r="B922">
        <v>54.47</v>
      </c>
      <c r="C922">
        <v>60.54</v>
      </c>
      <c r="D922">
        <v>59.84</v>
      </c>
      <c r="E922">
        <v>59.3</v>
      </c>
      <c r="F922">
        <v>58.36</v>
      </c>
      <c r="G922">
        <f t="shared" si="42"/>
        <v>0.47999999999999687</v>
      </c>
      <c r="H922">
        <f t="shared" si="43"/>
        <v>0.69999999999999574</v>
      </c>
      <c r="I922">
        <f t="shared" si="44"/>
        <v>0.93999999999999773</v>
      </c>
    </row>
    <row r="923" spans="1:9" x14ac:dyDescent="0.25">
      <c r="A923" s="1">
        <v>38531</v>
      </c>
      <c r="B923">
        <v>54.28</v>
      </c>
      <c r="C923">
        <v>58.2</v>
      </c>
      <c r="D923">
        <v>60.54</v>
      </c>
      <c r="E923">
        <v>57.18</v>
      </c>
      <c r="F923">
        <v>59.3</v>
      </c>
      <c r="G923">
        <f t="shared" si="42"/>
        <v>-0.18999999999999773</v>
      </c>
      <c r="H923">
        <f t="shared" si="43"/>
        <v>-2.3399999999999963</v>
      </c>
      <c r="I923">
        <f t="shared" si="44"/>
        <v>-2.1199999999999974</v>
      </c>
    </row>
    <row r="924" spans="1:9" x14ac:dyDescent="0.25">
      <c r="A924" s="1">
        <v>38532</v>
      </c>
      <c r="B924">
        <v>53.24</v>
      </c>
      <c r="C924">
        <v>57.26</v>
      </c>
      <c r="D924">
        <v>58.2</v>
      </c>
      <c r="E924">
        <v>56.15</v>
      </c>
      <c r="F924">
        <v>57.18</v>
      </c>
      <c r="G924">
        <f t="shared" si="42"/>
        <v>-1.0399999999999991</v>
      </c>
      <c r="H924">
        <f t="shared" si="43"/>
        <v>-0.94000000000000483</v>
      </c>
      <c r="I924">
        <f t="shared" si="44"/>
        <v>-1.0300000000000011</v>
      </c>
    </row>
    <row r="925" spans="1:9" x14ac:dyDescent="0.25">
      <c r="A925" s="1">
        <v>38533</v>
      </c>
      <c r="B925">
        <v>52.62</v>
      </c>
      <c r="C925">
        <v>56.5</v>
      </c>
      <c r="D925">
        <v>57.26</v>
      </c>
      <c r="E925">
        <v>55.58</v>
      </c>
      <c r="F925">
        <v>56.15</v>
      </c>
      <c r="G925">
        <f t="shared" si="42"/>
        <v>-0.62000000000000455</v>
      </c>
      <c r="H925">
        <f t="shared" si="43"/>
        <v>-0.75999999999999801</v>
      </c>
      <c r="I925">
        <f t="shared" si="44"/>
        <v>-0.57000000000000028</v>
      </c>
    </row>
    <row r="926" spans="1:9" x14ac:dyDescent="0.25">
      <c r="A926" s="1">
        <v>38534</v>
      </c>
      <c r="B926">
        <v>53.18</v>
      </c>
      <c r="C926">
        <v>58.75</v>
      </c>
      <c r="D926">
        <v>56.5</v>
      </c>
      <c r="E926">
        <v>57.54</v>
      </c>
      <c r="F926">
        <v>55.58</v>
      </c>
      <c r="G926">
        <f t="shared" si="42"/>
        <v>0.56000000000000227</v>
      </c>
      <c r="H926">
        <f t="shared" si="43"/>
        <v>2.25</v>
      </c>
      <c r="I926">
        <f t="shared" si="44"/>
        <v>1.9600000000000009</v>
      </c>
    </row>
    <row r="927" spans="1:9" x14ac:dyDescent="0.25">
      <c r="A927" s="1">
        <v>38538</v>
      </c>
      <c r="B927">
        <v>54.22</v>
      </c>
      <c r="C927">
        <v>59.59</v>
      </c>
      <c r="D927">
        <v>58.75</v>
      </c>
      <c r="E927">
        <v>58.29</v>
      </c>
      <c r="F927">
        <v>57.94</v>
      </c>
      <c r="G927">
        <f t="shared" si="42"/>
        <v>1.0399999999999991</v>
      </c>
      <c r="H927">
        <f t="shared" si="43"/>
        <v>0.84000000000000341</v>
      </c>
      <c r="I927">
        <f t="shared" si="44"/>
        <v>0.75</v>
      </c>
    </row>
    <row r="928" spans="1:9" x14ac:dyDescent="0.25">
      <c r="A928" s="1">
        <v>38539</v>
      </c>
      <c r="B928">
        <v>55.28</v>
      </c>
      <c r="C928">
        <v>61.28</v>
      </c>
      <c r="D928">
        <v>59.59</v>
      </c>
      <c r="E928">
        <v>59.85</v>
      </c>
      <c r="F928">
        <v>58.29</v>
      </c>
      <c r="G928">
        <f t="shared" si="42"/>
        <v>1.0600000000000023</v>
      </c>
      <c r="H928">
        <f t="shared" si="43"/>
        <v>1.6899999999999977</v>
      </c>
      <c r="I928">
        <f t="shared" si="44"/>
        <v>1.5600000000000023</v>
      </c>
    </row>
    <row r="929" spans="1:9" x14ac:dyDescent="0.25">
      <c r="A929" s="1">
        <v>38540</v>
      </c>
      <c r="B929">
        <v>54.67</v>
      </c>
      <c r="C929">
        <v>60.73</v>
      </c>
      <c r="D929">
        <v>61.28</v>
      </c>
      <c r="E929">
        <v>59.28</v>
      </c>
      <c r="F929">
        <v>59.85</v>
      </c>
      <c r="G929">
        <f t="shared" si="42"/>
        <v>-0.60999999999999943</v>
      </c>
      <c r="H929">
        <f t="shared" si="43"/>
        <v>-0.55000000000000426</v>
      </c>
      <c r="I929">
        <f t="shared" si="44"/>
        <v>-0.57000000000000028</v>
      </c>
    </row>
    <row r="930" spans="1:9" x14ac:dyDescent="0.25">
      <c r="A930" s="1">
        <v>38541</v>
      </c>
      <c r="B930">
        <v>56.08</v>
      </c>
      <c r="C930">
        <v>59.63</v>
      </c>
      <c r="D930">
        <v>60.73</v>
      </c>
      <c r="E930">
        <v>58.2</v>
      </c>
      <c r="F930">
        <v>59.28</v>
      </c>
      <c r="G930">
        <f t="shared" si="42"/>
        <v>1.4099999999999966</v>
      </c>
      <c r="H930">
        <f t="shared" si="43"/>
        <v>-1.0999999999999943</v>
      </c>
      <c r="I930">
        <f t="shared" si="44"/>
        <v>-1.0799999999999983</v>
      </c>
    </row>
    <row r="931" spans="1:9" x14ac:dyDescent="0.25">
      <c r="A931" s="1">
        <v>38544</v>
      </c>
      <c r="B931">
        <v>53.38</v>
      </c>
      <c r="C931">
        <v>58.92</v>
      </c>
      <c r="D931">
        <v>59.63</v>
      </c>
      <c r="E931">
        <v>57.44</v>
      </c>
      <c r="F931">
        <v>58.2</v>
      </c>
      <c r="G931">
        <f t="shared" si="42"/>
        <v>-2.6999999999999957</v>
      </c>
      <c r="H931">
        <f t="shared" si="43"/>
        <v>-0.71000000000000085</v>
      </c>
      <c r="I931">
        <f t="shared" si="44"/>
        <v>-0.76000000000000512</v>
      </c>
    </row>
    <row r="932" spans="1:9" x14ac:dyDescent="0.25">
      <c r="A932" s="1">
        <v>38545</v>
      </c>
      <c r="B932">
        <v>54.46</v>
      </c>
      <c r="C932">
        <v>60.62</v>
      </c>
      <c r="D932">
        <v>58.92</v>
      </c>
      <c r="E932">
        <v>58.82</v>
      </c>
      <c r="F932">
        <v>57.44</v>
      </c>
      <c r="G932">
        <f t="shared" si="42"/>
        <v>1.0799999999999983</v>
      </c>
      <c r="H932">
        <f t="shared" si="43"/>
        <v>1.6999999999999957</v>
      </c>
      <c r="I932">
        <f t="shared" si="44"/>
        <v>1.3800000000000026</v>
      </c>
    </row>
    <row r="933" spans="1:9" x14ac:dyDescent="0.25">
      <c r="A933" s="1">
        <v>38546</v>
      </c>
      <c r="B933">
        <v>55.46</v>
      </c>
      <c r="C933">
        <v>60.01</v>
      </c>
      <c r="D933">
        <v>60.62</v>
      </c>
      <c r="E933">
        <v>58.27</v>
      </c>
      <c r="F933">
        <v>58.82</v>
      </c>
      <c r="G933">
        <f t="shared" si="42"/>
        <v>1</v>
      </c>
      <c r="H933">
        <f t="shared" si="43"/>
        <v>-0.60999999999999943</v>
      </c>
      <c r="I933">
        <f t="shared" si="44"/>
        <v>-0.54999999999999716</v>
      </c>
    </row>
    <row r="934" spans="1:9" x14ac:dyDescent="0.25">
      <c r="A934" s="1">
        <v>38547</v>
      </c>
      <c r="B934">
        <v>54.23</v>
      </c>
      <c r="C934">
        <v>57.8</v>
      </c>
      <c r="D934">
        <v>60.01</v>
      </c>
      <c r="E934">
        <v>57.31</v>
      </c>
      <c r="F934">
        <v>58.27</v>
      </c>
      <c r="G934">
        <f t="shared" si="42"/>
        <v>-1.230000000000004</v>
      </c>
      <c r="H934">
        <f t="shared" si="43"/>
        <v>-2.2100000000000009</v>
      </c>
      <c r="I934">
        <f t="shared" si="44"/>
        <v>-0.96000000000000085</v>
      </c>
    </row>
    <row r="935" spans="1:9" x14ac:dyDescent="0.25">
      <c r="A935" s="1">
        <v>38548</v>
      </c>
      <c r="B935">
        <v>52.65</v>
      </c>
      <c r="C935">
        <v>58.09</v>
      </c>
      <c r="D935">
        <v>57.8</v>
      </c>
      <c r="E935">
        <v>114.92</v>
      </c>
      <c r="F935">
        <v>114.27000000000001</v>
      </c>
      <c r="G935">
        <f t="shared" si="42"/>
        <v>-1.5799999999999983</v>
      </c>
      <c r="H935">
        <f t="shared" si="43"/>
        <v>0.29000000000000625</v>
      </c>
      <c r="I935">
        <f t="shared" si="44"/>
        <v>57.61</v>
      </c>
    </row>
    <row r="936" spans="1:9" x14ac:dyDescent="0.25">
      <c r="A936" s="1">
        <v>38551</v>
      </c>
      <c r="B936">
        <v>52.4</v>
      </c>
      <c r="C936">
        <v>57.32</v>
      </c>
      <c r="D936">
        <v>58.09</v>
      </c>
      <c r="E936">
        <v>56.99</v>
      </c>
      <c r="F936">
        <v>57.61</v>
      </c>
      <c r="G936">
        <f t="shared" si="42"/>
        <v>-0.25</v>
      </c>
      <c r="H936">
        <f t="shared" si="43"/>
        <v>-0.77000000000000313</v>
      </c>
      <c r="I936">
        <f t="shared" si="44"/>
        <v>-57.93</v>
      </c>
    </row>
    <row r="937" spans="1:9" x14ac:dyDescent="0.25">
      <c r="A937" s="1">
        <v>38552</v>
      </c>
      <c r="B937">
        <v>51.34</v>
      </c>
      <c r="C937">
        <v>57.46</v>
      </c>
      <c r="D937">
        <v>57.32</v>
      </c>
      <c r="E937">
        <v>57.36</v>
      </c>
      <c r="F937">
        <v>56.99</v>
      </c>
      <c r="G937">
        <f t="shared" si="42"/>
        <v>-1.0599999999999952</v>
      </c>
      <c r="H937">
        <f t="shared" si="43"/>
        <v>0.14000000000000057</v>
      </c>
      <c r="I937">
        <f t="shared" si="44"/>
        <v>0.36999999999999744</v>
      </c>
    </row>
    <row r="938" spans="1:9" x14ac:dyDescent="0.25">
      <c r="A938" s="1">
        <v>38553</v>
      </c>
      <c r="B938">
        <v>52.04</v>
      </c>
      <c r="C938">
        <v>56.72</v>
      </c>
      <c r="D938">
        <v>57.46</v>
      </c>
      <c r="E938">
        <v>56.65</v>
      </c>
      <c r="F938">
        <v>57.36</v>
      </c>
      <c r="G938">
        <f t="shared" si="42"/>
        <v>0.69999999999999574</v>
      </c>
      <c r="H938">
        <f t="shared" si="43"/>
        <v>-0.74000000000000199</v>
      </c>
      <c r="I938">
        <f t="shared" si="44"/>
        <v>-0.71000000000000085</v>
      </c>
    </row>
    <row r="939" spans="1:9" x14ac:dyDescent="0.25">
      <c r="A939" s="1">
        <v>38554</v>
      </c>
      <c r="B939">
        <v>50.76</v>
      </c>
      <c r="C939">
        <v>57.05</v>
      </c>
      <c r="D939">
        <v>56.72</v>
      </c>
      <c r="E939">
        <v>55.72</v>
      </c>
      <c r="F939">
        <v>56.65</v>
      </c>
      <c r="G939">
        <f t="shared" si="42"/>
        <v>-1.2800000000000011</v>
      </c>
      <c r="H939">
        <f t="shared" si="43"/>
        <v>0.32999999999999829</v>
      </c>
      <c r="I939">
        <f t="shared" si="44"/>
        <v>-0.92999999999999972</v>
      </c>
    </row>
    <row r="940" spans="1:9" x14ac:dyDescent="0.25">
      <c r="A940" s="1">
        <v>38555</v>
      </c>
      <c r="B940">
        <v>51.52</v>
      </c>
      <c r="C940">
        <v>58.65</v>
      </c>
      <c r="D940">
        <v>57.13</v>
      </c>
      <c r="E940">
        <v>57.58</v>
      </c>
      <c r="F940">
        <v>55.72</v>
      </c>
      <c r="G940">
        <f t="shared" si="42"/>
        <v>0.76000000000000512</v>
      </c>
      <c r="H940">
        <f t="shared" si="43"/>
        <v>1.6000000000000014</v>
      </c>
      <c r="I940">
        <f t="shared" si="44"/>
        <v>1.8599999999999994</v>
      </c>
    </row>
    <row r="941" spans="1:9" x14ac:dyDescent="0.25">
      <c r="A941" s="1">
        <v>38558</v>
      </c>
      <c r="B941">
        <v>52.1</v>
      </c>
      <c r="C941">
        <v>59</v>
      </c>
      <c r="D941">
        <v>58.65</v>
      </c>
      <c r="E941">
        <v>57.86</v>
      </c>
      <c r="F941">
        <v>57.58</v>
      </c>
      <c r="G941">
        <f t="shared" si="42"/>
        <v>0.57999999999999829</v>
      </c>
      <c r="H941">
        <f t="shared" si="43"/>
        <v>0.35000000000000142</v>
      </c>
      <c r="I941">
        <f t="shared" si="44"/>
        <v>0.28000000000000114</v>
      </c>
    </row>
    <row r="942" spans="1:9" x14ac:dyDescent="0.25">
      <c r="A942" s="1">
        <v>38559</v>
      </c>
      <c r="B942">
        <v>52.02</v>
      </c>
      <c r="C942">
        <v>59.2</v>
      </c>
      <c r="D942">
        <v>59</v>
      </c>
      <c r="E942">
        <v>58.03</v>
      </c>
      <c r="F942">
        <v>57.86</v>
      </c>
      <c r="G942">
        <f t="shared" si="42"/>
        <v>-7.9999999999998295E-2</v>
      </c>
      <c r="H942">
        <f t="shared" si="43"/>
        <v>0.20000000000000284</v>
      </c>
      <c r="I942">
        <f t="shared" si="44"/>
        <v>0.17000000000000171</v>
      </c>
    </row>
    <row r="943" spans="1:9" x14ac:dyDescent="0.25">
      <c r="A943" s="1">
        <v>38560</v>
      </c>
      <c r="B943">
        <v>52.45</v>
      </c>
      <c r="C943">
        <v>59.11</v>
      </c>
      <c r="D943">
        <v>59.2</v>
      </c>
      <c r="E943">
        <v>58.01</v>
      </c>
      <c r="F943">
        <v>58.03</v>
      </c>
      <c r="G943">
        <f t="shared" si="42"/>
        <v>0.42999999999999972</v>
      </c>
      <c r="H943">
        <f t="shared" si="43"/>
        <v>-9.0000000000003411E-2</v>
      </c>
      <c r="I943">
        <f t="shared" si="44"/>
        <v>-2.0000000000003126E-2</v>
      </c>
    </row>
    <row r="944" spans="1:9" x14ac:dyDescent="0.25">
      <c r="A944" s="1">
        <v>38561</v>
      </c>
      <c r="B944">
        <v>52.72</v>
      </c>
      <c r="C944">
        <v>59.94</v>
      </c>
      <c r="D944">
        <v>59.11</v>
      </c>
      <c r="E944">
        <v>58.76</v>
      </c>
      <c r="F944">
        <v>58.01</v>
      </c>
      <c r="G944">
        <f t="shared" si="42"/>
        <v>0.26999999999999602</v>
      </c>
      <c r="H944">
        <f t="shared" si="43"/>
        <v>0.82999999999999829</v>
      </c>
      <c r="I944">
        <f t="shared" si="44"/>
        <v>0.75</v>
      </c>
    </row>
    <row r="945" spans="1:9" x14ac:dyDescent="0.25">
      <c r="A945" s="1">
        <v>38562</v>
      </c>
      <c r="B945">
        <v>54.13</v>
      </c>
      <c r="C945">
        <v>60.57</v>
      </c>
      <c r="D945">
        <v>59.94</v>
      </c>
      <c r="E945">
        <v>59.37</v>
      </c>
      <c r="F945">
        <v>58.76</v>
      </c>
      <c r="G945">
        <f t="shared" si="42"/>
        <v>1.4100000000000037</v>
      </c>
      <c r="H945">
        <f t="shared" si="43"/>
        <v>0.63000000000000256</v>
      </c>
      <c r="I945">
        <f t="shared" si="44"/>
        <v>0.60999999999999943</v>
      </c>
    </row>
    <row r="946" spans="1:9" x14ac:dyDescent="0.25">
      <c r="A946" s="1">
        <v>38565</v>
      </c>
      <c r="B946">
        <v>55.15</v>
      </c>
      <c r="C946">
        <v>61.57</v>
      </c>
      <c r="D946">
        <v>60.57</v>
      </c>
      <c r="E946">
        <v>60.44</v>
      </c>
      <c r="F946">
        <v>59.37</v>
      </c>
      <c r="G946">
        <f t="shared" si="42"/>
        <v>1.019999999999996</v>
      </c>
      <c r="H946">
        <f t="shared" si="43"/>
        <v>1</v>
      </c>
      <c r="I946">
        <f t="shared" si="44"/>
        <v>1.0700000000000003</v>
      </c>
    </row>
    <row r="947" spans="1:9" x14ac:dyDescent="0.25">
      <c r="A947" s="1">
        <v>38566</v>
      </c>
      <c r="B947">
        <v>55.13</v>
      </c>
      <c r="C947">
        <v>61.89</v>
      </c>
      <c r="D947">
        <v>61.57</v>
      </c>
      <c r="E947">
        <v>60.62</v>
      </c>
      <c r="F947">
        <v>60.44</v>
      </c>
      <c r="G947">
        <f t="shared" si="42"/>
        <v>-1.9999999999996021E-2</v>
      </c>
      <c r="H947">
        <f t="shared" si="43"/>
        <v>0.32000000000000028</v>
      </c>
      <c r="I947">
        <f t="shared" si="44"/>
        <v>0.17999999999999972</v>
      </c>
    </row>
    <row r="948" spans="1:9" x14ac:dyDescent="0.25">
      <c r="A948" s="1">
        <v>38567</v>
      </c>
      <c r="B948">
        <v>55.96</v>
      </c>
      <c r="C948">
        <v>60.86</v>
      </c>
      <c r="D948">
        <v>61.89</v>
      </c>
      <c r="E948">
        <v>59.65</v>
      </c>
      <c r="F948">
        <v>60.62</v>
      </c>
      <c r="G948">
        <f t="shared" si="42"/>
        <v>0.82999999999999829</v>
      </c>
      <c r="H948">
        <f t="shared" si="43"/>
        <v>-1.0300000000000011</v>
      </c>
      <c r="I948">
        <f t="shared" si="44"/>
        <v>-0.96999999999999886</v>
      </c>
    </row>
    <row r="949" spans="1:9" x14ac:dyDescent="0.25">
      <c r="A949" s="1">
        <v>38568</v>
      </c>
      <c r="B949">
        <v>54.86</v>
      </c>
      <c r="C949">
        <v>61.38</v>
      </c>
      <c r="D949">
        <v>60.86</v>
      </c>
      <c r="E949">
        <v>60.12</v>
      </c>
      <c r="F949">
        <v>59.65</v>
      </c>
      <c r="G949">
        <f t="shared" si="42"/>
        <v>-1.1000000000000014</v>
      </c>
      <c r="H949">
        <f t="shared" si="43"/>
        <v>0.52000000000000313</v>
      </c>
      <c r="I949">
        <f t="shared" si="44"/>
        <v>0.46999999999999886</v>
      </c>
    </row>
    <row r="950" spans="1:9" x14ac:dyDescent="0.25">
      <c r="A950" s="1">
        <v>38569</v>
      </c>
      <c r="B950">
        <v>55.07</v>
      </c>
      <c r="C950">
        <v>62.31</v>
      </c>
      <c r="D950">
        <v>61.38</v>
      </c>
      <c r="E950">
        <v>61.07</v>
      </c>
      <c r="F950">
        <v>60.12</v>
      </c>
      <c r="G950">
        <f t="shared" si="42"/>
        <v>0.21000000000000085</v>
      </c>
      <c r="H950">
        <f t="shared" si="43"/>
        <v>0.92999999999999972</v>
      </c>
      <c r="I950">
        <f t="shared" si="44"/>
        <v>0.95000000000000284</v>
      </c>
    </row>
    <row r="951" spans="1:9" x14ac:dyDescent="0.25">
      <c r="A951" s="1">
        <v>38572</v>
      </c>
      <c r="B951">
        <v>55.73</v>
      </c>
      <c r="C951">
        <v>63.94</v>
      </c>
      <c r="D951">
        <v>62.31</v>
      </c>
      <c r="E951">
        <v>62.7</v>
      </c>
      <c r="F951">
        <v>61.07</v>
      </c>
      <c r="G951">
        <f t="shared" si="42"/>
        <v>0.65999999999999659</v>
      </c>
      <c r="H951">
        <f t="shared" si="43"/>
        <v>1.6299999999999955</v>
      </c>
      <c r="I951">
        <f t="shared" si="44"/>
        <v>1.6300000000000026</v>
      </c>
    </row>
    <row r="952" spans="1:9" x14ac:dyDescent="0.25">
      <c r="A952" s="1">
        <v>38574</v>
      </c>
      <c r="B952">
        <v>56.68</v>
      </c>
      <c r="C952">
        <v>64.900000000000006</v>
      </c>
      <c r="D952">
        <v>63.07</v>
      </c>
      <c r="E952">
        <v>63.99</v>
      </c>
      <c r="F952">
        <v>61.98</v>
      </c>
      <c r="G952">
        <f t="shared" si="42"/>
        <v>0.95000000000000284</v>
      </c>
      <c r="H952">
        <f t="shared" si="43"/>
        <v>0.96000000000000796</v>
      </c>
      <c r="I952">
        <f t="shared" si="44"/>
        <v>1.2899999999999991</v>
      </c>
    </row>
    <row r="953" spans="1:9" x14ac:dyDescent="0.25">
      <c r="A953" s="1">
        <v>38575</v>
      </c>
      <c r="B953">
        <v>56.97</v>
      </c>
      <c r="C953">
        <v>65.8</v>
      </c>
      <c r="D953">
        <v>64.900000000000006</v>
      </c>
      <c r="E953">
        <v>65.38</v>
      </c>
      <c r="F953">
        <v>63.99</v>
      </c>
      <c r="G953">
        <f t="shared" si="42"/>
        <v>0.28999999999999915</v>
      </c>
      <c r="H953">
        <f t="shared" si="43"/>
        <v>0.89999999999999147</v>
      </c>
      <c r="I953">
        <f t="shared" si="44"/>
        <v>1.3899999999999935</v>
      </c>
    </row>
    <row r="954" spans="1:9" x14ac:dyDescent="0.25">
      <c r="A954" s="1">
        <v>38576</v>
      </c>
      <c r="B954">
        <v>58.01</v>
      </c>
      <c r="C954">
        <v>66.86</v>
      </c>
      <c r="D954">
        <v>65.8</v>
      </c>
      <c r="E954">
        <v>66.45</v>
      </c>
      <c r="F954">
        <v>65.38</v>
      </c>
      <c r="G954">
        <f t="shared" si="42"/>
        <v>1.0399999999999991</v>
      </c>
      <c r="H954">
        <f t="shared" si="43"/>
        <v>1.0600000000000023</v>
      </c>
      <c r="I954">
        <f t="shared" si="44"/>
        <v>1.0700000000000074</v>
      </c>
    </row>
    <row r="955" spans="1:9" x14ac:dyDescent="0.25">
      <c r="A955" s="1">
        <v>38579</v>
      </c>
      <c r="B955">
        <v>57.88</v>
      </c>
      <c r="C955">
        <v>66.27</v>
      </c>
      <c r="D955">
        <v>66.86</v>
      </c>
      <c r="E955">
        <v>65.58</v>
      </c>
      <c r="F955">
        <v>66.45</v>
      </c>
      <c r="G955">
        <f t="shared" si="42"/>
        <v>-0.12999999999999545</v>
      </c>
      <c r="H955">
        <f t="shared" si="43"/>
        <v>-0.59000000000000341</v>
      </c>
      <c r="I955">
        <f t="shared" si="44"/>
        <v>-0.87000000000000455</v>
      </c>
    </row>
    <row r="956" spans="1:9" x14ac:dyDescent="0.25">
      <c r="A956" s="1">
        <v>38580</v>
      </c>
      <c r="B956">
        <v>57.75</v>
      </c>
      <c r="C956">
        <v>66.08</v>
      </c>
      <c r="D956">
        <v>66.27</v>
      </c>
      <c r="E956">
        <v>65.41</v>
      </c>
      <c r="F956">
        <v>65.58</v>
      </c>
      <c r="G956">
        <f t="shared" si="42"/>
        <v>-0.13000000000000256</v>
      </c>
      <c r="H956">
        <f t="shared" si="43"/>
        <v>-0.18999999999999773</v>
      </c>
      <c r="I956">
        <f t="shared" si="44"/>
        <v>-0.17000000000000171</v>
      </c>
    </row>
    <row r="957" spans="1:9" x14ac:dyDescent="0.25">
      <c r="A957" s="1">
        <v>38581</v>
      </c>
      <c r="B957">
        <v>57.65</v>
      </c>
      <c r="C957">
        <v>63.25</v>
      </c>
      <c r="D957">
        <v>66.08</v>
      </c>
      <c r="E957">
        <v>62.56</v>
      </c>
      <c r="F957">
        <v>65.08</v>
      </c>
      <c r="G957">
        <f t="shared" si="42"/>
        <v>-0.10000000000000142</v>
      </c>
      <c r="H957">
        <f t="shared" si="43"/>
        <v>-2.8299999999999983</v>
      </c>
      <c r="I957">
        <f t="shared" si="44"/>
        <v>-2.8499999999999943</v>
      </c>
    </row>
    <row r="958" spans="1:9" x14ac:dyDescent="0.25">
      <c r="A958" s="1">
        <v>38582</v>
      </c>
      <c r="B958">
        <v>55.96</v>
      </c>
      <c r="C958">
        <v>63.27</v>
      </c>
      <c r="D958">
        <v>63.25</v>
      </c>
      <c r="E958">
        <v>62.4</v>
      </c>
      <c r="F958">
        <v>62.56</v>
      </c>
      <c r="G958">
        <f t="shared" si="42"/>
        <v>-1.6899999999999977</v>
      </c>
      <c r="H958">
        <f t="shared" si="43"/>
        <v>2.0000000000003126E-2</v>
      </c>
      <c r="I958">
        <f t="shared" si="44"/>
        <v>-0.16000000000000369</v>
      </c>
    </row>
    <row r="959" spans="1:9" x14ac:dyDescent="0.25">
      <c r="A959" s="1">
        <v>38583</v>
      </c>
      <c r="B959">
        <v>55.8</v>
      </c>
      <c r="C959">
        <v>65.349999999999994</v>
      </c>
      <c r="D959">
        <v>63.27</v>
      </c>
      <c r="E959">
        <v>64.36</v>
      </c>
      <c r="F959">
        <v>62.4</v>
      </c>
      <c r="G959">
        <f t="shared" si="42"/>
        <v>-0.16000000000000369</v>
      </c>
      <c r="H959">
        <f t="shared" si="43"/>
        <v>2.0799999999999912</v>
      </c>
      <c r="I959">
        <f t="shared" si="44"/>
        <v>1.9600000000000009</v>
      </c>
    </row>
    <row r="960" spans="1:9" x14ac:dyDescent="0.25">
      <c r="A960" s="1">
        <v>38586</v>
      </c>
      <c r="B960">
        <v>55.85</v>
      </c>
      <c r="C960">
        <v>65.45</v>
      </c>
      <c r="D960">
        <v>65.349999999999994</v>
      </c>
      <c r="E960">
        <v>64.5</v>
      </c>
      <c r="F960">
        <v>64.36</v>
      </c>
      <c r="G960">
        <f t="shared" si="42"/>
        <v>5.0000000000004263E-2</v>
      </c>
      <c r="H960">
        <f t="shared" si="43"/>
        <v>0.10000000000000853</v>
      </c>
      <c r="I960">
        <f t="shared" si="44"/>
        <v>0.14000000000000057</v>
      </c>
    </row>
    <row r="961" spans="1:9" x14ac:dyDescent="0.25">
      <c r="A961" s="1">
        <v>38587</v>
      </c>
      <c r="B961">
        <v>56.41</v>
      </c>
      <c r="C961">
        <v>65.709999999999994</v>
      </c>
      <c r="D961">
        <v>65.650000000000006</v>
      </c>
      <c r="E961">
        <v>64.650000000000006</v>
      </c>
      <c r="F961">
        <v>64.5</v>
      </c>
      <c r="G961">
        <f t="shared" si="42"/>
        <v>0.55999999999999517</v>
      </c>
      <c r="H961">
        <f t="shared" si="43"/>
        <v>0.25999999999999091</v>
      </c>
      <c r="I961">
        <f t="shared" si="44"/>
        <v>0.15000000000000568</v>
      </c>
    </row>
    <row r="962" spans="1:9" x14ac:dyDescent="0.25">
      <c r="A962" s="1">
        <v>38588</v>
      </c>
      <c r="B962">
        <v>57.21</v>
      </c>
      <c r="C962">
        <v>67.319999999999993</v>
      </c>
      <c r="D962">
        <v>65.709999999999994</v>
      </c>
      <c r="E962">
        <v>66.010000000000005</v>
      </c>
      <c r="F962">
        <v>64.650000000000006</v>
      </c>
      <c r="G962">
        <f t="shared" si="42"/>
        <v>0.80000000000000426</v>
      </c>
      <c r="H962">
        <f t="shared" si="43"/>
        <v>1.6099999999999994</v>
      </c>
      <c r="I962">
        <f t="shared" si="44"/>
        <v>1.3599999999999994</v>
      </c>
    </row>
    <row r="963" spans="1:9" x14ac:dyDescent="0.25">
      <c r="A963" s="1">
        <v>38589</v>
      </c>
      <c r="B963">
        <v>58.26</v>
      </c>
      <c r="C963">
        <v>67.489999999999995</v>
      </c>
      <c r="D963">
        <v>67.319999999999993</v>
      </c>
      <c r="E963">
        <v>66.27</v>
      </c>
      <c r="F963">
        <v>66.010000000000005</v>
      </c>
      <c r="G963">
        <f t="shared" ref="G963:G1026" si="45">B963-B962</f>
        <v>1.0499999999999972</v>
      </c>
      <c r="H963">
        <f t="shared" ref="H963:H1026" si="46">C963-C962</f>
        <v>0.17000000000000171</v>
      </c>
      <c r="I963">
        <f t="shared" ref="I963:I1026" si="47">E963-E962</f>
        <v>0.25999999999999091</v>
      </c>
    </row>
    <row r="964" spans="1:9" x14ac:dyDescent="0.25">
      <c r="A964" s="1">
        <v>38590</v>
      </c>
      <c r="B964">
        <v>58.26</v>
      </c>
      <c r="C964">
        <v>66.13</v>
      </c>
      <c r="D964">
        <v>67.489999999999995</v>
      </c>
      <c r="E964">
        <v>64.87</v>
      </c>
      <c r="F964">
        <v>66.27</v>
      </c>
      <c r="G964">
        <f t="shared" si="45"/>
        <v>0</v>
      </c>
      <c r="H964">
        <f t="shared" si="46"/>
        <v>-1.3599999999999994</v>
      </c>
      <c r="I964">
        <f t="shared" si="47"/>
        <v>-1.3999999999999915</v>
      </c>
    </row>
    <row r="965" spans="1:9" x14ac:dyDescent="0.25">
      <c r="A965" s="1">
        <v>38594</v>
      </c>
      <c r="B965">
        <v>57.7</v>
      </c>
      <c r="C965">
        <v>69.81</v>
      </c>
      <c r="D965">
        <v>67.2</v>
      </c>
      <c r="E965">
        <v>67.569999999999993</v>
      </c>
      <c r="F965">
        <v>64.87</v>
      </c>
      <c r="G965">
        <f t="shared" si="45"/>
        <v>-0.55999999999999517</v>
      </c>
      <c r="H965">
        <f t="shared" si="46"/>
        <v>3.6800000000000068</v>
      </c>
      <c r="I965">
        <f t="shared" si="47"/>
        <v>2.6999999999999886</v>
      </c>
    </row>
    <row r="966" spans="1:9" x14ac:dyDescent="0.25">
      <c r="A966" s="1">
        <v>38595</v>
      </c>
      <c r="B966">
        <v>58.94</v>
      </c>
      <c r="C966">
        <v>68.94</v>
      </c>
      <c r="D966">
        <v>69.81</v>
      </c>
      <c r="E966">
        <v>67.02</v>
      </c>
      <c r="F966">
        <v>67.569999999999993</v>
      </c>
      <c r="G966">
        <f t="shared" si="45"/>
        <v>1.2399999999999949</v>
      </c>
      <c r="H966">
        <f t="shared" si="46"/>
        <v>-0.87000000000000455</v>
      </c>
      <c r="I966">
        <f t="shared" si="47"/>
        <v>-0.54999999999999716</v>
      </c>
    </row>
    <row r="967" spans="1:9" x14ac:dyDescent="0.25">
      <c r="A967" s="1">
        <v>38596</v>
      </c>
      <c r="B967">
        <v>60.25</v>
      </c>
      <c r="C967">
        <v>69.47</v>
      </c>
      <c r="D967">
        <v>68.94</v>
      </c>
      <c r="E967">
        <v>67.72</v>
      </c>
      <c r="F967">
        <v>67.02</v>
      </c>
      <c r="G967">
        <f t="shared" si="45"/>
        <v>1.3100000000000023</v>
      </c>
      <c r="H967">
        <f t="shared" si="46"/>
        <v>0.53000000000000114</v>
      </c>
      <c r="I967">
        <f t="shared" si="47"/>
        <v>0.70000000000000284</v>
      </c>
    </row>
    <row r="968" spans="1:9" x14ac:dyDescent="0.25">
      <c r="A968" s="1">
        <v>38597</v>
      </c>
      <c r="B968">
        <v>59.11</v>
      </c>
      <c r="C968">
        <v>67.569999999999993</v>
      </c>
      <c r="D968">
        <v>69.47</v>
      </c>
      <c r="E968">
        <v>66.06</v>
      </c>
      <c r="F968">
        <v>67.72</v>
      </c>
      <c r="G968">
        <f t="shared" si="45"/>
        <v>-1.1400000000000006</v>
      </c>
      <c r="H968">
        <f t="shared" si="46"/>
        <v>-1.9000000000000057</v>
      </c>
      <c r="I968">
        <f t="shared" si="47"/>
        <v>-1.6599999999999966</v>
      </c>
    </row>
    <row r="969" spans="1:9" x14ac:dyDescent="0.25">
      <c r="A969" s="1">
        <v>38601</v>
      </c>
      <c r="B969">
        <v>57.79</v>
      </c>
      <c r="C969">
        <v>65.959999999999994</v>
      </c>
      <c r="D969">
        <v>67.569999999999993</v>
      </c>
      <c r="E969">
        <v>64.67</v>
      </c>
      <c r="F969">
        <v>64.849999999999994</v>
      </c>
      <c r="G969">
        <f t="shared" si="45"/>
        <v>-1.3200000000000003</v>
      </c>
      <c r="H969">
        <f t="shared" si="46"/>
        <v>-1.6099999999999994</v>
      </c>
      <c r="I969">
        <f t="shared" si="47"/>
        <v>-1.3900000000000006</v>
      </c>
    </row>
    <row r="970" spans="1:9" x14ac:dyDescent="0.25">
      <c r="A970" s="1">
        <v>38602</v>
      </c>
      <c r="B970">
        <v>56.44</v>
      </c>
      <c r="C970">
        <v>64.37</v>
      </c>
      <c r="D970">
        <v>65.959999999999994</v>
      </c>
      <c r="E970">
        <v>62.89</v>
      </c>
      <c r="F970">
        <v>64.67</v>
      </c>
      <c r="G970">
        <f t="shared" si="45"/>
        <v>-1.3500000000000014</v>
      </c>
      <c r="H970">
        <f t="shared" si="46"/>
        <v>-1.5899999999999892</v>
      </c>
      <c r="I970">
        <f t="shared" si="47"/>
        <v>-1.7800000000000011</v>
      </c>
    </row>
    <row r="971" spans="1:9" x14ac:dyDescent="0.25">
      <c r="A971" s="1">
        <v>38603</v>
      </c>
      <c r="B971">
        <v>56.23</v>
      </c>
      <c r="C971">
        <v>64.489999999999995</v>
      </c>
      <c r="D971">
        <v>64.37</v>
      </c>
      <c r="E971">
        <v>63.08</v>
      </c>
      <c r="F971">
        <v>62.89</v>
      </c>
      <c r="G971">
        <f t="shared" si="45"/>
        <v>-0.21000000000000085</v>
      </c>
      <c r="H971">
        <f t="shared" si="46"/>
        <v>0.11999999999999034</v>
      </c>
      <c r="I971">
        <f t="shared" si="47"/>
        <v>0.18999999999999773</v>
      </c>
    </row>
    <row r="972" spans="1:9" x14ac:dyDescent="0.25">
      <c r="A972" s="1">
        <v>38604</v>
      </c>
      <c r="B972">
        <v>56.15</v>
      </c>
      <c r="C972">
        <v>64.08</v>
      </c>
      <c r="D972">
        <v>64.489999999999995</v>
      </c>
      <c r="E972">
        <v>62.84</v>
      </c>
      <c r="F972">
        <v>63.08</v>
      </c>
      <c r="G972">
        <f t="shared" si="45"/>
        <v>-7.9999999999998295E-2</v>
      </c>
      <c r="H972">
        <f t="shared" si="46"/>
        <v>-0.40999999999999659</v>
      </c>
      <c r="I972">
        <f t="shared" si="47"/>
        <v>-0.23999999999999488</v>
      </c>
    </row>
    <row r="973" spans="1:9" x14ac:dyDescent="0.25">
      <c r="A973" s="1">
        <v>38607</v>
      </c>
      <c r="B973">
        <v>55.75</v>
      </c>
      <c r="C973">
        <v>63.34</v>
      </c>
      <c r="D973">
        <v>64.08</v>
      </c>
      <c r="E973">
        <v>61.8</v>
      </c>
      <c r="F973">
        <v>62.84</v>
      </c>
      <c r="G973">
        <f t="shared" si="45"/>
        <v>-0.39999999999999858</v>
      </c>
      <c r="H973">
        <f t="shared" si="46"/>
        <v>-0.73999999999999488</v>
      </c>
      <c r="I973">
        <f t="shared" si="47"/>
        <v>-1.0400000000000063</v>
      </c>
    </row>
    <row r="974" spans="1:9" x14ac:dyDescent="0.25">
      <c r="A974" s="1">
        <v>38608</v>
      </c>
      <c r="B974">
        <v>54.6</v>
      </c>
      <c r="C974">
        <v>63.11</v>
      </c>
      <c r="D974">
        <v>63.34</v>
      </c>
      <c r="E974">
        <v>61.61</v>
      </c>
      <c r="F974">
        <v>61.8</v>
      </c>
      <c r="G974">
        <f t="shared" si="45"/>
        <v>-1.1499999999999986</v>
      </c>
      <c r="H974">
        <f t="shared" si="46"/>
        <v>-0.23000000000000398</v>
      </c>
      <c r="I974">
        <f t="shared" si="47"/>
        <v>-0.18999999999999773</v>
      </c>
    </row>
    <row r="975" spans="1:9" x14ac:dyDescent="0.25">
      <c r="A975" s="1">
        <v>38609</v>
      </c>
      <c r="B975">
        <v>54.94</v>
      </c>
      <c r="C975">
        <v>65.09</v>
      </c>
      <c r="D975">
        <v>63.11</v>
      </c>
      <c r="E975">
        <v>63.37</v>
      </c>
      <c r="F975">
        <v>61.61</v>
      </c>
      <c r="G975">
        <f t="shared" si="45"/>
        <v>0.33999999999999631</v>
      </c>
      <c r="H975">
        <f t="shared" si="46"/>
        <v>1.980000000000004</v>
      </c>
      <c r="I975">
        <f t="shared" si="47"/>
        <v>1.759999999999998</v>
      </c>
    </row>
    <row r="976" spans="1:9" x14ac:dyDescent="0.25">
      <c r="A976" s="1">
        <v>38610</v>
      </c>
      <c r="B976">
        <v>56.69</v>
      </c>
      <c r="C976">
        <v>64.75</v>
      </c>
      <c r="D976">
        <v>65.09</v>
      </c>
      <c r="E976">
        <v>63.16</v>
      </c>
      <c r="F976">
        <v>63.37</v>
      </c>
      <c r="G976">
        <f t="shared" si="45"/>
        <v>1.75</v>
      </c>
      <c r="H976">
        <f t="shared" si="46"/>
        <v>-0.34000000000000341</v>
      </c>
      <c r="I976">
        <f t="shared" si="47"/>
        <v>-0.21000000000000085</v>
      </c>
    </row>
    <row r="977" spans="1:9" x14ac:dyDescent="0.25">
      <c r="A977" s="1">
        <v>38611</v>
      </c>
      <c r="B977">
        <v>55.8</v>
      </c>
      <c r="C977">
        <v>63</v>
      </c>
      <c r="D977">
        <v>64.75</v>
      </c>
      <c r="E977">
        <v>61.81</v>
      </c>
      <c r="F977">
        <v>63.66</v>
      </c>
      <c r="G977">
        <f t="shared" si="45"/>
        <v>-0.89000000000000057</v>
      </c>
      <c r="H977">
        <f t="shared" si="46"/>
        <v>-1.75</v>
      </c>
      <c r="I977">
        <f t="shared" si="47"/>
        <v>-1.3499999999999943</v>
      </c>
    </row>
    <row r="978" spans="1:9" x14ac:dyDescent="0.25">
      <c r="A978" s="1">
        <v>38614</v>
      </c>
      <c r="B978">
        <v>55.57</v>
      </c>
      <c r="C978">
        <v>67.39</v>
      </c>
      <c r="D978">
        <v>63</v>
      </c>
      <c r="E978">
        <v>65.61</v>
      </c>
      <c r="F978">
        <v>61.81</v>
      </c>
      <c r="G978">
        <f t="shared" si="45"/>
        <v>-0.22999999999999687</v>
      </c>
      <c r="H978">
        <f t="shared" si="46"/>
        <v>4.3900000000000006</v>
      </c>
      <c r="I978">
        <f t="shared" si="47"/>
        <v>3.7999999999999972</v>
      </c>
    </row>
    <row r="979" spans="1:9" x14ac:dyDescent="0.25">
      <c r="A979" s="1">
        <v>38615</v>
      </c>
      <c r="B979">
        <v>57.15</v>
      </c>
      <c r="C979">
        <v>66.23</v>
      </c>
      <c r="D979">
        <v>67.39</v>
      </c>
      <c r="E979">
        <v>64.2</v>
      </c>
      <c r="F979">
        <v>65.61</v>
      </c>
      <c r="G979">
        <f t="shared" si="45"/>
        <v>1.5799999999999983</v>
      </c>
      <c r="H979">
        <f t="shared" si="46"/>
        <v>-1.1599999999999966</v>
      </c>
      <c r="I979">
        <f t="shared" si="47"/>
        <v>-1.4099999999999966</v>
      </c>
    </row>
    <row r="980" spans="1:9" x14ac:dyDescent="0.25">
      <c r="A980" s="1">
        <v>38616</v>
      </c>
      <c r="B980">
        <v>57.55</v>
      </c>
      <c r="C980">
        <v>66.8</v>
      </c>
      <c r="D980">
        <v>66.2</v>
      </c>
      <c r="E980">
        <v>64.73</v>
      </c>
      <c r="F980">
        <v>64.2</v>
      </c>
      <c r="G980">
        <f t="shared" si="45"/>
        <v>0.39999999999999858</v>
      </c>
      <c r="H980">
        <f t="shared" si="46"/>
        <v>0.56999999999999318</v>
      </c>
      <c r="I980">
        <f t="shared" si="47"/>
        <v>0.53000000000000114</v>
      </c>
    </row>
    <row r="981" spans="1:9" x14ac:dyDescent="0.25">
      <c r="A981" s="1">
        <v>38617</v>
      </c>
      <c r="B981">
        <v>58</v>
      </c>
      <c r="C981">
        <v>66.5</v>
      </c>
      <c r="D981">
        <v>66.8</v>
      </c>
      <c r="E981">
        <v>64.599999999999994</v>
      </c>
      <c r="F981">
        <v>64.73</v>
      </c>
      <c r="G981">
        <f t="shared" si="45"/>
        <v>0.45000000000000284</v>
      </c>
      <c r="H981">
        <f t="shared" si="46"/>
        <v>-0.29999999999999716</v>
      </c>
      <c r="I981">
        <f t="shared" si="47"/>
        <v>-0.13000000000000966</v>
      </c>
    </row>
    <row r="982" spans="1:9" x14ac:dyDescent="0.25">
      <c r="A982" s="1">
        <v>38618</v>
      </c>
      <c r="B982">
        <v>56.41</v>
      </c>
      <c r="C982">
        <v>64.19</v>
      </c>
      <c r="D982">
        <v>66.5</v>
      </c>
      <c r="E982">
        <v>62.44</v>
      </c>
      <c r="F982">
        <v>64.599999999999994</v>
      </c>
      <c r="G982">
        <f t="shared" si="45"/>
        <v>-1.5900000000000034</v>
      </c>
      <c r="H982">
        <f t="shared" si="46"/>
        <v>-2.3100000000000023</v>
      </c>
      <c r="I982">
        <f t="shared" si="47"/>
        <v>-2.1599999999999966</v>
      </c>
    </row>
    <row r="983" spans="1:9" x14ac:dyDescent="0.25">
      <c r="A983" s="1">
        <v>38621</v>
      </c>
      <c r="B983">
        <v>55.11</v>
      </c>
      <c r="C983">
        <v>65.819999999999993</v>
      </c>
      <c r="D983">
        <v>64.19</v>
      </c>
      <c r="E983">
        <v>63.93</v>
      </c>
      <c r="F983">
        <v>62.44</v>
      </c>
      <c r="G983">
        <f t="shared" si="45"/>
        <v>-1.2999999999999972</v>
      </c>
      <c r="H983">
        <f t="shared" si="46"/>
        <v>1.6299999999999955</v>
      </c>
      <c r="I983">
        <f t="shared" si="47"/>
        <v>1.490000000000002</v>
      </c>
    </row>
    <row r="984" spans="1:9" x14ac:dyDescent="0.25">
      <c r="A984" s="1">
        <v>38622</v>
      </c>
      <c r="B984">
        <v>57.01</v>
      </c>
      <c r="C984">
        <v>65.069999999999993</v>
      </c>
      <c r="D984">
        <v>65.819999999999993</v>
      </c>
      <c r="E984">
        <v>62.97</v>
      </c>
      <c r="F984">
        <v>63.93</v>
      </c>
      <c r="G984">
        <f t="shared" si="45"/>
        <v>1.8999999999999986</v>
      </c>
      <c r="H984">
        <f t="shared" si="46"/>
        <v>-0.75</v>
      </c>
      <c r="I984">
        <f t="shared" si="47"/>
        <v>-0.96000000000000085</v>
      </c>
    </row>
    <row r="985" spans="1:9" x14ac:dyDescent="0.25">
      <c r="A985" s="1">
        <v>38623</v>
      </c>
      <c r="B985">
        <v>56.17</v>
      </c>
      <c r="C985">
        <v>66.349999999999994</v>
      </c>
      <c r="D985">
        <v>65.069999999999993</v>
      </c>
      <c r="E985">
        <v>63.93</v>
      </c>
      <c r="F985">
        <v>62.97</v>
      </c>
      <c r="G985">
        <f t="shared" si="45"/>
        <v>-0.83999999999999631</v>
      </c>
      <c r="H985">
        <f t="shared" si="46"/>
        <v>1.2800000000000011</v>
      </c>
      <c r="I985">
        <f t="shared" si="47"/>
        <v>0.96000000000000085</v>
      </c>
    </row>
    <row r="986" spans="1:9" x14ac:dyDescent="0.25">
      <c r="A986" s="1">
        <v>38624</v>
      </c>
      <c r="B986">
        <v>57.22</v>
      </c>
      <c r="C986">
        <v>66.790000000000006</v>
      </c>
      <c r="D986">
        <v>66.349999999999994</v>
      </c>
      <c r="E986">
        <v>63.84</v>
      </c>
      <c r="F986">
        <v>63.93</v>
      </c>
      <c r="G986">
        <f t="shared" si="45"/>
        <v>1.0499999999999972</v>
      </c>
      <c r="H986">
        <f t="shared" si="46"/>
        <v>0.44000000000001194</v>
      </c>
      <c r="I986">
        <f t="shared" si="47"/>
        <v>-8.9999999999996305E-2</v>
      </c>
    </row>
    <row r="987" spans="1:9" x14ac:dyDescent="0.25">
      <c r="A987" s="1">
        <v>38625</v>
      </c>
      <c r="B987">
        <v>56.52</v>
      </c>
      <c r="C987">
        <v>66.239999999999995</v>
      </c>
      <c r="D987">
        <v>66.790000000000006</v>
      </c>
      <c r="E987">
        <v>63.48</v>
      </c>
      <c r="F987">
        <v>63.84</v>
      </c>
      <c r="G987">
        <f t="shared" si="45"/>
        <v>-0.69999999999999574</v>
      </c>
      <c r="H987">
        <f t="shared" si="46"/>
        <v>-0.55000000000001137</v>
      </c>
      <c r="I987">
        <f t="shared" si="47"/>
        <v>-0.36000000000000654</v>
      </c>
    </row>
    <row r="988" spans="1:9" x14ac:dyDescent="0.25">
      <c r="A988" s="1">
        <v>38628</v>
      </c>
      <c r="B988">
        <v>57.38</v>
      </c>
      <c r="C988">
        <v>65.47</v>
      </c>
      <c r="D988">
        <v>66.239999999999995</v>
      </c>
      <c r="E988">
        <v>62.8</v>
      </c>
      <c r="F988">
        <v>63.48</v>
      </c>
      <c r="G988">
        <f t="shared" si="45"/>
        <v>0.85999999999999943</v>
      </c>
      <c r="H988">
        <f t="shared" si="46"/>
        <v>-0.76999999999999602</v>
      </c>
      <c r="I988">
        <f t="shared" si="47"/>
        <v>-0.67999999999999972</v>
      </c>
    </row>
    <row r="989" spans="1:9" x14ac:dyDescent="0.25">
      <c r="A989" s="1">
        <v>38629</v>
      </c>
      <c r="B989">
        <v>55.81</v>
      </c>
      <c r="C989">
        <v>63.9</v>
      </c>
      <c r="D989">
        <v>65.47</v>
      </c>
      <c r="E989">
        <v>61.22</v>
      </c>
      <c r="F989">
        <v>62.8</v>
      </c>
      <c r="G989">
        <f t="shared" si="45"/>
        <v>-1.5700000000000003</v>
      </c>
      <c r="H989">
        <f t="shared" si="46"/>
        <v>-1.5700000000000003</v>
      </c>
      <c r="I989">
        <f t="shared" si="47"/>
        <v>-1.5799999999999983</v>
      </c>
    </row>
    <row r="990" spans="1:9" x14ac:dyDescent="0.25">
      <c r="A990" s="1">
        <v>38630</v>
      </c>
      <c r="B990">
        <v>55</v>
      </c>
      <c r="C990">
        <v>62.79</v>
      </c>
      <c r="D990">
        <v>63.9</v>
      </c>
      <c r="E990">
        <v>60.12</v>
      </c>
      <c r="F990">
        <v>61.22</v>
      </c>
      <c r="G990">
        <f t="shared" si="45"/>
        <v>-0.81000000000000227</v>
      </c>
      <c r="H990">
        <f t="shared" si="46"/>
        <v>-1.1099999999999994</v>
      </c>
      <c r="I990">
        <f t="shared" si="47"/>
        <v>-1.1000000000000014</v>
      </c>
    </row>
    <row r="991" spans="1:9" x14ac:dyDescent="0.25">
      <c r="A991" s="1">
        <v>38631</v>
      </c>
      <c r="B991">
        <v>53.16</v>
      </c>
      <c r="C991">
        <v>61.36</v>
      </c>
      <c r="D991">
        <v>62.79</v>
      </c>
      <c r="E991">
        <v>58.37</v>
      </c>
      <c r="F991">
        <v>60.12</v>
      </c>
      <c r="G991">
        <f t="shared" si="45"/>
        <v>-1.8400000000000034</v>
      </c>
      <c r="H991">
        <f t="shared" si="46"/>
        <v>-1.4299999999999997</v>
      </c>
      <c r="I991">
        <f t="shared" si="47"/>
        <v>-1.75</v>
      </c>
    </row>
    <row r="992" spans="1:9" x14ac:dyDescent="0.25">
      <c r="A992" s="1">
        <v>38632</v>
      </c>
      <c r="B992">
        <v>52.97</v>
      </c>
      <c r="C992">
        <v>61.84</v>
      </c>
      <c r="D992">
        <v>61.36</v>
      </c>
      <c r="E992">
        <v>59.21</v>
      </c>
      <c r="F992">
        <v>58.37</v>
      </c>
      <c r="G992">
        <f t="shared" si="45"/>
        <v>-0.18999999999999773</v>
      </c>
      <c r="H992">
        <f t="shared" si="46"/>
        <v>0.48000000000000398</v>
      </c>
      <c r="I992">
        <f t="shared" si="47"/>
        <v>0.84000000000000341</v>
      </c>
    </row>
    <row r="993" spans="1:9" x14ac:dyDescent="0.25">
      <c r="A993" s="1">
        <v>38635</v>
      </c>
      <c r="B993">
        <v>53.4</v>
      </c>
      <c r="C993">
        <v>61.8</v>
      </c>
      <c r="D993">
        <v>61.84</v>
      </c>
      <c r="E993">
        <v>58.78</v>
      </c>
      <c r="F993">
        <v>59.21</v>
      </c>
      <c r="G993">
        <f t="shared" si="45"/>
        <v>0.42999999999999972</v>
      </c>
      <c r="H993">
        <f t="shared" si="46"/>
        <v>-4.0000000000006253E-2</v>
      </c>
      <c r="I993">
        <f t="shared" si="47"/>
        <v>-0.42999999999999972</v>
      </c>
    </row>
    <row r="994" spans="1:9" x14ac:dyDescent="0.25">
      <c r="A994" s="1">
        <v>38636</v>
      </c>
      <c r="B994">
        <v>53.35</v>
      </c>
      <c r="C994">
        <v>63.53</v>
      </c>
      <c r="D994">
        <v>61.8</v>
      </c>
      <c r="E994">
        <v>60.08</v>
      </c>
      <c r="F994">
        <v>58.78</v>
      </c>
      <c r="G994">
        <f t="shared" si="45"/>
        <v>-4.9999999999997158E-2</v>
      </c>
      <c r="H994">
        <f t="shared" si="46"/>
        <v>1.730000000000004</v>
      </c>
      <c r="I994">
        <f t="shared" si="47"/>
        <v>1.2999999999999972</v>
      </c>
    </row>
    <row r="995" spans="1:9" x14ac:dyDescent="0.25">
      <c r="A995" s="1">
        <v>38637</v>
      </c>
      <c r="B995">
        <v>55.09</v>
      </c>
      <c r="C995">
        <v>64.12</v>
      </c>
      <c r="D995">
        <v>63.53</v>
      </c>
      <c r="E995">
        <v>60.57</v>
      </c>
      <c r="F995">
        <v>60.08</v>
      </c>
      <c r="G995">
        <f t="shared" si="45"/>
        <v>1.740000000000002</v>
      </c>
      <c r="H995">
        <f t="shared" si="46"/>
        <v>0.59000000000000341</v>
      </c>
      <c r="I995">
        <f t="shared" si="47"/>
        <v>0.49000000000000199</v>
      </c>
    </row>
    <row r="996" spans="1:9" x14ac:dyDescent="0.25">
      <c r="A996" s="1">
        <v>38638</v>
      </c>
      <c r="B996">
        <v>54.98</v>
      </c>
      <c r="C996">
        <v>63.08</v>
      </c>
      <c r="D996">
        <v>64.12</v>
      </c>
      <c r="E996">
        <v>60.14</v>
      </c>
      <c r="F996">
        <v>60.57</v>
      </c>
      <c r="G996">
        <f t="shared" si="45"/>
        <v>-0.11000000000000654</v>
      </c>
      <c r="H996">
        <f t="shared" si="46"/>
        <v>-1.0400000000000063</v>
      </c>
      <c r="I996">
        <f t="shared" si="47"/>
        <v>-0.42999999999999972</v>
      </c>
    </row>
    <row r="997" spans="1:9" x14ac:dyDescent="0.25">
      <c r="A997" s="1">
        <v>38639</v>
      </c>
      <c r="B997">
        <v>53.91</v>
      </c>
      <c r="C997">
        <v>62.63</v>
      </c>
      <c r="D997">
        <v>63.08</v>
      </c>
      <c r="E997">
        <v>118.83</v>
      </c>
      <c r="F997">
        <v>120.47</v>
      </c>
      <c r="G997">
        <f t="shared" si="45"/>
        <v>-1.0700000000000003</v>
      </c>
      <c r="H997">
        <f t="shared" si="46"/>
        <v>-0.44999999999999574</v>
      </c>
      <c r="I997">
        <f t="shared" si="47"/>
        <v>58.69</v>
      </c>
    </row>
    <row r="998" spans="1:9" x14ac:dyDescent="0.25">
      <c r="A998" s="1">
        <v>38642</v>
      </c>
      <c r="B998">
        <v>54.97</v>
      </c>
      <c r="C998">
        <v>64.36</v>
      </c>
      <c r="D998">
        <v>62.63</v>
      </c>
      <c r="E998">
        <v>60.57</v>
      </c>
      <c r="F998">
        <v>59.48</v>
      </c>
      <c r="G998">
        <f t="shared" si="45"/>
        <v>1.0600000000000023</v>
      </c>
      <c r="H998">
        <f t="shared" si="46"/>
        <v>1.7299999999999969</v>
      </c>
      <c r="I998">
        <f t="shared" si="47"/>
        <v>-58.26</v>
      </c>
    </row>
    <row r="999" spans="1:9" x14ac:dyDescent="0.25">
      <c r="A999" s="1">
        <v>38643</v>
      </c>
      <c r="B999">
        <v>53.81</v>
      </c>
      <c r="C999">
        <v>63.2</v>
      </c>
      <c r="D999">
        <v>64.36</v>
      </c>
      <c r="E999">
        <v>59.28</v>
      </c>
      <c r="F999">
        <v>60.57</v>
      </c>
      <c r="G999">
        <f t="shared" si="45"/>
        <v>-1.1599999999999966</v>
      </c>
      <c r="H999">
        <f t="shared" si="46"/>
        <v>-1.1599999999999966</v>
      </c>
      <c r="I999">
        <f t="shared" si="47"/>
        <v>-1.2899999999999991</v>
      </c>
    </row>
    <row r="1000" spans="1:9" x14ac:dyDescent="0.25">
      <c r="A1000" s="1">
        <v>38644</v>
      </c>
      <c r="B1000">
        <v>53.86</v>
      </c>
      <c r="C1000">
        <v>62.41</v>
      </c>
      <c r="D1000">
        <v>63.2</v>
      </c>
      <c r="E1000">
        <v>58.6</v>
      </c>
      <c r="F1000">
        <v>59.28</v>
      </c>
      <c r="G1000">
        <f t="shared" si="45"/>
        <v>4.9999999999997158E-2</v>
      </c>
      <c r="H1000">
        <f t="shared" si="46"/>
        <v>-0.79000000000000625</v>
      </c>
      <c r="I1000">
        <f t="shared" si="47"/>
        <v>-0.67999999999999972</v>
      </c>
    </row>
    <row r="1001" spans="1:9" x14ac:dyDescent="0.25">
      <c r="A1001" s="1">
        <v>38645</v>
      </c>
      <c r="B1001">
        <v>53.16</v>
      </c>
      <c r="C1001">
        <v>61.03</v>
      </c>
      <c r="D1001">
        <v>62.41</v>
      </c>
      <c r="E1001">
        <v>57.91</v>
      </c>
      <c r="F1001">
        <v>58.6</v>
      </c>
      <c r="G1001">
        <f t="shared" si="45"/>
        <v>-0.70000000000000284</v>
      </c>
      <c r="H1001">
        <f t="shared" si="46"/>
        <v>-1.3799999999999955</v>
      </c>
      <c r="I1001">
        <f t="shared" si="47"/>
        <v>-0.69000000000000483</v>
      </c>
    </row>
    <row r="1002" spans="1:9" x14ac:dyDescent="0.25">
      <c r="A1002" s="1">
        <v>38646</v>
      </c>
      <c r="B1002">
        <v>52.18</v>
      </c>
      <c r="C1002">
        <v>60.63</v>
      </c>
      <c r="D1002">
        <v>60.02</v>
      </c>
      <c r="E1002">
        <v>58.48</v>
      </c>
      <c r="F1002">
        <v>57.91</v>
      </c>
      <c r="G1002">
        <f t="shared" si="45"/>
        <v>-0.97999999999999687</v>
      </c>
      <c r="H1002">
        <f t="shared" si="46"/>
        <v>-0.39999999999999858</v>
      </c>
      <c r="I1002">
        <f t="shared" si="47"/>
        <v>0.57000000000000028</v>
      </c>
    </row>
    <row r="1003" spans="1:9" x14ac:dyDescent="0.25">
      <c r="A1003" s="1">
        <v>38649</v>
      </c>
      <c r="B1003">
        <v>52.29</v>
      </c>
      <c r="C1003">
        <v>60.32</v>
      </c>
      <c r="D1003">
        <v>60.63</v>
      </c>
      <c r="E1003">
        <v>58.24</v>
      </c>
      <c r="F1003">
        <v>58.48</v>
      </c>
      <c r="G1003">
        <f t="shared" si="45"/>
        <v>0.10999999999999943</v>
      </c>
      <c r="H1003">
        <f t="shared" si="46"/>
        <v>-0.31000000000000227</v>
      </c>
      <c r="I1003">
        <f t="shared" si="47"/>
        <v>-0.23999999999999488</v>
      </c>
    </row>
    <row r="1004" spans="1:9" x14ac:dyDescent="0.25">
      <c r="A1004" s="1">
        <v>38650</v>
      </c>
      <c r="B1004">
        <v>52.75</v>
      </c>
      <c r="C1004">
        <v>62.44</v>
      </c>
      <c r="D1004">
        <v>60.32</v>
      </c>
      <c r="E1004">
        <v>60.24</v>
      </c>
      <c r="F1004">
        <v>58.24</v>
      </c>
      <c r="G1004">
        <f t="shared" si="45"/>
        <v>0.46000000000000085</v>
      </c>
      <c r="H1004">
        <f t="shared" si="46"/>
        <v>2.1199999999999974</v>
      </c>
      <c r="I1004">
        <f t="shared" si="47"/>
        <v>2</v>
      </c>
    </row>
    <row r="1005" spans="1:9" x14ac:dyDescent="0.25">
      <c r="A1005" s="1">
        <v>38651</v>
      </c>
      <c r="B1005">
        <v>54.42</v>
      </c>
      <c r="C1005">
        <v>60.66</v>
      </c>
      <c r="D1005">
        <v>62.44</v>
      </c>
      <c r="E1005">
        <v>58.87</v>
      </c>
      <c r="F1005">
        <v>60.24</v>
      </c>
      <c r="G1005">
        <f t="shared" si="45"/>
        <v>1.6700000000000017</v>
      </c>
      <c r="H1005">
        <f t="shared" si="46"/>
        <v>-1.7800000000000011</v>
      </c>
      <c r="I1005">
        <f t="shared" si="47"/>
        <v>-1.3700000000000045</v>
      </c>
    </row>
    <row r="1006" spans="1:9" x14ac:dyDescent="0.25">
      <c r="A1006" s="1">
        <v>38652</v>
      </c>
      <c r="B1006">
        <v>54.12</v>
      </c>
      <c r="C1006">
        <v>61.09</v>
      </c>
      <c r="D1006">
        <v>60.66</v>
      </c>
      <c r="E1006">
        <v>59.14</v>
      </c>
      <c r="F1006">
        <v>58.87</v>
      </c>
      <c r="G1006">
        <f t="shared" si="45"/>
        <v>-0.30000000000000426</v>
      </c>
      <c r="H1006">
        <f t="shared" si="46"/>
        <v>0.43000000000000682</v>
      </c>
      <c r="I1006">
        <f t="shared" si="47"/>
        <v>0.27000000000000313</v>
      </c>
    </row>
    <row r="1007" spans="1:9" x14ac:dyDescent="0.25">
      <c r="A1007" s="1">
        <v>38653</v>
      </c>
      <c r="B1007">
        <v>53.44</v>
      </c>
      <c r="C1007">
        <v>61.22</v>
      </c>
      <c r="D1007">
        <v>61.09</v>
      </c>
      <c r="E1007">
        <v>59.42</v>
      </c>
      <c r="F1007">
        <v>59.14</v>
      </c>
      <c r="G1007">
        <f t="shared" si="45"/>
        <v>-0.67999999999999972</v>
      </c>
      <c r="H1007">
        <f t="shared" si="46"/>
        <v>0.12999999999999545</v>
      </c>
      <c r="I1007">
        <f t="shared" si="47"/>
        <v>0.28000000000000114</v>
      </c>
    </row>
    <row r="1008" spans="1:9" x14ac:dyDescent="0.25">
      <c r="A1008" s="1">
        <v>38656</v>
      </c>
      <c r="B1008">
        <v>52.06</v>
      </c>
      <c r="C1008">
        <v>59.76</v>
      </c>
      <c r="D1008">
        <v>61.22</v>
      </c>
      <c r="E1008">
        <v>58.1</v>
      </c>
      <c r="F1008">
        <v>59.42</v>
      </c>
      <c r="G1008">
        <f t="shared" si="45"/>
        <v>-1.3799999999999955</v>
      </c>
      <c r="H1008">
        <f t="shared" si="46"/>
        <v>-1.4600000000000009</v>
      </c>
      <c r="I1008">
        <f t="shared" si="47"/>
        <v>-1.3200000000000003</v>
      </c>
    </row>
    <row r="1009" spans="1:9" x14ac:dyDescent="0.25">
      <c r="A1009" s="1">
        <v>38657</v>
      </c>
      <c r="B1009">
        <v>51.35</v>
      </c>
      <c r="C1009">
        <v>59.85</v>
      </c>
      <c r="D1009">
        <v>59.76</v>
      </c>
      <c r="E1009">
        <v>58.37</v>
      </c>
      <c r="F1009">
        <v>58.1</v>
      </c>
      <c r="G1009">
        <f t="shared" si="45"/>
        <v>-0.71000000000000085</v>
      </c>
      <c r="H1009">
        <f t="shared" si="46"/>
        <v>9.0000000000003411E-2</v>
      </c>
      <c r="I1009">
        <f t="shared" si="47"/>
        <v>0.26999999999999602</v>
      </c>
    </row>
    <row r="1010" spans="1:9" x14ac:dyDescent="0.25">
      <c r="A1010" s="1">
        <v>38658</v>
      </c>
      <c r="B1010">
        <v>52.81</v>
      </c>
      <c r="C1010">
        <v>59.75</v>
      </c>
      <c r="D1010">
        <v>59.85</v>
      </c>
      <c r="E1010">
        <v>58.38</v>
      </c>
      <c r="F1010">
        <v>58.37</v>
      </c>
      <c r="G1010">
        <f t="shared" si="45"/>
        <v>1.4600000000000009</v>
      </c>
      <c r="H1010">
        <f t="shared" si="46"/>
        <v>-0.10000000000000142</v>
      </c>
      <c r="I1010">
        <f t="shared" si="47"/>
        <v>1.0000000000005116E-2</v>
      </c>
    </row>
    <row r="1011" spans="1:9" x14ac:dyDescent="0.25">
      <c r="A1011" s="1">
        <v>38660</v>
      </c>
      <c r="B1011">
        <v>54.67</v>
      </c>
      <c r="C1011">
        <v>60.58</v>
      </c>
      <c r="D1011">
        <v>61.78</v>
      </c>
      <c r="E1011">
        <v>59.25</v>
      </c>
      <c r="F1011">
        <v>60.52</v>
      </c>
      <c r="G1011">
        <f t="shared" si="45"/>
        <v>1.8599999999999994</v>
      </c>
      <c r="H1011">
        <f t="shared" si="46"/>
        <v>0.82999999999999829</v>
      </c>
      <c r="I1011">
        <f t="shared" si="47"/>
        <v>0.86999999999999744</v>
      </c>
    </row>
    <row r="1012" spans="1:9" x14ac:dyDescent="0.25">
      <c r="A1012" s="1">
        <v>38663</v>
      </c>
      <c r="B1012">
        <v>53.47</v>
      </c>
      <c r="C1012">
        <v>59.47</v>
      </c>
      <c r="D1012">
        <v>60.58</v>
      </c>
      <c r="E1012">
        <v>58.04</v>
      </c>
      <c r="F1012">
        <v>59.25</v>
      </c>
      <c r="G1012">
        <f t="shared" si="45"/>
        <v>-1.2000000000000028</v>
      </c>
      <c r="H1012">
        <f t="shared" si="46"/>
        <v>-1.1099999999999994</v>
      </c>
      <c r="I1012">
        <f t="shared" si="47"/>
        <v>-1.2100000000000009</v>
      </c>
    </row>
    <row r="1013" spans="1:9" x14ac:dyDescent="0.25">
      <c r="A1013" s="1">
        <v>38664</v>
      </c>
      <c r="B1013">
        <v>52.86</v>
      </c>
      <c r="C1013">
        <v>59.71</v>
      </c>
      <c r="D1013">
        <v>59.47</v>
      </c>
      <c r="E1013">
        <v>57.81</v>
      </c>
      <c r="F1013">
        <v>58.04</v>
      </c>
      <c r="G1013">
        <f t="shared" si="45"/>
        <v>-0.60999999999999943</v>
      </c>
      <c r="H1013">
        <f t="shared" si="46"/>
        <v>0.24000000000000199</v>
      </c>
      <c r="I1013">
        <f t="shared" si="47"/>
        <v>-0.22999999999999687</v>
      </c>
    </row>
    <row r="1014" spans="1:9" x14ac:dyDescent="0.25">
      <c r="A1014" s="1">
        <v>38665</v>
      </c>
      <c r="B1014">
        <v>53.25</v>
      </c>
      <c r="C1014">
        <v>58.93</v>
      </c>
      <c r="D1014">
        <v>59.71</v>
      </c>
      <c r="E1014">
        <v>56.88</v>
      </c>
      <c r="F1014">
        <v>57.81</v>
      </c>
      <c r="G1014">
        <f t="shared" si="45"/>
        <v>0.39000000000000057</v>
      </c>
      <c r="H1014">
        <f t="shared" si="46"/>
        <v>-0.78000000000000114</v>
      </c>
      <c r="I1014">
        <f t="shared" si="47"/>
        <v>-0.92999999999999972</v>
      </c>
    </row>
    <row r="1015" spans="1:9" x14ac:dyDescent="0.25">
      <c r="A1015" s="1">
        <v>38666</v>
      </c>
      <c r="B1015">
        <v>52.21</v>
      </c>
      <c r="C1015">
        <v>57.8</v>
      </c>
      <c r="D1015">
        <v>58.93</v>
      </c>
      <c r="E1015">
        <v>55.68</v>
      </c>
      <c r="F1015">
        <v>56.88</v>
      </c>
      <c r="G1015">
        <f t="shared" si="45"/>
        <v>-1.0399999999999991</v>
      </c>
      <c r="H1015">
        <f t="shared" si="46"/>
        <v>-1.1300000000000026</v>
      </c>
      <c r="I1015">
        <f t="shared" si="47"/>
        <v>-1.2000000000000028</v>
      </c>
    </row>
    <row r="1016" spans="1:9" x14ac:dyDescent="0.25">
      <c r="A1016" s="1">
        <v>38667</v>
      </c>
      <c r="B1016">
        <v>50.85</v>
      </c>
      <c r="C1016">
        <v>57.53</v>
      </c>
      <c r="D1016">
        <v>57.8</v>
      </c>
      <c r="E1016">
        <v>54.99</v>
      </c>
      <c r="F1016">
        <v>55.68</v>
      </c>
      <c r="G1016">
        <f t="shared" si="45"/>
        <v>-1.3599999999999994</v>
      </c>
      <c r="H1016">
        <f t="shared" si="46"/>
        <v>-0.26999999999999602</v>
      </c>
      <c r="I1016">
        <f t="shared" si="47"/>
        <v>-0.68999999999999773</v>
      </c>
    </row>
    <row r="1017" spans="1:9" x14ac:dyDescent="0.25">
      <c r="A1017" s="1">
        <v>38670</v>
      </c>
      <c r="B1017">
        <v>51.62</v>
      </c>
      <c r="C1017">
        <v>57.69</v>
      </c>
      <c r="D1017">
        <v>57.53</v>
      </c>
      <c r="E1017">
        <v>54.73</v>
      </c>
      <c r="F1017">
        <v>54.99</v>
      </c>
      <c r="G1017">
        <f t="shared" si="45"/>
        <v>0.76999999999999602</v>
      </c>
      <c r="H1017">
        <f t="shared" si="46"/>
        <v>0.15999999999999659</v>
      </c>
      <c r="I1017">
        <f t="shared" si="47"/>
        <v>-0.26000000000000512</v>
      </c>
    </row>
    <row r="1018" spans="1:9" x14ac:dyDescent="0.25">
      <c r="A1018" s="1">
        <v>38671</v>
      </c>
      <c r="B1018">
        <v>50.54</v>
      </c>
      <c r="C1018">
        <v>56.98</v>
      </c>
      <c r="D1018">
        <v>57.69</v>
      </c>
      <c r="E1018">
        <v>54.05</v>
      </c>
      <c r="F1018">
        <v>54.73</v>
      </c>
      <c r="G1018">
        <f t="shared" si="45"/>
        <v>-1.0799999999999983</v>
      </c>
      <c r="H1018">
        <f t="shared" si="46"/>
        <v>-0.71000000000000085</v>
      </c>
      <c r="I1018">
        <f t="shared" si="47"/>
        <v>-0.67999999999999972</v>
      </c>
    </row>
    <row r="1019" spans="1:9" x14ac:dyDescent="0.25">
      <c r="A1019" s="1">
        <v>38672</v>
      </c>
      <c r="B1019">
        <v>50.33</v>
      </c>
      <c r="C1019">
        <v>57.88</v>
      </c>
      <c r="D1019">
        <v>56.98</v>
      </c>
      <c r="E1019">
        <v>56</v>
      </c>
      <c r="F1019">
        <v>55.18</v>
      </c>
      <c r="G1019">
        <f t="shared" si="45"/>
        <v>-0.21000000000000085</v>
      </c>
      <c r="H1019">
        <f t="shared" si="46"/>
        <v>0.90000000000000568</v>
      </c>
      <c r="I1019">
        <f t="shared" si="47"/>
        <v>1.9500000000000028</v>
      </c>
    </row>
    <row r="1020" spans="1:9" x14ac:dyDescent="0.25">
      <c r="A1020" s="1">
        <v>38673</v>
      </c>
      <c r="B1020">
        <v>51.12</v>
      </c>
      <c r="C1020">
        <v>56.34</v>
      </c>
      <c r="D1020">
        <v>57.88</v>
      </c>
      <c r="E1020">
        <v>54.85</v>
      </c>
      <c r="F1020">
        <v>56</v>
      </c>
      <c r="G1020">
        <f t="shared" si="45"/>
        <v>0.78999999999999915</v>
      </c>
      <c r="H1020">
        <f t="shared" si="46"/>
        <v>-1.5399999999999991</v>
      </c>
      <c r="I1020">
        <f t="shared" si="47"/>
        <v>-1.1499999999999986</v>
      </c>
    </row>
    <row r="1021" spans="1:9" x14ac:dyDescent="0.25">
      <c r="A1021" s="1">
        <v>38674</v>
      </c>
      <c r="B1021">
        <v>50.2</v>
      </c>
      <c r="C1021">
        <v>113.35</v>
      </c>
      <c r="D1021">
        <v>113.49000000000001</v>
      </c>
      <c r="E1021">
        <v>54.88</v>
      </c>
      <c r="F1021">
        <v>54.85</v>
      </c>
      <c r="G1021">
        <f t="shared" si="45"/>
        <v>-0.9199999999999946</v>
      </c>
      <c r="H1021">
        <f t="shared" si="46"/>
        <v>57.009999999999991</v>
      </c>
      <c r="I1021">
        <f t="shared" si="47"/>
        <v>3.0000000000001137E-2</v>
      </c>
    </row>
    <row r="1022" spans="1:9" x14ac:dyDescent="0.25">
      <c r="A1022" s="1">
        <v>38677</v>
      </c>
      <c r="B1022">
        <v>50.63</v>
      </c>
      <c r="C1022">
        <v>57.7</v>
      </c>
      <c r="D1022">
        <v>57.21</v>
      </c>
      <c r="E1022">
        <v>55.34</v>
      </c>
      <c r="F1022">
        <v>54.88</v>
      </c>
      <c r="G1022">
        <f t="shared" si="45"/>
        <v>0.42999999999999972</v>
      </c>
      <c r="H1022">
        <f t="shared" si="46"/>
        <v>-55.649999999999991</v>
      </c>
      <c r="I1022">
        <f t="shared" si="47"/>
        <v>0.46000000000000085</v>
      </c>
    </row>
    <row r="1023" spans="1:9" x14ac:dyDescent="0.25">
      <c r="A1023" s="1">
        <v>38678</v>
      </c>
      <c r="B1023">
        <v>51.29</v>
      </c>
      <c r="C1023">
        <v>58.84</v>
      </c>
      <c r="D1023">
        <v>57.7</v>
      </c>
      <c r="E1023">
        <v>56.41</v>
      </c>
      <c r="F1023">
        <v>55.34</v>
      </c>
      <c r="G1023">
        <f t="shared" si="45"/>
        <v>0.65999999999999659</v>
      </c>
      <c r="H1023">
        <f t="shared" si="46"/>
        <v>1.1400000000000006</v>
      </c>
      <c r="I1023">
        <f t="shared" si="47"/>
        <v>1.0699999999999932</v>
      </c>
    </row>
    <row r="1024" spans="1:9" x14ac:dyDescent="0.25">
      <c r="A1024" s="1">
        <v>38679</v>
      </c>
      <c r="B1024">
        <v>51.28</v>
      </c>
      <c r="C1024">
        <v>58.71</v>
      </c>
      <c r="D1024">
        <v>58.84</v>
      </c>
      <c r="E1024">
        <v>56.21</v>
      </c>
      <c r="F1024">
        <v>56.41</v>
      </c>
      <c r="G1024">
        <f t="shared" si="45"/>
        <v>-9.9999999999980105E-3</v>
      </c>
      <c r="H1024">
        <f t="shared" si="46"/>
        <v>-0.13000000000000256</v>
      </c>
      <c r="I1024">
        <f t="shared" si="47"/>
        <v>-0.19999999999999574</v>
      </c>
    </row>
    <row r="1025" spans="1:9" x14ac:dyDescent="0.25">
      <c r="A1025" s="1">
        <v>38684</v>
      </c>
      <c r="B1025">
        <v>50.54</v>
      </c>
      <c r="C1025">
        <v>57.36</v>
      </c>
      <c r="D1025">
        <v>58.71</v>
      </c>
      <c r="E1025">
        <v>54.88</v>
      </c>
      <c r="F1025">
        <v>55.01</v>
      </c>
      <c r="G1025">
        <f t="shared" si="45"/>
        <v>-0.74000000000000199</v>
      </c>
      <c r="H1025">
        <f t="shared" si="46"/>
        <v>-1.3500000000000014</v>
      </c>
      <c r="I1025">
        <f t="shared" si="47"/>
        <v>-1.3299999999999983</v>
      </c>
    </row>
    <row r="1026" spans="1:9" x14ac:dyDescent="0.25">
      <c r="A1026" s="1">
        <v>38685</v>
      </c>
      <c r="B1026">
        <v>50</v>
      </c>
      <c r="C1026">
        <v>56.5</v>
      </c>
      <c r="D1026">
        <v>57.36</v>
      </c>
      <c r="E1026">
        <v>54.32</v>
      </c>
      <c r="F1026">
        <v>54.88</v>
      </c>
      <c r="G1026">
        <f t="shared" si="45"/>
        <v>-0.53999999999999915</v>
      </c>
      <c r="H1026">
        <f t="shared" si="46"/>
        <v>-0.85999999999999943</v>
      </c>
      <c r="I1026">
        <f t="shared" si="47"/>
        <v>-0.56000000000000227</v>
      </c>
    </row>
    <row r="1027" spans="1:9" x14ac:dyDescent="0.25">
      <c r="A1027" s="1">
        <v>38686</v>
      </c>
      <c r="B1027">
        <v>50.44</v>
      </c>
      <c r="C1027">
        <v>57.32</v>
      </c>
      <c r="D1027">
        <v>56.5</v>
      </c>
      <c r="E1027">
        <v>55.05</v>
      </c>
      <c r="F1027">
        <v>54.32</v>
      </c>
      <c r="G1027">
        <f t="shared" ref="G1027:G1090" si="48">B1027-B1026</f>
        <v>0.43999999999999773</v>
      </c>
      <c r="H1027">
        <f t="shared" ref="H1027:H1090" si="49">C1027-C1026</f>
        <v>0.82000000000000028</v>
      </c>
      <c r="I1027">
        <f t="shared" ref="I1027:I1090" si="50">E1027-E1026</f>
        <v>0.72999999999999687</v>
      </c>
    </row>
    <row r="1028" spans="1:9" x14ac:dyDescent="0.25">
      <c r="A1028" s="1">
        <v>38687</v>
      </c>
      <c r="B1028">
        <v>51.71</v>
      </c>
      <c r="C1028">
        <v>58.47</v>
      </c>
      <c r="D1028">
        <v>57.32</v>
      </c>
      <c r="E1028">
        <v>56.15</v>
      </c>
      <c r="F1028">
        <v>55.05</v>
      </c>
      <c r="G1028">
        <f t="shared" si="48"/>
        <v>1.2700000000000031</v>
      </c>
      <c r="H1028">
        <f t="shared" si="49"/>
        <v>1.1499999999999986</v>
      </c>
      <c r="I1028">
        <f t="shared" si="50"/>
        <v>1.1000000000000014</v>
      </c>
    </row>
    <row r="1029" spans="1:9" x14ac:dyDescent="0.25">
      <c r="A1029" s="1">
        <v>38688</v>
      </c>
      <c r="B1029">
        <v>52.59</v>
      </c>
      <c r="C1029">
        <v>59.32</v>
      </c>
      <c r="D1029">
        <v>58.47</v>
      </c>
      <c r="E1029">
        <v>57.05</v>
      </c>
      <c r="F1029">
        <v>56.15</v>
      </c>
      <c r="G1029">
        <f t="shared" si="48"/>
        <v>0.88000000000000256</v>
      </c>
      <c r="H1029">
        <f t="shared" si="49"/>
        <v>0.85000000000000142</v>
      </c>
      <c r="I1029">
        <f t="shared" si="50"/>
        <v>0.89999999999999858</v>
      </c>
    </row>
    <row r="1030" spans="1:9" x14ac:dyDescent="0.25">
      <c r="A1030" s="1">
        <v>38691</v>
      </c>
      <c r="B1030">
        <v>53.78</v>
      </c>
      <c r="C1030">
        <v>59.91</v>
      </c>
      <c r="D1030">
        <v>59.32</v>
      </c>
      <c r="E1030">
        <v>57.73</v>
      </c>
      <c r="F1030">
        <v>57.05</v>
      </c>
      <c r="G1030">
        <f t="shared" si="48"/>
        <v>1.1899999999999977</v>
      </c>
      <c r="H1030">
        <f t="shared" si="49"/>
        <v>0.58999999999999631</v>
      </c>
      <c r="I1030">
        <f t="shared" si="50"/>
        <v>0.67999999999999972</v>
      </c>
    </row>
    <row r="1031" spans="1:9" x14ac:dyDescent="0.25">
      <c r="A1031" s="1">
        <v>38692</v>
      </c>
      <c r="B1031">
        <v>53.84</v>
      </c>
      <c r="C1031">
        <v>59.94</v>
      </c>
      <c r="D1031">
        <v>59.91</v>
      </c>
      <c r="E1031">
        <v>57.61</v>
      </c>
      <c r="F1031">
        <v>57.73</v>
      </c>
      <c r="G1031">
        <f t="shared" si="48"/>
        <v>6.0000000000002274E-2</v>
      </c>
      <c r="H1031">
        <f t="shared" si="49"/>
        <v>3.0000000000001137E-2</v>
      </c>
      <c r="I1031">
        <f t="shared" si="50"/>
        <v>-0.11999999999999744</v>
      </c>
    </row>
    <row r="1032" spans="1:9" x14ac:dyDescent="0.25">
      <c r="A1032" s="1">
        <v>38693</v>
      </c>
      <c r="B1032">
        <v>54.22</v>
      </c>
      <c r="C1032">
        <v>59.21</v>
      </c>
      <c r="D1032">
        <v>59.94</v>
      </c>
      <c r="E1032">
        <v>56.98</v>
      </c>
      <c r="F1032">
        <v>57.61</v>
      </c>
      <c r="G1032">
        <f t="shared" si="48"/>
        <v>0.37999999999999545</v>
      </c>
      <c r="H1032">
        <f t="shared" si="49"/>
        <v>-0.72999999999999687</v>
      </c>
      <c r="I1032">
        <f t="shared" si="50"/>
        <v>-0.63000000000000256</v>
      </c>
    </row>
    <row r="1033" spans="1:9" x14ac:dyDescent="0.25">
      <c r="A1033" s="1">
        <v>38694</v>
      </c>
      <c r="B1033">
        <v>53.39</v>
      </c>
      <c r="C1033">
        <v>60.66</v>
      </c>
      <c r="D1033">
        <v>59.21</v>
      </c>
      <c r="E1033">
        <v>58.67</v>
      </c>
      <c r="F1033">
        <v>56.98</v>
      </c>
      <c r="G1033">
        <f t="shared" si="48"/>
        <v>-0.82999999999999829</v>
      </c>
      <c r="H1033">
        <f t="shared" si="49"/>
        <v>1.4499999999999957</v>
      </c>
      <c r="I1033">
        <f t="shared" si="50"/>
        <v>1.6900000000000048</v>
      </c>
    </row>
    <row r="1034" spans="1:9" x14ac:dyDescent="0.25">
      <c r="A1034" s="1">
        <v>38695</v>
      </c>
      <c r="B1034">
        <v>55.16</v>
      </c>
      <c r="C1034">
        <v>59.39</v>
      </c>
      <c r="D1034">
        <v>60.66</v>
      </c>
      <c r="E1034">
        <v>57.31</v>
      </c>
      <c r="F1034">
        <v>58.67</v>
      </c>
      <c r="G1034">
        <f t="shared" si="48"/>
        <v>1.769999999999996</v>
      </c>
      <c r="H1034">
        <f t="shared" si="49"/>
        <v>-1.269999999999996</v>
      </c>
      <c r="I1034">
        <f t="shared" si="50"/>
        <v>-1.3599999999999994</v>
      </c>
    </row>
    <row r="1035" spans="1:9" x14ac:dyDescent="0.25">
      <c r="A1035" s="1">
        <v>38698</v>
      </c>
      <c r="B1035">
        <v>53.86</v>
      </c>
      <c r="C1035">
        <v>61.3</v>
      </c>
      <c r="D1035">
        <v>59.39</v>
      </c>
      <c r="E1035">
        <v>59.44</v>
      </c>
      <c r="F1035">
        <v>57.31</v>
      </c>
      <c r="G1035">
        <f t="shared" si="48"/>
        <v>-1.2999999999999972</v>
      </c>
      <c r="H1035">
        <f t="shared" si="49"/>
        <v>1.9099999999999966</v>
      </c>
      <c r="I1035">
        <f t="shared" si="50"/>
        <v>2.1299999999999955</v>
      </c>
    </row>
    <row r="1036" spans="1:9" x14ac:dyDescent="0.25">
      <c r="A1036" s="1">
        <v>38699</v>
      </c>
      <c r="B1036">
        <v>55.18</v>
      </c>
      <c r="C1036">
        <v>61.37</v>
      </c>
      <c r="D1036">
        <v>61.3</v>
      </c>
      <c r="E1036">
        <v>59.52</v>
      </c>
      <c r="F1036">
        <v>59.44</v>
      </c>
      <c r="G1036">
        <f t="shared" si="48"/>
        <v>1.3200000000000003</v>
      </c>
      <c r="H1036">
        <f t="shared" si="49"/>
        <v>7.0000000000000284E-2</v>
      </c>
      <c r="I1036">
        <f t="shared" si="50"/>
        <v>8.00000000000054E-2</v>
      </c>
    </row>
    <row r="1037" spans="1:9" x14ac:dyDescent="0.25">
      <c r="A1037" s="1">
        <v>38700</v>
      </c>
      <c r="B1037">
        <v>55.39</v>
      </c>
      <c r="C1037">
        <v>60.85</v>
      </c>
      <c r="D1037">
        <v>61.37</v>
      </c>
      <c r="E1037">
        <v>59.6</v>
      </c>
      <c r="F1037">
        <v>59.52</v>
      </c>
      <c r="G1037">
        <f t="shared" si="48"/>
        <v>0.21000000000000085</v>
      </c>
      <c r="H1037">
        <f t="shared" si="49"/>
        <v>-0.51999999999999602</v>
      </c>
      <c r="I1037">
        <f t="shared" si="50"/>
        <v>7.9999999999998295E-2</v>
      </c>
    </row>
    <row r="1038" spans="1:9" x14ac:dyDescent="0.25">
      <c r="A1038" s="1">
        <v>38701</v>
      </c>
      <c r="B1038">
        <v>54.78</v>
      </c>
      <c r="C1038">
        <v>59.99</v>
      </c>
      <c r="D1038">
        <v>60.85</v>
      </c>
      <c r="E1038">
        <v>59.85</v>
      </c>
      <c r="F1038">
        <v>59.6</v>
      </c>
      <c r="G1038">
        <f t="shared" si="48"/>
        <v>-0.60999999999999943</v>
      </c>
      <c r="H1038">
        <f t="shared" si="49"/>
        <v>-0.85999999999999943</v>
      </c>
      <c r="I1038">
        <f t="shared" si="50"/>
        <v>0.25</v>
      </c>
    </row>
    <row r="1039" spans="1:9" x14ac:dyDescent="0.25">
      <c r="A1039" s="1">
        <v>38702</v>
      </c>
      <c r="B1039">
        <v>54.45</v>
      </c>
      <c r="C1039">
        <v>58.06</v>
      </c>
      <c r="D1039">
        <v>59.99</v>
      </c>
      <c r="E1039">
        <v>57.13</v>
      </c>
      <c r="F1039">
        <v>59.4</v>
      </c>
      <c r="G1039">
        <f t="shared" si="48"/>
        <v>-0.32999999999999829</v>
      </c>
      <c r="H1039">
        <f t="shared" si="49"/>
        <v>-1.9299999999999997</v>
      </c>
      <c r="I1039">
        <f t="shared" si="50"/>
        <v>-2.7199999999999989</v>
      </c>
    </row>
    <row r="1040" spans="1:9" x14ac:dyDescent="0.25">
      <c r="A1040" s="1">
        <v>38705</v>
      </c>
      <c r="B1040">
        <v>52.99</v>
      </c>
      <c r="C1040">
        <v>57.34</v>
      </c>
      <c r="D1040">
        <v>58.06</v>
      </c>
      <c r="E1040">
        <v>56.11</v>
      </c>
      <c r="F1040">
        <v>57.13</v>
      </c>
      <c r="G1040">
        <f t="shared" si="48"/>
        <v>-1.4600000000000009</v>
      </c>
      <c r="H1040">
        <f t="shared" si="49"/>
        <v>-0.71999999999999886</v>
      </c>
      <c r="I1040">
        <f t="shared" si="50"/>
        <v>-1.0200000000000031</v>
      </c>
    </row>
    <row r="1041" spans="1:9" x14ac:dyDescent="0.25">
      <c r="A1041" s="1">
        <v>38706</v>
      </c>
      <c r="B1041">
        <v>52.13</v>
      </c>
      <c r="C1041">
        <v>57.98</v>
      </c>
      <c r="D1041">
        <v>57.34</v>
      </c>
      <c r="E1041">
        <v>56.17</v>
      </c>
      <c r="F1041">
        <v>56.11</v>
      </c>
      <c r="G1041">
        <f t="shared" si="48"/>
        <v>-0.85999999999999943</v>
      </c>
      <c r="H1041">
        <f t="shared" si="49"/>
        <v>0.63999999999999346</v>
      </c>
      <c r="I1041">
        <f t="shared" si="50"/>
        <v>6.0000000000002274E-2</v>
      </c>
    </row>
    <row r="1042" spans="1:9" x14ac:dyDescent="0.25">
      <c r="A1042" s="1">
        <v>38707</v>
      </c>
      <c r="B1042">
        <v>51.96</v>
      </c>
      <c r="C1042">
        <v>58.56</v>
      </c>
      <c r="D1042">
        <v>58.09</v>
      </c>
      <c r="E1042">
        <v>56.72</v>
      </c>
      <c r="F1042">
        <v>56.17</v>
      </c>
      <c r="G1042">
        <f t="shared" si="48"/>
        <v>-0.17000000000000171</v>
      </c>
      <c r="H1042">
        <f t="shared" si="49"/>
        <v>0.5800000000000054</v>
      </c>
      <c r="I1042">
        <f t="shared" si="50"/>
        <v>0.54999999999999716</v>
      </c>
    </row>
    <row r="1043" spans="1:9" x14ac:dyDescent="0.25">
      <c r="A1043" s="1">
        <v>38708</v>
      </c>
      <c r="B1043">
        <v>52.42</v>
      </c>
      <c r="C1043">
        <v>58.28</v>
      </c>
      <c r="D1043">
        <v>58.56</v>
      </c>
      <c r="E1043">
        <v>56.55</v>
      </c>
      <c r="F1043">
        <v>56.72</v>
      </c>
      <c r="G1043">
        <f t="shared" si="48"/>
        <v>0.46000000000000085</v>
      </c>
      <c r="H1043">
        <f t="shared" si="49"/>
        <v>-0.28000000000000114</v>
      </c>
      <c r="I1043">
        <f t="shared" si="50"/>
        <v>-0.17000000000000171</v>
      </c>
    </row>
    <row r="1044" spans="1:9" x14ac:dyDescent="0.25">
      <c r="A1044" s="1">
        <v>38709</v>
      </c>
      <c r="B1044">
        <v>51.92</v>
      </c>
      <c r="C1044">
        <v>58.43</v>
      </c>
      <c r="D1044">
        <v>58.28</v>
      </c>
      <c r="E1044">
        <v>56.69</v>
      </c>
      <c r="F1044">
        <v>56.55</v>
      </c>
      <c r="G1044">
        <f t="shared" si="48"/>
        <v>-0.5</v>
      </c>
      <c r="H1044">
        <f t="shared" si="49"/>
        <v>0.14999999999999858</v>
      </c>
      <c r="I1044">
        <f t="shared" si="50"/>
        <v>0.14000000000000057</v>
      </c>
    </row>
    <row r="1045" spans="1:9" x14ac:dyDescent="0.25">
      <c r="A1045" s="1">
        <v>38713</v>
      </c>
      <c r="B1045">
        <v>51.9</v>
      </c>
      <c r="C1045">
        <v>58.16</v>
      </c>
      <c r="D1045">
        <v>58.43</v>
      </c>
      <c r="E1045">
        <v>56.29</v>
      </c>
      <c r="F1045">
        <v>56.69</v>
      </c>
      <c r="G1045">
        <f t="shared" si="48"/>
        <v>-2.0000000000003126E-2</v>
      </c>
      <c r="H1045">
        <f t="shared" si="49"/>
        <v>-0.27000000000000313</v>
      </c>
      <c r="I1045">
        <f t="shared" si="50"/>
        <v>-0.39999999999999858</v>
      </c>
    </row>
    <row r="1046" spans="1:9" x14ac:dyDescent="0.25">
      <c r="A1046" s="1">
        <v>38714</v>
      </c>
      <c r="B1046">
        <v>51.7</v>
      </c>
      <c r="C1046">
        <v>59.82</v>
      </c>
      <c r="D1046">
        <v>58.16</v>
      </c>
      <c r="E1046">
        <v>57.64</v>
      </c>
      <c r="F1046">
        <v>56.29</v>
      </c>
      <c r="G1046">
        <f t="shared" si="48"/>
        <v>-0.19999999999999574</v>
      </c>
      <c r="H1046">
        <f t="shared" si="49"/>
        <v>1.6600000000000037</v>
      </c>
      <c r="I1046">
        <f t="shared" si="50"/>
        <v>1.3500000000000014</v>
      </c>
    </row>
    <row r="1047" spans="1:9" x14ac:dyDescent="0.25">
      <c r="A1047" s="1">
        <v>38715</v>
      </c>
      <c r="B1047">
        <v>53.13</v>
      </c>
      <c r="C1047">
        <v>60.32</v>
      </c>
      <c r="D1047">
        <v>59.82</v>
      </c>
      <c r="E1047">
        <v>58.07</v>
      </c>
      <c r="F1047">
        <v>57.64</v>
      </c>
      <c r="G1047">
        <f t="shared" si="48"/>
        <v>1.4299999999999997</v>
      </c>
      <c r="H1047">
        <f t="shared" si="49"/>
        <v>0.5</v>
      </c>
      <c r="I1047">
        <f t="shared" si="50"/>
        <v>0.42999999999999972</v>
      </c>
    </row>
    <row r="1048" spans="1:9" x14ac:dyDescent="0.25">
      <c r="A1048" s="1">
        <v>38716</v>
      </c>
      <c r="B1048">
        <v>53.36</v>
      </c>
      <c r="C1048">
        <v>61.04</v>
      </c>
      <c r="D1048">
        <v>60.32</v>
      </c>
      <c r="E1048">
        <v>58.98</v>
      </c>
      <c r="F1048">
        <v>58.07</v>
      </c>
      <c r="G1048">
        <f t="shared" si="48"/>
        <v>0.22999999999999687</v>
      </c>
      <c r="H1048">
        <f t="shared" si="49"/>
        <v>0.71999999999999886</v>
      </c>
      <c r="I1048">
        <f t="shared" si="50"/>
        <v>0.90999999999999659</v>
      </c>
    </row>
    <row r="1049" spans="1:9" x14ac:dyDescent="0.25">
      <c r="A1049" s="1">
        <v>38720</v>
      </c>
      <c r="B1049">
        <v>54.99</v>
      </c>
      <c r="C1049">
        <v>63.14</v>
      </c>
      <c r="D1049">
        <v>61.04</v>
      </c>
      <c r="E1049">
        <v>61.35</v>
      </c>
      <c r="F1049">
        <v>58.98</v>
      </c>
      <c r="G1049">
        <f t="shared" si="48"/>
        <v>1.6300000000000026</v>
      </c>
      <c r="H1049">
        <f t="shared" si="49"/>
        <v>2.1000000000000014</v>
      </c>
      <c r="I1049">
        <f t="shared" si="50"/>
        <v>2.3700000000000045</v>
      </c>
    </row>
    <row r="1050" spans="1:9" x14ac:dyDescent="0.25">
      <c r="A1050" s="1">
        <v>38721</v>
      </c>
      <c r="B1050">
        <v>56.11</v>
      </c>
      <c r="C1050">
        <v>63.42</v>
      </c>
      <c r="D1050">
        <v>63.14</v>
      </c>
      <c r="E1050">
        <v>61.68</v>
      </c>
      <c r="F1050">
        <v>61.35</v>
      </c>
      <c r="G1050">
        <f t="shared" si="48"/>
        <v>1.1199999999999974</v>
      </c>
      <c r="H1050">
        <f t="shared" si="49"/>
        <v>0.28000000000000114</v>
      </c>
      <c r="I1050">
        <f t="shared" si="50"/>
        <v>0.32999999999999829</v>
      </c>
    </row>
    <row r="1051" spans="1:9" x14ac:dyDescent="0.25">
      <c r="A1051" s="1">
        <v>38722</v>
      </c>
      <c r="B1051">
        <v>57.27</v>
      </c>
      <c r="C1051">
        <v>62.79</v>
      </c>
      <c r="D1051">
        <v>63.42</v>
      </c>
      <c r="E1051">
        <v>61.13</v>
      </c>
      <c r="F1051">
        <v>61.68</v>
      </c>
      <c r="G1051">
        <f t="shared" si="48"/>
        <v>1.1600000000000037</v>
      </c>
      <c r="H1051">
        <f t="shared" si="49"/>
        <v>-0.63000000000000256</v>
      </c>
      <c r="I1051">
        <f t="shared" si="50"/>
        <v>-0.54999999999999716</v>
      </c>
    </row>
    <row r="1052" spans="1:9" x14ac:dyDescent="0.25">
      <c r="A1052" s="1">
        <v>38723</v>
      </c>
      <c r="B1052">
        <v>56.71</v>
      </c>
      <c r="C1052">
        <v>64.209999999999994</v>
      </c>
      <c r="D1052">
        <v>62.79</v>
      </c>
      <c r="E1052">
        <v>62.72</v>
      </c>
      <c r="F1052">
        <v>61.13</v>
      </c>
      <c r="G1052">
        <f t="shared" si="48"/>
        <v>-0.56000000000000227</v>
      </c>
      <c r="H1052">
        <f t="shared" si="49"/>
        <v>1.4199999999999946</v>
      </c>
      <c r="I1052">
        <f t="shared" si="50"/>
        <v>1.5899999999999963</v>
      </c>
    </row>
    <row r="1053" spans="1:9" x14ac:dyDescent="0.25">
      <c r="A1053" s="1">
        <v>38726</v>
      </c>
      <c r="B1053">
        <v>57.74</v>
      </c>
      <c r="C1053">
        <v>63.5</v>
      </c>
      <c r="D1053">
        <v>64.209999999999994</v>
      </c>
      <c r="E1053">
        <v>62.01</v>
      </c>
      <c r="F1053">
        <v>62.72</v>
      </c>
      <c r="G1053">
        <f t="shared" si="48"/>
        <v>1.0300000000000011</v>
      </c>
      <c r="H1053">
        <f t="shared" si="49"/>
        <v>-0.70999999999999375</v>
      </c>
      <c r="I1053">
        <f t="shared" si="50"/>
        <v>-0.71000000000000085</v>
      </c>
    </row>
    <row r="1054" spans="1:9" x14ac:dyDescent="0.25">
      <c r="A1054" s="1">
        <v>38728</v>
      </c>
      <c r="B1054">
        <v>57.22</v>
      </c>
      <c r="C1054">
        <v>63.94</v>
      </c>
      <c r="D1054">
        <v>63.37</v>
      </c>
      <c r="E1054">
        <v>62.17</v>
      </c>
      <c r="F1054">
        <v>61.92</v>
      </c>
      <c r="G1054">
        <f t="shared" si="48"/>
        <v>-0.52000000000000313</v>
      </c>
      <c r="H1054">
        <f t="shared" si="49"/>
        <v>0.43999999999999773</v>
      </c>
      <c r="I1054">
        <f t="shared" si="50"/>
        <v>0.16000000000000369</v>
      </c>
    </row>
    <row r="1055" spans="1:9" x14ac:dyDescent="0.25">
      <c r="A1055" s="1">
        <v>38729</v>
      </c>
      <c r="B1055">
        <v>57.94</v>
      </c>
      <c r="C1055">
        <v>63.94</v>
      </c>
      <c r="D1055">
        <v>63.94</v>
      </c>
      <c r="E1055">
        <v>62.62</v>
      </c>
      <c r="F1055">
        <v>62.17</v>
      </c>
      <c r="G1055">
        <f t="shared" si="48"/>
        <v>0.71999999999999886</v>
      </c>
      <c r="H1055">
        <f t="shared" si="49"/>
        <v>0</v>
      </c>
      <c r="I1055">
        <f t="shared" si="50"/>
        <v>0.44999999999999574</v>
      </c>
    </row>
    <row r="1056" spans="1:9" x14ac:dyDescent="0.25">
      <c r="A1056" s="1">
        <v>38730</v>
      </c>
      <c r="B1056">
        <v>57.73</v>
      </c>
      <c r="C1056">
        <v>63.92</v>
      </c>
      <c r="D1056">
        <v>63.94</v>
      </c>
      <c r="E1056">
        <v>62.26</v>
      </c>
      <c r="F1056">
        <v>62.62</v>
      </c>
      <c r="G1056">
        <f t="shared" si="48"/>
        <v>-0.21000000000000085</v>
      </c>
      <c r="H1056">
        <f t="shared" si="49"/>
        <v>-1.9999999999996021E-2</v>
      </c>
      <c r="I1056">
        <f t="shared" si="50"/>
        <v>-0.35999999999999943</v>
      </c>
    </row>
    <row r="1057" spans="1:9" x14ac:dyDescent="0.25">
      <c r="A1057" s="1">
        <v>38734</v>
      </c>
      <c r="B1057">
        <v>58.61</v>
      </c>
      <c r="C1057">
        <v>66.31</v>
      </c>
      <c r="D1057">
        <v>63.92</v>
      </c>
      <c r="E1057">
        <v>64.900000000000006</v>
      </c>
      <c r="F1057">
        <v>63.18</v>
      </c>
      <c r="G1057">
        <f t="shared" si="48"/>
        <v>0.88000000000000256</v>
      </c>
      <c r="H1057">
        <f t="shared" si="49"/>
        <v>2.3900000000000006</v>
      </c>
      <c r="I1057">
        <f t="shared" si="50"/>
        <v>2.6400000000000077</v>
      </c>
    </row>
    <row r="1058" spans="1:9" x14ac:dyDescent="0.25">
      <c r="A1058" s="1">
        <v>38735</v>
      </c>
      <c r="B1058">
        <v>59.88</v>
      </c>
      <c r="C1058">
        <v>65.73</v>
      </c>
      <c r="D1058">
        <v>66.31</v>
      </c>
      <c r="E1058">
        <v>64.19</v>
      </c>
      <c r="F1058">
        <v>64.900000000000006</v>
      </c>
      <c r="G1058">
        <f t="shared" si="48"/>
        <v>1.2700000000000031</v>
      </c>
      <c r="H1058">
        <f t="shared" si="49"/>
        <v>-0.57999999999999829</v>
      </c>
      <c r="I1058">
        <f t="shared" si="50"/>
        <v>-0.71000000000000796</v>
      </c>
    </row>
    <row r="1059" spans="1:9" x14ac:dyDescent="0.25">
      <c r="A1059" s="1">
        <v>38736</v>
      </c>
      <c r="B1059">
        <v>59.32</v>
      </c>
      <c r="C1059">
        <v>66.83</v>
      </c>
      <c r="D1059">
        <v>65.73</v>
      </c>
      <c r="E1059">
        <v>65.23</v>
      </c>
      <c r="F1059">
        <v>64.19</v>
      </c>
      <c r="G1059">
        <f t="shared" si="48"/>
        <v>-0.56000000000000227</v>
      </c>
      <c r="H1059">
        <f t="shared" si="49"/>
        <v>1.0999999999999943</v>
      </c>
      <c r="I1059">
        <f t="shared" si="50"/>
        <v>1.0400000000000063</v>
      </c>
    </row>
    <row r="1060" spans="1:9" x14ac:dyDescent="0.25">
      <c r="A1060" s="1">
        <v>38737</v>
      </c>
      <c r="B1060">
        <v>60.87</v>
      </c>
      <c r="C1060">
        <v>136.82999999999998</v>
      </c>
      <c r="D1060">
        <v>134.01999999999998</v>
      </c>
      <c r="E1060">
        <v>66.430000000000007</v>
      </c>
      <c r="F1060">
        <v>65.23</v>
      </c>
      <c r="G1060">
        <f t="shared" si="48"/>
        <v>1.5499999999999972</v>
      </c>
      <c r="H1060">
        <f t="shared" si="49"/>
        <v>69.999999999999986</v>
      </c>
      <c r="I1060">
        <f t="shared" si="50"/>
        <v>1.2000000000000028</v>
      </c>
    </row>
    <row r="1061" spans="1:9" x14ac:dyDescent="0.25">
      <c r="A1061" s="1">
        <v>38740</v>
      </c>
      <c r="B1061">
        <v>60.97</v>
      </c>
      <c r="C1061">
        <v>68.099999999999994</v>
      </c>
      <c r="D1061">
        <v>68.48</v>
      </c>
      <c r="E1061">
        <v>66.16</v>
      </c>
      <c r="F1061">
        <v>66.430000000000007</v>
      </c>
      <c r="G1061">
        <f t="shared" si="48"/>
        <v>0.10000000000000142</v>
      </c>
      <c r="H1061">
        <f t="shared" si="49"/>
        <v>-68.72999999999999</v>
      </c>
      <c r="I1061">
        <f t="shared" si="50"/>
        <v>-0.27000000000001023</v>
      </c>
    </row>
    <row r="1062" spans="1:9" x14ac:dyDescent="0.25">
      <c r="A1062" s="1">
        <v>38741</v>
      </c>
      <c r="B1062">
        <v>60.61</v>
      </c>
      <c r="C1062">
        <v>67.06</v>
      </c>
      <c r="D1062">
        <v>68.099999999999994</v>
      </c>
      <c r="E1062">
        <v>65.34</v>
      </c>
      <c r="F1062">
        <v>66.16</v>
      </c>
      <c r="G1062">
        <f t="shared" si="48"/>
        <v>-0.35999999999999943</v>
      </c>
      <c r="H1062">
        <f t="shared" si="49"/>
        <v>-1.039999999999992</v>
      </c>
      <c r="I1062">
        <f t="shared" si="50"/>
        <v>-0.81999999999999318</v>
      </c>
    </row>
    <row r="1063" spans="1:9" x14ac:dyDescent="0.25">
      <c r="A1063" s="1">
        <v>38742</v>
      </c>
      <c r="B1063">
        <v>59.88</v>
      </c>
      <c r="C1063">
        <v>65.849999999999994</v>
      </c>
      <c r="D1063">
        <v>67.06</v>
      </c>
      <c r="E1063">
        <v>64.23</v>
      </c>
      <c r="F1063">
        <v>65.34</v>
      </c>
      <c r="G1063">
        <f t="shared" si="48"/>
        <v>-0.72999999999999687</v>
      </c>
      <c r="H1063">
        <f t="shared" si="49"/>
        <v>-1.210000000000008</v>
      </c>
      <c r="I1063">
        <f t="shared" si="50"/>
        <v>-1.1099999999999994</v>
      </c>
    </row>
    <row r="1064" spans="1:9" x14ac:dyDescent="0.25">
      <c r="A1064" s="1">
        <v>38743</v>
      </c>
      <c r="B1064">
        <v>59.57</v>
      </c>
      <c r="C1064">
        <v>66.260000000000005</v>
      </c>
      <c r="D1064">
        <v>65.849999999999994</v>
      </c>
      <c r="E1064">
        <v>64.92</v>
      </c>
      <c r="F1064">
        <v>64.23</v>
      </c>
      <c r="G1064">
        <f t="shared" si="48"/>
        <v>-0.31000000000000227</v>
      </c>
      <c r="H1064">
        <f t="shared" si="49"/>
        <v>0.4100000000000108</v>
      </c>
      <c r="I1064">
        <f t="shared" si="50"/>
        <v>0.68999999999999773</v>
      </c>
    </row>
    <row r="1065" spans="1:9" x14ac:dyDescent="0.25">
      <c r="A1065" s="1">
        <v>38744</v>
      </c>
      <c r="B1065">
        <v>60.17</v>
      </c>
      <c r="C1065">
        <v>67.760000000000005</v>
      </c>
      <c r="D1065">
        <v>66.260000000000005</v>
      </c>
      <c r="E1065">
        <v>66.239999999999995</v>
      </c>
      <c r="F1065">
        <v>64.92</v>
      </c>
      <c r="G1065">
        <f t="shared" si="48"/>
        <v>0.60000000000000142</v>
      </c>
      <c r="H1065">
        <f t="shared" si="49"/>
        <v>1.5</v>
      </c>
      <c r="I1065">
        <f t="shared" si="50"/>
        <v>1.3199999999999932</v>
      </c>
    </row>
    <row r="1066" spans="1:9" x14ac:dyDescent="0.25">
      <c r="A1066" s="1">
        <v>38749</v>
      </c>
      <c r="B1066">
        <v>61.13</v>
      </c>
      <c r="C1066">
        <v>66.56</v>
      </c>
      <c r="D1066">
        <v>67.92</v>
      </c>
      <c r="E1066">
        <v>65.03</v>
      </c>
      <c r="F1066">
        <v>65.989999999999995</v>
      </c>
      <c r="G1066">
        <f t="shared" si="48"/>
        <v>0.96000000000000085</v>
      </c>
      <c r="H1066">
        <f t="shared" si="49"/>
        <v>-1.2000000000000028</v>
      </c>
      <c r="I1066">
        <f t="shared" si="50"/>
        <v>-1.2099999999999937</v>
      </c>
    </row>
    <row r="1067" spans="1:9" x14ac:dyDescent="0.25">
      <c r="A1067" s="1">
        <v>38750</v>
      </c>
      <c r="B1067">
        <v>60.79</v>
      </c>
      <c r="C1067">
        <v>64.680000000000007</v>
      </c>
      <c r="D1067">
        <v>66.56</v>
      </c>
      <c r="E1067">
        <v>62.88</v>
      </c>
      <c r="F1067">
        <v>65.03</v>
      </c>
      <c r="G1067">
        <f t="shared" si="48"/>
        <v>-0.34000000000000341</v>
      </c>
      <c r="H1067">
        <f t="shared" si="49"/>
        <v>-1.8799999999999955</v>
      </c>
      <c r="I1067">
        <f t="shared" si="50"/>
        <v>-2.1499999999999986</v>
      </c>
    </row>
    <row r="1068" spans="1:9" x14ac:dyDescent="0.25">
      <c r="A1068" s="1">
        <v>38751</v>
      </c>
      <c r="B1068">
        <v>58.88</v>
      </c>
      <c r="C1068">
        <v>65.37</v>
      </c>
      <c r="D1068">
        <v>64.680000000000007</v>
      </c>
      <c r="E1068">
        <v>63.39</v>
      </c>
      <c r="F1068">
        <v>62.88</v>
      </c>
      <c r="G1068">
        <f t="shared" si="48"/>
        <v>-1.9099999999999966</v>
      </c>
      <c r="H1068">
        <f t="shared" si="49"/>
        <v>0.68999999999999773</v>
      </c>
      <c r="I1068">
        <f t="shared" si="50"/>
        <v>0.50999999999999801</v>
      </c>
    </row>
    <row r="1069" spans="1:9" x14ac:dyDescent="0.25">
      <c r="A1069" s="1">
        <v>38754</v>
      </c>
      <c r="B1069">
        <v>60.09</v>
      </c>
      <c r="C1069">
        <v>65.11</v>
      </c>
      <c r="D1069">
        <v>65.37</v>
      </c>
      <c r="E1069">
        <v>63.33</v>
      </c>
      <c r="F1069">
        <v>63.39</v>
      </c>
      <c r="G1069">
        <f t="shared" si="48"/>
        <v>1.2100000000000009</v>
      </c>
      <c r="H1069">
        <f t="shared" si="49"/>
        <v>-0.26000000000000512</v>
      </c>
      <c r="I1069">
        <f t="shared" si="50"/>
        <v>-6.0000000000002274E-2</v>
      </c>
    </row>
    <row r="1070" spans="1:9" x14ac:dyDescent="0.25">
      <c r="A1070" s="1">
        <v>38755</v>
      </c>
      <c r="B1070">
        <v>59.19</v>
      </c>
      <c r="C1070">
        <v>63.09</v>
      </c>
      <c r="D1070">
        <v>65.11</v>
      </c>
      <c r="E1070">
        <v>61.56</v>
      </c>
      <c r="F1070">
        <v>63.33</v>
      </c>
      <c r="G1070">
        <f t="shared" si="48"/>
        <v>-0.90000000000000568</v>
      </c>
      <c r="H1070">
        <f t="shared" si="49"/>
        <v>-2.019999999999996</v>
      </c>
      <c r="I1070">
        <f t="shared" si="50"/>
        <v>-1.769999999999996</v>
      </c>
    </row>
    <row r="1071" spans="1:9" x14ac:dyDescent="0.25">
      <c r="A1071" s="1">
        <v>38756</v>
      </c>
      <c r="B1071">
        <v>58.23</v>
      </c>
      <c r="C1071">
        <v>62.55</v>
      </c>
      <c r="D1071">
        <v>63.09</v>
      </c>
      <c r="E1071">
        <v>61.06</v>
      </c>
      <c r="F1071">
        <v>61.56</v>
      </c>
      <c r="G1071">
        <f t="shared" si="48"/>
        <v>-0.96000000000000085</v>
      </c>
      <c r="H1071">
        <f t="shared" si="49"/>
        <v>-0.54000000000000625</v>
      </c>
      <c r="I1071">
        <f t="shared" si="50"/>
        <v>-0.5</v>
      </c>
    </row>
    <row r="1072" spans="1:9" x14ac:dyDescent="0.25">
      <c r="A1072" s="1">
        <v>38757</v>
      </c>
      <c r="B1072">
        <v>58.15</v>
      </c>
      <c r="C1072">
        <v>62.62</v>
      </c>
      <c r="D1072">
        <v>62.55</v>
      </c>
      <c r="E1072">
        <v>60.75</v>
      </c>
      <c r="F1072">
        <v>61.06</v>
      </c>
      <c r="G1072">
        <f t="shared" si="48"/>
        <v>-7.9999999999998295E-2</v>
      </c>
      <c r="H1072">
        <f t="shared" si="49"/>
        <v>7.0000000000000284E-2</v>
      </c>
      <c r="I1072">
        <f t="shared" si="50"/>
        <v>-0.31000000000000227</v>
      </c>
    </row>
    <row r="1073" spans="1:9" x14ac:dyDescent="0.25">
      <c r="A1073" s="1">
        <v>38758</v>
      </c>
      <c r="B1073">
        <v>57.56</v>
      </c>
      <c r="C1073">
        <v>61.84</v>
      </c>
      <c r="D1073">
        <v>62.62</v>
      </c>
      <c r="E1073">
        <v>59.64</v>
      </c>
      <c r="F1073">
        <v>60.75</v>
      </c>
      <c r="G1073">
        <f t="shared" si="48"/>
        <v>-0.58999999999999631</v>
      </c>
      <c r="H1073">
        <f t="shared" si="49"/>
        <v>-0.77999999999999403</v>
      </c>
      <c r="I1073">
        <f t="shared" si="50"/>
        <v>-1.1099999999999994</v>
      </c>
    </row>
    <row r="1074" spans="1:9" x14ac:dyDescent="0.25">
      <c r="A1074" s="1">
        <v>38761</v>
      </c>
      <c r="B1074">
        <v>57.35</v>
      </c>
      <c r="C1074">
        <v>61.24</v>
      </c>
      <c r="D1074">
        <v>61.84</v>
      </c>
      <c r="E1074">
        <v>59.38</v>
      </c>
      <c r="F1074">
        <v>59.64</v>
      </c>
      <c r="G1074">
        <f t="shared" si="48"/>
        <v>-0.21000000000000085</v>
      </c>
      <c r="H1074">
        <f t="shared" si="49"/>
        <v>-0.60000000000000142</v>
      </c>
      <c r="I1074">
        <f t="shared" si="50"/>
        <v>-0.25999999999999801</v>
      </c>
    </row>
    <row r="1075" spans="1:9" x14ac:dyDescent="0.25">
      <c r="A1075" s="1">
        <v>38762</v>
      </c>
      <c r="B1075">
        <v>56.71</v>
      </c>
      <c r="C1075">
        <v>59.57</v>
      </c>
      <c r="D1075">
        <v>61.24</v>
      </c>
      <c r="E1075">
        <v>59.52</v>
      </c>
      <c r="F1075">
        <v>60.62</v>
      </c>
      <c r="G1075">
        <f t="shared" si="48"/>
        <v>-0.64000000000000057</v>
      </c>
      <c r="H1075">
        <f t="shared" si="49"/>
        <v>-1.6700000000000017</v>
      </c>
      <c r="I1075">
        <f t="shared" si="50"/>
        <v>0.14000000000000057</v>
      </c>
    </row>
    <row r="1076" spans="1:9" x14ac:dyDescent="0.25">
      <c r="A1076" s="1">
        <v>38763</v>
      </c>
      <c r="B1076">
        <v>56.04</v>
      </c>
      <c r="C1076">
        <v>57.65</v>
      </c>
      <c r="D1076">
        <v>59.57</v>
      </c>
      <c r="E1076">
        <v>58.15</v>
      </c>
      <c r="F1076">
        <v>59.52</v>
      </c>
      <c r="G1076">
        <f t="shared" si="48"/>
        <v>-0.67000000000000171</v>
      </c>
      <c r="H1076">
        <f t="shared" si="49"/>
        <v>-1.9200000000000017</v>
      </c>
      <c r="I1076">
        <f t="shared" si="50"/>
        <v>-1.3700000000000045</v>
      </c>
    </row>
    <row r="1077" spans="1:9" x14ac:dyDescent="0.25">
      <c r="A1077" s="1">
        <v>38764</v>
      </c>
      <c r="B1077">
        <v>55.19</v>
      </c>
      <c r="C1077">
        <v>58.46</v>
      </c>
      <c r="D1077">
        <v>57.65</v>
      </c>
      <c r="E1077">
        <v>58.79</v>
      </c>
      <c r="F1077">
        <v>58.15</v>
      </c>
      <c r="G1077">
        <f t="shared" si="48"/>
        <v>-0.85000000000000142</v>
      </c>
      <c r="H1077">
        <f t="shared" si="49"/>
        <v>0.81000000000000227</v>
      </c>
      <c r="I1077">
        <f t="shared" si="50"/>
        <v>0.64000000000000057</v>
      </c>
    </row>
    <row r="1078" spans="1:9" x14ac:dyDescent="0.25">
      <c r="A1078" s="1">
        <v>38765</v>
      </c>
      <c r="B1078">
        <v>55.77</v>
      </c>
      <c r="C1078">
        <v>59.88</v>
      </c>
      <c r="D1078">
        <v>58.46</v>
      </c>
      <c r="E1078">
        <v>59.89</v>
      </c>
      <c r="F1078">
        <v>58.79</v>
      </c>
      <c r="G1078">
        <f t="shared" si="48"/>
        <v>0.5800000000000054</v>
      </c>
      <c r="H1078">
        <f t="shared" si="49"/>
        <v>1.4200000000000017</v>
      </c>
      <c r="I1078">
        <f t="shared" si="50"/>
        <v>1.1000000000000014</v>
      </c>
    </row>
    <row r="1079" spans="1:9" x14ac:dyDescent="0.25">
      <c r="A1079" s="1">
        <v>38769</v>
      </c>
      <c r="B1079">
        <v>57.58</v>
      </c>
      <c r="C1079">
        <v>61.1</v>
      </c>
      <c r="D1079">
        <v>59.88</v>
      </c>
      <c r="E1079">
        <v>61.6</v>
      </c>
      <c r="F1079">
        <v>61.54</v>
      </c>
      <c r="G1079">
        <f t="shared" si="48"/>
        <v>1.8099999999999952</v>
      </c>
      <c r="H1079">
        <f t="shared" si="49"/>
        <v>1.2199999999999989</v>
      </c>
      <c r="I1079">
        <f t="shared" si="50"/>
        <v>1.7100000000000009</v>
      </c>
    </row>
    <row r="1080" spans="1:9" x14ac:dyDescent="0.25">
      <c r="A1080" s="1">
        <v>38770</v>
      </c>
      <c r="B1080">
        <v>57.41</v>
      </c>
      <c r="C1080">
        <v>61.01</v>
      </c>
      <c r="D1080">
        <v>62.74</v>
      </c>
      <c r="E1080">
        <v>60.44</v>
      </c>
      <c r="F1080">
        <v>61.6</v>
      </c>
      <c r="G1080">
        <f t="shared" si="48"/>
        <v>-0.17000000000000171</v>
      </c>
      <c r="H1080">
        <f t="shared" si="49"/>
        <v>-9.0000000000003411E-2</v>
      </c>
      <c r="I1080">
        <f t="shared" si="50"/>
        <v>-1.1600000000000037</v>
      </c>
    </row>
    <row r="1081" spans="1:9" x14ac:dyDescent="0.25">
      <c r="A1081" s="1">
        <v>38771</v>
      </c>
      <c r="B1081">
        <v>56.78</v>
      </c>
      <c r="C1081">
        <v>60.54</v>
      </c>
      <c r="D1081">
        <v>61.01</v>
      </c>
      <c r="E1081">
        <v>60.54</v>
      </c>
      <c r="F1081">
        <v>60.44</v>
      </c>
      <c r="G1081">
        <f t="shared" si="48"/>
        <v>-0.62999999999999545</v>
      </c>
      <c r="H1081">
        <f t="shared" si="49"/>
        <v>-0.46999999999999886</v>
      </c>
      <c r="I1081">
        <f t="shared" si="50"/>
        <v>0.10000000000000142</v>
      </c>
    </row>
    <row r="1082" spans="1:9" x14ac:dyDescent="0.25">
      <c r="A1082" s="1">
        <v>38772</v>
      </c>
      <c r="B1082">
        <v>57.49</v>
      </c>
      <c r="C1082">
        <v>62.91</v>
      </c>
      <c r="D1082">
        <v>60.54</v>
      </c>
      <c r="E1082">
        <v>62.6</v>
      </c>
      <c r="F1082">
        <v>60.54</v>
      </c>
      <c r="G1082">
        <f t="shared" si="48"/>
        <v>0.71000000000000085</v>
      </c>
      <c r="H1082">
        <f t="shared" si="49"/>
        <v>2.3699999999999974</v>
      </c>
      <c r="I1082">
        <f t="shared" si="50"/>
        <v>2.0600000000000023</v>
      </c>
    </row>
    <row r="1083" spans="1:9" x14ac:dyDescent="0.25">
      <c r="A1083" s="1">
        <v>38775</v>
      </c>
      <c r="B1083">
        <v>57.66</v>
      </c>
      <c r="C1083">
        <v>61</v>
      </c>
      <c r="D1083">
        <v>62.91</v>
      </c>
      <c r="E1083">
        <v>60.99</v>
      </c>
      <c r="F1083">
        <v>62.6</v>
      </c>
      <c r="G1083">
        <f t="shared" si="48"/>
        <v>0.1699999999999946</v>
      </c>
      <c r="H1083">
        <f t="shared" si="49"/>
        <v>-1.9099999999999966</v>
      </c>
      <c r="I1083">
        <f t="shared" si="50"/>
        <v>-1.6099999999999994</v>
      </c>
    </row>
    <row r="1084" spans="1:9" x14ac:dyDescent="0.25">
      <c r="A1084" s="1">
        <v>38776</v>
      </c>
      <c r="B1084">
        <v>56.97</v>
      </c>
      <c r="C1084">
        <v>61.41</v>
      </c>
      <c r="D1084">
        <v>61</v>
      </c>
      <c r="E1084">
        <v>61.76</v>
      </c>
      <c r="F1084">
        <v>60.99</v>
      </c>
      <c r="G1084">
        <f t="shared" si="48"/>
        <v>-0.68999999999999773</v>
      </c>
      <c r="H1084">
        <f t="shared" si="49"/>
        <v>0.40999999999999659</v>
      </c>
      <c r="I1084">
        <f t="shared" si="50"/>
        <v>0.76999999999999602</v>
      </c>
    </row>
    <row r="1085" spans="1:9" x14ac:dyDescent="0.25">
      <c r="A1085" s="1">
        <v>38777</v>
      </c>
      <c r="B1085">
        <v>57.83</v>
      </c>
      <c r="C1085">
        <v>61.97</v>
      </c>
      <c r="D1085">
        <v>61.41</v>
      </c>
      <c r="E1085">
        <v>62.45</v>
      </c>
      <c r="F1085">
        <v>61.76</v>
      </c>
      <c r="G1085">
        <f t="shared" si="48"/>
        <v>0.85999999999999943</v>
      </c>
      <c r="H1085">
        <f t="shared" si="49"/>
        <v>0.56000000000000227</v>
      </c>
      <c r="I1085">
        <f t="shared" si="50"/>
        <v>0.69000000000000483</v>
      </c>
    </row>
    <row r="1086" spans="1:9" x14ac:dyDescent="0.25">
      <c r="A1086" s="1">
        <v>38778</v>
      </c>
      <c r="B1086">
        <v>58.56</v>
      </c>
      <c r="C1086">
        <v>63.36</v>
      </c>
      <c r="D1086">
        <v>61.97</v>
      </c>
      <c r="E1086">
        <v>64.069999999999993</v>
      </c>
      <c r="F1086">
        <v>62.45</v>
      </c>
      <c r="G1086">
        <f t="shared" si="48"/>
        <v>0.73000000000000398</v>
      </c>
      <c r="H1086">
        <f t="shared" si="49"/>
        <v>1.3900000000000006</v>
      </c>
      <c r="I1086">
        <f t="shared" si="50"/>
        <v>1.6199999999999903</v>
      </c>
    </row>
    <row r="1087" spans="1:9" x14ac:dyDescent="0.25">
      <c r="A1087" s="1">
        <v>38779</v>
      </c>
      <c r="B1087">
        <v>59.73</v>
      </c>
      <c r="C1087">
        <v>63.67</v>
      </c>
      <c r="D1087">
        <v>63.36</v>
      </c>
      <c r="E1087">
        <v>64.180000000000007</v>
      </c>
      <c r="F1087">
        <v>64.069999999999993</v>
      </c>
      <c r="G1087">
        <f t="shared" si="48"/>
        <v>1.1699999999999946</v>
      </c>
      <c r="H1087">
        <f t="shared" si="49"/>
        <v>0.31000000000000227</v>
      </c>
      <c r="I1087">
        <f t="shared" si="50"/>
        <v>0.11000000000001364</v>
      </c>
    </row>
    <row r="1088" spans="1:9" x14ac:dyDescent="0.25">
      <c r="A1088" s="1">
        <v>38782</v>
      </c>
      <c r="B1088">
        <v>59.46</v>
      </c>
      <c r="C1088">
        <v>62.41</v>
      </c>
      <c r="D1088">
        <v>63.67</v>
      </c>
      <c r="E1088">
        <v>62.34</v>
      </c>
      <c r="F1088">
        <v>64.180000000000007</v>
      </c>
      <c r="G1088">
        <f t="shared" si="48"/>
        <v>-0.26999999999999602</v>
      </c>
      <c r="H1088">
        <f t="shared" si="49"/>
        <v>-1.2600000000000051</v>
      </c>
      <c r="I1088">
        <f t="shared" si="50"/>
        <v>-1.8400000000000034</v>
      </c>
    </row>
    <row r="1089" spans="1:9" x14ac:dyDescent="0.25">
      <c r="A1089" s="1">
        <v>38783</v>
      </c>
      <c r="B1089">
        <v>58.44</v>
      </c>
      <c r="C1089">
        <v>61.58</v>
      </c>
      <c r="D1089">
        <v>62.41</v>
      </c>
      <c r="E1089">
        <v>61.17</v>
      </c>
      <c r="F1089">
        <v>62.34</v>
      </c>
      <c r="G1089">
        <f t="shared" si="48"/>
        <v>-1.0200000000000031</v>
      </c>
      <c r="H1089">
        <f t="shared" si="49"/>
        <v>-0.82999999999999829</v>
      </c>
      <c r="I1089">
        <f t="shared" si="50"/>
        <v>-1.1700000000000017</v>
      </c>
    </row>
    <row r="1090" spans="1:9" x14ac:dyDescent="0.25">
      <c r="A1090" s="1">
        <v>38784</v>
      </c>
      <c r="B1090">
        <v>57.14</v>
      </c>
      <c r="C1090">
        <v>60.02</v>
      </c>
      <c r="D1090">
        <v>61.58</v>
      </c>
      <c r="E1090">
        <v>60.03</v>
      </c>
      <c r="F1090">
        <v>61.17</v>
      </c>
      <c r="G1090">
        <f t="shared" si="48"/>
        <v>-1.2999999999999972</v>
      </c>
      <c r="H1090">
        <f t="shared" si="49"/>
        <v>-1.5599999999999952</v>
      </c>
      <c r="I1090">
        <f t="shared" si="50"/>
        <v>-1.1400000000000006</v>
      </c>
    </row>
    <row r="1091" spans="1:9" x14ac:dyDescent="0.25">
      <c r="A1091" s="1">
        <v>38785</v>
      </c>
      <c r="B1091">
        <v>56.36</v>
      </c>
      <c r="C1091">
        <v>60.47</v>
      </c>
      <c r="D1091">
        <v>60.02</v>
      </c>
      <c r="E1091">
        <v>61.06</v>
      </c>
      <c r="F1091">
        <v>60.03</v>
      </c>
      <c r="G1091">
        <f t="shared" ref="G1091:G1154" si="51">B1091-B1090</f>
        <v>-0.78000000000000114</v>
      </c>
      <c r="H1091">
        <f t="shared" ref="H1091:H1154" si="52">C1091-C1090</f>
        <v>0.44999999999999574</v>
      </c>
      <c r="I1091">
        <f t="shared" ref="I1091:I1154" si="53">E1091-E1090</f>
        <v>1.0300000000000011</v>
      </c>
    </row>
    <row r="1092" spans="1:9" x14ac:dyDescent="0.25">
      <c r="A1092" s="1">
        <v>38786</v>
      </c>
      <c r="B1092">
        <v>56.61</v>
      </c>
      <c r="C1092">
        <v>59.96</v>
      </c>
      <c r="D1092">
        <v>60.47</v>
      </c>
      <c r="E1092">
        <v>60.83</v>
      </c>
      <c r="F1092">
        <v>61.06</v>
      </c>
      <c r="G1092">
        <f t="shared" si="51"/>
        <v>0.25</v>
      </c>
      <c r="H1092">
        <f t="shared" si="52"/>
        <v>-0.50999999999999801</v>
      </c>
      <c r="I1092">
        <f t="shared" si="53"/>
        <v>-0.23000000000000398</v>
      </c>
    </row>
    <row r="1093" spans="1:9" x14ac:dyDescent="0.25">
      <c r="A1093" s="1">
        <v>38789</v>
      </c>
      <c r="B1093">
        <v>56.37</v>
      </c>
      <c r="C1093">
        <v>61.77</v>
      </c>
      <c r="D1093">
        <v>59.96</v>
      </c>
      <c r="E1093">
        <v>62.2</v>
      </c>
      <c r="F1093">
        <v>60.83</v>
      </c>
      <c r="G1093">
        <f t="shared" si="51"/>
        <v>-0.24000000000000199</v>
      </c>
      <c r="H1093">
        <f t="shared" si="52"/>
        <v>1.8100000000000023</v>
      </c>
      <c r="I1093">
        <f t="shared" si="53"/>
        <v>1.3700000000000045</v>
      </c>
    </row>
    <row r="1094" spans="1:9" x14ac:dyDescent="0.25">
      <c r="A1094" s="1">
        <v>38790</v>
      </c>
      <c r="B1094">
        <v>57.38</v>
      </c>
      <c r="C1094">
        <v>63.1</v>
      </c>
      <c r="D1094">
        <v>61.77</v>
      </c>
      <c r="E1094">
        <v>63.97</v>
      </c>
      <c r="F1094">
        <v>62.2</v>
      </c>
      <c r="G1094">
        <f t="shared" si="51"/>
        <v>1.0100000000000051</v>
      </c>
      <c r="H1094">
        <f t="shared" si="52"/>
        <v>1.3299999999999983</v>
      </c>
      <c r="I1094">
        <f t="shared" si="53"/>
        <v>1.769999999999996</v>
      </c>
    </row>
    <row r="1095" spans="1:9" x14ac:dyDescent="0.25">
      <c r="A1095" s="1">
        <v>38791</v>
      </c>
      <c r="B1095">
        <v>58.91</v>
      </c>
      <c r="C1095">
        <v>62.17</v>
      </c>
      <c r="D1095">
        <v>63.1</v>
      </c>
      <c r="E1095">
        <v>62.94</v>
      </c>
      <c r="F1095">
        <v>63.97</v>
      </c>
      <c r="G1095">
        <f t="shared" si="51"/>
        <v>1.529999999999994</v>
      </c>
      <c r="H1095">
        <f t="shared" si="52"/>
        <v>-0.92999999999999972</v>
      </c>
      <c r="I1095">
        <f t="shared" si="53"/>
        <v>-1.0300000000000011</v>
      </c>
    </row>
    <row r="1096" spans="1:9" x14ac:dyDescent="0.25">
      <c r="A1096" s="1">
        <v>38792</v>
      </c>
      <c r="B1096">
        <v>57.13</v>
      </c>
      <c r="C1096">
        <v>63.58</v>
      </c>
      <c r="D1096">
        <v>62.17</v>
      </c>
      <c r="E1096">
        <v>62.91</v>
      </c>
      <c r="F1096">
        <v>62.94</v>
      </c>
      <c r="G1096">
        <f t="shared" si="51"/>
        <v>-1.779999999999994</v>
      </c>
      <c r="H1096">
        <f t="shared" si="52"/>
        <v>1.4099999999999966</v>
      </c>
      <c r="I1096">
        <f t="shared" si="53"/>
        <v>-3.0000000000001137E-2</v>
      </c>
    </row>
    <row r="1097" spans="1:9" x14ac:dyDescent="0.25">
      <c r="A1097" s="1">
        <v>38793</v>
      </c>
      <c r="B1097">
        <v>58.45</v>
      </c>
      <c r="C1097">
        <v>62.77</v>
      </c>
      <c r="D1097">
        <v>63.58</v>
      </c>
      <c r="E1097">
        <v>63.26</v>
      </c>
      <c r="F1097">
        <v>64.209999999999994</v>
      </c>
      <c r="G1097">
        <f t="shared" si="51"/>
        <v>1.3200000000000003</v>
      </c>
      <c r="H1097">
        <f t="shared" si="52"/>
        <v>-0.80999999999999517</v>
      </c>
      <c r="I1097">
        <f t="shared" si="53"/>
        <v>0.35000000000000142</v>
      </c>
    </row>
    <row r="1098" spans="1:9" x14ac:dyDescent="0.25">
      <c r="A1098" s="1">
        <v>38796</v>
      </c>
      <c r="B1098">
        <v>57.37</v>
      </c>
      <c r="C1098">
        <v>60.42</v>
      </c>
      <c r="D1098">
        <v>62.77</v>
      </c>
      <c r="E1098">
        <v>61.34</v>
      </c>
      <c r="F1098">
        <v>63.26</v>
      </c>
      <c r="G1098">
        <f t="shared" si="51"/>
        <v>-1.0800000000000054</v>
      </c>
      <c r="H1098">
        <f t="shared" si="52"/>
        <v>-2.3500000000000014</v>
      </c>
      <c r="I1098">
        <f t="shared" si="53"/>
        <v>-1.9199999999999946</v>
      </c>
    </row>
    <row r="1099" spans="1:9" x14ac:dyDescent="0.25">
      <c r="A1099" s="1">
        <v>38797</v>
      </c>
      <c r="B1099">
        <v>56.2</v>
      </c>
      <c r="C1099">
        <v>60.57</v>
      </c>
      <c r="D1099">
        <v>60.42</v>
      </c>
      <c r="E1099">
        <v>62.13</v>
      </c>
      <c r="F1099">
        <v>61.34</v>
      </c>
      <c r="G1099">
        <f t="shared" si="51"/>
        <v>-1.1699999999999946</v>
      </c>
      <c r="H1099">
        <f t="shared" si="52"/>
        <v>0.14999999999999858</v>
      </c>
      <c r="I1099">
        <f t="shared" si="53"/>
        <v>0.78999999999999915</v>
      </c>
    </row>
    <row r="1100" spans="1:9" x14ac:dyDescent="0.25">
      <c r="A1100" s="1">
        <v>38798</v>
      </c>
      <c r="B1100">
        <v>56.77</v>
      </c>
      <c r="C1100">
        <v>61.77</v>
      </c>
      <c r="D1100">
        <v>62.34</v>
      </c>
      <c r="E1100">
        <v>61.5</v>
      </c>
      <c r="F1100">
        <v>62.13</v>
      </c>
      <c r="G1100">
        <f t="shared" si="51"/>
        <v>0.57000000000000028</v>
      </c>
      <c r="H1100">
        <f t="shared" si="52"/>
        <v>1.2000000000000028</v>
      </c>
      <c r="I1100">
        <f t="shared" si="53"/>
        <v>-0.63000000000000256</v>
      </c>
    </row>
    <row r="1101" spans="1:9" x14ac:dyDescent="0.25">
      <c r="A1101" s="1">
        <v>38799</v>
      </c>
      <c r="B1101">
        <v>56.38</v>
      </c>
      <c r="C1101">
        <v>63.91</v>
      </c>
      <c r="D1101">
        <v>61.77</v>
      </c>
      <c r="E1101">
        <v>63.27</v>
      </c>
      <c r="F1101">
        <v>61.5</v>
      </c>
      <c r="G1101">
        <f t="shared" si="51"/>
        <v>-0.39000000000000057</v>
      </c>
      <c r="H1101">
        <f t="shared" si="52"/>
        <v>2.1399999999999935</v>
      </c>
      <c r="I1101">
        <f t="shared" si="53"/>
        <v>1.7700000000000031</v>
      </c>
    </row>
    <row r="1102" spans="1:9" x14ac:dyDescent="0.25">
      <c r="A1102" s="1">
        <v>38800</v>
      </c>
      <c r="B1102">
        <v>57.58</v>
      </c>
      <c r="C1102">
        <v>64.260000000000005</v>
      </c>
      <c r="D1102">
        <v>63.91</v>
      </c>
      <c r="E1102">
        <v>63.51</v>
      </c>
      <c r="F1102">
        <v>63.27</v>
      </c>
      <c r="G1102">
        <f t="shared" si="51"/>
        <v>1.1999999999999957</v>
      </c>
      <c r="H1102">
        <f t="shared" si="52"/>
        <v>0.35000000000000853</v>
      </c>
      <c r="I1102">
        <f t="shared" si="53"/>
        <v>0.23999999999999488</v>
      </c>
    </row>
    <row r="1103" spans="1:9" x14ac:dyDescent="0.25">
      <c r="A1103" s="1">
        <v>38803</v>
      </c>
      <c r="B1103">
        <v>57.36</v>
      </c>
      <c r="C1103">
        <v>64.16</v>
      </c>
      <c r="D1103">
        <v>64.260000000000005</v>
      </c>
      <c r="E1103">
        <v>63.61</v>
      </c>
      <c r="F1103">
        <v>63.51</v>
      </c>
      <c r="G1103">
        <f t="shared" si="51"/>
        <v>-0.21999999999999886</v>
      </c>
      <c r="H1103">
        <f t="shared" si="52"/>
        <v>-0.10000000000000853</v>
      </c>
      <c r="I1103">
        <f t="shared" si="53"/>
        <v>0.10000000000000142</v>
      </c>
    </row>
    <row r="1104" spans="1:9" x14ac:dyDescent="0.25">
      <c r="A1104" s="1">
        <v>38804</v>
      </c>
      <c r="B1104">
        <v>57.95</v>
      </c>
      <c r="C1104">
        <v>66.069999999999993</v>
      </c>
      <c r="D1104">
        <v>64.16</v>
      </c>
      <c r="E1104">
        <v>64.97</v>
      </c>
      <c r="F1104">
        <v>63.61</v>
      </c>
      <c r="G1104">
        <f t="shared" si="51"/>
        <v>0.59000000000000341</v>
      </c>
      <c r="H1104">
        <f t="shared" si="52"/>
        <v>1.9099999999999966</v>
      </c>
      <c r="I1104">
        <f t="shared" si="53"/>
        <v>1.3599999999999994</v>
      </c>
    </row>
    <row r="1105" spans="1:9" x14ac:dyDescent="0.25">
      <c r="A1105" s="1">
        <v>38805</v>
      </c>
      <c r="B1105">
        <v>59.09</v>
      </c>
      <c r="C1105">
        <v>66.45</v>
      </c>
      <c r="D1105">
        <v>66.069999999999993</v>
      </c>
      <c r="E1105">
        <v>65.55</v>
      </c>
      <c r="F1105">
        <v>64.97</v>
      </c>
      <c r="G1105">
        <f t="shared" si="51"/>
        <v>1.1400000000000006</v>
      </c>
      <c r="H1105">
        <f t="shared" si="52"/>
        <v>0.38000000000000966</v>
      </c>
      <c r="I1105">
        <f t="shared" si="53"/>
        <v>0.57999999999999829</v>
      </c>
    </row>
    <row r="1106" spans="1:9" x14ac:dyDescent="0.25">
      <c r="A1106" s="1">
        <v>38806</v>
      </c>
      <c r="B1106">
        <v>59.82</v>
      </c>
      <c r="C1106">
        <v>67.150000000000006</v>
      </c>
      <c r="D1106">
        <v>66.45</v>
      </c>
      <c r="E1106">
        <v>66.459999999999994</v>
      </c>
      <c r="F1106">
        <v>65.55</v>
      </c>
      <c r="G1106">
        <f t="shared" si="51"/>
        <v>0.72999999999999687</v>
      </c>
      <c r="H1106">
        <f t="shared" si="52"/>
        <v>0.70000000000000284</v>
      </c>
      <c r="I1106">
        <f t="shared" si="53"/>
        <v>0.90999999999999659</v>
      </c>
    </row>
    <row r="1107" spans="1:9" x14ac:dyDescent="0.25">
      <c r="A1107" s="1">
        <v>38807</v>
      </c>
      <c r="B1107">
        <v>59.34</v>
      </c>
      <c r="C1107">
        <v>66.63</v>
      </c>
      <c r="D1107">
        <v>67.150000000000006</v>
      </c>
      <c r="E1107">
        <v>65.91</v>
      </c>
      <c r="F1107">
        <v>66.459999999999994</v>
      </c>
      <c r="G1107">
        <f t="shared" si="51"/>
        <v>-0.47999999999999687</v>
      </c>
      <c r="H1107">
        <f t="shared" si="52"/>
        <v>-0.52000000000001023</v>
      </c>
      <c r="I1107">
        <f t="shared" si="53"/>
        <v>-0.54999999999999716</v>
      </c>
    </row>
    <row r="1108" spans="1:9" x14ac:dyDescent="0.25">
      <c r="A1108" s="1">
        <v>38810</v>
      </c>
      <c r="B1108">
        <v>61.65</v>
      </c>
      <c r="C1108">
        <v>66.739999999999995</v>
      </c>
      <c r="D1108">
        <v>66.63</v>
      </c>
      <c r="E1108">
        <v>66.84</v>
      </c>
      <c r="F1108">
        <v>65.91</v>
      </c>
      <c r="G1108">
        <f t="shared" si="51"/>
        <v>2.3099999999999952</v>
      </c>
      <c r="H1108">
        <f t="shared" si="52"/>
        <v>0.10999999999999943</v>
      </c>
      <c r="I1108">
        <f t="shared" si="53"/>
        <v>0.93000000000000682</v>
      </c>
    </row>
    <row r="1109" spans="1:9" x14ac:dyDescent="0.25">
      <c r="A1109" s="1">
        <v>38811</v>
      </c>
      <c r="B1109">
        <v>61.14</v>
      </c>
      <c r="C1109">
        <v>66.23</v>
      </c>
      <c r="D1109">
        <v>66.739999999999995</v>
      </c>
      <c r="E1109">
        <v>66.39</v>
      </c>
      <c r="F1109">
        <v>66.84</v>
      </c>
      <c r="G1109">
        <f t="shared" si="51"/>
        <v>-0.50999999999999801</v>
      </c>
      <c r="H1109">
        <f t="shared" si="52"/>
        <v>-0.50999999999999091</v>
      </c>
      <c r="I1109">
        <f t="shared" si="53"/>
        <v>-0.45000000000000284</v>
      </c>
    </row>
    <row r="1110" spans="1:9" x14ac:dyDescent="0.25">
      <c r="A1110" s="1">
        <v>38812</v>
      </c>
      <c r="B1110">
        <v>60.98</v>
      </c>
      <c r="C1110">
        <v>67.069999999999993</v>
      </c>
      <c r="D1110">
        <v>66.23</v>
      </c>
      <c r="E1110">
        <v>67.099999999999994</v>
      </c>
      <c r="F1110">
        <v>66.39</v>
      </c>
      <c r="G1110">
        <f t="shared" si="51"/>
        <v>-0.16000000000000369</v>
      </c>
      <c r="H1110">
        <f t="shared" si="52"/>
        <v>0.8399999999999892</v>
      </c>
      <c r="I1110">
        <f t="shared" si="53"/>
        <v>0.70999999999999375</v>
      </c>
    </row>
    <row r="1111" spans="1:9" x14ac:dyDescent="0.25">
      <c r="A1111" s="1">
        <v>38813</v>
      </c>
      <c r="B1111">
        <v>61.76</v>
      </c>
      <c r="C1111">
        <v>67.94</v>
      </c>
      <c r="D1111">
        <v>67.069999999999993</v>
      </c>
      <c r="E1111">
        <v>67.84</v>
      </c>
      <c r="F1111">
        <v>67.099999999999994</v>
      </c>
      <c r="G1111">
        <f t="shared" si="51"/>
        <v>0.78000000000000114</v>
      </c>
      <c r="H1111">
        <f t="shared" si="52"/>
        <v>0.87000000000000455</v>
      </c>
      <c r="I1111">
        <f t="shared" si="53"/>
        <v>0.74000000000000909</v>
      </c>
    </row>
    <row r="1112" spans="1:9" x14ac:dyDescent="0.25">
      <c r="A1112" s="1">
        <v>38814</v>
      </c>
      <c r="B1112">
        <v>61.2</v>
      </c>
      <c r="C1112">
        <v>67.39</v>
      </c>
      <c r="D1112">
        <v>67.94</v>
      </c>
      <c r="E1112">
        <v>67.290000000000006</v>
      </c>
      <c r="F1112">
        <v>67.84</v>
      </c>
      <c r="G1112">
        <f t="shared" si="51"/>
        <v>-0.55999999999999517</v>
      </c>
      <c r="H1112">
        <f t="shared" si="52"/>
        <v>-0.54999999999999716</v>
      </c>
      <c r="I1112">
        <f t="shared" si="53"/>
        <v>-0.54999999999999716</v>
      </c>
    </row>
    <row r="1113" spans="1:9" x14ac:dyDescent="0.25">
      <c r="A1113" s="1">
        <v>38817</v>
      </c>
      <c r="B1113">
        <v>62.22</v>
      </c>
      <c r="C1113">
        <v>68.739999999999995</v>
      </c>
      <c r="D1113">
        <v>67.39</v>
      </c>
      <c r="E1113">
        <v>68.75</v>
      </c>
      <c r="F1113">
        <v>67.290000000000006</v>
      </c>
      <c r="G1113">
        <f t="shared" si="51"/>
        <v>1.019999999999996</v>
      </c>
      <c r="H1113">
        <f t="shared" si="52"/>
        <v>1.3499999999999943</v>
      </c>
      <c r="I1113">
        <f t="shared" si="53"/>
        <v>1.4599999999999937</v>
      </c>
    </row>
    <row r="1114" spans="1:9" x14ac:dyDescent="0.25">
      <c r="A1114" s="1">
        <v>38818</v>
      </c>
      <c r="B1114">
        <v>63.52</v>
      </c>
      <c r="C1114">
        <v>68.98</v>
      </c>
      <c r="D1114">
        <v>68.739999999999995</v>
      </c>
      <c r="E1114">
        <v>69.37</v>
      </c>
      <c r="F1114">
        <v>68.75</v>
      </c>
      <c r="G1114">
        <f t="shared" si="51"/>
        <v>1.3000000000000043</v>
      </c>
      <c r="H1114">
        <f t="shared" si="52"/>
        <v>0.24000000000000909</v>
      </c>
      <c r="I1114">
        <f t="shared" si="53"/>
        <v>0.62000000000000455</v>
      </c>
    </row>
    <row r="1115" spans="1:9" x14ac:dyDescent="0.25">
      <c r="A1115" s="1">
        <v>38819</v>
      </c>
      <c r="B1115">
        <v>63.58</v>
      </c>
      <c r="C1115">
        <v>68.62</v>
      </c>
      <c r="D1115">
        <v>68.98</v>
      </c>
      <c r="E1115">
        <v>69.42</v>
      </c>
      <c r="F1115">
        <v>69.37</v>
      </c>
      <c r="G1115">
        <f t="shared" si="51"/>
        <v>5.9999999999995168E-2</v>
      </c>
      <c r="H1115">
        <f t="shared" si="52"/>
        <v>-0.35999999999999943</v>
      </c>
      <c r="I1115">
        <f t="shared" si="53"/>
        <v>4.9999999999997158E-2</v>
      </c>
    </row>
    <row r="1116" spans="1:9" x14ac:dyDescent="0.25">
      <c r="A1116" s="1">
        <v>38820</v>
      </c>
      <c r="B1116">
        <v>63.65</v>
      </c>
      <c r="C1116">
        <v>69.319999999999993</v>
      </c>
      <c r="D1116">
        <v>68.62</v>
      </c>
      <c r="E1116">
        <v>70.569999999999993</v>
      </c>
      <c r="F1116">
        <v>69.86</v>
      </c>
      <c r="G1116">
        <f t="shared" si="51"/>
        <v>7.0000000000000284E-2</v>
      </c>
      <c r="H1116">
        <f t="shared" si="52"/>
        <v>0.69999999999998863</v>
      </c>
      <c r="I1116">
        <f t="shared" si="53"/>
        <v>1.1499999999999915</v>
      </c>
    </row>
    <row r="1117" spans="1:9" x14ac:dyDescent="0.25">
      <c r="A1117" s="1">
        <v>38824</v>
      </c>
      <c r="B1117">
        <v>64.62</v>
      </c>
      <c r="C1117">
        <v>70.400000000000006</v>
      </c>
      <c r="D1117">
        <v>69.319999999999993</v>
      </c>
      <c r="E1117">
        <v>71.459999999999994</v>
      </c>
      <c r="F1117">
        <v>70.569999999999993</v>
      </c>
      <c r="G1117">
        <f t="shared" si="51"/>
        <v>0.97000000000000597</v>
      </c>
      <c r="H1117">
        <f t="shared" si="52"/>
        <v>1.0800000000000125</v>
      </c>
      <c r="I1117">
        <f t="shared" si="53"/>
        <v>0.89000000000000057</v>
      </c>
    </row>
    <row r="1118" spans="1:9" x14ac:dyDescent="0.25">
      <c r="A1118" s="1">
        <v>38825</v>
      </c>
      <c r="B1118">
        <v>65.349999999999994</v>
      </c>
      <c r="C1118">
        <v>71.349999999999994</v>
      </c>
      <c r="D1118">
        <v>70.400000000000006</v>
      </c>
      <c r="E1118">
        <v>72.510000000000005</v>
      </c>
      <c r="F1118">
        <v>71.459999999999994</v>
      </c>
      <c r="G1118">
        <f t="shared" si="51"/>
        <v>0.72999999999998977</v>
      </c>
      <c r="H1118">
        <f t="shared" si="52"/>
        <v>0.94999999999998863</v>
      </c>
      <c r="I1118">
        <f t="shared" si="53"/>
        <v>1.0500000000000114</v>
      </c>
    </row>
    <row r="1119" spans="1:9" x14ac:dyDescent="0.25">
      <c r="A1119" s="1">
        <v>38826</v>
      </c>
      <c r="B1119">
        <v>65.95</v>
      </c>
      <c r="C1119">
        <v>72.17</v>
      </c>
      <c r="D1119">
        <v>71.349999999999994</v>
      </c>
      <c r="E1119">
        <v>73.73</v>
      </c>
      <c r="F1119">
        <v>72.510000000000005</v>
      </c>
      <c r="G1119">
        <f t="shared" si="51"/>
        <v>0.60000000000000853</v>
      </c>
      <c r="H1119">
        <f t="shared" si="52"/>
        <v>0.82000000000000739</v>
      </c>
      <c r="I1119">
        <f t="shared" si="53"/>
        <v>1.2199999999999989</v>
      </c>
    </row>
    <row r="1120" spans="1:9" x14ac:dyDescent="0.25">
      <c r="A1120" s="1">
        <v>38827</v>
      </c>
      <c r="B1120">
        <v>67</v>
      </c>
      <c r="C1120">
        <v>71.95</v>
      </c>
      <c r="D1120">
        <v>72.17</v>
      </c>
      <c r="E1120">
        <v>73.180000000000007</v>
      </c>
      <c r="F1120">
        <v>73.73</v>
      </c>
      <c r="G1120">
        <f t="shared" si="51"/>
        <v>1.0499999999999972</v>
      </c>
      <c r="H1120">
        <f t="shared" si="52"/>
        <v>-0.21999999999999886</v>
      </c>
      <c r="I1120">
        <f t="shared" si="53"/>
        <v>-0.54999999999999716</v>
      </c>
    </row>
    <row r="1121" spans="1:9" x14ac:dyDescent="0.25">
      <c r="A1121" s="1">
        <v>38828</v>
      </c>
      <c r="B1121">
        <v>66.03</v>
      </c>
      <c r="C1121">
        <v>75.17</v>
      </c>
      <c r="D1121">
        <v>73.69</v>
      </c>
      <c r="E1121">
        <v>74.569999999999993</v>
      </c>
      <c r="F1121">
        <v>73.180000000000007</v>
      </c>
      <c r="G1121">
        <f t="shared" si="51"/>
        <v>-0.96999999999999886</v>
      </c>
      <c r="H1121">
        <f t="shared" si="52"/>
        <v>3.2199999999999989</v>
      </c>
      <c r="I1121">
        <f t="shared" si="53"/>
        <v>1.3899999999999864</v>
      </c>
    </row>
    <row r="1122" spans="1:9" x14ac:dyDescent="0.25">
      <c r="A1122" s="1">
        <v>38831</v>
      </c>
      <c r="B1122">
        <v>67.290000000000006</v>
      </c>
      <c r="C1122">
        <v>73.33</v>
      </c>
      <c r="D1122">
        <v>75.17</v>
      </c>
      <c r="E1122">
        <v>73</v>
      </c>
      <c r="F1122">
        <v>74.569999999999993</v>
      </c>
      <c r="G1122">
        <f t="shared" si="51"/>
        <v>1.2600000000000051</v>
      </c>
      <c r="H1122">
        <f t="shared" si="52"/>
        <v>-1.8400000000000034</v>
      </c>
      <c r="I1122">
        <f t="shared" si="53"/>
        <v>-1.5699999999999932</v>
      </c>
    </row>
    <row r="1123" spans="1:9" x14ac:dyDescent="0.25">
      <c r="A1123" s="1">
        <v>38832</v>
      </c>
      <c r="B1123">
        <v>66.95</v>
      </c>
      <c r="C1123">
        <v>72.88</v>
      </c>
      <c r="D1123">
        <v>73.33</v>
      </c>
      <c r="E1123">
        <v>73.209999999999994</v>
      </c>
      <c r="F1123">
        <v>73</v>
      </c>
      <c r="G1123">
        <f t="shared" si="51"/>
        <v>-0.34000000000000341</v>
      </c>
      <c r="H1123">
        <f t="shared" si="52"/>
        <v>-0.45000000000000284</v>
      </c>
      <c r="I1123">
        <f t="shared" si="53"/>
        <v>0.20999999999999375</v>
      </c>
    </row>
    <row r="1124" spans="1:9" x14ac:dyDescent="0.25">
      <c r="A1124" s="1">
        <v>38833</v>
      </c>
      <c r="B1124">
        <v>67.13</v>
      </c>
      <c r="C1124">
        <v>71.930000000000007</v>
      </c>
      <c r="D1124">
        <v>72.88</v>
      </c>
      <c r="E1124">
        <v>72.09</v>
      </c>
      <c r="F1124">
        <v>73.209999999999994</v>
      </c>
      <c r="G1124">
        <f t="shared" si="51"/>
        <v>0.17999999999999261</v>
      </c>
      <c r="H1124">
        <f t="shared" si="52"/>
        <v>-0.94999999999998863</v>
      </c>
      <c r="I1124">
        <f t="shared" si="53"/>
        <v>-1.1199999999999903</v>
      </c>
    </row>
    <row r="1125" spans="1:9" x14ac:dyDescent="0.25">
      <c r="A1125" s="1">
        <v>38834</v>
      </c>
      <c r="B1125">
        <v>65.22</v>
      </c>
      <c r="C1125">
        <v>70.97</v>
      </c>
      <c r="D1125">
        <v>71.930000000000007</v>
      </c>
      <c r="E1125">
        <v>70.91</v>
      </c>
      <c r="F1125">
        <v>72.09</v>
      </c>
      <c r="G1125">
        <f t="shared" si="51"/>
        <v>-1.9099999999999966</v>
      </c>
      <c r="H1125">
        <f t="shared" si="52"/>
        <v>-0.96000000000000796</v>
      </c>
      <c r="I1125">
        <f t="shared" si="53"/>
        <v>-1.1800000000000068</v>
      </c>
    </row>
    <row r="1126" spans="1:9" x14ac:dyDescent="0.25">
      <c r="A1126" s="1">
        <v>38835</v>
      </c>
      <c r="B1126">
        <v>65.66</v>
      </c>
      <c r="C1126">
        <v>71.88</v>
      </c>
      <c r="D1126">
        <v>70.97</v>
      </c>
      <c r="E1126">
        <v>72.02</v>
      </c>
      <c r="F1126">
        <v>70.91</v>
      </c>
      <c r="G1126">
        <f t="shared" si="51"/>
        <v>0.43999999999999773</v>
      </c>
      <c r="H1126">
        <f t="shared" si="52"/>
        <v>0.90999999999999659</v>
      </c>
      <c r="I1126">
        <f t="shared" si="53"/>
        <v>1.1099999999999994</v>
      </c>
    </row>
    <row r="1127" spans="1:9" x14ac:dyDescent="0.25">
      <c r="A1127" s="1">
        <v>38839</v>
      </c>
      <c r="B1127">
        <v>67.89</v>
      </c>
      <c r="C1127">
        <v>74.61</v>
      </c>
      <c r="D1127">
        <v>73.7</v>
      </c>
      <c r="E1127">
        <v>74.64</v>
      </c>
      <c r="F1127">
        <v>73.89</v>
      </c>
      <c r="G1127">
        <f t="shared" si="51"/>
        <v>2.230000000000004</v>
      </c>
      <c r="H1127">
        <f t="shared" si="52"/>
        <v>2.730000000000004</v>
      </c>
      <c r="I1127">
        <f t="shared" si="53"/>
        <v>2.6200000000000045</v>
      </c>
    </row>
    <row r="1128" spans="1:9" x14ac:dyDescent="0.25">
      <c r="A1128" s="1">
        <v>38840</v>
      </c>
      <c r="B1128">
        <v>68.44</v>
      </c>
      <c r="C1128">
        <v>72.28</v>
      </c>
      <c r="D1128">
        <v>74.61</v>
      </c>
      <c r="E1128">
        <v>72.650000000000006</v>
      </c>
      <c r="F1128">
        <v>74.64</v>
      </c>
      <c r="G1128">
        <f t="shared" si="51"/>
        <v>0.54999999999999716</v>
      </c>
      <c r="H1128">
        <f t="shared" si="52"/>
        <v>-2.3299999999999983</v>
      </c>
      <c r="I1128">
        <f t="shared" si="53"/>
        <v>-1.9899999999999949</v>
      </c>
    </row>
    <row r="1129" spans="1:9" x14ac:dyDescent="0.25">
      <c r="A1129" s="1">
        <v>38841</v>
      </c>
      <c r="B1129">
        <v>66.400000000000006</v>
      </c>
      <c r="C1129">
        <v>69.94</v>
      </c>
      <c r="D1129">
        <v>72.28</v>
      </c>
      <c r="E1129">
        <v>70.290000000000006</v>
      </c>
      <c r="F1129">
        <v>72.650000000000006</v>
      </c>
      <c r="G1129">
        <f t="shared" si="51"/>
        <v>-2.039999999999992</v>
      </c>
      <c r="H1129">
        <f t="shared" si="52"/>
        <v>-2.3400000000000034</v>
      </c>
      <c r="I1129">
        <f t="shared" si="53"/>
        <v>-2.3599999999999994</v>
      </c>
    </row>
    <row r="1130" spans="1:9" x14ac:dyDescent="0.25">
      <c r="A1130" s="1">
        <v>38842</v>
      </c>
      <c r="B1130">
        <v>65.3</v>
      </c>
      <c r="C1130">
        <v>70.19</v>
      </c>
      <c r="D1130">
        <v>69.94</v>
      </c>
      <c r="E1130">
        <v>70.95</v>
      </c>
      <c r="F1130">
        <v>70.290000000000006</v>
      </c>
      <c r="G1130">
        <f t="shared" si="51"/>
        <v>-1.1000000000000085</v>
      </c>
      <c r="H1130">
        <f t="shared" si="52"/>
        <v>0.25</v>
      </c>
      <c r="I1130">
        <f t="shared" si="53"/>
        <v>0.65999999999999659</v>
      </c>
    </row>
    <row r="1131" spans="1:9" x14ac:dyDescent="0.25">
      <c r="A1131" s="1">
        <v>38845</v>
      </c>
      <c r="B1131">
        <v>63.93</v>
      </c>
      <c r="C1131">
        <v>69.77</v>
      </c>
      <c r="D1131">
        <v>70.19</v>
      </c>
      <c r="E1131">
        <v>70.209999999999994</v>
      </c>
      <c r="F1131">
        <v>70.95</v>
      </c>
      <c r="G1131">
        <f t="shared" si="51"/>
        <v>-1.3699999999999974</v>
      </c>
      <c r="H1131">
        <f t="shared" si="52"/>
        <v>-0.42000000000000171</v>
      </c>
      <c r="I1131">
        <f t="shared" si="53"/>
        <v>-0.74000000000000909</v>
      </c>
    </row>
    <row r="1132" spans="1:9" x14ac:dyDescent="0.25">
      <c r="A1132" s="1">
        <v>38846</v>
      </c>
      <c r="B1132">
        <v>65.08</v>
      </c>
      <c r="C1132">
        <v>70.69</v>
      </c>
      <c r="D1132">
        <v>69.77</v>
      </c>
      <c r="E1132">
        <v>71.08</v>
      </c>
      <c r="F1132">
        <v>70.209999999999994</v>
      </c>
      <c r="G1132">
        <f t="shared" si="51"/>
        <v>1.1499999999999986</v>
      </c>
      <c r="H1132">
        <f t="shared" si="52"/>
        <v>0.92000000000000171</v>
      </c>
      <c r="I1132">
        <f t="shared" si="53"/>
        <v>0.87000000000000455</v>
      </c>
    </row>
    <row r="1133" spans="1:9" x14ac:dyDescent="0.25">
      <c r="A1133" s="1">
        <v>38847</v>
      </c>
      <c r="B1133">
        <v>65.650000000000006</v>
      </c>
      <c r="C1133">
        <v>72.13</v>
      </c>
      <c r="D1133">
        <v>70.69</v>
      </c>
      <c r="E1133">
        <v>72.44</v>
      </c>
      <c r="F1133">
        <v>71.08</v>
      </c>
      <c r="G1133">
        <f t="shared" si="51"/>
        <v>0.57000000000000739</v>
      </c>
      <c r="H1133">
        <f t="shared" si="52"/>
        <v>1.4399999999999977</v>
      </c>
      <c r="I1133">
        <f t="shared" si="53"/>
        <v>1.3599999999999994</v>
      </c>
    </row>
    <row r="1134" spans="1:9" x14ac:dyDescent="0.25">
      <c r="A1134" s="1">
        <v>38848</v>
      </c>
      <c r="B1134">
        <v>68.06</v>
      </c>
      <c r="C1134">
        <v>73.319999999999993</v>
      </c>
      <c r="D1134">
        <v>72.13</v>
      </c>
      <c r="E1134">
        <v>73.430000000000007</v>
      </c>
      <c r="F1134">
        <v>72.44</v>
      </c>
      <c r="G1134">
        <f t="shared" si="51"/>
        <v>2.4099999999999966</v>
      </c>
      <c r="H1134">
        <f t="shared" si="52"/>
        <v>1.1899999999999977</v>
      </c>
      <c r="I1134">
        <f t="shared" si="53"/>
        <v>0.99000000000000909</v>
      </c>
    </row>
    <row r="1135" spans="1:9" x14ac:dyDescent="0.25">
      <c r="A1135" s="1">
        <v>38849</v>
      </c>
      <c r="B1135">
        <v>67.459999999999994</v>
      </c>
      <c r="C1135">
        <v>72.040000000000006</v>
      </c>
      <c r="D1135">
        <v>73.319999999999993</v>
      </c>
      <c r="E1135">
        <v>72.319999999999993</v>
      </c>
      <c r="F1135">
        <v>73.430000000000007</v>
      </c>
      <c r="G1135">
        <f t="shared" si="51"/>
        <v>-0.60000000000000853</v>
      </c>
      <c r="H1135">
        <f t="shared" si="52"/>
        <v>-1.2799999999999869</v>
      </c>
      <c r="I1135">
        <f t="shared" si="53"/>
        <v>-1.1100000000000136</v>
      </c>
    </row>
    <row r="1136" spans="1:9" x14ac:dyDescent="0.25">
      <c r="A1136" s="1">
        <v>38852</v>
      </c>
      <c r="B1136">
        <v>64.16</v>
      </c>
      <c r="C1136">
        <v>69.41</v>
      </c>
      <c r="D1136">
        <v>72.040000000000006</v>
      </c>
      <c r="E1136">
        <v>69.67</v>
      </c>
      <c r="F1136">
        <v>72.319999999999993</v>
      </c>
      <c r="G1136">
        <f t="shared" si="51"/>
        <v>-3.2999999999999972</v>
      </c>
      <c r="H1136">
        <f t="shared" si="52"/>
        <v>-2.6300000000000097</v>
      </c>
      <c r="I1136">
        <f t="shared" si="53"/>
        <v>-2.6499999999999915</v>
      </c>
    </row>
    <row r="1137" spans="1:9" x14ac:dyDescent="0.25">
      <c r="A1137" s="1">
        <v>38853</v>
      </c>
      <c r="B1137">
        <v>64.099999999999994</v>
      </c>
      <c r="C1137">
        <v>69.53</v>
      </c>
      <c r="D1137">
        <v>69.41</v>
      </c>
      <c r="E1137">
        <v>70.34</v>
      </c>
      <c r="F1137">
        <v>69.67</v>
      </c>
      <c r="G1137">
        <f t="shared" si="51"/>
        <v>-6.0000000000002274E-2</v>
      </c>
      <c r="H1137">
        <f t="shared" si="52"/>
        <v>0.12000000000000455</v>
      </c>
      <c r="I1137">
        <f t="shared" si="53"/>
        <v>0.67000000000000171</v>
      </c>
    </row>
    <row r="1138" spans="1:9" x14ac:dyDescent="0.25">
      <c r="A1138" s="1">
        <v>38854</v>
      </c>
      <c r="B1138">
        <v>64.38</v>
      </c>
      <c r="C1138">
        <v>68.69</v>
      </c>
      <c r="D1138">
        <v>69.53</v>
      </c>
      <c r="E1138">
        <v>69.040000000000006</v>
      </c>
      <c r="F1138">
        <v>70.08</v>
      </c>
      <c r="G1138">
        <f t="shared" si="51"/>
        <v>0.28000000000000114</v>
      </c>
      <c r="H1138">
        <f t="shared" si="52"/>
        <v>-0.84000000000000341</v>
      </c>
      <c r="I1138">
        <f t="shared" si="53"/>
        <v>-1.2999999999999972</v>
      </c>
    </row>
    <row r="1139" spans="1:9" x14ac:dyDescent="0.25">
      <c r="A1139" s="1">
        <v>38855</v>
      </c>
      <c r="B1139">
        <v>62.55</v>
      </c>
      <c r="C1139">
        <v>69.45</v>
      </c>
      <c r="D1139">
        <v>68.69</v>
      </c>
      <c r="E1139">
        <v>69.67</v>
      </c>
      <c r="F1139">
        <v>69.040000000000006</v>
      </c>
      <c r="G1139">
        <f t="shared" si="51"/>
        <v>-1.8299999999999983</v>
      </c>
      <c r="H1139">
        <f t="shared" si="52"/>
        <v>0.76000000000000512</v>
      </c>
      <c r="I1139">
        <f t="shared" si="53"/>
        <v>0.62999999999999545</v>
      </c>
    </row>
    <row r="1140" spans="1:9" x14ac:dyDescent="0.25">
      <c r="A1140" s="1">
        <v>38856</v>
      </c>
      <c r="B1140">
        <v>63.04</v>
      </c>
      <c r="C1140">
        <v>68.53</v>
      </c>
      <c r="D1140">
        <v>69.45</v>
      </c>
      <c r="E1140">
        <v>68.680000000000007</v>
      </c>
      <c r="F1140">
        <v>69.67</v>
      </c>
      <c r="G1140">
        <f t="shared" si="51"/>
        <v>0.49000000000000199</v>
      </c>
      <c r="H1140">
        <f t="shared" si="52"/>
        <v>-0.92000000000000171</v>
      </c>
      <c r="I1140">
        <f t="shared" si="53"/>
        <v>-0.98999999999999488</v>
      </c>
    </row>
    <row r="1141" spans="1:9" x14ac:dyDescent="0.25">
      <c r="A1141" s="1">
        <v>38859</v>
      </c>
      <c r="B1141">
        <v>62.08</v>
      </c>
      <c r="C1141">
        <v>69.23</v>
      </c>
      <c r="D1141">
        <v>68.53</v>
      </c>
      <c r="E1141">
        <v>69.349999999999994</v>
      </c>
      <c r="F1141">
        <v>68.680000000000007</v>
      </c>
      <c r="G1141">
        <f t="shared" si="51"/>
        <v>-0.96000000000000085</v>
      </c>
      <c r="H1141">
        <f t="shared" si="52"/>
        <v>0.70000000000000284</v>
      </c>
      <c r="I1141">
        <f t="shared" si="53"/>
        <v>0.66999999999998749</v>
      </c>
    </row>
    <row r="1142" spans="1:9" x14ac:dyDescent="0.25">
      <c r="A1142" s="1">
        <v>38860</v>
      </c>
      <c r="B1142">
        <v>64.92</v>
      </c>
      <c r="C1142">
        <v>71.760000000000005</v>
      </c>
      <c r="D1142">
        <v>69.959999999999994</v>
      </c>
      <c r="E1142">
        <v>71</v>
      </c>
      <c r="F1142">
        <v>69.349999999999994</v>
      </c>
      <c r="G1142">
        <f t="shared" si="51"/>
        <v>2.8400000000000034</v>
      </c>
      <c r="H1142">
        <f t="shared" si="52"/>
        <v>2.5300000000000011</v>
      </c>
      <c r="I1142">
        <f t="shared" si="53"/>
        <v>1.6500000000000057</v>
      </c>
    </row>
    <row r="1143" spans="1:9" x14ac:dyDescent="0.25">
      <c r="A1143" s="1">
        <v>38861</v>
      </c>
      <c r="B1143">
        <v>63.84</v>
      </c>
      <c r="C1143">
        <v>69.86</v>
      </c>
      <c r="D1143">
        <v>71.760000000000005</v>
      </c>
      <c r="E1143">
        <v>69.22</v>
      </c>
      <c r="F1143">
        <v>71</v>
      </c>
      <c r="G1143">
        <f t="shared" si="51"/>
        <v>-1.0799999999999983</v>
      </c>
      <c r="H1143">
        <f t="shared" si="52"/>
        <v>-1.9000000000000057</v>
      </c>
      <c r="I1143">
        <f t="shared" si="53"/>
        <v>-1.7800000000000011</v>
      </c>
    </row>
    <row r="1144" spans="1:9" x14ac:dyDescent="0.25">
      <c r="A1144" s="1">
        <v>38862</v>
      </c>
      <c r="B1144">
        <v>63.32</v>
      </c>
      <c r="C1144">
        <v>71.319999999999993</v>
      </c>
      <c r="D1144">
        <v>69.86</v>
      </c>
      <c r="E1144">
        <v>70.709999999999994</v>
      </c>
      <c r="F1144">
        <v>69.22</v>
      </c>
      <c r="G1144">
        <f t="shared" si="51"/>
        <v>-0.52000000000000313</v>
      </c>
      <c r="H1144">
        <f t="shared" si="52"/>
        <v>1.4599999999999937</v>
      </c>
      <c r="I1144">
        <f t="shared" si="53"/>
        <v>1.4899999999999949</v>
      </c>
    </row>
    <row r="1145" spans="1:9" x14ac:dyDescent="0.25">
      <c r="A1145" s="1">
        <v>38863</v>
      </c>
      <c r="B1145">
        <v>64.92</v>
      </c>
      <c r="C1145">
        <v>71.37</v>
      </c>
      <c r="D1145">
        <v>71.319999999999993</v>
      </c>
      <c r="E1145">
        <v>70.59</v>
      </c>
      <c r="F1145">
        <v>70.709999999999994</v>
      </c>
      <c r="G1145">
        <f t="shared" si="51"/>
        <v>1.6000000000000014</v>
      </c>
      <c r="H1145">
        <f t="shared" si="52"/>
        <v>5.0000000000011369E-2</v>
      </c>
      <c r="I1145">
        <f t="shared" si="53"/>
        <v>-0.11999999999999034</v>
      </c>
    </row>
    <row r="1146" spans="1:9" x14ac:dyDescent="0.25">
      <c r="A1146" s="1">
        <v>38867</v>
      </c>
      <c r="B1146">
        <v>64.95</v>
      </c>
      <c r="C1146">
        <v>72.03</v>
      </c>
      <c r="D1146">
        <v>71.37</v>
      </c>
      <c r="E1146">
        <v>71.05</v>
      </c>
      <c r="F1146">
        <v>70.59</v>
      </c>
      <c r="G1146">
        <f t="shared" si="51"/>
        <v>3.0000000000001137E-2</v>
      </c>
      <c r="H1146">
        <f t="shared" si="52"/>
        <v>0.65999999999999659</v>
      </c>
      <c r="I1146">
        <f t="shared" si="53"/>
        <v>0.45999999999999375</v>
      </c>
    </row>
    <row r="1147" spans="1:9" x14ac:dyDescent="0.25">
      <c r="A1147" s="1">
        <v>38868</v>
      </c>
      <c r="B1147">
        <v>64.92</v>
      </c>
      <c r="C1147">
        <v>71.290000000000006</v>
      </c>
      <c r="D1147">
        <v>72.03</v>
      </c>
      <c r="E1147">
        <v>70.41</v>
      </c>
      <c r="F1147">
        <v>71.05</v>
      </c>
      <c r="G1147">
        <f t="shared" si="51"/>
        <v>-3.0000000000001137E-2</v>
      </c>
      <c r="H1147">
        <f t="shared" si="52"/>
        <v>-0.73999999999999488</v>
      </c>
      <c r="I1147">
        <f t="shared" si="53"/>
        <v>-0.64000000000000057</v>
      </c>
    </row>
    <row r="1148" spans="1:9" x14ac:dyDescent="0.25">
      <c r="A1148" s="1">
        <v>38869</v>
      </c>
      <c r="B1148">
        <v>65.19</v>
      </c>
      <c r="C1148">
        <v>70.34</v>
      </c>
      <c r="D1148">
        <v>71.290000000000006</v>
      </c>
      <c r="E1148">
        <v>69.39</v>
      </c>
      <c r="F1148">
        <v>70.41</v>
      </c>
      <c r="G1148">
        <f t="shared" si="51"/>
        <v>0.26999999999999602</v>
      </c>
      <c r="H1148">
        <f t="shared" si="52"/>
        <v>-0.95000000000000284</v>
      </c>
      <c r="I1148">
        <f t="shared" si="53"/>
        <v>-1.019999999999996</v>
      </c>
    </row>
    <row r="1149" spans="1:9" x14ac:dyDescent="0.25">
      <c r="A1149" s="1">
        <v>38870</v>
      </c>
      <c r="B1149">
        <v>65.27</v>
      </c>
      <c r="C1149">
        <v>72.33</v>
      </c>
      <c r="D1149">
        <v>70.34</v>
      </c>
      <c r="E1149">
        <v>71.03</v>
      </c>
      <c r="F1149">
        <v>69.39</v>
      </c>
      <c r="G1149">
        <f t="shared" si="51"/>
        <v>7.9999999999998295E-2</v>
      </c>
      <c r="H1149">
        <f t="shared" si="52"/>
        <v>1.9899999999999949</v>
      </c>
      <c r="I1149">
        <f t="shared" si="53"/>
        <v>1.6400000000000006</v>
      </c>
    </row>
    <row r="1150" spans="1:9" x14ac:dyDescent="0.25">
      <c r="A1150" s="1">
        <v>38873</v>
      </c>
      <c r="B1150">
        <v>67.52</v>
      </c>
      <c r="C1150">
        <v>72.599999999999994</v>
      </c>
      <c r="D1150">
        <v>72.33</v>
      </c>
      <c r="E1150">
        <v>71.37</v>
      </c>
      <c r="F1150">
        <v>71.03</v>
      </c>
      <c r="G1150">
        <f t="shared" si="51"/>
        <v>2.25</v>
      </c>
      <c r="H1150">
        <f t="shared" si="52"/>
        <v>0.26999999999999602</v>
      </c>
      <c r="I1150">
        <f t="shared" si="53"/>
        <v>0.34000000000000341</v>
      </c>
    </row>
    <row r="1151" spans="1:9" x14ac:dyDescent="0.25">
      <c r="A1151" s="1">
        <v>38874</v>
      </c>
      <c r="B1151">
        <v>66.59</v>
      </c>
      <c r="C1151">
        <v>72.5</v>
      </c>
      <c r="D1151">
        <v>72.599999999999994</v>
      </c>
      <c r="E1151">
        <v>70.81</v>
      </c>
      <c r="F1151">
        <v>71.37</v>
      </c>
      <c r="G1151">
        <f t="shared" si="51"/>
        <v>-0.92999999999999261</v>
      </c>
      <c r="H1151">
        <f t="shared" si="52"/>
        <v>-9.9999999999994316E-2</v>
      </c>
      <c r="I1151">
        <f t="shared" si="53"/>
        <v>-0.56000000000000227</v>
      </c>
    </row>
    <row r="1152" spans="1:9" x14ac:dyDescent="0.25">
      <c r="A1152" s="1">
        <v>38875</v>
      </c>
      <c r="B1152">
        <v>66.44</v>
      </c>
      <c r="C1152">
        <v>70.819999999999993</v>
      </c>
      <c r="D1152">
        <v>72.5</v>
      </c>
      <c r="E1152">
        <v>69.19</v>
      </c>
      <c r="F1152">
        <v>70.81</v>
      </c>
      <c r="G1152">
        <f t="shared" si="51"/>
        <v>-0.15000000000000568</v>
      </c>
      <c r="H1152">
        <f t="shared" si="52"/>
        <v>-1.6800000000000068</v>
      </c>
      <c r="I1152">
        <f t="shared" si="53"/>
        <v>-1.6200000000000045</v>
      </c>
    </row>
    <row r="1153" spans="1:9" x14ac:dyDescent="0.25">
      <c r="A1153" s="1">
        <v>38876</v>
      </c>
      <c r="B1153">
        <v>64.790000000000006</v>
      </c>
      <c r="C1153">
        <v>70.349999999999994</v>
      </c>
      <c r="D1153">
        <v>70.819999999999993</v>
      </c>
      <c r="E1153">
        <v>69.05</v>
      </c>
      <c r="F1153">
        <v>69.19</v>
      </c>
      <c r="G1153">
        <f t="shared" si="51"/>
        <v>-1.6499999999999915</v>
      </c>
      <c r="H1153">
        <f t="shared" si="52"/>
        <v>-0.46999999999999886</v>
      </c>
      <c r="I1153">
        <f t="shared" si="53"/>
        <v>-0.14000000000000057</v>
      </c>
    </row>
    <row r="1154" spans="1:9" x14ac:dyDescent="0.25">
      <c r="A1154" s="1">
        <v>38877</v>
      </c>
      <c r="B1154">
        <v>65.709999999999994</v>
      </c>
      <c r="C1154">
        <v>71.63</v>
      </c>
      <c r="D1154">
        <v>70.349999999999994</v>
      </c>
      <c r="E1154">
        <v>70.48</v>
      </c>
      <c r="F1154">
        <v>69.05</v>
      </c>
      <c r="G1154">
        <f t="shared" si="51"/>
        <v>0.91999999999998749</v>
      </c>
      <c r="H1154">
        <f t="shared" si="52"/>
        <v>1.2800000000000011</v>
      </c>
      <c r="I1154">
        <f t="shared" si="53"/>
        <v>1.4300000000000068</v>
      </c>
    </row>
    <row r="1155" spans="1:9" x14ac:dyDescent="0.25">
      <c r="A1155" s="1">
        <v>38880</v>
      </c>
      <c r="B1155">
        <v>67.099999999999994</v>
      </c>
      <c r="C1155">
        <v>70.36</v>
      </c>
      <c r="D1155">
        <v>71.63</v>
      </c>
      <c r="E1155">
        <v>68.930000000000007</v>
      </c>
      <c r="F1155">
        <v>70.48</v>
      </c>
      <c r="G1155">
        <f t="shared" ref="G1155:G1218" si="54">B1155-B1154</f>
        <v>1.3900000000000006</v>
      </c>
      <c r="H1155">
        <f t="shared" ref="H1155:H1218" si="55">C1155-C1154</f>
        <v>-1.269999999999996</v>
      </c>
      <c r="I1155">
        <f t="shared" ref="I1155:I1218" si="56">E1155-E1154</f>
        <v>-1.5499999999999972</v>
      </c>
    </row>
    <row r="1156" spans="1:9" x14ac:dyDescent="0.25">
      <c r="A1156" s="1">
        <v>38881</v>
      </c>
      <c r="B1156">
        <v>64.430000000000007</v>
      </c>
      <c r="C1156">
        <v>68.56</v>
      </c>
      <c r="D1156">
        <v>70.36</v>
      </c>
      <c r="E1156">
        <v>66.92</v>
      </c>
      <c r="F1156">
        <v>68.930000000000007</v>
      </c>
      <c r="G1156">
        <f t="shared" si="54"/>
        <v>-2.6699999999999875</v>
      </c>
      <c r="H1156">
        <f t="shared" si="55"/>
        <v>-1.7999999999999972</v>
      </c>
      <c r="I1156">
        <f t="shared" si="56"/>
        <v>-2.0100000000000051</v>
      </c>
    </row>
    <row r="1157" spans="1:9" x14ac:dyDescent="0.25">
      <c r="A1157" s="1">
        <v>38882</v>
      </c>
      <c r="B1157">
        <v>63.6</v>
      </c>
      <c r="C1157">
        <v>69.14</v>
      </c>
      <c r="D1157">
        <v>68.56</v>
      </c>
      <c r="E1157">
        <v>66.98</v>
      </c>
      <c r="F1157">
        <v>66.92</v>
      </c>
      <c r="G1157">
        <f t="shared" si="54"/>
        <v>-0.8300000000000054</v>
      </c>
      <c r="H1157">
        <f t="shared" si="55"/>
        <v>0.57999999999999829</v>
      </c>
      <c r="I1157">
        <f t="shared" si="56"/>
        <v>6.0000000000002274E-2</v>
      </c>
    </row>
    <row r="1158" spans="1:9" x14ac:dyDescent="0.25">
      <c r="A1158" s="1">
        <v>38883</v>
      </c>
      <c r="B1158">
        <v>64.05</v>
      </c>
      <c r="C1158">
        <v>69.5</v>
      </c>
      <c r="D1158">
        <v>69.14</v>
      </c>
      <c r="E1158">
        <v>67.430000000000007</v>
      </c>
      <c r="F1158">
        <v>66.98</v>
      </c>
      <c r="G1158">
        <f t="shared" si="54"/>
        <v>0.44999999999999574</v>
      </c>
      <c r="H1158">
        <f t="shared" si="55"/>
        <v>0.35999999999999943</v>
      </c>
      <c r="I1158">
        <f t="shared" si="56"/>
        <v>0.45000000000000284</v>
      </c>
    </row>
    <row r="1159" spans="1:9" x14ac:dyDescent="0.25">
      <c r="A1159" s="1">
        <v>38884</v>
      </c>
      <c r="B1159">
        <v>63.39</v>
      </c>
      <c r="C1159">
        <v>69.88</v>
      </c>
      <c r="D1159">
        <v>69.5</v>
      </c>
      <c r="E1159">
        <v>68.45</v>
      </c>
      <c r="F1159">
        <v>68.45</v>
      </c>
      <c r="G1159">
        <f t="shared" si="54"/>
        <v>-0.65999999999999659</v>
      </c>
      <c r="H1159">
        <f t="shared" si="55"/>
        <v>0.37999999999999545</v>
      </c>
      <c r="I1159">
        <f t="shared" si="56"/>
        <v>1.019999999999996</v>
      </c>
    </row>
    <row r="1160" spans="1:9" x14ac:dyDescent="0.25">
      <c r="A1160" s="1">
        <v>38887</v>
      </c>
      <c r="B1160">
        <v>63.22</v>
      </c>
      <c r="C1160">
        <v>68.98</v>
      </c>
      <c r="D1160">
        <v>69.88</v>
      </c>
      <c r="E1160">
        <v>68.11</v>
      </c>
      <c r="F1160">
        <v>68.45</v>
      </c>
      <c r="G1160">
        <f t="shared" si="54"/>
        <v>-0.17000000000000171</v>
      </c>
      <c r="H1160">
        <f t="shared" si="55"/>
        <v>-0.89999999999999147</v>
      </c>
      <c r="I1160">
        <f t="shared" si="56"/>
        <v>-0.34000000000000341</v>
      </c>
    </row>
    <row r="1161" spans="1:9" x14ac:dyDescent="0.25">
      <c r="A1161" s="1">
        <v>38888</v>
      </c>
      <c r="B1161">
        <v>63.92</v>
      </c>
      <c r="C1161">
        <v>68.94</v>
      </c>
      <c r="D1161">
        <v>68.98</v>
      </c>
      <c r="E1161">
        <v>68.11</v>
      </c>
      <c r="F1161">
        <v>68.11</v>
      </c>
      <c r="G1161">
        <f t="shared" si="54"/>
        <v>0.70000000000000284</v>
      </c>
      <c r="H1161">
        <f t="shared" si="55"/>
        <v>-4.0000000000006253E-2</v>
      </c>
      <c r="I1161">
        <f t="shared" si="56"/>
        <v>0</v>
      </c>
    </row>
    <row r="1162" spans="1:9" x14ac:dyDescent="0.25">
      <c r="A1162" s="1">
        <v>38889</v>
      </c>
      <c r="B1162">
        <v>62.97</v>
      </c>
      <c r="C1162">
        <v>70.33</v>
      </c>
      <c r="D1162">
        <v>69.34</v>
      </c>
      <c r="E1162">
        <v>69.17</v>
      </c>
      <c r="F1162">
        <v>68.11</v>
      </c>
      <c r="G1162">
        <f t="shared" si="54"/>
        <v>-0.95000000000000284</v>
      </c>
      <c r="H1162">
        <f t="shared" si="55"/>
        <v>1.3900000000000006</v>
      </c>
      <c r="I1162">
        <f t="shared" si="56"/>
        <v>1.0600000000000023</v>
      </c>
    </row>
    <row r="1163" spans="1:9" x14ac:dyDescent="0.25">
      <c r="A1163" s="1">
        <v>38890</v>
      </c>
      <c r="B1163">
        <v>65.180000000000007</v>
      </c>
      <c r="C1163">
        <v>70.84</v>
      </c>
      <c r="D1163">
        <v>70.33</v>
      </c>
      <c r="E1163">
        <v>69.95</v>
      </c>
      <c r="F1163">
        <v>69.17</v>
      </c>
      <c r="G1163">
        <f t="shared" si="54"/>
        <v>2.210000000000008</v>
      </c>
      <c r="H1163">
        <f t="shared" si="55"/>
        <v>0.51000000000000512</v>
      </c>
      <c r="I1163">
        <f t="shared" si="56"/>
        <v>0.78000000000000114</v>
      </c>
    </row>
    <row r="1164" spans="1:9" x14ac:dyDescent="0.25">
      <c r="A1164" s="1">
        <v>38891</v>
      </c>
      <c r="B1164">
        <v>65.069999999999993</v>
      </c>
      <c r="C1164">
        <v>70.87</v>
      </c>
      <c r="D1164">
        <v>70.84</v>
      </c>
      <c r="E1164">
        <v>68.08</v>
      </c>
      <c r="F1164">
        <v>69.95</v>
      </c>
      <c r="G1164">
        <f t="shared" si="54"/>
        <v>-0.11000000000001364</v>
      </c>
      <c r="H1164">
        <f t="shared" si="55"/>
        <v>3.0000000000001137E-2</v>
      </c>
      <c r="I1164">
        <f t="shared" si="56"/>
        <v>-1.8700000000000045</v>
      </c>
    </row>
    <row r="1165" spans="1:9" x14ac:dyDescent="0.25">
      <c r="A1165" s="1">
        <v>38894</v>
      </c>
      <c r="B1165">
        <v>65.02</v>
      </c>
      <c r="C1165">
        <v>71.8</v>
      </c>
      <c r="D1165">
        <v>70.87</v>
      </c>
      <c r="E1165">
        <v>70.73</v>
      </c>
      <c r="F1165">
        <v>68.08</v>
      </c>
      <c r="G1165">
        <f t="shared" si="54"/>
        <v>-4.9999999999997158E-2</v>
      </c>
      <c r="H1165">
        <f t="shared" si="55"/>
        <v>0.92999999999999261</v>
      </c>
      <c r="I1165">
        <f t="shared" si="56"/>
        <v>2.6500000000000057</v>
      </c>
    </row>
    <row r="1166" spans="1:9" x14ac:dyDescent="0.25">
      <c r="A1166" s="1">
        <v>38895</v>
      </c>
      <c r="B1166">
        <v>66.53</v>
      </c>
      <c r="C1166">
        <v>71.92</v>
      </c>
      <c r="D1166">
        <v>71.8</v>
      </c>
      <c r="E1166">
        <v>70.73</v>
      </c>
      <c r="F1166">
        <v>70.73</v>
      </c>
      <c r="G1166">
        <f t="shared" si="54"/>
        <v>1.5100000000000051</v>
      </c>
      <c r="H1166">
        <f t="shared" si="55"/>
        <v>0.12000000000000455</v>
      </c>
      <c r="I1166">
        <f t="shared" si="56"/>
        <v>0</v>
      </c>
    </row>
    <row r="1167" spans="1:9" x14ac:dyDescent="0.25">
      <c r="A1167" s="1">
        <v>38896</v>
      </c>
      <c r="B1167">
        <v>66.14</v>
      </c>
      <c r="C1167">
        <v>72.19</v>
      </c>
      <c r="D1167">
        <v>71.92</v>
      </c>
      <c r="E1167">
        <v>70.98</v>
      </c>
      <c r="F1167">
        <v>70.73</v>
      </c>
      <c r="G1167">
        <f t="shared" si="54"/>
        <v>-0.39000000000000057</v>
      </c>
      <c r="H1167">
        <f t="shared" si="55"/>
        <v>0.26999999999999602</v>
      </c>
      <c r="I1167">
        <f t="shared" si="56"/>
        <v>0.25</v>
      </c>
    </row>
    <row r="1168" spans="1:9" x14ac:dyDescent="0.25">
      <c r="A1168" s="1">
        <v>38897</v>
      </c>
      <c r="B1168">
        <v>66.69</v>
      </c>
      <c r="C1168">
        <v>73.52</v>
      </c>
      <c r="D1168">
        <v>72.19</v>
      </c>
      <c r="E1168">
        <v>72.88</v>
      </c>
      <c r="F1168">
        <v>70.98</v>
      </c>
      <c r="G1168">
        <f t="shared" si="54"/>
        <v>0.54999999999999716</v>
      </c>
      <c r="H1168">
        <f t="shared" si="55"/>
        <v>1.3299999999999983</v>
      </c>
      <c r="I1168">
        <f t="shared" si="56"/>
        <v>1.8999999999999915</v>
      </c>
    </row>
    <row r="1169" spans="1:9" x14ac:dyDescent="0.25">
      <c r="A1169" s="1">
        <v>38898</v>
      </c>
      <c r="B1169">
        <v>67.34</v>
      </c>
      <c r="C1169">
        <v>73.930000000000007</v>
      </c>
      <c r="D1169">
        <v>73.52</v>
      </c>
      <c r="E1169">
        <v>72.88</v>
      </c>
      <c r="F1169">
        <v>72.88</v>
      </c>
      <c r="G1169">
        <f t="shared" si="54"/>
        <v>0.65000000000000568</v>
      </c>
      <c r="H1169">
        <f t="shared" si="55"/>
        <v>0.4100000000000108</v>
      </c>
      <c r="I1169">
        <f t="shared" si="56"/>
        <v>0</v>
      </c>
    </row>
    <row r="1170" spans="1:9" x14ac:dyDescent="0.25">
      <c r="A1170" s="1">
        <v>38903</v>
      </c>
      <c r="B1170">
        <v>68.22</v>
      </c>
      <c r="C1170">
        <v>75.19</v>
      </c>
      <c r="D1170">
        <v>73.930000000000007</v>
      </c>
      <c r="E1170">
        <v>73.98</v>
      </c>
      <c r="F1170">
        <v>72.510000000000005</v>
      </c>
      <c r="G1170">
        <f t="shared" si="54"/>
        <v>0.87999999999999545</v>
      </c>
      <c r="H1170">
        <f t="shared" si="55"/>
        <v>1.2599999999999909</v>
      </c>
      <c r="I1170">
        <f t="shared" si="56"/>
        <v>1.1000000000000085</v>
      </c>
    </row>
    <row r="1171" spans="1:9" x14ac:dyDescent="0.25">
      <c r="A1171" s="1">
        <v>38904</v>
      </c>
      <c r="B1171">
        <v>69.430000000000007</v>
      </c>
      <c r="C1171">
        <v>75.14</v>
      </c>
      <c r="D1171">
        <v>75.19</v>
      </c>
      <c r="E1171">
        <v>74.08</v>
      </c>
      <c r="F1171">
        <v>73.98</v>
      </c>
      <c r="G1171">
        <f t="shared" si="54"/>
        <v>1.210000000000008</v>
      </c>
      <c r="H1171">
        <f t="shared" si="55"/>
        <v>-4.9999999999997158E-2</v>
      </c>
      <c r="I1171">
        <f t="shared" si="56"/>
        <v>9.9999999999994316E-2</v>
      </c>
    </row>
    <row r="1172" spans="1:9" x14ac:dyDescent="0.25">
      <c r="A1172" s="1">
        <v>38905</v>
      </c>
      <c r="B1172">
        <v>69.540000000000006</v>
      </c>
      <c r="C1172">
        <v>74.09</v>
      </c>
      <c r="D1172">
        <v>75.14</v>
      </c>
      <c r="E1172">
        <v>73.510000000000005</v>
      </c>
      <c r="F1172">
        <v>74.08</v>
      </c>
      <c r="G1172">
        <f t="shared" si="54"/>
        <v>0.10999999999999943</v>
      </c>
      <c r="H1172">
        <f t="shared" si="55"/>
        <v>-1.0499999999999972</v>
      </c>
      <c r="I1172">
        <f t="shared" si="56"/>
        <v>-0.56999999999999318</v>
      </c>
    </row>
    <row r="1173" spans="1:9" x14ac:dyDescent="0.25">
      <c r="A1173" s="1">
        <v>38908</v>
      </c>
      <c r="B1173">
        <v>68.819999999999993</v>
      </c>
      <c r="C1173">
        <v>73.61</v>
      </c>
      <c r="D1173">
        <v>74.09</v>
      </c>
      <c r="E1173">
        <v>72.89</v>
      </c>
      <c r="F1173">
        <v>73.510000000000005</v>
      </c>
      <c r="G1173">
        <f t="shared" si="54"/>
        <v>-0.72000000000001307</v>
      </c>
      <c r="H1173">
        <f t="shared" si="55"/>
        <v>-0.48000000000000398</v>
      </c>
      <c r="I1173">
        <f t="shared" si="56"/>
        <v>-0.62000000000000455</v>
      </c>
    </row>
    <row r="1174" spans="1:9" x14ac:dyDescent="0.25">
      <c r="A1174" s="1">
        <v>38909</v>
      </c>
      <c r="B1174">
        <v>68.36</v>
      </c>
      <c r="C1174">
        <v>74.16</v>
      </c>
      <c r="D1174">
        <v>73.61</v>
      </c>
      <c r="E1174">
        <v>73.67</v>
      </c>
      <c r="F1174">
        <v>72.89</v>
      </c>
      <c r="G1174">
        <f t="shared" si="54"/>
        <v>-0.45999999999999375</v>
      </c>
      <c r="H1174">
        <f t="shared" si="55"/>
        <v>0.54999999999999716</v>
      </c>
      <c r="I1174">
        <f t="shared" si="56"/>
        <v>0.78000000000000114</v>
      </c>
    </row>
    <row r="1175" spans="1:9" x14ac:dyDescent="0.25">
      <c r="A1175" s="1">
        <v>38910</v>
      </c>
      <c r="B1175">
        <v>68.95</v>
      </c>
      <c r="C1175">
        <v>74.95</v>
      </c>
      <c r="D1175">
        <v>74.16</v>
      </c>
      <c r="E1175">
        <v>74.39</v>
      </c>
      <c r="F1175">
        <v>73.67</v>
      </c>
      <c r="G1175">
        <f t="shared" si="54"/>
        <v>0.59000000000000341</v>
      </c>
      <c r="H1175">
        <f t="shared" si="55"/>
        <v>0.79000000000000625</v>
      </c>
      <c r="I1175">
        <f t="shared" si="56"/>
        <v>0.71999999999999886</v>
      </c>
    </row>
    <row r="1176" spans="1:9" x14ac:dyDescent="0.25">
      <c r="A1176" s="1">
        <v>38911</v>
      </c>
      <c r="B1176">
        <v>70.42</v>
      </c>
      <c r="C1176">
        <v>76.7</v>
      </c>
      <c r="D1176">
        <v>74.95</v>
      </c>
      <c r="E1176">
        <v>76.69</v>
      </c>
      <c r="F1176">
        <v>74.39</v>
      </c>
      <c r="G1176">
        <f t="shared" si="54"/>
        <v>1.4699999999999989</v>
      </c>
      <c r="H1176">
        <f t="shared" si="55"/>
        <v>1.75</v>
      </c>
      <c r="I1176">
        <f t="shared" si="56"/>
        <v>2.2999999999999972</v>
      </c>
    </row>
    <row r="1177" spans="1:9" x14ac:dyDescent="0.25">
      <c r="A1177" s="1">
        <v>38912</v>
      </c>
      <c r="B1177">
        <v>71.98</v>
      </c>
      <c r="C1177">
        <v>77.03</v>
      </c>
      <c r="D1177">
        <v>76.7</v>
      </c>
      <c r="E1177">
        <v>154.85</v>
      </c>
      <c r="F1177">
        <v>153.88</v>
      </c>
      <c r="G1177">
        <f t="shared" si="54"/>
        <v>1.5600000000000023</v>
      </c>
      <c r="H1177">
        <f t="shared" si="55"/>
        <v>0.32999999999999829</v>
      </c>
      <c r="I1177">
        <f t="shared" si="56"/>
        <v>78.16</v>
      </c>
    </row>
    <row r="1178" spans="1:9" x14ac:dyDescent="0.25">
      <c r="A1178" s="1">
        <v>38915</v>
      </c>
      <c r="B1178">
        <v>72.53</v>
      </c>
      <c r="C1178">
        <v>75.3</v>
      </c>
      <c r="D1178">
        <v>77.03</v>
      </c>
      <c r="E1178">
        <v>75.92</v>
      </c>
      <c r="F1178">
        <v>77.58</v>
      </c>
      <c r="G1178">
        <f t="shared" si="54"/>
        <v>0.54999999999999716</v>
      </c>
      <c r="H1178">
        <f t="shared" si="55"/>
        <v>-1.730000000000004</v>
      </c>
      <c r="I1178">
        <f t="shared" si="56"/>
        <v>-78.929999999999993</v>
      </c>
    </row>
    <row r="1179" spans="1:9" x14ac:dyDescent="0.25">
      <c r="A1179" s="1">
        <v>38916</v>
      </c>
      <c r="B1179">
        <v>70.87</v>
      </c>
      <c r="C1179">
        <v>73.540000000000006</v>
      </c>
      <c r="D1179">
        <v>75.3</v>
      </c>
      <c r="E1179">
        <v>74.36</v>
      </c>
      <c r="F1179">
        <v>75.92</v>
      </c>
      <c r="G1179">
        <f t="shared" si="54"/>
        <v>-1.6599999999999966</v>
      </c>
      <c r="H1179">
        <f t="shared" si="55"/>
        <v>-1.7599999999999909</v>
      </c>
      <c r="I1179">
        <f t="shared" si="56"/>
        <v>-1.5600000000000023</v>
      </c>
    </row>
    <row r="1180" spans="1:9" x14ac:dyDescent="0.25">
      <c r="A1180" s="1">
        <v>38917</v>
      </c>
      <c r="B1180">
        <v>68.760000000000005</v>
      </c>
      <c r="C1180">
        <v>72.66</v>
      </c>
      <c r="D1180">
        <v>73.540000000000006</v>
      </c>
      <c r="E1180">
        <v>73.900000000000006</v>
      </c>
      <c r="F1180">
        <v>74.36</v>
      </c>
      <c r="G1180">
        <f t="shared" si="54"/>
        <v>-2.1099999999999994</v>
      </c>
      <c r="H1180">
        <f t="shared" si="55"/>
        <v>-0.88000000000000966</v>
      </c>
      <c r="I1180">
        <f t="shared" si="56"/>
        <v>-0.45999999999999375</v>
      </c>
    </row>
    <row r="1181" spans="1:9" x14ac:dyDescent="0.25">
      <c r="A1181" s="1">
        <v>38918</v>
      </c>
      <c r="B1181">
        <v>69.040000000000006</v>
      </c>
      <c r="C1181">
        <v>73.08</v>
      </c>
      <c r="D1181">
        <v>72.66</v>
      </c>
      <c r="E1181">
        <v>73.72</v>
      </c>
      <c r="F1181">
        <v>73.900000000000006</v>
      </c>
      <c r="G1181">
        <f t="shared" si="54"/>
        <v>0.28000000000000114</v>
      </c>
      <c r="H1181">
        <f t="shared" si="55"/>
        <v>0.42000000000000171</v>
      </c>
      <c r="I1181">
        <f t="shared" si="56"/>
        <v>-0.18000000000000682</v>
      </c>
    </row>
    <row r="1182" spans="1:9" x14ac:dyDescent="0.25">
      <c r="A1182" s="1">
        <v>38919</v>
      </c>
      <c r="B1182">
        <v>68.540000000000006</v>
      </c>
      <c r="C1182">
        <v>74.430000000000007</v>
      </c>
      <c r="D1182">
        <v>74.27</v>
      </c>
      <c r="E1182">
        <v>73.75</v>
      </c>
      <c r="F1182">
        <v>73.72</v>
      </c>
      <c r="G1182">
        <f t="shared" si="54"/>
        <v>-0.5</v>
      </c>
      <c r="H1182">
        <f t="shared" si="55"/>
        <v>1.3500000000000085</v>
      </c>
      <c r="I1182">
        <f t="shared" si="56"/>
        <v>3.0000000000001137E-2</v>
      </c>
    </row>
    <row r="1183" spans="1:9" x14ac:dyDescent="0.25">
      <c r="A1183" s="1">
        <v>38922</v>
      </c>
      <c r="B1183">
        <v>67.86</v>
      </c>
      <c r="C1183">
        <v>75.05</v>
      </c>
      <c r="D1183">
        <v>74.430000000000007</v>
      </c>
      <c r="E1183">
        <v>74.61</v>
      </c>
      <c r="F1183">
        <v>73.75</v>
      </c>
      <c r="G1183">
        <f t="shared" si="54"/>
        <v>-0.68000000000000682</v>
      </c>
      <c r="H1183">
        <f t="shared" si="55"/>
        <v>0.61999999999999034</v>
      </c>
      <c r="I1183">
        <f t="shared" si="56"/>
        <v>0.85999999999999943</v>
      </c>
    </row>
    <row r="1184" spans="1:9" x14ac:dyDescent="0.25">
      <c r="A1184" s="1">
        <v>38923</v>
      </c>
      <c r="B1184">
        <v>69.41</v>
      </c>
      <c r="C1184">
        <v>73.75</v>
      </c>
      <c r="D1184">
        <v>75.05</v>
      </c>
      <c r="E1184">
        <v>74.61</v>
      </c>
      <c r="F1184">
        <v>74.61</v>
      </c>
      <c r="G1184">
        <f t="shared" si="54"/>
        <v>1.5499999999999972</v>
      </c>
      <c r="H1184">
        <f t="shared" si="55"/>
        <v>-1.2999999999999972</v>
      </c>
      <c r="I1184">
        <f t="shared" si="56"/>
        <v>0</v>
      </c>
    </row>
    <row r="1185" spans="1:9" x14ac:dyDescent="0.25">
      <c r="A1185" s="1">
        <v>38924</v>
      </c>
      <c r="B1185">
        <v>68.260000000000005</v>
      </c>
      <c r="C1185">
        <v>73.94</v>
      </c>
      <c r="D1185">
        <v>73.75</v>
      </c>
      <c r="E1185">
        <v>74</v>
      </c>
      <c r="F1185">
        <v>74.61</v>
      </c>
      <c r="G1185">
        <f t="shared" si="54"/>
        <v>-1.1499999999999915</v>
      </c>
      <c r="H1185">
        <f t="shared" si="55"/>
        <v>0.18999999999999773</v>
      </c>
      <c r="I1185">
        <f t="shared" si="56"/>
        <v>-0.60999999999999943</v>
      </c>
    </row>
    <row r="1186" spans="1:9" x14ac:dyDescent="0.25">
      <c r="A1186" s="1">
        <v>38925</v>
      </c>
      <c r="B1186">
        <v>68.81</v>
      </c>
      <c r="C1186">
        <v>74.540000000000006</v>
      </c>
      <c r="D1186">
        <v>73.94</v>
      </c>
      <c r="E1186">
        <v>75.010000000000005</v>
      </c>
      <c r="F1186">
        <v>74</v>
      </c>
      <c r="G1186">
        <f t="shared" si="54"/>
        <v>0.54999999999999716</v>
      </c>
      <c r="H1186">
        <f t="shared" si="55"/>
        <v>0.60000000000000853</v>
      </c>
      <c r="I1186">
        <f t="shared" si="56"/>
        <v>1.0100000000000051</v>
      </c>
    </row>
    <row r="1187" spans="1:9" x14ac:dyDescent="0.25">
      <c r="A1187" s="1">
        <v>38926</v>
      </c>
      <c r="B1187">
        <v>69.709999999999994</v>
      </c>
      <c r="C1187">
        <v>73.239999999999995</v>
      </c>
      <c r="D1187">
        <v>74.540000000000006</v>
      </c>
      <c r="E1187">
        <v>73.39</v>
      </c>
      <c r="F1187">
        <v>75.010000000000005</v>
      </c>
      <c r="G1187">
        <f t="shared" si="54"/>
        <v>0.89999999999999147</v>
      </c>
      <c r="H1187">
        <f t="shared" si="55"/>
        <v>-1.3000000000000114</v>
      </c>
      <c r="I1187">
        <f t="shared" si="56"/>
        <v>-1.6200000000000045</v>
      </c>
    </row>
    <row r="1188" spans="1:9" x14ac:dyDescent="0.25">
      <c r="A1188" s="1">
        <v>38929</v>
      </c>
      <c r="B1188">
        <v>67.97</v>
      </c>
      <c r="C1188">
        <v>74.400000000000006</v>
      </c>
      <c r="D1188">
        <v>73.239999999999995</v>
      </c>
      <c r="E1188">
        <v>75.150000000000006</v>
      </c>
      <c r="F1188">
        <v>73.39</v>
      </c>
      <c r="G1188">
        <f t="shared" si="54"/>
        <v>-1.7399999999999949</v>
      </c>
      <c r="H1188">
        <f t="shared" si="55"/>
        <v>1.1600000000000108</v>
      </c>
      <c r="I1188">
        <f t="shared" si="56"/>
        <v>1.7600000000000051</v>
      </c>
    </row>
    <row r="1189" spans="1:9" x14ac:dyDescent="0.25">
      <c r="A1189" s="1">
        <v>38930</v>
      </c>
      <c r="B1189">
        <v>69.47</v>
      </c>
      <c r="C1189">
        <v>74.91</v>
      </c>
      <c r="D1189">
        <v>74.400000000000006</v>
      </c>
      <c r="E1189">
        <v>75.89</v>
      </c>
      <c r="F1189">
        <v>75.150000000000006</v>
      </c>
      <c r="G1189">
        <f t="shared" si="54"/>
        <v>1.5</v>
      </c>
      <c r="H1189">
        <f t="shared" si="55"/>
        <v>0.50999999999999091</v>
      </c>
      <c r="I1189">
        <f t="shared" si="56"/>
        <v>0.73999999999999488</v>
      </c>
    </row>
    <row r="1190" spans="1:9" x14ac:dyDescent="0.25">
      <c r="A1190" s="1">
        <v>38931</v>
      </c>
      <c r="B1190">
        <v>70.489999999999995</v>
      </c>
      <c r="C1190">
        <v>75.81</v>
      </c>
      <c r="D1190">
        <v>74.91</v>
      </c>
      <c r="E1190">
        <v>76.89</v>
      </c>
      <c r="F1190">
        <v>75.89</v>
      </c>
      <c r="G1190">
        <f t="shared" si="54"/>
        <v>1.019999999999996</v>
      </c>
      <c r="H1190">
        <f t="shared" si="55"/>
        <v>0.90000000000000568</v>
      </c>
      <c r="I1190">
        <f t="shared" si="56"/>
        <v>1</v>
      </c>
    </row>
    <row r="1191" spans="1:9" x14ac:dyDescent="0.25">
      <c r="A1191" s="1">
        <v>38932</v>
      </c>
      <c r="B1191">
        <v>70.91</v>
      </c>
      <c r="C1191">
        <v>75.459999999999994</v>
      </c>
      <c r="D1191">
        <v>75.81</v>
      </c>
      <c r="E1191">
        <v>76.56</v>
      </c>
      <c r="F1191">
        <v>76.89</v>
      </c>
      <c r="G1191">
        <f t="shared" si="54"/>
        <v>0.42000000000000171</v>
      </c>
      <c r="H1191">
        <f t="shared" si="55"/>
        <v>-0.35000000000000853</v>
      </c>
      <c r="I1191">
        <f t="shared" si="56"/>
        <v>-0.32999999999999829</v>
      </c>
    </row>
    <row r="1192" spans="1:9" x14ac:dyDescent="0.25">
      <c r="A1192" s="1">
        <v>38933</v>
      </c>
      <c r="B1192">
        <v>71.12</v>
      </c>
      <c r="C1192">
        <v>74.760000000000005</v>
      </c>
      <c r="D1192">
        <v>75.459999999999994</v>
      </c>
      <c r="E1192">
        <v>76.17</v>
      </c>
      <c r="F1192">
        <v>76.56</v>
      </c>
      <c r="G1192">
        <f t="shared" si="54"/>
        <v>0.21000000000000796</v>
      </c>
      <c r="H1192">
        <f t="shared" si="55"/>
        <v>-0.69999999999998863</v>
      </c>
      <c r="I1192">
        <f t="shared" si="56"/>
        <v>-0.39000000000000057</v>
      </c>
    </row>
    <row r="1193" spans="1:9" x14ac:dyDescent="0.25">
      <c r="A1193" s="1">
        <v>38936</v>
      </c>
      <c r="B1193">
        <v>71.569999999999993</v>
      </c>
      <c r="C1193">
        <v>76.98</v>
      </c>
      <c r="D1193">
        <v>74.760000000000005</v>
      </c>
      <c r="E1193">
        <v>78.3</v>
      </c>
      <c r="F1193">
        <v>76.17</v>
      </c>
      <c r="G1193">
        <f t="shared" si="54"/>
        <v>0.44999999999998863</v>
      </c>
      <c r="H1193">
        <f t="shared" si="55"/>
        <v>2.2199999999999989</v>
      </c>
      <c r="I1193">
        <f t="shared" si="56"/>
        <v>2.1299999999999955</v>
      </c>
    </row>
    <row r="1194" spans="1:9" x14ac:dyDescent="0.25">
      <c r="A1194" s="1">
        <v>38937</v>
      </c>
      <c r="B1194">
        <v>71.959999999999994</v>
      </c>
      <c r="C1194">
        <v>76.31</v>
      </c>
      <c r="D1194">
        <v>76.98</v>
      </c>
      <c r="E1194">
        <v>77.55</v>
      </c>
      <c r="F1194">
        <v>78.3</v>
      </c>
      <c r="G1194">
        <f t="shared" si="54"/>
        <v>0.39000000000000057</v>
      </c>
      <c r="H1194">
        <f t="shared" si="55"/>
        <v>-0.67000000000000171</v>
      </c>
      <c r="I1194">
        <f t="shared" si="56"/>
        <v>-0.75</v>
      </c>
    </row>
    <row r="1195" spans="1:9" x14ac:dyDescent="0.25">
      <c r="A1195" s="1">
        <v>38939</v>
      </c>
      <c r="B1195">
        <v>70.37</v>
      </c>
      <c r="C1195">
        <v>74</v>
      </c>
      <c r="D1195">
        <v>76.349999999999994</v>
      </c>
      <c r="E1195">
        <v>75.28</v>
      </c>
      <c r="F1195">
        <v>77.28</v>
      </c>
      <c r="G1195">
        <f t="shared" si="54"/>
        <v>-1.5899999999999892</v>
      </c>
      <c r="H1195">
        <f t="shared" si="55"/>
        <v>-2.3100000000000023</v>
      </c>
      <c r="I1195">
        <f t="shared" si="56"/>
        <v>-2.269999999999996</v>
      </c>
    </row>
    <row r="1196" spans="1:9" x14ac:dyDescent="0.25">
      <c r="A1196" s="1">
        <v>38940</v>
      </c>
      <c r="B1196">
        <v>70.7</v>
      </c>
      <c r="C1196">
        <v>74.349999999999994</v>
      </c>
      <c r="D1196">
        <v>74</v>
      </c>
      <c r="E1196">
        <v>75.63</v>
      </c>
      <c r="F1196">
        <v>75.28</v>
      </c>
      <c r="G1196">
        <f t="shared" si="54"/>
        <v>0.32999999999999829</v>
      </c>
      <c r="H1196">
        <f t="shared" si="55"/>
        <v>0.34999999999999432</v>
      </c>
      <c r="I1196">
        <f t="shared" si="56"/>
        <v>0.34999999999999432</v>
      </c>
    </row>
    <row r="1197" spans="1:9" x14ac:dyDescent="0.25">
      <c r="A1197" s="1">
        <v>38943</v>
      </c>
      <c r="B1197">
        <v>69.81</v>
      </c>
      <c r="C1197">
        <v>73.53</v>
      </c>
      <c r="D1197">
        <v>74.349999999999994</v>
      </c>
      <c r="E1197">
        <v>74.3</v>
      </c>
      <c r="F1197">
        <v>75.63</v>
      </c>
      <c r="G1197">
        <f t="shared" si="54"/>
        <v>-0.89000000000000057</v>
      </c>
      <c r="H1197">
        <f t="shared" si="55"/>
        <v>-0.81999999999999318</v>
      </c>
      <c r="I1197">
        <f t="shared" si="56"/>
        <v>-1.3299999999999983</v>
      </c>
    </row>
    <row r="1198" spans="1:9" x14ac:dyDescent="0.25">
      <c r="A1198" s="1">
        <v>38944</v>
      </c>
      <c r="B1198">
        <v>69.03</v>
      </c>
      <c r="C1198">
        <v>73.05</v>
      </c>
      <c r="D1198">
        <v>73.53</v>
      </c>
      <c r="E1198">
        <v>73.8</v>
      </c>
      <c r="F1198">
        <v>74.3</v>
      </c>
      <c r="G1198">
        <f t="shared" si="54"/>
        <v>-0.78000000000000114</v>
      </c>
      <c r="H1198">
        <f t="shared" si="55"/>
        <v>-0.48000000000000398</v>
      </c>
      <c r="I1198">
        <f t="shared" si="56"/>
        <v>-0.5</v>
      </c>
    </row>
    <row r="1199" spans="1:9" x14ac:dyDescent="0.25">
      <c r="A1199" s="1">
        <v>38945</v>
      </c>
      <c r="B1199">
        <v>68.73</v>
      </c>
      <c r="C1199">
        <v>71.89</v>
      </c>
      <c r="D1199">
        <v>73.05</v>
      </c>
      <c r="E1199">
        <v>73.08</v>
      </c>
      <c r="F1199">
        <v>73.8</v>
      </c>
      <c r="G1199">
        <f t="shared" si="54"/>
        <v>-0.29999999999999716</v>
      </c>
      <c r="H1199">
        <f t="shared" si="55"/>
        <v>-1.1599999999999966</v>
      </c>
      <c r="I1199">
        <f t="shared" si="56"/>
        <v>-0.71999999999999886</v>
      </c>
    </row>
    <row r="1200" spans="1:9" x14ac:dyDescent="0.25">
      <c r="A1200" s="1">
        <v>38946</v>
      </c>
      <c r="B1200">
        <v>66.95</v>
      </c>
      <c r="C1200">
        <v>70.06</v>
      </c>
      <c r="D1200">
        <v>71.89</v>
      </c>
      <c r="E1200">
        <v>71.58</v>
      </c>
      <c r="F1200">
        <v>72.83</v>
      </c>
      <c r="G1200">
        <f t="shared" si="54"/>
        <v>-1.7800000000000011</v>
      </c>
      <c r="H1200">
        <f t="shared" si="55"/>
        <v>-1.8299999999999983</v>
      </c>
      <c r="I1200">
        <f t="shared" si="56"/>
        <v>-1.5</v>
      </c>
    </row>
    <row r="1201" spans="1:9" x14ac:dyDescent="0.25">
      <c r="A1201" s="1">
        <v>38947</v>
      </c>
      <c r="B1201">
        <v>67.63</v>
      </c>
      <c r="C1201">
        <v>71.14</v>
      </c>
      <c r="D1201">
        <v>70.06</v>
      </c>
      <c r="E1201">
        <v>72.3</v>
      </c>
      <c r="F1201">
        <v>71.58</v>
      </c>
      <c r="G1201">
        <f t="shared" si="54"/>
        <v>0.67999999999999261</v>
      </c>
      <c r="H1201">
        <f t="shared" si="55"/>
        <v>1.0799999999999983</v>
      </c>
      <c r="I1201">
        <f t="shared" si="56"/>
        <v>0.71999999999999886</v>
      </c>
    </row>
    <row r="1202" spans="1:9" x14ac:dyDescent="0.25">
      <c r="A1202" s="1">
        <v>38950</v>
      </c>
      <c r="B1202">
        <v>68.3</v>
      </c>
      <c r="C1202">
        <v>72.45</v>
      </c>
      <c r="D1202">
        <v>71.14</v>
      </c>
      <c r="E1202">
        <v>73.38</v>
      </c>
      <c r="F1202">
        <v>72.3</v>
      </c>
      <c r="G1202">
        <f t="shared" si="54"/>
        <v>0.67000000000000171</v>
      </c>
      <c r="H1202">
        <f t="shared" si="55"/>
        <v>1.3100000000000023</v>
      </c>
      <c r="I1202">
        <f t="shared" si="56"/>
        <v>1.0799999999999983</v>
      </c>
    </row>
    <row r="1203" spans="1:9" x14ac:dyDescent="0.25">
      <c r="A1203" s="1">
        <v>38951</v>
      </c>
      <c r="B1203">
        <v>68.739999999999995</v>
      </c>
      <c r="C1203">
        <v>72.63</v>
      </c>
      <c r="D1203">
        <v>72.45</v>
      </c>
      <c r="E1203">
        <v>73.239999999999995</v>
      </c>
      <c r="F1203">
        <v>73.38</v>
      </c>
      <c r="G1203">
        <f t="shared" si="54"/>
        <v>0.43999999999999773</v>
      </c>
      <c r="H1203">
        <f t="shared" si="55"/>
        <v>0.17999999999999261</v>
      </c>
      <c r="I1203">
        <f t="shared" si="56"/>
        <v>-0.14000000000000057</v>
      </c>
    </row>
    <row r="1204" spans="1:9" x14ac:dyDescent="0.25">
      <c r="A1204" s="1">
        <v>38952</v>
      </c>
      <c r="B1204">
        <v>68</v>
      </c>
      <c r="C1204">
        <v>71.760000000000005</v>
      </c>
      <c r="D1204">
        <v>73.099999999999994</v>
      </c>
      <c r="E1204">
        <v>72.02</v>
      </c>
      <c r="F1204">
        <v>73.239999999999995</v>
      </c>
      <c r="G1204">
        <f t="shared" si="54"/>
        <v>-0.73999999999999488</v>
      </c>
      <c r="H1204">
        <f t="shared" si="55"/>
        <v>-0.86999999999999034</v>
      </c>
      <c r="I1204">
        <f t="shared" si="56"/>
        <v>-1.2199999999999989</v>
      </c>
    </row>
    <row r="1205" spans="1:9" x14ac:dyDescent="0.25">
      <c r="A1205" s="1">
        <v>38953</v>
      </c>
      <c r="B1205">
        <v>67.260000000000005</v>
      </c>
      <c r="C1205">
        <v>72.36</v>
      </c>
      <c r="D1205">
        <v>71.760000000000005</v>
      </c>
      <c r="E1205">
        <v>72.680000000000007</v>
      </c>
      <c r="F1205">
        <v>72.02</v>
      </c>
      <c r="G1205">
        <f t="shared" si="54"/>
        <v>-0.73999999999999488</v>
      </c>
      <c r="H1205">
        <f t="shared" si="55"/>
        <v>0.59999999999999432</v>
      </c>
      <c r="I1205">
        <f t="shared" si="56"/>
        <v>0.6600000000000108</v>
      </c>
    </row>
    <row r="1206" spans="1:9" x14ac:dyDescent="0.25">
      <c r="A1206" s="1">
        <v>38954</v>
      </c>
      <c r="B1206">
        <v>68.599999999999994</v>
      </c>
      <c r="C1206">
        <v>72.510000000000005</v>
      </c>
      <c r="D1206">
        <v>72.36</v>
      </c>
      <c r="E1206">
        <v>72.7</v>
      </c>
      <c r="F1206">
        <v>72.680000000000007</v>
      </c>
      <c r="G1206">
        <f t="shared" si="54"/>
        <v>1.3399999999999892</v>
      </c>
      <c r="H1206">
        <f t="shared" si="55"/>
        <v>0.15000000000000568</v>
      </c>
      <c r="I1206">
        <f t="shared" si="56"/>
        <v>1.9999999999996021E-2</v>
      </c>
    </row>
    <row r="1207" spans="1:9" x14ac:dyDescent="0.25">
      <c r="A1207" s="1">
        <v>38957</v>
      </c>
      <c r="B1207">
        <v>66.98</v>
      </c>
      <c r="C1207">
        <v>70.61</v>
      </c>
      <c r="D1207">
        <v>72.510000000000005</v>
      </c>
      <c r="E1207">
        <v>70.819999999999993</v>
      </c>
      <c r="F1207">
        <v>72.7</v>
      </c>
      <c r="G1207">
        <f t="shared" si="54"/>
        <v>-1.6199999999999903</v>
      </c>
      <c r="H1207">
        <f t="shared" si="55"/>
        <v>-1.9000000000000057</v>
      </c>
      <c r="I1207">
        <f t="shared" si="56"/>
        <v>-1.8800000000000097</v>
      </c>
    </row>
    <row r="1208" spans="1:9" x14ac:dyDescent="0.25">
      <c r="A1208" s="1">
        <v>38958</v>
      </c>
      <c r="B1208">
        <v>66.36</v>
      </c>
      <c r="C1208">
        <v>69.709999999999994</v>
      </c>
      <c r="D1208">
        <v>70.61</v>
      </c>
      <c r="E1208">
        <v>69.86</v>
      </c>
      <c r="F1208">
        <v>70.819999999999993</v>
      </c>
      <c r="G1208">
        <f t="shared" si="54"/>
        <v>-0.62000000000000455</v>
      </c>
      <c r="H1208">
        <f t="shared" si="55"/>
        <v>-0.90000000000000568</v>
      </c>
      <c r="I1208">
        <f t="shared" si="56"/>
        <v>-0.95999999999999375</v>
      </c>
    </row>
    <row r="1209" spans="1:9" x14ac:dyDescent="0.25">
      <c r="A1209" s="1">
        <v>38959</v>
      </c>
      <c r="B1209">
        <v>65.989999999999995</v>
      </c>
      <c r="C1209">
        <v>70.03</v>
      </c>
      <c r="D1209">
        <v>69.709999999999994</v>
      </c>
      <c r="E1209">
        <v>70.180000000000007</v>
      </c>
      <c r="F1209">
        <v>69.86</v>
      </c>
      <c r="G1209">
        <f t="shared" si="54"/>
        <v>-0.37000000000000455</v>
      </c>
      <c r="H1209">
        <f t="shared" si="55"/>
        <v>0.32000000000000739</v>
      </c>
      <c r="I1209">
        <f t="shared" si="56"/>
        <v>0.32000000000000739</v>
      </c>
    </row>
    <row r="1210" spans="1:9" x14ac:dyDescent="0.25">
      <c r="A1210" s="1">
        <v>38960</v>
      </c>
      <c r="B1210">
        <v>66.16</v>
      </c>
      <c r="C1210">
        <v>70.260000000000005</v>
      </c>
      <c r="D1210">
        <v>70.03</v>
      </c>
      <c r="E1210">
        <v>70.25</v>
      </c>
      <c r="F1210">
        <v>70.180000000000007</v>
      </c>
      <c r="G1210">
        <f t="shared" si="54"/>
        <v>0.17000000000000171</v>
      </c>
      <c r="H1210">
        <f t="shared" si="55"/>
        <v>0.23000000000000398</v>
      </c>
      <c r="I1210">
        <f t="shared" si="56"/>
        <v>6.9999999999993179E-2</v>
      </c>
    </row>
    <row r="1211" spans="1:9" x14ac:dyDescent="0.25">
      <c r="A1211" s="1">
        <v>38961</v>
      </c>
      <c r="B1211">
        <v>66.760000000000005</v>
      </c>
      <c r="C1211">
        <v>69.19</v>
      </c>
      <c r="D1211">
        <v>70.260000000000005</v>
      </c>
      <c r="E1211">
        <v>69.150000000000006</v>
      </c>
      <c r="F1211">
        <v>70.25</v>
      </c>
      <c r="G1211">
        <f t="shared" si="54"/>
        <v>0.60000000000000853</v>
      </c>
      <c r="H1211">
        <f t="shared" si="55"/>
        <v>-1.0700000000000074</v>
      </c>
      <c r="I1211">
        <f t="shared" si="56"/>
        <v>-1.0999999999999943</v>
      </c>
    </row>
    <row r="1212" spans="1:9" x14ac:dyDescent="0.25">
      <c r="A1212" s="1">
        <v>38965</v>
      </c>
      <c r="B1212">
        <v>63.96</v>
      </c>
      <c r="C1212">
        <v>68.599999999999994</v>
      </c>
      <c r="D1212">
        <v>69.19</v>
      </c>
      <c r="E1212">
        <v>68.09</v>
      </c>
      <c r="F1212">
        <v>67.709999999999994</v>
      </c>
      <c r="G1212">
        <f t="shared" si="54"/>
        <v>-2.8000000000000043</v>
      </c>
      <c r="H1212">
        <f t="shared" si="55"/>
        <v>-0.59000000000000341</v>
      </c>
      <c r="I1212">
        <f t="shared" si="56"/>
        <v>-1.0600000000000023</v>
      </c>
    </row>
    <row r="1213" spans="1:9" x14ac:dyDescent="0.25">
      <c r="A1213" s="1">
        <v>38966</v>
      </c>
      <c r="B1213">
        <v>63.92</v>
      </c>
      <c r="C1213">
        <v>67.5</v>
      </c>
      <c r="D1213">
        <v>68.599999999999994</v>
      </c>
      <c r="E1213">
        <v>66.930000000000007</v>
      </c>
      <c r="F1213">
        <v>68.09</v>
      </c>
      <c r="G1213">
        <f t="shared" si="54"/>
        <v>-3.9999999999999147E-2</v>
      </c>
      <c r="H1213">
        <f t="shared" si="55"/>
        <v>-1.0999999999999943</v>
      </c>
      <c r="I1213">
        <f t="shared" si="56"/>
        <v>-1.1599999999999966</v>
      </c>
    </row>
    <row r="1214" spans="1:9" x14ac:dyDescent="0.25">
      <c r="A1214" s="1">
        <v>38967</v>
      </c>
      <c r="B1214">
        <v>63.51</v>
      </c>
      <c r="C1214">
        <v>67.319999999999993</v>
      </c>
      <c r="D1214">
        <v>67.5</v>
      </c>
      <c r="E1214">
        <v>66.53</v>
      </c>
      <c r="F1214">
        <v>66.930000000000007</v>
      </c>
      <c r="G1214">
        <f t="shared" si="54"/>
        <v>-0.41000000000000369</v>
      </c>
      <c r="H1214">
        <f t="shared" si="55"/>
        <v>-0.18000000000000682</v>
      </c>
      <c r="I1214">
        <f t="shared" si="56"/>
        <v>-0.40000000000000568</v>
      </c>
    </row>
    <row r="1215" spans="1:9" x14ac:dyDescent="0.25">
      <c r="A1215" s="1">
        <v>38968</v>
      </c>
      <c r="B1215">
        <v>62.96</v>
      </c>
      <c r="C1215">
        <v>66.25</v>
      </c>
      <c r="D1215">
        <v>67.319999999999993</v>
      </c>
      <c r="E1215">
        <v>65.33</v>
      </c>
      <c r="F1215">
        <v>66.53</v>
      </c>
      <c r="G1215">
        <f t="shared" si="54"/>
        <v>-0.54999999999999716</v>
      </c>
      <c r="H1215">
        <f t="shared" si="55"/>
        <v>-1.0699999999999932</v>
      </c>
      <c r="I1215">
        <f t="shared" si="56"/>
        <v>-1.2000000000000028</v>
      </c>
    </row>
    <row r="1216" spans="1:9" x14ac:dyDescent="0.25">
      <c r="A1216" s="1">
        <v>38971</v>
      </c>
      <c r="B1216">
        <v>61.86</v>
      </c>
      <c r="C1216">
        <v>65.61</v>
      </c>
      <c r="D1216">
        <v>66.25</v>
      </c>
      <c r="E1216">
        <v>64.55</v>
      </c>
      <c r="F1216">
        <v>65.33</v>
      </c>
      <c r="G1216">
        <f t="shared" si="54"/>
        <v>-1.1000000000000014</v>
      </c>
      <c r="H1216">
        <f t="shared" si="55"/>
        <v>-0.64000000000000057</v>
      </c>
      <c r="I1216">
        <f t="shared" si="56"/>
        <v>-0.78000000000000114</v>
      </c>
    </row>
    <row r="1217" spans="1:9" x14ac:dyDescent="0.25">
      <c r="A1217" s="1">
        <v>38972</v>
      </c>
      <c r="B1217">
        <v>61.42</v>
      </c>
      <c r="C1217">
        <v>63.76</v>
      </c>
      <c r="D1217">
        <v>65.61</v>
      </c>
      <c r="E1217">
        <v>62.99</v>
      </c>
      <c r="F1217">
        <v>64.55</v>
      </c>
      <c r="G1217">
        <f t="shared" si="54"/>
        <v>-0.43999999999999773</v>
      </c>
      <c r="H1217">
        <f t="shared" si="55"/>
        <v>-1.8500000000000014</v>
      </c>
      <c r="I1217">
        <f t="shared" si="56"/>
        <v>-1.5599999999999952</v>
      </c>
    </row>
    <row r="1218" spans="1:9" x14ac:dyDescent="0.25">
      <c r="A1218" s="1">
        <v>38973</v>
      </c>
      <c r="B1218">
        <v>59.83</v>
      </c>
      <c r="C1218">
        <v>63.97</v>
      </c>
      <c r="D1218">
        <v>63.76</v>
      </c>
      <c r="E1218">
        <v>62.99</v>
      </c>
      <c r="F1218">
        <v>62.99</v>
      </c>
      <c r="G1218">
        <f t="shared" si="54"/>
        <v>-1.5900000000000034</v>
      </c>
      <c r="H1218">
        <f t="shared" si="55"/>
        <v>0.21000000000000085</v>
      </c>
      <c r="I1218">
        <f t="shared" si="56"/>
        <v>0</v>
      </c>
    </row>
    <row r="1219" spans="1:9" x14ac:dyDescent="0.25">
      <c r="A1219" s="1">
        <v>38974</v>
      </c>
      <c r="B1219">
        <v>59.79</v>
      </c>
      <c r="C1219">
        <v>63.22</v>
      </c>
      <c r="D1219">
        <v>63.97</v>
      </c>
      <c r="E1219">
        <v>62.24</v>
      </c>
      <c r="F1219">
        <v>62.99</v>
      </c>
      <c r="G1219">
        <f t="shared" ref="G1219:G1282" si="57">B1219-B1218</f>
        <v>-3.9999999999999147E-2</v>
      </c>
      <c r="H1219">
        <f t="shared" ref="H1219:H1282" si="58">C1219-C1218</f>
        <v>-0.75</v>
      </c>
      <c r="I1219">
        <f t="shared" ref="I1219:I1282" si="59">E1219-E1218</f>
        <v>-0.75</v>
      </c>
    </row>
    <row r="1220" spans="1:9" x14ac:dyDescent="0.25">
      <c r="A1220" s="1">
        <v>38975</v>
      </c>
      <c r="B1220">
        <v>59.01</v>
      </c>
      <c r="C1220">
        <v>63.33</v>
      </c>
      <c r="D1220">
        <v>63.22</v>
      </c>
      <c r="E1220">
        <v>63.33</v>
      </c>
      <c r="F1220">
        <v>63.54</v>
      </c>
      <c r="G1220">
        <f t="shared" si="57"/>
        <v>-0.78000000000000114</v>
      </c>
      <c r="H1220">
        <f t="shared" si="58"/>
        <v>0.10999999999999943</v>
      </c>
      <c r="I1220">
        <f t="shared" si="59"/>
        <v>1.0899999999999963</v>
      </c>
    </row>
    <row r="1221" spans="1:9" x14ac:dyDescent="0.25">
      <c r="A1221" s="1">
        <v>38978</v>
      </c>
      <c r="B1221">
        <v>59.21</v>
      </c>
      <c r="C1221">
        <v>63.8</v>
      </c>
      <c r="D1221">
        <v>63.33</v>
      </c>
      <c r="E1221">
        <v>64.05</v>
      </c>
      <c r="F1221">
        <v>63.33</v>
      </c>
      <c r="G1221">
        <f t="shared" si="57"/>
        <v>0.20000000000000284</v>
      </c>
      <c r="H1221">
        <f t="shared" si="58"/>
        <v>0.46999999999999886</v>
      </c>
      <c r="I1221">
        <f t="shared" si="59"/>
        <v>0.71999999999999886</v>
      </c>
    </row>
    <row r="1222" spans="1:9" x14ac:dyDescent="0.25">
      <c r="A1222" s="1">
        <v>38979</v>
      </c>
      <c r="B1222">
        <v>59.3</v>
      </c>
      <c r="C1222">
        <v>61.66</v>
      </c>
      <c r="D1222">
        <v>63.8</v>
      </c>
      <c r="E1222">
        <v>62.17</v>
      </c>
      <c r="F1222">
        <v>64.05</v>
      </c>
      <c r="G1222">
        <f t="shared" si="57"/>
        <v>8.9999999999996305E-2</v>
      </c>
      <c r="H1222">
        <f t="shared" si="58"/>
        <v>-2.1400000000000006</v>
      </c>
      <c r="I1222">
        <f t="shared" si="59"/>
        <v>-1.8799999999999955</v>
      </c>
    </row>
    <row r="1223" spans="1:9" x14ac:dyDescent="0.25">
      <c r="A1223" s="1">
        <v>38980</v>
      </c>
      <c r="B1223">
        <v>57.01</v>
      </c>
      <c r="C1223">
        <v>60.46</v>
      </c>
      <c r="D1223">
        <v>61.66</v>
      </c>
      <c r="E1223">
        <v>60.47</v>
      </c>
      <c r="F1223">
        <v>62.17</v>
      </c>
      <c r="G1223">
        <f t="shared" si="57"/>
        <v>-2.2899999999999991</v>
      </c>
      <c r="H1223">
        <f t="shared" si="58"/>
        <v>-1.1999999999999957</v>
      </c>
      <c r="I1223">
        <f t="shared" si="59"/>
        <v>-1.7000000000000028</v>
      </c>
    </row>
    <row r="1224" spans="1:9" x14ac:dyDescent="0.25">
      <c r="A1224" s="1">
        <v>38981</v>
      </c>
      <c r="B1224">
        <v>55.84</v>
      </c>
      <c r="C1224">
        <v>61.59</v>
      </c>
      <c r="D1224">
        <v>60.74</v>
      </c>
      <c r="E1224">
        <v>61.34</v>
      </c>
      <c r="F1224">
        <v>60.47</v>
      </c>
      <c r="G1224">
        <f t="shared" si="57"/>
        <v>-1.1699999999999946</v>
      </c>
      <c r="H1224">
        <f t="shared" si="58"/>
        <v>1.1300000000000026</v>
      </c>
      <c r="I1224">
        <f t="shared" si="59"/>
        <v>0.87000000000000455</v>
      </c>
    </row>
    <row r="1225" spans="1:9" x14ac:dyDescent="0.25">
      <c r="A1225" s="1">
        <v>38982</v>
      </c>
      <c r="B1225">
        <v>57.02</v>
      </c>
      <c r="C1225">
        <v>60.55</v>
      </c>
      <c r="D1225">
        <v>61.59</v>
      </c>
      <c r="E1225">
        <v>60.41</v>
      </c>
      <c r="F1225">
        <v>61.34</v>
      </c>
      <c r="G1225">
        <f t="shared" si="57"/>
        <v>1.1799999999999997</v>
      </c>
      <c r="H1225">
        <f t="shared" si="58"/>
        <v>-1.0400000000000063</v>
      </c>
      <c r="I1225">
        <f t="shared" si="59"/>
        <v>-0.93000000000000682</v>
      </c>
    </row>
    <row r="1226" spans="1:9" x14ac:dyDescent="0.25">
      <c r="A1226" s="1">
        <v>38985</v>
      </c>
      <c r="B1226">
        <v>54.73</v>
      </c>
      <c r="C1226">
        <v>61.45</v>
      </c>
      <c r="D1226">
        <v>60.55</v>
      </c>
      <c r="E1226">
        <v>60.8</v>
      </c>
      <c r="F1226">
        <v>60.41</v>
      </c>
      <c r="G1226">
        <f t="shared" si="57"/>
        <v>-2.2900000000000063</v>
      </c>
      <c r="H1226">
        <f t="shared" si="58"/>
        <v>0.90000000000000568</v>
      </c>
      <c r="I1226">
        <f t="shared" si="59"/>
        <v>0.39000000000000057</v>
      </c>
    </row>
    <row r="1227" spans="1:9" x14ac:dyDescent="0.25">
      <c r="A1227" s="1">
        <v>38986</v>
      </c>
      <c r="B1227">
        <v>55.81</v>
      </c>
      <c r="C1227">
        <v>61.01</v>
      </c>
      <c r="D1227">
        <v>61.45</v>
      </c>
      <c r="E1227">
        <v>60.12</v>
      </c>
      <c r="F1227">
        <v>60.8</v>
      </c>
      <c r="G1227">
        <f t="shared" si="57"/>
        <v>1.0800000000000054</v>
      </c>
      <c r="H1227">
        <f t="shared" si="58"/>
        <v>-0.44000000000000483</v>
      </c>
      <c r="I1227">
        <f t="shared" si="59"/>
        <v>-0.67999999999999972</v>
      </c>
    </row>
    <row r="1228" spans="1:9" x14ac:dyDescent="0.25">
      <c r="A1228" s="1">
        <v>38987</v>
      </c>
      <c r="B1228">
        <v>56.33</v>
      </c>
      <c r="C1228">
        <v>62.96</v>
      </c>
      <c r="D1228">
        <v>61.01</v>
      </c>
      <c r="E1228">
        <v>62.21</v>
      </c>
      <c r="F1228">
        <v>60.12</v>
      </c>
      <c r="G1228">
        <f t="shared" si="57"/>
        <v>0.51999999999999602</v>
      </c>
      <c r="H1228">
        <f t="shared" si="58"/>
        <v>1.9500000000000028</v>
      </c>
      <c r="I1228">
        <f t="shared" si="59"/>
        <v>2.0900000000000034</v>
      </c>
    </row>
    <row r="1229" spans="1:9" x14ac:dyDescent="0.25">
      <c r="A1229" s="1">
        <v>38988</v>
      </c>
      <c r="B1229">
        <v>57.52</v>
      </c>
      <c r="C1229">
        <v>62.76</v>
      </c>
      <c r="D1229">
        <v>62.96</v>
      </c>
      <c r="E1229">
        <v>62.54</v>
      </c>
      <c r="F1229">
        <v>62.21</v>
      </c>
      <c r="G1229">
        <f t="shared" si="57"/>
        <v>1.1900000000000048</v>
      </c>
      <c r="H1229">
        <f t="shared" si="58"/>
        <v>-0.20000000000000284</v>
      </c>
      <c r="I1229">
        <f t="shared" si="59"/>
        <v>0.32999999999999829</v>
      </c>
    </row>
    <row r="1230" spans="1:9" x14ac:dyDescent="0.25">
      <c r="A1230" s="1">
        <v>38989</v>
      </c>
      <c r="B1230">
        <v>57.37</v>
      </c>
      <c r="C1230">
        <v>62.91</v>
      </c>
      <c r="D1230">
        <v>62.76</v>
      </c>
      <c r="E1230">
        <v>62.48</v>
      </c>
      <c r="F1230">
        <v>62.54</v>
      </c>
      <c r="G1230">
        <f t="shared" si="57"/>
        <v>-0.15000000000000568</v>
      </c>
      <c r="H1230">
        <f t="shared" si="58"/>
        <v>0.14999999999999858</v>
      </c>
      <c r="I1230">
        <f t="shared" si="59"/>
        <v>-6.0000000000002274E-2</v>
      </c>
    </row>
    <row r="1231" spans="1:9" x14ac:dyDescent="0.25">
      <c r="A1231" s="1">
        <v>38992</v>
      </c>
      <c r="B1231">
        <v>59.31</v>
      </c>
      <c r="C1231">
        <v>61.03</v>
      </c>
      <c r="D1231">
        <v>62.91</v>
      </c>
      <c r="E1231">
        <v>60.45</v>
      </c>
      <c r="F1231">
        <v>62.48</v>
      </c>
      <c r="G1231">
        <f t="shared" si="57"/>
        <v>1.9400000000000048</v>
      </c>
      <c r="H1231">
        <f t="shared" si="58"/>
        <v>-1.8799999999999955</v>
      </c>
      <c r="I1231">
        <f t="shared" si="59"/>
        <v>-2.029999999999994</v>
      </c>
    </row>
    <row r="1232" spans="1:9" x14ac:dyDescent="0.25">
      <c r="A1232" s="1">
        <v>38993</v>
      </c>
      <c r="B1232">
        <v>56.14</v>
      </c>
      <c r="C1232">
        <v>58.68</v>
      </c>
      <c r="D1232">
        <v>61.03</v>
      </c>
      <c r="E1232">
        <v>58.43</v>
      </c>
      <c r="F1232">
        <v>60.45</v>
      </c>
      <c r="G1232">
        <f t="shared" si="57"/>
        <v>-3.1700000000000017</v>
      </c>
      <c r="H1232">
        <f t="shared" si="58"/>
        <v>-2.3500000000000014</v>
      </c>
      <c r="I1232">
        <f t="shared" si="59"/>
        <v>-2.0200000000000031</v>
      </c>
    </row>
    <row r="1233" spans="1:9" x14ac:dyDescent="0.25">
      <c r="A1233" s="1">
        <v>38994</v>
      </c>
      <c r="B1233">
        <v>55.36</v>
      </c>
      <c r="C1233">
        <v>59.41</v>
      </c>
      <c r="D1233">
        <v>58.68</v>
      </c>
      <c r="E1233">
        <v>59.22</v>
      </c>
      <c r="F1233">
        <v>58.43</v>
      </c>
      <c r="G1233">
        <f t="shared" si="57"/>
        <v>-0.78000000000000114</v>
      </c>
      <c r="H1233">
        <f t="shared" si="58"/>
        <v>0.72999999999999687</v>
      </c>
      <c r="I1233">
        <f t="shared" si="59"/>
        <v>0.78999999999999915</v>
      </c>
    </row>
    <row r="1234" spans="1:9" x14ac:dyDescent="0.25">
      <c r="A1234" s="1">
        <v>38995</v>
      </c>
      <c r="B1234">
        <v>56</v>
      </c>
      <c r="C1234">
        <v>60.03</v>
      </c>
      <c r="D1234">
        <v>59.41</v>
      </c>
      <c r="E1234">
        <v>60</v>
      </c>
      <c r="F1234">
        <v>59.22</v>
      </c>
      <c r="G1234">
        <f t="shared" si="57"/>
        <v>0.64000000000000057</v>
      </c>
      <c r="H1234">
        <f t="shared" si="58"/>
        <v>0.62000000000000455</v>
      </c>
      <c r="I1234">
        <f t="shared" si="59"/>
        <v>0.78000000000000114</v>
      </c>
    </row>
    <row r="1235" spans="1:9" x14ac:dyDescent="0.25">
      <c r="A1235" s="1">
        <v>38996</v>
      </c>
      <c r="B1235">
        <v>56.2</v>
      </c>
      <c r="C1235">
        <v>59.76</v>
      </c>
      <c r="D1235">
        <v>60.03</v>
      </c>
      <c r="E1235">
        <v>59.83</v>
      </c>
      <c r="F1235">
        <v>60</v>
      </c>
      <c r="G1235">
        <f t="shared" si="57"/>
        <v>0.20000000000000284</v>
      </c>
      <c r="H1235">
        <f t="shared" si="58"/>
        <v>-0.27000000000000313</v>
      </c>
      <c r="I1235">
        <f t="shared" si="59"/>
        <v>-0.17000000000000171</v>
      </c>
    </row>
    <row r="1236" spans="1:9" x14ac:dyDescent="0.25">
      <c r="A1236" s="1">
        <v>38999</v>
      </c>
      <c r="B1236">
        <v>57.2</v>
      </c>
      <c r="C1236">
        <v>59.96</v>
      </c>
      <c r="D1236">
        <v>59.76</v>
      </c>
      <c r="E1236">
        <v>60.54</v>
      </c>
      <c r="F1236">
        <v>59.83</v>
      </c>
      <c r="G1236">
        <f t="shared" si="57"/>
        <v>1</v>
      </c>
      <c r="H1236">
        <f t="shared" si="58"/>
        <v>0.20000000000000284</v>
      </c>
      <c r="I1236">
        <f t="shared" si="59"/>
        <v>0.71000000000000085</v>
      </c>
    </row>
    <row r="1237" spans="1:9" x14ac:dyDescent="0.25">
      <c r="A1237" s="1">
        <v>39000</v>
      </c>
      <c r="B1237">
        <v>56.62</v>
      </c>
      <c r="C1237">
        <v>58.52</v>
      </c>
      <c r="D1237">
        <v>59.96</v>
      </c>
      <c r="E1237">
        <v>59.34</v>
      </c>
      <c r="F1237">
        <v>60.54</v>
      </c>
      <c r="G1237">
        <f t="shared" si="57"/>
        <v>-0.5800000000000054</v>
      </c>
      <c r="H1237">
        <f t="shared" si="58"/>
        <v>-1.4399999999999977</v>
      </c>
      <c r="I1237">
        <f t="shared" si="59"/>
        <v>-1.1999999999999957</v>
      </c>
    </row>
    <row r="1238" spans="1:9" x14ac:dyDescent="0.25">
      <c r="A1238" s="1">
        <v>39001</v>
      </c>
      <c r="B1238">
        <v>55.36</v>
      </c>
      <c r="C1238">
        <v>57.59</v>
      </c>
      <c r="D1238">
        <v>58.52</v>
      </c>
      <c r="E1238">
        <v>58.65</v>
      </c>
      <c r="F1238">
        <v>59.34</v>
      </c>
      <c r="G1238">
        <f t="shared" si="57"/>
        <v>-1.259999999999998</v>
      </c>
      <c r="H1238">
        <f t="shared" si="58"/>
        <v>-0.92999999999999972</v>
      </c>
      <c r="I1238">
        <f t="shared" si="59"/>
        <v>-0.69000000000000483</v>
      </c>
    </row>
    <row r="1239" spans="1:9" x14ac:dyDescent="0.25">
      <c r="A1239" s="1">
        <v>39002</v>
      </c>
      <c r="B1239">
        <v>54.82</v>
      </c>
      <c r="C1239">
        <v>57.86</v>
      </c>
      <c r="D1239">
        <v>57.59</v>
      </c>
      <c r="E1239">
        <v>58.76</v>
      </c>
      <c r="F1239">
        <v>58.65</v>
      </c>
      <c r="G1239">
        <f t="shared" si="57"/>
        <v>-0.53999999999999915</v>
      </c>
      <c r="H1239">
        <f t="shared" si="58"/>
        <v>0.26999999999999602</v>
      </c>
      <c r="I1239">
        <f t="shared" si="59"/>
        <v>0.10999999999999943</v>
      </c>
    </row>
    <row r="1240" spans="1:9" x14ac:dyDescent="0.25">
      <c r="A1240" s="1">
        <v>39003</v>
      </c>
      <c r="B1240">
        <v>55.89</v>
      </c>
      <c r="C1240">
        <v>58.57</v>
      </c>
      <c r="D1240">
        <v>57.86</v>
      </c>
      <c r="E1240">
        <v>59.52</v>
      </c>
      <c r="F1240">
        <v>58.76</v>
      </c>
      <c r="G1240">
        <f t="shared" si="57"/>
        <v>1.0700000000000003</v>
      </c>
      <c r="H1240">
        <f t="shared" si="58"/>
        <v>0.71000000000000085</v>
      </c>
      <c r="I1240">
        <f t="shared" si="59"/>
        <v>0.76000000000000512</v>
      </c>
    </row>
    <row r="1241" spans="1:9" x14ac:dyDescent="0.25">
      <c r="A1241" s="1">
        <v>39006</v>
      </c>
      <c r="B1241">
        <v>56.44</v>
      </c>
      <c r="C1241">
        <v>59.94</v>
      </c>
      <c r="D1241">
        <v>58.57</v>
      </c>
      <c r="E1241">
        <v>59.96</v>
      </c>
      <c r="F1241">
        <v>59.52</v>
      </c>
      <c r="G1241">
        <f t="shared" si="57"/>
        <v>0.54999999999999716</v>
      </c>
      <c r="H1241">
        <f t="shared" si="58"/>
        <v>1.3699999999999974</v>
      </c>
      <c r="I1241">
        <f t="shared" si="59"/>
        <v>0.43999999999999773</v>
      </c>
    </row>
    <row r="1242" spans="1:9" x14ac:dyDescent="0.25">
      <c r="A1242" s="1">
        <v>39007</v>
      </c>
      <c r="B1242">
        <v>57.52</v>
      </c>
      <c r="C1242">
        <v>58.93</v>
      </c>
      <c r="D1242">
        <v>59.94</v>
      </c>
      <c r="E1242">
        <v>60.94</v>
      </c>
      <c r="F1242">
        <v>61.66</v>
      </c>
      <c r="G1242">
        <f t="shared" si="57"/>
        <v>1.0800000000000054</v>
      </c>
      <c r="H1242">
        <f t="shared" si="58"/>
        <v>-1.009999999999998</v>
      </c>
      <c r="I1242">
        <f t="shared" si="59"/>
        <v>0.97999999999999687</v>
      </c>
    </row>
    <row r="1243" spans="1:9" x14ac:dyDescent="0.25">
      <c r="A1243" s="1">
        <v>39008</v>
      </c>
      <c r="B1243">
        <v>56.8</v>
      </c>
      <c r="C1243">
        <v>57.65</v>
      </c>
      <c r="D1243">
        <v>58.93</v>
      </c>
      <c r="E1243">
        <v>59.58</v>
      </c>
      <c r="F1243">
        <v>60.94</v>
      </c>
      <c r="G1243">
        <f t="shared" si="57"/>
        <v>-0.72000000000000597</v>
      </c>
      <c r="H1243">
        <f t="shared" si="58"/>
        <v>-1.2800000000000011</v>
      </c>
      <c r="I1243">
        <f t="shared" si="59"/>
        <v>-1.3599999999999994</v>
      </c>
    </row>
    <row r="1244" spans="1:9" x14ac:dyDescent="0.25">
      <c r="A1244" s="1">
        <v>39009</v>
      </c>
      <c r="B1244">
        <v>55.76</v>
      </c>
      <c r="C1244">
        <v>58.5</v>
      </c>
      <c r="D1244">
        <v>57.65</v>
      </c>
      <c r="E1244">
        <v>60.87</v>
      </c>
      <c r="F1244">
        <v>59.58</v>
      </c>
      <c r="G1244">
        <f t="shared" si="57"/>
        <v>-1.0399999999999991</v>
      </c>
      <c r="H1244">
        <f t="shared" si="58"/>
        <v>0.85000000000000142</v>
      </c>
      <c r="I1244">
        <f t="shared" si="59"/>
        <v>1.2899999999999991</v>
      </c>
    </row>
    <row r="1245" spans="1:9" x14ac:dyDescent="0.25">
      <c r="A1245" s="1">
        <v>39010</v>
      </c>
      <c r="B1245">
        <v>56.77</v>
      </c>
      <c r="C1245">
        <v>116.15</v>
      </c>
      <c r="D1245">
        <v>119</v>
      </c>
      <c r="E1245">
        <v>59.68</v>
      </c>
      <c r="F1245">
        <v>60.87</v>
      </c>
      <c r="G1245">
        <f t="shared" si="57"/>
        <v>1.0100000000000051</v>
      </c>
      <c r="H1245">
        <f t="shared" si="58"/>
        <v>57.650000000000006</v>
      </c>
      <c r="I1245">
        <f t="shared" si="59"/>
        <v>-1.1899999999999977</v>
      </c>
    </row>
    <row r="1246" spans="1:9" x14ac:dyDescent="0.25">
      <c r="A1246" s="1">
        <v>39013</v>
      </c>
      <c r="B1246">
        <v>54.74</v>
      </c>
      <c r="C1246">
        <v>58.81</v>
      </c>
      <c r="D1246">
        <v>59.33</v>
      </c>
      <c r="E1246">
        <v>59.21</v>
      </c>
      <c r="F1246">
        <v>59.68</v>
      </c>
      <c r="G1246">
        <f t="shared" si="57"/>
        <v>-2.0300000000000011</v>
      </c>
      <c r="H1246">
        <f t="shared" si="58"/>
        <v>-57.34</v>
      </c>
      <c r="I1246">
        <f t="shared" si="59"/>
        <v>-0.46999999999999886</v>
      </c>
    </row>
    <row r="1247" spans="1:9" x14ac:dyDescent="0.25">
      <c r="A1247" s="1">
        <v>39015</v>
      </c>
      <c r="B1247">
        <v>56.07</v>
      </c>
      <c r="C1247">
        <v>61.4</v>
      </c>
      <c r="D1247">
        <v>59.35</v>
      </c>
      <c r="E1247">
        <v>62.05</v>
      </c>
      <c r="F1247">
        <v>59.86</v>
      </c>
      <c r="G1247">
        <f t="shared" si="57"/>
        <v>1.3299999999999983</v>
      </c>
      <c r="H1247">
        <f t="shared" si="58"/>
        <v>2.5899999999999963</v>
      </c>
      <c r="I1247">
        <f t="shared" si="59"/>
        <v>2.8399999999999963</v>
      </c>
    </row>
    <row r="1248" spans="1:9" x14ac:dyDescent="0.25">
      <c r="A1248" s="1">
        <v>39016</v>
      </c>
      <c r="B1248">
        <v>57.33</v>
      </c>
      <c r="C1248">
        <v>60.36</v>
      </c>
      <c r="D1248">
        <v>61.4</v>
      </c>
      <c r="E1248">
        <v>60.77</v>
      </c>
      <c r="F1248">
        <v>62.05</v>
      </c>
      <c r="G1248">
        <f t="shared" si="57"/>
        <v>1.259999999999998</v>
      </c>
      <c r="H1248">
        <f t="shared" si="58"/>
        <v>-1.0399999999999991</v>
      </c>
      <c r="I1248">
        <f t="shared" si="59"/>
        <v>-1.279999999999994</v>
      </c>
    </row>
    <row r="1249" spans="1:9" x14ac:dyDescent="0.25">
      <c r="A1249" s="1">
        <v>39017</v>
      </c>
      <c r="B1249">
        <v>56.4</v>
      </c>
      <c r="C1249">
        <v>60.75</v>
      </c>
      <c r="D1249">
        <v>60.36</v>
      </c>
      <c r="E1249">
        <v>61.08</v>
      </c>
      <c r="F1249">
        <v>60.77</v>
      </c>
      <c r="G1249">
        <f t="shared" si="57"/>
        <v>-0.92999999999999972</v>
      </c>
      <c r="H1249">
        <f t="shared" si="58"/>
        <v>0.39000000000000057</v>
      </c>
      <c r="I1249">
        <f t="shared" si="59"/>
        <v>0.30999999999999517</v>
      </c>
    </row>
    <row r="1250" spans="1:9" x14ac:dyDescent="0.25">
      <c r="A1250" s="1">
        <v>39020</v>
      </c>
      <c r="B1250">
        <v>56.78</v>
      </c>
      <c r="C1250">
        <v>58.36</v>
      </c>
      <c r="D1250">
        <v>60.75</v>
      </c>
      <c r="E1250">
        <v>58.68</v>
      </c>
      <c r="F1250">
        <v>61.08</v>
      </c>
      <c r="G1250">
        <f t="shared" si="57"/>
        <v>0.38000000000000256</v>
      </c>
      <c r="H1250">
        <f t="shared" si="58"/>
        <v>-2.3900000000000006</v>
      </c>
      <c r="I1250">
        <f t="shared" si="59"/>
        <v>-2.3999999999999986</v>
      </c>
    </row>
    <row r="1251" spans="1:9" x14ac:dyDescent="0.25">
      <c r="A1251" s="1">
        <v>39021</v>
      </c>
      <c r="B1251">
        <v>54.43</v>
      </c>
      <c r="C1251">
        <v>58.73</v>
      </c>
      <c r="D1251">
        <v>58.36</v>
      </c>
      <c r="E1251">
        <v>59.03</v>
      </c>
      <c r="F1251">
        <v>58.68</v>
      </c>
      <c r="G1251">
        <f t="shared" si="57"/>
        <v>-2.3500000000000014</v>
      </c>
      <c r="H1251">
        <f t="shared" si="58"/>
        <v>0.36999999999999744</v>
      </c>
      <c r="I1251">
        <f t="shared" si="59"/>
        <v>0.35000000000000142</v>
      </c>
    </row>
    <row r="1252" spans="1:9" x14ac:dyDescent="0.25">
      <c r="A1252" s="1">
        <v>39022</v>
      </c>
      <c r="B1252">
        <v>55.81</v>
      </c>
      <c r="C1252">
        <v>58.71</v>
      </c>
      <c r="D1252">
        <v>58.73</v>
      </c>
      <c r="E1252">
        <v>58.98</v>
      </c>
      <c r="F1252">
        <v>59.03</v>
      </c>
      <c r="G1252">
        <f t="shared" si="57"/>
        <v>1.3800000000000026</v>
      </c>
      <c r="H1252">
        <f t="shared" si="58"/>
        <v>-1.9999999999996021E-2</v>
      </c>
      <c r="I1252">
        <f t="shared" si="59"/>
        <v>-5.0000000000004263E-2</v>
      </c>
    </row>
    <row r="1253" spans="1:9" x14ac:dyDescent="0.25">
      <c r="A1253" s="1">
        <v>39023</v>
      </c>
      <c r="B1253">
        <v>56.16</v>
      </c>
      <c r="C1253">
        <v>57.88</v>
      </c>
      <c r="D1253">
        <v>58.71</v>
      </c>
      <c r="E1253">
        <v>57.87</v>
      </c>
      <c r="F1253">
        <v>58.98</v>
      </c>
      <c r="G1253">
        <f t="shared" si="57"/>
        <v>0.34999999999999432</v>
      </c>
      <c r="H1253">
        <f t="shared" si="58"/>
        <v>-0.82999999999999829</v>
      </c>
      <c r="I1253">
        <f t="shared" si="59"/>
        <v>-1.1099999999999994</v>
      </c>
    </row>
    <row r="1254" spans="1:9" x14ac:dyDescent="0.25">
      <c r="A1254" s="1">
        <v>39024</v>
      </c>
      <c r="B1254">
        <v>55.59</v>
      </c>
      <c r="C1254">
        <v>59.14</v>
      </c>
      <c r="D1254">
        <v>57.88</v>
      </c>
      <c r="E1254">
        <v>59.15</v>
      </c>
      <c r="F1254">
        <v>57.87</v>
      </c>
      <c r="G1254">
        <f t="shared" si="57"/>
        <v>-0.56999999999999318</v>
      </c>
      <c r="H1254">
        <f t="shared" si="58"/>
        <v>1.259999999999998</v>
      </c>
      <c r="I1254">
        <f t="shared" si="59"/>
        <v>1.2800000000000011</v>
      </c>
    </row>
    <row r="1255" spans="1:9" x14ac:dyDescent="0.25">
      <c r="A1255" s="1">
        <v>39027</v>
      </c>
      <c r="B1255">
        <v>56.31</v>
      </c>
      <c r="C1255">
        <v>60.02</v>
      </c>
      <c r="D1255">
        <v>59.14</v>
      </c>
      <c r="E1255">
        <v>59.75</v>
      </c>
      <c r="F1255">
        <v>59.15</v>
      </c>
      <c r="G1255">
        <f t="shared" si="57"/>
        <v>0.71999999999999886</v>
      </c>
      <c r="H1255">
        <f t="shared" si="58"/>
        <v>0.88000000000000256</v>
      </c>
      <c r="I1255">
        <f t="shared" si="59"/>
        <v>0.60000000000000142</v>
      </c>
    </row>
    <row r="1256" spans="1:9" x14ac:dyDescent="0.25">
      <c r="A1256" s="1">
        <v>39028</v>
      </c>
      <c r="B1256">
        <v>57.38</v>
      </c>
      <c r="C1256">
        <v>58.93</v>
      </c>
      <c r="D1256">
        <v>60.02</v>
      </c>
      <c r="E1256">
        <v>58.48</v>
      </c>
      <c r="F1256">
        <v>59.75</v>
      </c>
      <c r="G1256">
        <f t="shared" si="57"/>
        <v>1.0700000000000003</v>
      </c>
      <c r="H1256">
        <f t="shared" si="58"/>
        <v>-1.0900000000000034</v>
      </c>
      <c r="I1256">
        <f t="shared" si="59"/>
        <v>-1.2700000000000031</v>
      </c>
    </row>
    <row r="1257" spans="1:9" x14ac:dyDescent="0.25">
      <c r="A1257" s="1">
        <v>39029</v>
      </c>
      <c r="B1257">
        <v>56.48</v>
      </c>
      <c r="C1257">
        <v>59.83</v>
      </c>
      <c r="D1257">
        <v>58.93</v>
      </c>
      <c r="E1257">
        <v>59.59</v>
      </c>
      <c r="F1257">
        <v>58.48</v>
      </c>
      <c r="G1257">
        <f t="shared" si="57"/>
        <v>-0.90000000000000568</v>
      </c>
      <c r="H1257">
        <f t="shared" si="58"/>
        <v>0.89999999999999858</v>
      </c>
      <c r="I1257">
        <f t="shared" si="59"/>
        <v>1.1100000000000065</v>
      </c>
    </row>
    <row r="1258" spans="1:9" x14ac:dyDescent="0.25">
      <c r="A1258" s="1">
        <v>39030</v>
      </c>
      <c r="B1258">
        <v>57.43</v>
      </c>
      <c r="C1258">
        <v>61.16</v>
      </c>
      <c r="D1258">
        <v>59.83</v>
      </c>
      <c r="E1258">
        <v>61.32</v>
      </c>
      <c r="F1258">
        <v>59.59</v>
      </c>
      <c r="G1258">
        <f t="shared" si="57"/>
        <v>0.95000000000000284</v>
      </c>
      <c r="H1258">
        <f t="shared" si="58"/>
        <v>1.3299999999999983</v>
      </c>
      <c r="I1258">
        <f t="shared" si="59"/>
        <v>1.7299999999999969</v>
      </c>
    </row>
    <row r="1259" spans="1:9" x14ac:dyDescent="0.25">
      <c r="A1259" s="1">
        <v>39031</v>
      </c>
      <c r="B1259">
        <v>58.08</v>
      </c>
      <c r="C1259">
        <v>59.59</v>
      </c>
      <c r="D1259">
        <v>61.16</v>
      </c>
      <c r="E1259">
        <v>59.71</v>
      </c>
      <c r="F1259">
        <v>61.32</v>
      </c>
      <c r="G1259">
        <f t="shared" si="57"/>
        <v>0.64999999999999858</v>
      </c>
      <c r="H1259">
        <f t="shared" si="58"/>
        <v>-1.5699999999999932</v>
      </c>
      <c r="I1259">
        <f t="shared" si="59"/>
        <v>-1.6099999999999994</v>
      </c>
    </row>
    <row r="1260" spans="1:9" x14ac:dyDescent="0.25">
      <c r="A1260" s="1">
        <v>39034</v>
      </c>
      <c r="B1260">
        <v>57.68</v>
      </c>
      <c r="C1260">
        <v>58.58</v>
      </c>
      <c r="D1260">
        <v>59.59</v>
      </c>
      <c r="E1260">
        <v>59.05</v>
      </c>
      <c r="F1260">
        <v>59.71</v>
      </c>
      <c r="G1260">
        <f t="shared" si="57"/>
        <v>-0.39999999999999858</v>
      </c>
      <c r="H1260">
        <f t="shared" si="58"/>
        <v>-1.0100000000000051</v>
      </c>
      <c r="I1260">
        <f t="shared" si="59"/>
        <v>-0.66000000000000369</v>
      </c>
    </row>
    <row r="1261" spans="1:9" x14ac:dyDescent="0.25">
      <c r="A1261" s="1">
        <v>39035</v>
      </c>
      <c r="B1261">
        <v>56.84</v>
      </c>
      <c r="C1261">
        <v>58.28</v>
      </c>
      <c r="D1261">
        <v>58.58</v>
      </c>
      <c r="E1261">
        <v>58.84</v>
      </c>
      <c r="F1261">
        <v>59.05</v>
      </c>
      <c r="G1261">
        <f t="shared" si="57"/>
        <v>-0.83999999999999631</v>
      </c>
      <c r="H1261">
        <f t="shared" si="58"/>
        <v>-0.29999999999999716</v>
      </c>
      <c r="I1261">
        <f t="shared" si="59"/>
        <v>-0.20999999999999375</v>
      </c>
    </row>
    <row r="1262" spans="1:9" x14ac:dyDescent="0.25">
      <c r="A1262" s="1">
        <v>39036</v>
      </c>
      <c r="B1262">
        <v>56.58</v>
      </c>
      <c r="C1262">
        <v>58.76</v>
      </c>
      <c r="D1262">
        <v>58.28</v>
      </c>
      <c r="E1262">
        <v>59.46</v>
      </c>
      <c r="F1262">
        <v>58.84</v>
      </c>
      <c r="G1262">
        <f t="shared" si="57"/>
        <v>-0.26000000000000512</v>
      </c>
      <c r="H1262">
        <f t="shared" si="58"/>
        <v>0.47999999999999687</v>
      </c>
      <c r="I1262">
        <f t="shared" si="59"/>
        <v>0.61999999999999744</v>
      </c>
    </row>
    <row r="1263" spans="1:9" x14ac:dyDescent="0.25">
      <c r="A1263" s="1">
        <v>39037</v>
      </c>
      <c r="B1263">
        <v>57.31</v>
      </c>
      <c r="C1263">
        <v>56.26</v>
      </c>
      <c r="D1263">
        <v>58.76</v>
      </c>
      <c r="E1263">
        <v>58.54</v>
      </c>
      <c r="F1263">
        <v>60.61</v>
      </c>
      <c r="G1263">
        <f t="shared" si="57"/>
        <v>0.73000000000000398</v>
      </c>
      <c r="H1263">
        <f t="shared" si="58"/>
        <v>-2.5</v>
      </c>
      <c r="I1263">
        <f t="shared" si="59"/>
        <v>-0.92000000000000171</v>
      </c>
    </row>
    <row r="1264" spans="1:9" x14ac:dyDescent="0.25">
      <c r="A1264" s="1">
        <v>39038</v>
      </c>
      <c r="B1264">
        <v>55.37</v>
      </c>
      <c r="C1264">
        <v>114.78</v>
      </c>
      <c r="D1264">
        <v>114.83</v>
      </c>
      <c r="E1264">
        <v>58.99</v>
      </c>
      <c r="F1264">
        <v>58.54</v>
      </c>
      <c r="G1264">
        <f t="shared" si="57"/>
        <v>-1.9400000000000048</v>
      </c>
      <c r="H1264">
        <f t="shared" si="58"/>
        <v>58.52</v>
      </c>
      <c r="I1264">
        <f t="shared" si="59"/>
        <v>0.45000000000000284</v>
      </c>
    </row>
    <row r="1265" spans="1:9" x14ac:dyDescent="0.25">
      <c r="A1265" s="1">
        <v>39041</v>
      </c>
      <c r="B1265">
        <v>55.24</v>
      </c>
      <c r="C1265">
        <v>58.8</v>
      </c>
      <c r="D1265">
        <v>58.97</v>
      </c>
      <c r="E1265">
        <v>58.98</v>
      </c>
      <c r="F1265">
        <v>58.99</v>
      </c>
      <c r="G1265">
        <f t="shared" si="57"/>
        <v>-0.12999999999999545</v>
      </c>
      <c r="H1265">
        <f t="shared" si="58"/>
        <v>-55.980000000000004</v>
      </c>
      <c r="I1265">
        <f t="shared" si="59"/>
        <v>-1.0000000000005116E-2</v>
      </c>
    </row>
    <row r="1266" spans="1:9" x14ac:dyDescent="0.25">
      <c r="A1266" s="1">
        <v>39042</v>
      </c>
      <c r="B1266">
        <v>55.67</v>
      </c>
      <c r="C1266">
        <v>60.17</v>
      </c>
      <c r="D1266">
        <v>58.8</v>
      </c>
      <c r="E1266">
        <v>60.39</v>
      </c>
      <c r="F1266">
        <v>58.98</v>
      </c>
      <c r="G1266">
        <f t="shared" si="57"/>
        <v>0.42999999999999972</v>
      </c>
      <c r="H1266">
        <f t="shared" si="58"/>
        <v>1.3700000000000045</v>
      </c>
      <c r="I1266">
        <f t="shared" si="59"/>
        <v>1.4100000000000037</v>
      </c>
    </row>
    <row r="1267" spans="1:9" x14ac:dyDescent="0.25">
      <c r="A1267" s="1">
        <v>39043</v>
      </c>
      <c r="B1267">
        <v>56.52</v>
      </c>
      <c r="C1267">
        <v>59.24</v>
      </c>
      <c r="D1267">
        <v>60.17</v>
      </c>
      <c r="E1267">
        <v>59.49</v>
      </c>
      <c r="F1267">
        <v>60.39</v>
      </c>
      <c r="G1267">
        <f t="shared" si="57"/>
        <v>0.85000000000000142</v>
      </c>
      <c r="H1267">
        <f t="shared" si="58"/>
        <v>-0.92999999999999972</v>
      </c>
      <c r="I1267">
        <f t="shared" si="59"/>
        <v>-0.89999999999999858</v>
      </c>
    </row>
    <row r="1268" spans="1:9" x14ac:dyDescent="0.25">
      <c r="A1268" s="1">
        <v>39045</v>
      </c>
      <c r="B1268">
        <v>55.81</v>
      </c>
      <c r="C1268">
        <v>59.9</v>
      </c>
      <c r="D1268">
        <v>59.24</v>
      </c>
      <c r="E1268">
        <v>60.03</v>
      </c>
      <c r="F1268">
        <v>59.35</v>
      </c>
      <c r="G1268">
        <f t="shared" si="57"/>
        <v>-0.71000000000000085</v>
      </c>
      <c r="H1268">
        <f t="shared" si="58"/>
        <v>0.65999999999999659</v>
      </c>
      <c r="I1268">
        <f t="shared" si="59"/>
        <v>0.53999999999999915</v>
      </c>
    </row>
    <row r="1269" spans="1:9" x14ac:dyDescent="0.25">
      <c r="A1269" s="1">
        <v>39048</v>
      </c>
      <c r="B1269">
        <v>56.51</v>
      </c>
      <c r="C1269">
        <v>60.32</v>
      </c>
      <c r="D1269">
        <v>59.9</v>
      </c>
      <c r="E1269">
        <v>60.44</v>
      </c>
      <c r="F1269">
        <v>60.03</v>
      </c>
      <c r="G1269">
        <f t="shared" si="57"/>
        <v>0.69999999999999574</v>
      </c>
      <c r="H1269">
        <f t="shared" si="58"/>
        <v>0.42000000000000171</v>
      </c>
      <c r="I1269">
        <f t="shared" si="59"/>
        <v>0.40999999999999659</v>
      </c>
    </row>
    <row r="1270" spans="1:9" x14ac:dyDescent="0.25">
      <c r="A1270" s="1">
        <v>39049</v>
      </c>
      <c r="B1270">
        <v>56.72</v>
      </c>
      <c r="C1270">
        <v>60.99</v>
      </c>
      <c r="D1270">
        <v>60.32</v>
      </c>
      <c r="E1270">
        <v>61.21</v>
      </c>
      <c r="F1270">
        <v>60.44</v>
      </c>
      <c r="G1270">
        <f t="shared" si="57"/>
        <v>0.21000000000000085</v>
      </c>
      <c r="H1270">
        <f t="shared" si="58"/>
        <v>0.67000000000000171</v>
      </c>
      <c r="I1270">
        <f t="shared" si="59"/>
        <v>0.77000000000000313</v>
      </c>
    </row>
    <row r="1271" spans="1:9" x14ac:dyDescent="0.25">
      <c r="A1271" s="1">
        <v>39050</v>
      </c>
      <c r="B1271">
        <v>57.45</v>
      </c>
      <c r="C1271">
        <v>62.46</v>
      </c>
      <c r="D1271">
        <v>60.99</v>
      </c>
      <c r="E1271">
        <v>63.07</v>
      </c>
      <c r="F1271">
        <v>61.21</v>
      </c>
      <c r="G1271">
        <f t="shared" si="57"/>
        <v>0.73000000000000398</v>
      </c>
      <c r="H1271">
        <f t="shared" si="58"/>
        <v>1.4699999999999989</v>
      </c>
      <c r="I1271">
        <f t="shared" si="59"/>
        <v>1.8599999999999994</v>
      </c>
    </row>
    <row r="1272" spans="1:9" x14ac:dyDescent="0.25">
      <c r="A1272" s="1">
        <v>39051</v>
      </c>
      <c r="B1272">
        <v>58.35</v>
      </c>
      <c r="C1272">
        <v>63.13</v>
      </c>
      <c r="D1272">
        <v>62.46</v>
      </c>
      <c r="E1272">
        <v>64.260000000000005</v>
      </c>
      <c r="F1272">
        <v>63.07</v>
      </c>
      <c r="G1272">
        <f t="shared" si="57"/>
        <v>0.89999999999999858</v>
      </c>
      <c r="H1272">
        <f t="shared" si="58"/>
        <v>0.67000000000000171</v>
      </c>
      <c r="I1272">
        <f t="shared" si="59"/>
        <v>1.1900000000000048</v>
      </c>
    </row>
    <row r="1273" spans="1:9" x14ac:dyDescent="0.25">
      <c r="A1273" s="1">
        <v>39052</v>
      </c>
      <c r="B1273">
        <v>59.71</v>
      </c>
      <c r="C1273">
        <v>63.43</v>
      </c>
      <c r="D1273">
        <v>63.13</v>
      </c>
      <c r="E1273">
        <v>64.62</v>
      </c>
      <c r="F1273">
        <v>64.260000000000005</v>
      </c>
      <c r="G1273">
        <f t="shared" si="57"/>
        <v>1.3599999999999994</v>
      </c>
      <c r="H1273">
        <f t="shared" si="58"/>
        <v>0.29999999999999716</v>
      </c>
      <c r="I1273">
        <f t="shared" si="59"/>
        <v>0.35999999999999943</v>
      </c>
    </row>
    <row r="1274" spans="1:9" x14ac:dyDescent="0.25">
      <c r="A1274" s="1">
        <v>39055</v>
      </c>
      <c r="B1274">
        <v>59.86</v>
      </c>
      <c r="C1274">
        <v>62.44</v>
      </c>
      <c r="D1274">
        <v>63.43</v>
      </c>
      <c r="E1274">
        <v>63.45</v>
      </c>
      <c r="F1274">
        <v>64.62</v>
      </c>
      <c r="G1274">
        <f t="shared" si="57"/>
        <v>0.14999999999999858</v>
      </c>
      <c r="H1274">
        <f t="shared" si="58"/>
        <v>-0.99000000000000199</v>
      </c>
      <c r="I1274">
        <f t="shared" si="59"/>
        <v>-1.1700000000000017</v>
      </c>
    </row>
    <row r="1275" spans="1:9" x14ac:dyDescent="0.25">
      <c r="A1275" s="1">
        <v>39056</v>
      </c>
      <c r="B1275">
        <v>59.57</v>
      </c>
      <c r="C1275">
        <v>62.43</v>
      </c>
      <c r="D1275">
        <v>62.44</v>
      </c>
      <c r="E1275">
        <v>63.32</v>
      </c>
      <c r="F1275">
        <v>63.45</v>
      </c>
      <c r="G1275">
        <f t="shared" si="57"/>
        <v>-0.28999999999999915</v>
      </c>
      <c r="H1275">
        <f t="shared" si="58"/>
        <v>-9.9999999999980105E-3</v>
      </c>
      <c r="I1275">
        <f t="shared" si="59"/>
        <v>-0.13000000000000256</v>
      </c>
    </row>
    <row r="1276" spans="1:9" x14ac:dyDescent="0.25">
      <c r="A1276" s="1">
        <v>39057</v>
      </c>
      <c r="B1276">
        <v>59.9</v>
      </c>
      <c r="C1276">
        <v>62.19</v>
      </c>
      <c r="D1276">
        <v>62.43</v>
      </c>
      <c r="E1276">
        <v>63.07</v>
      </c>
      <c r="F1276">
        <v>63.32</v>
      </c>
      <c r="G1276">
        <f t="shared" si="57"/>
        <v>0.32999999999999829</v>
      </c>
      <c r="H1276">
        <f t="shared" si="58"/>
        <v>-0.24000000000000199</v>
      </c>
      <c r="I1276">
        <f t="shared" si="59"/>
        <v>-0.25</v>
      </c>
    </row>
    <row r="1277" spans="1:9" x14ac:dyDescent="0.25">
      <c r="A1277" s="1">
        <v>39058</v>
      </c>
      <c r="B1277">
        <v>59.29</v>
      </c>
      <c r="C1277">
        <v>62.49</v>
      </c>
      <c r="D1277">
        <v>62.19</v>
      </c>
      <c r="E1277">
        <v>62.57</v>
      </c>
      <c r="F1277">
        <v>63.07</v>
      </c>
      <c r="G1277">
        <f t="shared" si="57"/>
        <v>-0.60999999999999943</v>
      </c>
      <c r="H1277">
        <f t="shared" si="58"/>
        <v>0.30000000000000426</v>
      </c>
      <c r="I1277">
        <f t="shared" si="59"/>
        <v>-0.5</v>
      </c>
    </row>
    <row r="1278" spans="1:9" x14ac:dyDescent="0.25">
      <c r="A1278" s="1">
        <v>39059</v>
      </c>
      <c r="B1278">
        <v>59.32</v>
      </c>
      <c r="C1278">
        <v>62.03</v>
      </c>
      <c r="D1278">
        <v>62.49</v>
      </c>
      <c r="E1278">
        <v>62.2</v>
      </c>
      <c r="F1278">
        <v>62.57</v>
      </c>
      <c r="G1278">
        <f t="shared" si="57"/>
        <v>3.0000000000001137E-2</v>
      </c>
      <c r="H1278">
        <f t="shared" si="58"/>
        <v>-0.46000000000000085</v>
      </c>
      <c r="I1278">
        <f t="shared" si="59"/>
        <v>-0.36999999999999744</v>
      </c>
    </row>
    <row r="1279" spans="1:9" x14ac:dyDescent="0.25">
      <c r="A1279" s="1">
        <v>39062</v>
      </c>
      <c r="B1279">
        <v>57.98</v>
      </c>
      <c r="C1279">
        <v>61.22</v>
      </c>
      <c r="D1279">
        <v>62.03</v>
      </c>
      <c r="E1279">
        <v>61.84</v>
      </c>
      <c r="F1279">
        <v>62.2</v>
      </c>
      <c r="G1279">
        <f t="shared" si="57"/>
        <v>-1.3400000000000034</v>
      </c>
      <c r="H1279">
        <f t="shared" si="58"/>
        <v>-0.81000000000000227</v>
      </c>
      <c r="I1279">
        <f t="shared" si="59"/>
        <v>-0.35999999999999943</v>
      </c>
    </row>
    <row r="1280" spans="1:9" x14ac:dyDescent="0.25">
      <c r="A1280" s="1">
        <v>39063</v>
      </c>
      <c r="B1280">
        <v>57.83</v>
      </c>
      <c r="C1280">
        <v>61.02</v>
      </c>
      <c r="D1280">
        <v>61.22</v>
      </c>
      <c r="E1280">
        <v>61.52</v>
      </c>
      <c r="F1280">
        <v>61.84</v>
      </c>
      <c r="G1280">
        <f t="shared" si="57"/>
        <v>-0.14999999999999858</v>
      </c>
      <c r="H1280">
        <f t="shared" si="58"/>
        <v>-0.19999999999999574</v>
      </c>
      <c r="I1280">
        <f t="shared" si="59"/>
        <v>-0.32000000000000028</v>
      </c>
    </row>
    <row r="1281" spans="1:9" x14ac:dyDescent="0.25">
      <c r="A1281" s="1">
        <v>39064</v>
      </c>
      <c r="B1281">
        <v>56.83</v>
      </c>
      <c r="C1281">
        <v>61.37</v>
      </c>
      <c r="D1281">
        <v>61.02</v>
      </c>
      <c r="E1281">
        <v>61.33</v>
      </c>
      <c r="F1281">
        <v>61.52</v>
      </c>
      <c r="G1281">
        <f t="shared" si="57"/>
        <v>-1</v>
      </c>
      <c r="H1281">
        <f t="shared" si="58"/>
        <v>0.34999999999999432</v>
      </c>
      <c r="I1281">
        <f t="shared" si="59"/>
        <v>-0.19000000000000483</v>
      </c>
    </row>
    <row r="1282" spans="1:9" x14ac:dyDescent="0.25">
      <c r="A1282" s="1">
        <v>39065</v>
      </c>
      <c r="B1282">
        <v>57.47</v>
      </c>
      <c r="C1282">
        <v>62.51</v>
      </c>
      <c r="D1282">
        <v>61.37</v>
      </c>
      <c r="E1282">
        <v>62.12</v>
      </c>
      <c r="F1282">
        <v>61.33</v>
      </c>
      <c r="G1282">
        <f t="shared" si="57"/>
        <v>0.64000000000000057</v>
      </c>
      <c r="H1282">
        <f t="shared" si="58"/>
        <v>1.1400000000000006</v>
      </c>
      <c r="I1282">
        <f t="shared" si="59"/>
        <v>0.78999999999999915</v>
      </c>
    </row>
    <row r="1283" spans="1:9" x14ac:dyDescent="0.25">
      <c r="A1283" s="1">
        <v>39066</v>
      </c>
      <c r="B1283">
        <v>59.86</v>
      </c>
      <c r="C1283">
        <v>63.43</v>
      </c>
      <c r="D1283">
        <v>62.51</v>
      </c>
      <c r="E1283">
        <v>63.49</v>
      </c>
      <c r="F1283">
        <v>62.89</v>
      </c>
      <c r="G1283">
        <f t="shared" ref="G1283:G1346" si="60">B1283-B1282</f>
        <v>2.3900000000000006</v>
      </c>
      <c r="H1283">
        <f t="shared" ref="H1283:H1346" si="61">C1283-C1282</f>
        <v>0.92000000000000171</v>
      </c>
      <c r="I1283">
        <f t="shared" ref="I1283:I1346" si="62">E1283-E1282</f>
        <v>1.3700000000000045</v>
      </c>
    </row>
    <row r="1284" spans="1:9" x14ac:dyDescent="0.25">
      <c r="A1284" s="1">
        <v>39069</v>
      </c>
      <c r="B1284">
        <v>59.04</v>
      </c>
      <c r="C1284">
        <v>62.21</v>
      </c>
      <c r="D1284">
        <v>63.43</v>
      </c>
      <c r="E1284">
        <v>62.13</v>
      </c>
      <c r="F1284">
        <v>63.49</v>
      </c>
      <c r="G1284">
        <f t="shared" si="60"/>
        <v>-0.82000000000000028</v>
      </c>
      <c r="H1284">
        <f t="shared" si="61"/>
        <v>-1.2199999999999989</v>
      </c>
      <c r="I1284">
        <f t="shared" si="62"/>
        <v>-1.3599999999999994</v>
      </c>
    </row>
    <row r="1285" spans="1:9" x14ac:dyDescent="0.25">
      <c r="A1285" s="1">
        <v>39070</v>
      </c>
      <c r="B1285">
        <v>57.42</v>
      </c>
      <c r="C1285">
        <v>63.15</v>
      </c>
      <c r="D1285">
        <v>62.21</v>
      </c>
      <c r="E1285">
        <v>62.81</v>
      </c>
      <c r="F1285">
        <v>62.13</v>
      </c>
      <c r="G1285">
        <f t="shared" si="60"/>
        <v>-1.6199999999999974</v>
      </c>
      <c r="H1285">
        <f t="shared" si="61"/>
        <v>0.93999999999999773</v>
      </c>
      <c r="I1285">
        <f t="shared" si="62"/>
        <v>0.67999999999999972</v>
      </c>
    </row>
    <row r="1286" spans="1:9" x14ac:dyDescent="0.25">
      <c r="A1286" s="1">
        <v>39071</v>
      </c>
      <c r="B1286">
        <v>58.27</v>
      </c>
      <c r="C1286">
        <v>63.72</v>
      </c>
      <c r="D1286">
        <v>63.46</v>
      </c>
      <c r="E1286">
        <v>63.23</v>
      </c>
      <c r="F1286">
        <v>62.81</v>
      </c>
      <c r="G1286">
        <f t="shared" si="60"/>
        <v>0.85000000000000142</v>
      </c>
      <c r="H1286">
        <f t="shared" si="61"/>
        <v>0.57000000000000028</v>
      </c>
      <c r="I1286">
        <f t="shared" si="62"/>
        <v>0.4199999999999946</v>
      </c>
    </row>
    <row r="1287" spans="1:9" x14ac:dyDescent="0.25">
      <c r="A1287" s="1">
        <v>39072</v>
      </c>
      <c r="B1287">
        <v>58.69</v>
      </c>
      <c r="C1287">
        <v>62.66</v>
      </c>
      <c r="D1287">
        <v>63.72</v>
      </c>
      <c r="E1287">
        <v>62.46</v>
      </c>
      <c r="F1287">
        <v>63.23</v>
      </c>
      <c r="G1287">
        <f t="shared" si="60"/>
        <v>0.4199999999999946</v>
      </c>
      <c r="H1287">
        <f t="shared" si="61"/>
        <v>-1.0600000000000023</v>
      </c>
      <c r="I1287">
        <f t="shared" si="62"/>
        <v>-0.76999999999999602</v>
      </c>
    </row>
    <row r="1288" spans="1:9" x14ac:dyDescent="0.25">
      <c r="A1288" s="1">
        <v>39073</v>
      </c>
      <c r="B1288">
        <v>58.43</v>
      </c>
      <c r="C1288">
        <v>62.41</v>
      </c>
      <c r="D1288">
        <v>62.66</v>
      </c>
      <c r="E1288">
        <v>62.42</v>
      </c>
      <c r="F1288">
        <v>62.46</v>
      </c>
      <c r="G1288">
        <f t="shared" si="60"/>
        <v>-0.25999999999999801</v>
      </c>
      <c r="H1288">
        <f t="shared" si="61"/>
        <v>-0.25</v>
      </c>
      <c r="I1288">
        <f t="shared" si="62"/>
        <v>-3.9999999999999147E-2</v>
      </c>
    </row>
    <row r="1289" spans="1:9" x14ac:dyDescent="0.25">
      <c r="A1289" s="1">
        <v>39077</v>
      </c>
      <c r="B1289">
        <v>58.88</v>
      </c>
      <c r="C1289">
        <v>61.1</v>
      </c>
      <c r="D1289">
        <v>62.41</v>
      </c>
      <c r="E1289">
        <v>61.1</v>
      </c>
      <c r="F1289">
        <v>62.42</v>
      </c>
      <c r="G1289">
        <f t="shared" si="60"/>
        <v>0.45000000000000284</v>
      </c>
      <c r="H1289">
        <f t="shared" si="61"/>
        <v>-1.3099999999999952</v>
      </c>
      <c r="I1289">
        <f t="shared" si="62"/>
        <v>-1.3200000000000003</v>
      </c>
    </row>
    <row r="1290" spans="1:9" x14ac:dyDescent="0.25">
      <c r="A1290" s="1">
        <v>39078</v>
      </c>
      <c r="B1290">
        <v>57.19</v>
      </c>
      <c r="C1290">
        <v>60.34</v>
      </c>
      <c r="D1290">
        <v>61.1</v>
      </c>
      <c r="E1290">
        <v>60.52</v>
      </c>
      <c r="F1290">
        <v>61.1</v>
      </c>
      <c r="G1290">
        <f t="shared" si="60"/>
        <v>-1.6900000000000048</v>
      </c>
      <c r="H1290">
        <f t="shared" si="61"/>
        <v>-0.75999999999999801</v>
      </c>
      <c r="I1290">
        <f t="shared" si="62"/>
        <v>-0.57999999999999829</v>
      </c>
    </row>
    <row r="1291" spans="1:9" x14ac:dyDescent="0.25">
      <c r="A1291" s="1">
        <v>39079</v>
      </c>
      <c r="B1291">
        <v>56.5</v>
      </c>
      <c r="C1291">
        <v>60.53</v>
      </c>
      <c r="D1291">
        <v>60.34</v>
      </c>
      <c r="E1291">
        <v>60.67</v>
      </c>
      <c r="F1291">
        <v>60.52</v>
      </c>
      <c r="G1291">
        <f t="shared" si="60"/>
        <v>-0.68999999999999773</v>
      </c>
      <c r="H1291">
        <f t="shared" si="61"/>
        <v>0.18999999999999773</v>
      </c>
      <c r="I1291">
        <f t="shared" si="62"/>
        <v>0.14999999999999858</v>
      </c>
    </row>
    <row r="1292" spans="1:9" x14ac:dyDescent="0.25">
      <c r="A1292" s="1">
        <v>39080</v>
      </c>
      <c r="B1292">
        <v>56.52</v>
      </c>
      <c r="C1292">
        <v>61.05</v>
      </c>
      <c r="D1292">
        <v>60.53</v>
      </c>
      <c r="E1292">
        <v>60.86</v>
      </c>
      <c r="F1292">
        <v>60.67</v>
      </c>
      <c r="G1292">
        <f t="shared" si="60"/>
        <v>2.0000000000003126E-2</v>
      </c>
      <c r="H1292">
        <f t="shared" si="61"/>
        <v>0.51999999999999602</v>
      </c>
      <c r="I1292">
        <f t="shared" si="62"/>
        <v>0.18999999999999773</v>
      </c>
    </row>
    <row r="1293" spans="1:9" x14ac:dyDescent="0.25">
      <c r="A1293" s="1">
        <v>39085</v>
      </c>
      <c r="B1293">
        <v>56.99</v>
      </c>
      <c r="C1293">
        <v>58.32</v>
      </c>
      <c r="D1293">
        <v>61.05</v>
      </c>
      <c r="E1293">
        <v>57.96</v>
      </c>
      <c r="F1293">
        <v>60.44</v>
      </c>
      <c r="G1293">
        <f t="shared" si="60"/>
        <v>0.46999999999999886</v>
      </c>
      <c r="H1293">
        <f t="shared" si="61"/>
        <v>-2.7299999999999969</v>
      </c>
      <c r="I1293">
        <f t="shared" si="62"/>
        <v>-2.8999999999999986</v>
      </c>
    </row>
    <row r="1294" spans="1:9" x14ac:dyDescent="0.25">
      <c r="A1294" s="1">
        <v>39086</v>
      </c>
      <c r="B1294">
        <v>54.96</v>
      </c>
      <c r="C1294">
        <v>55.59</v>
      </c>
      <c r="D1294">
        <v>58.32</v>
      </c>
      <c r="E1294">
        <v>55.11</v>
      </c>
      <c r="F1294">
        <v>57.96</v>
      </c>
      <c r="G1294">
        <f t="shared" si="60"/>
        <v>-2.0300000000000011</v>
      </c>
      <c r="H1294">
        <f t="shared" si="61"/>
        <v>-2.7299999999999969</v>
      </c>
      <c r="I1294">
        <f t="shared" si="62"/>
        <v>-2.8500000000000014</v>
      </c>
    </row>
    <row r="1295" spans="1:9" x14ac:dyDescent="0.25">
      <c r="A1295" s="1">
        <v>39087</v>
      </c>
      <c r="B1295">
        <v>52.31</v>
      </c>
      <c r="C1295">
        <v>56.31</v>
      </c>
      <c r="D1295">
        <v>55.59</v>
      </c>
      <c r="E1295">
        <v>55.64</v>
      </c>
      <c r="F1295">
        <v>55.11</v>
      </c>
      <c r="G1295">
        <f t="shared" si="60"/>
        <v>-2.6499999999999986</v>
      </c>
      <c r="H1295">
        <f t="shared" si="61"/>
        <v>0.71999999999999886</v>
      </c>
      <c r="I1295">
        <f t="shared" si="62"/>
        <v>0.53000000000000114</v>
      </c>
    </row>
    <row r="1296" spans="1:9" x14ac:dyDescent="0.25">
      <c r="A1296" s="1">
        <v>39090</v>
      </c>
      <c r="B1296">
        <v>53.76</v>
      </c>
      <c r="C1296">
        <v>56.09</v>
      </c>
      <c r="D1296">
        <v>56.31</v>
      </c>
      <c r="E1296">
        <v>55.6</v>
      </c>
      <c r="F1296">
        <v>55.64</v>
      </c>
      <c r="G1296">
        <f t="shared" si="60"/>
        <v>1.4499999999999957</v>
      </c>
      <c r="H1296">
        <f t="shared" si="61"/>
        <v>-0.21999999999999886</v>
      </c>
      <c r="I1296">
        <f t="shared" si="62"/>
        <v>-3.9999999999999147E-2</v>
      </c>
    </row>
    <row r="1297" spans="1:9" x14ac:dyDescent="0.25">
      <c r="A1297" s="1">
        <v>39091</v>
      </c>
      <c r="B1297">
        <v>51.8</v>
      </c>
      <c r="C1297">
        <v>55.64</v>
      </c>
      <c r="D1297">
        <v>56.09</v>
      </c>
      <c r="E1297">
        <v>55.18</v>
      </c>
      <c r="F1297">
        <v>55.6</v>
      </c>
      <c r="G1297">
        <f t="shared" si="60"/>
        <v>-1.9600000000000009</v>
      </c>
      <c r="H1297">
        <f t="shared" si="61"/>
        <v>-0.45000000000000284</v>
      </c>
      <c r="I1297">
        <f t="shared" si="62"/>
        <v>-0.42000000000000171</v>
      </c>
    </row>
    <row r="1298" spans="1:9" x14ac:dyDescent="0.25">
      <c r="A1298" s="1">
        <v>39092</v>
      </c>
      <c r="B1298">
        <v>51.77</v>
      </c>
      <c r="C1298">
        <v>54.02</v>
      </c>
      <c r="D1298">
        <v>55.64</v>
      </c>
      <c r="E1298">
        <v>53.69</v>
      </c>
      <c r="F1298">
        <v>55.18</v>
      </c>
      <c r="G1298">
        <f t="shared" si="60"/>
        <v>-2.9999999999994031E-2</v>
      </c>
      <c r="H1298">
        <f t="shared" si="61"/>
        <v>-1.6199999999999974</v>
      </c>
      <c r="I1298">
        <f t="shared" si="62"/>
        <v>-1.490000000000002</v>
      </c>
    </row>
    <row r="1299" spans="1:9" x14ac:dyDescent="0.25">
      <c r="A1299" s="1">
        <v>39093</v>
      </c>
      <c r="B1299">
        <v>50.79</v>
      </c>
      <c r="C1299">
        <v>51.88</v>
      </c>
      <c r="D1299">
        <v>54.02</v>
      </c>
      <c r="E1299">
        <v>51.7</v>
      </c>
      <c r="F1299">
        <v>53.69</v>
      </c>
      <c r="G1299">
        <f t="shared" si="60"/>
        <v>-0.98000000000000398</v>
      </c>
      <c r="H1299">
        <f t="shared" si="61"/>
        <v>-2.1400000000000006</v>
      </c>
      <c r="I1299">
        <f t="shared" si="62"/>
        <v>-1.9899999999999949</v>
      </c>
    </row>
    <row r="1300" spans="1:9" x14ac:dyDescent="0.25">
      <c r="A1300" s="1">
        <v>39094</v>
      </c>
      <c r="B1300">
        <v>49.91</v>
      </c>
      <c r="C1300">
        <v>52.99</v>
      </c>
      <c r="D1300">
        <v>51.88</v>
      </c>
      <c r="E1300">
        <v>52.95</v>
      </c>
      <c r="F1300">
        <v>51.7</v>
      </c>
      <c r="G1300">
        <f t="shared" si="60"/>
        <v>-0.88000000000000256</v>
      </c>
      <c r="H1300">
        <f t="shared" si="61"/>
        <v>1.1099999999999994</v>
      </c>
      <c r="I1300">
        <f t="shared" si="62"/>
        <v>1.25</v>
      </c>
    </row>
    <row r="1301" spans="1:9" x14ac:dyDescent="0.25">
      <c r="A1301" s="1">
        <v>39098</v>
      </c>
      <c r="B1301">
        <v>49.75</v>
      </c>
      <c r="C1301">
        <v>51.21</v>
      </c>
      <c r="D1301">
        <v>52.99</v>
      </c>
      <c r="E1301">
        <v>52.26</v>
      </c>
      <c r="F1301">
        <v>53.12</v>
      </c>
      <c r="G1301">
        <f t="shared" si="60"/>
        <v>-0.15999999999999659</v>
      </c>
      <c r="H1301">
        <f t="shared" si="61"/>
        <v>-1.7800000000000011</v>
      </c>
      <c r="I1301">
        <f t="shared" si="62"/>
        <v>-0.69000000000000483</v>
      </c>
    </row>
    <row r="1302" spans="1:9" x14ac:dyDescent="0.25">
      <c r="A1302" s="1">
        <v>39099</v>
      </c>
      <c r="B1302">
        <v>48.88</v>
      </c>
      <c r="C1302">
        <v>52.24</v>
      </c>
      <c r="D1302">
        <v>51.21</v>
      </c>
      <c r="E1302">
        <v>52.78</v>
      </c>
      <c r="F1302">
        <v>51.62</v>
      </c>
      <c r="G1302">
        <f t="shared" si="60"/>
        <v>-0.86999999999999744</v>
      </c>
      <c r="H1302">
        <f t="shared" si="61"/>
        <v>1.0300000000000011</v>
      </c>
      <c r="I1302">
        <f t="shared" si="62"/>
        <v>0.52000000000000313</v>
      </c>
    </row>
    <row r="1303" spans="1:9" x14ac:dyDescent="0.25">
      <c r="A1303" s="1">
        <v>39100</v>
      </c>
      <c r="B1303">
        <v>49.58</v>
      </c>
      <c r="C1303">
        <v>50.48</v>
      </c>
      <c r="D1303">
        <v>52.24</v>
      </c>
      <c r="E1303">
        <v>51.75</v>
      </c>
      <c r="F1303">
        <v>52.78</v>
      </c>
      <c r="G1303">
        <f t="shared" si="60"/>
        <v>0.69999999999999574</v>
      </c>
      <c r="H1303">
        <f t="shared" si="61"/>
        <v>-1.7600000000000051</v>
      </c>
      <c r="I1303">
        <f t="shared" si="62"/>
        <v>-1.0300000000000011</v>
      </c>
    </row>
    <row r="1304" spans="1:9" x14ac:dyDescent="0.25">
      <c r="A1304" s="1">
        <v>39101</v>
      </c>
      <c r="B1304">
        <v>48.98</v>
      </c>
      <c r="C1304">
        <v>51.99</v>
      </c>
      <c r="D1304">
        <v>50.48</v>
      </c>
      <c r="E1304">
        <v>53.44</v>
      </c>
      <c r="F1304">
        <v>51.75</v>
      </c>
      <c r="G1304">
        <f t="shared" si="60"/>
        <v>-0.60000000000000142</v>
      </c>
      <c r="H1304">
        <f t="shared" si="61"/>
        <v>1.5100000000000051</v>
      </c>
      <c r="I1304">
        <f t="shared" si="62"/>
        <v>1.6899999999999977</v>
      </c>
    </row>
    <row r="1305" spans="1:9" x14ac:dyDescent="0.25">
      <c r="A1305" s="1">
        <v>39104</v>
      </c>
      <c r="B1305">
        <v>50.64</v>
      </c>
      <c r="C1305">
        <v>51.13</v>
      </c>
      <c r="D1305">
        <v>51.99</v>
      </c>
      <c r="E1305">
        <v>52.7</v>
      </c>
      <c r="F1305">
        <v>53.44</v>
      </c>
      <c r="G1305">
        <f t="shared" si="60"/>
        <v>1.6600000000000037</v>
      </c>
      <c r="H1305">
        <f t="shared" si="61"/>
        <v>-0.85999999999999943</v>
      </c>
      <c r="I1305">
        <f t="shared" si="62"/>
        <v>-0.73999999999999488</v>
      </c>
    </row>
    <row r="1306" spans="1:9" x14ac:dyDescent="0.25">
      <c r="A1306" s="1">
        <v>39105</v>
      </c>
      <c r="B1306">
        <v>50.08</v>
      </c>
      <c r="C1306">
        <v>55.04</v>
      </c>
      <c r="D1306">
        <v>52.58</v>
      </c>
      <c r="E1306">
        <v>55.1</v>
      </c>
      <c r="F1306">
        <v>52.7</v>
      </c>
      <c r="G1306">
        <f t="shared" si="60"/>
        <v>-0.56000000000000227</v>
      </c>
      <c r="H1306">
        <f t="shared" si="61"/>
        <v>3.9099999999999966</v>
      </c>
      <c r="I1306">
        <f t="shared" si="62"/>
        <v>2.3999999999999986</v>
      </c>
    </row>
    <row r="1307" spans="1:9" x14ac:dyDescent="0.25">
      <c r="A1307" s="1">
        <v>39106</v>
      </c>
      <c r="B1307">
        <v>51.3</v>
      </c>
      <c r="C1307">
        <v>55.37</v>
      </c>
      <c r="D1307">
        <v>55.04</v>
      </c>
      <c r="E1307">
        <v>55.43</v>
      </c>
      <c r="F1307">
        <v>55.1</v>
      </c>
      <c r="G1307">
        <f t="shared" si="60"/>
        <v>1.2199999999999989</v>
      </c>
      <c r="H1307">
        <f t="shared" si="61"/>
        <v>0.32999999999999829</v>
      </c>
      <c r="I1307">
        <f t="shared" si="62"/>
        <v>0.32999999999999829</v>
      </c>
    </row>
    <row r="1308" spans="1:9" x14ac:dyDescent="0.25">
      <c r="A1308" s="1">
        <v>39107</v>
      </c>
      <c r="B1308">
        <v>51.85</v>
      </c>
      <c r="C1308">
        <v>54.23</v>
      </c>
      <c r="D1308">
        <v>55.37</v>
      </c>
      <c r="E1308">
        <v>54.12</v>
      </c>
      <c r="F1308">
        <v>55.43</v>
      </c>
      <c r="G1308">
        <f t="shared" si="60"/>
        <v>0.55000000000000426</v>
      </c>
      <c r="H1308">
        <f t="shared" si="61"/>
        <v>-1.1400000000000006</v>
      </c>
      <c r="I1308">
        <f t="shared" si="62"/>
        <v>-1.3100000000000023</v>
      </c>
    </row>
    <row r="1309" spans="1:9" x14ac:dyDescent="0.25">
      <c r="A1309" s="1">
        <v>39108</v>
      </c>
      <c r="B1309">
        <v>50.89</v>
      </c>
      <c r="C1309">
        <v>55.42</v>
      </c>
      <c r="D1309">
        <v>54.23</v>
      </c>
      <c r="E1309">
        <v>55.29</v>
      </c>
      <c r="F1309">
        <v>54.12</v>
      </c>
      <c r="G1309">
        <f t="shared" si="60"/>
        <v>-0.96000000000000085</v>
      </c>
      <c r="H1309">
        <f t="shared" si="61"/>
        <v>1.1900000000000048</v>
      </c>
      <c r="I1309">
        <f t="shared" si="62"/>
        <v>1.1700000000000017</v>
      </c>
    </row>
    <row r="1310" spans="1:9" x14ac:dyDescent="0.25">
      <c r="A1310" s="1">
        <v>39111</v>
      </c>
      <c r="B1310">
        <v>51.8</v>
      </c>
      <c r="C1310">
        <v>54.01</v>
      </c>
      <c r="D1310">
        <v>55.42</v>
      </c>
      <c r="E1310">
        <v>53.68</v>
      </c>
      <c r="F1310">
        <v>55.29</v>
      </c>
      <c r="G1310">
        <f t="shared" si="60"/>
        <v>0.90999999999999659</v>
      </c>
      <c r="H1310">
        <f t="shared" si="61"/>
        <v>-1.4100000000000037</v>
      </c>
      <c r="I1310">
        <f t="shared" si="62"/>
        <v>-1.6099999999999994</v>
      </c>
    </row>
    <row r="1311" spans="1:9" x14ac:dyDescent="0.25">
      <c r="A1311" s="1">
        <v>39112</v>
      </c>
      <c r="B1311">
        <v>50.53</v>
      </c>
      <c r="C1311">
        <v>56.97</v>
      </c>
      <c r="D1311">
        <v>54.01</v>
      </c>
      <c r="E1311">
        <v>56.39</v>
      </c>
      <c r="F1311">
        <v>53.68</v>
      </c>
      <c r="G1311">
        <f t="shared" si="60"/>
        <v>-1.269999999999996</v>
      </c>
      <c r="H1311">
        <f t="shared" si="61"/>
        <v>2.9600000000000009</v>
      </c>
      <c r="I1311">
        <f t="shared" si="62"/>
        <v>2.7100000000000009</v>
      </c>
    </row>
    <row r="1312" spans="1:9" x14ac:dyDescent="0.25">
      <c r="A1312" s="1">
        <v>39113</v>
      </c>
      <c r="B1312">
        <v>52.61</v>
      </c>
      <c r="C1312">
        <v>58.14</v>
      </c>
      <c r="D1312">
        <v>56.97</v>
      </c>
      <c r="E1312">
        <v>57.4</v>
      </c>
      <c r="F1312">
        <v>56.39</v>
      </c>
      <c r="G1312">
        <f t="shared" si="60"/>
        <v>2.0799999999999983</v>
      </c>
      <c r="H1312">
        <f t="shared" si="61"/>
        <v>1.1700000000000017</v>
      </c>
      <c r="I1312">
        <f t="shared" si="62"/>
        <v>1.009999999999998</v>
      </c>
    </row>
    <row r="1313" spans="1:9" x14ac:dyDescent="0.25">
      <c r="A1313" s="1">
        <v>39114</v>
      </c>
      <c r="B1313">
        <v>52.82</v>
      </c>
      <c r="C1313">
        <v>57.3</v>
      </c>
      <c r="D1313">
        <v>58.14</v>
      </c>
      <c r="E1313">
        <v>56.72</v>
      </c>
      <c r="F1313">
        <v>57.4</v>
      </c>
      <c r="G1313">
        <f t="shared" si="60"/>
        <v>0.21000000000000085</v>
      </c>
      <c r="H1313">
        <f t="shared" si="61"/>
        <v>-0.84000000000000341</v>
      </c>
      <c r="I1313">
        <f t="shared" si="62"/>
        <v>-0.67999999999999972</v>
      </c>
    </row>
    <row r="1314" spans="1:9" x14ac:dyDescent="0.25">
      <c r="A1314" s="1">
        <v>39115</v>
      </c>
      <c r="B1314">
        <v>53.39</v>
      </c>
      <c r="C1314">
        <v>59.02</v>
      </c>
      <c r="D1314">
        <v>57.3</v>
      </c>
      <c r="E1314">
        <v>58.41</v>
      </c>
      <c r="F1314">
        <v>56.72</v>
      </c>
      <c r="G1314">
        <f t="shared" si="60"/>
        <v>0.57000000000000028</v>
      </c>
      <c r="H1314">
        <f t="shared" si="61"/>
        <v>1.720000000000006</v>
      </c>
      <c r="I1314">
        <f t="shared" si="62"/>
        <v>1.6899999999999977</v>
      </c>
    </row>
    <row r="1315" spans="1:9" x14ac:dyDescent="0.25">
      <c r="A1315" s="1">
        <v>39118</v>
      </c>
      <c r="B1315">
        <v>54.48</v>
      </c>
      <c r="C1315">
        <v>58.74</v>
      </c>
      <c r="D1315">
        <v>59.02</v>
      </c>
      <c r="E1315">
        <v>58.1</v>
      </c>
      <c r="F1315">
        <v>58.41</v>
      </c>
      <c r="G1315">
        <f t="shared" si="60"/>
        <v>1.0899999999999963</v>
      </c>
      <c r="H1315">
        <f t="shared" si="61"/>
        <v>-0.28000000000000114</v>
      </c>
      <c r="I1315">
        <f t="shared" si="62"/>
        <v>-0.30999999999999517</v>
      </c>
    </row>
    <row r="1316" spans="1:9" x14ac:dyDescent="0.25">
      <c r="A1316" s="1">
        <v>39119</v>
      </c>
      <c r="B1316">
        <v>54.74</v>
      </c>
      <c r="C1316">
        <v>58.88</v>
      </c>
      <c r="D1316">
        <v>58.74</v>
      </c>
      <c r="E1316">
        <v>58.42</v>
      </c>
      <c r="F1316">
        <v>58.1</v>
      </c>
      <c r="G1316">
        <f t="shared" si="60"/>
        <v>0.26000000000000512</v>
      </c>
      <c r="H1316">
        <f t="shared" si="61"/>
        <v>0.14000000000000057</v>
      </c>
      <c r="I1316">
        <f t="shared" si="62"/>
        <v>0.32000000000000028</v>
      </c>
    </row>
    <row r="1317" spans="1:9" x14ac:dyDescent="0.25">
      <c r="A1317" s="1">
        <v>39120</v>
      </c>
      <c r="B1317">
        <v>55.31</v>
      </c>
      <c r="C1317">
        <v>57.71</v>
      </c>
      <c r="D1317">
        <v>58.88</v>
      </c>
      <c r="E1317">
        <v>57.23</v>
      </c>
      <c r="F1317">
        <v>58.42</v>
      </c>
      <c r="G1317">
        <f t="shared" si="60"/>
        <v>0.57000000000000028</v>
      </c>
      <c r="H1317">
        <f t="shared" si="61"/>
        <v>-1.1700000000000017</v>
      </c>
      <c r="I1317">
        <f t="shared" si="62"/>
        <v>-1.1900000000000048</v>
      </c>
    </row>
    <row r="1318" spans="1:9" x14ac:dyDescent="0.25">
      <c r="A1318" s="1">
        <v>39121</v>
      </c>
      <c r="B1318">
        <v>54</v>
      </c>
      <c r="C1318">
        <v>59.71</v>
      </c>
      <c r="D1318">
        <v>57.71</v>
      </c>
      <c r="E1318">
        <v>59.03</v>
      </c>
      <c r="F1318">
        <v>57.23</v>
      </c>
      <c r="G1318">
        <f t="shared" si="60"/>
        <v>-1.3100000000000023</v>
      </c>
      <c r="H1318">
        <f t="shared" si="61"/>
        <v>2</v>
      </c>
      <c r="I1318">
        <f t="shared" si="62"/>
        <v>1.8000000000000043</v>
      </c>
    </row>
    <row r="1319" spans="1:9" x14ac:dyDescent="0.25">
      <c r="A1319" s="1">
        <v>39122</v>
      </c>
      <c r="B1319">
        <v>55.81</v>
      </c>
      <c r="C1319">
        <v>59.89</v>
      </c>
      <c r="D1319">
        <v>59.71</v>
      </c>
      <c r="E1319">
        <v>59.01</v>
      </c>
      <c r="F1319">
        <v>59.03</v>
      </c>
      <c r="G1319">
        <f t="shared" si="60"/>
        <v>1.8100000000000023</v>
      </c>
      <c r="H1319">
        <f t="shared" si="61"/>
        <v>0.17999999999999972</v>
      </c>
      <c r="I1319">
        <f t="shared" si="62"/>
        <v>-2.0000000000003126E-2</v>
      </c>
    </row>
    <row r="1320" spans="1:9" x14ac:dyDescent="0.25">
      <c r="A1320" s="1">
        <v>39125</v>
      </c>
      <c r="B1320">
        <v>55.46</v>
      </c>
      <c r="C1320">
        <v>57.81</v>
      </c>
      <c r="D1320">
        <v>59.89</v>
      </c>
      <c r="E1320">
        <v>56.6</v>
      </c>
      <c r="F1320">
        <v>59.01</v>
      </c>
      <c r="G1320">
        <f t="shared" si="60"/>
        <v>-0.35000000000000142</v>
      </c>
      <c r="H1320">
        <f t="shared" si="61"/>
        <v>-2.0799999999999983</v>
      </c>
      <c r="I1320">
        <f t="shared" si="62"/>
        <v>-2.4099999999999966</v>
      </c>
    </row>
    <row r="1321" spans="1:9" x14ac:dyDescent="0.25">
      <c r="A1321" s="1">
        <v>39126</v>
      </c>
      <c r="B1321">
        <v>54.29</v>
      </c>
      <c r="C1321">
        <v>59.06</v>
      </c>
      <c r="D1321">
        <v>57.81</v>
      </c>
      <c r="E1321">
        <v>57.03</v>
      </c>
      <c r="F1321">
        <v>56.6</v>
      </c>
      <c r="G1321">
        <f t="shared" si="60"/>
        <v>-1.1700000000000017</v>
      </c>
      <c r="H1321">
        <f t="shared" si="61"/>
        <v>1.25</v>
      </c>
      <c r="I1321">
        <f t="shared" si="62"/>
        <v>0.42999999999999972</v>
      </c>
    </row>
    <row r="1322" spans="1:9" x14ac:dyDescent="0.25">
      <c r="A1322" s="1">
        <v>39127</v>
      </c>
      <c r="B1322">
        <v>55.16</v>
      </c>
      <c r="C1322">
        <v>58</v>
      </c>
      <c r="D1322">
        <v>59.06</v>
      </c>
      <c r="E1322">
        <v>57.43</v>
      </c>
      <c r="F1322">
        <v>58.78</v>
      </c>
      <c r="G1322">
        <f t="shared" si="60"/>
        <v>0.86999999999999744</v>
      </c>
      <c r="H1322">
        <f t="shared" si="61"/>
        <v>-1.0600000000000023</v>
      </c>
      <c r="I1322">
        <f t="shared" si="62"/>
        <v>0.39999999999999858</v>
      </c>
    </row>
    <row r="1323" spans="1:9" x14ac:dyDescent="0.25">
      <c r="A1323" s="1">
        <v>39128</v>
      </c>
      <c r="B1323">
        <v>53.81</v>
      </c>
      <c r="C1323">
        <v>57.99</v>
      </c>
      <c r="D1323">
        <v>58</v>
      </c>
      <c r="E1323">
        <v>57.6</v>
      </c>
      <c r="F1323">
        <v>57.43</v>
      </c>
      <c r="G1323">
        <f t="shared" si="60"/>
        <v>-1.3499999999999943</v>
      </c>
      <c r="H1323">
        <f t="shared" si="61"/>
        <v>-9.9999999999980105E-3</v>
      </c>
      <c r="I1323">
        <f t="shared" si="62"/>
        <v>0.17000000000000171</v>
      </c>
    </row>
    <row r="1324" spans="1:9" x14ac:dyDescent="0.25">
      <c r="A1324" s="1">
        <v>39129</v>
      </c>
      <c r="B1324">
        <v>53.62</v>
      </c>
      <c r="C1324">
        <v>59.39</v>
      </c>
      <c r="D1324">
        <v>57.99</v>
      </c>
      <c r="E1324">
        <v>58.95</v>
      </c>
      <c r="F1324">
        <v>57.6</v>
      </c>
      <c r="G1324">
        <f t="shared" si="60"/>
        <v>-0.19000000000000483</v>
      </c>
      <c r="H1324">
        <f t="shared" si="61"/>
        <v>1.3999999999999986</v>
      </c>
      <c r="I1324">
        <f t="shared" si="62"/>
        <v>1.3500000000000014</v>
      </c>
    </row>
    <row r="1325" spans="1:9" x14ac:dyDescent="0.25">
      <c r="A1325" s="1">
        <v>39134</v>
      </c>
      <c r="B1325">
        <v>54.03</v>
      </c>
      <c r="C1325">
        <v>60.07</v>
      </c>
      <c r="D1325">
        <v>58.85</v>
      </c>
      <c r="E1325">
        <v>59.35</v>
      </c>
      <c r="F1325">
        <v>57.98</v>
      </c>
      <c r="G1325">
        <f t="shared" si="60"/>
        <v>0.41000000000000369</v>
      </c>
      <c r="H1325">
        <f t="shared" si="61"/>
        <v>0.67999999999999972</v>
      </c>
      <c r="I1325">
        <f t="shared" si="62"/>
        <v>0.39999999999999858</v>
      </c>
    </row>
    <row r="1326" spans="1:9" x14ac:dyDescent="0.25">
      <c r="A1326" s="1">
        <v>39135</v>
      </c>
      <c r="B1326">
        <v>55.54</v>
      </c>
      <c r="C1326">
        <v>60.95</v>
      </c>
      <c r="D1326">
        <v>60.07</v>
      </c>
      <c r="E1326">
        <v>60.62</v>
      </c>
      <c r="F1326">
        <v>59.35</v>
      </c>
      <c r="G1326">
        <f t="shared" si="60"/>
        <v>1.509999999999998</v>
      </c>
      <c r="H1326">
        <f t="shared" si="61"/>
        <v>0.88000000000000256</v>
      </c>
      <c r="I1326">
        <f t="shared" si="62"/>
        <v>1.269999999999996</v>
      </c>
    </row>
    <row r="1327" spans="1:9" x14ac:dyDescent="0.25">
      <c r="A1327" s="1">
        <v>39136</v>
      </c>
      <c r="B1327">
        <v>57.27</v>
      </c>
      <c r="C1327">
        <v>61.14</v>
      </c>
      <c r="D1327">
        <v>60.95</v>
      </c>
      <c r="E1327">
        <v>60.88</v>
      </c>
      <c r="F1327">
        <v>60.62</v>
      </c>
      <c r="G1327">
        <f t="shared" si="60"/>
        <v>1.730000000000004</v>
      </c>
      <c r="H1327">
        <f t="shared" si="61"/>
        <v>0.18999999999999773</v>
      </c>
      <c r="I1327">
        <f t="shared" si="62"/>
        <v>0.26000000000000512</v>
      </c>
    </row>
    <row r="1328" spans="1:9" x14ac:dyDescent="0.25">
      <c r="A1328" s="1">
        <v>39139</v>
      </c>
      <c r="B1328">
        <v>58.08</v>
      </c>
      <c r="C1328">
        <v>61.39</v>
      </c>
      <c r="D1328">
        <v>61.14</v>
      </c>
      <c r="E1328">
        <v>61.33</v>
      </c>
      <c r="F1328">
        <v>60.88</v>
      </c>
      <c r="G1328">
        <f t="shared" si="60"/>
        <v>0.80999999999999517</v>
      </c>
      <c r="H1328">
        <f t="shared" si="61"/>
        <v>0.25</v>
      </c>
      <c r="I1328">
        <f t="shared" si="62"/>
        <v>0.44999999999999574</v>
      </c>
    </row>
    <row r="1329" spans="1:9" x14ac:dyDescent="0.25">
      <c r="A1329" s="1">
        <v>39140</v>
      </c>
      <c r="B1329">
        <v>57.02</v>
      </c>
      <c r="C1329">
        <v>61.46</v>
      </c>
      <c r="D1329">
        <v>61.39</v>
      </c>
      <c r="E1329">
        <v>61.36</v>
      </c>
      <c r="F1329">
        <v>61.33</v>
      </c>
      <c r="G1329">
        <f t="shared" si="60"/>
        <v>-1.0599999999999952</v>
      </c>
      <c r="H1329">
        <f t="shared" si="61"/>
        <v>7.0000000000000284E-2</v>
      </c>
      <c r="I1329">
        <f t="shared" si="62"/>
        <v>3.0000000000001137E-2</v>
      </c>
    </row>
    <row r="1330" spans="1:9" x14ac:dyDescent="0.25">
      <c r="A1330" s="1">
        <v>39141</v>
      </c>
      <c r="B1330">
        <v>57.17</v>
      </c>
      <c r="C1330">
        <v>61.79</v>
      </c>
      <c r="D1330">
        <v>61.46</v>
      </c>
      <c r="E1330">
        <v>61.89</v>
      </c>
      <c r="F1330">
        <v>61.36</v>
      </c>
      <c r="G1330">
        <f t="shared" si="60"/>
        <v>0.14999999999999858</v>
      </c>
      <c r="H1330">
        <f t="shared" si="61"/>
        <v>0.32999999999999829</v>
      </c>
      <c r="I1330">
        <f t="shared" si="62"/>
        <v>0.53000000000000114</v>
      </c>
    </row>
    <row r="1331" spans="1:9" x14ac:dyDescent="0.25">
      <c r="A1331" s="1">
        <v>39142</v>
      </c>
      <c r="B1331">
        <v>59.01</v>
      </c>
      <c r="C1331">
        <v>62</v>
      </c>
      <c r="D1331">
        <v>61.79</v>
      </c>
      <c r="E1331">
        <v>62.11</v>
      </c>
      <c r="F1331">
        <v>61.89</v>
      </c>
      <c r="G1331">
        <f t="shared" si="60"/>
        <v>1.8399999999999963</v>
      </c>
      <c r="H1331">
        <f t="shared" si="61"/>
        <v>0.21000000000000085</v>
      </c>
      <c r="I1331">
        <f t="shared" si="62"/>
        <v>0.21999999999999886</v>
      </c>
    </row>
    <row r="1332" spans="1:9" x14ac:dyDescent="0.25">
      <c r="A1332" s="1">
        <v>39143</v>
      </c>
      <c r="B1332">
        <v>58.75</v>
      </c>
      <c r="C1332">
        <v>61.64</v>
      </c>
      <c r="D1332">
        <v>62</v>
      </c>
      <c r="E1332">
        <v>62.08</v>
      </c>
      <c r="F1332">
        <v>62.11</v>
      </c>
      <c r="G1332">
        <f t="shared" si="60"/>
        <v>-0.25999999999999801</v>
      </c>
      <c r="H1332">
        <f t="shared" si="61"/>
        <v>-0.35999999999999943</v>
      </c>
      <c r="I1332">
        <f t="shared" si="62"/>
        <v>-3.0000000000001137E-2</v>
      </c>
    </row>
    <row r="1333" spans="1:9" x14ac:dyDescent="0.25">
      <c r="A1333" s="1">
        <v>39146</v>
      </c>
      <c r="B1333">
        <v>57.62</v>
      </c>
      <c r="C1333">
        <v>60.07</v>
      </c>
      <c r="D1333">
        <v>61.64</v>
      </c>
      <c r="E1333">
        <v>60.54</v>
      </c>
      <c r="F1333">
        <v>62.08</v>
      </c>
      <c r="G1333">
        <f t="shared" si="60"/>
        <v>-1.1300000000000026</v>
      </c>
      <c r="H1333">
        <f t="shared" si="61"/>
        <v>-1.5700000000000003</v>
      </c>
      <c r="I1333">
        <f t="shared" si="62"/>
        <v>-1.5399999999999991</v>
      </c>
    </row>
    <row r="1334" spans="1:9" x14ac:dyDescent="0.25">
      <c r="A1334" s="1">
        <v>39147</v>
      </c>
      <c r="B1334">
        <v>57.75</v>
      </c>
      <c r="C1334">
        <v>60.69</v>
      </c>
      <c r="D1334">
        <v>60.07</v>
      </c>
      <c r="E1334">
        <v>61.39</v>
      </c>
      <c r="F1334">
        <v>60.54</v>
      </c>
      <c r="G1334">
        <f t="shared" si="60"/>
        <v>0.13000000000000256</v>
      </c>
      <c r="H1334">
        <f t="shared" si="61"/>
        <v>0.61999999999999744</v>
      </c>
      <c r="I1334">
        <f t="shared" si="62"/>
        <v>0.85000000000000142</v>
      </c>
    </row>
    <row r="1335" spans="1:9" x14ac:dyDescent="0.25">
      <c r="A1335" s="1">
        <v>39148</v>
      </c>
      <c r="B1335">
        <v>58.32</v>
      </c>
      <c r="C1335">
        <v>61.82</v>
      </c>
      <c r="D1335">
        <v>60.69</v>
      </c>
      <c r="E1335">
        <v>62.5</v>
      </c>
      <c r="F1335">
        <v>61.39</v>
      </c>
      <c r="G1335">
        <f t="shared" si="60"/>
        <v>0.57000000000000028</v>
      </c>
      <c r="H1335">
        <f t="shared" si="61"/>
        <v>1.1300000000000026</v>
      </c>
      <c r="I1335">
        <f t="shared" si="62"/>
        <v>1.1099999999999994</v>
      </c>
    </row>
    <row r="1336" spans="1:9" x14ac:dyDescent="0.25">
      <c r="A1336" s="1">
        <v>39149</v>
      </c>
      <c r="B1336">
        <v>59.17</v>
      </c>
      <c r="C1336">
        <v>61.64</v>
      </c>
      <c r="D1336">
        <v>61.82</v>
      </c>
      <c r="E1336">
        <v>62.33</v>
      </c>
      <c r="F1336">
        <v>62.5</v>
      </c>
      <c r="G1336">
        <f t="shared" si="60"/>
        <v>0.85000000000000142</v>
      </c>
      <c r="H1336">
        <f t="shared" si="61"/>
        <v>-0.17999999999999972</v>
      </c>
      <c r="I1336">
        <f t="shared" si="62"/>
        <v>-0.17000000000000171</v>
      </c>
    </row>
    <row r="1337" spans="1:9" x14ac:dyDescent="0.25">
      <c r="A1337" s="1">
        <v>39150</v>
      </c>
      <c r="B1337">
        <v>59.35</v>
      </c>
      <c r="C1337">
        <v>60.05</v>
      </c>
      <c r="D1337">
        <v>61.64</v>
      </c>
      <c r="E1337">
        <v>61.13</v>
      </c>
      <c r="F1337">
        <v>62.33</v>
      </c>
      <c r="G1337">
        <f t="shared" si="60"/>
        <v>0.17999999999999972</v>
      </c>
      <c r="H1337">
        <f t="shared" si="61"/>
        <v>-1.5900000000000034</v>
      </c>
      <c r="I1337">
        <f t="shared" si="62"/>
        <v>-1.1999999999999957</v>
      </c>
    </row>
    <row r="1338" spans="1:9" x14ac:dyDescent="0.25">
      <c r="A1338" s="1">
        <v>39153</v>
      </c>
      <c r="B1338">
        <v>57.6</v>
      </c>
      <c r="C1338">
        <v>58.91</v>
      </c>
      <c r="D1338">
        <v>60.05</v>
      </c>
      <c r="E1338">
        <v>60.74</v>
      </c>
      <c r="F1338">
        <v>61.13</v>
      </c>
      <c r="G1338">
        <f t="shared" si="60"/>
        <v>-1.75</v>
      </c>
      <c r="H1338">
        <f t="shared" si="61"/>
        <v>-1.1400000000000006</v>
      </c>
      <c r="I1338">
        <f t="shared" si="62"/>
        <v>-0.39000000000000057</v>
      </c>
    </row>
    <row r="1339" spans="1:9" x14ac:dyDescent="0.25">
      <c r="A1339" s="1">
        <v>39154</v>
      </c>
      <c r="B1339">
        <v>57.99</v>
      </c>
      <c r="C1339">
        <v>57.93</v>
      </c>
      <c r="D1339">
        <v>58.91</v>
      </c>
      <c r="E1339">
        <v>60.9</v>
      </c>
      <c r="F1339">
        <v>60.74</v>
      </c>
      <c r="G1339">
        <f t="shared" si="60"/>
        <v>0.39000000000000057</v>
      </c>
      <c r="H1339">
        <f t="shared" si="61"/>
        <v>-0.97999999999999687</v>
      </c>
      <c r="I1339">
        <f t="shared" si="62"/>
        <v>0.15999999999999659</v>
      </c>
    </row>
    <row r="1340" spans="1:9" x14ac:dyDescent="0.25">
      <c r="A1340" s="1">
        <v>39155</v>
      </c>
      <c r="B1340">
        <v>57.43</v>
      </c>
      <c r="C1340">
        <v>58.16</v>
      </c>
      <c r="D1340">
        <v>57.93</v>
      </c>
      <c r="E1340">
        <v>61.06</v>
      </c>
      <c r="F1340">
        <v>60.9</v>
      </c>
      <c r="G1340">
        <f t="shared" si="60"/>
        <v>-0.56000000000000227</v>
      </c>
      <c r="H1340">
        <f t="shared" si="61"/>
        <v>0.22999999999999687</v>
      </c>
      <c r="I1340">
        <f t="shared" si="62"/>
        <v>0.16000000000000369</v>
      </c>
    </row>
    <row r="1341" spans="1:9" x14ac:dyDescent="0.25">
      <c r="A1341" s="1">
        <v>39156</v>
      </c>
      <c r="B1341">
        <v>57.83</v>
      </c>
      <c r="C1341">
        <v>57.55</v>
      </c>
      <c r="D1341">
        <v>58.16</v>
      </c>
      <c r="E1341">
        <v>60.98</v>
      </c>
      <c r="F1341">
        <v>61.06</v>
      </c>
      <c r="G1341">
        <f t="shared" si="60"/>
        <v>0.39999999999999858</v>
      </c>
      <c r="H1341">
        <f t="shared" si="61"/>
        <v>-0.60999999999999943</v>
      </c>
      <c r="I1341">
        <f t="shared" si="62"/>
        <v>-8.00000000000054E-2</v>
      </c>
    </row>
    <row r="1342" spans="1:9" x14ac:dyDescent="0.25">
      <c r="A1342" s="1">
        <v>39157</v>
      </c>
      <c r="B1342">
        <v>56.89</v>
      </c>
      <c r="C1342">
        <v>57.11</v>
      </c>
      <c r="D1342">
        <v>57.55</v>
      </c>
      <c r="E1342">
        <v>60.3</v>
      </c>
      <c r="F1342">
        <v>60.68</v>
      </c>
      <c r="G1342">
        <f t="shared" si="60"/>
        <v>-0.93999999999999773</v>
      </c>
      <c r="H1342">
        <f t="shared" si="61"/>
        <v>-0.43999999999999773</v>
      </c>
      <c r="I1342">
        <f t="shared" si="62"/>
        <v>-0.67999999999999972</v>
      </c>
    </row>
    <row r="1343" spans="1:9" x14ac:dyDescent="0.25">
      <c r="A1343" s="1">
        <v>39160</v>
      </c>
      <c r="B1343">
        <v>56.9</v>
      </c>
      <c r="C1343">
        <v>56.59</v>
      </c>
      <c r="D1343">
        <v>57.11</v>
      </c>
      <c r="E1343">
        <v>60.52</v>
      </c>
      <c r="F1343">
        <v>60.3</v>
      </c>
      <c r="G1343">
        <f t="shared" si="60"/>
        <v>9.9999999999980105E-3</v>
      </c>
      <c r="H1343">
        <f t="shared" si="61"/>
        <v>-0.51999999999999602</v>
      </c>
      <c r="I1343">
        <f t="shared" si="62"/>
        <v>0.22000000000000597</v>
      </c>
    </row>
    <row r="1344" spans="1:9" x14ac:dyDescent="0.25">
      <c r="A1344" s="1">
        <v>39161</v>
      </c>
      <c r="B1344">
        <v>57.19</v>
      </c>
      <c r="C1344">
        <v>56.73</v>
      </c>
      <c r="D1344">
        <v>56.59</v>
      </c>
      <c r="E1344">
        <v>60.2</v>
      </c>
      <c r="F1344">
        <v>60.52</v>
      </c>
      <c r="G1344">
        <f t="shared" si="60"/>
        <v>0.28999999999999915</v>
      </c>
      <c r="H1344">
        <f t="shared" si="61"/>
        <v>0.13999999999999346</v>
      </c>
      <c r="I1344">
        <f t="shared" si="62"/>
        <v>-0.32000000000000028</v>
      </c>
    </row>
    <row r="1345" spans="1:9" x14ac:dyDescent="0.25">
      <c r="A1345" s="1">
        <v>39162</v>
      </c>
      <c r="B1345">
        <v>57.01</v>
      </c>
      <c r="C1345">
        <v>59.61</v>
      </c>
      <c r="D1345">
        <v>59.25</v>
      </c>
      <c r="E1345">
        <v>60.77</v>
      </c>
      <c r="F1345">
        <v>60.2</v>
      </c>
      <c r="G1345">
        <f t="shared" si="60"/>
        <v>-0.17999999999999972</v>
      </c>
      <c r="H1345">
        <f t="shared" si="61"/>
        <v>2.8800000000000026</v>
      </c>
      <c r="I1345">
        <f t="shared" si="62"/>
        <v>0.57000000000000028</v>
      </c>
    </row>
    <row r="1346" spans="1:9" x14ac:dyDescent="0.25">
      <c r="A1346" s="1">
        <v>39163</v>
      </c>
      <c r="B1346">
        <v>57.63</v>
      </c>
      <c r="C1346">
        <v>61.69</v>
      </c>
      <c r="D1346">
        <v>59.61</v>
      </c>
      <c r="E1346">
        <v>62.51</v>
      </c>
      <c r="F1346">
        <v>60.77</v>
      </c>
      <c r="G1346">
        <f t="shared" si="60"/>
        <v>0.62000000000000455</v>
      </c>
      <c r="H1346">
        <f t="shared" si="61"/>
        <v>2.0799999999999983</v>
      </c>
      <c r="I1346">
        <f t="shared" si="62"/>
        <v>1.7399999999999949</v>
      </c>
    </row>
    <row r="1347" spans="1:9" x14ac:dyDescent="0.25">
      <c r="A1347" s="1">
        <v>39164</v>
      </c>
      <c r="B1347">
        <v>58.48</v>
      </c>
      <c r="C1347">
        <v>62.28</v>
      </c>
      <c r="D1347">
        <v>61.69</v>
      </c>
      <c r="E1347">
        <v>63.18</v>
      </c>
      <c r="F1347">
        <v>62.51</v>
      </c>
      <c r="G1347">
        <f t="shared" ref="G1347:G1410" si="63">B1347-B1346</f>
        <v>0.84999999999999432</v>
      </c>
      <c r="H1347">
        <f t="shared" ref="H1347:H1410" si="64">C1347-C1346</f>
        <v>0.59000000000000341</v>
      </c>
      <c r="I1347">
        <f t="shared" ref="I1347:I1410" si="65">E1347-E1346</f>
        <v>0.67000000000000171</v>
      </c>
    </row>
    <row r="1348" spans="1:9" x14ac:dyDescent="0.25">
      <c r="A1348" s="1">
        <v>39167</v>
      </c>
      <c r="B1348">
        <v>59.64</v>
      </c>
      <c r="C1348">
        <v>62.91</v>
      </c>
      <c r="D1348">
        <v>62.28</v>
      </c>
      <c r="E1348">
        <v>64.41</v>
      </c>
      <c r="F1348">
        <v>63.18</v>
      </c>
      <c r="G1348">
        <f t="shared" si="63"/>
        <v>1.1600000000000037</v>
      </c>
      <c r="H1348">
        <f t="shared" si="64"/>
        <v>0.62999999999999545</v>
      </c>
      <c r="I1348">
        <f t="shared" si="65"/>
        <v>1.2299999999999969</v>
      </c>
    </row>
    <row r="1349" spans="1:9" x14ac:dyDescent="0.25">
      <c r="A1349" s="1">
        <v>39168</v>
      </c>
      <c r="B1349">
        <v>60.24</v>
      </c>
      <c r="C1349">
        <v>62.93</v>
      </c>
      <c r="D1349">
        <v>62.91</v>
      </c>
      <c r="E1349">
        <v>64.599999999999994</v>
      </c>
      <c r="F1349">
        <v>64.41</v>
      </c>
      <c r="G1349">
        <f t="shared" si="63"/>
        <v>0.60000000000000142</v>
      </c>
      <c r="H1349">
        <f t="shared" si="64"/>
        <v>2.0000000000003126E-2</v>
      </c>
      <c r="I1349">
        <f t="shared" si="65"/>
        <v>0.18999999999999773</v>
      </c>
    </row>
    <row r="1350" spans="1:9" x14ac:dyDescent="0.25">
      <c r="A1350" s="1">
        <v>39169</v>
      </c>
      <c r="B1350">
        <v>61.56</v>
      </c>
      <c r="C1350">
        <v>64.08</v>
      </c>
      <c r="D1350">
        <v>62.93</v>
      </c>
      <c r="E1350">
        <v>65.78</v>
      </c>
      <c r="F1350">
        <v>64.599999999999994</v>
      </c>
      <c r="G1350">
        <f t="shared" si="63"/>
        <v>1.3200000000000003</v>
      </c>
      <c r="H1350">
        <f t="shared" si="64"/>
        <v>1.1499999999999986</v>
      </c>
      <c r="I1350">
        <f t="shared" si="65"/>
        <v>1.1800000000000068</v>
      </c>
    </row>
    <row r="1351" spans="1:9" x14ac:dyDescent="0.25">
      <c r="A1351" s="1">
        <v>39170</v>
      </c>
      <c r="B1351">
        <v>61.32</v>
      </c>
      <c r="C1351">
        <v>66.03</v>
      </c>
      <c r="D1351">
        <v>64.08</v>
      </c>
      <c r="E1351">
        <v>67.88</v>
      </c>
      <c r="F1351">
        <v>65.78</v>
      </c>
      <c r="G1351">
        <f t="shared" si="63"/>
        <v>-0.24000000000000199</v>
      </c>
      <c r="H1351">
        <f t="shared" si="64"/>
        <v>1.9500000000000028</v>
      </c>
      <c r="I1351">
        <f t="shared" si="65"/>
        <v>2.0999999999999943</v>
      </c>
    </row>
    <row r="1352" spans="1:9" x14ac:dyDescent="0.25">
      <c r="A1352" s="1">
        <v>39171</v>
      </c>
      <c r="B1352">
        <v>62.79</v>
      </c>
      <c r="C1352">
        <v>65.87</v>
      </c>
      <c r="D1352">
        <v>66.03</v>
      </c>
      <c r="E1352">
        <v>68.099999999999994</v>
      </c>
      <c r="F1352">
        <v>67.88</v>
      </c>
      <c r="G1352">
        <f t="shared" si="63"/>
        <v>1.4699999999999989</v>
      </c>
      <c r="H1352">
        <f t="shared" si="64"/>
        <v>-0.15999999999999659</v>
      </c>
      <c r="I1352">
        <f t="shared" si="65"/>
        <v>0.21999999999999886</v>
      </c>
    </row>
    <row r="1353" spans="1:9" x14ac:dyDescent="0.25">
      <c r="A1353" s="1">
        <v>39174</v>
      </c>
      <c r="B1353">
        <v>62.87</v>
      </c>
      <c r="C1353">
        <v>65.94</v>
      </c>
      <c r="D1353">
        <v>65.87</v>
      </c>
      <c r="E1353">
        <v>68.739999999999995</v>
      </c>
      <c r="F1353">
        <v>68.099999999999994</v>
      </c>
      <c r="G1353">
        <f t="shared" si="63"/>
        <v>7.9999999999998295E-2</v>
      </c>
      <c r="H1353">
        <f t="shared" si="64"/>
        <v>6.9999999999993179E-2</v>
      </c>
      <c r="I1353">
        <f t="shared" si="65"/>
        <v>0.64000000000000057</v>
      </c>
    </row>
    <row r="1354" spans="1:9" x14ac:dyDescent="0.25">
      <c r="A1354" s="1">
        <v>39175</v>
      </c>
      <c r="B1354">
        <v>63.26</v>
      </c>
      <c r="C1354">
        <v>64.64</v>
      </c>
      <c r="D1354">
        <v>65.94</v>
      </c>
      <c r="E1354">
        <v>67.81</v>
      </c>
      <c r="F1354">
        <v>68.739999999999995</v>
      </c>
      <c r="G1354">
        <f t="shared" si="63"/>
        <v>0.39000000000000057</v>
      </c>
      <c r="H1354">
        <f t="shared" si="64"/>
        <v>-1.2999999999999972</v>
      </c>
      <c r="I1354">
        <f t="shared" si="65"/>
        <v>-0.92999999999999261</v>
      </c>
    </row>
    <row r="1355" spans="1:9" x14ac:dyDescent="0.25">
      <c r="A1355" s="1">
        <v>39176</v>
      </c>
      <c r="B1355">
        <v>63</v>
      </c>
      <c r="C1355">
        <v>64.38</v>
      </c>
      <c r="D1355">
        <v>64.64</v>
      </c>
      <c r="E1355">
        <v>68.400000000000006</v>
      </c>
      <c r="F1355">
        <v>67.81</v>
      </c>
      <c r="G1355">
        <f t="shared" si="63"/>
        <v>-0.25999999999999801</v>
      </c>
      <c r="H1355">
        <f t="shared" si="64"/>
        <v>-0.26000000000000512</v>
      </c>
      <c r="I1355">
        <f t="shared" si="65"/>
        <v>0.59000000000000341</v>
      </c>
    </row>
    <row r="1356" spans="1:9" x14ac:dyDescent="0.25">
      <c r="A1356" s="1">
        <v>39177</v>
      </c>
      <c r="B1356">
        <v>64.150000000000006</v>
      </c>
      <c r="C1356">
        <v>64.28</v>
      </c>
      <c r="D1356">
        <v>64.38</v>
      </c>
      <c r="E1356">
        <v>68.239999999999995</v>
      </c>
      <c r="F1356">
        <v>68.400000000000006</v>
      </c>
      <c r="G1356">
        <f t="shared" si="63"/>
        <v>1.1500000000000057</v>
      </c>
      <c r="H1356">
        <f t="shared" si="64"/>
        <v>-9.9999999999994316E-2</v>
      </c>
      <c r="I1356">
        <f t="shared" si="65"/>
        <v>-0.1600000000000108</v>
      </c>
    </row>
    <row r="1357" spans="1:9" x14ac:dyDescent="0.25">
      <c r="A1357" s="1">
        <v>39181</v>
      </c>
      <c r="B1357">
        <v>63.58</v>
      </c>
      <c r="C1357">
        <v>61.51</v>
      </c>
      <c r="D1357">
        <v>64.28</v>
      </c>
      <c r="E1357">
        <v>66.59</v>
      </c>
      <c r="F1357">
        <v>68.239999999999995</v>
      </c>
      <c r="G1357">
        <f t="shared" si="63"/>
        <v>-0.57000000000000739</v>
      </c>
      <c r="H1357">
        <f t="shared" si="64"/>
        <v>-2.7700000000000031</v>
      </c>
      <c r="I1357">
        <f t="shared" si="65"/>
        <v>-1.6499999999999915</v>
      </c>
    </row>
    <row r="1358" spans="1:9" x14ac:dyDescent="0.25">
      <c r="A1358" s="1">
        <v>39182</v>
      </c>
      <c r="B1358">
        <v>62.83</v>
      </c>
      <c r="C1358">
        <v>61.89</v>
      </c>
      <c r="D1358">
        <v>61.51</v>
      </c>
      <c r="E1358">
        <v>67.42</v>
      </c>
      <c r="F1358">
        <v>66.59</v>
      </c>
      <c r="G1358">
        <f t="shared" si="63"/>
        <v>-0.75</v>
      </c>
      <c r="H1358">
        <f t="shared" si="64"/>
        <v>0.38000000000000256</v>
      </c>
      <c r="I1358">
        <f t="shared" si="65"/>
        <v>0.82999999999999829</v>
      </c>
    </row>
    <row r="1359" spans="1:9" x14ac:dyDescent="0.25">
      <c r="A1359" s="1">
        <v>39183</v>
      </c>
      <c r="B1359">
        <v>63.7</v>
      </c>
      <c r="C1359">
        <v>62.01</v>
      </c>
      <c r="D1359">
        <v>61.89</v>
      </c>
      <c r="E1359">
        <v>67.84</v>
      </c>
      <c r="F1359">
        <v>67.42</v>
      </c>
      <c r="G1359">
        <f t="shared" si="63"/>
        <v>0.87000000000000455</v>
      </c>
      <c r="H1359">
        <f t="shared" si="64"/>
        <v>0.11999999999999744</v>
      </c>
      <c r="I1359">
        <f t="shared" si="65"/>
        <v>0.42000000000000171</v>
      </c>
    </row>
    <row r="1360" spans="1:9" x14ac:dyDescent="0.25">
      <c r="A1360" s="1">
        <v>39184</v>
      </c>
      <c r="B1360">
        <v>64.260000000000005</v>
      </c>
      <c r="C1360">
        <v>63.85</v>
      </c>
      <c r="D1360">
        <v>62.01</v>
      </c>
      <c r="E1360">
        <v>68.72</v>
      </c>
      <c r="F1360">
        <v>67.84</v>
      </c>
      <c r="G1360">
        <f t="shared" si="63"/>
        <v>0.56000000000000227</v>
      </c>
      <c r="H1360">
        <f t="shared" si="64"/>
        <v>1.8400000000000034</v>
      </c>
      <c r="I1360">
        <f t="shared" si="65"/>
        <v>0.87999999999999545</v>
      </c>
    </row>
    <row r="1361" spans="1:9" x14ac:dyDescent="0.25">
      <c r="A1361" s="1">
        <v>39185</v>
      </c>
      <c r="B1361">
        <v>65.03</v>
      </c>
      <c r="C1361">
        <v>63.63</v>
      </c>
      <c r="D1361">
        <v>63.85</v>
      </c>
      <c r="E1361">
        <v>137.6</v>
      </c>
      <c r="F1361">
        <v>137.63</v>
      </c>
      <c r="G1361">
        <f t="shared" si="63"/>
        <v>0.76999999999999602</v>
      </c>
      <c r="H1361">
        <f t="shared" si="64"/>
        <v>-0.21999999999999886</v>
      </c>
      <c r="I1361">
        <f t="shared" si="65"/>
        <v>68.88</v>
      </c>
    </row>
    <row r="1362" spans="1:9" x14ac:dyDescent="0.25">
      <c r="A1362" s="1">
        <v>39188</v>
      </c>
      <c r="B1362">
        <v>64.81</v>
      </c>
      <c r="C1362">
        <v>63.61</v>
      </c>
      <c r="D1362">
        <v>63.63</v>
      </c>
      <c r="E1362">
        <v>67.25</v>
      </c>
      <c r="F1362">
        <v>68.63</v>
      </c>
      <c r="G1362">
        <f t="shared" si="63"/>
        <v>-0.21999999999999886</v>
      </c>
      <c r="H1362">
        <f t="shared" si="64"/>
        <v>-2.0000000000003126E-2</v>
      </c>
      <c r="I1362">
        <f t="shared" si="65"/>
        <v>-70.349999999999994</v>
      </c>
    </row>
    <row r="1363" spans="1:9" x14ac:dyDescent="0.25">
      <c r="A1363" s="1">
        <v>39189</v>
      </c>
      <c r="B1363">
        <v>63.47</v>
      </c>
      <c r="C1363">
        <v>63.1</v>
      </c>
      <c r="D1363">
        <v>63.61</v>
      </c>
      <c r="E1363">
        <v>65.930000000000007</v>
      </c>
      <c r="F1363">
        <v>67.25</v>
      </c>
      <c r="G1363">
        <f t="shared" si="63"/>
        <v>-1.3400000000000034</v>
      </c>
      <c r="H1363">
        <f t="shared" si="64"/>
        <v>-0.50999999999999801</v>
      </c>
      <c r="I1363">
        <f t="shared" si="65"/>
        <v>-1.3199999999999932</v>
      </c>
    </row>
    <row r="1364" spans="1:9" x14ac:dyDescent="0.25">
      <c r="A1364" s="1">
        <v>39190</v>
      </c>
      <c r="B1364">
        <v>61.21</v>
      </c>
      <c r="C1364">
        <v>63.13</v>
      </c>
      <c r="D1364">
        <v>63.1</v>
      </c>
      <c r="E1364">
        <v>66.040000000000006</v>
      </c>
      <c r="F1364">
        <v>65.930000000000007</v>
      </c>
      <c r="G1364">
        <f t="shared" si="63"/>
        <v>-2.259999999999998</v>
      </c>
      <c r="H1364">
        <f t="shared" si="64"/>
        <v>3.0000000000001137E-2</v>
      </c>
      <c r="I1364">
        <f t="shared" si="65"/>
        <v>0.10999999999999943</v>
      </c>
    </row>
    <row r="1365" spans="1:9" x14ac:dyDescent="0.25">
      <c r="A1365" s="1">
        <v>39191</v>
      </c>
      <c r="B1365">
        <v>62.06</v>
      </c>
      <c r="C1365">
        <v>61.83</v>
      </c>
      <c r="D1365">
        <v>63.13</v>
      </c>
      <c r="E1365">
        <v>65.94</v>
      </c>
      <c r="F1365">
        <v>66.040000000000006</v>
      </c>
      <c r="G1365">
        <f t="shared" si="63"/>
        <v>0.85000000000000142</v>
      </c>
      <c r="H1365">
        <f t="shared" si="64"/>
        <v>-1.3000000000000043</v>
      </c>
      <c r="I1365">
        <f t="shared" si="65"/>
        <v>-0.10000000000000853</v>
      </c>
    </row>
    <row r="1366" spans="1:9" x14ac:dyDescent="0.25">
      <c r="A1366" s="1">
        <v>39192</v>
      </c>
      <c r="B1366">
        <v>62.27</v>
      </c>
      <c r="C1366">
        <v>127.49000000000001</v>
      </c>
      <c r="D1366">
        <v>125.15</v>
      </c>
      <c r="E1366">
        <v>66.489999999999995</v>
      </c>
      <c r="F1366">
        <v>65.94</v>
      </c>
      <c r="G1366">
        <f t="shared" si="63"/>
        <v>0.21000000000000085</v>
      </c>
      <c r="H1366">
        <f t="shared" si="64"/>
        <v>65.660000000000011</v>
      </c>
      <c r="I1366">
        <f t="shared" si="65"/>
        <v>0.54999999999999716</v>
      </c>
    </row>
    <row r="1367" spans="1:9" x14ac:dyDescent="0.25">
      <c r="A1367" s="1">
        <v>39195</v>
      </c>
      <c r="B1367">
        <v>63.25</v>
      </c>
      <c r="C1367">
        <v>65.89</v>
      </c>
      <c r="D1367">
        <v>64.11</v>
      </c>
      <c r="E1367">
        <v>68.150000000000006</v>
      </c>
      <c r="F1367">
        <v>66.489999999999995</v>
      </c>
      <c r="G1367">
        <f t="shared" si="63"/>
        <v>0.97999999999999687</v>
      </c>
      <c r="H1367">
        <f t="shared" si="64"/>
        <v>-61.600000000000009</v>
      </c>
      <c r="I1367">
        <f t="shared" si="65"/>
        <v>1.6600000000000108</v>
      </c>
    </row>
    <row r="1368" spans="1:9" x14ac:dyDescent="0.25">
      <c r="A1368" s="1">
        <v>39196</v>
      </c>
      <c r="B1368">
        <v>64.27</v>
      </c>
      <c r="C1368">
        <v>64.58</v>
      </c>
      <c r="D1368">
        <v>65.89</v>
      </c>
      <c r="E1368">
        <v>67.16</v>
      </c>
      <c r="F1368">
        <v>68.150000000000006</v>
      </c>
      <c r="G1368">
        <f t="shared" si="63"/>
        <v>1.019999999999996</v>
      </c>
      <c r="H1368">
        <f t="shared" si="64"/>
        <v>-1.3100000000000023</v>
      </c>
      <c r="I1368">
        <f t="shared" si="65"/>
        <v>-0.99000000000000909</v>
      </c>
    </row>
    <row r="1369" spans="1:9" x14ac:dyDescent="0.25">
      <c r="A1369" s="1">
        <v>39197</v>
      </c>
      <c r="B1369">
        <v>63.73</v>
      </c>
      <c r="C1369">
        <v>65.84</v>
      </c>
      <c r="D1369">
        <v>64.58</v>
      </c>
      <c r="E1369">
        <v>68.569999999999993</v>
      </c>
      <c r="F1369">
        <v>67.16</v>
      </c>
      <c r="G1369">
        <f t="shared" si="63"/>
        <v>-0.53999999999999915</v>
      </c>
      <c r="H1369">
        <f t="shared" si="64"/>
        <v>1.2600000000000051</v>
      </c>
      <c r="I1369">
        <f t="shared" si="65"/>
        <v>1.4099999999999966</v>
      </c>
    </row>
    <row r="1370" spans="1:9" x14ac:dyDescent="0.25">
      <c r="A1370" s="1">
        <v>39198</v>
      </c>
      <c r="B1370">
        <v>64.52</v>
      </c>
      <c r="C1370">
        <v>65.06</v>
      </c>
      <c r="D1370">
        <v>65.84</v>
      </c>
      <c r="E1370">
        <v>67.650000000000006</v>
      </c>
      <c r="F1370">
        <v>68.569999999999993</v>
      </c>
      <c r="G1370">
        <f t="shared" si="63"/>
        <v>0.78999999999999915</v>
      </c>
      <c r="H1370">
        <f t="shared" si="64"/>
        <v>-0.78000000000000114</v>
      </c>
      <c r="I1370">
        <f t="shared" si="65"/>
        <v>-0.91999999999998749</v>
      </c>
    </row>
    <row r="1371" spans="1:9" x14ac:dyDescent="0.25">
      <c r="A1371" s="1">
        <v>39199</v>
      </c>
      <c r="B1371">
        <v>63.68</v>
      </c>
      <c r="C1371">
        <v>66.459999999999994</v>
      </c>
      <c r="D1371">
        <v>65.06</v>
      </c>
      <c r="E1371">
        <v>68.41</v>
      </c>
      <c r="F1371">
        <v>67.650000000000006</v>
      </c>
      <c r="G1371">
        <f t="shared" si="63"/>
        <v>-0.83999999999999631</v>
      </c>
      <c r="H1371">
        <f t="shared" si="64"/>
        <v>1.3999999999999915</v>
      </c>
      <c r="I1371">
        <f t="shared" si="65"/>
        <v>0.75999999999999091</v>
      </c>
    </row>
    <row r="1372" spans="1:9" x14ac:dyDescent="0.25">
      <c r="A1372" s="1">
        <v>39202</v>
      </c>
      <c r="B1372">
        <v>64.430000000000007</v>
      </c>
      <c r="C1372">
        <v>65.709999999999994</v>
      </c>
      <c r="D1372">
        <v>66.459999999999994</v>
      </c>
      <c r="E1372">
        <v>67.650000000000006</v>
      </c>
      <c r="F1372">
        <v>68.41</v>
      </c>
      <c r="G1372">
        <f t="shared" si="63"/>
        <v>0.75000000000000711</v>
      </c>
      <c r="H1372">
        <f t="shared" si="64"/>
        <v>-0.75</v>
      </c>
      <c r="I1372">
        <f t="shared" si="65"/>
        <v>-0.75999999999999091</v>
      </c>
    </row>
    <row r="1373" spans="1:9" x14ac:dyDescent="0.25">
      <c r="A1373" s="1">
        <v>39204</v>
      </c>
      <c r="B1373">
        <v>63.74</v>
      </c>
      <c r="C1373">
        <v>63.68</v>
      </c>
      <c r="D1373">
        <v>64.400000000000006</v>
      </c>
      <c r="E1373">
        <v>66.25</v>
      </c>
      <c r="F1373">
        <v>67</v>
      </c>
      <c r="G1373">
        <f t="shared" si="63"/>
        <v>-0.69000000000000483</v>
      </c>
      <c r="H1373">
        <f t="shared" si="64"/>
        <v>-2.029999999999994</v>
      </c>
      <c r="I1373">
        <f t="shared" si="65"/>
        <v>-1.4000000000000057</v>
      </c>
    </row>
    <row r="1374" spans="1:9" x14ac:dyDescent="0.25">
      <c r="A1374" s="1">
        <v>39205</v>
      </c>
      <c r="B1374">
        <v>63.58</v>
      </c>
      <c r="C1374">
        <v>63.19</v>
      </c>
      <c r="D1374">
        <v>63.68</v>
      </c>
      <c r="E1374">
        <v>66.05</v>
      </c>
      <c r="F1374">
        <v>66.25</v>
      </c>
      <c r="G1374">
        <f t="shared" si="63"/>
        <v>-0.16000000000000369</v>
      </c>
      <c r="H1374">
        <f t="shared" si="64"/>
        <v>-0.49000000000000199</v>
      </c>
      <c r="I1374">
        <f t="shared" si="65"/>
        <v>-0.20000000000000284</v>
      </c>
    </row>
    <row r="1375" spans="1:9" x14ac:dyDescent="0.25">
      <c r="A1375" s="1">
        <v>39206</v>
      </c>
      <c r="B1375">
        <v>63.65</v>
      </c>
      <c r="C1375">
        <v>61.93</v>
      </c>
      <c r="D1375">
        <v>63.19</v>
      </c>
      <c r="E1375">
        <v>65.31</v>
      </c>
      <c r="F1375">
        <v>66.05</v>
      </c>
      <c r="G1375">
        <f t="shared" si="63"/>
        <v>7.0000000000000284E-2</v>
      </c>
      <c r="H1375">
        <f t="shared" si="64"/>
        <v>-1.259999999999998</v>
      </c>
      <c r="I1375">
        <f t="shared" si="65"/>
        <v>-0.73999999999999488</v>
      </c>
    </row>
    <row r="1376" spans="1:9" x14ac:dyDescent="0.25">
      <c r="A1376" s="1">
        <v>39209</v>
      </c>
      <c r="B1376">
        <v>62.43</v>
      </c>
      <c r="C1376">
        <v>61.47</v>
      </c>
      <c r="D1376">
        <v>61.93</v>
      </c>
      <c r="E1376">
        <v>64.44</v>
      </c>
      <c r="F1376">
        <v>65.31</v>
      </c>
      <c r="G1376">
        <f t="shared" si="63"/>
        <v>-1.2199999999999989</v>
      </c>
      <c r="H1376">
        <f t="shared" si="64"/>
        <v>-0.46000000000000085</v>
      </c>
      <c r="I1376">
        <f t="shared" si="65"/>
        <v>-0.87000000000000455</v>
      </c>
    </row>
    <row r="1377" spans="1:9" x14ac:dyDescent="0.25">
      <c r="A1377" s="1">
        <v>39210</v>
      </c>
      <c r="B1377">
        <v>62.42</v>
      </c>
      <c r="C1377">
        <v>62.26</v>
      </c>
      <c r="D1377">
        <v>61.47</v>
      </c>
      <c r="E1377">
        <v>65.540000000000006</v>
      </c>
      <c r="F1377">
        <v>64.44</v>
      </c>
      <c r="G1377">
        <f t="shared" si="63"/>
        <v>-9.9999999999980105E-3</v>
      </c>
      <c r="H1377">
        <f t="shared" si="64"/>
        <v>0.78999999999999915</v>
      </c>
      <c r="I1377">
        <f t="shared" si="65"/>
        <v>1.1000000000000085</v>
      </c>
    </row>
    <row r="1378" spans="1:9" x14ac:dyDescent="0.25">
      <c r="A1378" s="1">
        <v>39211</v>
      </c>
      <c r="B1378">
        <v>62.75</v>
      </c>
      <c r="C1378">
        <v>61.55</v>
      </c>
      <c r="D1378">
        <v>62.26</v>
      </c>
      <c r="E1378">
        <v>65.2</v>
      </c>
      <c r="F1378">
        <v>65.540000000000006</v>
      </c>
      <c r="G1378">
        <f t="shared" si="63"/>
        <v>0.32999999999999829</v>
      </c>
      <c r="H1378">
        <f t="shared" si="64"/>
        <v>-0.71000000000000085</v>
      </c>
      <c r="I1378">
        <f t="shared" si="65"/>
        <v>-0.34000000000000341</v>
      </c>
    </row>
    <row r="1379" spans="1:9" x14ac:dyDescent="0.25">
      <c r="A1379" s="1">
        <v>39212</v>
      </c>
      <c r="B1379">
        <v>62.46</v>
      </c>
      <c r="C1379">
        <v>61.81</v>
      </c>
      <c r="D1379">
        <v>61.55</v>
      </c>
      <c r="E1379">
        <v>65.790000000000006</v>
      </c>
      <c r="F1379">
        <v>65.2</v>
      </c>
      <c r="G1379">
        <f t="shared" si="63"/>
        <v>-0.28999999999999915</v>
      </c>
      <c r="H1379">
        <f t="shared" si="64"/>
        <v>0.26000000000000512</v>
      </c>
      <c r="I1379">
        <f t="shared" si="65"/>
        <v>0.59000000000000341</v>
      </c>
    </row>
    <row r="1380" spans="1:9" x14ac:dyDescent="0.25">
      <c r="A1380" s="1">
        <v>39213</v>
      </c>
      <c r="B1380">
        <v>63.38</v>
      </c>
      <c r="C1380">
        <v>62.37</v>
      </c>
      <c r="D1380">
        <v>61.81</v>
      </c>
      <c r="E1380">
        <v>66.83</v>
      </c>
      <c r="F1380">
        <v>65.790000000000006</v>
      </c>
      <c r="G1380">
        <f t="shared" si="63"/>
        <v>0.92000000000000171</v>
      </c>
      <c r="H1380">
        <f t="shared" si="64"/>
        <v>0.55999999999999517</v>
      </c>
      <c r="I1380">
        <f t="shared" si="65"/>
        <v>1.039999999999992</v>
      </c>
    </row>
    <row r="1381" spans="1:9" x14ac:dyDescent="0.25">
      <c r="A1381" s="1">
        <v>39216</v>
      </c>
      <c r="B1381">
        <v>64.38</v>
      </c>
      <c r="C1381">
        <v>62.46</v>
      </c>
      <c r="D1381">
        <v>62.37</v>
      </c>
      <c r="E1381">
        <v>66.83</v>
      </c>
      <c r="F1381">
        <v>66.83</v>
      </c>
      <c r="G1381">
        <f t="shared" si="63"/>
        <v>0.99999999999999289</v>
      </c>
      <c r="H1381">
        <f t="shared" si="64"/>
        <v>9.0000000000003411E-2</v>
      </c>
      <c r="I1381">
        <f t="shared" si="65"/>
        <v>0</v>
      </c>
    </row>
    <row r="1382" spans="1:9" x14ac:dyDescent="0.25">
      <c r="A1382" s="1">
        <v>39217</v>
      </c>
      <c r="B1382">
        <v>63.39</v>
      </c>
      <c r="C1382">
        <v>63.17</v>
      </c>
      <c r="D1382">
        <v>62.46</v>
      </c>
      <c r="E1382">
        <v>68.11</v>
      </c>
      <c r="F1382">
        <v>66.83</v>
      </c>
      <c r="G1382">
        <f t="shared" si="63"/>
        <v>-0.98999999999999488</v>
      </c>
      <c r="H1382">
        <f t="shared" si="64"/>
        <v>0.71000000000000085</v>
      </c>
      <c r="I1382">
        <f t="shared" si="65"/>
        <v>1.2800000000000011</v>
      </c>
    </row>
    <row r="1383" spans="1:9" x14ac:dyDescent="0.25">
      <c r="A1383" s="1">
        <v>39218</v>
      </c>
      <c r="B1383">
        <v>64.73</v>
      </c>
      <c r="C1383">
        <v>62.55</v>
      </c>
      <c r="D1383">
        <v>63.17</v>
      </c>
      <c r="E1383">
        <v>68.010000000000005</v>
      </c>
      <c r="F1383">
        <v>68.11</v>
      </c>
      <c r="G1383">
        <f t="shared" si="63"/>
        <v>1.3400000000000034</v>
      </c>
      <c r="H1383">
        <f t="shared" si="64"/>
        <v>-0.62000000000000455</v>
      </c>
      <c r="I1383">
        <f t="shared" si="65"/>
        <v>-9.9999999999994316E-2</v>
      </c>
    </row>
    <row r="1384" spans="1:9" x14ac:dyDescent="0.25">
      <c r="A1384" s="1">
        <v>39219</v>
      </c>
      <c r="B1384">
        <v>64.81</v>
      </c>
      <c r="C1384">
        <v>64.86</v>
      </c>
      <c r="D1384">
        <v>62.55</v>
      </c>
      <c r="E1384">
        <v>70.27</v>
      </c>
      <c r="F1384">
        <v>67.97</v>
      </c>
      <c r="G1384">
        <f t="shared" si="63"/>
        <v>7.9999999999998295E-2</v>
      </c>
      <c r="H1384">
        <f t="shared" si="64"/>
        <v>2.3100000000000023</v>
      </c>
      <c r="I1384">
        <f t="shared" si="65"/>
        <v>2.2599999999999909</v>
      </c>
    </row>
    <row r="1385" spans="1:9" x14ac:dyDescent="0.25">
      <c r="A1385" s="1">
        <v>39220</v>
      </c>
      <c r="B1385">
        <v>65.930000000000007</v>
      </c>
      <c r="C1385">
        <v>64.94</v>
      </c>
      <c r="D1385">
        <v>64.86</v>
      </c>
      <c r="E1385">
        <v>69.42</v>
      </c>
      <c r="F1385">
        <v>70.27</v>
      </c>
      <c r="G1385">
        <f t="shared" si="63"/>
        <v>1.1200000000000045</v>
      </c>
      <c r="H1385">
        <f t="shared" si="64"/>
        <v>7.9999999999998295E-2</v>
      </c>
      <c r="I1385">
        <f t="shared" si="65"/>
        <v>-0.84999999999999432</v>
      </c>
    </row>
    <row r="1386" spans="1:9" x14ac:dyDescent="0.25">
      <c r="A1386" s="1">
        <v>39223</v>
      </c>
      <c r="B1386">
        <v>66.37</v>
      </c>
      <c r="C1386">
        <v>66.27</v>
      </c>
      <c r="D1386">
        <v>64.94</v>
      </c>
      <c r="E1386">
        <v>70.489999999999995</v>
      </c>
      <c r="F1386">
        <v>69.42</v>
      </c>
      <c r="G1386">
        <f t="shared" si="63"/>
        <v>0.43999999999999773</v>
      </c>
      <c r="H1386">
        <f t="shared" si="64"/>
        <v>1.3299999999999983</v>
      </c>
      <c r="I1386">
        <f t="shared" si="65"/>
        <v>1.0699999999999932</v>
      </c>
    </row>
    <row r="1387" spans="1:9" x14ac:dyDescent="0.25">
      <c r="A1387" s="1">
        <v>39224</v>
      </c>
      <c r="B1387">
        <v>66.33</v>
      </c>
      <c r="C1387">
        <v>64.97</v>
      </c>
      <c r="D1387">
        <v>66.27</v>
      </c>
      <c r="E1387">
        <v>69.52</v>
      </c>
      <c r="F1387">
        <v>70.489999999999995</v>
      </c>
      <c r="G1387">
        <f t="shared" si="63"/>
        <v>-4.0000000000006253E-2</v>
      </c>
      <c r="H1387">
        <f t="shared" si="64"/>
        <v>-1.2999999999999972</v>
      </c>
      <c r="I1387">
        <f t="shared" si="65"/>
        <v>-0.96999999999999886</v>
      </c>
    </row>
    <row r="1388" spans="1:9" x14ac:dyDescent="0.25">
      <c r="A1388" s="1">
        <v>39225</v>
      </c>
      <c r="B1388">
        <v>65.63</v>
      </c>
      <c r="C1388">
        <v>65.77</v>
      </c>
      <c r="D1388">
        <v>65.510000000000005</v>
      </c>
      <c r="E1388">
        <v>70.599999999999994</v>
      </c>
      <c r="F1388">
        <v>69.52</v>
      </c>
      <c r="G1388">
        <f t="shared" si="63"/>
        <v>-0.70000000000000284</v>
      </c>
      <c r="H1388">
        <f t="shared" si="64"/>
        <v>0.79999999999999716</v>
      </c>
      <c r="I1388">
        <f t="shared" si="65"/>
        <v>1.0799999999999983</v>
      </c>
    </row>
    <row r="1389" spans="1:9" x14ac:dyDescent="0.25">
      <c r="A1389" s="1">
        <v>39226</v>
      </c>
      <c r="B1389">
        <v>66.62</v>
      </c>
      <c r="C1389">
        <v>64.180000000000007</v>
      </c>
      <c r="D1389">
        <v>65.77</v>
      </c>
      <c r="E1389">
        <v>70.72</v>
      </c>
      <c r="F1389">
        <v>70.599999999999994</v>
      </c>
      <c r="G1389">
        <f t="shared" si="63"/>
        <v>0.99000000000000909</v>
      </c>
      <c r="H1389">
        <f t="shared" si="64"/>
        <v>-1.5899999999999892</v>
      </c>
      <c r="I1389">
        <f t="shared" si="65"/>
        <v>0.12000000000000455</v>
      </c>
    </row>
    <row r="1390" spans="1:9" x14ac:dyDescent="0.25">
      <c r="A1390" s="1">
        <v>39227</v>
      </c>
      <c r="B1390">
        <v>66.39</v>
      </c>
      <c r="C1390">
        <v>65.2</v>
      </c>
      <c r="D1390">
        <v>64.180000000000007</v>
      </c>
      <c r="E1390">
        <v>70.69</v>
      </c>
      <c r="F1390">
        <v>70.72</v>
      </c>
      <c r="G1390">
        <f t="shared" si="63"/>
        <v>-0.23000000000000398</v>
      </c>
      <c r="H1390">
        <f t="shared" si="64"/>
        <v>1.019999999999996</v>
      </c>
      <c r="I1390">
        <f t="shared" si="65"/>
        <v>-3.0000000000001137E-2</v>
      </c>
    </row>
    <row r="1391" spans="1:9" x14ac:dyDescent="0.25">
      <c r="A1391" s="1">
        <v>39231</v>
      </c>
      <c r="B1391">
        <v>65</v>
      </c>
      <c r="C1391">
        <v>63.15</v>
      </c>
      <c r="D1391">
        <v>65.2</v>
      </c>
      <c r="E1391">
        <v>68.13</v>
      </c>
      <c r="F1391">
        <v>69.709999999999994</v>
      </c>
      <c r="G1391">
        <f t="shared" si="63"/>
        <v>-1.3900000000000006</v>
      </c>
      <c r="H1391">
        <f t="shared" si="64"/>
        <v>-2.0500000000000043</v>
      </c>
      <c r="I1391">
        <f t="shared" si="65"/>
        <v>-2.5600000000000023</v>
      </c>
    </row>
    <row r="1392" spans="1:9" x14ac:dyDescent="0.25">
      <c r="A1392" s="1">
        <v>39232</v>
      </c>
      <c r="B1392">
        <v>63.65</v>
      </c>
      <c r="C1392">
        <v>63.49</v>
      </c>
      <c r="D1392">
        <v>63.15</v>
      </c>
      <c r="E1392">
        <v>67.84</v>
      </c>
      <c r="F1392">
        <v>68.13</v>
      </c>
      <c r="G1392">
        <f t="shared" si="63"/>
        <v>-1.3500000000000014</v>
      </c>
      <c r="H1392">
        <f t="shared" si="64"/>
        <v>0.34000000000000341</v>
      </c>
      <c r="I1392">
        <f t="shared" si="65"/>
        <v>-0.28999999999999204</v>
      </c>
    </row>
    <row r="1393" spans="1:9" x14ac:dyDescent="0.25">
      <c r="A1393" s="1">
        <v>39234</v>
      </c>
      <c r="B1393">
        <v>63.52</v>
      </c>
      <c r="C1393">
        <v>65.08</v>
      </c>
      <c r="D1393">
        <v>64.010000000000005</v>
      </c>
      <c r="E1393">
        <v>69.069999999999993</v>
      </c>
      <c r="F1393">
        <v>68.040000000000006</v>
      </c>
      <c r="G1393">
        <f t="shared" si="63"/>
        <v>-0.12999999999999545</v>
      </c>
      <c r="H1393">
        <f t="shared" si="64"/>
        <v>1.5899999999999963</v>
      </c>
      <c r="I1393">
        <f t="shared" si="65"/>
        <v>1.2299999999999898</v>
      </c>
    </row>
    <row r="1394" spans="1:9" x14ac:dyDescent="0.25">
      <c r="A1394" s="1">
        <v>39237</v>
      </c>
      <c r="B1394">
        <v>64.69</v>
      </c>
      <c r="C1394">
        <v>66.209999999999994</v>
      </c>
      <c r="D1394">
        <v>65.08</v>
      </c>
      <c r="E1394">
        <v>70.400000000000006</v>
      </c>
      <c r="F1394">
        <v>69.069999999999993</v>
      </c>
      <c r="G1394">
        <f t="shared" si="63"/>
        <v>1.1699999999999946</v>
      </c>
      <c r="H1394">
        <f t="shared" si="64"/>
        <v>1.1299999999999955</v>
      </c>
      <c r="I1394">
        <f t="shared" si="65"/>
        <v>1.3300000000000125</v>
      </c>
    </row>
    <row r="1395" spans="1:9" x14ac:dyDescent="0.25">
      <c r="A1395" s="1">
        <v>39238</v>
      </c>
      <c r="B1395">
        <v>65.47</v>
      </c>
      <c r="C1395">
        <v>65.61</v>
      </c>
      <c r="D1395">
        <v>66.209999999999994</v>
      </c>
      <c r="E1395">
        <v>70.45</v>
      </c>
      <c r="F1395">
        <v>70.400000000000006</v>
      </c>
      <c r="G1395">
        <f t="shared" si="63"/>
        <v>0.78000000000000114</v>
      </c>
      <c r="H1395">
        <f t="shared" si="64"/>
        <v>-0.59999999999999432</v>
      </c>
      <c r="I1395">
        <f t="shared" si="65"/>
        <v>4.9999999999997158E-2</v>
      </c>
    </row>
    <row r="1396" spans="1:9" x14ac:dyDescent="0.25">
      <c r="A1396" s="1">
        <v>39239</v>
      </c>
      <c r="B1396">
        <v>65.33</v>
      </c>
      <c r="C1396">
        <v>65.959999999999994</v>
      </c>
      <c r="D1396">
        <v>65.61</v>
      </c>
      <c r="E1396">
        <v>71.02</v>
      </c>
      <c r="F1396">
        <v>70.45</v>
      </c>
      <c r="G1396">
        <f t="shared" si="63"/>
        <v>-0.14000000000000057</v>
      </c>
      <c r="H1396">
        <f t="shared" si="64"/>
        <v>0.34999999999999432</v>
      </c>
      <c r="I1396">
        <f t="shared" si="65"/>
        <v>0.56999999999999318</v>
      </c>
    </row>
    <row r="1397" spans="1:9" x14ac:dyDescent="0.25">
      <c r="A1397" s="1">
        <v>39240</v>
      </c>
      <c r="B1397">
        <v>65.56</v>
      </c>
      <c r="C1397">
        <v>66.930000000000007</v>
      </c>
      <c r="D1397">
        <v>65.959999999999994</v>
      </c>
      <c r="E1397">
        <v>71.22</v>
      </c>
      <c r="F1397">
        <v>71.02</v>
      </c>
      <c r="G1397">
        <f t="shared" si="63"/>
        <v>0.23000000000000398</v>
      </c>
      <c r="H1397">
        <f t="shared" si="64"/>
        <v>0.97000000000001307</v>
      </c>
      <c r="I1397">
        <f t="shared" si="65"/>
        <v>0.20000000000000284</v>
      </c>
    </row>
    <row r="1398" spans="1:9" x14ac:dyDescent="0.25">
      <c r="A1398" s="1">
        <v>39241</v>
      </c>
      <c r="B1398">
        <v>65.61</v>
      </c>
      <c r="C1398">
        <v>64.760000000000005</v>
      </c>
      <c r="D1398">
        <v>66.930000000000007</v>
      </c>
      <c r="E1398">
        <v>68.599999999999994</v>
      </c>
      <c r="F1398">
        <v>71.22</v>
      </c>
      <c r="G1398">
        <f t="shared" si="63"/>
        <v>4.9999999999997158E-2</v>
      </c>
      <c r="H1398">
        <f t="shared" si="64"/>
        <v>-2.1700000000000017</v>
      </c>
      <c r="I1398">
        <f t="shared" si="65"/>
        <v>-2.6200000000000045</v>
      </c>
    </row>
    <row r="1399" spans="1:9" x14ac:dyDescent="0.25">
      <c r="A1399" s="1">
        <v>39244</v>
      </c>
      <c r="B1399">
        <v>64.180000000000007</v>
      </c>
      <c r="C1399">
        <v>65.97</v>
      </c>
      <c r="D1399">
        <v>64.760000000000005</v>
      </c>
      <c r="E1399">
        <v>69.56</v>
      </c>
      <c r="F1399">
        <v>68.599999999999994</v>
      </c>
      <c r="G1399">
        <f t="shared" si="63"/>
        <v>-1.4299999999999926</v>
      </c>
      <c r="H1399">
        <f t="shared" si="64"/>
        <v>1.2099999999999937</v>
      </c>
      <c r="I1399">
        <f t="shared" si="65"/>
        <v>0.96000000000000796</v>
      </c>
    </row>
    <row r="1400" spans="1:9" x14ac:dyDescent="0.25">
      <c r="A1400" s="1">
        <v>39245</v>
      </c>
      <c r="B1400">
        <v>64.84</v>
      </c>
      <c r="C1400">
        <v>65.349999999999994</v>
      </c>
      <c r="D1400">
        <v>65.97</v>
      </c>
      <c r="E1400">
        <v>68.790000000000006</v>
      </c>
      <c r="F1400">
        <v>69.56</v>
      </c>
      <c r="G1400">
        <f t="shared" si="63"/>
        <v>0.65999999999999659</v>
      </c>
      <c r="H1400">
        <f t="shared" si="64"/>
        <v>-0.62000000000000455</v>
      </c>
      <c r="I1400">
        <f t="shared" si="65"/>
        <v>-0.76999999999999602</v>
      </c>
    </row>
    <row r="1401" spans="1:9" x14ac:dyDescent="0.25">
      <c r="A1401" s="1">
        <v>39246</v>
      </c>
      <c r="B1401">
        <v>64.47</v>
      </c>
      <c r="C1401">
        <v>66.260000000000005</v>
      </c>
      <c r="D1401">
        <v>65.349999999999994</v>
      </c>
      <c r="E1401">
        <v>69.94</v>
      </c>
      <c r="F1401">
        <v>68.790000000000006</v>
      </c>
      <c r="G1401">
        <f t="shared" si="63"/>
        <v>-0.37000000000000455</v>
      </c>
      <c r="H1401">
        <f t="shared" si="64"/>
        <v>0.9100000000000108</v>
      </c>
      <c r="I1401">
        <f t="shared" si="65"/>
        <v>1.1499999999999915</v>
      </c>
    </row>
    <row r="1402" spans="1:9" x14ac:dyDescent="0.25">
      <c r="A1402" s="1">
        <v>39247</v>
      </c>
      <c r="B1402">
        <v>65.67</v>
      </c>
      <c r="C1402">
        <v>67.650000000000006</v>
      </c>
      <c r="D1402">
        <v>66.260000000000005</v>
      </c>
      <c r="E1402">
        <v>70.959999999999994</v>
      </c>
      <c r="F1402">
        <v>69.94</v>
      </c>
      <c r="G1402">
        <f t="shared" si="63"/>
        <v>1.2000000000000028</v>
      </c>
      <c r="H1402">
        <f t="shared" si="64"/>
        <v>1.3900000000000006</v>
      </c>
      <c r="I1402">
        <f t="shared" si="65"/>
        <v>1.019999999999996</v>
      </c>
    </row>
    <row r="1403" spans="1:9" x14ac:dyDescent="0.25">
      <c r="A1403" s="1">
        <v>39248</v>
      </c>
      <c r="B1403">
        <v>66.02</v>
      </c>
      <c r="C1403">
        <v>68</v>
      </c>
      <c r="D1403">
        <v>67.650000000000006</v>
      </c>
      <c r="E1403">
        <v>71.47</v>
      </c>
      <c r="F1403">
        <v>71.36</v>
      </c>
      <c r="G1403">
        <f t="shared" si="63"/>
        <v>0.34999999999999432</v>
      </c>
      <c r="H1403">
        <f t="shared" si="64"/>
        <v>0.34999999999999432</v>
      </c>
      <c r="I1403">
        <f t="shared" si="65"/>
        <v>0.51000000000000512</v>
      </c>
    </row>
    <row r="1404" spans="1:9" x14ac:dyDescent="0.25">
      <c r="A1404" s="1">
        <v>39251</v>
      </c>
      <c r="B1404">
        <v>66.64</v>
      </c>
      <c r="C1404">
        <v>69.09</v>
      </c>
      <c r="D1404">
        <v>68</v>
      </c>
      <c r="E1404">
        <v>72.180000000000007</v>
      </c>
      <c r="F1404">
        <v>71.47</v>
      </c>
      <c r="G1404">
        <f t="shared" si="63"/>
        <v>0.62000000000000455</v>
      </c>
      <c r="H1404">
        <f t="shared" si="64"/>
        <v>1.0900000000000034</v>
      </c>
      <c r="I1404">
        <f t="shared" si="65"/>
        <v>0.71000000000000796</v>
      </c>
    </row>
    <row r="1405" spans="1:9" x14ac:dyDescent="0.25">
      <c r="A1405" s="1">
        <v>39252</v>
      </c>
      <c r="B1405">
        <v>67.59</v>
      </c>
      <c r="C1405">
        <v>69.099999999999994</v>
      </c>
      <c r="D1405">
        <v>69.09</v>
      </c>
      <c r="E1405">
        <v>71.84</v>
      </c>
      <c r="F1405">
        <v>72.180000000000007</v>
      </c>
      <c r="G1405">
        <f t="shared" si="63"/>
        <v>0.95000000000000284</v>
      </c>
      <c r="H1405">
        <f t="shared" si="64"/>
        <v>9.9999999999909051E-3</v>
      </c>
      <c r="I1405">
        <f t="shared" si="65"/>
        <v>-0.34000000000000341</v>
      </c>
    </row>
    <row r="1406" spans="1:9" x14ac:dyDescent="0.25">
      <c r="A1406" s="1">
        <v>39253</v>
      </c>
      <c r="B1406">
        <v>67.290000000000006</v>
      </c>
      <c r="C1406">
        <v>68.19</v>
      </c>
      <c r="D1406">
        <v>69.099999999999994</v>
      </c>
      <c r="E1406">
        <v>70.42</v>
      </c>
      <c r="F1406">
        <v>71.84</v>
      </c>
      <c r="G1406">
        <f t="shared" si="63"/>
        <v>-0.29999999999999716</v>
      </c>
      <c r="H1406">
        <f t="shared" si="64"/>
        <v>-0.90999999999999659</v>
      </c>
      <c r="I1406">
        <f t="shared" si="65"/>
        <v>-1.4200000000000017</v>
      </c>
    </row>
    <row r="1407" spans="1:9" x14ac:dyDescent="0.25">
      <c r="A1407" s="1">
        <v>39254</v>
      </c>
      <c r="B1407">
        <v>66.81</v>
      </c>
      <c r="C1407">
        <v>68.650000000000006</v>
      </c>
      <c r="D1407">
        <v>68.86</v>
      </c>
      <c r="E1407">
        <v>70.22</v>
      </c>
      <c r="F1407">
        <v>70.42</v>
      </c>
      <c r="G1407">
        <f t="shared" si="63"/>
        <v>-0.48000000000000398</v>
      </c>
      <c r="H1407">
        <f t="shared" si="64"/>
        <v>0.46000000000000796</v>
      </c>
      <c r="I1407">
        <f t="shared" si="65"/>
        <v>-0.20000000000000284</v>
      </c>
    </row>
    <row r="1408" spans="1:9" x14ac:dyDescent="0.25">
      <c r="A1408" s="1">
        <v>39255</v>
      </c>
      <c r="B1408">
        <v>65.61</v>
      </c>
      <c r="C1408">
        <v>69.14</v>
      </c>
      <c r="D1408">
        <v>68.650000000000006</v>
      </c>
      <c r="E1408">
        <v>71.180000000000007</v>
      </c>
      <c r="F1408">
        <v>70.22</v>
      </c>
      <c r="G1408">
        <f t="shared" si="63"/>
        <v>-1.2000000000000028</v>
      </c>
      <c r="H1408">
        <f t="shared" si="64"/>
        <v>0.48999999999999488</v>
      </c>
      <c r="I1408">
        <f t="shared" si="65"/>
        <v>0.96000000000000796</v>
      </c>
    </row>
    <row r="1409" spans="1:9" x14ac:dyDescent="0.25">
      <c r="A1409" s="1">
        <v>39258</v>
      </c>
      <c r="B1409">
        <v>66.400000000000006</v>
      </c>
      <c r="C1409">
        <v>69.180000000000007</v>
      </c>
      <c r="D1409">
        <v>69.14</v>
      </c>
      <c r="E1409">
        <v>71.36</v>
      </c>
      <c r="F1409">
        <v>71.180000000000007</v>
      </c>
      <c r="G1409">
        <f t="shared" si="63"/>
        <v>0.79000000000000625</v>
      </c>
      <c r="H1409">
        <f t="shared" si="64"/>
        <v>4.0000000000006253E-2</v>
      </c>
      <c r="I1409">
        <f t="shared" si="65"/>
        <v>0.17999999999999261</v>
      </c>
    </row>
    <row r="1410" spans="1:9" x14ac:dyDescent="0.25">
      <c r="A1410" s="1">
        <v>39259</v>
      </c>
      <c r="B1410">
        <v>66.67</v>
      </c>
      <c r="C1410">
        <v>67.77</v>
      </c>
      <c r="D1410">
        <v>69.180000000000007</v>
      </c>
      <c r="E1410">
        <v>70.17</v>
      </c>
      <c r="F1410">
        <v>71.36</v>
      </c>
      <c r="G1410">
        <f t="shared" si="63"/>
        <v>0.26999999999999602</v>
      </c>
      <c r="H1410">
        <f t="shared" si="64"/>
        <v>-1.4100000000000108</v>
      </c>
      <c r="I1410">
        <f t="shared" si="65"/>
        <v>-1.1899999999999977</v>
      </c>
    </row>
    <row r="1411" spans="1:9" x14ac:dyDescent="0.25">
      <c r="A1411" s="1">
        <v>39260</v>
      </c>
      <c r="B1411">
        <v>65.06</v>
      </c>
      <c r="C1411">
        <v>68.97</v>
      </c>
      <c r="D1411">
        <v>67.77</v>
      </c>
      <c r="E1411">
        <v>70.53</v>
      </c>
      <c r="F1411">
        <v>70.17</v>
      </c>
      <c r="G1411">
        <f t="shared" ref="G1411:G1474" si="66">B1411-B1410</f>
        <v>-1.6099999999999994</v>
      </c>
      <c r="H1411">
        <f t="shared" ref="H1411:H1474" si="67">C1411-C1410</f>
        <v>1.2000000000000028</v>
      </c>
      <c r="I1411">
        <f t="shared" ref="I1411:I1474" si="68">E1411-E1410</f>
        <v>0.35999999999999943</v>
      </c>
    </row>
    <row r="1412" spans="1:9" x14ac:dyDescent="0.25">
      <c r="A1412" s="1">
        <v>39261</v>
      </c>
      <c r="B1412">
        <v>66.05</v>
      </c>
      <c r="C1412">
        <v>69.569999999999993</v>
      </c>
      <c r="D1412">
        <v>68.97</v>
      </c>
      <c r="E1412">
        <v>70.52</v>
      </c>
      <c r="F1412">
        <v>70.53</v>
      </c>
      <c r="G1412">
        <f t="shared" si="66"/>
        <v>0.98999999999999488</v>
      </c>
      <c r="H1412">
        <f t="shared" si="67"/>
        <v>0.59999999999999432</v>
      </c>
      <c r="I1412">
        <f t="shared" si="68"/>
        <v>-1.0000000000005116E-2</v>
      </c>
    </row>
    <row r="1413" spans="1:9" x14ac:dyDescent="0.25">
      <c r="A1413" s="1">
        <v>39262</v>
      </c>
      <c r="B1413">
        <v>66.31</v>
      </c>
      <c r="C1413">
        <v>70.680000000000007</v>
      </c>
      <c r="D1413">
        <v>69.569999999999993</v>
      </c>
      <c r="E1413">
        <v>71.41</v>
      </c>
      <c r="F1413">
        <v>70.52</v>
      </c>
      <c r="G1413">
        <f t="shared" si="66"/>
        <v>0.26000000000000512</v>
      </c>
      <c r="H1413">
        <f t="shared" si="67"/>
        <v>1.1100000000000136</v>
      </c>
      <c r="I1413">
        <f t="shared" si="68"/>
        <v>0.89000000000000057</v>
      </c>
    </row>
    <row r="1414" spans="1:9" x14ac:dyDescent="0.25">
      <c r="A1414" s="1">
        <v>39265</v>
      </c>
      <c r="B1414">
        <v>67.39</v>
      </c>
      <c r="C1414">
        <v>71.09</v>
      </c>
      <c r="D1414">
        <v>70.680000000000007</v>
      </c>
      <c r="E1414">
        <v>72.63</v>
      </c>
      <c r="F1414">
        <v>71.41</v>
      </c>
      <c r="G1414">
        <f t="shared" si="66"/>
        <v>1.0799999999999983</v>
      </c>
      <c r="H1414">
        <f t="shared" si="67"/>
        <v>0.40999999999999659</v>
      </c>
      <c r="I1414">
        <f t="shared" si="68"/>
        <v>1.2199999999999989</v>
      </c>
    </row>
    <row r="1415" spans="1:9" x14ac:dyDescent="0.25">
      <c r="A1415" s="1">
        <v>39266</v>
      </c>
      <c r="B1415">
        <v>67.849999999999994</v>
      </c>
      <c r="C1415">
        <v>71.41</v>
      </c>
      <c r="D1415">
        <v>71.09</v>
      </c>
      <c r="E1415">
        <v>72.930000000000007</v>
      </c>
      <c r="F1415">
        <v>72.63</v>
      </c>
      <c r="G1415">
        <f t="shared" si="66"/>
        <v>0.45999999999999375</v>
      </c>
      <c r="H1415">
        <f t="shared" si="67"/>
        <v>0.31999999999999318</v>
      </c>
      <c r="I1415">
        <f t="shared" si="68"/>
        <v>0.30000000000001137</v>
      </c>
    </row>
    <row r="1416" spans="1:9" x14ac:dyDescent="0.25">
      <c r="A1416" s="1">
        <v>39268</v>
      </c>
      <c r="B1416">
        <v>68.260000000000005</v>
      </c>
      <c r="C1416">
        <v>71.81</v>
      </c>
      <c r="D1416">
        <v>71.41</v>
      </c>
      <c r="E1416">
        <v>74.75</v>
      </c>
      <c r="F1416">
        <v>73.05</v>
      </c>
      <c r="G1416">
        <f t="shared" si="66"/>
        <v>0.4100000000000108</v>
      </c>
      <c r="H1416">
        <f t="shared" si="67"/>
        <v>0.40000000000000568</v>
      </c>
      <c r="I1416">
        <f t="shared" si="68"/>
        <v>1.8199999999999932</v>
      </c>
    </row>
    <row r="1417" spans="1:9" x14ac:dyDescent="0.25">
      <c r="A1417" s="1">
        <v>39269</v>
      </c>
      <c r="B1417">
        <v>68.81</v>
      </c>
      <c r="C1417">
        <v>72.81</v>
      </c>
      <c r="D1417">
        <v>71.81</v>
      </c>
      <c r="E1417">
        <v>75.62</v>
      </c>
      <c r="F1417">
        <v>74.75</v>
      </c>
      <c r="G1417">
        <f t="shared" si="66"/>
        <v>0.54999999999999716</v>
      </c>
      <c r="H1417">
        <f t="shared" si="67"/>
        <v>1</v>
      </c>
      <c r="I1417">
        <f t="shared" si="68"/>
        <v>0.87000000000000455</v>
      </c>
    </row>
    <row r="1418" spans="1:9" x14ac:dyDescent="0.25">
      <c r="A1418" s="1">
        <v>39272</v>
      </c>
      <c r="B1418">
        <v>68.87</v>
      </c>
      <c r="C1418">
        <v>72.19</v>
      </c>
      <c r="D1418">
        <v>72.81</v>
      </c>
      <c r="E1418">
        <v>75.78</v>
      </c>
      <c r="F1418">
        <v>75.62</v>
      </c>
      <c r="G1418">
        <f t="shared" si="66"/>
        <v>6.0000000000002274E-2</v>
      </c>
      <c r="H1418">
        <f t="shared" si="67"/>
        <v>-0.62000000000000455</v>
      </c>
      <c r="I1418">
        <f t="shared" si="68"/>
        <v>0.15999999999999659</v>
      </c>
    </row>
    <row r="1419" spans="1:9" x14ac:dyDescent="0.25">
      <c r="A1419" s="1">
        <v>39273</v>
      </c>
      <c r="B1419">
        <v>68.95</v>
      </c>
      <c r="C1419">
        <v>72.81</v>
      </c>
      <c r="D1419">
        <v>72.19</v>
      </c>
      <c r="E1419">
        <v>76.400000000000006</v>
      </c>
      <c r="F1419">
        <v>75.78</v>
      </c>
      <c r="G1419">
        <f t="shared" si="66"/>
        <v>7.9999999999998295E-2</v>
      </c>
      <c r="H1419">
        <f t="shared" si="67"/>
        <v>0.62000000000000455</v>
      </c>
      <c r="I1419">
        <f t="shared" si="68"/>
        <v>0.62000000000000455</v>
      </c>
    </row>
    <row r="1420" spans="1:9" x14ac:dyDescent="0.25">
      <c r="A1420" s="1">
        <v>39274</v>
      </c>
      <c r="B1420">
        <v>70</v>
      </c>
      <c r="C1420">
        <v>72.56</v>
      </c>
      <c r="D1420">
        <v>72.81</v>
      </c>
      <c r="E1420">
        <v>75.44</v>
      </c>
      <c r="F1420">
        <v>76.400000000000006</v>
      </c>
      <c r="G1420">
        <f t="shared" si="66"/>
        <v>1.0499999999999972</v>
      </c>
      <c r="H1420">
        <f t="shared" si="67"/>
        <v>-0.25</v>
      </c>
      <c r="I1420">
        <f t="shared" si="68"/>
        <v>-0.96000000000000796</v>
      </c>
    </row>
    <row r="1421" spans="1:9" x14ac:dyDescent="0.25">
      <c r="A1421" s="1">
        <v>39275</v>
      </c>
      <c r="B1421">
        <v>69.900000000000006</v>
      </c>
      <c r="C1421">
        <v>72.5</v>
      </c>
      <c r="D1421">
        <v>72.56</v>
      </c>
      <c r="E1421">
        <v>76.400000000000006</v>
      </c>
      <c r="F1421">
        <v>75.44</v>
      </c>
      <c r="G1421">
        <f t="shared" si="66"/>
        <v>-9.9999999999994316E-2</v>
      </c>
      <c r="H1421">
        <f t="shared" si="67"/>
        <v>-6.0000000000002274E-2</v>
      </c>
      <c r="I1421">
        <f t="shared" si="68"/>
        <v>0.96000000000000796</v>
      </c>
    </row>
    <row r="1422" spans="1:9" x14ac:dyDescent="0.25">
      <c r="A1422" s="1">
        <v>39276</v>
      </c>
      <c r="B1422">
        <v>69.92</v>
      </c>
      <c r="C1422">
        <v>73.930000000000007</v>
      </c>
      <c r="D1422">
        <v>72.5</v>
      </c>
      <c r="E1422">
        <v>77.569999999999993</v>
      </c>
      <c r="F1422">
        <v>76.400000000000006</v>
      </c>
      <c r="G1422">
        <f t="shared" si="66"/>
        <v>1.9999999999996021E-2</v>
      </c>
      <c r="H1422">
        <f t="shared" si="67"/>
        <v>1.4300000000000068</v>
      </c>
      <c r="I1422">
        <f t="shared" si="68"/>
        <v>1.1699999999999875</v>
      </c>
    </row>
    <row r="1423" spans="1:9" x14ac:dyDescent="0.25">
      <c r="A1423" s="1">
        <v>39279</v>
      </c>
      <c r="B1423">
        <v>70.14</v>
      </c>
      <c r="C1423">
        <v>74.150000000000006</v>
      </c>
      <c r="D1423">
        <v>73.930000000000007</v>
      </c>
      <c r="E1423">
        <v>77.33</v>
      </c>
      <c r="F1423">
        <v>77.569999999999993</v>
      </c>
      <c r="G1423">
        <f t="shared" si="66"/>
        <v>0.21999999999999886</v>
      </c>
      <c r="H1423">
        <f t="shared" si="67"/>
        <v>0.21999999999999886</v>
      </c>
      <c r="I1423">
        <f t="shared" si="68"/>
        <v>-0.23999999999999488</v>
      </c>
    </row>
    <row r="1424" spans="1:9" x14ac:dyDescent="0.25">
      <c r="A1424" s="1">
        <v>39280</v>
      </c>
      <c r="B1424">
        <v>68.42</v>
      </c>
      <c r="C1424">
        <v>74.02</v>
      </c>
      <c r="D1424">
        <v>74.150000000000006</v>
      </c>
      <c r="E1424">
        <v>75.53</v>
      </c>
      <c r="F1424">
        <v>76.290000000000006</v>
      </c>
      <c r="G1424">
        <f t="shared" si="66"/>
        <v>-1.7199999999999989</v>
      </c>
      <c r="H1424">
        <f t="shared" si="67"/>
        <v>-0.13000000000000966</v>
      </c>
      <c r="I1424">
        <f t="shared" si="68"/>
        <v>-1.7999999999999972</v>
      </c>
    </row>
    <row r="1425" spans="1:9" x14ac:dyDescent="0.25">
      <c r="A1425" s="1">
        <v>39281</v>
      </c>
      <c r="B1425">
        <v>68.540000000000006</v>
      </c>
      <c r="C1425">
        <v>75.05</v>
      </c>
      <c r="D1425">
        <v>74.02</v>
      </c>
      <c r="E1425">
        <v>76.760000000000005</v>
      </c>
      <c r="F1425">
        <v>75.53</v>
      </c>
      <c r="G1425">
        <f t="shared" si="66"/>
        <v>0.12000000000000455</v>
      </c>
      <c r="H1425">
        <f t="shared" si="67"/>
        <v>1.0300000000000011</v>
      </c>
      <c r="I1425">
        <f t="shared" si="68"/>
        <v>1.230000000000004</v>
      </c>
    </row>
    <row r="1426" spans="1:9" x14ac:dyDescent="0.25">
      <c r="A1426" s="1">
        <v>39282</v>
      </c>
      <c r="B1426">
        <v>70.5</v>
      </c>
      <c r="C1426">
        <v>75.92</v>
      </c>
      <c r="D1426">
        <v>75.05</v>
      </c>
      <c r="E1426">
        <v>77.67</v>
      </c>
      <c r="F1426">
        <v>76.760000000000005</v>
      </c>
      <c r="G1426">
        <f t="shared" si="66"/>
        <v>1.9599999999999937</v>
      </c>
      <c r="H1426">
        <f t="shared" si="67"/>
        <v>0.87000000000000455</v>
      </c>
      <c r="I1426">
        <f t="shared" si="68"/>
        <v>0.90999999999999659</v>
      </c>
    </row>
    <row r="1427" spans="1:9" x14ac:dyDescent="0.25">
      <c r="A1427" s="1">
        <v>39283</v>
      </c>
      <c r="B1427">
        <v>71.12</v>
      </c>
      <c r="C1427">
        <v>151.36000000000001</v>
      </c>
      <c r="D1427">
        <v>151.99</v>
      </c>
      <c r="E1427">
        <v>77.64</v>
      </c>
      <c r="F1427">
        <v>77.67</v>
      </c>
      <c r="G1427">
        <f t="shared" si="66"/>
        <v>0.62000000000000455</v>
      </c>
      <c r="H1427">
        <f t="shared" si="67"/>
        <v>75.440000000000012</v>
      </c>
      <c r="I1427">
        <f t="shared" si="68"/>
        <v>-3.0000000000001137E-2</v>
      </c>
    </row>
    <row r="1428" spans="1:9" x14ac:dyDescent="0.25">
      <c r="A1428" s="1">
        <v>39286</v>
      </c>
      <c r="B1428">
        <v>70.77</v>
      </c>
      <c r="C1428">
        <v>74.89</v>
      </c>
      <c r="D1428">
        <v>75.790000000000006</v>
      </c>
      <c r="E1428">
        <v>76.86</v>
      </c>
      <c r="F1428">
        <v>77.64</v>
      </c>
      <c r="G1428">
        <f t="shared" si="66"/>
        <v>-0.35000000000000853</v>
      </c>
      <c r="H1428">
        <f t="shared" si="67"/>
        <v>-76.470000000000013</v>
      </c>
      <c r="I1428">
        <f t="shared" si="68"/>
        <v>-0.78000000000000114</v>
      </c>
    </row>
    <row r="1429" spans="1:9" x14ac:dyDescent="0.25">
      <c r="A1429" s="1">
        <v>39287</v>
      </c>
      <c r="B1429">
        <v>70.02</v>
      </c>
      <c r="C1429">
        <v>73.56</v>
      </c>
      <c r="D1429">
        <v>74.89</v>
      </c>
      <c r="E1429">
        <v>75.08</v>
      </c>
      <c r="F1429">
        <v>76.86</v>
      </c>
      <c r="G1429">
        <f t="shared" si="66"/>
        <v>-0.75</v>
      </c>
      <c r="H1429">
        <f t="shared" si="67"/>
        <v>-1.3299999999999983</v>
      </c>
      <c r="I1429">
        <f t="shared" si="68"/>
        <v>-1.7800000000000011</v>
      </c>
    </row>
    <row r="1430" spans="1:9" x14ac:dyDescent="0.25">
      <c r="A1430" s="1">
        <v>39288</v>
      </c>
      <c r="B1430">
        <v>69.16</v>
      </c>
      <c r="C1430">
        <v>75.88</v>
      </c>
      <c r="D1430">
        <v>73.56</v>
      </c>
      <c r="E1430">
        <v>76.319999999999993</v>
      </c>
      <c r="F1430">
        <v>75.08</v>
      </c>
      <c r="G1430">
        <f t="shared" si="66"/>
        <v>-0.85999999999999943</v>
      </c>
      <c r="H1430">
        <f t="shared" si="67"/>
        <v>2.3199999999999932</v>
      </c>
      <c r="I1430">
        <f t="shared" si="68"/>
        <v>1.2399999999999949</v>
      </c>
    </row>
    <row r="1431" spans="1:9" x14ac:dyDescent="0.25">
      <c r="A1431" s="1">
        <v>39289</v>
      </c>
      <c r="B1431">
        <v>71.17</v>
      </c>
      <c r="C1431">
        <v>74.95</v>
      </c>
      <c r="D1431">
        <v>75.88</v>
      </c>
      <c r="E1431">
        <v>75.180000000000007</v>
      </c>
      <c r="F1431">
        <v>76.319999999999993</v>
      </c>
      <c r="G1431">
        <f t="shared" si="66"/>
        <v>2.0100000000000051</v>
      </c>
      <c r="H1431">
        <f t="shared" si="67"/>
        <v>-0.92999999999999261</v>
      </c>
      <c r="I1431">
        <f t="shared" si="68"/>
        <v>-1.1399999999999864</v>
      </c>
    </row>
    <row r="1432" spans="1:9" x14ac:dyDescent="0.25">
      <c r="A1432" s="1">
        <v>39290</v>
      </c>
      <c r="B1432">
        <v>69.81</v>
      </c>
      <c r="C1432">
        <v>77.02</v>
      </c>
      <c r="D1432">
        <v>74.95</v>
      </c>
      <c r="E1432">
        <v>76.260000000000005</v>
      </c>
      <c r="F1432">
        <v>75.180000000000007</v>
      </c>
      <c r="G1432">
        <f t="shared" si="66"/>
        <v>-1.3599999999999994</v>
      </c>
      <c r="H1432">
        <f t="shared" si="67"/>
        <v>2.0699999999999932</v>
      </c>
      <c r="I1432">
        <f t="shared" si="68"/>
        <v>1.0799999999999983</v>
      </c>
    </row>
    <row r="1433" spans="1:9" x14ac:dyDescent="0.25">
      <c r="A1433" s="1">
        <v>39293</v>
      </c>
      <c r="B1433">
        <v>69.599999999999994</v>
      </c>
      <c r="C1433">
        <v>76.83</v>
      </c>
      <c r="D1433">
        <v>77.02</v>
      </c>
      <c r="E1433">
        <v>75.739999999999995</v>
      </c>
      <c r="F1433">
        <v>76.260000000000005</v>
      </c>
      <c r="G1433">
        <f t="shared" si="66"/>
        <v>-0.21000000000000796</v>
      </c>
      <c r="H1433">
        <f t="shared" si="67"/>
        <v>-0.18999999999999773</v>
      </c>
      <c r="I1433">
        <f t="shared" si="68"/>
        <v>-0.52000000000001023</v>
      </c>
    </row>
    <row r="1434" spans="1:9" x14ac:dyDescent="0.25">
      <c r="A1434" s="1">
        <v>39294</v>
      </c>
      <c r="B1434">
        <v>69.459999999999994</v>
      </c>
      <c r="C1434">
        <v>78.209999999999994</v>
      </c>
      <c r="D1434">
        <v>76.83</v>
      </c>
      <c r="E1434">
        <v>77.05</v>
      </c>
      <c r="F1434">
        <v>75.739999999999995</v>
      </c>
      <c r="G1434">
        <f t="shared" si="66"/>
        <v>-0.14000000000000057</v>
      </c>
      <c r="H1434">
        <f t="shared" si="67"/>
        <v>1.3799999999999955</v>
      </c>
      <c r="I1434">
        <f t="shared" si="68"/>
        <v>1.3100000000000023</v>
      </c>
    </row>
    <row r="1435" spans="1:9" x14ac:dyDescent="0.25">
      <c r="A1435" s="1">
        <v>39295</v>
      </c>
      <c r="B1435">
        <v>70.86</v>
      </c>
      <c r="C1435">
        <v>76.53</v>
      </c>
      <c r="D1435">
        <v>78.209999999999994</v>
      </c>
      <c r="E1435">
        <v>75.349999999999994</v>
      </c>
      <c r="F1435">
        <v>77.05</v>
      </c>
      <c r="G1435">
        <f t="shared" si="66"/>
        <v>1.4000000000000057</v>
      </c>
      <c r="H1435">
        <f t="shared" si="67"/>
        <v>-1.6799999999999926</v>
      </c>
      <c r="I1435">
        <f t="shared" si="68"/>
        <v>-1.7000000000000028</v>
      </c>
    </row>
    <row r="1436" spans="1:9" x14ac:dyDescent="0.25">
      <c r="A1436" s="1">
        <v>39296</v>
      </c>
      <c r="B1436">
        <v>68.87</v>
      </c>
      <c r="C1436">
        <v>76.86</v>
      </c>
      <c r="D1436">
        <v>76.53</v>
      </c>
      <c r="E1436">
        <v>75.760000000000005</v>
      </c>
      <c r="F1436">
        <v>75.349999999999994</v>
      </c>
      <c r="G1436">
        <f t="shared" si="66"/>
        <v>-1.9899999999999949</v>
      </c>
      <c r="H1436">
        <f t="shared" si="67"/>
        <v>0.32999999999999829</v>
      </c>
      <c r="I1436">
        <f t="shared" si="68"/>
        <v>0.4100000000000108</v>
      </c>
    </row>
    <row r="1437" spans="1:9" x14ac:dyDescent="0.25">
      <c r="A1437" s="1">
        <v>39297</v>
      </c>
      <c r="B1437">
        <v>69.23</v>
      </c>
      <c r="C1437">
        <v>75.48</v>
      </c>
      <c r="D1437">
        <v>76.86</v>
      </c>
      <c r="E1437">
        <v>74.75</v>
      </c>
      <c r="F1437">
        <v>75.760000000000005</v>
      </c>
      <c r="G1437">
        <f t="shared" si="66"/>
        <v>0.35999999999999943</v>
      </c>
      <c r="H1437">
        <f t="shared" si="67"/>
        <v>-1.3799999999999955</v>
      </c>
      <c r="I1437">
        <f t="shared" si="68"/>
        <v>-1.0100000000000051</v>
      </c>
    </row>
    <row r="1438" spans="1:9" x14ac:dyDescent="0.25">
      <c r="A1438" s="1">
        <v>39300</v>
      </c>
      <c r="B1438">
        <v>68.09</v>
      </c>
      <c r="C1438">
        <v>72.06</v>
      </c>
      <c r="D1438">
        <v>75.48</v>
      </c>
      <c r="E1438">
        <v>71.17</v>
      </c>
      <c r="F1438">
        <v>74.75</v>
      </c>
      <c r="G1438">
        <f t="shared" si="66"/>
        <v>-1.1400000000000006</v>
      </c>
      <c r="H1438">
        <f t="shared" si="67"/>
        <v>-3.4200000000000017</v>
      </c>
      <c r="I1438">
        <f t="shared" si="68"/>
        <v>-3.5799999999999983</v>
      </c>
    </row>
    <row r="1439" spans="1:9" x14ac:dyDescent="0.25">
      <c r="A1439" s="1">
        <v>39301</v>
      </c>
      <c r="B1439">
        <v>66.44</v>
      </c>
      <c r="C1439">
        <v>72.42</v>
      </c>
      <c r="D1439">
        <v>72.06</v>
      </c>
      <c r="E1439">
        <v>71.8</v>
      </c>
      <c r="F1439">
        <v>71.17</v>
      </c>
      <c r="G1439">
        <f t="shared" si="66"/>
        <v>-1.6500000000000057</v>
      </c>
      <c r="H1439">
        <f t="shared" si="67"/>
        <v>0.35999999999999943</v>
      </c>
      <c r="I1439">
        <f t="shared" si="68"/>
        <v>0.62999999999999545</v>
      </c>
    </row>
    <row r="1440" spans="1:9" x14ac:dyDescent="0.25">
      <c r="A1440" s="1">
        <v>39302</v>
      </c>
      <c r="B1440">
        <v>66.760000000000005</v>
      </c>
      <c r="C1440">
        <v>72.150000000000006</v>
      </c>
      <c r="D1440">
        <v>72.42</v>
      </c>
      <c r="E1440">
        <v>70.989999999999995</v>
      </c>
      <c r="F1440">
        <v>71.8</v>
      </c>
      <c r="G1440">
        <f t="shared" si="66"/>
        <v>0.32000000000000739</v>
      </c>
      <c r="H1440">
        <f t="shared" si="67"/>
        <v>-0.26999999999999602</v>
      </c>
      <c r="I1440">
        <f t="shared" si="68"/>
        <v>-0.81000000000000227</v>
      </c>
    </row>
    <row r="1441" spans="1:9" x14ac:dyDescent="0.25">
      <c r="A1441" s="1">
        <v>39304</v>
      </c>
      <c r="B1441">
        <v>65.67</v>
      </c>
      <c r="C1441">
        <v>71.47</v>
      </c>
      <c r="D1441">
        <v>71.59</v>
      </c>
      <c r="E1441">
        <v>70.39</v>
      </c>
      <c r="F1441">
        <v>70.209999999999994</v>
      </c>
      <c r="G1441">
        <f t="shared" si="66"/>
        <v>-1.0900000000000034</v>
      </c>
      <c r="H1441">
        <f t="shared" si="67"/>
        <v>-0.68000000000000682</v>
      </c>
      <c r="I1441">
        <f t="shared" si="68"/>
        <v>-0.59999999999999432</v>
      </c>
    </row>
    <row r="1442" spans="1:9" x14ac:dyDescent="0.25">
      <c r="A1442" s="1">
        <v>39307</v>
      </c>
      <c r="B1442">
        <v>66.44</v>
      </c>
      <c r="C1442">
        <v>71.62</v>
      </c>
      <c r="D1442">
        <v>71.47</v>
      </c>
      <c r="E1442">
        <v>70.23</v>
      </c>
      <c r="F1442">
        <v>70.39</v>
      </c>
      <c r="G1442">
        <f t="shared" si="66"/>
        <v>0.76999999999999602</v>
      </c>
      <c r="H1442">
        <f t="shared" si="67"/>
        <v>0.15000000000000568</v>
      </c>
      <c r="I1442">
        <f t="shared" si="68"/>
        <v>-0.15999999999999659</v>
      </c>
    </row>
    <row r="1443" spans="1:9" x14ac:dyDescent="0.25">
      <c r="A1443" s="1">
        <v>39308</v>
      </c>
      <c r="B1443">
        <v>66.06</v>
      </c>
      <c r="C1443">
        <v>72.38</v>
      </c>
      <c r="D1443">
        <v>71.62</v>
      </c>
      <c r="E1443">
        <v>70.510000000000005</v>
      </c>
      <c r="F1443">
        <v>70.23</v>
      </c>
      <c r="G1443">
        <f t="shared" si="66"/>
        <v>-0.37999999999999545</v>
      </c>
      <c r="H1443">
        <f t="shared" si="67"/>
        <v>0.75999999999999091</v>
      </c>
      <c r="I1443">
        <f t="shared" si="68"/>
        <v>0.28000000000000114</v>
      </c>
    </row>
    <row r="1444" spans="1:9" x14ac:dyDescent="0.25">
      <c r="A1444" s="1">
        <v>39309</v>
      </c>
      <c r="B1444">
        <v>66.78</v>
      </c>
      <c r="C1444">
        <v>73.33</v>
      </c>
      <c r="D1444">
        <v>72.38</v>
      </c>
      <c r="E1444">
        <v>71.64</v>
      </c>
      <c r="F1444">
        <v>70.510000000000005</v>
      </c>
      <c r="G1444">
        <f t="shared" si="66"/>
        <v>0.71999999999999886</v>
      </c>
      <c r="H1444">
        <f t="shared" si="67"/>
        <v>0.95000000000000284</v>
      </c>
      <c r="I1444">
        <f t="shared" si="68"/>
        <v>1.1299999999999955</v>
      </c>
    </row>
    <row r="1445" spans="1:9" x14ac:dyDescent="0.25">
      <c r="A1445" s="1">
        <v>39310</v>
      </c>
      <c r="B1445">
        <v>66.260000000000005</v>
      </c>
      <c r="C1445">
        <v>71</v>
      </c>
      <c r="D1445">
        <v>73.33</v>
      </c>
      <c r="E1445">
        <v>69.42</v>
      </c>
      <c r="F1445">
        <v>71.64</v>
      </c>
      <c r="G1445">
        <f t="shared" si="66"/>
        <v>-0.51999999999999602</v>
      </c>
      <c r="H1445">
        <f t="shared" si="67"/>
        <v>-2.3299999999999983</v>
      </c>
      <c r="I1445">
        <f t="shared" si="68"/>
        <v>-2.2199999999999989</v>
      </c>
    </row>
    <row r="1446" spans="1:9" x14ac:dyDescent="0.25">
      <c r="A1446" s="1">
        <v>39311</v>
      </c>
      <c r="B1446">
        <v>66.94</v>
      </c>
      <c r="C1446">
        <v>71.98</v>
      </c>
      <c r="D1446">
        <v>71</v>
      </c>
      <c r="E1446">
        <v>70.44</v>
      </c>
      <c r="F1446">
        <v>69.77</v>
      </c>
      <c r="G1446">
        <f t="shared" si="66"/>
        <v>0.67999999999999261</v>
      </c>
      <c r="H1446">
        <f t="shared" si="67"/>
        <v>0.98000000000000398</v>
      </c>
      <c r="I1446">
        <f t="shared" si="68"/>
        <v>1.019999999999996</v>
      </c>
    </row>
    <row r="1447" spans="1:9" x14ac:dyDescent="0.25">
      <c r="A1447" s="1">
        <v>39314</v>
      </c>
      <c r="B1447">
        <v>66.739999999999995</v>
      </c>
      <c r="C1447">
        <v>71.12</v>
      </c>
      <c r="D1447">
        <v>71.98</v>
      </c>
      <c r="E1447">
        <v>69.849999999999994</v>
      </c>
      <c r="F1447">
        <v>70.44</v>
      </c>
      <c r="G1447">
        <f t="shared" si="66"/>
        <v>-0.20000000000000284</v>
      </c>
      <c r="H1447">
        <f t="shared" si="67"/>
        <v>-0.85999999999999943</v>
      </c>
      <c r="I1447">
        <f t="shared" si="68"/>
        <v>-0.59000000000000341</v>
      </c>
    </row>
    <row r="1448" spans="1:9" x14ac:dyDescent="0.25">
      <c r="A1448" s="1">
        <v>39315</v>
      </c>
      <c r="B1448">
        <v>67.12</v>
      </c>
      <c r="C1448">
        <v>69.47</v>
      </c>
      <c r="D1448">
        <v>71.12</v>
      </c>
      <c r="E1448">
        <v>68.69</v>
      </c>
      <c r="F1448">
        <v>69.849999999999994</v>
      </c>
      <c r="G1448">
        <f t="shared" si="66"/>
        <v>0.38000000000000966</v>
      </c>
      <c r="H1448">
        <f t="shared" si="67"/>
        <v>-1.6500000000000057</v>
      </c>
      <c r="I1448">
        <f t="shared" si="68"/>
        <v>-1.1599999999999966</v>
      </c>
    </row>
    <row r="1449" spans="1:9" x14ac:dyDescent="0.25">
      <c r="A1449" s="1">
        <v>39316</v>
      </c>
      <c r="B1449">
        <v>66.319999999999993</v>
      </c>
      <c r="C1449">
        <v>69.260000000000005</v>
      </c>
      <c r="D1449">
        <v>69.569999999999993</v>
      </c>
      <c r="E1449">
        <v>68.7</v>
      </c>
      <c r="F1449">
        <v>68.69</v>
      </c>
      <c r="G1449">
        <f t="shared" si="66"/>
        <v>-0.80000000000001137</v>
      </c>
      <c r="H1449">
        <f t="shared" si="67"/>
        <v>-0.20999999999999375</v>
      </c>
      <c r="I1449">
        <f t="shared" si="68"/>
        <v>1.0000000000005116E-2</v>
      </c>
    </row>
    <row r="1450" spans="1:9" x14ac:dyDescent="0.25">
      <c r="A1450" s="1">
        <v>39317</v>
      </c>
      <c r="B1450">
        <v>66.319999999999993</v>
      </c>
      <c r="C1450">
        <v>69.83</v>
      </c>
      <c r="D1450">
        <v>69.260000000000005</v>
      </c>
      <c r="E1450">
        <v>69.86</v>
      </c>
      <c r="F1450">
        <v>68.7</v>
      </c>
      <c r="G1450">
        <f t="shared" si="66"/>
        <v>0</v>
      </c>
      <c r="H1450">
        <f t="shared" si="67"/>
        <v>0.56999999999999318</v>
      </c>
      <c r="I1450">
        <f t="shared" si="68"/>
        <v>1.1599999999999966</v>
      </c>
    </row>
    <row r="1451" spans="1:9" x14ac:dyDescent="0.25">
      <c r="A1451" s="1">
        <v>39318</v>
      </c>
      <c r="B1451">
        <v>66.69</v>
      </c>
      <c r="C1451">
        <v>71.09</v>
      </c>
      <c r="D1451">
        <v>69.83</v>
      </c>
      <c r="E1451">
        <v>70.62</v>
      </c>
      <c r="F1451">
        <v>69.86</v>
      </c>
      <c r="G1451">
        <f t="shared" si="66"/>
        <v>0.37000000000000455</v>
      </c>
      <c r="H1451">
        <f t="shared" si="67"/>
        <v>1.2600000000000051</v>
      </c>
      <c r="I1451">
        <f t="shared" si="68"/>
        <v>0.76000000000000512</v>
      </c>
    </row>
    <row r="1452" spans="1:9" x14ac:dyDescent="0.25">
      <c r="A1452" s="1">
        <v>39321</v>
      </c>
      <c r="B1452">
        <v>67.11</v>
      </c>
      <c r="C1452">
        <v>71.97</v>
      </c>
      <c r="D1452">
        <v>71.09</v>
      </c>
      <c r="E1452">
        <v>70.95</v>
      </c>
      <c r="F1452">
        <v>70.62</v>
      </c>
      <c r="G1452">
        <f t="shared" si="66"/>
        <v>0.42000000000000171</v>
      </c>
      <c r="H1452">
        <f t="shared" si="67"/>
        <v>0.87999999999999545</v>
      </c>
      <c r="I1452">
        <f t="shared" si="68"/>
        <v>0.32999999999999829</v>
      </c>
    </row>
    <row r="1453" spans="1:9" x14ac:dyDescent="0.25">
      <c r="A1453" s="1">
        <v>39322</v>
      </c>
      <c r="B1453">
        <v>67.5</v>
      </c>
      <c r="C1453">
        <v>71.73</v>
      </c>
      <c r="D1453">
        <v>71.97</v>
      </c>
      <c r="E1453">
        <v>70.55</v>
      </c>
      <c r="F1453">
        <v>70.95</v>
      </c>
      <c r="G1453">
        <f t="shared" si="66"/>
        <v>0.39000000000000057</v>
      </c>
      <c r="H1453">
        <f t="shared" si="67"/>
        <v>-0.23999999999999488</v>
      </c>
      <c r="I1453">
        <f t="shared" si="68"/>
        <v>-0.40000000000000568</v>
      </c>
    </row>
    <row r="1454" spans="1:9" x14ac:dyDescent="0.25">
      <c r="A1454" s="1">
        <v>39323</v>
      </c>
      <c r="B1454">
        <v>66.88</v>
      </c>
      <c r="C1454">
        <v>73.510000000000005</v>
      </c>
      <c r="D1454">
        <v>71.73</v>
      </c>
      <c r="E1454">
        <v>72.13</v>
      </c>
      <c r="F1454">
        <v>70.55</v>
      </c>
      <c r="G1454">
        <f t="shared" si="66"/>
        <v>-0.62000000000000455</v>
      </c>
      <c r="H1454">
        <f t="shared" si="67"/>
        <v>1.7800000000000011</v>
      </c>
      <c r="I1454">
        <f t="shared" si="68"/>
        <v>1.5799999999999983</v>
      </c>
    </row>
    <row r="1455" spans="1:9" x14ac:dyDescent="0.25">
      <c r="A1455" s="1">
        <v>39324</v>
      </c>
      <c r="B1455">
        <v>68.33</v>
      </c>
      <c r="C1455">
        <v>73.36</v>
      </c>
      <c r="D1455">
        <v>73.510000000000005</v>
      </c>
      <c r="E1455">
        <v>71.900000000000006</v>
      </c>
      <c r="F1455">
        <v>72.13</v>
      </c>
      <c r="G1455">
        <f t="shared" si="66"/>
        <v>1.4500000000000028</v>
      </c>
      <c r="H1455">
        <f t="shared" si="67"/>
        <v>-0.15000000000000568</v>
      </c>
      <c r="I1455">
        <f t="shared" si="68"/>
        <v>-0.22999999999998977</v>
      </c>
    </row>
    <row r="1456" spans="1:9" x14ac:dyDescent="0.25">
      <c r="A1456" s="1">
        <v>39325</v>
      </c>
      <c r="B1456">
        <v>68.010000000000005</v>
      </c>
      <c r="C1456">
        <v>74.040000000000006</v>
      </c>
      <c r="D1456">
        <v>73.36</v>
      </c>
      <c r="E1456">
        <v>72.69</v>
      </c>
      <c r="F1456">
        <v>71.900000000000006</v>
      </c>
      <c r="G1456">
        <f t="shared" si="66"/>
        <v>-0.31999999999999318</v>
      </c>
      <c r="H1456">
        <f t="shared" si="67"/>
        <v>0.68000000000000682</v>
      </c>
      <c r="I1456">
        <f t="shared" si="68"/>
        <v>0.78999999999999204</v>
      </c>
    </row>
    <row r="1457" spans="1:9" x14ac:dyDescent="0.25">
      <c r="A1457" s="1">
        <v>39329</v>
      </c>
      <c r="B1457">
        <v>69.42</v>
      </c>
      <c r="C1457">
        <v>75.08</v>
      </c>
      <c r="D1457">
        <v>74.040000000000006</v>
      </c>
      <c r="E1457">
        <v>73.92</v>
      </c>
      <c r="F1457">
        <v>73.41</v>
      </c>
      <c r="G1457">
        <f t="shared" si="66"/>
        <v>1.4099999999999966</v>
      </c>
      <c r="H1457">
        <f t="shared" si="67"/>
        <v>1.039999999999992</v>
      </c>
      <c r="I1457">
        <f t="shared" si="68"/>
        <v>1.230000000000004</v>
      </c>
    </row>
    <row r="1458" spans="1:9" x14ac:dyDescent="0.25">
      <c r="A1458" s="1">
        <v>39330</v>
      </c>
      <c r="B1458">
        <v>70.19</v>
      </c>
      <c r="C1458">
        <v>75.73</v>
      </c>
      <c r="D1458">
        <v>75.08</v>
      </c>
      <c r="E1458">
        <v>74.34</v>
      </c>
      <c r="F1458">
        <v>73.92</v>
      </c>
      <c r="G1458">
        <f t="shared" si="66"/>
        <v>0.76999999999999602</v>
      </c>
      <c r="H1458">
        <f t="shared" si="67"/>
        <v>0.65000000000000568</v>
      </c>
      <c r="I1458">
        <f t="shared" si="68"/>
        <v>0.42000000000000171</v>
      </c>
    </row>
    <row r="1459" spans="1:9" x14ac:dyDescent="0.25">
      <c r="A1459" s="1">
        <v>39331</v>
      </c>
      <c r="B1459">
        <v>71.459999999999994</v>
      </c>
      <c r="C1459">
        <v>76.3</v>
      </c>
      <c r="D1459">
        <v>75.73</v>
      </c>
      <c r="E1459">
        <v>74.77</v>
      </c>
      <c r="F1459">
        <v>74.34</v>
      </c>
      <c r="G1459">
        <f t="shared" si="66"/>
        <v>1.269999999999996</v>
      </c>
      <c r="H1459">
        <f t="shared" si="67"/>
        <v>0.56999999999999318</v>
      </c>
      <c r="I1459">
        <f t="shared" si="68"/>
        <v>0.42999999999999261</v>
      </c>
    </row>
    <row r="1460" spans="1:9" x14ac:dyDescent="0.25">
      <c r="A1460" s="1">
        <v>39332</v>
      </c>
      <c r="B1460">
        <v>71.040000000000006</v>
      </c>
      <c r="C1460">
        <v>76.7</v>
      </c>
      <c r="D1460">
        <v>76.3</v>
      </c>
      <c r="E1460">
        <v>75.069999999999993</v>
      </c>
      <c r="F1460">
        <v>74.77</v>
      </c>
      <c r="G1460">
        <f t="shared" si="66"/>
        <v>-0.41999999999998749</v>
      </c>
      <c r="H1460">
        <f t="shared" si="67"/>
        <v>0.40000000000000568</v>
      </c>
      <c r="I1460">
        <f t="shared" si="68"/>
        <v>0.29999999999999716</v>
      </c>
    </row>
    <row r="1461" spans="1:9" x14ac:dyDescent="0.25">
      <c r="A1461" s="1">
        <v>39335</v>
      </c>
      <c r="B1461">
        <v>71.47</v>
      </c>
      <c r="C1461">
        <v>77.489999999999995</v>
      </c>
      <c r="D1461">
        <v>76.7</v>
      </c>
      <c r="E1461">
        <v>75.48</v>
      </c>
      <c r="F1461">
        <v>75.069999999999993</v>
      </c>
      <c r="G1461">
        <f t="shared" si="66"/>
        <v>0.42999999999999261</v>
      </c>
      <c r="H1461">
        <f t="shared" si="67"/>
        <v>0.78999999999999204</v>
      </c>
      <c r="I1461">
        <f t="shared" si="68"/>
        <v>0.4100000000000108</v>
      </c>
    </row>
    <row r="1462" spans="1:9" x14ac:dyDescent="0.25">
      <c r="A1462" s="1">
        <v>39336</v>
      </c>
      <c r="B1462">
        <v>72.58</v>
      </c>
      <c r="C1462">
        <v>78.23</v>
      </c>
      <c r="D1462">
        <v>77.489999999999995</v>
      </c>
      <c r="E1462">
        <v>76.38</v>
      </c>
      <c r="F1462">
        <v>75.48</v>
      </c>
      <c r="G1462">
        <f t="shared" si="66"/>
        <v>1.1099999999999994</v>
      </c>
      <c r="H1462">
        <f t="shared" si="67"/>
        <v>0.74000000000000909</v>
      </c>
      <c r="I1462">
        <f t="shared" si="68"/>
        <v>0.89999999999999147</v>
      </c>
    </row>
    <row r="1463" spans="1:9" x14ac:dyDescent="0.25">
      <c r="A1463" s="1">
        <v>39337</v>
      </c>
      <c r="B1463">
        <v>73.28</v>
      </c>
      <c r="C1463">
        <v>79.91</v>
      </c>
      <c r="D1463">
        <v>78.23</v>
      </c>
      <c r="E1463">
        <v>77.680000000000007</v>
      </c>
      <c r="F1463">
        <v>76.38</v>
      </c>
      <c r="G1463">
        <f t="shared" si="66"/>
        <v>0.70000000000000284</v>
      </c>
      <c r="H1463">
        <f t="shared" si="67"/>
        <v>1.6799999999999926</v>
      </c>
      <c r="I1463">
        <f t="shared" si="68"/>
        <v>1.3000000000000114</v>
      </c>
    </row>
    <row r="1464" spans="1:9" x14ac:dyDescent="0.25">
      <c r="A1464" s="1">
        <v>39338</v>
      </c>
      <c r="B1464">
        <v>74.23</v>
      </c>
      <c r="C1464">
        <v>80.09</v>
      </c>
      <c r="D1464">
        <v>79.91</v>
      </c>
      <c r="E1464">
        <v>77.400000000000006</v>
      </c>
      <c r="F1464">
        <v>77.680000000000007</v>
      </c>
      <c r="G1464">
        <f t="shared" si="66"/>
        <v>0.95000000000000284</v>
      </c>
      <c r="H1464">
        <f t="shared" si="67"/>
        <v>0.18000000000000682</v>
      </c>
      <c r="I1464">
        <f t="shared" si="68"/>
        <v>-0.28000000000000114</v>
      </c>
    </row>
    <row r="1465" spans="1:9" x14ac:dyDescent="0.25">
      <c r="A1465" s="1">
        <v>39339</v>
      </c>
      <c r="B1465">
        <v>73.489999999999995</v>
      </c>
      <c r="C1465">
        <v>79.099999999999994</v>
      </c>
      <c r="D1465">
        <v>80.09</v>
      </c>
      <c r="E1465">
        <v>76.22</v>
      </c>
      <c r="F1465">
        <v>77.12</v>
      </c>
      <c r="G1465">
        <f t="shared" si="66"/>
        <v>-0.74000000000000909</v>
      </c>
      <c r="H1465">
        <f t="shared" si="67"/>
        <v>-0.99000000000000909</v>
      </c>
      <c r="I1465">
        <f t="shared" si="68"/>
        <v>-1.1800000000000068</v>
      </c>
    </row>
    <row r="1466" spans="1:9" x14ac:dyDescent="0.25">
      <c r="A1466" s="1">
        <v>39342</v>
      </c>
      <c r="B1466">
        <v>72.95</v>
      </c>
      <c r="C1466">
        <v>80.569999999999993</v>
      </c>
      <c r="D1466">
        <v>79.099999999999994</v>
      </c>
      <c r="E1466">
        <v>76.98</v>
      </c>
      <c r="F1466">
        <v>76.22</v>
      </c>
      <c r="G1466">
        <f t="shared" si="66"/>
        <v>-0.53999999999999204</v>
      </c>
      <c r="H1466">
        <f t="shared" si="67"/>
        <v>1.4699999999999989</v>
      </c>
      <c r="I1466">
        <f t="shared" si="68"/>
        <v>0.76000000000000512</v>
      </c>
    </row>
    <row r="1467" spans="1:9" x14ac:dyDescent="0.25">
      <c r="A1467" s="1">
        <v>39343</v>
      </c>
      <c r="B1467">
        <v>74.47</v>
      </c>
      <c r="C1467">
        <v>81.510000000000005</v>
      </c>
      <c r="D1467">
        <v>80.569999999999993</v>
      </c>
      <c r="E1467">
        <v>77.59</v>
      </c>
      <c r="F1467">
        <v>76.98</v>
      </c>
      <c r="G1467">
        <f t="shared" si="66"/>
        <v>1.519999999999996</v>
      </c>
      <c r="H1467">
        <f t="shared" si="67"/>
        <v>0.94000000000001194</v>
      </c>
      <c r="I1467">
        <f t="shared" si="68"/>
        <v>0.60999999999999943</v>
      </c>
    </row>
    <row r="1468" spans="1:9" x14ac:dyDescent="0.25">
      <c r="A1468" s="1">
        <v>39344</v>
      </c>
      <c r="B1468">
        <v>75.209999999999994</v>
      </c>
      <c r="C1468">
        <v>81.93</v>
      </c>
      <c r="D1468">
        <v>81.510000000000005</v>
      </c>
      <c r="E1468">
        <v>78.47</v>
      </c>
      <c r="F1468">
        <v>77.59</v>
      </c>
      <c r="G1468">
        <f t="shared" si="66"/>
        <v>0.73999999999999488</v>
      </c>
      <c r="H1468">
        <f t="shared" si="67"/>
        <v>0.42000000000000171</v>
      </c>
      <c r="I1468">
        <f t="shared" si="68"/>
        <v>0.87999999999999545</v>
      </c>
    </row>
    <row r="1469" spans="1:9" x14ac:dyDescent="0.25">
      <c r="A1469" s="1">
        <v>39345</v>
      </c>
      <c r="B1469">
        <v>75.06</v>
      </c>
      <c r="C1469">
        <v>83.32</v>
      </c>
      <c r="D1469">
        <v>81.93</v>
      </c>
      <c r="E1469">
        <v>79.09</v>
      </c>
      <c r="F1469">
        <v>78.47</v>
      </c>
      <c r="G1469">
        <f t="shared" si="66"/>
        <v>-0.14999999999999147</v>
      </c>
      <c r="H1469">
        <f t="shared" si="67"/>
        <v>1.3899999999999864</v>
      </c>
      <c r="I1469">
        <f t="shared" si="68"/>
        <v>0.62000000000000455</v>
      </c>
    </row>
    <row r="1470" spans="1:9" x14ac:dyDescent="0.25">
      <c r="A1470" s="1">
        <v>39346</v>
      </c>
      <c r="B1470">
        <v>76.040000000000006</v>
      </c>
      <c r="C1470">
        <v>81.62</v>
      </c>
      <c r="D1470">
        <v>81.78</v>
      </c>
      <c r="E1470">
        <v>79.3</v>
      </c>
      <c r="F1470">
        <v>79.09</v>
      </c>
      <c r="G1470">
        <f t="shared" si="66"/>
        <v>0.98000000000000398</v>
      </c>
      <c r="H1470">
        <f t="shared" si="67"/>
        <v>-1.6999999999999886</v>
      </c>
      <c r="I1470">
        <f t="shared" si="68"/>
        <v>0.20999999999999375</v>
      </c>
    </row>
    <row r="1471" spans="1:9" x14ac:dyDescent="0.25">
      <c r="A1471" s="1">
        <v>39349</v>
      </c>
      <c r="B1471">
        <v>76.069999999999993</v>
      </c>
      <c r="C1471">
        <v>80.95</v>
      </c>
      <c r="D1471">
        <v>81.62</v>
      </c>
      <c r="E1471">
        <v>78.91</v>
      </c>
      <c r="F1471">
        <v>79.3</v>
      </c>
      <c r="G1471">
        <f t="shared" si="66"/>
        <v>2.9999999999986926E-2</v>
      </c>
      <c r="H1471">
        <f t="shared" si="67"/>
        <v>-0.67000000000000171</v>
      </c>
      <c r="I1471">
        <f t="shared" si="68"/>
        <v>-0.39000000000000057</v>
      </c>
    </row>
    <row r="1472" spans="1:9" x14ac:dyDescent="0.25">
      <c r="A1472" s="1">
        <v>39350</v>
      </c>
      <c r="B1472">
        <v>76.02</v>
      </c>
      <c r="C1472">
        <v>79.53</v>
      </c>
      <c r="D1472">
        <v>80.95</v>
      </c>
      <c r="E1472">
        <v>77.62</v>
      </c>
      <c r="F1472">
        <v>78.91</v>
      </c>
      <c r="G1472">
        <f t="shared" si="66"/>
        <v>-4.9999999999997158E-2</v>
      </c>
      <c r="H1472">
        <f t="shared" si="67"/>
        <v>-1.4200000000000017</v>
      </c>
      <c r="I1472">
        <f t="shared" si="68"/>
        <v>-1.289999999999992</v>
      </c>
    </row>
    <row r="1473" spans="1:9" x14ac:dyDescent="0.25">
      <c r="A1473" s="1">
        <v>39351</v>
      </c>
      <c r="B1473">
        <v>75.12</v>
      </c>
      <c r="C1473">
        <v>80.3</v>
      </c>
      <c r="D1473">
        <v>79.53</v>
      </c>
      <c r="E1473">
        <v>77.430000000000007</v>
      </c>
      <c r="F1473">
        <v>77.62</v>
      </c>
      <c r="G1473">
        <f t="shared" si="66"/>
        <v>-0.89999999999999147</v>
      </c>
      <c r="H1473">
        <f t="shared" si="67"/>
        <v>0.76999999999999602</v>
      </c>
      <c r="I1473">
        <f t="shared" si="68"/>
        <v>-0.18999999999999773</v>
      </c>
    </row>
    <row r="1474" spans="1:9" x14ac:dyDescent="0.25">
      <c r="A1474" s="1">
        <v>39352</v>
      </c>
      <c r="B1474">
        <v>75.36</v>
      </c>
      <c r="C1474">
        <v>82.88</v>
      </c>
      <c r="D1474">
        <v>80.3</v>
      </c>
      <c r="E1474">
        <v>80.03</v>
      </c>
      <c r="F1474">
        <v>77.430000000000007</v>
      </c>
      <c r="G1474">
        <f t="shared" si="66"/>
        <v>0.23999999999999488</v>
      </c>
      <c r="H1474">
        <f t="shared" si="67"/>
        <v>2.5799999999999983</v>
      </c>
      <c r="I1474">
        <f t="shared" si="68"/>
        <v>2.5999999999999943</v>
      </c>
    </row>
    <row r="1475" spans="1:9" x14ac:dyDescent="0.25">
      <c r="A1475" s="1">
        <v>39353</v>
      </c>
      <c r="B1475">
        <v>76.790000000000006</v>
      </c>
      <c r="C1475">
        <v>81.66</v>
      </c>
      <c r="D1475">
        <v>82.88</v>
      </c>
      <c r="E1475">
        <v>79.17</v>
      </c>
      <c r="F1475">
        <v>80.03</v>
      </c>
      <c r="G1475">
        <f t="shared" ref="G1475:G1538" si="69">B1475-B1474</f>
        <v>1.4300000000000068</v>
      </c>
      <c r="H1475">
        <f t="shared" ref="H1475:H1538" si="70">C1475-C1474</f>
        <v>-1.2199999999999989</v>
      </c>
      <c r="I1475">
        <f t="shared" ref="I1475:I1538" si="71">E1475-E1474</f>
        <v>-0.85999999999999943</v>
      </c>
    </row>
    <row r="1476" spans="1:9" x14ac:dyDescent="0.25">
      <c r="A1476" s="1">
        <v>39356</v>
      </c>
      <c r="B1476">
        <v>74.73</v>
      </c>
      <c r="C1476">
        <v>80.239999999999995</v>
      </c>
      <c r="D1476">
        <v>81.66</v>
      </c>
      <c r="E1476">
        <v>77.64</v>
      </c>
      <c r="F1476">
        <v>79.17</v>
      </c>
      <c r="G1476">
        <f t="shared" si="69"/>
        <v>-2.0600000000000023</v>
      </c>
      <c r="H1476">
        <f t="shared" si="70"/>
        <v>-1.4200000000000017</v>
      </c>
      <c r="I1476">
        <f t="shared" si="71"/>
        <v>-1.5300000000000011</v>
      </c>
    </row>
    <row r="1477" spans="1:9" x14ac:dyDescent="0.25">
      <c r="A1477" s="1">
        <v>39357</v>
      </c>
      <c r="B1477">
        <v>72.89</v>
      </c>
      <c r="C1477">
        <v>80.05</v>
      </c>
      <c r="D1477">
        <v>80.239999999999995</v>
      </c>
      <c r="E1477">
        <v>77.38</v>
      </c>
      <c r="F1477">
        <v>77.64</v>
      </c>
      <c r="G1477">
        <f t="shared" si="69"/>
        <v>-1.8400000000000034</v>
      </c>
      <c r="H1477">
        <f t="shared" si="70"/>
        <v>-0.18999999999999773</v>
      </c>
      <c r="I1477">
        <f t="shared" si="71"/>
        <v>-0.26000000000000512</v>
      </c>
    </row>
    <row r="1478" spans="1:9" x14ac:dyDescent="0.25">
      <c r="A1478" s="1">
        <v>39358</v>
      </c>
      <c r="B1478">
        <v>73.239999999999995</v>
      </c>
      <c r="C1478">
        <v>79.94</v>
      </c>
      <c r="D1478">
        <v>80.05</v>
      </c>
      <c r="E1478">
        <v>77.19</v>
      </c>
      <c r="F1478">
        <v>77.38</v>
      </c>
      <c r="G1478">
        <f t="shared" si="69"/>
        <v>0.34999999999999432</v>
      </c>
      <c r="H1478">
        <f t="shared" si="70"/>
        <v>-0.10999999999999943</v>
      </c>
      <c r="I1478">
        <f t="shared" si="71"/>
        <v>-0.18999999999999773</v>
      </c>
    </row>
    <row r="1479" spans="1:9" x14ac:dyDescent="0.25">
      <c r="A1479" s="1">
        <v>39359</v>
      </c>
      <c r="B1479">
        <v>72.849999999999994</v>
      </c>
      <c r="C1479">
        <v>81.44</v>
      </c>
      <c r="D1479">
        <v>79.94</v>
      </c>
      <c r="E1479">
        <v>78.97</v>
      </c>
      <c r="F1479">
        <v>77.19</v>
      </c>
      <c r="G1479">
        <f t="shared" si="69"/>
        <v>-0.39000000000000057</v>
      </c>
      <c r="H1479">
        <f t="shared" si="70"/>
        <v>1.5</v>
      </c>
      <c r="I1479">
        <f t="shared" si="71"/>
        <v>1.7800000000000011</v>
      </c>
    </row>
    <row r="1480" spans="1:9" x14ac:dyDescent="0.25">
      <c r="A1480" s="1">
        <v>39360</v>
      </c>
      <c r="B1480">
        <v>74.900000000000006</v>
      </c>
      <c r="C1480">
        <v>81.22</v>
      </c>
      <c r="D1480">
        <v>81.44</v>
      </c>
      <c r="E1480">
        <v>78.900000000000006</v>
      </c>
      <c r="F1480">
        <v>78.97</v>
      </c>
      <c r="G1480">
        <f t="shared" si="69"/>
        <v>2.0500000000000114</v>
      </c>
      <c r="H1480">
        <f t="shared" si="70"/>
        <v>-0.21999999999999886</v>
      </c>
      <c r="I1480">
        <f t="shared" si="71"/>
        <v>-6.9999999999993179E-2</v>
      </c>
    </row>
    <row r="1481" spans="1:9" x14ac:dyDescent="0.25">
      <c r="A1481" s="1">
        <v>39363</v>
      </c>
      <c r="B1481">
        <v>74.569999999999993</v>
      </c>
      <c r="C1481">
        <v>79.02</v>
      </c>
      <c r="D1481">
        <v>81.22</v>
      </c>
      <c r="E1481">
        <v>76.58</v>
      </c>
      <c r="F1481">
        <v>78.900000000000006</v>
      </c>
      <c r="G1481">
        <f t="shared" si="69"/>
        <v>-0.33000000000001251</v>
      </c>
      <c r="H1481">
        <f t="shared" si="70"/>
        <v>-2.2000000000000028</v>
      </c>
      <c r="I1481">
        <f t="shared" si="71"/>
        <v>-2.3200000000000074</v>
      </c>
    </row>
    <row r="1482" spans="1:9" x14ac:dyDescent="0.25">
      <c r="A1482" s="1">
        <v>39364</v>
      </c>
      <c r="B1482">
        <v>72.77</v>
      </c>
      <c r="C1482">
        <v>80.260000000000005</v>
      </c>
      <c r="D1482">
        <v>79.02</v>
      </c>
      <c r="E1482">
        <v>77.489999999999995</v>
      </c>
      <c r="F1482">
        <v>76.58</v>
      </c>
      <c r="G1482">
        <f t="shared" si="69"/>
        <v>-1.7999999999999972</v>
      </c>
      <c r="H1482">
        <f t="shared" si="70"/>
        <v>1.2400000000000091</v>
      </c>
      <c r="I1482">
        <f t="shared" si="71"/>
        <v>0.90999999999999659</v>
      </c>
    </row>
    <row r="1483" spans="1:9" x14ac:dyDescent="0.25">
      <c r="A1483" s="1">
        <v>39365</v>
      </c>
      <c r="B1483">
        <v>74.17</v>
      </c>
      <c r="C1483">
        <v>81.3</v>
      </c>
      <c r="D1483">
        <v>80.260000000000005</v>
      </c>
      <c r="E1483">
        <v>78.599999999999994</v>
      </c>
      <c r="F1483">
        <v>77.489999999999995</v>
      </c>
      <c r="G1483">
        <f t="shared" si="69"/>
        <v>1.4000000000000057</v>
      </c>
      <c r="H1483">
        <f t="shared" si="70"/>
        <v>1.039999999999992</v>
      </c>
      <c r="I1483">
        <f t="shared" si="71"/>
        <v>1.1099999999999994</v>
      </c>
    </row>
    <row r="1484" spans="1:9" x14ac:dyDescent="0.25">
      <c r="A1484" s="1">
        <v>39366</v>
      </c>
      <c r="B1484">
        <v>75.239999999999995</v>
      </c>
      <c r="C1484">
        <v>83.08</v>
      </c>
      <c r="D1484">
        <v>81.3</v>
      </c>
      <c r="E1484">
        <v>80.150000000000006</v>
      </c>
      <c r="F1484">
        <v>78.599999999999994</v>
      </c>
      <c r="G1484">
        <f t="shared" si="69"/>
        <v>1.0699999999999932</v>
      </c>
      <c r="H1484">
        <f t="shared" si="70"/>
        <v>1.7800000000000011</v>
      </c>
      <c r="I1484">
        <f t="shared" si="71"/>
        <v>1.5500000000000114</v>
      </c>
    </row>
    <row r="1485" spans="1:9" x14ac:dyDescent="0.25">
      <c r="A1485" s="1">
        <v>39367</v>
      </c>
      <c r="B1485">
        <v>75.650000000000006</v>
      </c>
      <c r="C1485">
        <v>83.69</v>
      </c>
      <c r="D1485">
        <v>83.08</v>
      </c>
      <c r="E1485">
        <v>80.55</v>
      </c>
      <c r="F1485">
        <v>80.150000000000006</v>
      </c>
      <c r="G1485">
        <f t="shared" si="69"/>
        <v>0.4100000000000108</v>
      </c>
      <c r="H1485">
        <f t="shared" si="70"/>
        <v>0.60999999999999943</v>
      </c>
      <c r="I1485">
        <f t="shared" si="71"/>
        <v>0.39999999999999147</v>
      </c>
    </row>
    <row r="1486" spans="1:9" x14ac:dyDescent="0.25">
      <c r="A1486" s="1">
        <v>39370</v>
      </c>
      <c r="B1486">
        <v>76.88</v>
      </c>
      <c r="C1486">
        <v>86.13</v>
      </c>
      <c r="D1486">
        <v>83.69</v>
      </c>
      <c r="E1486">
        <v>82.75</v>
      </c>
      <c r="F1486">
        <v>80.55</v>
      </c>
      <c r="G1486">
        <f t="shared" si="69"/>
        <v>1.2299999999999898</v>
      </c>
      <c r="H1486">
        <f t="shared" si="70"/>
        <v>2.4399999999999977</v>
      </c>
      <c r="I1486">
        <f t="shared" si="71"/>
        <v>2.2000000000000028</v>
      </c>
    </row>
    <row r="1487" spans="1:9" x14ac:dyDescent="0.25">
      <c r="A1487" s="1">
        <v>39371</v>
      </c>
      <c r="B1487">
        <v>79.25</v>
      </c>
      <c r="C1487">
        <v>87.61</v>
      </c>
      <c r="D1487">
        <v>86.13</v>
      </c>
      <c r="E1487">
        <v>84.16</v>
      </c>
      <c r="F1487">
        <v>82.75</v>
      </c>
      <c r="G1487">
        <f t="shared" si="69"/>
        <v>2.3700000000000045</v>
      </c>
      <c r="H1487">
        <f t="shared" si="70"/>
        <v>1.480000000000004</v>
      </c>
      <c r="I1487">
        <f t="shared" si="71"/>
        <v>1.4099999999999966</v>
      </c>
    </row>
    <row r="1488" spans="1:9" x14ac:dyDescent="0.25">
      <c r="A1488" s="1">
        <v>39372</v>
      </c>
      <c r="B1488">
        <v>78.52</v>
      </c>
      <c r="C1488">
        <v>87.4</v>
      </c>
      <c r="D1488">
        <v>87.61</v>
      </c>
      <c r="E1488">
        <v>83.13</v>
      </c>
      <c r="F1488">
        <v>83.55</v>
      </c>
      <c r="G1488">
        <f t="shared" si="69"/>
        <v>-0.73000000000000398</v>
      </c>
      <c r="H1488">
        <f t="shared" si="70"/>
        <v>-0.20999999999999375</v>
      </c>
      <c r="I1488">
        <f t="shared" si="71"/>
        <v>-1.0300000000000011</v>
      </c>
    </row>
    <row r="1489" spans="1:9" x14ac:dyDescent="0.25">
      <c r="A1489" s="1">
        <v>39373</v>
      </c>
      <c r="B1489">
        <v>78.25</v>
      </c>
      <c r="C1489">
        <v>89.47</v>
      </c>
      <c r="D1489">
        <v>87.4</v>
      </c>
      <c r="E1489">
        <v>84.6</v>
      </c>
      <c r="F1489">
        <v>83.13</v>
      </c>
      <c r="G1489">
        <f t="shared" si="69"/>
        <v>-0.26999999999999602</v>
      </c>
      <c r="H1489">
        <f t="shared" si="70"/>
        <v>2.0699999999999932</v>
      </c>
      <c r="I1489">
        <f t="shared" si="71"/>
        <v>1.4699999999999989</v>
      </c>
    </row>
    <row r="1490" spans="1:9" x14ac:dyDescent="0.25">
      <c r="A1490" s="1">
        <v>39374</v>
      </c>
      <c r="B1490">
        <v>79.680000000000007</v>
      </c>
      <c r="C1490">
        <v>88.6</v>
      </c>
      <c r="D1490">
        <v>89.47</v>
      </c>
      <c r="E1490">
        <v>83.79</v>
      </c>
      <c r="F1490">
        <v>84.6</v>
      </c>
      <c r="G1490">
        <f t="shared" si="69"/>
        <v>1.4300000000000068</v>
      </c>
      <c r="H1490">
        <f t="shared" si="70"/>
        <v>-0.87000000000000455</v>
      </c>
      <c r="I1490">
        <f t="shared" si="71"/>
        <v>-0.80999999999998806</v>
      </c>
    </row>
    <row r="1491" spans="1:9" x14ac:dyDescent="0.25">
      <c r="A1491" s="1">
        <v>39377</v>
      </c>
      <c r="B1491">
        <v>78.34</v>
      </c>
      <c r="C1491">
        <v>87.56</v>
      </c>
      <c r="D1491">
        <v>88.6</v>
      </c>
      <c r="E1491">
        <v>83.27</v>
      </c>
      <c r="F1491">
        <v>83.79</v>
      </c>
      <c r="G1491">
        <f t="shared" si="69"/>
        <v>-1.3400000000000034</v>
      </c>
      <c r="H1491">
        <f t="shared" si="70"/>
        <v>-1.039999999999992</v>
      </c>
      <c r="I1491">
        <f t="shared" si="71"/>
        <v>-0.52000000000001023</v>
      </c>
    </row>
    <row r="1492" spans="1:9" x14ac:dyDescent="0.25">
      <c r="A1492" s="1">
        <v>39378</v>
      </c>
      <c r="B1492">
        <v>78.69</v>
      </c>
      <c r="C1492">
        <v>85.27</v>
      </c>
      <c r="D1492">
        <v>86.02</v>
      </c>
      <c r="E1492">
        <v>82.85</v>
      </c>
      <c r="F1492">
        <v>83.27</v>
      </c>
      <c r="G1492">
        <f t="shared" si="69"/>
        <v>0.34999999999999432</v>
      </c>
      <c r="H1492">
        <f t="shared" si="70"/>
        <v>-2.2900000000000063</v>
      </c>
      <c r="I1492">
        <f t="shared" si="71"/>
        <v>-0.42000000000000171</v>
      </c>
    </row>
    <row r="1493" spans="1:9" x14ac:dyDescent="0.25">
      <c r="A1493" s="1">
        <v>39379</v>
      </c>
      <c r="B1493">
        <v>78.349999999999994</v>
      </c>
      <c r="C1493">
        <v>87.1</v>
      </c>
      <c r="D1493">
        <v>85.27</v>
      </c>
      <c r="E1493">
        <v>84.37</v>
      </c>
      <c r="F1493">
        <v>82.85</v>
      </c>
      <c r="G1493">
        <f t="shared" si="69"/>
        <v>-0.34000000000000341</v>
      </c>
      <c r="H1493">
        <f t="shared" si="70"/>
        <v>1.8299999999999983</v>
      </c>
      <c r="I1493">
        <f t="shared" si="71"/>
        <v>1.5200000000000102</v>
      </c>
    </row>
    <row r="1494" spans="1:9" x14ac:dyDescent="0.25">
      <c r="A1494" s="1">
        <v>39380</v>
      </c>
      <c r="B1494">
        <v>81.62</v>
      </c>
      <c r="C1494">
        <v>90.46</v>
      </c>
      <c r="D1494">
        <v>87.1</v>
      </c>
      <c r="E1494">
        <v>87.48</v>
      </c>
      <c r="F1494">
        <v>84.37</v>
      </c>
      <c r="G1494">
        <f t="shared" si="69"/>
        <v>3.2700000000000102</v>
      </c>
      <c r="H1494">
        <f t="shared" si="70"/>
        <v>3.3599999999999994</v>
      </c>
      <c r="I1494">
        <f t="shared" si="71"/>
        <v>3.1099999999999994</v>
      </c>
    </row>
    <row r="1495" spans="1:9" x14ac:dyDescent="0.25">
      <c r="A1495" s="1">
        <v>39381</v>
      </c>
      <c r="B1495">
        <v>82.59</v>
      </c>
      <c r="C1495">
        <v>91.86</v>
      </c>
      <c r="D1495">
        <v>90.46</v>
      </c>
      <c r="E1495">
        <v>88.69</v>
      </c>
      <c r="F1495">
        <v>87.48</v>
      </c>
      <c r="G1495">
        <f t="shared" si="69"/>
        <v>0.96999999999999886</v>
      </c>
      <c r="H1495">
        <f t="shared" si="70"/>
        <v>1.4000000000000057</v>
      </c>
      <c r="I1495">
        <f t="shared" si="71"/>
        <v>1.2099999999999937</v>
      </c>
    </row>
    <row r="1496" spans="1:9" x14ac:dyDescent="0.25">
      <c r="A1496" s="1">
        <v>39384</v>
      </c>
      <c r="B1496">
        <v>83.51</v>
      </c>
      <c r="C1496">
        <v>93.53</v>
      </c>
      <c r="D1496">
        <v>91.86</v>
      </c>
      <c r="E1496">
        <v>90.32</v>
      </c>
      <c r="F1496">
        <v>88.69</v>
      </c>
      <c r="G1496">
        <f t="shared" si="69"/>
        <v>0.92000000000000171</v>
      </c>
      <c r="H1496">
        <f t="shared" si="70"/>
        <v>1.6700000000000017</v>
      </c>
      <c r="I1496">
        <f t="shared" si="71"/>
        <v>1.6299999999999955</v>
      </c>
    </row>
    <row r="1497" spans="1:9" x14ac:dyDescent="0.25">
      <c r="A1497" s="1">
        <v>39385</v>
      </c>
      <c r="B1497">
        <v>83.91</v>
      </c>
      <c r="C1497">
        <v>90.38</v>
      </c>
      <c r="D1497">
        <v>93.53</v>
      </c>
      <c r="E1497">
        <v>87.44</v>
      </c>
      <c r="F1497">
        <v>90.32</v>
      </c>
      <c r="G1497">
        <f t="shared" si="69"/>
        <v>0.39999999999999147</v>
      </c>
      <c r="H1497">
        <f t="shared" si="70"/>
        <v>-3.1500000000000057</v>
      </c>
      <c r="I1497">
        <f t="shared" si="71"/>
        <v>-2.8799999999999955</v>
      </c>
    </row>
    <row r="1498" spans="1:9" x14ac:dyDescent="0.25">
      <c r="A1498" s="1">
        <v>39386</v>
      </c>
      <c r="B1498">
        <v>81.44</v>
      </c>
      <c r="C1498">
        <v>94.53</v>
      </c>
      <c r="D1498">
        <v>90.38</v>
      </c>
      <c r="E1498">
        <v>90.63</v>
      </c>
      <c r="F1498">
        <v>87.44</v>
      </c>
      <c r="G1498">
        <f t="shared" si="69"/>
        <v>-2.4699999999999989</v>
      </c>
      <c r="H1498">
        <f t="shared" si="70"/>
        <v>4.1500000000000057</v>
      </c>
      <c r="I1498">
        <f t="shared" si="71"/>
        <v>3.1899999999999977</v>
      </c>
    </row>
    <row r="1499" spans="1:9" x14ac:dyDescent="0.25">
      <c r="A1499" s="1">
        <v>39387</v>
      </c>
      <c r="B1499">
        <v>85.71</v>
      </c>
      <c r="C1499">
        <v>93.49</v>
      </c>
      <c r="D1499">
        <v>94.53</v>
      </c>
      <c r="E1499">
        <v>89.72</v>
      </c>
      <c r="F1499">
        <v>90.63</v>
      </c>
      <c r="G1499">
        <f t="shared" si="69"/>
        <v>4.269999999999996</v>
      </c>
      <c r="H1499">
        <f t="shared" si="70"/>
        <v>-1.0400000000000063</v>
      </c>
      <c r="I1499">
        <f t="shared" si="71"/>
        <v>-0.90999999999999659</v>
      </c>
    </row>
    <row r="1500" spans="1:9" x14ac:dyDescent="0.25">
      <c r="A1500" s="1">
        <v>39388</v>
      </c>
      <c r="B1500">
        <v>85.19</v>
      </c>
      <c r="C1500">
        <v>95.93</v>
      </c>
      <c r="D1500">
        <v>93.49</v>
      </c>
      <c r="E1500">
        <v>92.08</v>
      </c>
      <c r="F1500">
        <v>89.72</v>
      </c>
      <c r="G1500">
        <f t="shared" si="69"/>
        <v>-0.51999999999999602</v>
      </c>
      <c r="H1500">
        <f t="shared" si="70"/>
        <v>2.4400000000000119</v>
      </c>
      <c r="I1500">
        <f t="shared" si="71"/>
        <v>2.3599999999999994</v>
      </c>
    </row>
    <row r="1501" spans="1:9" x14ac:dyDescent="0.25">
      <c r="A1501" s="1">
        <v>39391</v>
      </c>
      <c r="B1501">
        <v>85.73</v>
      </c>
      <c r="C1501">
        <v>93.98</v>
      </c>
      <c r="D1501">
        <v>95.93</v>
      </c>
      <c r="E1501">
        <v>90.49</v>
      </c>
      <c r="F1501">
        <v>92.08</v>
      </c>
      <c r="G1501">
        <f t="shared" si="69"/>
        <v>0.54000000000000625</v>
      </c>
      <c r="H1501">
        <f t="shared" si="70"/>
        <v>-1.9500000000000028</v>
      </c>
      <c r="I1501">
        <f t="shared" si="71"/>
        <v>-1.5900000000000034</v>
      </c>
    </row>
    <row r="1502" spans="1:9" x14ac:dyDescent="0.25">
      <c r="A1502" s="1">
        <v>39392</v>
      </c>
      <c r="B1502">
        <v>86.52</v>
      </c>
      <c r="C1502">
        <v>96.7</v>
      </c>
      <c r="D1502">
        <v>93.98</v>
      </c>
      <c r="E1502">
        <v>93.26</v>
      </c>
      <c r="F1502">
        <v>90.49</v>
      </c>
      <c r="G1502">
        <f t="shared" si="69"/>
        <v>0.78999999999999204</v>
      </c>
      <c r="H1502">
        <f t="shared" si="70"/>
        <v>2.7199999999999989</v>
      </c>
      <c r="I1502">
        <f t="shared" si="71"/>
        <v>2.7700000000000102</v>
      </c>
    </row>
    <row r="1503" spans="1:9" x14ac:dyDescent="0.25">
      <c r="A1503" s="1">
        <v>39393</v>
      </c>
      <c r="B1503">
        <v>89.19</v>
      </c>
      <c r="C1503">
        <v>96.37</v>
      </c>
      <c r="D1503">
        <v>96.7</v>
      </c>
      <c r="E1503">
        <v>93.24</v>
      </c>
      <c r="F1503">
        <v>93.26</v>
      </c>
      <c r="G1503">
        <f t="shared" si="69"/>
        <v>2.6700000000000017</v>
      </c>
      <c r="H1503">
        <f t="shared" si="70"/>
        <v>-0.32999999999999829</v>
      </c>
      <c r="I1503">
        <f t="shared" si="71"/>
        <v>-2.0000000000010232E-2</v>
      </c>
    </row>
    <row r="1504" spans="1:9" x14ac:dyDescent="0.25">
      <c r="A1504" s="1">
        <v>39395</v>
      </c>
      <c r="B1504">
        <v>88.14</v>
      </c>
      <c r="C1504">
        <v>96.32</v>
      </c>
      <c r="D1504">
        <v>95.46</v>
      </c>
      <c r="E1504">
        <v>93.18</v>
      </c>
      <c r="F1504">
        <v>92.79</v>
      </c>
      <c r="G1504">
        <f t="shared" si="69"/>
        <v>-1.0499999999999972</v>
      </c>
      <c r="H1504">
        <f t="shared" si="70"/>
        <v>-5.0000000000011369E-2</v>
      </c>
      <c r="I1504">
        <f t="shared" si="71"/>
        <v>-5.9999999999988063E-2</v>
      </c>
    </row>
    <row r="1505" spans="1:9" x14ac:dyDescent="0.25">
      <c r="A1505" s="1">
        <v>39398</v>
      </c>
      <c r="B1505">
        <v>87.28</v>
      </c>
      <c r="C1505">
        <v>94.62</v>
      </c>
      <c r="D1505">
        <v>96.32</v>
      </c>
      <c r="E1505">
        <v>91.98</v>
      </c>
      <c r="F1505">
        <v>93.18</v>
      </c>
      <c r="G1505">
        <f t="shared" si="69"/>
        <v>-0.85999999999999943</v>
      </c>
      <c r="H1505">
        <f t="shared" si="70"/>
        <v>-1.6999999999999886</v>
      </c>
      <c r="I1505">
        <f t="shared" si="71"/>
        <v>-1.2000000000000028</v>
      </c>
    </row>
    <row r="1506" spans="1:9" x14ac:dyDescent="0.25">
      <c r="A1506" s="1">
        <v>39399</v>
      </c>
      <c r="B1506">
        <v>85.23</v>
      </c>
      <c r="C1506">
        <v>91.17</v>
      </c>
      <c r="D1506">
        <v>94.62</v>
      </c>
      <c r="E1506">
        <v>88.83</v>
      </c>
      <c r="F1506">
        <v>91.98</v>
      </c>
      <c r="G1506">
        <f t="shared" si="69"/>
        <v>-2.0499999999999972</v>
      </c>
      <c r="H1506">
        <f t="shared" si="70"/>
        <v>-3.4500000000000028</v>
      </c>
      <c r="I1506">
        <f t="shared" si="71"/>
        <v>-3.1500000000000057</v>
      </c>
    </row>
    <row r="1507" spans="1:9" x14ac:dyDescent="0.25">
      <c r="A1507" s="1">
        <v>39400</v>
      </c>
      <c r="B1507">
        <v>83.95</v>
      </c>
      <c r="C1507">
        <v>94.09</v>
      </c>
      <c r="D1507">
        <v>91.17</v>
      </c>
      <c r="E1507">
        <v>91.36</v>
      </c>
      <c r="F1507">
        <v>88.83</v>
      </c>
      <c r="G1507">
        <f t="shared" si="69"/>
        <v>-1.2800000000000011</v>
      </c>
      <c r="H1507">
        <f t="shared" si="70"/>
        <v>2.9200000000000017</v>
      </c>
      <c r="I1507">
        <f t="shared" si="71"/>
        <v>2.5300000000000011</v>
      </c>
    </row>
    <row r="1508" spans="1:9" x14ac:dyDescent="0.25">
      <c r="A1508" s="1">
        <v>39401</v>
      </c>
      <c r="B1508">
        <v>85.07</v>
      </c>
      <c r="C1508">
        <v>93.43</v>
      </c>
      <c r="D1508">
        <v>94.09</v>
      </c>
      <c r="E1508">
        <v>90.94</v>
      </c>
      <c r="F1508">
        <v>91.36</v>
      </c>
      <c r="G1508">
        <f t="shared" si="69"/>
        <v>1.1199999999999903</v>
      </c>
      <c r="H1508">
        <f t="shared" si="70"/>
        <v>-0.65999999999999659</v>
      </c>
      <c r="I1508">
        <f t="shared" si="71"/>
        <v>-0.42000000000000171</v>
      </c>
    </row>
    <row r="1509" spans="1:9" x14ac:dyDescent="0.25">
      <c r="A1509" s="1">
        <v>39402</v>
      </c>
      <c r="B1509">
        <v>85.43</v>
      </c>
      <c r="C1509">
        <v>188.94</v>
      </c>
      <c r="D1509">
        <v>185.5</v>
      </c>
      <c r="E1509">
        <v>91.62</v>
      </c>
      <c r="F1509">
        <v>90.23</v>
      </c>
      <c r="G1509">
        <f t="shared" si="69"/>
        <v>0.36000000000001364</v>
      </c>
      <c r="H1509">
        <f t="shared" si="70"/>
        <v>95.509999999999991</v>
      </c>
      <c r="I1509">
        <f t="shared" si="71"/>
        <v>0.68000000000000682</v>
      </c>
    </row>
    <row r="1510" spans="1:9" x14ac:dyDescent="0.25">
      <c r="A1510" s="1">
        <v>39405</v>
      </c>
      <c r="B1510">
        <v>86.93</v>
      </c>
      <c r="C1510">
        <v>94.64</v>
      </c>
      <c r="D1510">
        <v>93.84</v>
      </c>
      <c r="E1510">
        <v>92.28</v>
      </c>
      <c r="F1510">
        <v>91.62</v>
      </c>
      <c r="G1510">
        <f t="shared" si="69"/>
        <v>1.5</v>
      </c>
      <c r="H1510">
        <f t="shared" si="70"/>
        <v>-94.3</v>
      </c>
      <c r="I1510">
        <f t="shared" si="71"/>
        <v>0.65999999999999659</v>
      </c>
    </row>
    <row r="1511" spans="1:9" x14ac:dyDescent="0.25">
      <c r="A1511" s="1">
        <v>39406</v>
      </c>
      <c r="B1511">
        <v>87.38</v>
      </c>
      <c r="C1511">
        <v>98.03</v>
      </c>
      <c r="D1511">
        <v>94.64</v>
      </c>
      <c r="E1511">
        <v>95.49</v>
      </c>
      <c r="F1511">
        <v>92.28</v>
      </c>
      <c r="G1511">
        <f t="shared" si="69"/>
        <v>0.44999999999998863</v>
      </c>
      <c r="H1511">
        <f t="shared" si="70"/>
        <v>3.3900000000000006</v>
      </c>
      <c r="I1511">
        <f t="shared" si="71"/>
        <v>3.2099999999999937</v>
      </c>
    </row>
    <row r="1512" spans="1:9" x14ac:dyDescent="0.25">
      <c r="A1512" s="1">
        <v>39407</v>
      </c>
      <c r="B1512">
        <v>89.99</v>
      </c>
      <c r="C1512">
        <v>97.29</v>
      </c>
      <c r="D1512">
        <v>98.03</v>
      </c>
      <c r="E1512">
        <v>94.84</v>
      </c>
      <c r="F1512">
        <v>95.49</v>
      </c>
      <c r="G1512">
        <f t="shared" si="69"/>
        <v>2.6099999999999994</v>
      </c>
      <c r="H1512">
        <f t="shared" si="70"/>
        <v>-0.73999999999999488</v>
      </c>
      <c r="I1512">
        <f t="shared" si="71"/>
        <v>-0.64999999999999147</v>
      </c>
    </row>
    <row r="1513" spans="1:9" x14ac:dyDescent="0.25">
      <c r="A1513" s="1">
        <v>39409</v>
      </c>
      <c r="B1513">
        <v>89.43</v>
      </c>
      <c r="C1513">
        <v>98.18</v>
      </c>
      <c r="D1513">
        <v>97.29</v>
      </c>
      <c r="E1513">
        <v>95.76</v>
      </c>
      <c r="F1513">
        <v>94.5</v>
      </c>
      <c r="G1513">
        <f t="shared" si="69"/>
        <v>-0.55999999999998806</v>
      </c>
      <c r="H1513">
        <f t="shared" si="70"/>
        <v>0.89000000000000057</v>
      </c>
      <c r="I1513">
        <f t="shared" si="71"/>
        <v>0.92000000000000171</v>
      </c>
    </row>
    <row r="1514" spans="1:9" x14ac:dyDescent="0.25">
      <c r="A1514" s="1">
        <v>39412</v>
      </c>
      <c r="B1514">
        <v>90.39</v>
      </c>
      <c r="C1514">
        <v>97.7</v>
      </c>
      <c r="D1514">
        <v>98.18</v>
      </c>
      <c r="E1514">
        <v>95.32</v>
      </c>
      <c r="F1514">
        <v>95.76</v>
      </c>
      <c r="G1514">
        <f t="shared" si="69"/>
        <v>0.95999999999999375</v>
      </c>
      <c r="H1514">
        <f t="shared" si="70"/>
        <v>-0.48000000000000398</v>
      </c>
      <c r="I1514">
        <f t="shared" si="71"/>
        <v>-0.44000000000001194</v>
      </c>
    </row>
    <row r="1515" spans="1:9" x14ac:dyDescent="0.25">
      <c r="A1515" s="1">
        <v>39413</v>
      </c>
      <c r="B1515">
        <v>88.32</v>
      </c>
      <c r="C1515">
        <v>94.42</v>
      </c>
      <c r="D1515">
        <v>97.7</v>
      </c>
      <c r="E1515">
        <v>92.52</v>
      </c>
      <c r="F1515">
        <v>95.32</v>
      </c>
      <c r="G1515">
        <f t="shared" si="69"/>
        <v>-2.0700000000000074</v>
      </c>
      <c r="H1515">
        <f t="shared" si="70"/>
        <v>-3.2800000000000011</v>
      </c>
      <c r="I1515">
        <f t="shared" si="71"/>
        <v>-2.7999999999999972</v>
      </c>
    </row>
    <row r="1516" spans="1:9" x14ac:dyDescent="0.25">
      <c r="A1516" s="1">
        <v>39414</v>
      </c>
      <c r="B1516">
        <v>86.67</v>
      </c>
      <c r="C1516">
        <v>90.62</v>
      </c>
      <c r="D1516">
        <v>94.42</v>
      </c>
      <c r="E1516">
        <v>89.81</v>
      </c>
      <c r="F1516">
        <v>92.52</v>
      </c>
      <c r="G1516">
        <f t="shared" si="69"/>
        <v>-1.6499999999999915</v>
      </c>
      <c r="H1516">
        <f t="shared" si="70"/>
        <v>-3.7999999999999972</v>
      </c>
      <c r="I1516">
        <f t="shared" si="71"/>
        <v>-2.7099999999999937</v>
      </c>
    </row>
    <row r="1517" spans="1:9" x14ac:dyDescent="0.25">
      <c r="A1517" s="1">
        <v>39415</v>
      </c>
      <c r="B1517">
        <v>86.71</v>
      </c>
      <c r="C1517">
        <v>91.01</v>
      </c>
      <c r="D1517">
        <v>90.62</v>
      </c>
      <c r="E1517">
        <v>90.22</v>
      </c>
      <c r="F1517">
        <v>89.81</v>
      </c>
      <c r="G1517">
        <f t="shared" si="69"/>
        <v>3.9999999999992042E-2</v>
      </c>
      <c r="H1517">
        <f t="shared" si="70"/>
        <v>0.39000000000000057</v>
      </c>
      <c r="I1517">
        <f t="shared" si="71"/>
        <v>0.40999999999999659</v>
      </c>
    </row>
    <row r="1518" spans="1:9" x14ac:dyDescent="0.25">
      <c r="A1518" s="1">
        <v>39416</v>
      </c>
      <c r="B1518">
        <v>85.43</v>
      </c>
      <c r="C1518">
        <v>88.71</v>
      </c>
      <c r="D1518">
        <v>91.01</v>
      </c>
      <c r="E1518">
        <v>88.26</v>
      </c>
      <c r="F1518">
        <v>90.22</v>
      </c>
      <c r="G1518">
        <f t="shared" si="69"/>
        <v>-1.2799999999999869</v>
      </c>
      <c r="H1518">
        <f t="shared" si="70"/>
        <v>-2.3000000000000114</v>
      </c>
      <c r="I1518">
        <f t="shared" si="71"/>
        <v>-1.9599999999999937</v>
      </c>
    </row>
    <row r="1519" spans="1:9" x14ac:dyDescent="0.25">
      <c r="A1519" s="1">
        <v>39419</v>
      </c>
      <c r="B1519">
        <v>84.52</v>
      </c>
      <c r="C1519">
        <v>89.31</v>
      </c>
      <c r="D1519">
        <v>88.71</v>
      </c>
      <c r="E1519">
        <v>89.8</v>
      </c>
      <c r="F1519">
        <v>88.26</v>
      </c>
      <c r="G1519">
        <f t="shared" si="69"/>
        <v>-0.9100000000000108</v>
      </c>
      <c r="H1519">
        <f t="shared" si="70"/>
        <v>0.60000000000000853</v>
      </c>
      <c r="I1519">
        <f t="shared" si="71"/>
        <v>1.539999999999992</v>
      </c>
    </row>
    <row r="1520" spans="1:9" x14ac:dyDescent="0.25">
      <c r="A1520" s="1">
        <v>39420</v>
      </c>
      <c r="B1520">
        <v>84.74</v>
      </c>
      <c r="C1520">
        <v>88.32</v>
      </c>
      <c r="D1520">
        <v>89.31</v>
      </c>
      <c r="E1520">
        <v>89.53</v>
      </c>
      <c r="F1520">
        <v>89.8</v>
      </c>
      <c r="G1520">
        <f t="shared" si="69"/>
        <v>0.21999999999999886</v>
      </c>
      <c r="H1520">
        <f t="shared" si="70"/>
        <v>-0.99000000000000909</v>
      </c>
      <c r="I1520">
        <f t="shared" si="71"/>
        <v>-0.26999999999999602</v>
      </c>
    </row>
    <row r="1521" spans="1:9" x14ac:dyDescent="0.25">
      <c r="A1521" s="1">
        <v>39421</v>
      </c>
      <c r="B1521">
        <v>85.06</v>
      </c>
      <c r="C1521">
        <v>87.49</v>
      </c>
      <c r="D1521">
        <v>88.32</v>
      </c>
      <c r="E1521">
        <v>88.49</v>
      </c>
      <c r="F1521">
        <v>89.53</v>
      </c>
      <c r="G1521">
        <f t="shared" si="69"/>
        <v>0.32000000000000739</v>
      </c>
      <c r="H1521">
        <f t="shared" si="70"/>
        <v>-0.82999999999999829</v>
      </c>
      <c r="I1521">
        <f t="shared" si="71"/>
        <v>-1.0400000000000063</v>
      </c>
    </row>
    <row r="1522" spans="1:9" x14ac:dyDescent="0.25">
      <c r="A1522" s="1">
        <v>39422</v>
      </c>
      <c r="B1522">
        <v>83.24</v>
      </c>
      <c r="C1522">
        <v>90.23</v>
      </c>
      <c r="D1522">
        <v>87.49</v>
      </c>
      <c r="E1522">
        <v>90.18</v>
      </c>
      <c r="F1522">
        <v>88.49</v>
      </c>
      <c r="G1522">
        <f t="shared" si="69"/>
        <v>-1.8200000000000074</v>
      </c>
      <c r="H1522">
        <f t="shared" si="70"/>
        <v>2.7400000000000091</v>
      </c>
      <c r="I1522">
        <f t="shared" si="71"/>
        <v>1.6900000000000119</v>
      </c>
    </row>
    <row r="1523" spans="1:9" x14ac:dyDescent="0.25">
      <c r="A1523" s="1">
        <v>39423</v>
      </c>
      <c r="B1523">
        <v>85.03</v>
      </c>
      <c r="C1523">
        <v>88.28</v>
      </c>
      <c r="D1523">
        <v>90.23</v>
      </c>
      <c r="E1523">
        <v>88.64</v>
      </c>
      <c r="F1523">
        <v>90.18</v>
      </c>
      <c r="G1523">
        <f t="shared" si="69"/>
        <v>1.7900000000000063</v>
      </c>
      <c r="H1523">
        <f t="shared" si="70"/>
        <v>-1.9500000000000028</v>
      </c>
      <c r="I1523">
        <f t="shared" si="71"/>
        <v>-1.5400000000000063</v>
      </c>
    </row>
    <row r="1524" spans="1:9" x14ac:dyDescent="0.25">
      <c r="A1524" s="1">
        <v>39426</v>
      </c>
      <c r="B1524">
        <v>83.58</v>
      </c>
      <c r="C1524">
        <v>87.86</v>
      </c>
      <c r="D1524">
        <v>88.28</v>
      </c>
      <c r="E1524">
        <v>88.04</v>
      </c>
      <c r="F1524">
        <v>88.64</v>
      </c>
      <c r="G1524">
        <f t="shared" si="69"/>
        <v>-1.4500000000000028</v>
      </c>
      <c r="H1524">
        <f t="shared" si="70"/>
        <v>-0.42000000000000171</v>
      </c>
      <c r="I1524">
        <f t="shared" si="71"/>
        <v>-0.59999999999999432</v>
      </c>
    </row>
    <row r="1525" spans="1:9" x14ac:dyDescent="0.25">
      <c r="A1525" s="1">
        <v>39427</v>
      </c>
      <c r="B1525">
        <v>83.5</v>
      </c>
      <c r="C1525">
        <v>90.02</v>
      </c>
      <c r="D1525">
        <v>87.86</v>
      </c>
      <c r="E1525">
        <v>89.99</v>
      </c>
      <c r="F1525">
        <v>88.04</v>
      </c>
      <c r="G1525">
        <f t="shared" si="69"/>
        <v>-7.9999999999998295E-2</v>
      </c>
      <c r="H1525">
        <f t="shared" si="70"/>
        <v>2.1599999999999966</v>
      </c>
      <c r="I1525">
        <f t="shared" si="71"/>
        <v>1.9499999999999886</v>
      </c>
    </row>
    <row r="1526" spans="1:9" x14ac:dyDescent="0.25">
      <c r="A1526" s="1">
        <v>39428</v>
      </c>
      <c r="B1526">
        <v>84.73</v>
      </c>
      <c r="C1526">
        <v>94.39</v>
      </c>
      <c r="D1526">
        <v>90.02</v>
      </c>
      <c r="E1526">
        <v>94.02</v>
      </c>
      <c r="F1526">
        <v>89.99</v>
      </c>
      <c r="G1526">
        <f t="shared" si="69"/>
        <v>1.230000000000004</v>
      </c>
      <c r="H1526">
        <f t="shared" si="70"/>
        <v>4.3700000000000045</v>
      </c>
      <c r="I1526">
        <f t="shared" si="71"/>
        <v>4.0300000000000011</v>
      </c>
    </row>
    <row r="1527" spans="1:9" x14ac:dyDescent="0.25">
      <c r="A1527" s="1">
        <v>39429</v>
      </c>
      <c r="B1527">
        <v>88.2</v>
      </c>
      <c r="C1527">
        <v>92.25</v>
      </c>
      <c r="D1527">
        <v>94.39</v>
      </c>
      <c r="E1527">
        <v>92.12</v>
      </c>
      <c r="F1527">
        <v>94.02</v>
      </c>
      <c r="G1527">
        <f t="shared" si="69"/>
        <v>3.4699999999999989</v>
      </c>
      <c r="H1527">
        <f t="shared" si="70"/>
        <v>-2.1400000000000006</v>
      </c>
      <c r="I1527">
        <f t="shared" si="71"/>
        <v>-1.8999999999999915</v>
      </c>
    </row>
    <row r="1528" spans="1:9" x14ac:dyDescent="0.25">
      <c r="A1528" s="1">
        <v>39430</v>
      </c>
      <c r="B1528">
        <v>87.29</v>
      </c>
      <c r="C1528">
        <v>91.27</v>
      </c>
      <c r="D1528">
        <v>92.25</v>
      </c>
      <c r="E1528">
        <v>184.36</v>
      </c>
      <c r="F1528">
        <v>183.94</v>
      </c>
      <c r="G1528">
        <f t="shared" si="69"/>
        <v>-0.90999999999999659</v>
      </c>
      <c r="H1528">
        <f t="shared" si="70"/>
        <v>-0.98000000000000398</v>
      </c>
      <c r="I1528">
        <f t="shared" si="71"/>
        <v>92.240000000000009</v>
      </c>
    </row>
    <row r="1529" spans="1:9" x14ac:dyDescent="0.25">
      <c r="A1529" s="1">
        <v>39433</v>
      </c>
      <c r="B1529">
        <v>86.6</v>
      </c>
      <c r="C1529">
        <v>90.63</v>
      </c>
      <c r="D1529">
        <v>91.27</v>
      </c>
      <c r="E1529">
        <v>91.29</v>
      </c>
      <c r="F1529">
        <v>91.69</v>
      </c>
      <c r="G1529">
        <f t="shared" si="69"/>
        <v>-0.69000000000001194</v>
      </c>
      <c r="H1529">
        <f t="shared" si="70"/>
        <v>-0.64000000000000057</v>
      </c>
      <c r="I1529">
        <f t="shared" si="71"/>
        <v>-93.070000000000007</v>
      </c>
    </row>
    <row r="1530" spans="1:9" x14ac:dyDescent="0.25">
      <c r="A1530" s="1">
        <v>39434</v>
      </c>
      <c r="B1530">
        <v>86.66</v>
      </c>
      <c r="C1530">
        <v>90.49</v>
      </c>
      <c r="D1530">
        <v>90.63</v>
      </c>
      <c r="E1530">
        <v>90.12</v>
      </c>
      <c r="F1530">
        <v>91.29</v>
      </c>
      <c r="G1530">
        <f t="shared" si="69"/>
        <v>6.0000000000002274E-2</v>
      </c>
      <c r="H1530">
        <f t="shared" si="70"/>
        <v>-0.14000000000000057</v>
      </c>
      <c r="I1530">
        <f t="shared" si="71"/>
        <v>-1.1700000000000017</v>
      </c>
    </row>
    <row r="1531" spans="1:9" x14ac:dyDescent="0.25">
      <c r="A1531" s="1">
        <v>39435</v>
      </c>
      <c r="B1531">
        <v>86.07</v>
      </c>
      <c r="C1531">
        <v>91.24</v>
      </c>
      <c r="D1531">
        <v>90.08</v>
      </c>
      <c r="E1531">
        <v>91.48</v>
      </c>
      <c r="F1531">
        <v>90.12</v>
      </c>
      <c r="G1531">
        <f t="shared" si="69"/>
        <v>-0.59000000000000341</v>
      </c>
      <c r="H1531">
        <f t="shared" si="70"/>
        <v>0.75</v>
      </c>
      <c r="I1531">
        <f t="shared" si="71"/>
        <v>1.3599999999999994</v>
      </c>
    </row>
    <row r="1532" spans="1:9" x14ac:dyDescent="0.25">
      <c r="A1532" s="1">
        <v>39437</v>
      </c>
      <c r="B1532">
        <v>86.52</v>
      </c>
      <c r="C1532">
        <v>93.31</v>
      </c>
      <c r="D1532">
        <v>91.06</v>
      </c>
      <c r="E1532">
        <v>92.46</v>
      </c>
      <c r="F1532">
        <v>90.88</v>
      </c>
      <c r="G1532">
        <f t="shared" si="69"/>
        <v>0.45000000000000284</v>
      </c>
      <c r="H1532">
        <f t="shared" si="70"/>
        <v>2.0700000000000074</v>
      </c>
      <c r="I1532">
        <f t="shared" si="71"/>
        <v>0.97999999999998977</v>
      </c>
    </row>
    <row r="1533" spans="1:9" x14ac:dyDescent="0.25">
      <c r="A1533" s="1">
        <v>39442</v>
      </c>
      <c r="B1533">
        <v>88.25</v>
      </c>
      <c r="C1533">
        <v>95.97</v>
      </c>
      <c r="D1533">
        <v>94.13</v>
      </c>
      <c r="E1533">
        <v>93.94</v>
      </c>
      <c r="F1533">
        <v>92.7</v>
      </c>
      <c r="G1533">
        <f t="shared" si="69"/>
        <v>1.730000000000004</v>
      </c>
      <c r="H1533">
        <f t="shared" si="70"/>
        <v>2.6599999999999966</v>
      </c>
      <c r="I1533">
        <f t="shared" si="71"/>
        <v>1.480000000000004</v>
      </c>
    </row>
    <row r="1534" spans="1:9" x14ac:dyDescent="0.25">
      <c r="A1534" s="1">
        <v>39443</v>
      </c>
      <c r="B1534">
        <v>88.74</v>
      </c>
      <c r="C1534">
        <v>96.62</v>
      </c>
      <c r="D1534">
        <v>95.97</v>
      </c>
      <c r="E1534">
        <v>94.78</v>
      </c>
      <c r="F1534">
        <v>93.94</v>
      </c>
      <c r="G1534">
        <f t="shared" si="69"/>
        <v>0.48999999999999488</v>
      </c>
      <c r="H1534">
        <f t="shared" si="70"/>
        <v>0.65000000000000568</v>
      </c>
      <c r="I1534">
        <f t="shared" si="71"/>
        <v>0.84000000000000341</v>
      </c>
    </row>
    <row r="1535" spans="1:9" x14ac:dyDescent="0.25">
      <c r="A1535" s="1">
        <v>39444</v>
      </c>
      <c r="B1535">
        <v>89.35</v>
      </c>
      <c r="C1535">
        <v>96</v>
      </c>
      <c r="D1535">
        <v>96.62</v>
      </c>
      <c r="E1535">
        <v>93.88</v>
      </c>
      <c r="F1535">
        <v>94.78</v>
      </c>
      <c r="G1535">
        <f t="shared" si="69"/>
        <v>0.60999999999999943</v>
      </c>
      <c r="H1535">
        <f t="shared" si="70"/>
        <v>-0.62000000000000455</v>
      </c>
      <c r="I1535">
        <f t="shared" si="71"/>
        <v>-0.90000000000000568</v>
      </c>
    </row>
    <row r="1536" spans="1:9" x14ac:dyDescent="0.25">
      <c r="A1536" s="1">
        <v>39449</v>
      </c>
      <c r="B1536">
        <v>89.01</v>
      </c>
      <c r="C1536">
        <v>99.62</v>
      </c>
      <c r="D1536">
        <v>95.98</v>
      </c>
      <c r="E1536">
        <v>97.84</v>
      </c>
      <c r="F1536">
        <v>93.85</v>
      </c>
      <c r="G1536">
        <f t="shared" si="69"/>
        <v>-0.3399999999999892</v>
      </c>
      <c r="H1536">
        <f t="shared" si="70"/>
        <v>3.6200000000000045</v>
      </c>
      <c r="I1536">
        <f t="shared" si="71"/>
        <v>3.960000000000008</v>
      </c>
    </row>
    <row r="1537" spans="1:9" x14ac:dyDescent="0.25">
      <c r="A1537" s="1">
        <v>39450</v>
      </c>
      <c r="B1537">
        <v>92.13</v>
      </c>
      <c r="C1537">
        <v>99.18</v>
      </c>
      <c r="D1537">
        <v>99.62</v>
      </c>
      <c r="E1537">
        <v>97.6</v>
      </c>
      <c r="F1537">
        <v>97.84</v>
      </c>
      <c r="G1537">
        <f t="shared" si="69"/>
        <v>3.1199999999999903</v>
      </c>
      <c r="H1537">
        <f t="shared" si="70"/>
        <v>-0.43999999999999773</v>
      </c>
      <c r="I1537">
        <f t="shared" si="71"/>
        <v>-0.24000000000000909</v>
      </c>
    </row>
    <row r="1538" spans="1:9" x14ac:dyDescent="0.25">
      <c r="A1538" s="1">
        <v>39451</v>
      </c>
      <c r="B1538">
        <v>92.85</v>
      </c>
      <c r="C1538">
        <v>97.91</v>
      </c>
      <c r="D1538">
        <v>99.18</v>
      </c>
      <c r="E1538">
        <v>96.79</v>
      </c>
      <c r="F1538">
        <v>97.6</v>
      </c>
      <c r="G1538">
        <f t="shared" si="69"/>
        <v>0.71999999999999886</v>
      </c>
      <c r="H1538">
        <f t="shared" si="70"/>
        <v>-1.2700000000000102</v>
      </c>
      <c r="I1538">
        <f t="shared" si="71"/>
        <v>-0.80999999999998806</v>
      </c>
    </row>
    <row r="1539" spans="1:9" x14ac:dyDescent="0.25">
      <c r="A1539" s="1">
        <v>39454</v>
      </c>
      <c r="B1539">
        <v>91.99</v>
      </c>
      <c r="C1539">
        <v>95.09</v>
      </c>
      <c r="D1539">
        <v>97.91</v>
      </c>
      <c r="E1539">
        <v>94.39</v>
      </c>
      <c r="F1539">
        <v>96.79</v>
      </c>
      <c r="G1539">
        <f t="shared" ref="G1539:G1602" si="72">B1539-B1538</f>
        <v>-0.85999999999999943</v>
      </c>
      <c r="H1539">
        <f t="shared" ref="H1539:H1602" si="73">C1539-C1538</f>
        <v>-2.8199999999999932</v>
      </c>
      <c r="I1539">
        <f t="shared" ref="I1539:I1602" si="74">E1539-E1538</f>
        <v>-2.4000000000000057</v>
      </c>
    </row>
    <row r="1540" spans="1:9" x14ac:dyDescent="0.25">
      <c r="A1540" s="1">
        <v>39455</v>
      </c>
      <c r="B1540">
        <v>90.32</v>
      </c>
      <c r="C1540">
        <v>96.33</v>
      </c>
      <c r="D1540">
        <v>95.09</v>
      </c>
      <c r="E1540">
        <v>95.54</v>
      </c>
      <c r="F1540">
        <v>94.39</v>
      </c>
      <c r="G1540">
        <f t="shared" si="72"/>
        <v>-1.6700000000000017</v>
      </c>
      <c r="H1540">
        <f t="shared" si="73"/>
        <v>1.2399999999999949</v>
      </c>
      <c r="I1540">
        <f t="shared" si="74"/>
        <v>1.1500000000000057</v>
      </c>
    </row>
    <row r="1541" spans="1:9" x14ac:dyDescent="0.25">
      <c r="A1541" s="1">
        <v>39456</v>
      </c>
      <c r="B1541">
        <v>91.43</v>
      </c>
      <c r="C1541">
        <v>95.67</v>
      </c>
      <c r="D1541">
        <v>96.33</v>
      </c>
      <c r="E1541">
        <v>94.37</v>
      </c>
      <c r="F1541">
        <v>95.54</v>
      </c>
      <c r="G1541">
        <f t="shared" si="72"/>
        <v>1.1100000000000136</v>
      </c>
      <c r="H1541">
        <f t="shared" si="73"/>
        <v>-0.65999999999999659</v>
      </c>
      <c r="I1541">
        <f t="shared" si="74"/>
        <v>-1.1700000000000017</v>
      </c>
    </row>
    <row r="1542" spans="1:9" x14ac:dyDescent="0.25">
      <c r="A1542" s="1">
        <v>39457</v>
      </c>
      <c r="B1542">
        <v>88.92</v>
      </c>
      <c r="C1542">
        <v>93.71</v>
      </c>
      <c r="D1542">
        <v>95.67</v>
      </c>
      <c r="E1542">
        <v>92.22</v>
      </c>
      <c r="F1542">
        <v>94.37</v>
      </c>
      <c r="G1542">
        <f t="shared" si="72"/>
        <v>-2.5100000000000051</v>
      </c>
      <c r="H1542">
        <f t="shared" si="73"/>
        <v>-1.960000000000008</v>
      </c>
      <c r="I1542">
        <f t="shared" si="74"/>
        <v>-2.1500000000000057</v>
      </c>
    </row>
    <row r="1543" spans="1:9" x14ac:dyDescent="0.25">
      <c r="A1543" s="1">
        <v>39458</v>
      </c>
      <c r="B1543">
        <v>87.79</v>
      </c>
      <c r="C1543">
        <v>92.69</v>
      </c>
      <c r="D1543">
        <v>93.71</v>
      </c>
      <c r="E1543">
        <v>91.07</v>
      </c>
      <c r="F1543">
        <v>92.22</v>
      </c>
      <c r="G1543">
        <f t="shared" si="72"/>
        <v>-1.1299999999999955</v>
      </c>
      <c r="H1543">
        <f t="shared" si="73"/>
        <v>-1.019999999999996</v>
      </c>
      <c r="I1543">
        <f t="shared" si="74"/>
        <v>-1.1500000000000057</v>
      </c>
    </row>
    <row r="1544" spans="1:9" x14ac:dyDescent="0.25">
      <c r="A1544" s="1">
        <v>39461</v>
      </c>
      <c r="B1544">
        <v>86.98</v>
      </c>
      <c r="C1544">
        <v>94.2</v>
      </c>
      <c r="D1544">
        <v>92.69</v>
      </c>
      <c r="E1544">
        <v>92.92</v>
      </c>
      <c r="F1544">
        <v>91.07</v>
      </c>
      <c r="G1544">
        <f t="shared" si="72"/>
        <v>-0.81000000000000227</v>
      </c>
      <c r="H1544">
        <f t="shared" si="73"/>
        <v>1.5100000000000051</v>
      </c>
      <c r="I1544">
        <f t="shared" si="74"/>
        <v>1.8500000000000085</v>
      </c>
    </row>
    <row r="1545" spans="1:9" x14ac:dyDescent="0.25">
      <c r="A1545" s="1">
        <v>39462</v>
      </c>
      <c r="B1545">
        <v>88.2</v>
      </c>
      <c r="C1545">
        <v>91.9</v>
      </c>
      <c r="D1545">
        <v>94.2</v>
      </c>
      <c r="E1545">
        <v>90.98</v>
      </c>
      <c r="F1545">
        <v>92.92</v>
      </c>
      <c r="G1545">
        <f t="shared" si="72"/>
        <v>1.2199999999999989</v>
      </c>
      <c r="H1545">
        <f t="shared" si="73"/>
        <v>-2.2999999999999972</v>
      </c>
      <c r="I1545">
        <f t="shared" si="74"/>
        <v>-1.9399999999999977</v>
      </c>
    </row>
    <row r="1546" spans="1:9" x14ac:dyDescent="0.25">
      <c r="A1546" s="1">
        <v>39463</v>
      </c>
      <c r="B1546">
        <v>86.26</v>
      </c>
      <c r="C1546">
        <v>90.84</v>
      </c>
      <c r="D1546">
        <v>91.9</v>
      </c>
      <c r="E1546">
        <v>89.75</v>
      </c>
      <c r="F1546">
        <v>90.98</v>
      </c>
      <c r="G1546">
        <f t="shared" si="72"/>
        <v>-1.9399999999999977</v>
      </c>
      <c r="H1546">
        <f t="shared" si="73"/>
        <v>-1.0600000000000023</v>
      </c>
      <c r="I1546">
        <f t="shared" si="74"/>
        <v>-1.230000000000004</v>
      </c>
    </row>
    <row r="1547" spans="1:9" x14ac:dyDescent="0.25">
      <c r="A1547" s="1">
        <v>39464</v>
      </c>
      <c r="B1547">
        <v>86.4</v>
      </c>
      <c r="C1547">
        <v>90.13</v>
      </c>
      <c r="D1547">
        <v>90.84</v>
      </c>
      <c r="E1547">
        <v>88.75</v>
      </c>
      <c r="F1547">
        <v>89.5</v>
      </c>
      <c r="G1547">
        <f t="shared" si="72"/>
        <v>0.14000000000000057</v>
      </c>
      <c r="H1547">
        <f t="shared" si="73"/>
        <v>-0.71000000000000796</v>
      </c>
      <c r="I1547">
        <f t="shared" si="74"/>
        <v>-1</v>
      </c>
    </row>
    <row r="1548" spans="1:9" x14ac:dyDescent="0.25">
      <c r="A1548" s="1">
        <v>39465</v>
      </c>
      <c r="B1548">
        <v>85.35</v>
      </c>
      <c r="C1548">
        <v>90.57</v>
      </c>
      <c r="D1548">
        <v>90.13</v>
      </c>
      <c r="E1548">
        <v>89.23</v>
      </c>
      <c r="F1548">
        <v>88.75</v>
      </c>
      <c r="G1548">
        <f t="shared" si="72"/>
        <v>-1.0500000000000114</v>
      </c>
      <c r="H1548">
        <f t="shared" si="73"/>
        <v>0.43999999999999773</v>
      </c>
      <c r="I1548">
        <f t="shared" si="74"/>
        <v>0.48000000000000398</v>
      </c>
    </row>
    <row r="1549" spans="1:9" x14ac:dyDescent="0.25">
      <c r="A1549" s="1">
        <v>39469</v>
      </c>
      <c r="B1549">
        <v>82.47</v>
      </c>
      <c r="C1549">
        <v>89.85</v>
      </c>
      <c r="D1549">
        <v>90.57</v>
      </c>
      <c r="E1549">
        <v>88.45</v>
      </c>
      <c r="F1549">
        <v>87.51</v>
      </c>
      <c r="G1549">
        <f t="shared" si="72"/>
        <v>-2.8799999999999955</v>
      </c>
      <c r="H1549">
        <f t="shared" si="73"/>
        <v>-0.71999999999999886</v>
      </c>
      <c r="I1549">
        <f t="shared" si="74"/>
        <v>-0.78000000000000114</v>
      </c>
    </row>
    <row r="1550" spans="1:9" x14ac:dyDescent="0.25">
      <c r="A1550" s="1">
        <v>39470</v>
      </c>
      <c r="B1550">
        <v>84.24</v>
      </c>
      <c r="C1550">
        <v>86.99</v>
      </c>
      <c r="D1550">
        <v>89.21</v>
      </c>
      <c r="E1550">
        <v>86.62</v>
      </c>
      <c r="F1550">
        <v>88.45</v>
      </c>
      <c r="G1550">
        <f t="shared" si="72"/>
        <v>1.769999999999996</v>
      </c>
      <c r="H1550">
        <f t="shared" si="73"/>
        <v>-2.8599999999999994</v>
      </c>
      <c r="I1550">
        <f t="shared" si="74"/>
        <v>-1.8299999999999983</v>
      </c>
    </row>
    <row r="1551" spans="1:9" x14ac:dyDescent="0.25">
      <c r="A1551" s="1">
        <v>39471</v>
      </c>
      <c r="B1551">
        <v>83.62</v>
      </c>
      <c r="C1551">
        <v>89.41</v>
      </c>
      <c r="D1551">
        <v>86.99</v>
      </c>
      <c r="E1551">
        <v>89.07</v>
      </c>
      <c r="F1551">
        <v>86.62</v>
      </c>
      <c r="G1551">
        <f t="shared" si="72"/>
        <v>-0.61999999999999034</v>
      </c>
      <c r="H1551">
        <f t="shared" si="73"/>
        <v>2.4200000000000017</v>
      </c>
      <c r="I1551">
        <f t="shared" si="74"/>
        <v>2.4499999999999886</v>
      </c>
    </row>
    <row r="1552" spans="1:9" x14ac:dyDescent="0.25">
      <c r="A1552" s="1">
        <v>39472</v>
      </c>
      <c r="B1552">
        <v>85.9</v>
      </c>
      <c r="C1552">
        <v>90.71</v>
      </c>
      <c r="D1552">
        <v>89.41</v>
      </c>
      <c r="E1552">
        <v>90.9</v>
      </c>
      <c r="F1552">
        <v>89.07</v>
      </c>
      <c r="G1552">
        <f t="shared" si="72"/>
        <v>2.2800000000000011</v>
      </c>
      <c r="H1552">
        <f t="shared" si="73"/>
        <v>1.2999999999999972</v>
      </c>
      <c r="I1552">
        <f t="shared" si="74"/>
        <v>1.8300000000000125</v>
      </c>
    </row>
    <row r="1553" spans="1:9" x14ac:dyDescent="0.25">
      <c r="A1553" s="1">
        <v>39475</v>
      </c>
      <c r="B1553">
        <v>85.74</v>
      </c>
      <c r="C1553">
        <v>90.99</v>
      </c>
      <c r="D1553">
        <v>90.71</v>
      </c>
      <c r="E1553">
        <v>91.38</v>
      </c>
      <c r="F1553">
        <v>90.9</v>
      </c>
      <c r="G1553">
        <f t="shared" si="72"/>
        <v>-0.1600000000000108</v>
      </c>
      <c r="H1553">
        <f t="shared" si="73"/>
        <v>0.28000000000000114</v>
      </c>
      <c r="I1553">
        <f t="shared" si="74"/>
        <v>0.47999999999998977</v>
      </c>
    </row>
    <row r="1554" spans="1:9" x14ac:dyDescent="0.25">
      <c r="A1554" s="1">
        <v>39476</v>
      </c>
      <c r="B1554">
        <v>87.62</v>
      </c>
      <c r="C1554">
        <v>91.64</v>
      </c>
      <c r="D1554">
        <v>90.99</v>
      </c>
      <c r="E1554">
        <v>92</v>
      </c>
      <c r="F1554">
        <v>91.38</v>
      </c>
      <c r="G1554">
        <f t="shared" si="72"/>
        <v>1.8800000000000097</v>
      </c>
      <c r="H1554">
        <f t="shared" si="73"/>
        <v>0.65000000000000568</v>
      </c>
      <c r="I1554">
        <f t="shared" si="74"/>
        <v>0.62000000000000455</v>
      </c>
    </row>
    <row r="1555" spans="1:9" x14ac:dyDescent="0.25">
      <c r="A1555" s="1">
        <v>39477</v>
      </c>
      <c r="B1555">
        <v>88.3</v>
      </c>
      <c r="C1555">
        <v>92.33</v>
      </c>
      <c r="D1555">
        <v>91.64</v>
      </c>
      <c r="E1555">
        <v>92.53</v>
      </c>
      <c r="F1555">
        <v>92</v>
      </c>
      <c r="G1555">
        <f t="shared" si="72"/>
        <v>0.67999999999999261</v>
      </c>
      <c r="H1555">
        <f t="shared" si="73"/>
        <v>0.68999999999999773</v>
      </c>
      <c r="I1555">
        <f t="shared" si="74"/>
        <v>0.53000000000000114</v>
      </c>
    </row>
    <row r="1556" spans="1:9" x14ac:dyDescent="0.25">
      <c r="A1556" s="1">
        <v>39478</v>
      </c>
      <c r="B1556">
        <v>87.69</v>
      </c>
      <c r="C1556">
        <v>91.75</v>
      </c>
      <c r="D1556">
        <v>92.33</v>
      </c>
      <c r="E1556">
        <v>92.21</v>
      </c>
      <c r="F1556">
        <v>92.53</v>
      </c>
      <c r="G1556">
        <f t="shared" si="72"/>
        <v>-0.60999999999999943</v>
      </c>
      <c r="H1556">
        <f t="shared" si="73"/>
        <v>-0.57999999999999829</v>
      </c>
      <c r="I1556">
        <f t="shared" si="74"/>
        <v>-0.32000000000000739</v>
      </c>
    </row>
    <row r="1557" spans="1:9" x14ac:dyDescent="0.25">
      <c r="A1557" s="1">
        <v>39479</v>
      </c>
      <c r="B1557">
        <v>87.59</v>
      </c>
      <c r="C1557">
        <v>88.96</v>
      </c>
      <c r="D1557">
        <v>91.75</v>
      </c>
      <c r="E1557">
        <v>89.44</v>
      </c>
      <c r="F1557">
        <v>92.21</v>
      </c>
      <c r="G1557">
        <f t="shared" si="72"/>
        <v>-9.9999999999994316E-2</v>
      </c>
      <c r="H1557">
        <f t="shared" si="73"/>
        <v>-2.7900000000000063</v>
      </c>
      <c r="I1557">
        <f t="shared" si="74"/>
        <v>-2.769999999999996</v>
      </c>
    </row>
    <row r="1558" spans="1:9" x14ac:dyDescent="0.25">
      <c r="A1558" s="1">
        <v>39482</v>
      </c>
      <c r="B1558">
        <v>85.66</v>
      </c>
      <c r="C1558">
        <v>90.02</v>
      </c>
      <c r="D1558">
        <v>88.96</v>
      </c>
      <c r="E1558">
        <v>90.47</v>
      </c>
      <c r="F1558">
        <v>89.44</v>
      </c>
      <c r="G1558">
        <f t="shared" si="72"/>
        <v>-1.9300000000000068</v>
      </c>
      <c r="H1558">
        <f t="shared" si="73"/>
        <v>1.0600000000000023</v>
      </c>
      <c r="I1558">
        <f t="shared" si="74"/>
        <v>1.0300000000000011</v>
      </c>
    </row>
    <row r="1559" spans="1:9" x14ac:dyDescent="0.25">
      <c r="A1559" s="1">
        <v>39483</v>
      </c>
      <c r="B1559">
        <v>85.27</v>
      </c>
      <c r="C1559">
        <v>88.41</v>
      </c>
      <c r="D1559">
        <v>90.02</v>
      </c>
      <c r="E1559">
        <v>88.82</v>
      </c>
      <c r="F1559">
        <v>90.47</v>
      </c>
      <c r="G1559">
        <f t="shared" si="72"/>
        <v>-0.39000000000000057</v>
      </c>
      <c r="H1559">
        <f t="shared" si="73"/>
        <v>-1.6099999999999994</v>
      </c>
      <c r="I1559">
        <f t="shared" si="74"/>
        <v>-1.6500000000000057</v>
      </c>
    </row>
    <row r="1560" spans="1:9" x14ac:dyDescent="0.25">
      <c r="A1560" s="1">
        <v>39484</v>
      </c>
      <c r="B1560">
        <v>85.05</v>
      </c>
      <c r="C1560">
        <v>87.14</v>
      </c>
      <c r="D1560">
        <v>88.41</v>
      </c>
      <c r="E1560">
        <v>87.78</v>
      </c>
      <c r="F1560">
        <v>88.82</v>
      </c>
      <c r="G1560">
        <f t="shared" si="72"/>
        <v>-0.21999999999999886</v>
      </c>
      <c r="H1560">
        <f t="shared" si="73"/>
        <v>-1.269999999999996</v>
      </c>
      <c r="I1560">
        <f t="shared" si="74"/>
        <v>-1.039999999999992</v>
      </c>
    </row>
    <row r="1561" spans="1:9" x14ac:dyDescent="0.25">
      <c r="A1561" s="1">
        <v>39489</v>
      </c>
      <c r="B1561">
        <v>88.42</v>
      </c>
      <c r="C1561">
        <v>93.59</v>
      </c>
      <c r="D1561">
        <v>91.77</v>
      </c>
      <c r="E1561">
        <v>93.53</v>
      </c>
      <c r="F1561">
        <v>91.94</v>
      </c>
      <c r="G1561">
        <f t="shared" si="72"/>
        <v>3.3700000000000045</v>
      </c>
      <c r="H1561">
        <f t="shared" si="73"/>
        <v>6.4500000000000028</v>
      </c>
      <c r="I1561">
        <f t="shared" si="74"/>
        <v>5.75</v>
      </c>
    </row>
    <row r="1562" spans="1:9" x14ac:dyDescent="0.25">
      <c r="A1562" s="1">
        <v>39490</v>
      </c>
      <c r="B1562">
        <v>89.36</v>
      </c>
      <c r="C1562">
        <v>92.78</v>
      </c>
      <c r="D1562">
        <v>93.59</v>
      </c>
      <c r="E1562">
        <v>92.86</v>
      </c>
      <c r="F1562">
        <v>93.53</v>
      </c>
      <c r="G1562">
        <f t="shared" si="72"/>
        <v>0.93999999999999773</v>
      </c>
      <c r="H1562">
        <f t="shared" si="73"/>
        <v>-0.81000000000000227</v>
      </c>
      <c r="I1562">
        <f t="shared" si="74"/>
        <v>-0.67000000000000171</v>
      </c>
    </row>
    <row r="1563" spans="1:9" x14ac:dyDescent="0.25">
      <c r="A1563" s="1">
        <v>39491</v>
      </c>
      <c r="B1563">
        <v>88.76</v>
      </c>
      <c r="C1563">
        <v>93.27</v>
      </c>
      <c r="D1563">
        <v>92.78</v>
      </c>
      <c r="E1563">
        <v>93.32</v>
      </c>
      <c r="F1563">
        <v>92.86</v>
      </c>
      <c r="G1563">
        <f t="shared" si="72"/>
        <v>-0.59999999999999432</v>
      </c>
      <c r="H1563">
        <f t="shared" si="73"/>
        <v>0.48999999999999488</v>
      </c>
      <c r="I1563">
        <f t="shared" si="74"/>
        <v>0.45999999999999375</v>
      </c>
    </row>
    <row r="1564" spans="1:9" x14ac:dyDescent="0.25">
      <c r="A1564" s="1">
        <v>39492</v>
      </c>
      <c r="B1564">
        <v>89.49</v>
      </c>
      <c r="C1564">
        <v>95.46</v>
      </c>
      <c r="D1564">
        <v>93.27</v>
      </c>
      <c r="E1564">
        <v>95.09</v>
      </c>
      <c r="F1564">
        <v>93.32</v>
      </c>
      <c r="G1564">
        <f t="shared" si="72"/>
        <v>0.72999999999998977</v>
      </c>
      <c r="H1564">
        <f t="shared" si="73"/>
        <v>2.1899999999999977</v>
      </c>
      <c r="I1564">
        <f t="shared" si="74"/>
        <v>1.7700000000000102</v>
      </c>
    </row>
    <row r="1565" spans="1:9" x14ac:dyDescent="0.25">
      <c r="A1565" s="1">
        <v>39493</v>
      </c>
      <c r="B1565">
        <v>91.14</v>
      </c>
      <c r="C1565">
        <v>95.5</v>
      </c>
      <c r="D1565">
        <v>95.46</v>
      </c>
      <c r="E1565">
        <v>94.63</v>
      </c>
      <c r="F1565">
        <v>95.16</v>
      </c>
      <c r="G1565">
        <f t="shared" si="72"/>
        <v>1.6500000000000057</v>
      </c>
      <c r="H1565">
        <f t="shared" si="73"/>
        <v>4.0000000000006253E-2</v>
      </c>
      <c r="I1565">
        <f t="shared" si="74"/>
        <v>-0.46000000000000796</v>
      </c>
    </row>
    <row r="1566" spans="1:9" x14ac:dyDescent="0.25">
      <c r="A1566" s="1">
        <v>39497</v>
      </c>
      <c r="B1566">
        <v>91.24</v>
      </c>
      <c r="C1566">
        <v>100.01</v>
      </c>
      <c r="D1566">
        <v>95.5</v>
      </c>
      <c r="E1566">
        <v>98.56</v>
      </c>
      <c r="F1566">
        <v>94.91</v>
      </c>
      <c r="G1566">
        <f t="shared" si="72"/>
        <v>9.9999999999994316E-2</v>
      </c>
      <c r="H1566">
        <f t="shared" si="73"/>
        <v>4.5100000000000051</v>
      </c>
      <c r="I1566">
        <f t="shared" si="74"/>
        <v>3.9300000000000068</v>
      </c>
    </row>
    <row r="1567" spans="1:9" x14ac:dyDescent="0.25">
      <c r="A1567" s="1">
        <v>39498</v>
      </c>
      <c r="B1567">
        <v>93.07</v>
      </c>
      <c r="C1567">
        <v>100.74</v>
      </c>
      <c r="D1567">
        <v>100.01</v>
      </c>
      <c r="E1567">
        <v>98.42</v>
      </c>
      <c r="F1567">
        <v>98.56</v>
      </c>
      <c r="G1567">
        <f t="shared" si="72"/>
        <v>1.8299999999999983</v>
      </c>
      <c r="H1567">
        <f t="shared" si="73"/>
        <v>0.72999999999998977</v>
      </c>
      <c r="I1567">
        <f t="shared" si="74"/>
        <v>-0.14000000000000057</v>
      </c>
    </row>
    <row r="1568" spans="1:9" x14ac:dyDescent="0.25">
      <c r="A1568" s="1">
        <v>39499</v>
      </c>
      <c r="B1568">
        <v>93.73</v>
      </c>
      <c r="C1568">
        <v>98.23</v>
      </c>
      <c r="D1568">
        <v>99.7</v>
      </c>
      <c r="E1568">
        <v>96.24</v>
      </c>
      <c r="F1568">
        <v>98.42</v>
      </c>
      <c r="G1568">
        <f t="shared" si="72"/>
        <v>0.6600000000000108</v>
      </c>
      <c r="H1568">
        <f t="shared" si="73"/>
        <v>-2.5099999999999909</v>
      </c>
      <c r="I1568">
        <f t="shared" si="74"/>
        <v>-2.1800000000000068</v>
      </c>
    </row>
    <row r="1569" spans="1:9" x14ac:dyDescent="0.25">
      <c r="A1569" s="1">
        <v>39500</v>
      </c>
      <c r="B1569">
        <v>90.93</v>
      </c>
      <c r="C1569">
        <v>98.81</v>
      </c>
      <c r="D1569">
        <v>98.23</v>
      </c>
      <c r="E1569">
        <v>97.01</v>
      </c>
      <c r="F1569">
        <v>96.24</v>
      </c>
      <c r="G1569">
        <f t="shared" si="72"/>
        <v>-2.7999999999999972</v>
      </c>
      <c r="H1569">
        <f t="shared" si="73"/>
        <v>0.57999999999999829</v>
      </c>
      <c r="I1569">
        <f t="shared" si="74"/>
        <v>0.77000000000001023</v>
      </c>
    </row>
    <row r="1570" spans="1:9" x14ac:dyDescent="0.25">
      <c r="A1570" s="1">
        <v>39503</v>
      </c>
      <c r="B1570">
        <v>92.82</v>
      </c>
      <c r="C1570">
        <v>99.23</v>
      </c>
      <c r="D1570">
        <v>98.81</v>
      </c>
      <c r="E1570">
        <v>97.69</v>
      </c>
      <c r="F1570">
        <v>97.01</v>
      </c>
      <c r="G1570">
        <f t="shared" si="72"/>
        <v>1.8899999999999864</v>
      </c>
      <c r="H1570">
        <f t="shared" si="73"/>
        <v>0.42000000000000171</v>
      </c>
      <c r="I1570">
        <f t="shared" si="74"/>
        <v>0.67999999999999261</v>
      </c>
    </row>
    <row r="1571" spans="1:9" x14ac:dyDescent="0.25">
      <c r="A1571" s="1">
        <v>39504</v>
      </c>
      <c r="B1571">
        <v>92.43</v>
      </c>
      <c r="C1571">
        <v>100.88</v>
      </c>
      <c r="D1571">
        <v>99.23</v>
      </c>
      <c r="E1571">
        <v>99.47</v>
      </c>
      <c r="F1571">
        <v>97.69</v>
      </c>
      <c r="G1571">
        <f t="shared" si="72"/>
        <v>-0.38999999999998636</v>
      </c>
      <c r="H1571">
        <f t="shared" si="73"/>
        <v>1.6499999999999915</v>
      </c>
      <c r="I1571">
        <f t="shared" si="74"/>
        <v>1.7800000000000011</v>
      </c>
    </row>
    <row r="1572" spans="1:9" x14ac:dyDescent="0.25">
      <c r="A1572" s="1">
        <v>39505</v>
      </c>
      <c r="B1572">
        <v>94.95</v>
      </c>
      <c r="C1572">
        <v>99.64</v>
      </c>
      <c r="D1572">
        <v>100.88</v>
      </c>
      <c r="E1572">
        <v>98.27</v>
      </c>
      <c r="F1572">
        <v>99.47</v>
      </c>
      <c r="G1572">
        <f t="shared" si="72"/>
        <v>2.519999999999996</v>
      </c>
      <c r="H1572">
        <f t="shared" si="73"/>
        <v>-1.2399999999999949</v>
      </c>
      <c r="I1572">
        <f t="shared" si="74"/>
        <v>-1.2000000000000028</v>
      </c>
    </row>
    <row r="1573" spans="1:9" x14ac:dyDescent="0.25">
      <c r="A1573" s="1">
        <v>39506</v>
      </c>
      <c r="B1573">
        <v>92.59</v>
      </c>
      <c r="C1573">
        <v>102.59</v>
      </c>
      <c r="D1573">
        <v>99.64</v>
      </c>
      <c r="E1573">
        <v>100.9</v>
      </c>
      <c r="F1573">
        <v>98.27</v>
      </c>
      <c r="G1573">
        <f t="shared" si="72"/>
        <v>-2.3599999999999994</v>
      </c>
      <c r="H1573">
        <f t="shared" si="73"/>
        <v>2.9500000000000028</v>
      </c>
      <c r="I1573">
        <f t="shared" si="74"/>
        <v>2.6300000000000097</v>
      </c>
    </row>
    <row r="1574" spans="1:9" x14ac:dyDescent="0.25">
      <c r="A1574" s="1">
        <v>39507</v>
      </c>
      <c r="B1574">
        <v>94.89</v>
      </c>
      <c r="C1574">
        <v>101.84</v>
      </c>
      <c r="D1574">
        <v>102.59</v>
      </c>
      <c r="E1574">
        <v>100.1</v>
      </c>
      <c r="F1574">
        <v>100.9</v>
      </c>
      <c r="G1574">
        <f t="shared" si="72"/>
        <v>2.2999999999999972</v>
      </c>
      <c r="H1574">
        <f t="shared" si="73"/>
        <v>-0.75</v>
      </c>
      <c r="I1574">
        <f t="shared" si="74"/>
        <v>-0.80000000000001137</v>
      </c>
    </row>
    <row r="1575" spans="1:9" x14ac:dyDescent="0.25">
      <c r="A1575" s="1">
        <v>39510</v>
      </c>
      <c r="B1575">
        <v>95.73</v>
      </c>
      <c r="C1575">
        <v>102.45</v>
      </c>
      <c r="D1575">
        <v>101.84</v>
      </c>
      <c r="E1575">
        <v>100.48</v>
      </c>
      <c r="F1575">
        <v>100.1</v>
      </c>
      <c r="G1575">
        <f t="shared" si="72"/>
        <v>0.84000000000000341</v>
      </c>
      <c r="H1575">
        <f t="shared" si="73"/>
        <v>0.60999999999999943</v>
      </c>
      <c r="I1575">
        <f t="shared" si="74"/>
        <v>0.38000000000000966</v>
      </c>
    </row>
    <row r="1576" spans="1:9" x14ac:dyDescent="0.25">
      <c r="A1576" s="1">
        <v>39511</v>
      </c>
      <c r="B1576">
        <v>95.06</v>
      </c>
      <c r="C1576">
        <v>99.52</v>
      </c>
      <c r="D1576">
        <v>102.45</v>
      </c>
      <c r="E1576">
        <v>97.52</v>
      </c>
      <c r="F1576">
        <v>100.48</v>
      </c>
      <c r="G1576">
        <f t="shared" si="72"/>
        <v>-0.67000000000000171</v>
      </c>
      <c r="H1576">
        <f t="shared" si="73"/>
        <v>-2.9300000000000068</v>
      </c>
      <c r="I1576">
        <f t="shared" si="74"/>
        <v>-2.960000000000008</v>
      </c>
    </row>
    <row r="1577" spans="1:9" x14ac:dyDescent="0.25">
      <c r="A1577" s="1">
        <v>39512</v>
      </c>
      <c r="B1577">
        <v>93.71</v>
      </c>
      <c r="C1577">
        <v>104.52</v>
      </c>
      <c r="D1577">
        <v>99.52</v>
      </c>
      <c r="E1577">
        <v>101.64</v>
      </c>
      <c r="F1577">
        <v>97.52</v>
      </c>
      <c r="G1577">
        <f t="shared" si="72"/>
        <v>-1.3500000000000085</v>
      </c>
      <c r="H1577">
        <f t="shared" si="73"/>
        <v>5</v>
      </c>
      <c r="I1577">
        <f t="shared" si="74"/>
        <v>4.1200000000000045</v>
      </c>
    </row>
    <row r="1578" spans="1:9" x14ac:dyDescent="0.25">
      <c r="A1578" s="1">
        <v>39513</v>
      </c>
      <c r="B1578">
        <v>96.21</v>
      </c>
      <c r="C1578">
        <v>105.47</v>
      </c>
      <c r="D1578">
        <v>104.52</v>
      </c>
      <c r="E1578">
        <v>102.61</v>
      </c>
      <c r="F1578">
        <v>101.64</v>
      </c>
      <c r="G1578">
        <f t="shared" si="72"/>
        <v>2.5</v>
      </c>
      <c r="H1578">
        <f t="shared" si="73"/>
        <v>0.95000000000000284</v>
      </c>
      <c r="I1578">
        <f t="shared" si="74"/>
        <v>0.96999999999999886</v>
      </c>
    </row>
    <row r="1579" spans="1:9" x14ac:dyDescent="0.25">
      <c r="A1579" s="1">
        <v>39514</v>
      </c>
      <c r="B1579">
        <v>96.62</v>
      </c>
      <c r="C1579">
        <v>105.15</v>
      </c>
      <c r="D1579">
        <v>105.47</v>
      </c>
      <c r="E1579">
        <v>102.38</v>
      </c>
      <c r="F1579">
        <v>102.61</v>
      </c>
      <c r="G1579">
        <f t="shared" si="72"/>
        <v>0.4100000000000108</v>
      </c>
      <c r="H1579">
        <f t="shared" si="73"/>
        <v>-0.31999999999999318</v>
      </c>
      <c r="I1579">
        <f t="shared" si="74"/>
        <v>-0.23000000000000398</v>
      </c>
    </row>
    <row r="1580" spans="1:9" x14ac:dyDescent="0.25">
      <c r="A1580" s="1">
        <v>39517</v>
      </c>
      <c r="B1580">
        <v>96.34</v>
      </c>
      <c r="C1580">
        <v>107.9</v>
      </c>
      <c r="D1580">
        <v>105.15</v>
      </c>
      <c r="E1580">
        <v>104.16</v>
      </c>
      <c r="F1580">
        <v>102.38</v>
      </c>
      <c r="G1580">
        <f t="shared" si="72"/>
        <v>-0.28000000000000114</v>
      </c>
      <c r="H1580">
        <f t="shared" si="73"/>
        <v>2.75</v>
      </c>
      <c r="I1580">
        <f t="shared" si="74"/>
        <v>1.7800000000000011</v>
      </c>
    </row>
    <row r="1581" spans="1:9" x14ac:dyDescent="0.25">
      <c r="A1581" s="1">
        <v>39518</v>
      </c>
      <c r="B1581">
        <v>97.11</v>
      </c>
      <c r="C1581">
        <v>108.75</v>
      </c>
      <c r="D1581">
        <v>107.9</v>
      </c>
      <c r="E1581">
        <v>105.25</v>
      </c>
      <c r="F1581">
        <v>104.16</v>
      </c>
      <c r="G1581">
        <f t="shared" si="72"/>
        <v>0.76999999999999602</v>
      </c>
      <c r="H1581">
        <f t="shared" si="73"/>
        <v>0.84999999999999432</v>
      </c>
      <c r="I1581">
        <f t="shared" si="74"/>
        <v>1.0900000000000034</v>
      </c>
    </row>
    <row r="1582" spans="1:9" x14ac:dyDescent="0.25">
      <c r="A1582" s="1">
        <v>39519</v>
      </c>
      <c r="B1582">
        <v>97.85</v>
      </c>
      <c r="C1582">
        <v>109.92</v>
      </c>
      <c r="D1582">
        <v>108.75</v>
      </c>
      <c r="E1582">
        <v>106.27</v>
      </c>
      <c r="F1582">
        <v>105.25</v>
      </c>
      <c r="G1582">
        <f t="shared" si="72"/>
        <v>0.73999999999999488</v>
      </c>
      <c r="H1582">
        <f t="shared" si="73"/>
        <v>1.1700000000000017</v>
      </c>
      <c r="I1582">
        <f t="shared" si="74"/>
        <v>1.019999999999996</v>
      </c>
    </row>
    <row r="1583" spans="1:9" x14ac:dyDescent="0.25">
      <c r="A1583" s="1">
        <v>39520</v>
      </c>
      <c r="B1583">
        <v>98.97</v>
      </c>
      <c r="C1583">
        <v>110.33</v>
      </c>
      <c r="D1583">
        <v>109.92</v>
      </c>
      <c r="E1583">
        <v>107.54</v>
      </c>
      <c r="F1583">
        <v>106.27</v>
      </c>
      <c r="G1583">
        <f t="shared" si="72"/>
        <v>1.1200000000000045</v>
      </c>
      <c r="H1583">
        <f t="shared" si="73"/>
        <v>0.40999999999999659</v>
      </c>
      <c r="I1583">
        <f t="shared" si="74"/>
        <v>1.2700000000000102</v>
      </c>
    </row>
    <row r="1584" spans="1:9" x14ac:dyDescent="0.25">
      <c r="A1584" s="1">
        <v>39521</v>
      </c>
      <c r="B1584">
        <v>99.99</v>
      </c>
      <c r="C1584">
        <v>110.21</v>
      </c>
      <c r="D1584">
        <v>110.33</v>
      </c>
      <c r="E1584">
        <v>213.75</v>
      </c>
      <c r="F1584">
        <v>213.99</v>
      </c>
      <c r="G1584">
        <f t="shared" si="72"/>
        <v>1.019999999999996</v>
      </c>
      <c r="H1584">
        <f t="shared" si="73"/>
        <v>-0.12000000000000455</v>
      </c>
      <c r="I1584">
        <f t="shared" si="74"/>
        <v>106.21</v>
      </c>
    </row>
    <row r="1585" spans="1:9" x14ac:dyDescent="0.25">
      <c r="A1585" s="1">
        <v>39524</v>
      </c>
      <c r="B1585">
        <v>101.39</v>
      </c>
      <c r="C1585">
        <v>105.68</v>
      </c>
      <c r="D1585">
        <v>110.21</v>
      </c>
      <c r="E1585">
        <v>101.75</v>
      </c>
      <c r="F1585">
        <v>106.2</v>
      </c>
      <c r="G1585">
        <f t="shared" si="72"/>
        <v>1.4000000000000057</v>
      </c>
      <c r="H1585">
        <f t="shared" si="73"/>
        <v>-4.5299999999999869</v>
      </c>
      <c r="I1585">
        <f t="shared" si="74"/>
        <v>-112</v>
      </c>
    </row>
    <row r="1586" spans="1:9" x14ac:dyDescent="0.25">
      <c r="A1586" s="1">
        <v>39525</v>
      </c>
      <c r="B1586">
        <v>97.46</v>
      </c>
      <c r="C1586">
        <v>109.42</v>
      </c>
      <c r="D1586">
        <v>105.68</v>
      </c>
      <c r="E1586">
        <v>105.56</v>
      </c>
      <c r="F1586">
        <v>101.75</v>
      </c>
      <c r="G1586">
        <f t="shared" si="72"/>
        <v>-3.9300000000000068</v>
      </c>
      <c r="H1586">
        <f t="shared" si="73"/>
        <v>3.7399999999999949</v>
      </c>
      <c r="I1586">
        <f t="shared" si="74"/>
        <v>3.8100000000000023</v>
      </c>
    </row>
    <row r="1587" spans="1:9" x14ac:dyDescent="0.25">
      <c r="A1587" s="1">
        <v>39526</v>
      </c>
      <c r="B1587">
        <v>99.17</v>
      </c>
      <c r="C1587">
        <v>104.48</v>
      </c>
      <c r="D1587">
        <v>109.42</v>
      </c>
      <c r="E1587">
        <v>100.72</v>
      </c>
      <c r="F1587">
        <v>105.56</v>
      </c>
      <c r="G1587">
        <f t="shared" si="72"/>
        <v>1.710000000000008</v>
      </c>
      <c r="H1587">
        <f t="shared" si="73"/>
        <v>-4.9399999999999977</v>
      </c>
      <c r="I1587">
        <f t="shared" si="74"/>
        <v>-4.8400000000000034</v>
      </c>
    </row>
    <row r="1588" spans="1:9" x14ac:dyDescent="0.25">
      <c r="A1588" s="1">
        <v>39527</v>
      </c>
      <c r="B1588">
        <v>94.53</v>
      </c>
      <c r="C1588">
        <v>101.84</v>
      </c>
      <c r="D1588">
        <v>102.54</v>
      </c>
      <c r="E1588">
        <v>100.38</v>
      </c>
      <c r="F1588">
        <v>100.72</v>
      </c>
      <c r="G1588">
        <f t="shared" si="72"/>
        <v>-4.6400000000000006</v>
      </c>
      <c r="H1588">
        <f t="shared" si="73"/>
        <v>-2.6400000000000006</v>
      </c>
      <c r="I1588">
        <f t="shared" si="74"/>
        <v>-0.34000000000000341</v>
      </c>
    </row>
    <row r="1589" spans="1:9" x14ac:dyDescent="0.25">
      <c r="A1589" s="1">
        <v>39531</v>
      </c>
      <c r="B1589">
        <v>94.62</v>
      </c>
      <c r="C1589">
        <v>100.86</v>
      </c>
      <c r="D1589">
        <v>101.84</v>
      </c>
      <c r="E1589">
        <v>99.86</v>
      </c>
      <c r="F1589">
        <v>100.38</v>
      </c>
      <c r="G1589">
        <f t="shared" si="72"/>
        <v>9.0000000000003411E-2</v>
      </c>
      <c r="H1589">
        <f t="shared" si="73"/>
        <v>-0.98000000000000398</v>
      </c>
      <c r="I1589">
        <f t="shared" si="74"/>
        <v>-0.51999999999999602</v>
      </c>
    </row>
    <row r="1590" spans="1:9" x14ac:dyDescent="0.25">
      <c r="A1590" s="1">
        <v>39532</v>
      </c>
      <c r="B1590">
        <v>94.98</v>
      </c>
      <c r="C1590">
        <v>101.22</v>
      </c>
      <c r="D1590">
        <v>100.86</v>
      </c>
      <c r="E1590">
        <v>100.6</v>
      </c>
      <c r="F1590">
        <v>99.86</v>
      </c>
      <c r="G1590">
        <f t="shared" si="72"/>
        <v>0.35999999999999943</v>
      </c>
      <c r="H1590">
        <f t="shared" si="73"/>
        <v>0.35999999999999943</v>
      </c>
      <c r="I1590">
        <f t="shared" si="74"/>
        <v>0.73999999999999488</v>
      </c>
    </row>
    <row r="1591" spans="1:9" x14ac:dyDescent="0.25">
      <c r="A1591" s="1">
        <v>39533</v>
      </c>
      <c r="B1591">
        <v>96.4</v>
      </c>
      <c r="C1591">
        <v>105.9</v>
      </c>
      <c r="D1591">
        <v>101.22</v>
      </c>
      <c r="E1591">
        <v>103.99</v>
      </c>
      <c r="F1591">
        <v>100.6</v>
      </c>
      <c r="G1591">
        <f t="shared" si="72"/>
        <v>1.4200000000000017</v>
      </c>
      <c r="H1591">
        <f t="shared" si="73"/>
        <v>4.6800000000000068</v>
      </c>
      <c r="I1591">
        <f t="shared" si="74"/>
        <v>3.3900000000000006</v>
      </c>
    </row>
    <row r="1592" spans="1:9" x14ac:dyDescent="0.25">
      <c r="A1592" s="1">
        <v>39534</v>
      </c>
      <c r="B1592">
        <v>100.21</v>
      </c>
      <c r="C1592">
        <v>107.58</v>
      </c>
      <c r="D1592">
        <v>105.9</v>
      </c>
      <c r="E1592">
        <v>105</v>
      </c>
      <c r="F1592">
        <v>103.99</v>
      </c>
      <c r="G1592">
        <f t="shared" si="72"/>
        <v>3.8099999999999881</v>
      </c>
      <c r="H1592">
        <f t="shared" si="73"/>
        <v>1.6799999999999926</v>
      </c>
      <c r="I1592">
        <f t="shared" si="74"/>
        <v>1.0100000000000051</v>
      </c>
    </row>
    <row r="1593" spans="1:9" x14ac:dyDescent="0.25">
      <c r="A1593" s="1">
        <v>39535</v>
      </c>
      <c r="B1593">
        <v>99.81</v>
      </c>
      <c r="C1593">
        <v>105.62</v>
      </c>
      <c r="D1593">
        <v>107.58</v>
      </c>
      <c r="E1593">
        <v>103.77</v>
      </c>
      <c r="F1593">
        <v>105</v>
      </c>
      <c r="G1593">
        <f t="shared" si="72"/>
        <v>-0.39999999999999147</v>
      </c>
      <c r="H1593">
        <f t="shared" si="73"/>
        <v>-1.9599999999999937</v>
      </c>
      <c r="I1593">
        <f t="shared" si="74"/>
        <v>-1.230000000000004</v>
      </c>
    </row>
    <row r="1594" spans="1:9" x14ac:dyDescent="0.25">
      <c r="A1594" s="1">
        <v>39538</v>
      </c>
      <c r="B1594">
        <v>98.18</v>
      </c>
      <c r="C1594">
        <v>101.58</v>
      </c>
      <c r="D1594">
        <v>105.62</v>
      </c>
      <c r="E1594">
        <v>100.3</v>
      </c>
      <c r="F1594">
        <v>103.77</v>
      </c>
      <c r="G1594">
        <f t="shared" si="72"/>
        <v>-1.6299999999999955</v>
      </c>
      <c r="H1594">
        <f t="shared" si="73"/>
        <v>-4.0400000000000063</v>
      </c>
      <c r="I1594">
        <f t="shared" si="74"/>
        <v>-3.4699999999999989</v>
      </c>
    </row>
    <row r="1595" spans="1:9" x14ac:dyDescent="0.25">
      <c r="A1595" s="1">
        <v>39539</v>
      </c>
      <c r="B1595">
        <v>95.3</v>
      </c>
      <c r="C1595">
        <v>100.98</v>
      </c>
      <c r="D1595">
        <v>101.58</v>
      </c>
      <c r="E1595">
        <v>100.17</v>
      </c>
      <c r="F1595">
        <v>100.3</v>
      </c>
      <c r="G1595">
        <f t="shared" si="72"/>
        <v>-2.8800000000000097</v>
      </c>
      <c r="H1595">
        <f t="shared" si="73"/>
        <v>-0.59999999999999432</v>
      </c>
      <c r="I1595">
        <f t="shared" si="74"/>
        <v>-0.12999999999999545</v>
      </c>
    </row>
    <row r="1596" spans="1:9" x14ac:dyDescent="0.25">
      <c r="A1596" s="1">
        <v>39540</v>
      </c>
      <c r="B1596">
        <v>95.38</v>
      </c>
      <c r="C1596">
        <v>104.83</v>
      </c>
      <c r="D1596">
        <v>100.98</v>
      </c>
      <c r="E1596">
        <v>103.75</v>
      </c>
      <c r="F1596">
        <v>100.17</v>
      </c>
      <c r="G1596">
        <f t="shared" si="72"/>
        <v>7.9999999999998295E-2</v>
      </c>
      <c r="H1596">
        <f t="shared" si="73"/>
        <v>3.8499999999999943</v>
      </c>
      <c r="I1596">
        <f t="shared" si="74"/>
        <v>3.5799999999999983</v>
      </c>
    </row>
    <row r="1597" spans="1:9" x14ac:dyDescent="0.25">
      <c r="A1597" s="1">
        <v>39541</v>
      </c>
      <c r="B1597">
        <v>97.13</v>
      </c>
      <c r="C1597">
        <v>103.83</v>
      </c>
      <c r="D1597">
        <v>104.83</v>
      </c>
      <c r="E1597">
        <v>102.52</v>
      </c>
      <c r="F1597">
        <v>103.75</v>
      </c>
      <c r="G1597">
        <f t="shared" si="72"/>
        <v>1.75</v>
      </c>
      <c r="H1597">
        <f t="shared" si="73"/>
        <v>-1</v>
      </c>
      <c r="I1597">
        <f t="shared" si="74"/>
        <v>-1.230000000000004</v>
      </c>
    </row>
    <row r="1598" spans="1:9" x14ac:dyDescent="0.25">
      <c r="A1598" s="1">
        <v>39542</v>
      </c>
      <c r="B1598">
        <v>97.18</v>
      </c>
      <c r="C1598">
        <v>106.23</v>
      </c>
      <c r="D1598">
        <v>103.83</v>
      </c>
      <c r="E1598">
        <v>104.9</v>
      </c>
      <c r="F1598">
        <v>102.52</v>
      </c>
      <c r="G1598">
        <f t="shared" si="72"/>
        <v>5.0000000000011369E-2</v>
      </c>
      <c r="H1598">
        <f t="shared" si="73"/>
        <v>2.4000000000000057</v>
      </c>
      <c r="I1598">
        <f t="shared" si="74"/>
        <v>2.3800000000000097</v>
      </c>
    </row>
    <row r="1599" spans="1:9" x14ac:dyDescent="0.25">
      <c r="A1599" s="1">
        <v>39545</v>
      </c>
      <c r="B1599">
        <v>99.55</v>
      </c>
      <c r="C1599">
        <v>109.09</v>
      </c>
      <c r="D1599">
        <v>106.23</v>
      </c>
      <c r="E1599">
        <v>107.14</v>
      </c>
      <c r="F1599">
        <v>104.9</v>
      </c>
      <c r="G1599">
        <f t="shared" si="72"/>
        <v>2.3699999999999903</v>
      </c>
      <c r="H1599">
        <f t="shared" si="73"/>
        <v>2.8599999999999994</v>
      </c>
      <c r="I1599">
        <f t="shared" si="74"/>
        <v>2.2399999999999949</v>
      </c>
    </row>
    <row r="1600" spans="1:9" x14ac:dyDescent="0.25">
      <c r="A1600" s="1">
        <v>39546</v>
      </c>
      <c r="B1600">
        <v>100.24</v>
      </c>
      <c r="C1600">
        <v>108.5</v>
      </c>
      <c r="D1600">
        <v>109.09</v>
      </c>
      <c r="E1600">
        <v>106.34</v>
      </c>
      <c r="F1600">
        <v>107.14</v>
      </c>
      <c r="G1600">
        <f t="shared" si="72"/>
        <v>0.68999999999999773</v>
      </c>
      <c r="H1600">
        <f t="shared" si="73"/>
        <v>-0.59000000000000341</v>
      </c>
      <c r="I1600">
        <f t="shared" si="74"/>
        <v>-0.79999999999999716</v>
      </c>
    </row>
    <row r="1601" spans="1:9" x14ac:dyDescent="0.25">
      <c r="A1601" s="1">
        <v>39547</v>
      </c>
      <c r="B1601">
        <v>99.88</v>
      </c>
      <c r="C1601">
        <v>110.87</v>
      </c>
      <c r="D1601">
        <v>108.5</v>
      </c>
      <c r="E1601">
        <v>108.47</v>
      </c>
      <c r="F1601">
        <v>106.34</v>
      </c>
      <c r="G1601">
        <f t="shared" si="72"/>
        <v>-0.35999999999999943</v>
      </c>
      <c r="H1601">
        <f t="shared" si="73"/>
        <v>2.3700000000000045</v>
      </c>
      <c r="I1601">
        <f t="shared" si="74"/>
        <v>2.1299999999999955</v>
      </c>
    </row>
    <row r="1602" spans="1:9" x14ac:dyDescent="0.25">
      <c r="A1602" s="1">
        <v>39548</v>
      </c>
      <c r="B1602">
        <v>102.26</v>
      </c>
      <c r="C1602">
        <v>110.11</v>
      </c>
      <c r="D1602">
        <v>110.87</v>
      </c>
      <c r="E1602">
        <v>108.2</v>
      </c>
      <c r="F1602">
        <v>108.47</v>
      </c>
      <c r="G1602">
        <f t="shared" si="72"/>
        <v>2.3800000000000097</v>
      </c>
      <c r="H1602">
        <f t="shared" si="73"/>
        <v>-0.76000000000000512</v>
      </c>
      <c r="I1602">
        <f t="shared" si="74"/>
        <v>-0.26999999999999602</v>
      </c>
    </row>
    <row r="1603" spans="1:9" x14ac:dyDescent="0.25">
      <c r="A1603" s="1">
        <v>39549</v>
      </c>
      <c r="B1603">
        <v>102.41</v>
      </c>
      <c r="C1603">
        <v>110.14</v>
      </c>
      <c r="D1603">
        <v>110.11</v>
      </c>
      <c r="E1603">
        <v>108.75</v>
      </c>
      <c r="F1603">
        <v>108.2</v>
      </c>
      <c r="G1603">
        <f t="shared" ref="G1603:G1666" si="75">B1603-B1602</f>
        <v>0.14999999999999147</v>
      </c>
      <c r="H1603">
        <f t="shared" ref="H1603:H1666" si="76">C1603-C1602</f>
        <v>3.0000000000001137E-2</v>
      </c>
      <c r="I1603">
        <f t="shared" ref="I1603:I1666" si="77">E1603-E1602</f>
        <v>0.54999999999999716</v>
      </c>
    </row>
    <row r="1604" spans="1:9" x14ac:dyDescent="0.25">
      <c r="A1604" s="1">
        <v>39552</v>
      </c>
      <c r="B1604">
        <v>101.69</v>
      </c>
      <c r="C1604">
        <v>111.76</v>
      </c>
      <c r="D1604">
        <v>110.14</v>
      </c>
      <c r="E1604">
        <v>109.84</v>
      </c>
      <c r="F1604">
        <v>108.75</v>
      </c>
      <c r="G1604">
        <f t="shared" si="75"/>
        <v>-0.71999999999999886</v>
      </c>
      <c r="H1604">
        <f t="shared" si="76"/>
        <v>1.6200000000000045</v>
      </c>
      <c r="I1604">
        <f t="shared" si="77"/>
        <v>1.0900000000000034</v>
      </c>
    </row>
    <row r="1605" spans="1:9" x14ac:dyDescent="0.25">
      <c r="A1605" s="1">
        <v>39553</v>
      </c>
      <c r="B1605">
        <v>103.76</v>
      </c>
      <c r="C1605">
        <v>113.79</v>
      </c>
      <c r="D1605">
        <v>111.76</v>
      </c>
      <c r="E1605">
        <v>111.31</v>
      </c>
      <c r="F1605">
        <v>109.84</v>
      </c>
      <c r="G1605">
        <f t="shared" si="75"/>
        <v>2.0700000000000074</v>
      </c>
      <c r="H1605">
        <f t="shared" si="76"/>
        <v>2.0300000000000011</v>
      </c>
      <c r="I1605">
        <f t="shared" si="77"/>
        <v>1.4699999999999989</v>
      </c>
    </row>
    <row r="1606" spans="1:9" x14ac:dyDescent="0.25">
      <c r="A1606" s="1">
        <v>39554</v>
      </c>
      <c r="B1606">
        <v>105.13</v>
      </c>
      <c r="C1606">
        <v>114.93</v>
      </c>
      <c r="D1606">
        <v>113.79</v>
      </c>
      <c r="E1606">
        <v>112.66</v>
      </c>
      <c r="F1606">
        <v>111.58</v>
      </c>
      <c r="G1606">
        <f t="shared" si="75"/>
        <v>1.3699999999999903</v>
      </c>
      <c r="H1606">
        <f t="shared" si="76"/>
        <v>1.1400000000000006</v>
      </c>
      <c r="I1606">
        <f t="shared" si="77"/>
        <v>1.3499999999999943</v>
      </c>
    </row>
    <row r="1607" spans="1:9" x14ac:dyDescent="0.25">
      <c r="A1607" s="1">
        <v>39555</v>
      </c>
      <c r="B1607">
        <v>106.84</v>
      </c>
      <c r="C1607">
        <v>114.86</v>
      </c>
      <c r="D1607">
        <v>114.93</v>
      </c>
      <c r="E1607">
        <v>112.43</v>
      </c>
      <c r="F1607">
        <v>112.66</v>
      </c>
      <c r="G1607">
        <f t="shared" si="75"/>
        <v>1.710000000000008</v>
      </c>
      <c r="H1607">
        <f t="shared" si="76"/>
        <v>-7.000000000000739E-2</v>
      </c>
      <c r="I1607">
        <f t="shared" si="77"/>
        <v>-0.22999999999998977</v>
      </c>
    </row>
    <row r="1608" spans="1:9" x14ac:dyDescent="0.25">
      <c r="A1608" s="1">
        <v>39556</v>
      </c>
      <c r="B1608">
        <v>105.87</v>
      </c>
      <c r="C1608">
        <v>116.69</v>
      </c>
      <c r="D1608">
        <v>114.86</v>
      </c>
      <c r="E1608">
        <v>113.92</v>
      </c>
      <c r="F1608">
        <v>112.43</v>
      </c>
      <c r="G1608">
        <f t="shared" si="75"/>
        <v>-0.96999999999999886</v>
      </c>
      <c r="H1608">
        <f t="shared" si="76"/>
        <v>1.8299999999999983</v>
      </c>
      <c r="I1608">
        <f t="shared" si="77"/>
        <v>1.4899999999999949</v>
      </c>
    </row>
    <row r="1609" spans="1:9" x14ac:dyDescent="0.25">
      <c r="A1609" s="1">
        <v>39559</v>
      </c>
      <c r="B1609">
        <v>108.19</v>
      </c>
      <c r="C1609">
        <v>117.48</v>
      </c>
      <c r="D1609">
        <v>116.69</v>
      </c>
      <c r="E1609">
        <v>114.43</v>
      </c>
      <c r="F1609">
        <v>113.92</v>
      </c>
      <c r="G1609">
        <f t="shared" si="75"/>
        <v>2.3199999999999932</v>
      </c>
      <c r="H1609">
        <f t="shared" si="76"/>
        <v>0.79000000000000625</v>
      </c>
      <c r="I1609">
        <f t="shared" si="77"/>
        <v>0.51000000000000512</v>
      </c>
    </row>
    <row r="1610" spans="1:9" x14ac:dyDescent="0.25">
      <c r="A1610" s="1">
        <v>39560</v>
      </c>
      <c r="B1610">
        <v>108.53</v>
      </c>
      <c r="C1610">
        <v>119.37</v>
      </c>
      <c r="D1610">
        <v>117.48</v>
      </c>
      <c r="E1610">
        <v>115.95</v>
      </c>
      <c r="F1610">
        <v>114.43</v>
      </c>
      <c r="G1610">
        <f t="shared" si="75"/>
        <v>0.34000000000000341</v>
      </c>
      <c r="H1610">
        <f t="shared" si="76"/>
        <v>1.8900000000000006</v>
      </c>
      <c r="I1610">
        <f t="shared" si="77"/>
        <v>1.519999999999996</v>
      </c>
    </row>
    <row r="1611" spans="1:9" x14ac:dyDescent="0.25">
      <c r="A1611" s="1">
        <v>39561</v>
      </c>
      <c r="B1611">
        <v>110.07</v>
      </c>
      <c r="C1611">
        <v>118.3</v>
      </c>
      <c r="D1611">
        <v>118.07</v>
      </c>
      <c r="E1611">
        <v>116.46</v>
      </c>
      <c r="F1611">
        <v>115.95</v>
      </c>
      <c r="G1611">
        <f t="shared" si="75"/>
        <v>1.539999999999992</v>
      </c>
      <c r="H1611">
        <f t="shared" si="76"/>
        <v>-1.0700000000000074</v>
      </c>
      <c r="I1611">
        <f t="shared" si="77"/>
        <v>0.50999999999999091</v>
      </c>
    </row>
    <row r="1612" spans="1:9" x14ac:dyDescent="0.25">
      <c r="A1612" s="1">
        <v>39562</v>
      </c>
      <c r="B1612">
        <v>110.01</v>
      </c>
      <c r="C1612">
        <v>116.06</v>
      </c>
      <c r="D1612">
        <v>118.3</v>
      </c>
      <c r="E1612">
        <v>114.34</v>
      </c>
      <c r="F1612">
        <v>116.46</v>
      </c>
      <c r="G1612">
        <f t="shared" si="75"/>
        <v>-5.9999999999988063E-2</v>
      </c>
      <c r="H1612">
        <f t="shared" si="76"/>
        <v>-2.2399999999999949</v>
      </c>
      <c r="I1612">
        <f t="shared" si="77"/>
        <v>-2.1199999999999903</v>
      </c>
    </row>
    <row r="1613" spans="1:9" x14ac:dyDescent="0.25">
      <c r="A1613" s="1">
        <v>39563</v>
      </c>
      <c r="B1613">
        <v>107.7</v>
      </c>
      <c r="C1613">
        <v>118.52</v>
      </c>
      <c r="D1613">
        <v>116.06</v>
      </c>
      <c r="E1613">
        <v>116.34</v>
      </c>
      <c r="F1613">
        <v>114.34</v>
      </c>
      <c r="G1613">
        <f t="shared" si="75"/>
        <v>-2.3100000000000023</v>
      </c>
      <c r="H1613">
        <f t="shared" si="76"/>
        <v>2.4599999999999937</v>
      </c>
      <c r="I1613">
        <f t="shared" si="77"/>
        <v>2</v>
      </c>
    </row>
    <row r="1614" spans="1:9" x14ac:dyDescent="0.25">
      <c r="A1614" s="1">
        <v>39566</v>
      </c>
      <c r="B1614">
        <v>110.31</v>
      </c>
      <c r="C1614">
        <v>118.75</v>
      </c>
      <c r="D1614">
        <v>118.52</v>
      </c>
      <c r="E1614">
        <v>116.74</v>
      </c>
      <c r="F1614">
        <v>116.34</v>
      </c>
      <c r="G1614">
        <f t="shared" si="75"/>
        <v>2.6099999999999994</v>
      </c>
      <c r="H1614">
        <f t="shared" si="76"/>
        <v>0.23000000000000398</v>
      </c>
      <c r="I1614">
        <f t="shared" si="77"/>
        <v>0.39999999999999147</v>
      </c>
    </row>
    <row r="1615" spans="1:9" x14ac:dyDescent="0.25">
      <c r="A1615" s="1">
        <v>39567</v>
      </c>
      <c r="B1615">
        <v>109.16</v>
      </c>
      <c r="C1615">
        <v>115.63</v>
      </c>
      <c r="D1615">
        <v>118.75</v>
      </c>
      <c r="E1615">
        <v>113.43</v>
      </c>
      <c r="F1615">
        <v>116.74</v>
      </c>
      <c r="G1615">
        <f t="shared" si="75"/>
        <v>-1.1500000000000057</v>
      </c>
      <c r="H1615">
        <f t="shared" si="76"/>
        <v>-3.1200000000000045</v>
      </c>
      <c r="I1615">
        <f t="shared" si="77"/>
        <v>-3.3099999999999881</v>
      </c>
    </row>
    <row r="1616" spans="1:9" x14ac:dyDescent="0.25">
      <c r="A1616" s="1">
        <v>39568</v>
      </c>
      <c r="B1616">
        <v>106.53</v>
      </c>
      <c r="C1616">
        <v>113.46</v>
      </c>
      <c r="D1616">
        <v>115.63</v>
      </c>
      <c r="E1616">
        <v>111.36</v>
      </c>
      <c r="F1616">
        <v>113.43</v>
      </c>
      <c r="G1616">
        <f t="shared" si="75"/>
        <v>-2.6299999999999955</v>
      </c>
      <c r="H1616">
        <f t="shared" si="76"/>
        <v>-2.1700000000000017</v>
      </c>
      <c r="I1616">
        <f t="shared" si="77"/>
        <v>-2.0700000000000074</v>
      </c>
    </row>
    <row r="1617" spans="1:9" x14ac:dyDescent="0.25">
      <c r="A1617" s="1">
        <v>39570</v>
      </c>
      <c r="B1617">
        <v>104.88</v>
      </c>
      <c r="C1617">
        <v>116.32</v>
      </c>
      <c r="D1617">
        <v>112.52</v>
      </c>
      <c r="E1617">
        <v>114.56</v>
      </c>
      <c r="F1617">
        <v>110.5</v>
      </c>
      <c r="G1617">
        <f t="shared" si="75"/>
        <v>-1.6500000000000057</v>
      </c>
      <c r="H1617">
        <f t="shared" si="76"/>
        <v>2.8599999999999994</v>
      </c>
      <c r="I1617">
        <f t="shared" si="77"/>
        <v>3.2000000000000028</v>
      </c>
    </row>
    <row r="1618" spans="1:9" x14ac:dyDescent="0.25">
      <c r="A1618" s="1">
        <v>39573</v>
      </c>
      <c r="B1618">
        <v>109.44</v>
      </c>
      <c r="C1618">
        <v>119.97</v>
      </c>
      <c r="D1618">
        <v>116.32</v>
      </c>
      <c r="E1618">
        <v>117.99</v>
      </c>
      <c r="F1618">
        <v>114.56</v>
      </c>
      <c r="G1618">
        <f t="shared" si="75"/>
        <v>4.5600000000000023</v>
      </c>
      <c r="H1618">
        <f t="shared" si="76"/>
        <v>3.6500000000000057</v>
      </c>
      <c r="I1618">
        <f t="shared" si="77"/>
        <v>3.4299999999999926</v>
      </c>
    </row>
    <row r="1619" spans="1:9" x14ac:dyDescent="0.25">
      <c r="A1619" s="1">
        <v>39574</v>
      </c>
      <c r="B1619">
        <v>113.65</v>
      </c>
      <c r="C1619">
        <v>121.84</v>
      </c>
      <c r="D1619">
        <v>119.97</v>
      </c>
      <c r="E1619">
        <v>120.31</v>
      </c>
      <c r="F1619">
        <v>117.99</v>
      </c>
      <c r="G1619">
        <f t="shared" si="75"/>
        <v>4.210000000000008</v>
      </c>
      <c r="H1619">
        <f t="shared" si="76"/>
        <v>1.8700000000000045</v>
      </c>
      <c r="I1619">
        <f t="shared" si="77"/>
        <v>2.3200000000000074</v>
      </c>
    </row>
    <row r="1620" spans="1:9" x14ac:dyDescent="0.25">
      <c r="A1620" s="1">
        <v>39575</v>
      </c>
      <c r="B1620">
        <v>115.21</v>
      </c>
      <c r="C1620">
        <v>123.53</v>
      </c>
      <c r="D1620">
        <v>121.84</v>
      </c>
      <c r="E1620">
        <v>122.32</v>
      </c>
      <c r="F1620">
        <v>120.31</v>
      </c>
      <c r="G1620">
        <f t="shared" si="75"/>
        <v>1.5599999999999881</v>
      </c>
      <c r="H1620">
        <f t="shared" si="76"/>
        <v>1.6899999999999977</v>
      </c>
      <c r="I1620">
        <f t="shared" si="77"/>
        <v>2.0099999999999909</v>
      </c>
    </row>
    <row r="1621" spans="1:9" x14ac:dyDescent="0.25">
      <c r="A1621" s="1">
        <v>39576</v>
      </c>
      <c r="B1621">
        <v>117.26</v>
      </c>
      <c r="C1621">
        <v>123.69</v>
      </c>
      <c r="D1621">
        <v>123.53</v>
      </c>
      <c r="E1621">
        <v>122.84</v>
      </c>
      <c r="F1621">
        <v>122.32</v>
      </c>
      <c r="G1621">
        <f t="shared" si="75"/>
        <v>2.0500000000000114</v>
      </c>
      <c r="H1621">
        <f t="shared" si="76"/>
        <v>0.15999999999999659</v>
      </c>
      <c r="I1621">
        <f t="shared" si="77"/>
        <v>0.52000000000001023</v>
      </c>
    </row>
    <row r="1622" spans="1:9" x14ac:dyDescent="0.25">
      <c r="A1622" s="1">
        <v>39577</v>
      </c>
      <c r="B1622">
        <v>119.12</v>
      </c>
      <c r="C1622">
        <v>125.96</v>
      </c>
      <c r="D1622">
        <v>123.69</v>
      </c>
      <c r="E1622">
        <v>125.4</v>
      </c>
      <c r="F1622">
        <v>122.84</v>
      </c>
      <c r="G1622">
        <f t="shared" si="75"/>
        <v>1.8599999999999994</v>
      </c>
      <c r="H1622">
        <f t="shared" si="76"/>
        <v>2.269999999999996</v>
      </c>
      <c r="I1622">
        <f t="shared" si="77"/>
        <v>2.5600000000000023</v>
      </c>
    </row>
    <row r="1623" spans="1:9" x14ac:dyDescent="0.25">
      <c r="A1623" s="1">
        <v>39580</v>
      </c>
      <c r="B1623">
        <v>120.3</v>
      </c>
      <c r="C1623">
        <v>124.23</v>
      </c>
      <c r="D1623">
        <v>125.96</v>
      </c>
      <c r="E1623">
        <v>122.91</v>
      </c>
      <c r="F1623">
        <v>125.4</v>
      </c>
      <c r="G1623">
        <f t="shared" si="75"/>
        <v>1.1799999999999926</v>
      </c>
      <c r="H1623">
        <f t="shared" si="76"/>
        <v>-1.7299999999999898</v>
      </c>
      <c r="I1623">
        <f t="shared" si="77"/>
        <v>-2.4900000000000091</v>
      </c>
    </row>
    <row r="1624" spans="1:9" x14ac:dyDescent="0.25">
      <c r="A1624" s="1">
        <v>39581</v>
      </c>
      <c r="B1624">
        <v>118.7</v>
      </c>
      <c r="C1624">
        <v>125.8</v>
      </c>
      <c r="D1624">
        <v>124.23</v>
      </c>
      <c r="E1624">
        <v>124.1</v>
      </c>
      <c r="F1624">
        <v>122.91</v>
      </c>
      <c r="G1624">
        <f t="shared" si="75"/>
        <v>-1.5999999999999943</v>
      </c>
      <c r="H1624">
        <f t="shared" si="76"/>
        <v>1.5699999999999932</v>
      </c>
      <c r="I1624">
        <f t="shared" si="77"/>
        <v>1.1899999999999977</v>
      </c>
    </row>
    <row r="1625" spans="1:9" x14ac:dyDescent="0.25">
      <c r="A1625" s="1">
        <v>39582</v>
      </c>
      <c r="B1625">
        <v>120.16</v>
      </c>
      <c r="C1625">
        <v>124.22</v>
      </c>
      <c r="D1625">
        <v>125.8</v>
      </c>
      <c r="E1625">
        <v>121.86</v>
      </c>
      <c r="F1625">
        <v>124.1</v>
      </c>
      <c r="G1625">
        <f t="shared" si="75"/>
        <v>1.4599999999999937</v>
      </c>
      <c r="H1625">
        <f t="shared" si="76"/>
        <v>-1.5799999999999983</v>
      </c>
      <c r="I1625">
        <f t="shared" si="77"/>
        <v>-2.2399999999999949</v>
      </c>
    </row>
    <row r="1626" spans="1:9" x14ac:dyDescent="0.25">
      <c r="A1626" s="1">
        <v>39583</v>
      </c>
      <c r="B1626">
        <v>120.05</v>
      </c>
      <c r="C1626">
        <v>124.12</v>
      </c>
      <c r="D1626">
        <v>124.22</v>
      </c>
      <c r="E1626">
        <v>121.25</v>
      </c>
      <c r="F1626">
        <v>121.86</v>
      </c>
      <c r="G1626">
        <f t="shared" si="75"/>
        <v>-0.10999999999999943</v>
      </c>
      <c r="H1626">
        <f t="shared" si="76"/>
        <v>-9.9999999999994316E-2</v>
      </c>
      <c r="I1626">
        <f t="shared" si="77"/>
        <v>-0.60999999999999943</v>
      </c>
    </row>
    <row r="1627" spans="1:9" x14ac:dyDescent="0.25">
      <c r="A1627" s="1">
        <v>39584</v>
      </c>
      <c r="B1627">
        <v>120.04</v>
      </c>
      <c r="C1627">
        <v>126.29</v>
      </c>
      <c r="D1627">
        <v>124.12</v>
      </c>
      <c r="E1627">
        <v>124.99</v>
      </c>
      <c r="F1627">
        <v>122.63</v>
      </c>
      <c r="G1627">
        <f t="shared" si="75"/>
        <v>-9.9999999999909051E-3</v>
      </c>
      <c r="H1627">
        <f t="shared" si="76"/>
        <v>2.1700000000000017</v>
      </c>
      <c r="I1627">
        <f t="shared" si="77"/>
        <v>3.7399999999999949</v>
      </c>
    </row>
    <row r="1628" spans="1:9" x14ac:dyDescent="0.25">
      <c r="A1628" s="1">
        <v>39588</v>
      </c>
      <c r="B1628">
        <v>121.46</v>
      </c>
      <c r="C1628">
        <v>129.07</v>
      </c>
      <c r="D1628">
        <v>127.05</v>
      </c>
      <c r="E1628">
        <v>127.84</v>
      </c>
      <c r="F1628">
        <v>125.06</v>
      </c>
      <c r="G1628">
        <f t="shared" si="75"/>
        <v>1.4199999999999875</v>
      </c>
      <c r="H1628">
        <f t="shared" si="76"/>
        <v>2.7799999999999869</v>
      </c>
      <c r="I1628">
        <f t="shared" si="77"/>
        <v>2.8500000000000085</v>
      </c>
    </row>
    <row r="1629" spans="1:9" x14ac:dyDescent="0.25">
      <c r="A1629" s="1">
        <v>39589</v>
      </c>
      <c r="B1629">
        <v>123.7</v>
      </c>
      <c r="C1629">
        <v>133.16999999999999</v>
      </c>
      <c r="D1629">
        <v>128.97999999999999</v>
      </c>
      <c r="E1629">
        <v>132.69999999999999</v>
      </c>
      <c r="F1629">
        <v>127.84</v>
      </c>
      <c r="G1629">
        <f t="shared" si="75"/>
        <v>2.2400000000000091</v>
      </c>
      <c r="H1629">
        <f t="shared" si="76"/>
        <v>4.0999999999999943</v>
      </c>
      <c r="I1629">
        <f t="shared" si="77"/>
        <v>4.8599999999999852</v>
      </c>
    </row>
    <row r="1630" spans="1:9" x14ac:dyDescent="0.25">
      <c r="A1630" s="1">
        <v>39590</v>
      </c>
      <c r="B1630">
        <v>130.09</v>
      </c>
      <c r="C1630">
        <v>130.81</v>
      </c>
      <c r="D1630">
        <v>133.16999999999999</v>
      </c>
      <c r="E1630">
        <v>130.51</v>
      </c>
      <c r="F1630">
        <v>132.69999999999999</v>
      </c>
      <c r="G1630">
        <f t="shared" si="75"/>
        <v>6.3900000000000006</v>
      </c>
      <c r="H1630">
        <f t="shared" si="76"/>
        <v>-2.3599999999999852</v>
      </c>
      <c r="I1630">
        <f t="shared" si="77"/>
        <v>-2.1899999999999977</v>
      </c>
    </row>
    <row r="1631" spans="1:9" x14ac:dyDescent="0.25">
      <c r="A1631" s="1">
        <v>39591</v>
      </c>
      <c r="B1631">
        <v>126.5</v>
      </c>
      <c r="C1631">
        <v>132.19</v>
      </c>
      <c r="D1631">
        <v>130.81</v>
      </c>
      <c r="E1631">
        <v>131.57</v>
      </c>
      <c r="F1631">
        <v>130.51</v>
      </c>
      <c r="G1631">
        <f t="shared" si="75"/>
        <v>-3.5900000000000034</v>
      </c>
      <c r="H1631">
        <f t="shared" si="76"/>
        <v>1.3799999999999955</v>
      </c>
      <c r="I1631">
        <f t="shared" si="77"/>
        <v>1.0600000000000023</v>
      </c>
    </row>
    <row r="1632" spans="1:9" x14ac:dyDescent="0.25">
      <c r="A1632" s="1">
        <v>39595</v>
      </c>
      <c r="B1632">
        <v>127.6</v>
      </c>
      <c r="C1632">
        <v>128.85</v>
      </c>
      <c r="D1632">
        <v>132.19</v>
      </c>
      <c r="E1632">
        <v>128.31</v>
      </c>
      <c r="F1632">
        <v>132.37</v>
      </c>
      <c r="G1632">
        <f t="shared" si="75"/>
        <v>1.0999999999999943</v>
      </c>
      <c r="H1632">
        <f t="shared" si="76"/>
        <v>-3.3400000000000034</v>
      </c>
      <c r="I1632">
        <f t="shared" si="77"/>
        <v>-3.2599999999999909</v>
      </c>
    </row>
    <row r="1633" spans="1:9" x14ac:dyDescent="0.25">
      <c r="A1633" s="1">
        <v>39596</v>
      </c>
      <c r="B1633">
        <v>121.23</v>
      </c>
      <c r="C1633">
        <v>131.03</v>
      </c>
      <c r="D1633">
        <v>128.85</v>
      </c>
      <c r="E1633">
        <v>130.93</v>
      </c>
      <c r="F1633">
        <v>128.31</v>
      </c>
      <c r="G1633">
        <f t="shared" si="75"/>
        <v>-6.3699999999999903</v>
      </c>
      <c r="H1633">
        <f t="shared" si="76"/>
        <v>2.1800000000000068</v>
      </c>
      <c r="I1633">
        <f t="shared" si="77"/>
        <v>2.6200000000000045</v>
      </c>
    </row>
    <row r="1634" spans="1:9" x14ac:dyDescent="0.25">
      <c r="A1634" s="1">
        <v>39597</v>
      </c>
      <c r="B1634">
        <v>123.81</v>
      </c>
      <c r="C1634">
        <v>126.62</v>
      </c>
      <c r="D1634">
        <v>131.03</v>
      </c>
      <c r="E1634">
        <v>126.89</v>
      </c>
      <c r="F1634">
        <v>130.93</v>
      </c>
      <c r="G1634">
        <f t="shared" si="75"/>
        <v>2.5799999999999983</v>
      </c>
      <c r="H1634">
        <f t="shared" si="76"/>
        <v>-4.4099999999999966</v>
      </c>
      <c r="I1634">
        <f t="shared" si="77"/>
        <v>-4.0400000000000063</v>
      </c>
    </row>
    <row r="1635" spans="1:9" x14ac:dyDescent="0.25">
      <c r="A1635" s="1">
        <v>39598</v>
      </c>
      <c r="B1635">
        <v>120.39</v>
      </c>
      <c r="C1635">
        <v>127.35</v>
      </c>
      <c r="D1635">
        <v>126.62</v>
      </c>
      <c r="E1635">
        <v>127.78</v>
      </c>
      <c r="F1635">
        <v>126.89</v>
      </c>
      <c r="G1635">
        <f t="shared" si="75"/>
        <v>-3.4200000000000017</v>
      </c>
      <c r="H1635">
        <f t="shared" si="76"/>
        <v>0.72999999999998977</v>
      </c>
      <c r="I1635">
        <f t="shared" si="77"/>
        <v>0.89000000000000057</v>
      </c>
    </row>
    <row r="1636" spans="1:9" x14ac:dyDescent="0.25">
      <c r="A1636" s="1">
        <v>39601</v>
      </c>
      <c r="B1636">
        <v>120.68</v>
      </c>
      <c r="C1636">
        <v>127.76</v>
      </c>
      <c r="D1636">
        <v>127.35</v>
      </c>
      <c r="E1636">
        <v>128.02000000000001</v>
      </c>
      <c r="F1636">
        <v>127.78</v>
      </c>
      <c r="G1636">
        <f t="shared" si="75"/>
        <v>0.29000000000000625</v>
      </c>
      <c r="H1636">
        <f t="shared" si="76"/>
        <v>0.4100000000000108</v>
      </c>
      <c r="I1636">
        <f t="shared" si="77"/>
        <v>0.24000000000000909</v>
      </c>
    </row>
    <row r="1637" spans="1:9" x14ac:dyDescent="0.25">
      <c r="A1637" s="1">
        <v>39602</v>
      </c>
      <c r="B1637">
        <v>122.73</v>
      </c>
      <c r="C1637">
        <v>124.31</v>
      </c>
      <c r="D1637">
        <v>127.76</v>
      </c>
      <c r="E1637">
        <v>124.58</v>
      </c>
      <c r="F1637">
        <v>128.02000000000001</v>
      </c>
      <c r="G1637">
        <f t="shared" si="75"/>
        <v>2.0499999999999972</v>
      </c>
      <c r="H1637">
        <f t="shared" si="76"/>
        <v>-3.4500000000000028</v>
      </c>
      <c r="I1637">
        <f t="shared" si="77"/>
        <v>-3.4400000000000119</v>
      </c>
    </row>
    <row r="1638" spans="1:9" x14ac:dyDescent="0.25">
      <c r="A1638" s="1">
        <v>39603</v>
      </c>
      <c r="B1638">
        <v>118.95</v>
      </c>
      <c r="C1638">
        <v>122.3</v>
      </c>
      <c r="D1638">
        <v>124.31</v>
      </c>
      <c r="E1638">
        <v>122.1</v>
      </c>
      <c r="F1638">
        <v>124.58</v>
      </c>
      <c r="G1638">
        <f t="shared" si="75"/>
        <v>-3.7800000000000011</v>
      </c>
      <c r="H1638">
        <f t="shared" si="76"/>
        <v>-2.0100000000000051</v>
      </c>
      <c r="I1638">
        <f t="shared" si="77"/>
        <v>-2.480000000000004</v>
      </c>
    </row>
    <row r="1639" spans="1:9" x14ac:dyDescent="0.25">
      <c r="A1639" s="1">
        <v>39604</v>
      </c>
      <c r="B1639">
        <v>117.63</v>
      </c>
      <c r="C1639">
        <v>127.79</v>
      </c>
      <c r="D1639">
        <v>122.3</v>
      </c>
      <c r="E1639">
        <v>127.54</v>
      </c>
      <c r="F1639">
        <v>122.1</v>
      </c>
      <c r="G1639">
        <f t="shared" si="75"/>
        <v>-1.3200000000000074</v>
      </c>
      <c r="H1639">
        <f t="shared" si="76"/>
        <v>5.4900000000000091</v>
      </c>
      <c r="I1639">
        <f t="shared" si="77"/>
        <v>5.4400000000000119</v>
      </c>
    </row>
    <row r="1640" spans="1:9" x14ac:dyDescent="0.25">
      <c r="A1640" s="1">
        <v>39605</v>
      </c>
      <c r="B1640">
        <v>122.47</v>
      </c>
      <c r="C1640">
        <v>138.54</v>
      </c>
      <c r="D1640">
        <v>127.79</v>
      </c>
      <c r="E1640">
        <v>137.69</v>
      </c>
      <c r="F1640">
        <v>127.54</v>
      </c>
      <c r="G1640">
        <f t="shared" si="75"/>
        <v>4.8400000000000034</v>
      </c>
      <c r="H1640">
        <f t="shared" si="76"/>
        <v>10.749999999999986</v>
      </c>
      <c r="I1640">
        <f t="shared" si="77"/>
        <v>10.149999999999991</v>
      </c>
    </row>
    <row r="1641" spans="1:9" x14ac:dyDescent="0.25">
      <c r="A1641" s="1">
        <v>39608</v>
      </c>
      <c r="B1641">
        <v>130.91999999999999</v>
      </c>
      <c r="C1641">
        <v>134.35</v>
      </c>
      <c r="D1641">
        <v>138.54</v>
      </c>
      <c r="E1641">
        <v>133.91</v>
      </c>
      <c r="F1641">
        <v>137.69</v>
      </c>
      <c r="G1641">
        <f t="shared" si="75"/>
        <v>8.4499999999999886</v>
      </c>
      <c r="H1641">
        <f t="shared" si="76"/>
        <v>-4.1899999999999977</v>
      </c>
      <c r="I1641">
        <f t="shared" si="77"/>
        <v>-3.7800000000000011</v>
      </c>
    </row>
    <row r="1642" spans="1:9" x14ac:dyDescent="0.25">
      <c r="A1642" s="1">
        <v>39609</v>
      </c>
      <c r="B1642">
        <v>129.19</v>
      </c>
      <c r="C1642">
        <v>131.31</v>
      </c>
      <c r="D1642">
        <v>134.35</v>
      </c>
      <c r="E1642">
        <v>131.02000000000001</v>
      </c>
      <c r="F1642">
        <v>133.91</v>
      </c>
      <c r="G1642">
        <f t="shared" si="75"/>
        <v>-1.7299999999999898</v>
      </c>
      <c r="H1642">
        <f t="shared" si="76"/>
        <v>-3.039999999999992</v>
      </c>
      <c r="I1642">
        <f t="shared" si="77"/>
        <v>-2.8899999999999864</v>
      </c>
    </row>
    <row r="1643" spans="1:9" x14ac:dyDescent="0.25">
      <c r="A1643" s="1">
        <v>39610</v>
      </c>
      <c r="B1643">
        <v>128.03</v>
      </c>
      <c r="C1643">
        <v>136.38</v>
      </c>
      <c r="D1643">
        <v>131.31</v>
      </c>
      <c r="E1643">
        <v>135.02000000000001</v>
      </c>
      <c r="F1643">
        <v>131.02000000000001</v>
      </c>
      <c r="G1643">
        <f t="shared" si="75"/>
        <v>-1.1599999999999966</v>
      </c>
      <c r="H1643">
        <f t="shared" si="76"/>
        <v>5.0699999999999932</v>
      </c>
      <c r="I1643">
        <f t="shared" si="77"/>
        <v>4</v>
      </c>
    </row>
    <row r="1644" spans="1:9" x14ac:dyDescent="0.25">
      <c r="A1644" s="1">
        <v>39611</v>
      </c>
      <c r="B1644">
        <v>130.30000000000001</v>
      </c>
      <c r="C1644">
        <v>136.74</v>
      </c>
      <c r="D1644">
        <v>136.38</v>
      </c>
      <c r="E1644">
        <v>136.09</v>
      </c>
      <c r="F1644">
        <v>135.02000000000001</v>
      </c>
      <c r="G1644">
        <f t="shared" si="75"/>
        <v>2.2700000000000102</v>
      </c>
      <c r="H1644">
        <f t="shared" si="76"/>
        <v>0.36000000000001364</v>
      </c>
      <c r="I1644">
        <f t="shared" si="77"/>
        <v>1.0699999999999932</v>
      </c>
    </row>
    <row r="1645" spans="1:9" x14ac:dyDescent="0.25">
      <c r="A1645" s="1">
        <v>39612</v>
      </c>
      <c r="B1645">
        <v>130.25</v>
      </c>
      <c r="C1645">
        <v>134.86000000000001</v>
      </c>
      <c r="D1645">
        <v>136.74</v>
      </c>
      <c r="E1645">
        <v>271.20000000000005</v>
      </c>
      <c r="F1645">
        <v>273.34000000000003</v>
      </c>
      <c r="G1645">
        <f t="shared" si="75"/>
        <v>-5.0000000000011369E-2</v>
      </c>
      <c r="H1645">
        <f t="shared" si="76"/>
        <v>-1.8799999999999955</v>
      </c>
      <c r="I1645">
        <f t="shared" si="77"/>
        <v>135.11000000000004</v>
      </c>
    </row>
    <row r="1646" spans="1:9" x14ac:dyDescent="0.25">
      <c r="A1646" s="1">
        <v>39615</v>
      </c>
      <c r="B1646">
        <v>129.07</v>
      </c>
      <c r="C1646">
        <v>134.61000000000001</v>
      </c>
      <c r="D1646">
        <v>134.86000000000001</v>
      </c>
      <c r="E1646">
        <v>134.71</v>
      </c>
      <c r="F1646">
        <v>135.11000000000001</v>
      </c>
      <c r="G1646">
        <f t="shared" si="75"/>
        <v>-1.1800000000000068</v>
      </c>
      <c r="H1646">
        <f t="shared" si="76"/>
        <v>-0.25</v>
      </c>
      <c r="I1646">
        <f t="shared" si="77"/>
        <v>-136.49000000000004</v>
      </c>
    </row>
    <row r="1647" spans="1:9" x14ac:dyDescent="0.25">
      <c r="A1647" s="1">
        <v>39616</v>
      </c>
      <c r="B1647">
        <v>128.66</v>
      </c>
      <c r="C1647">
        <v>134.01</v>
      </c>
      <c r="D1647">
        <v>134.61000000000001</v>
      </c>
      <c r="E1647">
        <v>133.72</v>
      </c>
      <c r="F1647">
        <v>134.71</v>
      </c>
      <c r="G1647">
        <f t="shared" si="75"/>
        <v>-0.40999999999999659</v>
      </c>
      <c r="H1647">
        <f t="shared" si="76"/>
        <v>-0.60000000000002274</v>
      </c>
      <c r="I1647">
        <f t="shared" si="77"/>
        <v>-0.99000000000000909</v>
      </c>
    </row>
    <row r="1648" spans="1:9" x14ac:dyDescent="0.25">
      <c r="A1648" s="1">
        <v>39617</v>
      </c>
      <c r="B1648">
        <v>128.56</v>
      </c>
      <c r="C1648">
        <v>136.68</v>
      </c>
      <c r="D1648">
        <v>134.01</v>
      </c>
      <c r="E1648">
        <v>136.44</v>
      </c>
      <c r="F1648">
        <v>133.72</v>
      </c>
      <c r="G1648">
        <f t="shared" si="75"/>
        <v>-9.9999999999994316E-2</v>
      </c>
      <c r="H1648">
        <f t="shared" si="76"/>
        <v>2.6700000000000159</v>
      </c>
      <c r="I1648">
        <f t="shared" si="77"/>
        <v>2.7199999999999989</v>
      </c>
    </row>
    <row r="1649" spans="1:9" x14ac:dyDescent="0.25">
      <c r="A1649" s="1">
        <v>39618</v>
      </c>
      <c r="B1649">
        <v>130.37</v>
      </c>
      <c r="C1649">
        <v>131.93</v>
      </c>
      <c r="D1649">
        <v>136.68</v>
      </c>
      <c r="E1649">
        <v>132</v>
      </c>
      <c r="F1649">
        <v>136.44</v>
      </c>
      <c r="G1649">
        <f t="shared" si="75"/>
        <v>1.8100000000000023</v>
      </c>
      <c r="H1649">
        <f t="shared" si="76"/>
        <v>-4.75</v>
      </c>
      <c r="I1649">
        <f t="shared" si="77"/>
        <v>-4.4399999999999977</v>
      </c>
    </row>
    <row r="1650" spans="1:9" x14ac:dyDescent="0.25">
      <c r="A1650" s="1">
        <v>39619</v>
      </c>
      <c r="B1650">
        <v>127.22</v>
      </c>
      <c r="C1650">
        <v>269.98</v>
      </c>
      <c r="D1650">
        <v>264.52999999999997</v>
      </c>
      <c r="E1650">
        <v>134.86000000000001</v>
      </c>
      <c r="F1650">
        <v>132</v>
      </c>
      <c r="G1650">
        <f t="shared" si="75"/>
        <v>-3.1500000000000057</v>
      </c>
      <c r="H1650">
        <f t="shared" si="76"/>
        <v>138.05000000000001</v>
      </c>
      <c r="I1650">
        <f t="shared" si="77"/>
        <v>2.8600000000000136</v>
      </c>
    </row>
    <row r="1651" spans="1:9" x14ac:dyDescent="0.25">
      <c r="A1651" s="1">
        <v>39622</v>
      </c>
      <c r="B1651">
        <v>130.28</v>
      </c>
      <c r="C1651">
        <v>136.74</v>
      </c>
      <c r="D1651">
        <v>135.36000000000001</v>
      </c>
      <c r="E1651">
        <v>135.91</v>
      </c>
      <c r="F1651">
        <v>134.86000000000001</v>
      </c>
      <c r="G1651">
        <f t="shared" si="75"/>
        <v>3.0600000000000023</v>
      </c>
      <c r="H1651">
        <f t="shared" si="76"/>
        <v>-133.24</v>
      </c>
      <c r="I1651">
        <f t="shared" si="77"/>
        <v>1.0499999999999829</v>
      </c>
    </row>
    <row r="1652" spans="1:9" x14ac:dyDescent="0.25">
      <c r="A1652" s="1">
        <v>39623</v>
      </c>
      <c r="B1652">
        <v>131.33000000000001</v>
      </c>
      <c r="C1652">
        <v>137</v>
      </c>
      <c r="D1652">
        <v>136.74</v>
      </c>
      <c r="E1652">
        <v>136.46</v>
      </c>
      <c r="F1652">
        <v>135.91</v>
      </c>
      <c r="G1652">
        <f t="shared" si="75"/>
        <v>1.0500000000000114</v>
      </c>
      <c r="H1652">
        <f t="shared" si="76"/>
        <v>0.25999999999999091</v>
      </c>
      <c r="I1652">
        <f t="shared" si="77"/>
        <v>0.55000000000001137</v>
      </c>
    </row>
    <row r="1653" spans="1:9" x14ac:dyDescent="0.25">
      <c r="A1653" s="1">
        <v>39624</v>
      </c>
      <c r="B1653">
        <v>130.25</v>
      </c>
      <c r="C1653">
        <v>134.55000000000001</v>
      </c>
      <c r="D1653">
        <v>137</v>
      </c>
      <c r="E1653">
        <v>134.33000000000001</v>
      </c>
      <c r="F1653">
        <v>136.46</v>
      </c>
      <c r="G1653">
        <f t="shared" si="75"/>
        <v>-1.0800000000000125</v>
      </c>
      <c r="H1653">
        <f t="shared" si="76"/>
        <v>-2.4499999999999886</v>
      </c>
      <c r="I1653">
        <f t="shared" si="77"/>
        <v>-2.1299999999999955</v>
      </c>
    </row>
    <row r="1654" spans="1:9" x14ac:dyDescent="0.25">
      <c r="A1654" s="1">
        <v>39625</v>
      </c>
      <c r="B1654">
        <v>128.32</v>
      </c>
      <c r="C1654">
        <v>139.63999999999999</v>
      </c>
      <c r="D1654">
        <v>134.55000000000001</v>
      </c>
      <c r="E1654">
        <v>139.83000000000001</v>
      </c>
      <c r="F1654">
        <v>134.33000000000001</v>
      </c>
      <c r="G1654">
        <f t="shared" si="75"/>
        <v>-1.9300000000000068</v>
      </c>
      <c r="H1654">
        <f t="shared" si="76"/>
        <v>5.089999999999975</v>
      </c>
      <c r="I1654">
        <f t="shared" si="77"/>
        <v>5.5</v>
      </c>
    </row>
    <row r="1655" spans="1:9" x14ac:dyDescent="0.25">
      <c r="A1655" s="1">
        <v>39626</v>
      </c>
      <c r="B1655">
        <v>135.21</v>
      </c>
      <c r="C1655">
        <v>140.21</v>
      </c>
      <c r="D1655">
        <v>139.63999999999999</v>
      </c>
      <c r="E1655">
        <v>140.31</v>
      </c>
      <c r="F1655">
        <v>139.83000000000001</v>
      </c>
      <c r="G1655">
        <f t="shared" si="75"/>
        <v>6.8900000000000148</v>
      </c>
      <c r="H1655">
        <f t="shared" si="76"/>
        <v>0.5700000000000216</v>
      </c>
      <c r="I1655">
        <f t="shared" si="77"/>
        <v>0.47999999999998977</v>
      </c>
    </row>
    <row r="1656" spans="1:9" x14ac:dyDescent="0.25">
      <c r="A1656" s="1">
        <v>39629</v>
      </c>
      <c r="B1656">
        <v>137.05000000000001</v>
      </c>
      <c r="C1656">
        <v>140</v>
      </c>
      <c r="D1656">
        <v>140.21</v>
      </c>
      <c r="E1656">
        <v>139.83000000000001</v>
      </c>
      <c r="F1656">
        <v>140.31</v>
      </c>
      <c r="G1656">
        <f t="shared" si="75"/>
        <v>1.8400000000000034</v>
      </c>
      <c r="H1656">
        <f t="shared" si="76"/>
        <v>-0.21000000000000796</v>
      </c>
      <c r="I1656">
        <f t="shared" si="77"/>
        <v>-0.47999999999998977</v>
      </c>
    </row>
    <row r="1657" spans="1:9" x14ac:dyDescent="0.25">
      <c r="A1657" s="1">
        <v>39630</v>
      </c>
      <c r="B1657">
        <v>137.13999999999999</v>
      </c>
      <c r="C1657">
        <v>140.97</v>
      </c>
      <c r="D1657">
        <v>140</v>
      </c>
      <c r="E1657">
        <v>140.66999999999999</v>
      </c>
      <c r="F1657">
        <v>139.83000000000001</v>
      </c>
      <c r="G1657">
        <f t="shared" si="75"/>
        <v>8.9999999999974989E-2</v>
      </c>
      <c r="H1657">
        <f t="shared" si="76"/>
        <v>0.96999999999999886</v>
      </c>
      <c r="I1657">
        <f t="shared" si="77"/>
        <v>0.83999999999997499</v>
      </c>
    </row>
    <row r="1658" spans="1:9" x14ac:dyDescent="0.25">
      <c r="A1658" s="1">
        <v>39631</v>
      </c>
      <c r="B1658">
        <v>136.75</v>
      </c>
      <c r="C1658">
        <v>143.57</v>
      </c>
      <c r="D1658">
        <v>140.97</v>
      </c>
      <c r="E1658">
        <v>144.26</v>
      </c>
      <c r="F1658">
        <v>140.66999999999999</v>
      </c>
      <c r="G1658">
        <f t="shared" si="75"/>
        <v>-0.38999999999998636</v>
      </c>
      <c r="H1658">
        <f t="shared" si="76"/>
        <v>2.5999999999999943</v>
      </c>
      <c r="I1658">
        <f t="shared" si="77"/>
        <v>3.5900000000000034</v>
      </c>
    </row>
    <row r="1659" spans="1:9" x14ac:dyDescent="0.25">
      <c r="A1659" s="1">
        <v>39632</v>
      </c>
      <c r="B1659">
        <v>140.84</v>
      </c>
      <c r="C1659">
        <v>145.29</v>
      </c>
      <c r="D1659">
        <v>143.57</v>
      </c>
      <c r="E1659">
        <v>146.08000000000001</v>
      </c>
      <c r="F1659">
        <v>144.26</v>
      </c>
      <c r="G1659">
        <f t="shared" si="75"/>
        <v>4.0900000000000034</v>
      </c>
      <c r="H1659">
        <f t="shared" si="76"/>
        <v>1.7199999999999989</v>
      </c>
      <c r="I1659">
        <f t="shared" si="77"/>
        <v>1.8200000000000216</v>
      </c>
    </row>
    <row r="1660" spans="1:9" x14ac:dyDescent="0.25">
      <c r="A1660" s="1">
        <v>39636</v>
      </c>
      <c r="B1660">
        <v>138.37</v>
      </c>
      <c r="C1660">
        <v>141.37</v>
      </c>
      <c r="D1660">
        <v>145.29</v>
      </c>
      <c r="E1660">
        <v>141.87</v>
      </c>
      <c r="F1660">
        <v>144.41999999999999</v>
      </c>
      <c r="G1660">
        <f t="shared" si="75"/>
        <v>-2.4699999999999989</v>
      </c>
      <c r="H1660">
        <f t="shared" si="76"/>
        <v>-3.9199999999999875</v>
      </c>
      <c r="I1660">
        <f t="shared" si="77"/>
        <v>-4.210000000000008</v>
      </c>
    </row>
    <row r="1661" spans="1:9" x14ac:dyDescent="0.25">
      <c r="A1661" s="1">
        <v>39637</v>
      </c>
      <c r="B1661">
        <v>137.06</v>
      </c>
      <c r="C1661">
        <v>136.04</v>
      </c>
      <c r="D1661">
        <v>141.37</v>
      </c>
      <c r="E1661">
        <v>136.43</v>
      </c>
      <c r="F1661">
        <v>141.87</v>
      </c>
      <c r="G1661">
        <f t="shared" si="75"/>
        <v>-1.3100000000000023</v>
      </c>
      <c r="H1661">
        <f t="shared" si="76"/>
        <v>-5.3300000000000125</v>
      </c>
      <c r="I1661">
        <f t="shared" si="77"/>
        <v>-5.4399999999999977</v>
      </c>
    </row>
    <row r="1662" spans="1:9" x14ac:dyDescent="0.25">
      <c r="A1662" s="1">
        <v>39638</v>
      </c>
      <c r="B1662">
        <v>134.26</v>
      </c>
      <c r="C1662">
        <v>136.05000000000001</v>
      </c>
      <c r="D1662">
        <v>136.04</v>
      </c>
      <c r="E1662">
        <v>136.58000000000001</v>
      </c>
      <c r="F1662">
        <v>136.43</v>
      </c>
      <c r="G1662">
        <f t="shared" si="75"/>
        <v>-2.8000000000000114</v>
      </c>
      <c r="H1662">
        <f t="shared" si="76"/>
        <v>1.0000000000019327E-2</v>
      </c>
      <c r="I1662">
        <f t="shared" si="77"/>
        <v>0.15000000000000568</v>
      </c>
    </row>
    <row r="1663" spans="1:9" x14ac:dyDescent="0.25">
      <c r="A1663" s="1">
        <v>39639</v>
      </c>
      <c r="B1663">
        <v>132.33000000000001</v>
      </c>
      <c r="C1663">
        <v>141.65</v>
      </c>
      <c r="D1663">
        <v>136.05000000000001</v>
      </c>
      <c r="E1663">
        <v>142.03</v>
      </c>
      <c r="F1663">
        <v>136.58000000000001</v>
      </c>
      <c r="G1663">
        <f t="shared" si="75"/>
        <v>-1.9299999999999784</v>
      </c>
      <c r="H1663">
        <f t="shared" si="76"/>
        <v>5.5999999999999943</v>
      </c>
      <c r="I1663">
        <f t="shared" si="77"/>
        <v>5.4499999999999886</v>
      </c>
    </row>
    <row r="1664" spans="1:9" x14ac:dyDescent="0.25">
      <c r="A1664" s="1">
        <v>39640</v>
      </c>
      <c r="B1664">
        <v>140.33000000000001</v>
      </c>
      <c r="C1664">
        <v>145.08000000000001</v>
      </c>
      <c r="D1664">
        <v>141.65</v>
      </c>
      <c r="E1664">
        <v>144.49</v>
      </c>
      <c r="F1664">
        <v>142.03</v>
      </c>
      <c r="G1664">
        <f t="shared" si="75"/>
        <v>8</v>
      </c>
      <c r="H1664">
        <f t="shared" si="76"/>
        <v>3.4300000000000068</v>
      </c>
      <c r="I1664">
        <f t="shared" si="77"/>
        <v>2.460000000000008</v>
      </c>
    </row>
    <row r="1665" spans="1:9" x14ac:dyDescent="0.25">
      <c r="A1665" s="1">
        <v>39643</v>
      </c>
      <c r="B1665">
        <v>138.99</v>
      </c>
      <c r="C1665">
        <v>145.18</v>
      </c>
      <c r="D1665">
        <v>145.08000000000001</v>
      </c>
      <c r="E1665">
        <v>143.91999999999999</v>
      </c>
      <c r="F1665">
        <v>144.49</v>
      </c>
      <c r="G1665">
        <f t="shared" si="75"/>
        <v>-1.3400000000000034</v>
      </c>
      <c r="H1665">
        <f t="shared" si="76"/>
        <v>9.9999999999994316E-2</v>
      </c>
      <c r="I1665">
        <f t="shared" si="77"/>
        <v>-0.5700000000000216</v>
      </c>
    </row>
    <row r="1666" spans="1:9" x14ac:dyDescent="0.25">
      <c r="A1666" s="1">
        <v>39644</v>
      </c>
      <c r="B1666">
        <v>141.77000000000001</v>
      </c>
      <c r="C1666">
        <v>138.74</v>
      </c>
      <c r="D1666">
        <v>145.18</v>
      </c>
      <c r="E1666">
        <v>138.75</v>
      </c>
      <c r="F1666">
        <v>143.91999999999999</v>
      </c>
      <c r="G1666">
        <f t="shared" si="75"/>
        <v>2.7800000000000011</v>
      </c>
      <c r="H1666">
        <f t="shared" si="76"/>
        <v>-6.4399999999999977</v>
      </c>
      <c r="I1666">
        <f t="shared" si="77"/>
        <v>-5.1699999999999875</v>
      </c>
    </row>
    <row r="1667" spans="1:9" x14ac:dyDescent="0.25">
      <c r="A1667" s="1">
        <v>39645</v>
      </c>
      <c r="B1667">
        <v>135.11000000000001</v>
      </c>
      <c r="C1667">
        <v>134.6</v>
      </c>
      <c r="D1667">
        <v>138.74</v>
      </c>
      <c r="E1667">
        <v>136.19</v>
      </c>
      <c r="F1667">
        <v>138.75</v>
      </c>
      <c r="G1667">
        <f t="shared" ref="G1667:G1730" si="78">B1667-B1666</f>
        <v>-6.6599999999999966</v>
      </c>
      <c r="H1667">
        <f t="shared" ref="H1667:H1730" si="79">C1667-C1666</f>
        <v>-4.1400000000000148</v>
      </c>
      <c r="I1667">
        <f t="shared" ref="I1667:I1730" si="80">E1667-E1666</f>
        <v>-2.5600000000000023</v>
      </c>
    </row>
    <row r="1668" spans="1:9" x14ac:dyDescent="0.25">
      <c r="A1668" s="1">
        <v>39646</v>
      </c>
      <c r="B1668">
        <v>131.46</v>
      </c>
      <c r="C1668">
        <v>129.29</v>
      </c>
      <c r="D1668">
        <v>134.6</v>
      </c>
      <c r="E1668">
        <v>131.07</v>
      </c>
      <c r="F1668">
        <v>135.81</v>
      </c>
      <c r="G1668">
        <f t="shared" si="78"/>
        <v>-3.6500000000000057</v>
      </c>
      <c r="H1668">
        <f t="shared" si="79"/>
        <v>-5.3100000000000023</v>
      </c>
      <c r="I1668">
        <f t="shared" si="80"/>
        <v>-5.1200000000000045</v>
      </c>
    </row>
    <row r="1669" spans="1:9" x14ac:dyDescent="0.25">
      <c r="A1669" s="1">
        <v>39647</v>
      </c>
      <c r="B1669">
        <v>128.80000000000001</v>
      </c>
      <c r="C1669">
        <v>128.88</v>
      </c>
      <c r="D1669">
        <v>129.29</v>
      </c>
      <c r="E1669">
        <v>130.19</v>
      </c>
      <c r="F1669">
        <v>131.07</v>
      </c>
      <c r="G1669">
        <f t="shared" si="78"/>
        <v>-2.6599999999999966</v>
      </c>
      <c r="H1669">
        <f t="shared" si="79"/>
        <v>-0.40999999999999659</v>
      </c>
      <c r="I1669">
        <f t="shared" si="80"/>
        <v>-0.87999999999999545</v>
      </c>
    </row>
    <row r="1670" spans="1:9" x14ac:dyDescent="0.25">
      <c r="A1670" s="1">
        <v>39650</v>
      </c>
      <c r="B1670">
        <v>128.32</v>
      </c>
      <c r="C1670">
        <v>131.04</v>
      </c>
      <c r="D1670">
        <v>128.88</v>
      </c>
      <c r="E1670">
        <v>132.61000000000001</v>
      </c>
      <c r="F1670">
        <v>130.19</v>
      </c>
      <c r="G1670">
        <f t="shared" si="78"/>
        <v>-0.48000000000001819</v>
      </c>
      <c r="H1670">
        <f t="shared" si="79"/>
        <v>2.1599999999999966</v>
      </c>
      <c r="I1670">
        <f t="shared" si="80"/>
        <v>2.4200000000000159</v>
      </c>
    </row>
    <row r="1671" spans="1:9" x14ac:dyDescent="0.25">
      <c r="A1671" s="1">
        <v>39651</v>
      </c>
      <c r="B1671">
        <v>129.38</v>
      </c>
      <c r="C1671">
        <v>127.95</v>
      </c>
      <c r="D1671">
        <v>131.04</v>
      </c>
      <c r="E1671">
        <v>129.55000000000001</v>
      </c>
      <c r="F1671">
        <v>132.61000000000001</v>
      </c>
      <c r="G1671">
        <f t="shared" si="78"/>
        <v>1.0600000000000023</v>
      </c>
      <c r="H1671">
        <f t="shared" si="79"/>
        <v>-3.0899999999999892</v>
      </c>
      <c r="I1671">
        <f t="shared" si="80"/>
        <v>-3.0600000000000023</v>
      </c>
    </row>
    <row r="1672" spans="1:9" x14ac:dyDescent="0.25">
      <c r="A1672" s="1">
        <v>39652</v>
      </c>
      <c r="B1672">
        <v>125.3</v>
      </c>
      <c r="C1672">
        <v>124.44</v>
      </c>
      <c r="D1672">
        <v>128.41999999999999</v>
      </c>
      <c r="E1672">
        <v>125.29</v>
      </c>
      <c r="F1672">
        <v>129.55000000000001</v>
      </c>
      <c r="G1672">
        <f t="shared" si="78"/>
        <v>-4.0799999999999983</v>
      </c>
      <c r="H1672">
        <f t="shared" si="79"/>
        <v>-3.5100000000000051</v>
      </c>
      <c r="I1672">
        <f t="shared" si="80"/>
        <v>-4.2600000000000051</v>
      </c>
    </row>
    <row r="1673" spans="1:9" x14ac:dyDescent="0.25">
      <c r="A1673" s="1">
        <v>39653</v>
      </c>
      <c r="B1673">
        <v>123.09</v>
      </c>
      <c r="C1673">
        <v>125.49</v>
      </c>
      <c r="D1673">
        <v>124.44</v>
      </c>
      <c r="E1673">
        <v>126.44</v>
      </c>
      <c r="F1673">
        <v>125.29</v>
      </c>
      <c r="G1673">
        <f t="shared" si="78"/>
        <v>-2.2099999999999937</v>
      </c>
      <c r="H1673">
        <f t="shared" si="79"/>
        <v>1.0499999999999972</v>
      </c>
      <c r="I1673">
        <f t="shared" si="80"/>
        <v>1.1499999999999915</v>
      </c>
    </row>
    <row r="1674" spans="1:9" x14ac:dyDescent="0.25">
      <c r="A1674" s="1">
        <v>39654</v>
      </c>
      <c r="B1674">
        <v>123.77</v>
      </c>
      <c r="C1674">
        <v>123.26</v>
      </c>
      <c r="D1674">
        <v>125.49</v>
      </c>
      <c r="E1674">
        <v>124.52</v>
      </c>
      <c r="F1674">
        <v>126.44</v>
      </c>
      <c r="G1674">
        <f t="shared" si="78"/>
        <v>0.67999999999999261</v>
      </c>
      <c r="H1674">
        <f t="shared" si="79"/>
        <v>-2.2299999999999898</v>
      </c>
      <c r="I1674">
        <f t="shared" si="80"/>
        <v>-1.9200000000000017</v>
      </c>
    </row>
    <row r="1675" spans="1:9" x14ac:dyDescent="0.25">
      <c r="A1675" s="1">
        <v>39657</v>
      </c>
      <c r="B1675">
        <v>122.7</v>
      </c>
      <c r="C1675">
        <v>124.73</v>
      </c>
      <c r="D1675">
        <v>123.26</v>
      </c>
      <c r="E1675">
        <v>125.84</v>
      </c>
      <c r="F1675">
        <v>124.52</v>
      </c>
      <c r="G1675">
        <f t="shared" si="78"/>
        <v>-1.0699999999999932</v>
      </c>
      <c r="H1675">
        <f t="shared" si="79"/>
        <v>1.4699999999999989</v>
      </c>
      <c r="I1675">
        <f t="shared" si="80"/>
        <v>1.3200000000000074</v>
      </c>
    </row>
    <row r="1676" spans="1:9" x14ac:dyDescent="0.25">
      <c r="A1676" s="1">
        <v>39658</v>
      </c>
      <c r="B1676">
        <v>122.94</v>
      </c>
      <c r="C1676">
        <v>122.19</v>
      </c>
      <c r="D1676">
        <v>124.73</v>
      </c>
      <c r="E1676">
        <v>122.71</v>
      </c>
      <c r="F1676">
        <v>125.84</v>
      </c>
      <c r="G1676">
        <f t="shared" si="78"/>
        <v>0.23999999999999488</v>
      </c>
      <c r="H1676">
        <f t="shared" si="79"/>
        <v>-2.5400000000000063</v>
      </c>
      <c r="I1676">
        <f t="shared" si="80"/>
        <v>-3.1300000000000097</v>
      </c>
    </row>
    <row r="1677" spans="1:9" x14ac:dyDescent="0.25">
      <c r="A1677" s="1">
        <v>39659</v>
      </c>
      <c r="B1677">
        <v>119.84</v>
      </c>
      <c r="C1677">
        <v>126.77</v>
      </c>
      <c r="D1677">
        <v>122.19</v>
      </c>
      <c r="E1677">
        <v>127.1</v>
      </c>
      <c r="F1677">
        <v>122.71</v>
      </c>
      <c r="G1677">
        <f t="shared" si="78"/>
        <v>-3.0999999999999943</v>
      </c>
      <c r="H1677">
        <f t="shared" si="79"/>
        <v>4.5799999999999983</v>
      </c>
      <c r="I1677">
        <f t="shared" si="80"/>
        <v>4.3900000000000006</v>
      </c>
    </row>
    <row r="1678" spans="1:9" x14ac:dyDescent="0.25">
      <c r="A1678" s="1">
        <v>39660</v>
      </c>
      <c r="B1678">
        <v>123.93</v>
      </c>
      <c r="C1678">
        <v>124.08</v>
      </c>
      <c r="D1678">
        <v>126.77</v>
      </c>
      <c r="E1678">
        <v>123.98</v>
      </c>
      <c r="F1678">
        <v>127.1</v>
      </c>
      <c r="G1678">
        <f t="shared" si="78"/>
        <v>4.0900000000000034</v>
      </c>
      <c r="H1678">
        <f t="shared" si="79"/>
        <v>-2.6899999999999977</v>
      </c>
      <c r="I1678">
        <f t="shared" si="80"/>
        <v>-3.1199999999999903</v>
      </c>
    </row>
    <row r="1679" spans="1:9" x14ac:dyDescent="0.25">
      <c r="A1679" s="1">
        <v>39661</v>
      </c>
      <c r="B1679">
        <v>120.43</v>
      </c>
      <c r="C1679">
        <v>125.1</v>
      </c>
      <c r="D1679">
        <v>124.08</v>
      </c>
      <c r="E1679">
        <v>124.18</v>
      </c>
      <c r="F1679">
        <v>123.98</v>
      </c>
      <c r="G1679">
        <f t="shared" si="78"/>
        <v>-3.5</v>
      </c>
      <c r="H1679">
        <f t="shared" si="79"/>
        <v>1.019999999999996</v>
      </c>
      <c r="I1679">
        <f t="shared" si="80"/>
        <v>0.20000000000000284</v>
      </c>
    </row>
    <row r="1680" spans="1:9" x14ac:dyDescent="0.25">
      <c r="A1680" s="1">
        <v>39664</v>
      </c>
      <c r="B1680">
        <v>122.67</v>
      </c>
      <c r="C1680">
        <v>121.41</v>
      </c>
      <c r="D1680">
        <v>125.1</v>
      </c>
      <c r="E1680">
        <v>120.68</v>
      </c>
      <c r="F1680">
        <v>124.18</v>
      </c>
      <c r="G1680">
        <f t="shared" si="78"/>
        <v>2.2399999999999949</v>
      </c>
      <c r="H1680">
        <f t="shared" si="79"/>
        <v>-3.6899999999999977</v>
      </c>
      <c r="I1680">
        <f t="shared" si="80"/>
        <v>-3.5</v>
      </c>
    </row>
    <row r="1681" spans="1:9" x14ac:dyDescent="0.25">
      <c r="A1681" s="1">
        <v>39665</v>
      </c>
      <c r="B1681">
        <v>117.33</v>
      </c>
      <c r="C1681">
        <v>119.17</v>
      </c>
      <c r="D1681">
        <v>121.41</v>
      </c>
      <c r="E1681">
        <v>117.7</v>
      </c>
      <c r="F1681">
        <v>120.68</v>
      </c>
      <c r="G1681">
        <f t="shared" si="78"/>
        <v>-5.3400000000000034</v>
      </c>
      <c r="H1681">
        <f t="shared" si="79"/>
        <v>-2.2399999999999949</v>
      </c>
      <c r="I1681">
        <f t="shared" si="80"/>
        <v>-2.980000000000004</v>
      </c>
    </row>
    <row r="1682" spans="1:9" x14ac:dyDescent="0.25">
      <c r="A1682" s="1">
        <v>39666</v>
      </c>
      <c r="B1682">
        <v>116.91</v>
      </c>
      <c r="C1682">
        <v>118.58</v>
      </c>
      <c r="D1682">
        <v>119.17</v>
      </c>
      <c r="E1682">
        <v>117</v>
      </c>
      <c r="F1682">
        <v>117.7</v>
      </c>
      <c r="G1682">
        <f t="shared" si="78"/>
        <v>-0.42000000000000171</v>
      </c>
      <c r="H1682">
        <f t="shared" si="79"/>
        <v>-0.59000000000000341</v>
      </c>
      <c r="I1682">
        <f t="shared" si="80"/>
        <v>-0.70000000000000284</v>
      </c>
    </row>
    <row r="1683" spans="1:9" x14ac:dyDescent="0.25">
      <c r="A1683" s="1">
        <v>39667</v>
      </c>
      <c r="B1683">
        <v>116.84</v>
      </c>
      <c r="C1683">
        <v>120.02</v>
      </c>
      <c r="D1683">
        <v>118.58</v>
      </c>
      <c r="E1683">
        <v>117.86</v>
      </c>
      <c r="F1683">
        <v>117</v>
      </c>
      <c r="G1683">
        <f t="shared" si="78"/>
        <v>-6.9999999999993179E-2</v>
      </c>
      <c r="H1683">
        <f t="shared" si="79"/>
        <v>1.4399999999999977</v>
      </c>
      <c r="I1683">
        <f t="shared" si="80"/>
        <v>0.85999999999999943</v>
      </c>
    </row>
    <row r="1684" spans="1:9" x14ac:dyDescent="0.25">
      <c r="A1684" s="1">
        <v>39668</v>
      </c>
      <c r="B1684">
        <v>114.41</v>
      </c>
      <c r="C1684">
        <v>115.2</v>
      </c>
      <c r="D1684">
        <v>120.02</v>
      </c>
      <c r="E1684">
        <v>113.33</v>
      </c>
      <c r="F1684">
        <v>117.86</v>
      </c>
      <c r="G1684">
        <f t="shared" si="78"/>
        <v>-2.4300000000000068</v>
      </c>
      <c r="H1684">
        <f t="shared" si="79"/>
        <v>-4.8199999999999932</v>
      </c>
      <c r="I1684">
        <f t="shared" si="80"/>
        <v>-4.5300000000000011</v>
      </c>
    </row>
    <row r="1685" spans="1:9" x14ac:dyDescent="0.25">
      <c r="A1685" s="1">
        <v>39671</v>
      </c>
      <c r="B1685">
        <v>113.54</v>
      </c>
      <c r="C1685">
        <v>114.45</v>
      </c>
      <c r="D1685">
        <v>115.2</v>
      </c>
      <c r="E1685">
        <v>112.67</v>
      </c>
      <c r="F1685">
        <v>113.33</v>
      </c>
      <c r="G1685">
        <f t="shared" si="78"/>
        <v>-0.86999999999999034</v>
      </c>
      <c r="H1685">
        <f t="shared" si="79"/>
        <v>-0.75</v>
      </c>
      <c r="I1685">
        <f t="shared" si="80"/>
        <v>-0.65999999999999659</v>
      </c>
    </row>
    <row r="1686" spans="1:9" x14ac:dyDescent="0.25">
      <c r="A1686" s="1">
        <v>39672</v>
      </c>
      <c r="B1686">
        <v>110.66</v>
      </c>
      <c r="C1686">
        <v>113.01</v>
      </c>
      <c r="D1686">
        <v>114.45</v>
      </c>
      <c r="E1686">
        <v>111.15</v>
      </c>
      <c r="F1686">
        <v>112.67</v>
      </c>
      <c r="G1686">
        <f t="shared" si="78"/>
        <v>-2.8800000000000097</v>
      </c>
      <c r="H1686">
        <f t="shared" si="79"/>
        <v>-1.4399999999999977</v>
      </c>
      <c r="I1686">
        <f t="shared" si="80"/>
        <v>-1.519999999999996</v>
      </c>
    </row>
    <row r="1687" spans="1:9" x14ac:dyDescent="0.25">
      <c r="A1687" s="1">
        <v>39673</v>
      </c>
      <c r="B1687">
        <v>110.5</v>
      </c>
      <c r="C1687">
        <v>116</v>
      </c>
      <c r="D1687">
        <v>113.01</v>
      </c>
      <c r="E1687">
        <v>113.47</v>
      </c>
      <c r="F1687">
        <v>111.15</v>
      </c>
      <c r="G1687">
        <f t="shared" si="78"/>
        <v>-0.15999999999999659</v>
      </c>
      <c r="H1687">
        <f t="shared" si="79"/>
        <v>2.9899999999999949</v>
      </c>
      <c r="I1687">
        <f t="shared" si="80"/>
        <v>2.3199999999999932</v>
      </c>
    </row>
    <row r="1688" spans="1:9" x14ac:dyDescent="0.25">
      <c r="A1688" s="1">
        <v>39674</v>
      </c>
      <c r="B1688">
        <v>112.22</v>
      </c>
      <c r="C1688">
        <v>115.01</v>
      </c>
      <c r="D1688">
        <v>116</v>
      </c>
      <c r="E1688">
        <v>112.64</v>
      </c>
      <c r="F1688">
        <v>113.47</v>
      </c>
      <c r="G1688">
        <f t="shared" si="78"/>
        <v>1.7199999999999989</v>
      </c>
      <c r="H1688">
        <f t="shared" si="79"/>
        <v>-0.98999999999999488</v>
      </c>
      <c r="I1688">
        <f t="shared" si="80"/>
        <v>-0.82999999999999829</v>
      </c>
    </row>
    <row r="1689" spans="1:9" x14ac:dyDescent="0.25">
      <c r="A1689" s="1">
        <v>39675</v>
      </c>
      <c r="B1689">
        <v>109.45</v>
      </c>
      <c r="C1689">
        <v>113.77</v>
      </c>
      <c r="D1689">
        <v>115.01</v>
      </c>
      <c r="E1689">
        <v>112.55</v>
      </c>
      <c r="F1689">
        <v>113.68</v>
      </c>
      <c r="G1689">
        <f t="shared" si="78"/>
        <v>-2.769999999999996</v>
      </c>
      <c r="H1689">
        <f t="shared" si="79"/>
        <v>-1.2400000000000091</v>
      </c>
      <c r="I1689">
        <f t="shared" si="80"/>
        <v>-9.0000000000003411E-2</v>
      </c>
    </row>
    <row r="1690" spans="1:9" x14ac:dyDescent="0.25">
      <c r="A1690" s="1">
        <v>39678</v>
      </c>
      <c r="B1690">
        <v>110.32</v>
      </c>
      <c r="C1690">
        <v>112.87</v>
      </c>
      <c r="D1690">
        <v>113.77</v>
      </c>
      <c r="E1690">
        <v>111.94</v>
      </c>
      <c r="F1690">
        <v>112.55</v>
      </c>
      <c r="G1690">
        <f t="shared" si="78"/>
        <v>0.86999999999999034</v>
      </c>
      <c r="H1690">
        <f t="shared" si="79"/>
        <v>-0.89999999999999147</v>
      </c>
      <c r="I1690">
        <f t="shared" si="80"/>
        <v>-0.60999999999999943</v>
      </c>
    </row>
    <row r="1691" spans="1:9" x14ac:dyDescent="0.25">
      <c r="A1691" s="1">
        <v>39679</v>
      </c>
      <c r="B1691">
        <v>108.55</v>
      </c>
      <c r="C1691">
        <v>114.53</v>
      </c>
      <c r="D1691">
        <v>112.87</v>
      </c>
      <c r="E1691">
        <v>113.25</v>
      </c>
      <c r="F1691">
        <v>111.94</v>
      </c>
      <c r="G1691">
        <f t="shared" si="78"/>
        <v>-1.769999999999996</v>
      </c>
      <c r="H1691">
        <f t="shared" si="79"/>
        <v>1.6599999999999966</v>
      </c>
      <c r="I1691">
        <f t="shared" si="80"/>
        <v>1.3100000000000023</v>
      </c>
    </row>
    <row r="1692" spans="1:9" x14ac:dyDescent="0.25">
      <c r="A1692" s="1">
        <v>39680</v>
      </c>
      <c r="B1692">
        <v>110.48</v>
      </c>
      <c r="C1692">
        <v>114.98</v>
      </c>
      <c r="D1692">
        <v>114.53</v>
      </c>
      <c r="E1692">
        <v>114.36</v>
      </c>
      <c r="F1692">
        <v>113.25</v>
      </c>
      <c r="G1692">
        <f t="shared" si="78"/>
        <v>1.9300000000000068</v>
      </c>
      <c r="H1692">
        <f t="shared" si="79"/>
        <v>0.45000000000000284</v>
      </c>
      <c r="I1692">
        <f t="shared" si="80"/>
        <v>1.1099999999999994</v>
      </c>
    </row>
    <row r="1693" spans="1:9" x14ac:dyDescent="0.25">
      <c r="A1693" s="1">
        <v>39681</v>
      </c>
      <c r="B1693">
        <v>113.18</v>
      </c>
      <c r="C1693">
        <v>121.18</v>
      </c>
      <c r="D1693">
        <v>115.56</v>
      </c>
      <c r="E1693">
        <v>120.16</v>
      </c>
      <c r="F1693">
        <v>114.36</v>
      </c>
      <c r="G1693">
        <f t="shared" si="78"/>
        <v>2.7000000000000028</v>
      </c>
      <c r="H1693">
        <f t="shared" si="79"/>
        <v>6.2000000000000028</v>
      </c>
      <c r="I1693">
        <f t="shared" si="80"/>
        <v>5.7999999999999972</v>
      </c>
    </row>
    <row r="1694" spans="1:9" x14ac:dyDescent="0.25">
      <c r="A1694" s="1">
        <v>39682</v>
      </c>
      <c r="B1694">
        <v>117.21</v>
      </c>
      <c r="C1694">
        <v>114.59</v>
      </c>
      <c r="D1694">
        <v>121.18</v>
      </c>
      <c r="E1694">
        <v>113.92</v>
      </c>
      <c r="F1694">
        <v>120.16</v>
      </c>
      <c r="G1694">
        <f t="shared" si="78"/>
        <v>4.0299999999999869</v>
      </c>
      <c r="H1694">
        <f t="shared" si="79"/>
        <v>-6.5900000000000034</v>
      </c>
      <c r="I1694">
        <f t="shared" si="80"/>
        <v>-6.2399999999999949</v>
      </c>
    </row>
    <row r="1695" spans="1:9" x14ac:dyDescent="0.25">
      <c r="A1695" s="1">
        <v>39685</v>
      </c>
      <c r="B1695">
        <v>112.95</v>
      </c>
      <c r="C1695">
        <v>115.11</v>
      </c>
      <c r="D1695">
        <v>114.59</v>
      </c>
      <c r="E1695">
        <v>114.03</v>
      </c>
      <c r="F1695">
        <v>113.92</v>
      </c>
      <c r="G1695">
        <f t="shared" si="78"/>
        <v>-4.2599999999999909</v>
      </c>
      <c r="H1695">
        <f t="shared" si="79"/>
        <v>0.51999999999999602</v>
      </c>
      <c r="I1695">
        <f t="shared" si="80"/>
        <v>0.10999999999999943</v>
      </c>
    </row>
    <row r="1696" spans="1:9" x14ac:dyDescent="0.25">
      <c r="A1696" s="1">
        <v>39686</v>
      </c>
      <c r="B1696">
        <v>110.24</v>
      </c>
      <c r="C1696">
        <v>116.27</v>
      </c>
      <c r="D1696">
        <v>115.11</v>
      </c>
      <c r="E1696">
        <v>114.63</v>
      </c>
      <c r="F1696">
        <v>114.03</v>
      </c>
      <c r="G1696">
        <f t="shared" si="78"/>
        <v>-2.710000000000008</v>
      </c>
      <c r="H1696">
        <f t="shared" si="79"/>
        <v>1.1599999999999966</v>
      </c>
      <c r="I1696">
        <f t="shared" si="80"/>
        <v>0.59999999999999432</v>
      </c>
    </row>
    <row r="1697" spans="1:9" x14ac:dyDescent="0.25">
      <c r="A1697" s="1">
        <v>39687</v>
      </c>
      <c r="B1697">
        <v>111.78</v>
      </c>
      <c r="C1697">
        <v>118.15</v>
      </c>
      <c r="D1697">
        <v>116.27</v>
      </c>
      <c r="E1697">
        <v>116.22</v>
      </c>
      <c r="F1697">
        <v>114.63</v>
      </c>
      <c r="G1697">
        <f t="shared" si="78"/>
        <v>1.5400000000000063</v>
      </c>
      <c r="H1697">
        <f t="shared" si="79"/>
        <v>1.8800000000000097</v>
      </c>
      <c r="I1697">
        <f t="shared" si="80"/>
        <v>1.5900000000000034</v>
      </c>
    </row>
    <row r="1698" spans="1:9" x14ac:dyDescent="0.25">
      <c r="A1698" s="1">
        <v>39688</v>
      </c>
      <c r="B1698">
        <v>113.66</v>
      </c>
      <c r="C1698">
        <v>115.59</v>
      </c>
      <c r="D1698">
        <v>118.15</v>
      </c>
      <c r="E1698">
        <v>114.17</v>
      </c>
      <c r="F1698">
        <v>116.22</v>
      </c>
      <c r="G1698">
        <f t="shared" si="78"/>
        <v>1.8799999999999955</v>
      </c>
      <c r="H1698">
        <f t="shared" si="79"/>
        <v>-2.5600000000000023</v>
      </c>
      <c r="I1698">
        <f t="shared" si="80"/>
        <v>-2.0499999999999972</v>
      </c>
    </row>
    <row r="1699" spans="1:9" x14ac:dyDescent="0.25">
      <c r="A1699" s="1">
        <v>39689</v>
      </c>
      <c r="B1699">
        <v>110.16</v>
      </c>
      <c r="C1699">
        <v>115.46</v>
      </c>
      <c r="D1699">
        <v>115.59</v>
      </c>
      <c r="E1699">
        <v>114.05</v>
      </c>
      <c r="F1699">
        <v>114.17</v>
      </c>
      <c r="G1699">
        <f t="shared" si="78"/>
        <v>-3.5</v>
      </c>
      <c r="H1699">
        <f t="shared" si="79"/>
        <v>-0.13000000000000966</v>
      </c>
      <c r="I1699">
        <f t="shared" si="80"/>
        <v>-0.12000000000000455</v>
      </c>
    </row>
    <row r="1700" spans="1:9" x14ac:dyDescent="0.25">
      <c r="A1700" s="1">
        <v>39693</v>
      </c>
      <c r="B1700">
        <v>103.02</v>
      </c>
      <c r="C1700">
        <v>109.71</v>
      </c>
      <c r="D1700">
        <v>115.46</v>
      </c>
      <c r="E1700">
        <v>108.34</v>
      </c>
      <c r="F1700">
        <v>109.41</v>
      </c>
      <c r="G1700">
        <f t="shared" si="78"/>
        <v>-7.1400000000000006</v>
      </c>
      <c r="H1700">
        <f t="shared" si="79"/>
        <v>-5.75</v>
      </c>
      <c r="I1700">
        <f t="shared" si="80"/>
        <v>-5.7099999999999937</v>
      </c>
    </row>
    <row r="1701" spans="1:9" x14ac:dyDescent="0.25">
      <c r="A1701" s="1">
        <v>39694</v>
      </c>
      <c r="B1701">
        <v>103.62</v>
      </c>
      <c r="C1701">
        <v>109.35</v>
      </c>
      <c r="D1701">
        <v>109.71</v>
      </c>
      <c r="E1701">
        <v>108.06</v>
      </c>
      <c r="F1701">
        <v>108.34</v>
      </c>
      <c r="G1701">
        <f t="shared" si="78"/>
        <v>0.60000000000000853</v>
      </c>
      <c r="H1701">
        <f t="shared" si="79"/>
        <v>-0.35999999999999943</v>
      </c>
      <c r="I1701">
        <f t="shared" si="80"/>
        <v>-0.28000000000000114</v>
      </c>
    </row>
    <row r="1702" spans="1:9" x14ac:dyDescent="0.25">
      <c r="A1702" s="1">
        <v>39695</v>
      </c>
      <c r="B1702">
        <v>105.17</v>
      </c>
      <c r="C1702">
        <v>107.89</v>
      </c>
      <c r="D1702">
        <v>109.35</v>
      </c>
      <c r="E1702">
        <v>106.3</v>
      </c>
      <c r="F1702">
        <v>108.06</v>
      </c>
      <c r="G1702">
        <f t="shared" si="78"/>
        <v>1.5499999999999972</v>
      </c>
      <c r="H1702">
        <f t="shared" si="79"/>
        <v>-1.4599999999999937</v>
      </c>
      <c r="I1702">
        <f t="shared" si="80"/>
        <v>-1.7600000000000051</v>
      </c>
    </row>
    <row r="1703" spans="1:9" x14ac:dyDescent="0.25">
      <c r="A1703" s="1">
        <v>39696</v>
      </c>
      <c r="B1703">
        <v>102.07</v>
      </c>
      <c r="C1703">
        <v>106.23</v>
      </c>
      <c r="D1703">
        <v>107.89</v>
      </c>
      <c r="E1703">
        <v>104.09</v>
      </c>
      <c r="F1703">
        <v>106.3</v>
      </c>
      <c r="G1703">
        <f t="shared" si="78"/>
        <v>-3.1000000000000085</v>
      </c>
      <c r="H1703">
        <f t="shared" si="79"/>
        <v>-1.6599999999999966</v>
      </c>
      <c r="I1703">
        <f t="shared" si="80"/>
        <v>-2.2099999999999937</v>
      </c>
    </row>
    <row r="1704" spans="1:9" x14ac:dyDescent="0.25">
      <c r="A1704" s="1">
        <v>39699</v>
      </c>
      <c r="B1704">
        <v>102.68</v>
      </c>
      <c r="C1704">
        <v>106.34</v>
      </c>
      <c r="D1704">
        <v>106.23</v>
      </c>
      <c r="E1704">
        <v>103.44</v>
      </c>
      <c r="F1704">
        <v>104.09</v>
      </c>
      <c r="G1704">
        <f t="shared" si="78"/>
        <v>0.61000000000001364</v>
      </c>
      <c r="H1704">
        <f t="shared" si="79"/>
        <v>0.10999999999999943</v>
      </c>
      <c r="I1704">
        <f t="shared" si="80"/>
        <v>-0.65000000000000568</v>
      </c>
    </row>
    <row r="1705" spans="1:9" x14ac:dyDescent="0.25">
      <c r="A1705" s="1">
        <v>39700</v>
      </c>
      <c r="B1705">
        <v>98.97</v>
      </c>
      <c r="C1705">
        <v>103.26</v>
      </c>
      <c r="D1705">
        <v>106.34</v>
      </c>
      <c r="E1705">
        <v>100.34</v>
      </c>
      <c r="F1705">
        <v>103.44</v>
      </c>
      <c r="G1705">
        <f t="shared" si="78"/>
        <v>-3.710000000000008</v>
      </c>
      <c r="H1705">
        <f t="shared" si="79"/>
        <v>-3.0799999999999983</v>
      </c>
      <c r="I1705">
        <f t="shared" si="80"/>
        <v>-3.0999999999999943</v>
      </c>
    </row>
    <row r="1706" spans="1:9" x14ac:dyDescent="0.25">
      <c r="A1706" s="1">
        <v>39701</v>
      </c>
      <c r="B1706">
        <v>97.78</v>
      </c>
      <c r="C1706">
        <v>102.58</v>
      </c>
      <c r="D1706">
        <v>103.26</v>
      </c>
      <c r="E1706">
        <v>98.97</v>
      </c>
      <c r="F1706">
        <v>100.34</v>
      </c>
      <c r="G1706">
        <f t="shared" si="78"/>
        <v>-1.1899999999999977</v>
      </c>
      <c r="H1706">
        <f t="shared" si="79"/>
        <v>-0.68000000000000682</v>
      </c>
      <c r="I1706">
        <f t="shared" si="80"/>
        <v>-1.3700000000000045</v>
      </c>
    </row>
    <row r="1707" spans="1:9" x14ac:dyDescent="0.25">
      <c r="A1707" s="1">
        <v>39702</v>
      </c>
      <c r="B1707">
        <v>95.86</v>
      </c>
      <c r="C1707">
        <v>100.87</v>
      </c>
      <c r="D1707">
        <v>102.58</v>
      </c>
      <c r="E1707">
        <v>97.64</v>
      </c>
      <c r="F1707">
        <v>98.97</v>
      </c>
      <c r="G1707">
        <f t="shared" si="78"/>
        <v>-1.9200000000000017</v>
      </c>
      <c r="H1707">
        <f t="shared" si="79"/>
        <v>-1.7099999999999937</v>
      </c>
      <c r="I1707">
        <f t="shared" si="80"/>
        <v>-1.3299999999999983</v>
      </c>
    </row>
    <row r="1708" spans="1:9" x14ac:dyDescent="0.25">
      <c r="A1708" s="1">
        <v>39703</v>
      </c>
      <c r="B1708">
        <v>96.7</v>
      </c>
      <c r="C1708">
        <v>101.18</v>
      </c>
      <c r="D1708">
        <v>100.87</v>
      </c>
      <c r="E1708">
        <v>97.58</v>
      </c>
      <c r="F1708">
        <v>97.64</v>
      </c>
      <c r="G1708">
        <f t="shared" si="78"/>
        <v>0.84000000000000341</v>
      </c>
      <c r="H1708">
        <f t="shared" si="79"/>
        <v>0.31000000000000227</v>
      </c>
      <c r="I1708">
        <f t="shared" si="80"/>
        <v>-6.0000000000002274E-2</v>
      </c>
    </row>
    <row r="1709" spans="1:9" x14ac:dyDescent="0.25">
      <c r="A1709" s="1">
        <v>39706</v>
      </c>
      <c r="B1709">
        <v>91.49</v>
      </c>
      <c r="C1709">
        <v>95.71</v>
      </c>
      <c r="D1709">
        <v>101.18</v>
      </c>
      <c r="E1709">
        <v>92.38</v>
      </c>
      <c r="F1709">
        <v>97.58</v>
      </c>
      <c r="G1709">
        <f t="shared" si="78"/>
        <v>-5.210000000000008</v>
      </c>
      <c r="H1709">
        <f t="shared" si="79"/>
        <v>-5.4700000000000131</v>
      </c>
      <c r="I1709">
        <f t="shared" si="80"/>
        <v>-5.2000000000000028</v>
      </c>
    </row>
    <row r="1710" spans="1:9" x14ac:dyDescent="0.25">
      <c r="A1710" s="1">
        <v>39707</v>
      </c>
      <c r="B1710">
        <v>87.01</v>
      </c>
      <c r="C1710">
        <v>91.15</v>
      </c>
      <c r="D1710">
        <v>95.71</v>
      </c>
      <c r="E1710">
        <v>89.22</v>
      </c>
      <c r="F1710">
        <v>94.24</v>
      </c>
      <c r="G1710">
        <f t="shared" si="78"/>
        <v>-4.4799999999999898</v>
      </c>
      <c r="H1710">
        <f t="shared" si="79"/>
        <v>-4.5599999999999881</v>
      </c>
      <c r="I1710">
        <f t="shared" si="80"/>
        <v>-3.1599999999999966</v>
      </c>
    </row>
    <row r="1711" spans="1:9" x14ac:dyDescent="0.25">
      <c r="A1711" s="1">
        <v>39708</v>
      </c>
      <c r="B1711">
        <v>86.8</v>
      </c>
      <c r="C1711">
        <v>97.16</v>
      </c>
      <c r="D1711">
        <v>91.15</v>
      </c>
      <c r="E1711">
        <v>94.84</v>
      </c>
      <c r="F1711">
        <v>89.22</v>
      </c>
      <c r="G1711">
        <f t="shared" si="78"/>
        <v>-0.21000000000000796</v>
      </c>
      <c r="H1711">
        <f t="shared" si="79"/>
        <v>6.0099999999999909</v>
      </c>
      <c r="I1711">
        <f t="shared" si="80"/>
        <v>5.6200000000000045</v>
      </c>
    </row>
    <row r="1712" spans="1:9" x14ac:dyDescent="0.25">
      <c r="A1712" s="1">
        <v>39709</v>
      </c>
      <c r="B1712">
        <v>89.14</v>
      </c>
      <c r="C1712">
        <v>97.88</v>
      </c>
      <c r="D1712">
        <v>97.16</v>
      </c>
      <c r="E1712">
        <v>95.19</v>
      </c>
      <c r="F1712">
        <v>94.84</v>
      </c>
      <c r="G1712">
        <f t="shared" si="78"/>
        <v>2.3400000000000034</v>
      </c>
      <c r="H1712">
        <f t="shared" si="79"/>
        <v>0.71999999999999886</v>
      </c>
      <c r="I1712">
        <f t="shared" si="80"/>
        <v>0.34999999999999432</v>
      </c>
    </row>
    <row r="1713" spans="1:9" x14ac:dyDescent="0.25">
      <c r="A1713" s="1">
        <v>39710</v>
      </c>
      <c r="B1713">
        <v>91.31</v>
      </c>
      <c r="C1713">
        <v>104.55</v>
      </c>
      <c r="D1713">
        <v>97.88</v>
      </c>
      <c r="E1713">
        <v>99.61</v>
      </c>
      <c r="F1713">
        <v>95.19</v>
      </c>
      <c r="G1713">
        <f t="shared" si="78"/>
        <v>2.1700000000000017</v>
      </c>
      <c r="H1713">
        <f t="shared" si="79"/>
        <v>6.6700000000000017</v>
      </c>
      <c r="I1713">
        <f t="shared" si="80"/>
        <v>4.4200000000000017</v>
      </c>
    </row>
    <row r="1714" spans="1:9" x14ac:dyDescent="0.25">
      <c r="A1714" s="1">
        <v>39713</v>
      </c>
      <c r="B1714">
        <v>95.9</v>
      </c>
      <c r="C1714">
        <v>120.92</v>
      </c>
      <c r="D1714">
        <v>104.55</v>
      </c>
      <c r="E1714">
        <v>106.04</v>
      </c>
      <c r="F1714">
        <v>99.61</v>
      </c>
      <c r="G1714">
        <f t="shared" si="78"/>
        <v>4.5900000000000034</v>
      </c>
      <c r="H1714">
        <f t="shared" si="79"/>
        <v>16.370000000000005</v>
      </c>
      <c r="I1714">
        <f t="shared" si="80"/>
        <v>6.4300000000000068</v>
      </c>
    </row>
    <row r="1715" spans="1:9" x14ac:dyDescent="0.25">
      <c r="A1715" s="1">
        <v>39714</v>
      </c>
      <c r="B1715">
        <v>96.62</v>
      </c>
      <c r="C1715">
        <v>106.61</v>
      </c>
      <c r="D1715">
        <v>109.37</v>
      </c>
      <c r="E1715">
        <v>103.08</v>
      </c>
      <c r="F1715">
        <v>106.04</v>
      </c>
      <c r="G1715">
        <f t="shared" si="78"/>
        <v>0.71999999999999886</v>
      </c>
      <c r="H1715">
        <f t="shared" si="79"/>
        <v>-14.310000000000002</v>
      </c>
      <c r="I1715">
        <f t="shared" si="80"/>
        <v>-2.960000000000008</v>
      </c>
    </row>
    <row r="1716" spans="1:9" x14ac:dyDescent="0.25">
      <c r="A1716" s="1">
        <v>39715</v>
      </c>
      <c r="B1716">
        <v>95.31</v>
      </c>
      <c r="C1716">
        <v>105.73</v>
      </c>
      <c r="D1716">
        <v>106.61</v>
      </c>
      <c r="E1716">
        <v>102.45</v>
      </c>
      <c r="F1716">
        <v>103.08</v>
      </c>
      <c r="G1716">
        <f t="shared" si="78"/>
        <v>-1.3100000000000023</v>
      </c>
      <c r="H1716">
        <f t="shared" si="79"/>
        <v>-0.87999999999999545</v>
      </c>
      <c r="I1716">
        <f t="shared" si="80"/>
        <v>-0.62999999999999545</v>
      </c>
    </row>
    <row r="1717" spans="1:9" x14ac:dyDescent="0.25">
      <c r="A1717" s="1">
        <v>39716</v>
      </c>
      <c r="B1717">
        <v>93.9</v>
      </c>
      <c r="C1717">
        <v>108.02</v>
      </c>
      <c r="D1717">
        <v>105.73</v>
      </c>
      <c r="E1717">
        <v>104.6</v>
      </c>
      <c r="F1717">
        <v>102.45</v>
      </c>
      <c r="G1717">
        <f t="shared" si="78"/>
        <v>-1.4099999999999966</v>
      </c>
      <c r="H1717">
        <f t="shared" si="79"/>
        <v>2.289999999999992</v>
      </c>
      <c r="I1717">
        <f t="shared" si="80"/>
        <v>2.1499999999999915</v>
      </c>
    </row>
    <row r="1718" spans="1:9" x14ac:dyDescent="0.25">
      <c r="A1718" s="1">
        <v>39717</v>
      </c>
      <c r="B1718">
        <v>95.38</v>
      </c>
      <c r="C1718">
        <v>106.89</v>
      </c>
      <c r="D1718">
        <v>108.02</v>
      </c>
      <c r="E1718">
        <v>103.54</v>
      </c>
      <c r="F1718">
        <v>104.6</v>
      </c>
      <c r="G1718">
        <f t="shared" si="78"/>
        <v>1.4799999999999898</v>
      </c>
      <c r="H1718">
        <f t="shared" si="79"/>
        <v>-1.1299999999999955</v>
      </c>
      <c r="I1718">
        <f t="shared" si="80"/>
        <v>-1.0599999999999881</v>
      </c>
    </row>
    <row r="1719" spans="1:9" x14ac:dyDescent="0.25">
      <c r="A1719" s="1">
        <v>39720</v>
      </c>
      <c r="B1719">
        <v>93.6</v>
      </c>
      <c r="C1719">
        <v>96.37</v>
      </c>
      <c r="D1719">
        <v>106.89</v>
      </c>
      <c r="E1719">
        <v>93.98</v>
      </c>
      <c r="F1719">
        <v>103.54</v>
      </c>
      <c r="G1719">
        <f t="shared" si="78"/>
        <v>-1.7800000000000011</v>
      </c>
      <c r="H1719">
        <f t="shared" si="79"/>
        <v>-10.519999999999996</v>
      </c>
      <c r="I1719">
        <f t="shared" si="80"/>
        <v>-9.5600000000000023</v>
      </c>
    </row>
    <row r="1720" spans="1:9" x14ac:dyDescent="0.25">
      <c r="A1720" s="1">
        <v>39721</v>
      </c>
      <c r="B1720">
        <v>90.9</v>
      </c>
      <c r="C1720">
        <v>100.64</v>
      </c>
      <c r="D1720">
        <v>96.37</v>
      </c>
      <c r="E1720">
        <v>98.17</v>
      </c>
      <c r="F1720">
        <v>93.98</v>
      </c>
      <c r="G1720">
        <f t="shared" si="78"/>
        <v>-2.6999999999999886</v>
      </c>
      <c r="H1720">
        <f t="shared" si="79"/>
        <v>4.269999999999996</v>
      </c>
      <c r="I1720">
        <f t="shared" si="80"/>
        <v>4.1899999999999977</v>
      </c>
    </row>
    <row r="1721" spans="1:9" x14ac:dyDescent="0.25">
      <c r="A1721" s="1">
        <v>39723</v>
      </c>
      <c r="B1721">
        <v>90.34</v>
      </c>
      <c r="C1721">
        <v>93.97</v>
      </c>
      <c r="D1721">
        <v>98.53</v>
      </c>
      <c r="E1721">
        <v>90.56</v>
      </c>
      <c r="F1721">
        <v>95.33</v>
      </c>
      <c r="G1721">
        <f t="shared" si="78"/>
        <v>-0.56000000000000227</v>
      </c>
      <c r="H1721">
        <f t="shared" si="79"/>
        <v>-6.6700000000000017</v>
      </c>
      <c r="I1721">
        <f t="shared" si="80"/>
        <v>-7.6099999999999994</v>
      </c>
    </row>
    <row r="1722" spans="1:9" x14ac:dyDescent="0.25">
      <c r="A1722" s="1">
        <v>39724</v>
      </c>
      <c r="B1722">
        <v>86.68</v>
      </c>
      <c r="C1722">
        <v>93.88</v>
      </c>
      <c r="D1722">
        <v>93.97</v>
      </c>
      <c r="E1722">
        <v>90.25</v>
      </c>
      <c r="F1722">
        <v>90.56</v>
      </c>
      <c r="G1722">
        <f t="shared" si="78"/>
        <v>-3.6599999999999966</v>
      </c>
      <c r="H1722">
        <f t="shared" si="79"/>
        <v>-9.0000000000003411E-2</v>
      </c>
      <c r="I1722">
        <f t="shared" si="80"/>
        <v>-0.31000000000000227</v>
      </c>
    </row>
    <row r="1723" spans="1:9" x14ac:dyDescent="0.25">
      <c r="A1723" s="1">
        <v>39727</v>
      </c>
      <c r="B1723">
        <v>81.44</v>
      </c>
      <c r="C1723">
        <v>87.81</v>
      </c>
      <c r="D1723">
        <v>93.88</v>
      </c>
      <c r="E1723">
        <v>83.68</v>
      </c>
      <c r="F1723">
        <v>90.25</v>
      </c>
      <c r="G1723">
        <f t="shared" si="78"/>
        <v>-5.2400000000000091</v>
      </c>
      <c r="H1723">
        <f t="shared" si="79"/>
        <v>-6.0699999999999932</v>
      </c>
      <c r="I1723">
        <f t="shared" si="80"/>
        <v>-6.5699999999999932</v>
      </c>
    </row>
    <row r="1724" spans="1:9" x14ac:dyDescent="0.25">
      <c r="A1724" s="1">
        <v>39728</v>
      </c>
      <c r="B1724">
        <v>79.52</v>
      </c>
      <c r="C1724">
        <v>90.06</v>
      </c>
      <c r="D1724">
        <v>87.81</v>
      </c>
      <c r="E1724">
        <v>84.66</v>
      </c>
      <c r="F1724">
        <v>83.68</v>
      </c>
      <c r="G1724">
        <f t="shared" si="78"/>
        <v>-1.9200000000000017</v>
      </c>
      <c r="H1724">
        <f t="shared" si="79"/>
        <v>2.25</v>
      </c>
      <c r="I1724">
        <f t="shared" si="80"/>
        <v>0.97999999999998977</v>
      </c>
    </row>
    <row r="1725" spans="1:9" x14ac:dyDescent="0.25">
      <c r="A1725" s="1">
        <v>39729</v>
      </c>
      <c r="B1725">
        <v>75.760000000000005</v>
      </c>
      <c r="C1725">
        <v>88.95</v>
      </c>
      <c r="D1725">
        <v>90.06</v>
      </c>
      <c r="E1725">
        <v>84.36</v>
      </c>
      <c r="F1725">
        <v>84.66</v>
      </c>
      <c r="G1725">
        <f t="shared" si="78"/>
        <v>-3.7599999999999909</v>
      </c>
      <c r="H1725">
        <f t="shared" si="79"/>
        <v>-1.1099999999999994</v>
      </c>
      <c r="I1725">
        <f t="shared" si="80"/>
        <v>-0.29999999999999716</v>
      </c>
    </row>
    <row r="1726" spans="1:9" x14ac:dyDescent="0.25">
      <c r="A1726" s="1">
        <v>39730</v>
      </c>
      <c r="B1726">
        <v>78.14</v>
      </c>
      <c r="C1726">
        <v>86.59</v>
      </c>
      <c r="D1726">
        <v>88.95</v>
      </c>
      <c r="E1726">
        <v>82.66</v>
      </c>
      <c r="F1726">
        <v>84.36</v>
      </c>
      <c r="G1726">
        <f t="shared" si="78"/>
        <v>2.3799999999999955</v>
      </c>
      <c r="H1726">
        <f t="shared" si="79"/>
        <v>-2.3599999999999994</v>
      </c>
      <c r="I1726">
        <f t="shared" si="80"/>
        <v>-1.7000000000000028</v>
      </c>
    </row>
    <row r="1727" spans="1:9" x14ac:dyDescent="0.25">
      <c r="A1727" s="1">
        <v>39731</v>
      </c>
      <c r="B1727">
        <v>71.88</v>
      </c>
      <c r="C1727">
        <v>77.7</v>
      </c>
      <c r="D1727">
        <v>86.59</v>
      </c>
      <c r="E1727">
        <v>74.09</v>
      </c>
      <c r="F1727">
        <v>82.66</v>
      </c>
      <c r="G1727">
        <f t="shared" si="78"/>
        <v>-6.2600000000000051</v>
      </c>
      <c r="H1727">
        <f t="shared" si="79"/>
        <v>-8.89</v>
      </c>
      <c r="I1727">
        <f t="shared" si="80"/>
        <v>-8.5699999999999932</v>
      </c>
    </row>
    <row r="1728" spans="1:9" x14ac:dyDescent="0.25">
      <c r="A1728" s="1">
        <v>39734</v>
      </c>
      <c r="B1728">
        <v>72.41</v>
      </c>
      <c r="C1728">
        <v>81.19</v>
      </c>
      <c r="D1728">
        <v>77.7</v>
      </c>
      <c r="E1728">
        <v>77.459999999999994</v>
      </c>
      <c r="F1728">
        <v>74.09</v>
      </c>
      <c r="G1728">
        <f t="shared" si="78"/>
        <v>0.53000000000000114</v>
      </c>
      <c r="H1728">
        <f t="shared" si="79"/>
        <v>3.4899999999999949</v>
      </c>
      <c r="I1728">
        <f t="shared" si="80"/>
        <v>3.3699999999999903</v>
      </c>
    </row>
    <row r="1729" spans="1:9" x14ac:dyDescent="0.25">
      <c r="A1729" s="1">
        <v>39735</v>
      </c>
      <c r="B1729">
        <v>74.5</v>
      </c>
      <c r="C1729">
        <v>78.63</v>
      </c>
      <c r="D1729">
        <v>81.19</v>
      </c>
      <c r="E1729">
        <v>74.53</v>
      </c>
      <c r="F1729">
        <v>77.459999999999994</v>
      </c>
      <c r="G1729">
        <f t="shared" si="78"/>
        <v>2.0900000000000034</v>
      </c>
      <c r="H1729">
        <f t="shared" si="79"/>
        <v>-2.5600000000000023</v>
      </c>
      <c r="I1729">
        <f t="shared" si="80"/>
        <v>-2.9299999999999926</v>
      </c>
    </row>
    <row r="1730" spans="1:9" x14ac:dyDescent="0.25">
      <c r="A1730" s="1">
        <v>39736</v>
      </c>
      <c r="B1730">
        <v>69.45</v>
      </c>
      <c r="C1730">
        <v>74.540000000000006</v>
      </c>
      <c r="D1730">
        <v>78.63</v>
      </c>
      <c r="E1730">
        <v>70.8</v>
      </c>
      <c r="F1730">
        <v>74.53</v>
      </c>
      <c r="G1730">
        <f t="shared" si="78"/>
        <v>-5.0499999999999972</v>
      </c>
      <c r="H1730">
        <f t="shared" si="79"/>
        <v>-4.0899999999999892</v>
      </c>
      <c r="I1730">
        <f t="shared" si="80"/>
        <v>-3.730000000000004</v>
      </c>
    </row>
    <row r="1731" spans="1:9" x14ac:dyDescent="0.25">
      <c r="A1731" s="1">
        <v>39737</v>
      </c>
      <c r="B1731">
        <v>63.48</v>
      </c>
      <c r="C1731">
        <v>69.849999999999994</v>
      </c>
      <c r="D1731">
        <v>74.540000000000006</v>
      </c>
      <c r="E1731">
        <v>66.319999999999993</v>
      </c>
      <c r="F1731">
        <v>70.8</v>
      </c>
      <c r="G1731">
        <f t="shared" ref="G1731:G1794" si="81">B1731-B1730</f>
        <v>-5.970000000000006</v>
      </c>
      <c r="H1731">
        <f t="shared" ref="H1731:H1794" si="82">C1731-C1730</f>
        <v>-4.6900000000000119</v>
      </c>
      <c r="I1731">
        <f t="shared" ref="I1731:I1794" si="83">E1731-E1730</f>
        <v>-4.480000000000004</v>
      </c>
    </row>
    <row r="1732" spans="1:9" x14ac:dyDescent="0.25">
      <c r="A1732" s="1">
        <v>39738</v>
      </c>
      <c r="B1732">
        <v>62.46</v>
      </c>
      <c r="C1732">
        <v>71.849999999999994</v>
      </c>
      <c r="D1732">
        <v>69.849999999999994</v>
      </c>
      <c r="E1732">
        <v>69.599999999999994</v>
      </c>
      <c r="F1732">
        <v>67.84</v>
      </c>
      <c r="G1732">
        <f t="shared" si="81"/>
        <v>-1.019999999999996</v>
      </c>
      <c r="H1732">
        <f t="shared" si="82"/>
        <v>2</v>
      </c>
      <c r="I1732">
        <f t="shared" si="83"/>
        <v>3.2800000000000011</v>
      </c>
    </row>
    <row r="1733" spans="1:9" x14ac:dyDescent="0.25">
      <c r="A1733" s="1">
        <v>39741</v>
      </c>
      <c r="B1733">
        <v>63.93</v>
      </c>
      <c r="C1733">
        <v>74.25</v>
      </c>
      <c r="D1733">
        <v>71.849999999999994</v>
      </c>
      <c r="E1733">
        <v>72.03</v>
      </c>
      <c r="F1733">
        <v>69.599999999999994</v>
      </c>
      <c r="G1733">
        <f t="shared" si="81"/>
        <v>1.4699999999999989</v>
      </c>
      <c r="H1733">
        <f t="shared" si="82"/>
        <v>2.4000000000000057</v>
      </c>
      <c r="I1733">
        <f t="shared" si="83"/>
        <v>2.4300000000000068</v>
      </c>
    </row>
    <row r="1734" spans="1:9" x14ac:dyDescent="0.25">
      <c r="A1734" s="1">
        <v>39742</v>
      </c>
      <c r="B1734">
        <v>64.73</v>
      </c>
      <c r="C1734">
        <v>70.89</v>
      </c>
      <c r="D1734">
        <v>74.25</v>
      </c>
      <c r="E1734">
        <v>69.72</v>
      </c>
      <c r="F1734">
        <v>72.03</v>
      </c>
      <c r="G1734">
        <f t="shared" si="81"/>
        <v>0.80000000000000426</v>
      </c>
      <c r="H1734">
        <f t="shared" si="82"/>
        <v>-3.3599999999999994</v>
      </c>
      <c r="I1734">
        <f t="shared" si="83"/>
        <v>-2.3100000000000023</v>
      </c>
    </row>
    <row r="1735" spans="1:9" x14ac:dyDescent="0.25">
      <c r="A1735" s="1">
        <v>39743</v>
      </c>
      <c r="B1735">
        <v>61.09</v>
      </c>
      <c r="C1735">
        <v>66.75</v>
      </c>
      <c r="D1735">
        <v>72.180000000000007</v>
      </c>
      <c r="E1735">
        <v>64.52</v>
      </c>
      <c r="F1735">
        <v>69.72</v>
      </c>
      <c r="G1735">
        <f t="shared" si="81"/>
        <v>-3.6400000000000006</v>
      </c>
      <c r="H1735">
        <f t="shared" si="82"/>
        <v>-4.1400000000000006</v>
      </c>
      <c r="I1735">
        <f t="shared" si="83"/>
        <v>-5.2000000000000028</v>
      </c>
    </row>
    <row r="1736" spans="1:9" x14ac:dyDescent="0.25">
      <c r="A1736" s="1">
        <v>39744</v>
      </c>
      <c r="B1736">
        <v>58.7</v>
      </c>
      <c r="C1736">
        <v>67.84</v>
      </c>
      <c r="D1736">
        <v>66.75</v>
      </c>
      <c r="E1736">
        <v>65.92</v>
      </c>
      <c r="F1736">
        <v>64.52</v>
      </c>
      <c r="G1736">
        <f t="shared" si="81"/>
        <v>-2.3900000000000006</v>
      </c>
      <c r="H1736">
        <f t="shared" si="82"/>
        <v>1.0900000000000034</v>
      </c>
      <c r="I1736">
        <f t="shared" si="83"/>
        <v>1.4000000000000057</v>
      </c>
    </row>
    <row r="1737" spans="1:9" x14ac:dyDescent="0.25">
      <c r="A1737" s="1">
        <v>39745</v>
      </c>
      <c r="B1737">
        <v>55.48</v>
      </c>
      <c r="C1737">
        <v>64.150000000000006</v>
      </c>
      <c r="D1737">
        <v>67.84</v>
      </c>
      <c r="E1737">
        <v>62.05</v>
      </c>
      <c r="F1737">
        <v>65.92</v>
      </c>
      <c r="G1737">
        <f t="shared" si="81"/>
        <v>-3.220000000000006</v>
      </c>
      <c r="H1737">
        <f t="shared" si="82"/>
        <v>-3.6899999999999977</v>
      </c>
      <c r="I1737">
        <f t="shared" si="83"/>
        <v>-3.8700000000000045</v>
      </c>
    </row>
    <row r="1738" spans="1:9" x14ac:dyDescent="0.25">
      <c r="A1738" s="1">
        <v>39749</v>
      </c>
      <c r="B1738">
        <v>55.88</v>
      </c>
      <c r="C1738">
        <v>62.73</v>
      </c>
      <c r="D1738">
        <v>63.22</v>
      </c>
      <c r="E1738">
        <v>60.29</v>
      </c>
      <c r="F1738">
        <v>61.41</v>
      </c>
      <c r="G1738">
        <f t="shared" si="81"/>
        <v>0.40000000000000568</v>
      </c>
      <c r="H1738">
        <f t="shared" si="82"/>
        <v>-1.4200000000000088</v>
      </c>
      <c r="I1738">
        <f t="shared" si="83"/>
        <v>-1.759999999999998</v>
      </c>
    </row>
    <row r="1739" spans="1:9" x14ac:dyDescent="0.25">
      <c r="A1739" s="1">
        <v>39750</v>
      </c>
      <c r="B1739">
        <v>56.46</v>
      </c>
      <c r="C1739">
        <v>67.5</v>
      </c>
      <c r="D1739">
        <v>62.73</v>
      </c>
      <c r="E1739">
        <v>65.47</v>
      </c>
      <c r="F1739">
        <v>60.29</v>
      </c>
      <c r="G1739">
        <f t="shared" si="81"/>
        <v>0.57999999999999829</v>
      </c>
      <c r="H1739">
        <f t="shared" si="82"/>
        <v>4.7700000000000031</v>
      </c>
      <c r="I1739">
        <f t="shared" si="83"/>
        <v>5.18</v>
      </c>
    </row>
    <row r="1740" spans="1:9" x14ac:dyDescent="0.25">
      <c r="A1740" s="1">
        <v>39751</v>
      </c>
      <c r="B1740">
        <v>60.96</v>
      </c>
      <c r="C1740">
        <v>65.959999999999994</v>
      </c>
      <c r="D1740">
        <v>67.5</v>
      </c>
      <c r="E1740">
        <v>63.71</v>
      </c>
      <c r="F1740">
        <v>65.47</v>
      </c>
      <c r="G1740">
        <f t="shared" si="81"/>
        <v>4.5</v>
      </c>
      <c r="H1740">
        <f t="shared" si="82"/>
        <v>-1.5400000000000063</v>
      </c>
      <c r="I1740">
        <f t="shared" si="83"/>
        <v>-1.759999999999998</v>
      </c>
    </row>
    <row r="1741" spans="1:9" x14ac:dyDescent="0.25">
      <c r="A1741" s="1">
        <v>39752</v>
      </c>
      <c r="B1741">
        <v>55.53</v>
      </c>
      <c r="C1741">
        <v>67.81</v>
      </c>
      <c r="D1741">
        <v>65.959999999999994</v>
      </c>
      <c r="E1741">
        <v>65.319999999999993</v>
      </c>
      <c r="F1741">
        <v>63.71</v>
      </c>
      <c r="G1741">
        <f t="shared" si="81"/>
        <v>-5.43</v>
      </c>
      <c r="H1741">
        <f t="shared" si="82"/>
        <v>1.8500000000000085</v>
      </c>
      <c r="I1741">
        <f t="shared" si="83"/>
        <v>1.6099999999999923</v>
      </c>
    </row>
    <row r="1742" spans="1:9" x14ac:dyDescent="0.25">
      <c r="A1742" s="1">
        <v>39755</v>
      </c>
      <c r="B1742">
        <v>60.53</v>
      </c>
      <c r="C1742">
        <v>63.91</v>
      </c>
      <c r="D1742">
        <v>67.81</v>
      </c>
      <c r="E1742">
        <v>60.48</v>
      </c>
      <c r="F1742">
        <v>65.319999999999993</v>
      </c>
      <c r="G1742">
        <f t="shared" si="81"/>
        <v>5</v>
      </c>
      <c r="H1742">
        <f t="shared" si="82"/>
        <v>-3.9000000000000057</v>
      </c>
      <c r="I1742">
        <f t="shared" si="83"/>
        <v>-4.8399999999999963</v>
      </c>
    </row>
    <row r="1743" spans="1:9" x14ac:dyDescent="0.25">
      <c r="A1743" s="1">
        <v>39756</v>
      </c>
      <c r="B1743">
        <v>56.43</v>
      </c>
      <c r="C1743">
        <v>70.53</v>
      </c>
      <c r="D1743">
        <v>63.91</v>
      </c>
      <c r="E1743">
        <v>66.44</v>
      </c>
      <c r="F1743">
        <v>60.48</v>
      </c>
      <c r="G1743">
        <f t="shared" si="81"/>
        <v>-4.1000000000000014</v>
      </c>
      <c r="H1743">
        <f t="shared" si="82"/>
        <v>6.6200000000000045</v>
      </c>
      <c r="I1743">
        <f t="shared" si="83"/>
        <v>5.9600000000000009</v>
      </c>
    </row>
    <row r="1744" spans="1:9" x14ac:dyDescent="0.25">
      <c r="A1744" s="1">
        <v>39757</v>
      </c>
      <c r="B1744">
        <v>60.24</v>
      </c>
      <c r="C1744">
        <v>65.3</v>
      </c>
      <c r="D1744">
        <v>70.53</v>
      </c>
      <c r="E1744">
        <v>61.87</v>
      </c>
      <c r="F1744">
        <v>66.44</v>
      </c>
      <c r="G1744">
        <f t="shared" si="81"/>
        <v>3.8100000000000023</v>
      </c>
      <c r="H1744">
        <f t="shared" si="82"/>
        <v>-5.230000000000004</v>
      </c>
      <c r="I1744">
        <f t="shared" si="83"/>
        <v>-4.57</v>
      </c>
    </row>
    <row r="1745" spans="1:9" x14ac:dyDescent="0.25">
      <c r="A1745" s="1">
        <v>39758</v>
      </c>
      <c r="B1745">
        <v>57.59</v>
      </c>
      <c r="C1745">
        <v>60.77</v>
      </c>
      <c r="D1745">
        <v>65.3</v>
      </c>
      <c r="E1745">
        <v>57.43</v>
      </c>
      <c r="F1745">
        <v>61.87</v>
      </c>
      <c r="G1745">
        <f t="shared" si="81"/>
        <v>-2.6499999999999986</v>
      </c>
      <c r="H1745">
        <f t="shared" si="82"/>
        <v>-4.529999999999994</v>
      </c>
      <c r="I1745">
        <f t="shared" si="83"/>
        <v>-4.4399999999999977</v>
      </c>
    </row>
    <row r="1746" spans="1:9" x14ac:dyDescent="0.25">
      <c r="A1746" s="1">
        <v>39759</v>
      </c>
      <c r="B1746">
        <v>54.75</v>
      </c>
      <c r="C1746">
        <v>61.04</v>
      </c>
      <c r="D1746">
        <v>60.77</v>
      </c>
      <c r="E1746">
        <v>57.35</v>
      </c>
      <c r="F1746">
        <v>57.43</v>
      </c>
      <c r="G1746">
        <f t="shared" si="81"/>
        <v>-2.8400000000000034</v>
      </c>
      <c r="H1746">
        <f t="shared" si="82"/>
        <v>0.26999999999999602</v>
      </c>
      <c r="I1746">
        <f t="shared" si="83"/>
        <v>-7.9999999999998295E-2</v>
      </c>
    </row>
    <row r="1747" spans="1:9" x14ac:dyDescent="0.25">
      <c r="A1747" s="1">
        <v>39762</v>
      </c>
      <c r="B1747">
        <v>56.72</v>
      </c>
      <c r="C1747">
        <v>62.41</v>
      </c>
      <c r="D1747">
        <v>61.04</v>
      </c>
      <c r="E1747">
        <v>59.08</v>
      </c>
      <c r="F1747">
        <v>57.35</v>
      </c>
      <c r="G1747">
        <f t="shared" si="81"/>
        <v>1.9699999999999989</v>
      </c>
      <c r="H1747">
        <f t="shared" si="82"/>
        <v>1.3699999999999974</v>
      </c>
      <c r="I1747">
        <f t="shared" si="83"/>
        <v>1.7299999999999969</v>
      </c>
    </row>
    <row r="1748" spans="1:9" x14ac:dyDescent="0.25">
      <c r="A1748" s="1">
        <v>39763</v>
      </c>
      <c r="B1748">
        <v>53.66</v>
      </c>
      <c r="C1748">
        <v>59.33</v>
      </c>
      <c r="D1748">
        <v>62.41</v>
      </c>
      <c r="E1748">
        <v>55.71</v>
      </c>
      <c r="F1748">
        <v>59.08</v>
      </c>
      <c r="G1748">
        <f t="shared" si="81"/>
        <v>-3.0600000000000023</v>
      </c>
      <c r="H1748">
        <f t="shared" si="82"/>
        <v>-3.0799999999999983</v>
      </c>
      <c r="I1748">
        <f t="shared" si="83"/>
        <v>-3.3699999999999974</v>
      </c>
    </row>
    <row r="1749" spans="1:9" x14ac:dyDescent="0.25">
      <c r="A1749" s="1">
        <v>39764</v>
      </c>
      <c r="B1749">
        <v>51.37</v>
      </c>
      <c r="C1749">
        <v>56.16</v>
      </c>
      <c r="D1749">
        <v>59.33</v>
      </c>
      <c r="E1749">
        <v>52.37</v>
      </c>
      <c r="F1749">
        <v>55.71</v>
      </c>
      <c r="G1749">
        <f t="shared" si="81"/>
        <v>-2.2899999999999991</v>
      </c>
      <c r="H1749">
        <f t="shared" si="82"/>
        <v>-3.1700000000000017</v>
      </c>
      <c r="I1749">
        <f t="shared" si="83"/>
        <v>-3.3400000000000034</v>
      </c>
    </row>
    <row r="1750" spans="1:9" x14ac:dyDescent="0.25">
      <c r="A1750" s="1">
        <v>39765</v>
      </c>
      <c r="B1750">
        <v>48.79</v>
      </c>
      <c r="C1750">
        <v>58.24</v>
      </c>
      <c r="D1750">
        <v>56.16</v>
      </c>
      <c r="E1750">
        <v>51.99</v>
      </c>
      <c r="F1750">
        <v>52.37</v>
      </c>
      <c r="G1750">
        <f t="shared" si="81"/>
        <v>-2.5799999999999983</v>
      </c>
      <c r="H1750">
        <f t="shared" si="82"/>
        <v>2.0800000000000054</v>
      </c>
      <c r="I1750">
        <f t="shared" si="83"/>
        <v>-0.37999999999999545</v>
      </c>
    </row>
    <row r="1751" spans="1:9" x14ac:dyDescent="0.25">
      <c r="A1751" s="1">
        <v>39766</v>
      </c>
      <c r="B1751">
        <v>50.09</v>
      </c>
      <c r="C1751">
        <v>57.04</v>
      </c>
      <c r="D1751">
        <v>58.24</v>
      </c>
      <c r="E1751">
        <v>54.24</v>
      </c>
      <c r="F1751">
        <v>56.24</v>
      </c>
      <c r="G1751">
        <f t="shared" si="81"/>
        <v>1.3000000000000043</v>
      </c>
      <c r="H1751">
        <f t="shared" si="82"/>
        <v>-1.2000000000000028</v>
      </c>
      <c r="I1751">
        <f t="shared" si="83"/>
        <v>2.25</v>
      </c>
    </row>
    <row r="1752" spans="1:9" x14ac:dyDescent="0.25">
      <c r="A1752" s="1">
        <v>39769</v>
      </c>
      <c r="B1752">
        <v>48.67</v>
      </c>
      <c r="C1752">
        <v>54.95</v>
      </c>
      <c r="D1752">
        <v>57.04</v>
      </c>
      <c r="E1752">
        <v>52.31</v>
      </c>
      <c r="F1752">
        <v>54.24</v>
      </c>
      <c r="G1752">
        <f t="shared" si="81"/>
        <v>-1.4200000000000017</v>
      </c>
      <c r="H1752">
        <f t="shared" si="82"/>
        <v>-2.0899999999999963</v>
      </c>
      <c r="I1752">
        <f t="shared" si="83"/>
        <v>-1.9299999999999997</v>
      </c>
    </row>
    <row r="1753" spans="1:9" x14ac:dyDescent="0.25">
      <c r="A1753" s="1">
        <v>39770</v>
      </c>
      <c r="B1753">
        <v>47.84</v>
      </c>
      <c r="C1753">
        <v>54.39</v>
      </c>
      <c r="D1753">
        <v>54.95</v>
      </c>
      <c r="E1753">
        <v>51.84</v>
      </c>
      <c r="F1753">
        <v>52.31</v>
      </c>
      <c r="G1753">
        <f t="shared" si="81"/>
        <v>-0.82999999999999829</v>
      </c>
      <c r="H1753">
        <f t="shared" si="82"/>
        <v>-0.56000000000000227</v>
      </c>
      <c r="I1753">
        <f t="shared" si="83"/>
        <v>-0.46999999999999886</v>
      </c>
    </row>
    <row r="1754" spans="1:9" x14ac:dyDescent="0.25">
      <c r="A1754" s="1">
        <v>39771</v>
      </c>
      <c r="B1754">
        <v>46.44</v>
      </c>
      <c r="C1754">
        <v>53.62</v>
      </c>
      <c r="D1754">
        <v>54.39</v>
      </c>
      <c r="E1754">
        <v>51.72</v>
      </c>
      <c r="F1754">
        <v>51.84</v>
      </c>
      <c r="G1754">
        <f t="shared" si="81"/>
        <v>-1.4000000000000057</v>
      </c>
      <c r="H1754">
        <f t="shared" si="82"/>
        <v>-0.77000000000000313</v>
      </c>
      <c r="I1754">
        <f t="shared" si="83"/>
        <v>-0.12000000000000455</v>
      </c>
    </row>
    <row r="1755" spans="1:9" x14ac:dyDescent="0.25">
      <c r="A1755" s="1">
        <v>39772</v>
      </c>
      <c r="B1755">
        <v>45.78</v>
      </c>
      <c r="C1755">
        <v>49.62</v>
      </c>
      <c r="D1755">
        <v>53.62</v>
      </c>
      <c r="E1755">
        <v>48.08</v>
      </c>
      <c r="F1755">
        <v>51.72</v>
      </c>
      <c r="G1755">
        <f t="shared" si="81"/>
        <v>-0.65999999999999659</v>
      </c>
      <c r="H1755">
        <f t="shared" si="82"/>
        <v>-4</v>
      </c>
      <c r="I1755">
        <f t="shared" si="83"/>
        <v>-3.6400000000000006</v>
      </c>
    </row>
    <row r="1756" spans="1:9" x14ac:dyDescent="0.25">
      <c r="A1756" s="1">
        <v>39773</v>
      </c>
      <c r="B1756">
        <v>43.86</v>
      </c>
      <c r="C1756">
        <v>49.93</v>
      </c>
      <c r="D1756">
        <v>49.42</v>
      </c>
      <c r="E1756">
        <v>49.19</v>
      </c>
      <c r="F1756">
        <v>48.08</v>
      </c>
      <c r="G1756">
        <f t="shared" si="81"/>
        <v>-1.9200000000000017</v>
      </c>
      <c r="H1756">
        <f t="shared" si="82"/>
        <v>0.31000000000000227</v>
      </c>
      <c r="I1756">
        <f t="shared" si="83"/>
        <v>1.1099999999999994</v>
      </c>
    </row>
    <row r="1757" spans="1:9" x14ac:dyDescent="0.25">
      <c r="A1757" s="1">
        <v>39776</v>
      </c>
      <c r="B1757">
        <v>43.6</v>
      </c>
      <c r="C1757">
        <v>54.5</v>
      </c>
      <c r="D1757">
        <v>49.93</v>
      </c>
      <c r="E1757">
        <v>53.93</v>
      </c>
      <c r="F1757">
        <v>49.19</v>
      </c>
      <c r="G1757">
        <f t="shared" si="81"/>
        <v>-0.25999999999999801</v>
      </c>
      <c r="H1757">
        <f t="shared" si="82"/>
        <v>4.57</v>
      </c>
      <c r="I1757">
        <f t="shared" si="83"/>
        <v>4.740000000000002</v>
      </c>
    </row>
    <row r="1758" spans="1:9" x14ac:dyDescent="0.25">
      <c r="A1758" s="1">
        <v>39777</v>
      </c>
      <c r="B1758">
        <v>46.9</v>
      </c>
      <c r="C1758">
        <v>50.77</v>
      </c>
      <c r="D1758">
        <v>54.5</v>
      </c>
      <c r="E1758">
        <v>50.35</v>
      </c>
      <c r="F1758">
        <v>53.93</v>
      </c>
      <c r="G1758">
        <f t="shared" si="81"/>
        <v>3.2999999999999972</v>
      </c>
      <c r="H1758">
        <f t="shared" si="82"/>
        <v>-3.7299999999999969</v>
      </c>
      <c r="I1758">
        <f t="shared" si="83"/>
        <v>-3.5799999999999983</v>
      </c>
    </row>
    <row r="1759" spans="1:9" x14ac:dyDescent="0.25">
      <c r="A1759" s="1">
        <v>39778</v>
      </c>
      <c r="B1759">
        <v>45.7</v>
      </c>
      <c r="C1759">
        <v>54.44</v>
      </c>
      <c r="D1759">
        <v>50.77</v>
      </c>
      <c r="E1759">
        <v>53.92</v>
      </c>
      <c r="F1759">
        <v>50.35</v>
      </c>
      <c r="G1759">
        <f t="shared" si="81"/>
        <v>-1.1999999999999957</v>
      </c>
      <c r="H1759">
        <f t="shared" si="82"/>
        <v>3.6699999999999946</v>
      </c>
      <c r="I1759">
        <f t="shared" si="83"/>
        <v>3.5700000000000003</v>
      </c>
    </row>
    <row r="1760" spans="1:9" x14ac:dyDescent="0.25">
      <c r="A1760" s="1">
        <v>39780</v>
      </c>
      <c r="B1760">
        <v>48.1</v>
      </c>
      <c r="C1760">
        <v>54.43</v>
      </c>
      <c r="D1760">
        <v>54.44</v>
      </c>
      <c r="E1760">
        <v>53.49</v>
      </c>
      <c r="F1760">
        <v>53.13</v>
      </c>
      <c r="G1760">
        <f t="shared" si="81"/>
        <v>2.3999999999999986</v>
      </c>
      <c r="H1760">
        <f t="shared" si="82"/>
        <v>-9.9999999999980105E-3</v>
      </c>
      <c r="I1760">
        <f t="shared" si="83"/>
        <v>-0.42999999999999972</v>
      </c>
    </row>
    <row r="1761" spans="1:9" x14ac:dyDescent="0.25">
      <c r="A1761" s="1">
        <v>39783</v>
      </c>
      <c r="B1761">
        <v>47.6</v>
      </c>
      <c r="C1761">
        <v>49.28</v>
      </c>
      <c r="D1761">
        <v>54.43</v>
      </c>
      <c r="E1761">
        <v>47.97</v>
      </c>
      <c r="F1761">
        <v>53.49</v>
      </c>
      <c r="G1761">
        <f t="shared" si="81"/>
        <v>-0.5</v>
      </c>
      <c r="H1761">
        <f t="shared" si="82"/>
        <v>-5.1499999999999986</v>
      </c>
      <c r="I1761">
        <f t="shared" si="83"/>
        <v>-5.5200000000000031</v>
      </c>
    </row>
    <row r="1762" spans="1:9" x14ac:dyDescent="0.25">
      <c r="A1762" s="1">
        <v>39784</v>
      </c>
      <c r="B1762">
        <v>43.19</v>
      </c>
      <c r="C1762">
        <v>46.96</v>
      </c>
      <c r="D1762">
        <v>49.28</v>
      </c>
      <c r="E1762">
        <v>45.44</v>
      </c>
      <c r="F1762">
        <v>47.97</v>
      </c>
      <c r="G1762">
        <f t="shared" si="81"/>
        <v>-4.4100000000000037</v>
      </c>
      <c r="H1762">
        <f t="shared" si="82"/>
        <v>-2.3200000000000003</v>
      </c>
      <c r="I1762">
        <f t="shared" si="83"/>
        <v>-2.5300000000000011</v>
      </c>
    </row>
    <row r="1763" spans="1:9" x14ac:dyDescent="0.25">
      <c r="A1763" s="1">
        <v>39785</v>
      </c>
      <c r="B1763">
        <v>42.75</v>
      </c>
      <c r="C1763">
        <v>46.79</v>
      </c>
      <c r="D1763">
        <v>46.96</v>
      </c>
      <c r="E1763">
        <v>45.44</v>
      </c>
      <c r="F1763">
        <v>45.44</v>
      </c>
      <c r="G1763">
        <f t="shared" si="81"/>
        <v>-0.43999999999999773</v>
      </c>
      <c r="H1763">
        <f t="shared" si="82"/>
        <v>-0.17000000000000171</v>
      </c>
      <c r="I1763">
        <f t="shared" si="83"/>
        <v>0</v>
      </c>
    </row>
    <row r="1764" spans="1:9" x14ac:dyDescent="0.25">
      <c r="A1764" s="1">
        <v>39786</v>
      </c>
      <c r="B1764">
        <v>41.98</v>
      </c>
      <c r="C1764">
        <v>43.67</v>
      </c>
      <c r="D1764">
        <v>46.79</v>
      </c>
      <c r="E1764">
        <v>42.28</v>
      </c>
      <c r="F1764">
        <v>45.44</v>
      </c>
      <c r="G1764">
        <f t="shared" si="81"/>
        <v>-0.77000000000000313</v>
      </c>
      <c r="H1764">
        <f t="shared" si="82"/>
        <v>-3.1199999999999974</v>
      </c>
      <c r="I1764">
        <f t="shared" si="83"/>
        <v>-3.1599999999999966</v>
      </c>
    </row>
    <row r="1765" spans="1:9" x14ac:dyDescent="0.25">
      <c r="A1765" s="1">
        <v>39787</v>
      </c>
      <c r="B1765">
        <v>40.42</v>
      </c>
      <c r="C1765">
        <v>40.81</v>
      </c>
      <c r="D1765">
        <v>43.67</v>
      </c>
      <c r="E1765">
        <v>39.74</v>
      </c>
      <c r="F1765">
        <v>42.28</v>
      </c>
      <c r="G1765">
        <f t="shared" si="81"/>
        <v>-1.5599999999999952</v>
      </c>
      <c r="H1765">
        <f t="shared" si="82"/>
        <v>-2.8599999999999994</v>
      </c>
      <c r="I1765">
        <f t="shared" si="83"/>
        <v>-2.5399999999999991</v>
      </c>
    </row>
    <row r="1766" spans="1:9" x14ac:dyDescent="0.25">
      <c r="A1766" s="1">
        <v>39791</v>
      </c>
      <c r="B1766">
        <v>41.02</v>
      </c>
      <c r="C1766">
        <v>42.07</v>
      </c>
      <c r="D1766">
        <v>43.71</v>
      </c>
      <c r="E1766">
        <v>41.53</v>
      </c>
      <c r="F1766">
        <v>43.42</v>
      </c>
      <c r="G1766">
        <f t="shared" si="81"/>
        <v>0.60000000000000142</v>
      </c>
      <c r="H1766">
        <f t="shared" si="82"/>
        <v>1.259999999999998</v>
      </c>
      <c r="I1766">
        <f t="shared" si="83"/>
        <v>1.7899999999999991</v>
      </c>
    </row>
    <row r="1767" spans="1:9" x14ac:dyDescent="0.25">
      <c r="A1767" s="1">
        <v>39792</v>
      </c>
      <c r="B1767">
        <v>40.42</v>
      </c>
      <c r="C1767">
        <v>43.52</v>
      </c>
      <c r="D1767">
        <v>42.07</v>
      </c>
      <c r="E1767">
        <v>42.4</v>
      </c>
      <c r="F1767">
        <v>41.53</v>
      </c>
      <c r="G1767">
        <f t="shared" si="81"/>
        <v>-0.60000000000000142</v>
      </c>
      <c r="H1767">
        <f t="shared" si="82"/>
        <v>1.4500000000000028</v>
      </c>
      <c r="I1767">
        <f t="shared" si="83"/>
        <v>0.86999999999999744</v>
      </c>
    </row>
    <row r="1768" spans="1:9" x14ac:dyDescent="0.25">
      <c r="A1768" s="1">
        <v>39793</v>
      </c>
      <c r="B1768">
        <v>41.73</v>
      </c>
      <c r="C1768">
        <v>47.98</v>
      </c>
      <c r="D1768">
        <v>43.52</v>
      </c>
      <c r="E1768">
        <v>47.39</v>
      </c>
      <c r="F1768">
        <v>42.4</v>
      </c>
      <c r="G1768">
        <f t="shared" si="81"/>
        <v>1.3099999999999952</v>
      </c>
      <c r="H1768">
        <f t="shared" si="82"/>
        <v>4.4599999999999937</v>
      </c>
      <c r="I1768">
        <f t="shared" si="83"/>
        <v>4.990000000000002</v>
      </c>
    </row>
    <row r="1769" spans="1:9" x14ac:dyDescent="0.25">
      <c r="A1769" s="1">
        <v>39794</v>
      </c>
      <c r="B1769">
        <v>44.03</v>
      </c>
      <c r="C1769">
        <v>46.28</v>
      </c>
      <c r="D1769">
        <v>47.98</v>
      </c>
      <c r="E1769">
        <v>46.41</v>
      </c>
      <c r="F1769">
        <v>47.39</v>
      </c>
      <c r="G1769">
        <f t="shared" si="81"/>
        <v>2.3000000000000043</v>
      </c>
      <c r="H1769">
        <f t="shared" si="82"/>
        <v>-1.6999999999999957</v>
      </c>
      <c r="I1769">
        <f t="shared" si="83"/>
        <v>-0.98000000000000398</v>
      </c>
    </row>
    <row r="1770" spans="1:9" x14ac:dyDescent="0.25">
      <c r="A1770" s="1">
        <v>39797</v>
      </c>
      <c r="B1770">
        <v>45.53</v>
      </c>
      <c r="C1770">
        <v>44.51</v>
      </c>
      <c r="D1770">
        <v>46.28</v>
      </c>
      <c r="E1770">
        <v>44.6</v>
      </c>
      <c r="F1770">
        <v>46.41</v>
      </c>
      <c r="G1770">
        <f t="shared" si="81"/>
        <v>1.5</v>
      </c>
      <c r="H1770">
        <f t="shared" si="82"/>
        <v>-1.7700000000000031</v>
      </c>
      <c r="I1770">
        <f t="shared" si="83"/>
        <v>-1.8099999999999952</v>
      </c>
    </row>
    <row r="1771" spans="1:9" x14ac:dyDescent="0.25">
      <c r="A1771" s="1">
        <v>39798</v>
      </c>
      <c r="B1771">
        <v>43.67</v>
      </c>
      <c r="C1771">
        <v>43.6</v>
      </c>
      <c r="D1771">
        <v>44.51</v>
      </c>
      <c r="E1771">
        <v>44.56</v>
      </c>
      <c r="F1771">
        <v>44.6</v>
      </c>
      <c r="G1771">
        <f t="shared" si="81"/>
        <v>-1.8599999999999994</v>
      </c>
      <c r="H1771">
        <f t="shared" si="82"/>
        <v>-0.90999999999999659</v>
      </c>
      <c r="I1771">
        <f t="shared" si="83"/>
        <v>-3.9999999999999147E-2</v>
      </c>
    </row>
    <row r="1772" spans="1:9" x14ac:dyDescent="0.25">
      <c r="A1772" s="1">
        <v>39799</v>
      </c>
      <c r="B1772">
        <v>44.95</v>
      </c>
      <c r="C1772">
        <v>40.06</v>
      </c>
      <c r="D1772">
        <v>43.6</v>
      </c>
      <c r="E1772">
        <v>45.53</v>
      </c>
      <c r="F1772">
        <v>46.65</v>
      </c>
      <c r="G1772">
        <f t="shared" si="81"/>
        <v>1.2800000000000011</v>
      </c>
      <c r="H1772">
        <f t="shared" si="82"/>
        <v>-3.5399999999999991</v>
      </c>
      <c r="I1772">
        <f t="shared" si="83"/>
        <v>0.96999999999999886</v>
      </c>
    </row>
    <row r="1773" spans="1:9" x14ac:dyDescent="0.25">
      <c r="A1773" s="1">
        <v>39800</v>
      </c>
      <c r="B1773">
        <v>41.58</v>
      </c>
      <c r="C1773">
        <v>36.22</v>
      </c>
      <c r="D1773">
        <v>40.06</v>
      </c>
      <c r="E1773">
        <v>43.36</v>
      </c>
      <c r="F1773">
        <v>45.53</v>
      </c>
      <c r="G1773">
        <f t="shared" si="81"/>
        <v>-3.3700000000000045</v>
      </c>
      <c r="H1773">
        <f t="shared" si="82"/>
        <v>-3.8400000000000034</v>
      </c>
      <c r="I1773">
        <f t="shared" si="83"/>
        <v>-2.1700000000000017</v>
      </c>
    </row>
    <row r="1774" spans="1:9" x14ac:dyDescent="0.25">
      <c r="A1774" s="1">
        <v>39801</v>
      </c>
      <c r="B1774">
        <v>41.05</v>
      </c>
      <c r="C1774">
        <v>76.22999999999999</v>
      </c>
      <c r="D1774">
        <v>77.89</v>
      </c>
      <c r="E1774">
        <v>44</v>
      </c>
      <c r="F1774">
        <v>43.36</v>
      </c>
      <c r="G1774">
        <f t="shared" si="81"/>
        <v>-0.53000000000000114</v>
      </c>
      <c r="H1774">
        <f t="shared" si="82"/>
        <v>40.009999999999991</v>
      </c>
      <c r="I1774">
        <f t="shared" si="83"/>
        <v>0.64000000000000057</v>
      </c>
    </row>
    <row r="1775" spans="1:9" x14ac:dyDescent="0.25">
      <c r="A1775" s="1">
        <v>39804</v>
      </c>
      <c r="B1775">
        <v>40.909999999999997</v>
      </c>
      <c r="C1775">
        <v>39.909999999999997</v>
      </c>
      <c r="D1775">
        <v>42.36</v>
      </c>
      <c r="E1775">
        <v>41.45</v>
      </c>
      <c r="F1775">
        <v>44</v>
      </c>
      <c r="G1775">
        <f t="shared" si="81"/>
        <v>-0.14000000000000057</v>
      </c>
      <c r="H1775">
        <f t="shared" si="82"/>
        <v>-36.319999999999993</v>
      </c>
      <c r="I1775">
        <f t="shared" si="83"/>
        <v>-2.5499999999999972</v>
      </c>
    </row>
    <row r="1776" spans="1:9" x14ac:dyDescent="0.25">
      <c r="A1776" s="1">
        <v>39805</v>
      </c>
      <c r="B1776">
        <v>38.83</v>
      </c>
      <c r="C1776">
        <v>38.979999999999997</v>
      </c>
      <c r="D1776">
        <v>39.909999999999997</v>
      </c>
      <c r="E1776">
        <v>40.36</v>
      </c>
      <c r="F1776">
        <v>41.45</v>
      </c>
      <c r="G1776">
        <f t="shared" si="81"/>
        <v>-2.0799999999999983</v>
      </c>
      <c r="H1776">
        <f t="shared" si="82"/>
        <v>-0.92999999999999972</v>
      </c>
      <c r="I1776">
        <f t="shared" si="83"/>
        <v>-1.0900000000000034</v>
      </c>
    </row>
    <row r="1777" spans="1:9" x14ac:dyDescent="0.25">
      <c r="A1777" s="1">
        <v>39806</v>
      </c>
      <c r="B1777">
        <v>37.590000000000003</v>
      </c>
      <c r="C1777">
        <v>35.35</v>
      </c>
      <c r="D1777">
        <v>38.979999999999997</v>
      </c>
      <c r="E1777">
        <v>36.61</v>
      </c>
      <c r="F1777">
        <v>40.36</v>
      </c>
      <c r="G1777">
        <f t="shared" si="81"/>
        <v>-1.2399999999999949</v>
      </c>
      <c r="H1777">
        <f t="shared" si="82"/>
        <v>-3.6299999999999955</v>
      </c>
      <c r="I1777">
        <f t="shared" si="83"/>
        <v>-3.75</v>
      </c>
    </row>
    <row r="1778" spans="1:9" x14ac:dyDescent="0.25">
      <c r="A1778" s="1">
        <v>39811</v>
      </c>
      <c r="B1778">
        <v>38.51</v>
      </c>
      <c r="C1778">
        <v>40.020000000000003</v>
      </c>
      <c r="D1778">
        <v>37.71</v>
      </c>
      <c r="E1778">
        <v>40.549999999999997</v>
      </c>
      <c r="F1778">
        <v>38.369999999999997</v>
      </c>
      <c r="G1778">
        <f t="shared" si="81"/>
        <v>0.9199999999999946</v>
      </c>
      <c r="H1778">
        <f t="shared" si="82"/>
        <v>4.6700000000000017</v>
      </c>
      <c r="I1778">
        <f t="shared" si="83"/>
        <v>3.9399999999999977</v>
      </c>
    </row>
    <row r="1779" spans="1:9" x14ac:dyDescent="0.25">
      <c r="A1779" s="1">
        <v>39812</v>
      </c>
      <c r="B1779">
        <v>38.46</v>
      </c>
      <c r="C1779">
        <v>39.03</v>
      </c>
      <c r="D1779">
        <v>40.020000000000003</v>
      </c>
      <c r="E1779">
        <v>40.15</v>
      </c>
      <c r="F1779">
        <v>40.549999999999997</v>
      </c>
      <c r="G1779">
        <f t="shared" si="81"/>
        <v>-4.9999999999997158E-2</v>
      </c>
      <c r="H1779">
        <f t="shared" si="82"/>
        <v>-0.99000000000000199</v>
      </c>
      <c r="I1779">
        <f t="shared" si="83"/>
        <v>-0.39999999999999858</v>
      </c>
    </row>
    <row r="1780" spans="1:9" x14ac:dyDescent="0.25">
      <c r="A1780" s="1">
        <v>39813</v>
      </c>
      <c r="B1780">
        <v>37.81</v>
      </c>
      <c r="C1780">
        <v>44.6</v>
      </c>
      <c r="D1780">
        <v>39.03</v>
      </c>
      <c r="E1780">
        <v>45.59</v>
      </c>
      <c r="F1780">
        <v>40.15</v>
      </c>
      <c r="G1780">
        <f t="shared" si="81"/>
        <v>-0.64999999999999858</v>
      </c>
      <c r="H1780">
        <f t="shared" si="82"/>
        <v>5.57</v>
      </c>
      <c r="I1780">
        <f t="shared" si="83"/>
        <v>5.4400000000000048</v>
      </c>
    </row>
    <row r="1781" spans="1:9" x14ac:dyDescent="0.25">
      <c r="A1781" s="1">
        <v>39815</v>
      </c>
      <c r="B1781">
        <v>42.45</v>
      </c>
      <c r="C1781">
        <v>46.34</v>
      </c>
      <c r="D1781">
        <v>44.6</v>
      </c>
      <c r="E1781">
        <v>46.91</v>
      </c>
      <c r="F1781">
        <v>45.59</v>
      </c>
      <c r="G1781">
        <f t="shared" si="81"/>
        <v>4.6400000000000006</v>
      </c>
      <c r="H1781">
        <f t="shared" si="82"/>
        <v>1.740000000000002</v>
      </c>
      <c r="I1781">
        <f t="shared" si="83"/>
        <v>1.3199999999999932</v>
      </c>
    </row>
    <row r="1782" spans="1:9" x14ac:dyDescent="0.25">
      <c r="A1782" s="1">
        <v>39818</v>
      </c>
      <c r="B1782">
        <v>45.99</v>
      </c>
      <c r="C1782">
        <v>48.81</v>
      </c>
      <c r="D1782">
        <v>46.34</v>
      </c>
      <c r="E1782">
        <v>49.62</v>
      </c>
      <c r="F1782">
        <v>46.91</v>
      </c>
      <c r="G1782">
        <f t="shared" si="81"/>
        <v>3.5399999999999991</v>
      </c>
      <c r="H1782">
        <f t="shared" si="82"/>
        <v>2.4699999999999989</v>
      </c>
      <c r="I1782">
        <f t="shared" si="83"/>
        <v>2.7100000000000009</v>
      </c>
    </row>
    <row r="1783" spans="1:9" x14ac:dyDescent="0.25">
      <c r="A1783" s="1">
        <v>39819</v>
      </c>
      <c r="B1783">
        <v>49.98</v>
      </c>
      <c r="C1783">
        <v>48.58</v>
      </c>
      <c r="D1783">
        <v>48.81</v>
      </c>
      <c r="E1783">
        <v>50.53</v>
      </c>
      <c r="F1783">
        <v>49.62</v>
      </c>
      <c r="G1783">
        <f t="shared" si="81"/>
        <v>3.9899999999999949</v>
      </c>
      <c r="H1783">
        <f t="shared" si="82"/>
        <v>-0.23000000000000398</v>
      </c>
      <c r="I1783">
        <f t="shared" si="83"/>
        <v>0.91000000000000369</v>
      </c>
    </row>
    <row r="1784" spans="1:9" x14ac:dyDescent="0.25">
      <c r="A1784" s="1">
        <v>39820</v>
      </c>
      <c r="B1784">
        <v>50.3</v>
      </c>
      <c r="C1784">
        <v>42.63</v>
      </c>
      <c r="D1784">
        <v>48.58</v>
      </c>
      <c r="E1784">
        <v>45.86</v>
      </c>
      <c r="F1784">
        <v>50.53</v>
      </c>
      <c r="G1784">
        <f t="shared" si="81"/>
        <v>0.32000000000000028</v>
      </c>
      <c r="H1784">
        <f t="shared" si="82"/>
        <v>-5.9499999999999957</v>
      </c>
      <c r="I1784">
        <f t="shared" si="83"/>
        <v>-4.6700000000000017</v>
      </c>
    </row>
    <row r="1785" spans="1:9" x14ac:dyDescent="0.25">
      <c r="A1785" s="1">
        <v>39821</v>
      </c>
      <c r="B1785">
        <v>47.46</v>
      </c>
      <c r="C1785">
        <v>41.7</v>
      </c>
      <c r="D1785">
        <v>42.63</v>
      </c>
      <c r="E1785">
        <v>44.67</v>
      </c>
      <c r="F1785">
        <v>45.86</v>
      </c>
      <c r="G1785">
        <f t="shared" si="81"/>
        <v>-2.8399999999999963</v>
      </c>
      <c r="H1785">
        <f t="shared" si="82"/>
        <v>-0.92999999999999972</v>
      </c>
      <c r="I1785">
        <f t="shared" si="83"/>
        <v>-1.1899999999999977</v>
      </c>
    </row>
    <row r="1786" spans="1:9" x14ac:dyDescent="0.25">
      <c r="A1786" s="1">
        <v>39822</v>
      </c>
      <c r="B1786">
        <v>46.66</v>
      </c>
      <c r="C1786">
        <v>40.83</v>
      </c>
      <c r="D1786">
        <v>41.7</v>
      </c>
      <c r="E1786">
        <v>44.42</v>
      </c>
      <c r="F1786">
        <v>44.67</v>
      </c>
      <c r="G1786">
        <f t="shared" si="81"/>
        <v>-0.80000000000000426</v>
      </c>
      <c r="H1786">
        <f t="shared" si="82"/>
        <v>-0.87000000000000455</v>
      </c>
      <c r="I1786">
        <f t="shared" si="83"/>
        <v>-0.25</v>
      </c>
    </row>
    <row r="1787" spans="1:9" x14ac:dyDescent="0.25">
      <c r="A1787" s="1">
        <v>39825</v>
      </c>
      <c r="B1787">
        <v>44.31</v>
      </c>
      <c r="C1787">
        <v>37.590000000000003</v>
      </c>
      <c r="D1787">
        <v>40.83</v>
      </c>
      <c r="E1787">
        <v>42.91</v>
      </c>
      <c r="F1787">
        <v>44.42</v>
      </c>
      <c r="G1787">
        <f t="shared" si="81"/>
        <v>-2.3499999999999943</v>
      </c>
      <c r="H1787">
        <f t="shared" si="82"/>
        <v>-3.2399999999999949</v>
      </c>
      <c r="I1787">
        <f t="shared" si="83"/>
        <v>-1.5100000000000051</v>
      </c>
    </row>
    <row r="1788" spans="1:9" x14ac:dyDescent="0.25">
      <c r="A1788" s="1">
        <v>39826</v>
      </c>
      <c r="B1788">
        <v>43.25</v>
      </c>
      <c r="C1788">
        <v>37.78</v>
      </c>
      <c r="D1788">
        <v>37.590000000000003</v>
      </c>
      <c r="E1788">
        <v>44.83</v>
      </c>
      <c r="F1788">
        <v>42.91</v>
      </c>
      <c r="G1788">
        <f t="shared" si="81"/>
        <v>-1.0600000000000023</v>
      </c>
      <c r="H1788">
        <f t="shared" si="82"/>
        <v>0.18999999999999773</v>
      </c>
      <c r="I1788">
        <f t="shared" si="83"/>
        <v>1.9200000000000017</v>
      </c>
    </row>
    <row r="1789" spans="1:9" x14ac:dyDescent="0.25">
      <c r="A1789" s="1">
        <v>39827</v>
      </c>
      <c r="B1789">
        <v>46.21</v>
      </c>
      <c r="C1789">
        <v>37.28</v>
      </c>
      <c r="D1789">
        <v>37.78</v>
      </c>
      <c r="E1789">
        <v>45.08</v>
      </c>
      <c r="F1789">
        <v>44.83</v>
      </c>
      <c r="G1789">
        <f t="shared" si="81"/>
        <v>2.9600000000000009</v>
      </c>
      <c r="H1789">
        <f t="shared" si="82"/>
        <v>-0.5</v>
      </c>
      <c r="I1789">
        <f t="shared" si="83"/>
        <v>0.25</v>
      </c>
    </row>
    <row r="1790" spans="1:9" x14ac:dyDescent="0.25">
      <c r="A1790" s="1">
        <v>39828</v>
      </c>
      <c r="B1790">
        <v>45.34</v>
      </c>
      <c r="C1790">
        <v>35.4</v>
      </c>
      <c r="D1790">
        <v>37.28</v>
      </c>
      <c r="E1790">
        <v>44.69</v>
      </c>
      <c r="F1790">
        <v>45.08</v>
      </c>
      <c r="G1790">
        <f t="shared" si="81"/>
        <v>-0.86999999999999744</v>
      </c>
      <c r="H1790">
        <f t="shared" si="82"/>
        <v>-1.8800000000000026</v>
      </c>
      <c r="I1790">
        <f t="shared" si="83"/>
        <v>-0.39000000000000057</v>
      </c>
    </row>
    <row r="1791" spans="1:9" x14ac:dyDescent="0.25">
      <c r="A1791" s="1">
        <v>39829</v>
      </c>
      <c r="B1791">
        <v>45.46</v>
      </c>
      <c r="C1791">
        <v>36.51</v>
      </c>
      <c r="D1791">
        <v>35.4</v>
      </c>
      <c r="E1791">
        <v>46.57</v>
      </c>
      <c r="F1791">
        <v>47.68</v>
      </c>
      <c r="G1791">
        <f t="shared" si="81"/>
        <v>0.11999999999999744</v>
      </c>
      <c r="H1791">
        <f t="shared" si="82"/>
        <v>1.1099999999999994</v>
      </c>
      <c r="I1791">
        <f t="shared" si="83"/>
        <v>1.8800000000000026</v>
      </c>
    </row>
    <row r="1792" spans="1:9" x14ac:dyDescent="0.25">
      <c r="A1792" s="1">
        <v>39833</v>
      </c>
      <c r="B1792">
        <v>41.03</v>
      </c>
      <c r="C1792">
        <v>38.74</v>
      </c>
      <c r="D1792">
        <v>36.51</v>
      </c>
      <c r="E1792">
        <v>43.62</v>
      </c>
      <c r="F1792">
        <v>44.5</v>
      </c>
      <c r="G1792">
        <f t="shared" si="81"/>
        <v>-4.43</v>
      </c>
      <c r="H1792">
        <f t="shared" si="82"/>
        <v>2.230000000000004</v>
      </c>
      <c r="I1792">
        <f t="shared" si="83"/>
        <v>-2.9500000000000028</v>
      </c>
    </row>
    <row r="1793" spans="1:9" x14ac:dyDescent="0.25">
      <c r="A1793" s="1">
        <v>39834</v>
      </c>
      <c r="B1793">
        <v>41.78</v>
      </c>
      <c r="C1793">
        <v>43.55</v>
      </c>
      <c r="D1793">
        <v>40.840000000000003</v>
      </c>
      <c r="E1793">
        <v>45.02</v>
      </c>
      <c r="F1793">
        <v>43.62</v>
      </c>
      <c r="G1793">
        <f t="shared" si="81"/>
        <v>0.75</v>
      </c>
      <c r="H1793">
        <f t="shared" si="82"/>
        <v>4.8099999999999952</v>
      </c>
      <c r="I1793">
        <f t="shared" si="83"/>
        <v>1.4000000000000057</v>
      </c>
    </row>
    <row r="1794" spans="1:9" x14ac:dyDescent="0.25">
      <c r="A1794" s="1">
        <v>39835</v>
      </c>
      <c r="B1794">
        <v>42.88</v>
      </c>
      <c r="C1794">
        <v>43.67</v>
      </c>
      <c r="D1794">
        <v>43.55</v>
      </c>
      <c r="E1794">
        <v>45.39</v>
      </c>
      <c r="F1794">
        <v>45.02</v>
      </c>
      <c r="G1794">
        <f t="shared" si="81"/>
        <v>1.1000000000000014</v>
      </c>
      <c r="H1794">
        <f t="shared" si="82"/>
        <v>0.12000000000000455</v>
      </c>
      <c r="I1794">
        <f t="shared" si="83"/>
        <v>0.36999999999999744</v>
      </c>
    </row>
    <row r="1795" spans="1:9" x14ac:dyDescent="0.25">
      <c r="A1795" s="1">
        <v>39836</v>
      </c>
      <c r="B1795">
        <v>42.95</v>
      </c>
      <c r="C1795">
        <v>46.47</v>
      </c>
      <c r="D1795">
        <v>43.67</v>
      </c>
      <c r="E1795">
        <v>48.37</v>
      </c>
      <c r="F1795">
        <v>45.39</v>
      </c>
      <c r="G1795">
        <f t="shared" ref="G1795:G1858" si="84">B1795-B1794</f>
        <v>7.0000000000000284E-2</v>
      </c>
      <c r="H1795">
        <f t="shared" ref="H1795:H1858" si="85">C1795-C1794</f>
        <v>2.7999999999999972</v>
      </c>
      <c r="I1795">
        <f t="shared" ref="I1795:I1858" si="86">E1795-E1794</f>
        <v>2.9799999999999969</v>
      </c>
    </row>
    <row r="1796" spans="1:9" x14ac:dyDescent="0.25">
      <c r="A1796" s="1">
        <v>39841</v>
      </c>
      <c r="B1796">
        <v>42.79</v>
      </c>
      <c r="C1796">
        <v>42.16</v>
      </c>
      <c r="D1796">
        <v>41.58</v>
      </c>
      <c r="E1796">
        <v>44.9</v>
      </c>
      <c r="F1796">
        <v>43.73</v>
      </c>
      <c r="G1796">
        <f t="shared" si="84"/>
        <v>-0.16000000000000369</v>
      </c>
      <c r="H1796">
        <f t="shared" si="85"/>
        <v>-4.3100000000000023</v>
      </c>
      <c r="I1796">
        <f t="shared" si="86"/>
        <v>-3.4699999999999989</v>
      </c>
    </row>
    <row r="1797" spans="1:9" x14ac:dyDescent="0.25">
      <c r="A1797" s="1">
        <v>39842</v>
      </c>
      <c r="B1797">
        <v>43.44</v>
      </c>
      <c r="C1797">
        <v>41.44</v>
      </c>
      <c r="D1797">
        <v>42.16</v>
      </c>
      <c r="E1797">
        <v>45.4</v>
      </c>
      <c r="F1797">
        <v>44.9</v>
      </c>
      <c r="G1797">
        <f t="shared" si="84"/>
        <v>0.64999999999999858</v>
      </c>
      <c r="H1797">
        <f t="shared" si="85"/>
        <v>-0.71999999999999886</v>
      </c>
      <c r="I1797">
        <f t="shared" si="86"/>
        <v>0.5</v>
      </c>
    </row>
    <row r="1798" spans="1:9" x14ac:dyDescent="0.25">
      <c r="A1798" s="1">
        <v>39843</v>
      </c>
      <c r="B1798">
        <v>43.95</v>
      </c>
      <c r="C1798">
        <v>41.68</v>
      </c>
      <c r="D1798">
        <v>41.44</v>
      </c>
      <c r="E1798">
        <v>45.88</v>
      </c>
      <c r="F1798">
        <v>45.4</v>
      </c>
      <c r="G1798">
        <f t="shared" si="84"/>
        <v>0.51000000000000512</v>
      </c>
      <c r="H1798">
        <f t="shared" si="85"/>
        <v>0.24000000000000199</v>
      </c>
      <c r="I1798">
        <f t="shared" si="86"/>
        <v>0.48000000000000398</v>
      </c>
    </row>
    <row r="1799" spans="1:9" x14ac:dyDescent="0.25">
      <c r="A1799" s="1">
        <v>39846</v>
      </c>
      <c r="B1799">
        <v>44.64</v>
      </c>
      <c r="C1799">
        <v>40.08</v>
      </c>
      <c r="D1799">
        <v>41.68</v>
      </c>
      <c r="E1799">
        <v>43.82</v>
      </c>
      <c r="F1799">
        <v>45.88</v>
      </c>
      <c r="G1799">
        <f t="shared" si="84"/>
        <v>0.68999999999999773</v>
      </c>
      <c r="H1799">
        <f t="shared" si="85"/>
        <v>-1.6000000000000014</v>
      </c>
      <c r="I1799">
        <f t="shared" si="86"/>
        <v>-2.0600000000000023</v>
      </c>
    </row>
    <row r="1800" spans="1:9" x14ac:dyDescent="0.25">
      <c r="A1800" s="1">
        <v>39847</v>
      </c>
      <c r="B1800">
        <v>43.06</v>
      </c>
      <c r="C1800">
        <v>40.78</v>
      </c>
      <c r="D1800">
        <v>40.08</v>
      </c>
      <c r="E1800">
        <v>44.08</v>
      </c>
      <c r="F1800">
        <v>43.82</v>
      </c>
      <c r="G1800">
        <f t="shared" si="84"/>
        <v>-1.5799999999999983</v>
      </c>
      <c r="H1800">
        <f t="shared" si="85"/>
        <v>0.70000000000000284</v>
      </c>
      <c r="I1800">
        <f t="shared" si="86"/>
        <v>0.25999999999999801</v>
      </c>
    </row>
    <row r="1801" spans="1:9" x14ac:dyDescent="0.25">
      <c r="A1801" s="1">
        <v>39848</v>
      </c>
      <c r="B1801">
        <v>43.46</v>
      </c>
      <c r="C1801">
        <v>40.32</v>
      </c>
      <c r="D1801">
        <v>40.78</v>
      </c>
      <c r="E1801">
        <v>44.15</v>
      </c>
      <c r="F1801">
        <v>44.08</v>
      </c>
      <c r="G1801">
        <f t="shared" si="84"/>
        <v>0.39999999999999858</v>
      </c>
      <c r="H1801">
        <f t="shared" si="85"/>
        <v>-0.46000000000000085</v>
      </c>
      <c r="I1801">
        <f t="shared" si="86"/>
        <v>7.0000000000000284E-2</v>
      </c>
    </row>
    <row r="1802" spans="1:9" x14ac:dyDescent="0.25">
      <c r="A1802" s="1">
        <v>39849</v>
      </c>
      <c r="B1802">
        <v>43.65</v>
      </c>
      <c r="C1802">
        <v>41.17</v>
      </c>
      <c r="D1802">
        <v>40.32</v>
      </c>
      <c r="E1802">
        <v>46.46</v>
      </c>
      <c r="F1802">
        <v>44.15</v>
      </c>
      <c r="G1802">
        <f t="shared" si="84"/>
        <v>0.18999999999999773</v>
      </c>
      <c r="H1802">
        <f t="shared" si="85"/>
        <v>0.85000000000000142</v>
      </c>
      <c r="I1802">
        <f t="shared" si="86"/>
        <v>2.3100000000000023</v>
      </c>
    </row>
    <row r="1803" spans="1:9" x14ac:dyDescent="0.25">
      <c r="A1803" s="1">
        <v>39850</v>
      </c>
      <c r="B1803">
        <v>45.96</v>
      </c>
      <c r="C1803">
        <v>40.17</v>
      </c>
      <c r="D1803">
        <v>41.17</v>
      </c>
      <c r="E1803">
        <v>46.21</v>
      </c>
      <c r="F1803">
        <v>46.46</v>
      </c>
      <c r="G1803">
        <f t="shared" si="84"/>
        <v>2.3100000000000023</v>
      </c>
      <c r="H1803">
        <f t="shared" si="85"/>
        <v>-1</v>
      </c>
      <c r="I1803">
        <f t="shared" si="86"/>
        <v>-0.25</v>
      </c>
    </row>
    <row r="1804" spans="1:9" x14ac:dyDescent="0.25">
      <c r="A1804" s="1">
        <v>39853</v>
      </c>
      <c r="B1804">
        <v>45.85</v>
      </c>
      <c r="C1804">
        <v>39.56</v>
      </c>
      <c r="D1804">
        <v>40.17</v>
      </c>
      <c r="E1804">
        <v>46.02</v>
      </c>
      <c r="F1804">
        <v>46.21</v>
      </c>
      <c r="G1804">
        <f t="shared" si="84"/>
        <v>-0.10999999999999943</v>
      </c>
      <c r="H1804">
        <f t="shared" si="85"/>
        <v>-0.60999999999999943</v>
      </c>
      <c r="I1804">
        <f t="shared" si="86"/>
        <v>-0.18999999999999773</v>
      </c>
    </row>
    <row r="1805" spans="1:9" x14ac:dyDescent="0.25">
      <c r="A1805" s="1">
        <v>39854</v>
      </c>
      <c r="B1805">
        <v>46.52</v>
      </c>
      <c r="C1805">
        <v>37.549999999999997</v>
      </c>
      <c r="D1805">
        <v>39.56</v>
      </c>
      <c r="E1805">
        <v>44.61</v>
      </c>
      <c r="F1805">
        <v>46.02</v>
      </c>
      <c r="G1805">
        <f t="shared" si="84"/>
        <v>0.67000000000000171</v>
      </c>
      <c r="H1805">
        <f t="shared" si="85"/>
        <v>-2.0100000000000051</v>
      </c>
      <c r="I1805">
        <f t="shared" si="86"/>
        <v>-1.4100000000000037</v>
      </c>
    </row>
    <row r="1806" spans="1:9" x14ac:dyDescent="0.25">
      <c r="A1806" s="1">
        <v>39855</v>
      </c>
      <c r="B1806">
        <v>44.9</v>
      </c>
      <c r="C1806">
        <v>35.94</v>
      </c>
      <c r="D1806">
        <v>37.549999999999997</v>
      </c>
      <c r="E1806">
        <v>44.28</v>
      </c>
      <c r="F1806">
        <v>44.61</v>
      </c>
      <c r="G1806">
        <f t="shared" si="84"/>
        <v>-1.6200000000000045</v>
      </c>
      <c r="H1806">
        <f t="shared" si="85"/>
        <v>-1.6099999999999994</v>
      </c>
      <c r="I1806">
        <f t="shared" si="86"/>
        <v>-0.32999999999999829</v>
      </c>
    </row>
    <row r="1807" spans="1:9" x14ac:dyDescent="0.25">
      <c r="A1807" s="1">
        <v>39856</v>
      </c>
      <c r="B1807">
        <v>44.01</v>
      </c>
      <c r="C1807">
        <v>33.979999999999997</v>
      </c>
      <c r="D1807">
        <v>35.94</v>
      </c>
      <c r="E1807">
        <v>44.65</v>
      </c>
      <c r="F1807">
        <v>44.28</v>
      </c>
      <c r="G1807">
        <f t="shared" si="84"/>
        <v>-0.89000000000000057</v>
      </c>
      <c r="H1807">
        <f t="shared" si="85"/>
        <v>-1.9600000000000009</v>
      </c>
      <c r="I1807">
        <f t="shared" si="86"/>
        <v>0.36999999999999744</v>
      </c>
    </row>
    <row r="1808" spans="1:9" x14ac:dyDescent="0.25">
      <c r="A1808" s="1">
        <v>39857</v>
      </c>
      <c r="B1808">
        <v>44.91</v>
      </c>
      <c r="C1808">
        <v>37.51</v>
      </c>
      <c r="D1808">
        <v>33.979999999999997</v>
      </c>
      <c r="E1808">
        <v>44.81</v>
      </c>
      <c r="F1808">
        <v>46.03</v>
      </c>
      <c r="G1808">
        <f t="shared" si="84"/>
        <v>0.89999999999999858</v>
      </c>
      <c r="H1808">
        <f t="shared" si="85"/>
        <v>3.5300000000000011</v>
      </c>
      <c r="I1808">
        <f t="shared" si="86"/>
        <v>0.16000000000000369</v>
      </c>
    </row>
    <row r="1809" spans="1:9" x14ac:dyDescent="0.25">
      <c r="A1809" s="1">
        <v>39861</v>
      </c>
      <c r="B1809">
        <v>43.23</v>
      </c>
      <c r="C1809">
        <v>34.93</v>
      </c>
      <c r="D1809">
        <v>37.51</v>
      </c>
      <c r="E1809">
        <v>41.03</v>
      </c>
      <c r="F1809">
        <v>43.28</v>
      </c>
      <c r="G1809">
        <f t="shared" si="84"/>
        <v>-1.6799999999999997</v>
      </c>
      <c r="H1809">
        <f t="shared" si="85"/>
        <v>-2.5799999999999983</v>
      </c>
      <c r="I1809">
        <f t="shared" si="86"/>
        <v>-3.7800000000000011</v>
      </c>
    </row>
    <row r="1810" spans="1:9" x14ac:dyDescent="0.25">
      <c r="A1810" s="1">
        <v>39862</v>
      </c>
      <c r="B1810">
        <v>41.05</v>
      </c>
      <c r="C1810">
        <v>34.619999999999997</v>
      </c>
      <c r="D1810">
        <v>34.93</v>
      </c>
      <c r="E1810">
        <v>39.549999999999997</v>
      </c>
      <c r="F1810">
        <v>41.03</v>
      </c>
      <c r="G1810">
        <f t="shared" si="84"/>
        <v>-2.1799999999999997</v>
      </c>
      <c r="H1810">
        <f t="shared" si="85"/>
        <v>-0.31000000000000227</v>
      </c>
      <c r="I1810">
        <f t="shared" si="86"/>
        <v>-1.480000000000004</v>
      </c>
    </row>
    <row r="1811" spans="1:9" x14ac:dyDescent="0.25">
      <c r="A1811" s="1">
        <v>39863</v>
      </c>
      <c r="B1811">
        <v>40.5</v>
      </c>
      <c r="C1811">
        <v>39.479999999999997</v>
      </c>
      <c r="D1811">
        <v>34.619999999999997</v>
      </c>
      <c r="E1811">
        <v>41.99</v>
      </c>
      <c r="F1811">
        <v>39.549999999999997</v>
      </c>
      <c r="G1811">
        <f t="shared" si="84"/>
        <v>-0.54999999999999716</v>
      </c>
      <c r="H1811">
        <f t="shared" si="85"/>
        <v>4.8599999999999994</v>
      </c>
      <c r="I1811">
        <f t="shared" si="86"/>
        <v>2.4400000000000048</v>
      </c>
    </row>
    <row r="1812" spans="1:9" x14ac:dyDescent="0.25">
      <c r="A1812" s="1">
        <v>39864</v>
      </c>
      <c r="B1812">
        <v>41.72</v>
      </c>
      <c r="C1812">
        <v>78.97</v>
      </c>
      <c r="D1812">
        <v>79.66</v>
      </c>
      <c r="E1812">
        <v>41.89</v>
      </c>
      <c r="F1812">
        <v>41.99</v>
      </c>
      <c r="G1812">
        <f t="shared" si="84"/>
        <v>1.2199999999999989</v>
      </c>
      <c r="H1812">
        <f t="shared" si="85"/>
        <v>39.49</v>
      </c>
      <c r="I1812">
        <f t="shared" si="86"/>
        <v>-0.10000000000000142</v>
      </c>
    </row>
    <row r="1813" spans="1:9" x14ac:dyDescent="0.25">
      <c r="A1813" s="1">
        <v>39867</v>
      </c>
      <c r="B1813">
        <v>41.79</v>
      </c>
      <c r="C1813">
        <v>38.44</v>
      </c>
      <c r="D1813">
        <v>40.03</v>
      </c>
      <c r="E1813">
        <v>40.99</v>
      </c>
      <c r="F1813">
        <v>41.89</v>
      </c>
      <c r="G1813">
        <f t="shared" si="84"/>
        <v>7.0000000000000284E-2</v>
      </c>
      <c r="H1813">
        <f t="shared" si="85"/>
        <v>-40.53</v>
      </c>
      <c r="I1813">
        <f t="shared" si="86"/>
        <v>-0.89999999999999858</v>
      </c>
    </row>
    <row r="1814" spans="1:9" x14ac:dyDescent="0.25">
      <c r="A1814" s="1">
        <v>39868</v>
      </c>
      <c r="B1814">
        <v>40.81</v>
      </c>
      <c r="C1814">
        <v>39.96</v>
      </c>
      <c r="D1814">
        <v>38.44</v>
      </c>
      <c r="E1814">
        <v>42.5</v>
      </c>
      <c r="F1814">
        <v>40.99</v>
      </c>
      <c r="G1814">
        <f t="shared" si="84"/>
        <v>-0.97999999999999687</v>
      </c>
      <c r="H1814">
        <f t="shared" si="85"/>
        <v>1.5200000000000031</v>
      </c>
      <c r="I1814">
        <f t="shared" si="86"/>
        <v>1.509999999999998</v>
      </c>
    </row>
    <row r="1815" spans="1:9" x14ac:dyDescent="0.25">
      <c r="A1815" s="1">
        <v>39869</v>
      </c>
      <c r="B1815">
        <v>42.04</v>
      </c>
      <c r="C1815">
        <v>42.5</v>
      </c>
      <c r="D1815">
        <v>39.96</v>
      </c>
      <c r="E1815">
        <v>44.29</v>
      </c>
      <c r="F1815">
        <v>42.5</v>
      </c>
      <c r="G1815">
        <f t="shared" si="84"/>
        <v>1.2299999999999969</v>
      </c>
      <c r="H1815">
        <f t="shared" si="85"/>
        <v>2.5399999999999991</v>
      </c>
      <c r="I1815">
        <f t="shared" si="86"/>
        <v>1.7899999999999991</v>
      </c>
    </row>
    <row r="1816" spans="1:9" x14ac:dyDescent="0.25">
      <c r="A1816" s="1">
        <v>39870</v>
      </c>
      <c r="B1816">
        <v>43.52</v>
      </c>
      <c r="C1816">
        <v>45.22</v>
      </c>
      <c r="D1816">
        <v>42.5</v>
      </c>
      <c r="E1816">
        <v>46.51</v>
      </c>
      <c r="F1816">
        <v>44.29</v>
      </c>
      <c r="G1816">
        <f t="shared" si="84"/>
        <v>1.480000000000004</v>
      </c>
      <c r="H1816">
        <f t="shared" si="85"/>
        <v>2.7199999999999989</v>
      </c>
      <c r="I1816">
        <f t="shared" si="86"/>
        <v>2.2199999999999989</v>
      </c>
    </row>
    <row r="1817" spans="1:9" x14ac:dyDescent="0.25">
      <c r="A1817" s="1">
        <v>39871</v>
      </c>
      <c r="B1817">
        <v>44.44</v>
      </c>
      <c r="C1817">
        <v>44.76</v>
      </c>
      <c r="D1817">
        <v>45.22</v>
      </c>
      <c r="E1817">
        <v>46.35</v>
      </c>
      <c r="F1817">
        <v>46.51</v>
      </c>
      <c r="G1817">
        <f t="shared" si="84"/>
        <v>0.9199999999999946</v>
      </c>
      <c r="H1817">
        <f t="shared" si="85"/>
        <v>-0.46000000000000085</v>
      </c>
      <c r="I1817">
        <f t="shared" si="86"/>
        <v>-0.15999999999999659</v>
      </c>
    </row>
    <row r="1818" spans="1:9" x14ac:dyDescent="0.25">
      <c r="A1818" s="1">
        <v>39874</v>
      </c>
      <c r="B1818">
        <v>43.34</v>
      </c>
      <c r="C1818">
        <v>40.15</v>
      </c>
      <c r="D1818">
        <v>44.76</v>
      </c>
      <c r="E1818">
        <v>42.21</v>
      </c>
      <c r="F1818">
        <v>46.35</v>
      </c>
      <c r="G1818">
        <f t="shared" si="84"/>
        <v>-1.0999999999999943</v>
      </c>
      <c r="H1818">
        <f t="shared" si="85"/>
        <v>-4.6099999999999994</v>
      </c>
      <c r="I1818">
        <f t="shared" si="86"/>
        <v>-4.1400000000000006</v>
      </c>
    </row>
    <row r="1819" spans="1:9" x14ac:dyDescent="0.25">
      <c r="A1819" s="1">
        <v>39875</v>
      </c>
      <c r="B1819">
        <v>41.03</v>
      </c>
      <c r="C1819">
        <v>41.65</v>
      </c>
      <c r="D1819">
        <v>40.15</v>
      </c>
      <c r="E1819">
        <v>43.7</v>
      </c>
      <c r="F1819">
        <v>42.21</v>
      </c>
      <c r="G1819">
        <f t="shared" si="84"/>
        <v>-2.3100000000000023</v>
      </c>
      <c r="H1819">
        <f t="shared" si="85"/>
        <v>1.5</v>
      </c>
      <c r="I1819">
        <f t="shared" si="86"/>
        <v>1.490000000000002</v>
      </c>
    </row>
    <row r="1820" spans="1:9" x14ac:dyDescent="0.25">
      <c r="A1820" s="1">
        <v>39876</v>
      </c>
      <c r="B1820">
        <v>42.31</v>
      </c>
      <c r="C1820">
        <v>45.38</v>
      </c>
      <c r="D1820">
        <v>41.65</v>
      </c>
      <c r="E1820">
        <v>46.12</v>
      </c>
      <c r="F1820">
        <v>43.7</v>
      </c>
      <c r="G1820">
        <f t="shared" si="84"/>
        <v>1.2800000000000011</v>
      </c>
      <c r="H1820">
        <f t="shared" si="85"/>
        <v>3.730000000000004</v>
      </c>
      <c r="I1820">
        <f t="shared" si="86"/>
        <v>2.4199999999999946</v>
      </c>
    </row>
    <row r="1821" spans="1:9" x14ac:dyDescent="0.25">
      <c r="A1821" s="1">
        <v>39877</v>
      </c>
      <c r="B1821">
        <v>43.81</v>
      </c>
      <c r="C1821">
        <v>43.61</v>
      </c>
      <c r="D1821">
        <v>45.38</v>
      </c>
      <c r="E1821">
        <v>43.64</v>
      </c>
      <c r="F1821">
        <v>46.12</v>
      </c>
      <c r="G1821">
        <f t="shared" si="84"/>
        <v>1.5</v>
      </c>
      <c r="H1821">
        <f t="shared" si="85"/>
        <v>-1.7700000000000031</v>
      </c>
      <c r="I1821">
        <f t="shared" si="86"/>
        <v>-2.4799999999999969</v>
      </c>
    </row>
    <row r="1822" spans="1:9" x14ac:dyDescent="0.25">
      <c r="A1822" s="1">
        <v>39878</v>
      </c>
      <c r="B1822">
        <v>43.47</v>
      </c>
      <c r="C1822">
        <v>45.52</v>
      </c>
      <c r="D1822">
        <v>43.61</v>
      </c>
      <c r="E1822">
        <v>44.85</v>
      </c>
      <c r="F1822">
        <v>43.64</v>
      </c>
      <c r="G1822">
        <f t="shared" si="84"/>
        <v>-0.34000000000000341</v>
      </c>
      <c r="H1822">
        <f t="shared" si="85"/>
        <v>1.9100000000000037</v>
      </c>
      <c r="I1822">
        <f t="shared" si="86"/>
        <v>1.2100000000000009</v>
      </c>
    </row>
    <row r="1823" spans="1:9" x14ac:dyDescent="0.25">
      <c r="A1823" s="1">
        <v>39881</v>
      </c>
      <c r="B1823">
        <v>44</v>
      </c>
      <c r="C1823">
        <v>47.07</v>
      </c>
      <c r="D1823">
        <v>45.52</v>
      </c>
      <c r="E1823">
        <v>44.13</v>
      </c>
      <c r="F1823">
        <v>44.85</v>
      </c>
      <c r="G1823">
        <f t="shared" si="84"/>
        <v>0.53000000000000114</v>
      </c>
      <c r="H1823">
        <f t="shared" si="85"/>
        <v>1.5499999999999972</v>
      </c>
      <c r="I1823">
        <f t="shared" si="86"/>
        <v>-0.71999999999999886</v>
      </c>
    </row>
    <row r="1824" spans="1:9" x14ac:dyDescent="0.25">
      <c r="A1824" s="1">
        <v>39882</v>
      </c>
      <c r="B1824">
        <v>43.58</v>
      </c>
      <c r="C1824">
        <v>45.71</v>
      </c>
      <c r="D1824">
        <v>47.07</v>
      </c>
      <c r="E1824">
        <v>43.96</v>
      </c>
      <c r="F1824">
        <v>44.13</v>
      </c>
      <c r="G1824">
        <f t="shared" si="84"/>
        <v>-0.42000000000000171</v>
      </c>
      <c r="H1824">
        <f t="shared" si="85"/>
        <v>-1.3599999999999994</v>
      </c>
      <c r="I1824">
        <f t="shared" si="86"/>
        <v>-0.17000000000000171</v>
      </c>
    </row>
    <row r="1825" spans="1:9" x14ac:dyDescent="0.25">
      <c r="A1825" s="1">
        <v>39883</v>
      </c>
      <c r="B1825">
        <v>43.45</v>
      </c>
      <c r="C1825">
        <v>42.33</v>
      </c>
      <c r="D1825">
        <v>45.71</v>
      </c>
      <c r="E1825">
        <v>41.4</v>
      </c>
      <c r="F1825">
        <v>43.96</v>
      </c>
      <c r="G1825">
        <f t="shared" si="84"/>
        <v>-0.12999999999999545</v>
      </c>
      <c r="H1825">
        <f t="shared" si="85"/>
        <v>-3.3800000000000026</v>
      </c>
      <c r="I1825">
        <f t="shared" si="86"/>
        <v>-2.5600000000000023</v>
      </c>
    </row>
    <row r="1826" spans="1:9" x14ac:dyDescent="0.25">
      <c r="A1826" s="1">
        <v>39884</v>
      </c>
      <c r="B1826">
        <v>41.47</v>
      </c>
      <c r="C1826">
        <v>47.03</v>
      </c>
      <c r="D1826">
        <v>42.33</v>
      </c>
      <c r="E1826">
        <v>45.09</v>
      </c>
      <c r="F1826">
        <v>41.4</v>
      </c>
      <c r="G1826">
        <f t="shared" si="84"/>
        <v>-1.980000000000004</v>
      </c>
      <c r="H1826">
        <f t="shared" si="85"/>
        <v>4.7000000000000028</v>
      </c>
      <c r="I1826">
        <f t="shared" si="86"/>
        <v>3.6900000000000048</v>
      </c>
    </row>
    <row r="1827" spans="1:9" x14ac:dyDescent="0.25">
      <c r="A1827" s="1">
        <v>39885</v>
      </c>
      <c r="B1827">
        <v>43.57</v>
      </c>
      <c r="C1827">
        <v>46.25</v>
      </c>
      <c r="D1827">
        <v>47.03</v>
      </c>
      <c r="E1827">
        <v>44.93</v>
      </c>
      <c r="F1827">
        <v>45.09</v>
      </c>
      <c r="G1827">
        <f t="shared" si="84"/>
        <v>2.1000000000000014</v>
      </c>
      <c r="H1827">
        <f t="shared" si="85"/>
        <v>-0.78000000000000114</v>
      </c>
      <c r="I1827">
        <f t="shared" si="86"/>
        <v>-0.16000000000000369</v>
      </c>
    </row>
    <row r="1828" spans="1:9" x14ac:dyDescent="0.25">
      <c r="A1828" s="1">
        <v>39888</v>
      </c>
      <c r="B1828">
        <v>41.92</v>
      </c>
      <c r="C1828">
        <v>47.35</v>
      </c>
      <c r="D1828">
        <v>46.25</v>
      </c>
      <c r="E1828">
        <v>43.98</v>
      </c>
      <c r="F1828">
        <v>44.93</v>
      </c>
      <c r="G1828">
        <f t="shared" si="84"/>
        <v>-1.6499999999999986</v>
      </c>
      <c r="H1828">
        <f t="shared" si="85"/>
        <v>1.1000000000000014</v>
      </c>
      <c r="I1828">
        <f t="shared" si="86"/>
        <v>-0.95000000000000284</v>
      </c>
    </row>
    <row r="1829" spans="1:9" x14ac:dyDescent="0.25">
      <c r="A1829" s="1">
        <v>39889</v>
      </c>
      <c r="B1829">
        <v>44.32</v>
      </c>
      <c r="C1829">
        <v>49.16</v>
      </c>
      <c r="D1829">
        <v>47.35</v>
      </c>
      <c r="E1829">
        <v>48.24</v>
      </c>
      <c r="F1829">
        <v>46.46</v>
      </c>
      <c r="G1829">
        <f t="shared" si="84"/>
        <v>2.3999999999999986</v>
      </c>
      <c r="H1829">
        <f t="shared" si="85"/>
        <v>1.8099999999999952</v>
      </c>
      <c r="I1829">
        <f t="shared" si="86"/>
        <v>4.2600000000000051</v>
      </c>
    </row>
    <row r="1830" spans="1:9" x14ac:dyDescent="0.25">
      <c r="A1830" s="1">
        <v>39890</v>
      </c>
      <c r="B1830">
        <v>47.07</v>
      </c>
      <c r="C1830">
        <v>48.14</v>
      </c>
      <c r="D1830">
        <v>49.16</v>
      </c>
      <c r="E1830">
        <v>47.66</v>
      </c>
      <c r="F1830">
        <v>48.24</v>
      </c>
      <c r="G1830">
        <f t="shared" si="84"/>
        <v>2.75</v>
      </c>
      <c r="H1830">
        <f t="shared" si="85"/>
        <v>-1.019999999999996</v>
      </c>
      <c r="I1830">
        <f t="shared" si="86"/>
        <v>-0.5800000000000054</v>
      </c>
    </row>
    <row r="1831" spans="1:9" x14ac:dyDescent="0.25">
      <c r="A1831" s="1">
        <v>39891</v>
      </c>
      <c r="B1831">
        <v>47.23</v>
      </c>
      <c r="C1831">
        <v>51.61</v>
      </c>
      <c r="D1831">
        <v>48.14</v>
      </c>
      <c r="E1831">
        <v>50.67</v>
      </c>
      <c r="F1831">
        <v>47.66</v>
      </c>
      <c r="G1831">
        <f t="shared" si="84"/>
        <v>0.15999999999999659</v>
      </c>
      <c r="H1831">
        <f t="shared" si="85"/>
        <v>3.4699999999999989</v>
      </c>
      <c r="I1831">
        <f t="shared" si="86"/>
        <v>3.0100000000000051</v>
      </c>
    </row>
    <row r="1832" spans="1:9" x14ac:dyDescent="0.25">
      <c r="A1832" s="1">
        <v>39892</v>
      </c>
      <c r="B1832">
        <v>49.05</v>
      </c>
      <c r="C1832">
        <v>103.13</v>
      </c>
      <c r="D1832">
        <v>103.65</v>
      </c>
      <c r="E1832">
        <v>51.22</v>
      </c>
      <c r="F1832">
        <v>50.67</v>
      </c>
      <c r="G1832">
        <f t="shared" si="84"/>
        <v>1.8200000000000003</v>
      </c>
      <c r="H1832">
        <f t="shared" si="85"/>
        <v>51.519999999999996</v>
      </c>
      <c r="I1832">
        <f t="shared" si="86"/>
        <v>0.54999999999999716</v>
      </c>
    </row>
    <row r="1833" spans="1:9" x14ac:dyDescent="0.25">
      <c r="A1833" s="1">
        <v>39895</v>
      </c>
      <c r="B1833">
        <v>50.17</v>
      </c>
      <c r="C1833">
        <v>53.8</v>
      </c>
      <c r="D1833">
        <v>52.07</v>
      </c>
      <c r="E1833">
        <v>53.47</v>
      </c>
      <c r="F1833">
        <v>51.22</v>
      </c>
      <c r="G1833">
        <f t="shared" si="84"/>
        <v>1.1200000000000045</v>
      </c>
      <c r="H1833">
        <f t="shared" si="85"/>
        <v>-49.33</v>
      </c>
      <c r="I1833">
        <f t="shared" si="86"/>
        <v>2.25</v>
      </c>
    </row>
    <row r="1834" spans="1:9" x14ac:dyDescent="0.25">
      <c r="A1834" s="1">
        <v>39896</v>
      </c>
      <c r="B1834">
        <v>51.31</v>
      </c>
      <c r="C1834">
        <v>53.98</v>
      </c>
      <c r="D1834">
        <v>53.8</v>
      </c>
      <c r="E1834">
        <v>53.5</v>
      </c>
      <c r="F1834">
        <v>53.47</v>
      </c>
      <c r="G1834">
        <f t="shared" si="84"/>
        <v>1.1400000000000006</v>
      </c>
      <c r="H1834">
        <f t="shared" si="85"/>
        <v>0.17999999999999972</v>
      </c>
      <c r="I1834">
        <f t="shared" si="86"/>
        <v>3.0000000000001137E-2</v>
      </c>
    </row>
    <row r="1835" spans="1:9" x14ac:dyDescent="0.25">
      <c r="A1835" s="1">
        <v>39897</v>
      </c>
      <c r="B1835">
        <v>49.87</v>
      </c>
      <c r="C1835">
        <v>52.77</v>
      </c>
      <c r="D1835">
        <v>53.98</v>
      </c>
      <c r="E1835">
        <v>51.75</v>
      </c>
      <c r="F1835">
        <v>53.5</v>
      </c>
      <c r="G1835">
        <f t="shared" si="84"/>
        <v>-1.4400000000000048</v>
      </c>
      <c r="H1835">
        <f t="shared" si="85"/>
        <v>-1.2099999999999937</v>
      </c>
      <c r="I1835">
        <f t="shared" si="86"/>
        <v>-1.75</v>
      </c>
    </row>
    <row r="1836" spans="1:9" x14ac:dyDescent="0.25">
      <c r="A1836" s="1">
        <v>39898</v>
      </c>
      <c r="B1836">
        <v>50.64</v>
      </c>
      <c r="C1836">
        <v>54.34</v>
      </c>
      <c r="D1836">
        <v>52.77</v>
      </c>
      <c r="E1836">
        <v>53.46</v>
      </c>
      <c r="F1836">
        <v>51.75</v>
      </c>
      <c r="G1836">
        <f t="shared" si="84"/>
        <v>0.77000000000000313</v>
      </c>
      <c r="H1836">
        <f t="shared" si="85"/>
        <v>1.5700000000000003</v>
      </c>
      <c r="I1836">
        <f t="shared" si="86"/>
        <v>1.7100000000000009</v>
      </c>
    </row>
    <row r="1837" spans="1:9" x14ac:dyDescent="0.25">
      <c r="A1837" s="1">
        <v>39899</v>
      </c>
      <c r="B1837">
        <v>51.39</v>
      </c>
      <c r="C1837">
        <v>52.38</v>
      </c>
      <c r="D1837">
        <v>54.34</v>
      </c>
      <c r="E1837">
        <v>51.98</v>
      </c>
      <c r="F1837">
        <v>53.46</v>
      </c>
      <c r="G1837">
        <f t="shared" si="84"/>
        <v>0.75</v>
      </c>
      <c r="H1837">
        <f t="shared" si="85"/>
        <v>-1.9600000000000009</v>
      </c>
      <c r="I1837">
        <f t="shared" si="86"/>
        <v>-1.480000000000004</v>
      </c>
    </row>
    <row r="1838" spans="1:9" x14ac:dyDescent="0.25">
      <c r="A1838" s="1">
        <v>39902</v>
      </c>
      <c r="B1838">
        <v>48.77</v>
      </c>
      <c r="C1838">
        <v>48.41</v>
      </c>
      <c r="D1838">
        <v>52.38</v>
      </c>
      <c r="E1838">
        <v>47.99</v>
      </c>
      <c r="F1838">
        <v>51.98</v>
      </c>
      <c r="G1838">
        <f t="shared" si="84"/>
        <v>-2.6199999999999974</v>
      </c>
      <c r="H1838">
        <f t="shared" si="85"/>
        <v>-3.970000000000006</v>
      </c>
      <c r="I1838">
        <f t="shared" si="86"/>
        <v>-3.9899999999999949</v>
      </c>
    </row>
    <row r="1839" spans="1:9" x14ac:dyDescent="0.25">
      <c r="A1839" s="1">
        <v>39903</v>
      </c>
      <c r="B1839">
        <v>47.61</v>
      </c>
      <c r="C1839">
        <v>49.66</v>
      </c>
      <c r="D1839">
        <v>48.41</v>
      </c>
      <c r="E1839">
        <v>49.23</v>
      </c>
      <c r="F1839">
        <v>47.99</v>
      </c>
      <c r="G1839">
        <f t="shared" si="84"/>
        <v>-1.1600000000000037</v>
      </c>
      <c r="H1839">
        <f t="shared" si="85"/>
        <v>1.25</v>
      </c>
      <c r="I1839">
        <f t="shared" si="86"/>
        <v>1.2399999999999949</v>
      </c>
    </row>
    <row r="1840" spans="1:9" x14ac:dyDescent="0.25">
      <c r="A1840" s="1">
        <v>39904</v>
      </c>
      <c r="B1840">
        <v>46.68</v>
      </c>
      <c r="C1840">
        <v>48.39</v>
      </c>
      <c r="D1840">
        <v>49.66</v>
      </c>
      <c r="E1840">
        <v>48.44</v>
      </c>
      <c r="F1840">
        <v>49.23</v>
      </c>
      <c r="G1840">
        <f t="shared" si="84"/>
        <v>-0.92999999999999972</v>
      </c>
      <c r="H1840">
        <f t="shared" si="85"/>
        <v>-1.269999999999996</v>
      </c>
      <c r="I1840">
        <f t="shared" si="86"/>
        <v>-0.78999999999999915</v>
      </c>
    </row>
    <row r="1841" spans="1:9" x14ac:dyDescent="0.25">
      <c r="A1841" s="1">
        <v>39905</v>
      </c>
      <c r="B1841">
        <v>48.87</v>
      </c>
      <c r="C1841">
        <v>52.64</v>
      </c>
      <c r="D1841">
        <v>48.39</v>
      </c>
      <c r="E1841">
        <v>52.75</v>
      </c>
      <c r="F1841">
        <v>48.44</v>
      </c>
      <c r="G1841">
        <f t="shared" si="84"/>
        <v>2.1899999999999977</v>
      </c>
      <c r="H1841">
        <f t="shared" si="85"/>
        <v>4.25</v>
      </c>
      <c r="I1841">
        <f t="shared" si="86"/>
        <v>4.3100000000000023</v>
      </c>
    </row>
    <row r="1842" spans="1:9" x14ac:dyDescent="0.25">
      <c r="A1842" s="1">
        <v>39906</v>
      </c>
      <c r="B1842">
        <v>51.34</v>
      </c>
      <c r="C1842">
        <v>52.51</v>
      </c>
      <c r="D1842">
        <v>52.64</v>
      </c>
      <c r="E1842">
        <v>53.47</v>
      </c>
      <c r="F1842">
        <v>52.75</v>
      </c>
      <c r="G1842">
        <f t="shared" si="84"/>
        <v>2.470000000000006</v>
      </c>
      <c r="H1842">
        <f t="shared" si="85"/>
        <v>-0.13000000000000256</v>
      </c>
      <c r="I1842">
        <f t="shared" si="86"/>
        <v>0.71999999999999886</v>
      </c>
    </row>
    <row r="1843" spans="1:9" x14ac:dyDescent="0.25">
      <c r="A1843" s="1">
        <v>39909</v>
      </c>
      <c r="B1843">
        <v>53.21</v>
      </c>
      <c r="C1843">
        <v>51.05</v>
      </c>
      <c r="D1843">
        <v>52.51</v>
      </c>
      <c r="E1843">
        <v>52.24</v>
      </c>
      <c r="F1843">
        <v>53.47</v>
      </c>
      <c r="G1843">
        <f t="shared" si="84"/>
        <v>1.8699999999999974</v>
      </c>
      <c r="H1843">
        <f t="shared" si="85"/>
        <v>-1.4600000000000009</v>
      </c>
      <c r="I1843">
        <f t="shared" si="86"/>
        <v>-1.2299999999999969</v>
      </c>
    </row>
    <row r="1844" spans="1:9" x14ac:dyDescent="0.25">
      <c r="A1844" s="1">
        <v>39910</v>
      </c>
      <c r="B1844">
        <v>51.25</v>
      </c>
      <c r="C1844">
        <v>49.15</v>
      </c>
      <c r="D1844">
        <v>51.05</v>
      </c>
      <c r="E1844">
        <v>51.22</v>
      </c>
      <c r="F1844">
        <v>52.24</v>
      </c>
      <c r="G1844">
        <f t="shared" si="84"/>
        <v>-1.9600000000000009</v>
      </c>
      <c r="H1844">
        <f t="shared" si="85"/>
        <v>-1.8999999999999986</v>
      </c>
      <c r="I1844">
        <f t="shared" si="86"/>
        <v>-1.0200000000000031</v>
      </c>
    </row>
    <row r="1845" spans="1:9" x14ac:dyDescent="0.25">
      <c r="A1845" s="1">
        <v>39911</v>
      </c>
      <c r="B1845">
        <v>49.55</v>
      </c>
      <c r="C1845">
        <v>49.38</v>
      </c>
      <c r="D1845">
        <v>49.15</v>
      </c>
      <c r="E1845">
        <v>51.59</v>
      </c>
      <c r="F1845">
        <v>51.22</v>
      </c>
      <c r="G1845">
        <f t="shared" si="84"/>
        <v>-1.7000000000000028</v>
      </c>
      <c r="H1845">
        <f t="shared" si="85"/>
        <v>0.23000000000000398</v>
      </c>
      <c r="I1845">
        <f t="shared" si="86"/>
        <v>0.37000000000000455</v>
      </c>
    </row>
    <row r="1846" spans="1:9" x14ac:dyDescent="0.25">
      <c r="A1846" s="1">
        <v>39912</v>
      </c>
      <c r="B1846">
        <v>52.15</v>
      </c>
      <c r="C1846">
        <v>52.24</v>
      </c>
      <c r="D1846">
        <v>49.38</v>
      </c>
      <c r="E1846">
        <v>54.06</v>
      </c>
      <c r="F1846">
        <v>51.59</v>
      </c>
      <c r="G1846">
        <f t="shared" si="84"/>
        <v>2.6000000000000014</v>
      </c>
      <c r="H1846">
        <f t="shared" si="85"/>
        <v>2.8599999999999994</v>
      </c>
      <c r="I1846">
        <f t="shared" si="86"/>
        <v>2.4699999999999989</v>
      </c>
    </row>
    <row r="1847" spans="1:9" x14ac:dyDescent="0.25">
      <c r="A1847" s="1">
        <v>39916</v>
      </c>
      <c r="B1847">
        <v>52.17</v>
      </c>
      <c r="C1847">
        <v>50.05</v>
      </c>
      <c r="D1847">
        <v>52.24</v>
      </c>
      <c r="E1847">
        <v>52.14</v>
      </c>
      <c r="F1847">
        <v>54.06</v>
      </c>
      <c r="G1847">
        <f t="shared" si="84"/>
        <v>2.0000000000003126E-2</v>
      </c>
      <c r="H1847">
        <f t="shared" si="85"/>
        <v>-2.1900000000000048</v>
      </c>
      <c r="I1847">
        <f t="shared" si="86"/>
        <v>-1.9200000000000017</v>
      </c>
    </row>
    <row r="1848" spans="1:9" x14ac:dyDescent="0.25">
      <c r="A1848" s="1">
        <v>39917</v>
      </c>
      <c r="B1848">
        <v>52.48</v>
      </c>
      <c r="C1848">
        <v>49.41</v>
      </c>
      <c r="D1848">
        <v>50.05</v>
      </c>
      <c r="E1848">
        <v>51.96</v>
      </c>
      <c r="F1848">
        <v>52.14</v>
      </c>
      <c r="G1848">
        <f t="shared" si="84"/>
        <v>0.30999999999999517</v>
      </c>
      <c r="H1848">
        <f t="shared" si="85"/>
        <v>-0.64000000000000057</v>
      </c>
      <c r="I1848">
        <f t="shared" si="86"/>
        <v>-0.17999999999999972</v>
      </c>
    </row>
    <row r="1849" spans="1:9" x14ac:dyDescent="0.25">
      <c r="A1849" s="1">
        <v>39918</v>
      </c>
      <c r="B1849">
        <v>52.31</v>
      </c>
      <c r="C1849">
        <v>49.25</v>
      </c>
      <c r="D1849">
        <v>49.41</v>
      </c>
      <c r="E1849">
        <v>51.79</v>
      </c>
      <c r="F1849">
        <v>51.96</v>
      </c>
      <c r="G1849">
        <f t="shared" si="84"/>
        <v>-0.1699999999999946</v>
      </c>
      <c r="H1849">
        <f t="shared" si="85"/>
        <v>-0.15999999999999659</v>
      </c>
      <c r="I1849">
        <f t="shared" si="86"/>
        <v>-0.17000000000000171</v>
      </c>
    </row>
    <row r="1850" spans="1:9" x14ac:dyDescent="0.25">
      <c r="A1850" s="1">
        <v>39919</v>
      </c>
      <c r="B1850">
        <v>51.74</v>
      </c>
      <c r="C1850">
        <v>49.98</v>
      </c>
      <c r="D1850">
        <v>49.25</v>
      </c>
      <c r="E1850">
        <v>53.06</v>
      </c>
      <c r="F1850">
        <v>52.44</v>
      </c>
      <c r="G1850">
        <f t="shared" si="84"/>
        <v>-0.57000000000000028</v>
      </c>
      <c r="H1850">
        <f t="shared" si="85"/>
        <v>0.72999999999999687</v>
      </c>
      <c r="I1850">
        <f t="shared" si="86"/>
        <v>1.2700000000000031</v>
      </c>
    </row>
    <row r="1851" spans="1:9" x14ac:dyDescent="0.25">
      <c r="A1851" s="1">
        <v>39920</v>
      </c>
      <c r="B1851">
        <v>51.63</v>
      </c>
      <c r="C1851">
        <v>50.33</v>
      </c>
      <c r="D1851">
        <v>49.98</v>
      </c>
      <c r="E1851">
        <v>53.35</v>
      </c>
      <c r="F1851">
        <v>53.06</v>
      </c>
      <c r="G1851">
        <f t="shared" si="84"/>
        <v>-0.10999999999999943</v>
      </c>
      <c r="H1851">
        <f t="shared" si="85"/>
        <v>0.35000000000000142</v>
      </c>
      <c r="I1851">
        <f t="shared" si="86"/>
        <v>0.28999999999999915</v>
      </c>
    </row>
    <row r="1852" spans="1:9" x14ac:dyDescent="0.25">
      <c r="A1852" s="1">
        <v>39923</v>
      </c>
      <c r="B1852">
        <v>51.34</v>
      </c>
      <c r="C1852">
        <v>45.88</v>
      </c>
      <c r="D1852">
        <v>50.33</v>
      </c>
      <c r="E1852">
        <v>49.86</v>
      </c>
      <c r="F1852">
        <v>53.35</v>
      </c>
      <c r="G1852">
        <f t="shared" si="84"/>
        <v>-0.28999999999999915</v>
      </c>
      <c r="H1852">
        <f t="shared" si="85"/>
        <v>-4.4499999999999957</v>
      </c>
      <c r="I1852">
        <f t="shared" si="86"/>
        <v>-3.490000000000002</v>
      </c>
    </row>
    <row r="1853" spans="1:9" x14ac:dyDescent="0.25">
      <c r="A1853" s="1">
        <v>39924</v>
      </c>
      <c r="B1853">
        <v>49.1</v>
      </c>
      <c r="C1853">
        <v>46.51</v>
      </c>
      <c r="D1853">
        <v>45.88</v>
      </c>
      <c r="E1853">
        <v>49.82</v>
      </c>
      <c r="F1853">
        <v>49.86</v>
      </c>
      <c r="G1853">
        <f t="shared" si="84"/>
        <v>-2.240000000000002</v>
      </c>
      <c r="H1853">
        <f t="shared" si="85"/>
        <v>0.62999999999999545</v>
      </c>
      <c r="I1853">
        <f t="shared" si="86"/>
        <v>-3.9999999999999147E-2</v>
      </c>
    </row>
    <row r="1854" spans="1:9" x14ac:dyDescent="0.25">
      <c r="A1854" s="1">
        <v>39925</v>
      </c>
      <c r="B1854">
        <v>48.65</v>
      </c>
      <c r="C1854">
        <v>48.85</v>
      </c>
      <c r="D1854">
        <v>48.55</v>
      </c>
      <c r="E1854">
        <v>49.81</v>
      </c>
      <c r="F1854">
        <v>49.82</v>
      </c>
      <c r="G1854">
        <f t="shared" si="84"/>
        <v>-0.45000000000000284</v>
      </c>
      <c r="H1854">
        <f t="shared" si="85"/>
        <v>2.3400000000000034</v>
      </c>
      <c r="I1854">
        <f t="shared" si="86"/>
        <v>-9.9999999999980105E-3</v>
      </c>
    </row>
    <row r="1855" spans="1:9" x14ac:dyDescent="0.25">
      <c r="A1855" s="1">
        <v>39926</v>
      </c>
      <c r="B1855">
        <v>48.78</v>
      </c>
      <c r="C1855">
        <v>49.62</v>
      </c>
      <c r="D1855">
        <v>48.85</v>
      </c>
      <c r="E1855">
        <v>50.11</v>
      </c>
      <c r="F1855">
        <v>49.81</v>
      </c>
      <c r="G1855">
        <f t="shared" si="84"/>
        <v>0.13000000000000256</v>
      </c>
      <c r="H1855">
        <f t="shared" si="85"/>
        <v>0.76999999999999602</v>
      </c>
      <c r="I1855">
        <f t="shared" si="86"/>
        <v>0.29999999999999716</v>
      </c>
    </row>
    <row r="1856" spans="1:9" x14ac:dyDescent="0.25">
      <c r="A1856" s="1">
        <v>39927</v>
      </c>
      <c r="B1856">
        <v>49.14</v>
      </c>
      <c r="C1856">
        <v>51.55</v>
      </c>
      <c r="D1856">
        <v>49.62</v>
      </c>
      <c r="E1856">
        <v>51.67</v>
      </c>
      <c r="F1856">
        <v>50.11</v>
      </c>
      <c r="G1856">
        <f t="shared" si="84"/>
        <v>0.35999999999999943</v>
      </c>
      <c r="H1856">
        <f t="shared" si="85"/>
        <v>1.9299999999999997</v>
      </c>
      <c r="I1856">
        <f t="shared" si="86"/>
        <v>1.5600000000000023</v>
      </c>
    </row>
    <row r="1857" spans="1:9" x14ac:dyDescent="0.25">
      <c r="A1857" s="1">
        <v>39930</v>
      </c>
      <c r="B1857">
        <v>48.39</v>
      </c>
      <c r="C1857">
        <v>50.14</v>
      </c>
      <c r="D1857">
        <v>51.55</v>
      </c>
      <c r="E1857">
        <v>50.32</v>
      </c>
      <c r="F1857">
        <v>51.67</v>
      </c>
      <c r="G1857">
        <f t="shared" si="84"/>
        <v>-0.75</v>
      </c>
      <c r="H1857">
        <f t="shared" si="85"/>
        <v>-1.4099999999999966</v>
      </c>
      <c r="I1857">
        <f t="shared" si="86"/>
        <v>-1.3500000000000014</v>
      </c>
    </row>
    <row r="1858" spans="1:9" x14ac:dyDescent="0.25">
      <c r="A1858" s="1">
        <v>39931</v>
      </c>
      <c r="B1858">
        <v>48.22</v>
      </c>
      <c r="C1858">
        <v>49.92</v>
      </c>
      <c r="D1858">
        <v>50.14</v>
      </c>
      <c r="E1858">
        <v>49.99</v>
      </c>
      <c r="F1858">
        <v>50.32</v>
      </c>
      <c r="G1858">
        <f t="shared" si="84"/>
        <v>-0.17000000000000171</v>
      </c>
      <c r="H1858">
        <f t="shared" si="85"/>
        <v>-0.21999999999999886</v>
      </c>
      <c r="I1858">
        <f t="shared" si="86"/>
        <v>-0.32999999999999829</v>
      </c>
    </row>
    <row r="1859" spans="1:9" x14ac:dyDescent="0.25">
      <c r="A1859" s="1">
        <v>39932</v>
      </c>
      <c r="B1859">
        <v>49.83</v>
      </c>
      <c r="C1859">
        <v>50.97</v>
      </c>
      <c r="D1859">
        <v>49.92</v>
      </c>
      <c r="E1859">
        <v>50.78</v>
      </c>
      <c r="F1859">
        <v>49.99</v>
      </c>
      <c r="G1859">
        <f t="shared" ref="G1859:G1922" si="87">B1859-B1858</f>
        <v>1.6099999999999994</v>
      </c>
      <c r="H1859">
        <f t="shared" ref="H1859:H1922" si="88">C1859-C1858</f>
        <v>1.0499999999999972</v>
      </c>
      <c r="I1859">
        <f t="shared" ref="I1859:I1922" si="89">E1859-E1858</f>
        <v>0.78999999999999915</v>
      </c>
    </row>
    <row r="1860" spans="1:9" x14ac:dyDescent="0.25">
      <c r="A1860" s="1">
        <v>39933</v>
      </c>
      <c r="B1860">
        <v>50.11</v>
      </c>
      <c r="C1860">
        <v>51.12</v>
      </c>
      <c r="D1860">
        <v>50.97</v>
      </c>
      <c r="E1860">
        <v>50.8</v>
      </c>
      <c r="F1860">
        <v>50.78</v>
      </c>
      <c r="G1860">
        <f t="shared" si="87"/>
        <v>0.28000000000000114</v>
      </c>
      <c r="H1860">
        <f t="shared" si="88"/>
        <v>0.14999999999999858</v>
      </c>
      <c r="I1860">
        <f t="shared" si="89"/>
        <v>1.9999999999996021E-2</v>
      </c>
    </row>
    <row r="1861" spans="1:9" x14ac:dyDescent="0.25">
      <c r="A1861" s="1">
        <v>39937</v>
      </c>
      <c r="B1861">
        <v>51.95</v>
      </c>
      <c r="C1861">
        <v>54.47</v>
      </c>
      <c r="D1861">
        <v>53.2</v>
      </c>
      <c r="E1861">
        <v>54.58</v>
      </c>
      <c r="F1861">
        <v>52.85</v>
      </c>
      <c r="G1861">
        <f t="shared" si="87"/>
        <v>1.8400000000000034</v>
      </c>
      <c r="H1861">
        <f t="shared" si="88"/>
        <v>3.3500000000000014</v>
      </c>
      <c r="I1861">
        <f t="shared" si="89"/>
        <v>3.7800000000000011</v>
      </c>
    </row>
    <row r="1862" spans="1:9" x14ac:dyDescent="0.25">
      <c r="A1862" s="1">
        <v>39938</v>
      </c>
      <c r="B1862">
        <v>53.78</v>
      </c>
      <c r="C1862">
        <v>53.84</v>
      </c>
      <c r="D1862">
        <v>54.47</v>
      </c>
      <c r="E1862">
        <v>54.12</v>
      </c>
      <c r="F1862">
        <v>54.58</v>
      </c>
      <c r="G1862">
        <f t="shared" si="87"/>
        <v>1.8299999999999983</v>
      </c>
      <c r="H1862">
        <f t="shared" si="88"/>
        <v>-0.62999999999999545</v>
      </c>
      <c r="I1862">
        <f t="shared" si="89"/>
        <v>-0.46000000000000085</v>
      </c>
    </row>
    <row r="1863" spans="1:9" x14ac:dyDescent="0.25">
      <c r="A1863" s="1">
        <v>39939</v>
      </c>
      <c r="B1863">
        <v>54.55</v>
      </c>
      <c r="C1863">
        <v>56.34</v>
      </c>
      <c r="D1863">
        <v>53.84</v>
      </c>
      <c r="E1863">
        <v>56.15</v>
      </c>
      <c r="F1863">
        <v>54.12</v>
      </c>
      <c r="G1863">
        <f t="shared" si="87"/>
        <v>0.76999999999999602</v>
      </c>
      <c r="H1863">
        <f t="shared" si="88"/>
        <v>2.5</v>
      </c>
      <c r="I1863">
        <f t="shared" si="89"/>
        <v>2.0300000000000011</v>
      </c>
    </row>
    <row r="1864" spans="1:9" x14ac:dyDescent="0.25">
      <c r="A1864" s="1">
        <v>39940</v>
      </c>
      <c r="B1864">
        <v>57.09</v>
      </c>
      <c r="C1864">
        <v>56.71</v>
      </c>
      <c r="D1864">
        <v>56.34</v>
      </c>
      <c r="E1864">
        <v>56.47</v>
      </c>
      <c r="F1864">
        <v>56.15</v>
      </c>
      <c r="G1864">
        <f t="shared" si="87"/>
        <v>2.5400000000000063</v>
      </c>
      <c r="H1864">
        <f t="shared" si="88"/>
        <v>0.36999999999999744</v>
      </c>
      <c r="I1864">
        <f t="shared" si="89"/>
        <v>0.32000000000000028</v>
      </c>
    </row>
    <row r="1865" spans="1:9" x14ac:dyDescent="0.25">
      <c r="A1865" s="1">
        <v>39941</v>
      </c>
      <c r="B1865">
        <v>57.5</v>
      </c>
      <c r="C1865">
        <v>58.63</v>
      </c>
      <c r="D1865">
        <v>56.71</v>
      </c>
      <c r="E1865">
        <v>58.14</v>
      </c>
      <c r="F1865">
        <v>56.47</v>
      </c>
      <c r="G1865">
        <f t="shared" si="87"/>
        <v>0.40999999999999659</v>
      </c>
      <c r="H1865">
        <f t="shared" si="88"/>
        <v>1.9200000000000017</v>
      </c>
      <c r="I1865">
        <f t="shared" si="89"/>
        <v>1.6700000000000017</v>
      </c>
    </row>
    <row r="1866" spans="1:9" x14ac:dyDescent="0.25">
      <c r="A1866" s="1">
        <v>39944</v>
      </c>
      <c r="B1866">
        <v>56.36</v>
      </c>
      <c r="C1866">
        <v>58.5</v>
      </c>
      <c r="D1866">
        <v>58.63</v>
      </c>
      <c r="E1866">
        <v>57.48</v>
      </c>
      <c r="F1866">
        <v>58.14</v>
      </c>
      <c r="G1866">
        <f t="shared" si="87"/>
        <v>-1.1400000000000006</v>
      </c>
      <c r="H1866">
        <f t="shared" si="88"/>
        <v>-0.13000000000000256</v>
      </c>
      <c r="I1866">
        <f t="shared" si="89"/>
        <v>-0.66000000000000369</v>
      </c>
    </row>
    <row r="1867" spans="1:9" x14ac:dyDescent="0.25">
      <c r="A1867" s="1">
        <v>39945</v>
      </c>
      <c r="B1867">
        <v>58.66</v>
      </c>
      <c r="C1867">
        <v>58.85</v>
      </c>
      <c r="D1867">
        <v>58.5</v>
      </c>
      <c r="E1867">
        <v>57.94</v>
      </c>
      <c r="F1867">
        <v>57.48</v>
      </c>
      <c r="G1867">
        <f t="shared" si="87"/>
        <v>2.2999999999999972</v>
      </c>
      <c r="H1867">
        <f t="shared" si="88"/>
        <v>0.35000000000000142</v>
      </c>
      <c r="I1867">
        <f t="shared" si="89"/>
        <v>0.46000000000000085</v>
      </c>
    </row>
    <row r="1868" spans="1:9" x14ac:dyDescent="0.25">
      <c r="A1868" s="1">
        <v>39946</v>
      </c>
      <c r="B1868">
        <v>58.76</v>
      </c>
      <c r="C1868">
        <v>58.02</v>
      </c>
      <c r="D1868">
        <v>58.85</v>
      </c>
      <c r="E1868">
        <v>57.34</v>
      </c>
      <c r="F1868">
        <v>57.94</v>
      </c>
      <c r="G1868">
        <f t="shared" si="87"/>
        <v>0.10000000000000142</v>
      </c>
      <c r="H1868">
        <f t="shared" si="88"/>
        <v>-0.82999999999999829</v>
      </c>
      <c r="I1868">
        <f t="shared" si="89"/>
        <v>-0.59999999999999432</v>
      </c>
    </row>
    <row r="1869" spans="1:9" x14ac:dyDescent="0.25">
      <c r="A1869" s="1">
        <v>39947</v>
      </c>
      <c r="B1869">
        <v>56.97</v>
      </c>
      <c r="C1869">
        <v>58.62</v>
      </c>
      <c r="D1869">
        <v>58.02</v>
      </c>
      <c r="E1869">
        <v>56.69</v>
      </c>
      <c r="F1869">
        <v>57.34</v>
      </c>
      <c r="G1869">
        <f t="shared" si="87"/>
        <v>-1.7899999999999991</v>
      </c>
      <c r="H1869">
        <f t="shared" si="88"/>
        <v>0.59999999999999432</v>
      </c>
      <c r="I1869">
        <f t="shared" si="89"/>
        <v>-0.65000000000000568</v>
      </c>
    </row>
    <row r="1870" spans="1:9" x14ac:dyDescent="0.25">
      <c r="A1870" s="1">
        <v>39948</v>
      </c>
      <c r="B1870">
        <v>58.05</v>
      </c>
      <c r="C1870">
        <v>56.34</v>
      </c>
      <c r="D1870">
        <v>58.62</v>
      </c>
      <c r="E1870">
        <v>55.98</v>
      </c>
      <c r="F1870">
        <v>58.59</v>
      </c>
      <c r="G1870">
        <f t="shared" si="87"/>
        <v>1.0799999999999983</v>
      </c>
      <c r="H1870">
        <f t="shared" si="88"/>
        <v>-2.279999999999994</v>
      </c>
      <c r="I1870">
        <f t="shared" si="89"/>
        <v>-0.71000000000000085</v>
      </c>
    </row>
    <row r="1871" spans="1:9" x14ac:dyDescent="0.25">
      <c r="A1871" s="1">
        <v>39951</v>
      </c>
      <c r="B1871">
        <v>56.48</v>
      </c>
      <c r="C1871">
        <v>59.03</v>
      </c>
      <c r="D1871">
        <v>56.34</v>
      </c>
      <c r="E1871">
        <v>58.47</v>
      </c>
      <c r="F1871">
        <v>55.98</v>
      </c>
      <c r="G1871">
        <f t="shared" si="87"/>
        <v>-1.5700000000000003</v>
      </c>
      <c r="H1871">
        <f t="shared" si="88"/>
        <v>2.6899999999999977</v>
      </c>
      <c r="I1871">
        <f t="shared" si="89"/>
        <v>2.490000000000002</v>
      </c>
    </row>
    <row r="1872" spans="1:9" x14ac:dyDescent="0.25">
      <c r="A1872" s="1">
        <v>39952</v>
      </c>
      <c r="B1872">
        <v>59.05</v>
      </c>
      <c r="C1872">
        <v>59.65</v>
      </c>
      <c r="D1872">
        <v>59.03</v>
      </c>
      <c r="E1872">
        <v>58.92</v>
      </c>
      <c r="F1872">
        <v>58.47</v>
      </c>
      <c r="G1872">
        <f t="shared" si="87"/>
        <v>2.5700000000000003</v>
      </c>
      <c r="H1872">
        <f t="shared" si="88"/>
        <v>0.61999999999999744</v>
      </c>
      <c r="I1872">
        <f t="shared" si="89"/>
        <v>0.45000000000000284</v>
      </c>
    </row>
    <row r="1873" spans="1:9" x14ac:dyDescent="0.25">
      <c r="A1873" s="1">
        <v>39953</v>
      </c>
      <c r="B1873">
        <v>59.14</v>
      </c>
      <c r="C1873">
        <v>62.04</v>
      </c>
      <c r="D1873">
        <v>60.1</v>
      </c>
      <c r="E1873">
        <v>60.59</v>
      </c>
      <c r="F1873">
        <v>58.92</v>
      </c>
      <c r="G1873">
        <f t="shared" si="87"/>
        <v>9.0000000000003411E-2</v>
      </c>
      <c r="H1873">
        <f t="shared" si="88"/>
        <v>2.3900000000000006</v>
      </c>
      <c r="I1873">
        <f t="shared" si="89"/>
        <v>1.6700000000000017</v>
      </c>
    </row>
    <row r="1874" spans="1:9" x14ac:dyDescent="0.25">
      <c r="A1874" s="1">
        <v>39954</v>
      </c>
      <c r="B1874">
        <v>58.84</v>
      </c>
      <c r="C1874">
        <v>61.05</v>
      </c>
      <c r="D1874">
        <v>62.04</v>
      </c>
      <c r="E1874">
        <v>59.93</v>
      </c>
      <c r="F1874">
        <v>60.59</v>
      </c>
      <c r="G1874">
        <f t="shared" si="87"/>
        <v>-0.29999999999999716</v>
      </c>
      <c r="H1874">
        <f t="shared" si="88"/>
        <v>-0.99000000000000199</v>
      </c>
      <c r="I1874">
        <f t="shared" si="89"/>
        <v>-0.66000000000000369</v>
      </c>
    </row>
    <row r="1875" spans="1:9" x14ac:dyDescent="0.25">
      <c r="A1875" s="1">
        <v>39955</v>
      </c>
      <c r="B1875">
        <v>60.32</v>
      </c>
      <c r="C1875">
        <v>61.67</v>
      </c>
      <c r="D1875">
        <v>61.05</v>
      </c>
      <c r="E1875">
        <v>60.78</v>
      </c>
      <c r="F1875">
        <v>59.93</v>
      </c>
      <c r="G1875">
        <f t="shared" si="87"/>
        <v>1.4799999999999969</v>
      </c>
      <c r="H1875">
        <f t="shared" si="88"/>
        <v>0.62000000000000455</v>
      </c>
      <c r="I1875">
        <f t="shared" si="89"/>
        <v>0.85000000000000142</v>
      </c>
    </row>
    <row r="1876" spans="1:9" x14ac:dyDescent="0.25">
      <c r="A1876" s="1">
        <v>39959</v>
      </c>
      <c r="B1876">
        <v>58.43</v>
      </c>
      <c r="C1876">
        <v>62.45</v>
      </c>
      <c r="D1876">
        <v>61.67</v>
      </c>
      <c r="E1876">
        <v>61.24</v>
      </c>
      <c r="F1876">
        <v>60.21</v>
      </c>
      <c r="G1876">
        <f t="shared" si="87"/>
        <v>-1.8900000000000006</v>
      </c>
      <c r="H1876">
        <f t="shared" si="88"/>
        <v>0.78000000000000114</v>
      </c>
      <c r="I1876">
        <f t="shared" si="89"/>
        <v>0.46000000000000085</v>
      </c>
    </row>
    <row r="1877" spans="1:9" x14ac:dyDescent="0.25">
      <c r="A1877" s="1">
        <v>39960</v>
      </c>
      <c r="B1877">
        <v>61.49</v>
      </c>
      <c r="C1877">
        <v>63.45</v>
      </c>
      <c r="D1877">
        <v>62.45</v>
      </c>
      <c r="E1877">
        <v>62.5</v>
      </c>
      <c r="F1877">
        <v>61.24</v>
      </c>
      <c r="G1877">
        <f t="shared" si="87"/>
        <v>3.0600000000000023</v>
      </c>
      <c r="H1877">
        <f t="shared" si="88"/>
        <v>1</v>
      </c>
      <c r="I1877">
        <f t="shared" si="89"/>
        <v>1.259999999999998</v>
      </c>
    </row>
    <row r="1878" spans="1:9" x14ac:dyDescent="0.25">
      <c r="A1878" s="1">
        <v>39961</v>
      </c>
      <c r="B1878">
        <v>61.68</v>
      </c>
      <c r="C1878">
        <v>65.08</v>
      </c>
      <c r="D1878">
        <v>63.45</v>
      </c>
      <c r="E1878">
        <v>64.39</v>
      </c>
      <c r="F1878">
        <v>62.5</v>
      </c>
      <c r="G1878">
        <f t="shared" si="87"/>
        <v>0.18999999999999773</v>
      </c>
      <c r="H1878">
        <f t="shared" si="88"/>
        <v>1.6299999999999955</v>
      </c>
      <c r="I1878">
        <f t="shared" si="89"/>
        <v>1.8900000000000006</v>
      </c>
    </row>
    <row r="1879" spans="1:9" x14ac:dyDescent="0.25">
      <c r="A1879" s="1">
        <v>39962</v>
      </c>
      <c r="B1879">
        <v>64.42</v>
      </c>
      <c r="C1879">
        <v>66.31</v>
      </c>
      <c r="D1879">
        <v>65.08</v>
      </c>
      <c r="E1879">
        <v>65.52</v>
      </c>
      <c r="F1879">
        <v>64.39</v>
      </c>
      <c r="G1879">
        <f t="shared" si="87"/>
        <v>2.740000000000002</v>
      </c>
      <c r="H1879">
        <f t="shared" si="88"/>
        <v>1.230000000000004</v>
      </c>
      <c r="I1879">
        <f t="shared" si="89"/>
        <v>1.1299999999999955</v>
      </c>
    </row>
    <row r="1880" spans="1:9" x14ac:dyDescent="0.25">
      <c r="A1880" s="1">
        <v>39965</v>
      </c>
      <c r="B1880">
        <v>65.95</v>
      </c>
      <c r="C1880">
        <v>68.58</v>
      </c>
      <c r="D1880">
        <v>66.31</v>
      </c>
      <c r="E1880">
        <v>67.97</v>
      </c>
      <c r="F1880">
        <v>65.52</v>
      </c>
      <c r="G1880">
        <f t="shared" si="87"/>
        <v>1.5300000000000011</v>
      </c>
      <c r="H1880">
        <f t="shared" si="88"/>
        <v>2.269999999999996</v>
      </c>
      <c r="I1880">
        <f t="shared" si="89"/>
        <v>2.4500000000000028</v>
      </c>
    </row>
    <row r="1881" spans="1:9" x14ac:dyDescent="0.25">
      <c r="A1881" s="1">
        <v>39966</v>
      </c>
      <c r="B1881">
        <v>66.05</v>
      </c>
      <c r="C1881">
        <v>68.55</v>
      </c>
      <c r="D1881">
        <v>68.58</v>
      </c>
      <c r="E1881">
        <v>68.17</v>
      </c>
      <c r="F1881">
        <v>67.97</v>
      </c>
      <c r="G1881">
        <f t="shared" si="87"/>
        <v>9.9999999999994316E-2</v>
      </c>
      <c r="H1881">
        <f t="shared" si="88"/>
        <v>-3.0000000000001137E-2</v>
      </c>
      <c r="I1881">
        <f t="shared" si="89"/>
        <v>0.20000000000000284</v>
      </c>
    </row>
    <row r="1882" spans="1:9" x14ac:dyDescent="0.25">
      <c r="A1882" s="1">
        <v>39967</v>
      </c>
      <c r="B1882">
        <v>67.25</v>
      </c>
      <c r="C1882">
        <v>66.12</v>
      </c>
      <c r="D1882">
        <v>68.55</v>
      </c>
      <c r="E1882">
        <v>65.88</v>
      </c>
      <c r="F1882">
        <v>68.17</v>
      </c>
      <c r="G1882">
        <f t="shared" si="87"/>
        <v>1.2000000000000028</v>
      </c>
      <c r="H1882">
        <f t="shared" si="88"/>
        <v>-2.4299999999999926</v>
      </c>
      <c r="I1882">
        <f t="shared" si="89"/>
        <v>-2.2900000000000063</v>
      </c>
    </row>
    <row r="1883" spans="1:9" x14ac:dyDescent="0.25">
      <c r="A1883" s="1">
        <v>39968</v>
      </c>
      <c r="B1883">
        <v>67.849999999999994</v>
      </c>
      <c r="C1883">
        <v>68.81</v>
      </c>
      <c r="D1883">
        <v>66.12</v>
      </c>
      <c r="E1883">
        <v>68.709999999999994</v>
      </c>
      <c r="F1883">
        <v>65.88</v>
      </c>
      <c r="G1883">
        <f t="shared" si="87"/>
        <v>0.59999999999999432</v>
      </c>
      <c r="H1883">
        <f t="shared" si="88"/>
        <v>2.6899999999999977</v>
      </c>
      <c r="I1883">
        <f t="shared" si="89"/>
        <v>2.8299999999999983</v>
      </c>
    </row>
    <row r="1884" spans="1:9" x14ac:dyDescent="0.25">
      <c r="A1884" s="1">
        <v>39969</v>
      </c>
      <c r="B1884">
        <v>69</v>
      </c>
      <c r="C1884">
        <v>68.44</v>
      </c>
      <c r="D1884">
        <v>68.81</v>
      </c>
      <c r="E1884">
        <v>68.34</v>
      </c>
      <c r="F1884">
        <v>68.709999999999994</v>
      </c>
      <c r="G1884">
        <f t="shared" si="87"/>
        <v>1.1500000000000057</v>
      </c>
      <c r="H1884">
        <f t="shared" si="88"/>
        <v>-0.37000000000000455</v>
      </c>
      <c r="I1884">
        <f t="shared" si="89"/>
        <v>-0.36999999999999034</v>
      </c>
    </row>
    <row r="1885" spans="1:9" x14ac:dyDescent="0.25">
      <c r="A1885" s="1">
        <v>39972</v>
      </c>
      <c r="B1885">
        <v>67.680000000000007</v>
      </c>
      <c r="C1885">
        <v>68.09</v>
      </c>
      <c r="D1885">
        <v>68.44</v>
      </c>
      <c r="E1885">
        <v>67.88</v>
      </c>
      <c r="F1885">
        <v>68.34</v>
      </c>
      <c r="G1885">
        <f t="shared" si="87"/>
        <v>-1.3199999999999932</v>
      </c>
      <c r="H1885">
        <f t="shared" si="88"/>
        <v>-0.34999999999999432</v>
      </c>
      <c r="I1885">
        <f t="shared" si="89"/>
        <v>-0.46000000000000796</v>
      </c>
    </row>
    <row r="1886" spans="1:9" x14ac:dyDescent="0.25">
      <c r="A1886" s="1">
        <v>39973</v>
      </c>
      <c r="B1886">
        <v>69.39</v>
      </c>
      <c r="C1886">
        <v>70.010000000000005</v>
      </c>
      <c r="D1886">
        <v>68.09</v>
      </c>
      <c r="E1886">
        <v>69.62</v>
      </c>
      <c r="F1886">
        <v>67.88</v>
      </c>
      <c r="G1886">
        <f t="shared" si="87"/>
        <v>1.7099999999999937</v>
      </c>
      <c r="H1886">
        <f t="shared" si="88"/>
        <v>1.9200000000000017</v>
      </c>
      <c r="I1886">
        <f t="shared" si="89"/>
        <v>1.7400000000000091</v>
      </c>
    </row>
    <row r="1887" spans="1:9" x14ac:dyDescent="0.25">
      <c r="A1887" s="1">
        <v>39974</v>
      </c>
      <c r="B1887">
        <v>71.38</v>
      </c>
      <c r="C1887">
        <v>71.33</v>
      </c>
      <c r="D1887">
        <v>70.010000000000005</v>
      </c>
      <c r="E1887">
        <v>70.8</v>
      </c>
      <c r="F1887">
        <v>69.62</v>
      </c>
      <c r="G1887">
        <f t="shared" si="87"/>
        <v>1.9899999999999949</v>
      </c>
      <c r="H1887">
        <f t="shared" si="88"/>
        <v>1.3199999999999932</v>
      </c>
      <c r="I1887">
        <f t="shared" si="89"/>
        <v>1.1799999999999926</v>
      </c>
    </row>
    <row r="1888" spans="1:9" x14ac:dyDescent="0.25">
      <c r="A1888" s="1">
        <v>39975</v>
      </c>
      <c r="B1888">
        <v>71.53</v>
      </c>
      <c r="C1888">
        <v>72.680000000000007</v>
      </c>
      <c r="D1888">
        <v>71.33</v>
      </c>
      <c r="E1888">
        <v>71.790000000000006</v>
      </c>
      <c r="F1888">
        <v>70.8</v>
      </c>
      <c r="G1888">
        <f t="shared" si="87"/>
        <v>0.15000000000000568</v>
      </c>
      <c r="H1888">
        <f t="shared" si="88"/>
        <v>1.3500000000000085</v>
      </c>
      <c r="I1888">
        <f t="shared" si="89"/>
        <v>0.99000000000000909</v>
      </c>
    </row>
    <row r="1889" spans="1:9" x14ac:dyDescent="0.25">
      <c r="A1889" s="1">
        <v>39976</v>
      </c>
      <c r="B1889">
        <v>71.23</v>
      </c>
      <c r="C1889">
        <v>72.040000000000006</v>
      </c>
      <c r="D1889">
        <v>72.680000000000007</v>
      </c>
      <c r="E1889">
        <v>70.92</v>
      </c>
      <c r="F1889">
        <v>71.790000000000006</v>
      </c>
      <c r="G1889">
        <f t="shared" si="87"/>
        <v>-0.29999999999999716</v>
      </c>
      <c r="H1889">
        <f t="shared" si="88"/>
        <v>-0.64000000000000057</v>
      </c>
      <c r="I1889">
        <f t="shared" si="89"/>
        <v>-0.87000000000000455</v>
      </c>
    </row>
    <row r="1890" spans="1:9" x14ac:dyDescent="0.25">
      <c r="A1890" s="1">
        <v>39979</v>
      </c>
      <c r="B1890">
        <v>70.75</v>
      </c>
      <c r="C1890">
        <v>70.62</v>
      </c>
      <c r="D1890">
        <v>72.040000000000006</v>
      </c>
      <c r="E1890">
        <v>69.44</v>
      </c>
      <c r="F1890">
        <v>70.92</v>
      </c>
      <c r="G1890">
        <f t="shared" si="87"/>
        <v>-0.48000000000000398</v>
      </c>
      <c r="H1890">
        <f t="shared" si="88"/>
        <v>-1.4200000000000017</v>
      </c>
      <c r="I1890">
        <f t="shared" si="89"/>
        <v>-1.480000000000004</v>
      </c>
    </row>
    <row r="1891" spans="1:9" x14ac:dyDescent="0.25">
      <c r="A1891" s="1">
        <v>39980</v>
      </c>
      <c r="B1891">
        <v>71.41</v>
      </c>
      <c r="C1891">
        <v>70.47</v>
      </c>
      <c r="D1891">
        <v>70.62</v>
      </c>
      <c r="E1891">
        <v>70.239999999999995</v>
      </c>
      <c r="F1891">
        <v>70.239999999999995</v>
      </c>
      <c r="G1891">
        <f t="shared" si="87"/>
        <v>0.65999999999999659</v>
      </c>
      <c r="H1891">
        <f t="shared" si="88"/>
        <v>-0.15000000000000568</v>
      </c>
      <c r="I1891">
        <f t="shared" si="89"/>
        <v>0.79999999999999716</v>
      </c>
    </row>
    <row r="1892" spans="1:9" x14ac:dyDescent="0.25">
      <c r="A1892" s="1">
        <v>39981</v>
      </c>
      <c r="B1892">
        <v>70.39</v>
      </c>
      <c r="C1892">
        <v>71.03</v>
      </c>
      <c r="D1892">
        <v>70.47</v>
      </c>
      <c r="E1892">
        <v>70.849999999999994</v>
      </c>
      <c r="F1892">
        <v>70.239999999999995</v>
      </c>
      <c r="G1892">
        <f t="shared" si="87"/>
        <v>-1.019999999999996</v>
      </c>
      <c r="H1892">
        <f t="shared" si="88"/>
        <v>0.56000000000000227</v>
      </c>
      <c r="I1892">
        <f t="shared" si="89"/>
        <v>0.60999999999999943</v>
      </c>
    </row>
    <row r="1893" spans="1:9" x14ac:dyDescent="0.25">
      <c r="A1893" s="1">
        <v>39982</v>
      </c>
      <c r="B1893">
        <v>71.47</v>
      </c>
      <c r="C1893">
        <v>71.37</v>
      </c>
      <c r="D1893">
        <v>71.03</v>
      </c>
      <c r="E1893">
        <v>71.06</v>
      </c>
      <c r="F1893">
        <v>70.849999999999994</v>
      </c>
      <c r="G1893">
        <f t="shared" si="87"/>
        <v>1.0799999999999983</v>
      </c>
      <c r="H1893">
        <f t="shared" si="88"/>
        <v>0.34000000000000341</v>
      </c>
      <c r="I1893">
        <f t="shared" si="89"/>
        <v>0.21000000000000796</v>
      </c>
    </row>
    <row r="1894" spans="1:9" x14ac:dyDescent="0.25">
      <c r="A1894" s="1">
        <v>39983</v>
      </c>
      <c r="B1894">
        <v>71.900000000000006</v>
      </c>
      <c r="C1894">
        <v>69.55</v>
      </c>
      <c r="D1894">
        <v>71.37</v>
      </c>
      <c r="E1894">
        <v>69.19</v>
      </c>
      <c r="F1894">
        <v>71.06</v>
      </c>
      <c r="G1894">
        <f t="shared" si="87"/>
        <v>0.43000000000000682</v>
      </c>
      <c r="H1894">
        <f t="shared" si="88"/>
        <v>-1.8200000000000074</v>
      </c>
      <c r="I1894">
        <f t="shared" si="89"/>
        <v>-1.8700000000000045</v>
      </c>
    </row>
    <row r="1895" spans="1:9" x14ac:dyDescent="0.25">
      <c r="A1895" s="1">
        <v>39986</v>
      </c>
      <c r="B1895">
        <v>68.37</v>
      </c>
      <c r="C1895">
        <v>66.930000000000007</v>
      </c>
      <c r="D1895">
        <v>69.55</v>
      </c>
      <c r="E1895">
        <v>66.98</v>
      </c>
      <c r="F1895">
        <v>69.19</v>
      </c>
      <c r="G1895">
        <f t="shared" si="87"/>
        <v>-3.5300000000000011</v>
      </c>
      <c r="H1895">
        <f t="shared" si="88"/>
        <v>-2.6199999999999903</v>
      </c>
      <c r="I1895">
        <f t="shared" si="89"/>
        <v>-2.2099999999999937</v>
      </c>
    </row>
    <row r="1896" spans="1:9" x14ac:dyDescent="0.25">
      <c r="A1896" s="1">
        <v>39987</v>
      </c>
      <c r="B1896">
        <v>66.66</v>
      </c>
      <c r="C1896">
        <v>69.239999999999995</v>
      </c>
      <c r="D1896">
        <v>67.5</v>
      </c>
      <c r="E1896">
        <v>68.8</v>
      </c>
      <c r="F1896">
        <v>66.98</v>
      </c>
      <c r="G1896">
        <f t="shared" si="87"/>
        <v>-1.710000000000008</v>
      </c>
      <c r="H1896">
        <f t="shared" si="88"/>
        <v>2.3099999999999881</v>
      </c>
      <c r="I1896">
        <f t="shared" si="89"/>
        <v>1.8199999999999932</v>
      </c>
    </row>
    <row r="1897" spans="1:9" x14ac:dyDescent="0.25">
      <c r="A1897" s="1">
        <v>39988</v>
      </c>
      <c r="B1897">
        <v>69.05</v>
      </c>
      <c r="C1897">
        <v>68.67</v>
      </c>
      <c r="D1897">
        <v>69.239999999999995</v>
      </c>
      <c r="E1897">
        <v>68.33</v>
      </c>
      <c r="F1897">
        <v>68.8</v>
      </c>
      <c r="G1897">
        <f t="shared" si="87"/>
        <v>2.3900000000000006</v>
      </c>
      <c r="H1897">
        <f t="shared" si="88"/>
        <v>-0.56999999999999318</v>
      </c>
      <c r="I1897">
        <f t="shared" si="89"/>
        <v>-0.46999999999999886</v>
      </c>
    </row>
    <row r="1898" spans="1:9" x14ac:dyDescent="0.25">
      <c r="A1898" s="1">
        <v>39989</v>
      </c>
      <c r="B1898">
        <v>69.5</v>
      </c>
      <c r="C1898">
        <v>70.23</v>
      </c>
      <c r="D1898">
        <v>68.67</v>
      </c>
      <c r="E1898">
        <v>69.78</v>
      </c>
      <c r="F1898">
        <v>68.33</v>
      </c>
      <c r="G1898">
        <f t="shared" si="87"/>
        <v>0.45000000000000284</v>
      </c>
      <c r="H1898">
        <f t="shared" si="88"/>
        <v>1.5600000000000023</v>
      </c>
      <c r="I1898">
        <f t="shared" si="89"/>
        <v>1.4500000000000028</v>
      </c>
    </row>
    <row r="1899" spans="1:9" x14ac:dyDescent="0.25">
      <c r="A1899" s="1">
        <v>39990</v>
      </c>
      <c r="B1899">
        <v>71.67</v>
      </c>
      <c r="C1899">
        <v>69.16</v>
      </c>
      <c r="D1899">
        <v>70.23</v>
      </c>
      <c r="E1899">
        <v>68.92</v>
      </c>
      <c r="F1899">
        <v>69.78</v>
      </c>
      <c r="G1899">
        <f t="shared" si="87"/>
        <v>2.1700000000000017</v>
      </c>
      <c r="H1899">
        <f t="shared" si="88"/>
        <v>-1.0700000000000074</v>
      </c>
      <c r="I1899">
        <f t="shared" si="89"/>
        <v>-0.85999999999999943</v>
      </c>
    </row>
    <row r="1900" spans="1:9" x14ac:dyDescent="0.25">
      <c r="A1900" s="1">
        <v>39993</v>
      </c>
      <c r="B1900">
        <v>69.39</v>
      </c>
      <c r="C1900">
        <v>71.489999999999995</v>
      </c>
      <c r="D1900">
        <v>69.16</v>
      </c>
      <c r="E1900">
        <v>70.989999999999995</v>
      </c>
      <c r="F1900">
        <v>68.92</v>
      </c>
      <c r="G1900">
        <f t="shared" si="87"/>
        <v>-2.2800000000000011</v>
      </c>
      <c r="H1900">
        <f t="shared" si="88"/>
        <v>2.3299999999999983</v>
      </c>
      <c r="I1900">
        <f t="shared" si="89"/>
        <v>2.0699999999999932</v>
      </c>
    </row>
    <row r="1901" spans="1:9" x14ac:dyDescent="0.25">
      <c r="A1901" s="1">
        <v>39994</v>
      </c>
      <c r="B1901">
        <v>72.23</v>
      </c>
      <c r="C1901">
        <v>69.89</v>
      </c>
      <c r="D1901">
        <v>71.489999999999995</v>
      </c>
      <c r="E1901">
        <v>69.3</v>
      </c>
      <c r="F1901">
        <v>70.989999999999995</v>
      </c>
      <c r="G1901">
        <f t="shared" si="87"/>
        <v>2.8400000000000034</v>
      </c>
      <c r="H1901">
        <f t="shared" si="88"/>
        <v>-1.5999999999999943</v>
      </c>
      <c r="I1901">
        <f t="shared" si="89"/>
        <v>-1.6899999999999977</v>
      </c>
    </row>
    <row r="1902" spans="1:9" x14ac:dyDescent="0.25">
      <c r="A1902" s="1">
        <v>39995</v>
      </c>
      <c r="B1902">
        <v>70.56</v>
      </c>
      <c r="C1902">
        <v>69.31</v>
      </c>
      <c r="D1902">
        <v>69.89</v>
      </c>
      <c r="E1902">
        <v>68.790000000000006</v>
      </c>
      <c r="F1902">
        <v>69.3</v>
      </c>
      <c r="G1902">
        <f t="shared" si="87"/>
        <v>-1.6700000000000017</v>
      </c>
      <c r="H1902">
        <f t="shared" si="88"/>
        <v>-0.57999999999999829</v>
      </c>
      <c r="I1902">
        <f t="shared" si="89"/>
        <v>-0.50999999999999091</v>
      </c>
    </row>
    <row r="1903" spans="1:9" x14ac:dyDescent="0.25">
      <c r="A1903" s="1">
        <v>39996</v>
      </c>
      <c r="B1903">
        <v>67.89</v>
      </c>
      <c r="C1903">
        <v>66.73</v>
      </c>
      <c r="D1903">
        <v>69.31</v>
      </c>
      <c r="E1903">
        <v>66.650000000000006</v>
      </c>
      <c r="F1903">
        <v>68.790000000000006</v>
      </c>
      <c r="G1903">
        <f t="shared" si="87"/>
        <v>-2.6700000000000017</v>
      </c>
      <c r="H1903">
        <f t="shared" si="88"/>
        <v>-2.5799999999999983</v>
      </c>
      <c r="I1903">
        <f t="shared" si="89"/>
        <v>-2.1400000000000006</v>
      </c>
    </row>
    <row r="1904" spans="1:9" x14ac:dyDescent="0.25">
      <c r="A1904" s="1">
        <v>40000</v>
      </c>
      <c r="B1904">
        <v>64.66</v>
      </c>
      <c r="C1904">
        <v>64.05</v>
      </c>
      <c r="D1904">
        <v>66.73</v>
      </c>
      <c r="E1904">
        <v>64.05</v>
      </c>
      <c r="F1904">
        <v>65.61</v>
      </c>
      <c r="G1904">
        <f t="shared" si="87"/>
        <v>-3.230000000000004</v>
      </c>
      <c r="H1904">
        <f t="shared" si="88"/>
        <v>-2.6800000000000068</v>
      </c>
      <c r="I1904">
        <f t="shared" si="89"/>
        <v>-2.6000000000000085</v>
      </c>
    </row>
    <row r="1905" spans="1:9" x14ac:dyDescent="0.25">
      <c r="A1905" s="1">
        <v>40001</v>
      </c>
      <c r="B1905">
        <v>64.86</v>
      </c>
      <c r="C1905">
        <v>62.93</v>
      </c>
      <c r="D1905">
        <v>64.05</v>
      </c>
      <c r="E1905">
        <v>63.23</v>
      </c>
      <c r="F1905">
        <v>64.05</v>
      </c>
      <c r="G1905">
        <f t="shared" si="87"/>
        <v>0.20000000000000284</v>
      </c>
      <c r="H1905">
        <f t="shared" si="88"/>
        <v>-1.1199999999999974</v>
      </c>
      <c r="I1905">
        <f t="shared" si="89"/>
        <v>-0.82000000000000028</v>
      </c>
    </row>
    <row r="1906" spans="1:9" x14ac:dyDescent="0.25">
      <c r="A1906" s="1">
        <v>40002</v>
      </c>
      <c r="B1906">
        <v>62.94</v>
      </c>
      <c r="C1906">
        <v>60.14</v>
      </c>
      <c r="D1906">
        <v>62.93</v>
      </c>
      <c r="E1906">
        <v>60.43</v>
      </c>
      <c r="F1906">
        <v>63.23</v>
      </c>
      <c r="G1906">
        <f t="shared" si="87"/>
        <v>-1.9200000000000017</v>
      </c>
      <c r="H1906">
        <f t="shared" si="88"/>
        <v>-2.7899999999999991</v>
      </c>
      <c r="I1906">
        <f t="shared" si="89"/>
        <v>-2.7999999999999972</v>
      </c>
    </row>
    <row r="1907" spans="1:9" x14ac:dyDescent="0.25">
      <c r="A1907" s="1">
        <v>40003</v>
      </c>
      <c r="B1907">
        <v>62.33</v>
      </c>
      <c r="C1907">
        <v>60.41</v>
      </c>
      <c r="D1907">
        <v>60.14</v>
      </c>
      <c r="E1907">
        <v>61.1</v>
      </c>
      <c r="F1907">
        <v>60.43</v>
      </c>
      <c r="G1907">
        <f t="shared" si="87"/>
        <v>-0.60999999999999943</v>
      </c>
      <c r="H1907">
        <f t="shared" si="88"/>
        <v>0.26999999999999602</v>
      </c>
      <c r="I1907">
        <f t="shared" si="89"/>
        <v>0.67000000000000171</v>
      </c>
    </row>
    <row r="1908" spans="1:9" x14ac:dyDescent="0.25">
      <c r="A1908" s="1">
        <v>40004</v>
      </c>
      <c r="B1908">
        <v>61</v>
      </c>
      <c r="C1908">
        <v>59.89</v>
      </c>
      <c r="D1908">
        <v>60.41</v>
      </c>
      <c r="E1908">
        <v>60.52</v>
      </c>
      <c r="F1908">
        <v>61.1</v>
      </c>
      <c r="G1908">
        <f t="shared" si="87"/>
        <v>-1.3299999999999983</v>
      </c>
      <c r="H1908">
        <f t="shared" si="88"/>
        <v>-0.51999999999999602</v>
      </c>
      <c r="I1908">
        <f t="shared" si="89"/>
        <v>-0.57999999999999829</v>
      </c>
    </row>
    <row r="1909" spans="1:9" x14ac:dyDescent="0.25">
      <c r="A1909" s="1">
        <v>40007</v>
      </c>
      <c r="B1909">
        <v>61.33</v>
      </c>
      <c r="C1909">
        <v>59.69</v>
      </c>
      <c r="D1909">
        <v>59.89</v>
      </c>
      <c r="E1909">
        <v>60.69</v>
      </c>
      <c r="F1909">
        <v>60.52</v>
      </c>
      <c r="G1909">
        <f t="shared" si="87"/>
        <v>0.32999999999999829</v>
      </c>
      <c r="H1909">
        <f t="shared" si="88"/>
        <v>-0.20000000000000284</v>
      </c>
      <c r="I1909">
        <f t="shared" si="89"/>
        <v>0.1699999999999946</v>
      </c>
    </row>
    <row r="1910" spans="1:9" x14ac:dyDescent="0.25">
      <c r="A1910" s="1">
        <v>40008</v>
      </c>
      <c r="B1910">
        <v>62.5</v>
      </c>
      <c r="C1910">
        <v>59.52</v>
      </c>
      <c r="D1910">
        <v>59.69</v>
      </c>
      <c r="E1910">
        <v>60.86</v>
      </c>
      <c r="F1910">
        <v>60.69</v>
      </c>
      <c r="G1910">
        <f t="shared" si="87"/>
        <v>1.1700000000000017</v>
      </c>
      <c r="H1910">
        <f t="shared" si="88"/>
        <v>-0.1699999999999946</v>
      </c>
      <c r="I1910">
        <f t="shared" si="89"/>
        <v>0.17000000000000171</v>
      </c>
    </row>
    <row r="1911" spans="1:9" x14ac:dyDescent="0.25">
      <c r="A1911" s="1">
        <v>40009</v>
      </c>
      <c r="B1911">
        <v>62.74</v>
      </c>
      <c r="C1911">
        <v>61.54</v>
      </c>
      <c r="D1911">
        <v>59.52</v>
      </c>
      <c r="E1911">
        <v>63.09</v>
      </c>
      <c r="F1911">
        <v>60.86</v>
      </c>
      <c r="G1911">
        <f t="shared" si="87"/>
        <v>0.24000000000000199</v>
      </c>
      <c r="H1911">
        <f t="shared" si="88"/>
        <v>2.019999999999996</v>
      </c>
      <c r="I1911">
        <f t="shared" si="89"/>
        <v>2.230000000000004</v>
      </c>
    </row>
    <row r="1912" spans="1:9" x14ac:dyDescent="0.25">
      <c r="A1912" s="1">
        <v>40010</v>
      </c>
      <c r="B1912">
        <v>62.72</v>
      </c>
      <c r="C1912">
        <v>62.02</v>
      </c>
      <c r="D1912">
        <v>61.54</v>
      </c>
      <c r="E1912">
        <v>62.75</v>
      </c>
      <c r="F1912">
        <v>63.09</v>
      </c>
      <c r="G1912">
        <f t="shared" si="87"/>
        <v>-2.0000000000003126E-2</v>
      </c>
      <c r="H1912">
        <f t="shared" si="88"/>
        <v>0.48000000000000398</v>
      </c>
      <c r="I1912">
        <f t="shared" si="89"/>
        <v>-0.34000000000000341</v>
      </c>
    </row>
    <row r="1913" spans="1:9" x14ac:dyDescent="0.25">
      <c r="A1913" s="1">
        <v>40011</v>
      </c>
      <c r="B1913">
        <v>63.41</v>
      </c>
      <c r="C1913">
        <v>63.56</v>
      </c>
      <c r="D1913">
        <v>62.02</v>
      </c>
      <c r="E1913">
        <v>65.38</v>
      </c>
      <c r="F1913">
        <v>63.75</v>
      </c>
      <c r="G1913">
        <f t="shared" si="87"/>
        <v>0.68999999999999773</v>
      </c>
      <c r="H1913">
        <f t="shared" si="88"/>
        <v>1.5399999999999991</v>
      </c>
      <c r="I1913">
        <f t="shared" si="89"/>
        <v>2.6299999999999955</v>
      </c>
    </row>
    <row r="1914" spans="1:9" x14ac:dyDescent="0.25">
      <c r="A1914" s="1">
        <v>40014</v>
      </c>
      <c r="B1914">
        <v>65.67</v>
      </c>
      <c r="C1914">
        <v>63.98</v>
      </c>
      <c r="D1914">
        <v>63.56</v>
      </c>
      <c r="E1914">
        <v>66.44</v>
      </c>
      <c r="F1914">
        <v>65.38</v>
      </c>
      <c r="G1914">
        <f t="shared" si="87"/>
        <v>2.2600000000000051</v>
      </c>
      <c r="H1914">
        <f t="shared" si="88"/>
        <v>0.4199999999999946</v>
      </c>
      <c r="I1914">
        <f t="shared" si="89"/>
        <v>1.0600000000000023</v>
      </c>
    </row>
    <row r="1915" spans="1:9" x14ac:dyDescent="0.25">
      <c r="A1915" s="1">
        <v>40015</v>
      </c>
      <c r="B1915">
        <v>64.819999999999993</v>
      </c>
      <c r="C1915">
        <v>64.72</v>
      </c>
      <c r="D1915">
        <v>63.98</v>
      </c>
      <c r="E1915">
        <v>66.87</v>
      </c>
      <c r="F1915">
        <v>66.44</v>
      </c>
      <c r="G1915">
        <f t="shared" si="87"/>
        <v>-0.85000000000000853</v>
      </c>
      <c r="H1915">
        <f t="shared" si="88"/>
        <v>0.74000000000000199</v>
      </c>
      <c r="I1915">
        <f t="shared" si="89"/>
        <v>0.43000000000000682</v>
      </c>
    </row>
    <row r="1916" spans="1:9" x14ac:dyDescent="0.25">
      <c r="A1916" s="1">
        <v>40016</v>
      </c>
      <c r="B1916">
        <v>64.66</v>
      </c>
      <c r="C1916">
        <v>65.400000000000006</v>
      </c>
      <c r="D1916">
        <v>65.61</v>
      </c>
      <c r="E1916">
        <v>67.209999999999994</v>
      </c>
      <c r="F1916">
        <v>66.87</v>
      </c>
      <c r="G1916">
        <f t="shared" si="87"/>
        <v>-0.15999999999999659</v>
      </c>
      <c r="H1916">
        <f t="shared" si="88"/>
        <v>0.68000000000000682</v>
      </c>
      <c r="I1916">
        <f t="shared" si="89"/>
        <v>0.3399999999999892</v>
      </c>
    </row>
    <row r="1917" spans="1:9" x14ac:dyDescent="0.25">
      <c r="A1917" s="1">
        <v>40017</v>
      </c>
      <c r="B1917">
        <v>65.63</v>
      </c>
      <c r="C1917">
        <v>67.16</v>
      </c>
      <c r="D1917">
        <v>65.400000000000006</v>
      </c>
      <c r="E1917">
        <v>69.25</v>
      </c>
      <c r="F1917">
        <v>67.209999999999994</v>
      </c>
      <c r="G1917">
        <f t="shared" si="87"/>
        <v>0.96999999999999886</v>
      </c>
      <c r="H1917">
        <f t="shared" si="88"/>
        <v>1.7599999999999909</v>
      </c>
      <c r="I1917">
        <f t="shared" si="89"/>
        <v>2.0400000000000063</v>
      </c>
    </row>
    <row r="1918" spans="1:9" x14ac:dyDescent="0.25">
      <c r="A1918" s="1">
        <v>40018</v>
      </c>
      <c r="B1918">
        <v>68.34</v>
      </c>
      <c r="C1918">
        <v>68.05</v>
      </c>
      <c r="D1918">
        <v>67.16</v>
      </c>
      <c r="E1918">
        <v>70.319999999999993</v>
      </c>
      <c r="F1918">
        <v>69.25</v>
      </c>
      <c r="G1918">
        <f t="shared" si="87"/>
        <v>2.710000000000008</v>
      </c>
      <c r="H1918">
        <f t="shared" si="88"/>
        <v>0.89000000000000057</v>
      </c>
      <c r="I1918">
        <f t="shared" si="89"/>
        <v>1.0699999999999932</v>
      </c>
    </row>
    <row r="1919" spans="1:9" x14ac:dyDescent="0.25">
      <c r="A1919" s="1">
        <v>40021</v>
      </c>
      <c r="B1919">
        <v>68.849999999999994</v>
      </c>
      <c r="C1919">
        <v>68.38</v>
      </c>
      <c r="D1919">
        <v>68.05</v>
      </c>
      <c r="E1919">
        <v>70.81</v>
      </c>
      <c r="F1919">
        <v>70.319999999999993</v>
      </c>
      <c r="G1919">
        <f t="shared" si="87"/>
        <v>0.50999999999999091</v>
      </c>
      <c r="H1919">
        <f t="shared" si="88"/>
        <v>0.32999999999999829</v>
      </c>
      <c r="I1919">
        <f t="shared" si="89"/>
        <v>0.49000000000000909</v>
      </c>
    </row>
    <row r="1920" spans="1:9" x14ac:dyDescent="0.25">
      <c r="A1920" s="1">
        <v>40022</v>
      </c>
      <c r="B1920">
        <v>68.930000000000007</v>
      </c>
      <c r="C1920">
        <v>67.23</v>
      </c>
      <c r="D1920">
        <v>68.38</v>
      </c>
      <c r="E1920">
        <v>69.88</v>
      </c>
      <c r="F1920">
        <v>70.81</v>
      </c>
      <c r="G1920">
        <f t="shared" si="87"/>
        <v>8.0000000000012506E-2</v>
      </c>
      <c r="H1920">
        <f t="shared" si="88"/>
        <v>-1.1499999999999915</v>
      </c>
      <c r="I1920">
        <f t="shared" si="89"/>
        <v>-0.93000000000000682</v>
      </c>
    </row>
    <row r="1921" spans="1:9" x14ac:dyDescent="0.25">
      <c r="A1921" s="1">
        <v>40023</v>
      </c>
      <c r="B1921">
        <v>66.959999999999994</v>
      </c>
      <c r="C1921">
        <v>63.35</v>
      </c>
      <c r="D1921">
        <v>67.23</v>
      </c>
      <c r="E1921">
        <v>66.53</v>
      </c>
      <c r="F1921">
        <v>69.88</v>
      </c>
      <c r="G1921">
        <f t="shared" si="87"/>
        <v>-1.9700000000000131</v>
      </c>
      <c r="H1921">
        <f t="shared" si="88"/>
        <v>-3.8800000000000026</v>
      </c>
      <c r="I1921">
        <f t="shared" si="89"/>
        <v>-3.3499999999999943</v>
      </c>
    </row>
    <row r="1922" spans="1:9" x14ac:dyDescent="0.25">
      <c r="A1922" s="1">
        <v>40024</v>
      </c>
      <c r="B1922">
        <v>66.02</v>
      </c>
      <c r="C1922">
        <v>66.94</v>
      </c>
      <c r="D1922">
        <v>63.35</v>
      </c>
      <c r="E1922">
        <v>70.11</v>
      </c>
      <c r="F1922">
        <v>66.53</v>
      </c>
      <c r="G1922">
        <f t="shared" si="87"/>
        <v>-0.93999999999999773</v>
      </c>
      <c r="H1922">
        <f t="shared" si="88"/>
        <v>3.5899999999999963</v>
      </c>
      <c r="I1922">
        <f t="shared" si="89"/>
        <v>3.5799999999999983</v>
      </c>
    </row>
    <row r="1923" spans="1:9" x14ac:dyDescent="0.25">
      <c r="A1923" s="1">
        <v>40025</v>
      </c>
      <c r="B1923">
        <v>67.569999999999993</v>
      </c>
      <c r="C1923">
        <v>69.45</v>
      </c>
      <c r="D1923">
        <v>66.94</v>
      </c>
      <c r="E1923">
        <v>71.7</v>
      </c>
      <c r="F1923">
        <v>70.11</v>
      </c>
      <c r="G1923">
        <f t="shared" ref="G1923:G1986" si="90">B1923-B1922</f>
        <v>1.5499999999999972</v>
      </c>
      <c r="H1923">
        <f t="shared" ref="H1923:H1986" si="91">C1923-C1922</f>
        <v>2.5100000000000051</v>
      </c>
      <c r="I1923">
        <f t="shared" ref="I1923:I1986" si="92">E1923-E1922</f>
        <v>1.5900000000000034</v>
      </c>
    </row>
    <row r="1924" spans="1:9" x14ac:dyDescent="0.25">
      <c r="A1924" s="1">
        <v>40028</v>
      </c>
      <c r="B1924">
        <v>71.92</v>
      </c>
      <c r="C1924">
        <v>71.58</v>
      </c>
      <c r="D1924">
        <v>69.45</v>
      </c>
      <c r="E1924">
        <v>73.55</v>
      </c>
      <c r="F1924">
        <v>71.7</v>
      </c>
      <c r="G1924">
        <f t="shared" si="90"/>
        <v>4.3500000000000085</v>
      </c>
      <c r="H1924">
        <f t="shared" si="91"/>
        <v>2.1299999999999955</v>
      </c>
      <c r="I1924">
        <f t="shared" si="92"/>
        <v>1.8499999999999943</v>
      </c>
    </row>
    <row r="1925" spans="1:9" x14ac:dyDescent="0.25">
      <c r="A1925" s="1">
        <v>40029</v>
      </c>
      <c r="B1925">
        <v>71.459999999999994</v>
      </c>
      <c r="C1925">
        <v>71.42</v>
      </c>
      <c r="D1925">
        <v>71.58</v>
      </c>
      <c r="E1925">
        <v>74.28</v>
      </c>
      <c r="F1925">
        <v>73.55</v>
      </c>
      <c r="G1925">
        <f t="shared" si="90"/>
        <v>-0.46000000000000796</v>
      </c>
      <c r="H1925">
        <f t="shared" si="91"/>
        <v>-0.15999999999999659</v>
      </c>
      <c r="I1925">
        <f t="shared" si="92"/>
        <v>0.73000000000000398</v>
      </c>
    </row>
    <row r="1926" spans="1:9" x14ac:dyDescent="0.25">
      <c r="A1926" s="1">
        <v>40030</v>
      </c>
      <c r="B1926">
        <v>72.849999999999994</v>
      </c>
      <c r="C1926">
        <v>71.97</v>
      </c>
      <c r="D1926">
        <v>71.42</v>
      </c>
      <c r="E1926">
        <v>75.510000000000005</v>
      </c>
      <c r="F1926">
        <v>74.28</v>
      </c>
      <c r="G1926">
        <f t="shared" si="90"/>
        <v>1.3900000000000006</v>
      </c>
      <c r="H1926">
        <f t="shared" si="91"/>
        <v>0.54999999999999716</v>
      </c>
      <c r="I1926">
        <f t="shared" si="92"/>
        <v>1.230000000000004</v>
      </c>
    </row>
    <row r="1927" spans="1:9" x14ac:dyDescent="0.25">
      <c r="A1927" s="1">
        <v>40031</v>
      </c>
      <c r="B1927">
        <v>73.599999999999994</v>
      </c>
      <c r="C1927">
        <v>71.94</v>
      </c>
      <c r="D1927">
        <v>71.97</v>
      </c>
      <c r="E1927">
        <v>74.83</v>
      </c>
      <c r="F1927">
        <v>75.510000000000005</v>
      </c>
      <c r="G1927">
        <f t="shared" si="90"/>
        <v>0.75</v>
      </c>
      <c r="H1927">
        <f t="shared" si="91"/>
        <v>-3.0000000000001137E-2</v>
      </c>
      <c r="I1927">
        <f t="shared" si="92"/>
        <v>-0.68000000000000682</v>
      </c>
    </row>
    <row r="1928" spans="1:9" x14ac:dyDescent="0.25">
      <c r="A1928" s="1">
        <v>40032</v>
      </c>
      <c r="B1928">
        <v>71.89</v>
      </c>
      <c r="C1928">
        <v>70.930000000000007</v>
      </c>
      <c r="D1928">
        <v>71.94</v>
      </c>
      <c r="E1928">
        <v>73.59</v>
      </c>
      <c r="F1928">
        <v>74.83</v>
      </c>
      <c r="G1928">
        <f t="shared" si="90"/>
        <v>-1.7099999999999937</v>
      </c>
      <c r="H1928">
        <f t="shared" si="91"/>
        <v>-1.0099999999999909</v>
      </c>
      <c r="I1928">
        <f t="shared" si="92"/>
        <v>-1.2399999999999949</v>
      </c>
    </row>
    <row r="1929" spans="1:9" x14ac:dyDescent="0.25">
      <c r="A1929" s="1">
        <v>40036</v>
      </c>
      <c r="B1929">
        <v>71.98</v>
      </c>
      <c r="C1929">
        <v>69.45</v>
      </c>
      <c r="D1929">
        <v>70.599999999999994</v>
      </c>
      <c r="E1929">
        <v>72.459999999999994</v>
      </c>
      <c r="F1929">
        <v>73.5</v>
      </c>
      <c r="G1929">
        <f t="shared" si="90"/>
        <v>9.0000000000003411E-2</v>
      </c>
      <c r="H1929">
        <f t="shared" si="91"/>
        <v>-1.480000000000004</v>
      </c>
      <c r="I1929">
        <f t="shared" si="92"/>
        <v>-1.1300000000000097</v>
      </c>
    </row>
    <row r="1930" spans="1:9" x14ac:dyDescent="0.25">
      <c r="A1930" s="1">
        <v>40037</v>
      </c>
      <c r="B1930">
        <v>71.06</v>
      </c>
      <c r="C1930">
        <v>70.16</v>
      </c>
      <c r="D1930">
        <v>69.45</v>
      </c>
      <c r="E1930">
        <v>72.89</v>
      </c>
      <c r="F1930">
        <v>72.459999999999994</v>
      </c>
      <c r="G1930">
        <f t="shared" si="90"/>
        <v>-0.92000000000000171</v>
      </c>
      <c r="H1930">
        <f t="shared" si="91"/>
        <v>0.70999999999999375</v>
      </c>
      <c r="I1930">
        <f t="shared" si="92"/>
        <v>0.43000000000000682</v>
      </c>
    </row>
    <row r="1931" spans="1:9" x14ac:dyDescent="0.25">
      <c r="A1931" s="1">
        <v>40038</v>
      </c>
      <c r="B1931">
        <v>73.33</v>
      </c>
      <c r="C1931">
        <v>70.52</v>
      </c>
      <c r="D1931">
        <v>70.16</v>
      </c>
      <c r="E1931">
        <v>73.48</v>
      </c>
      <c r="F1931">
        <v>72.89</v>
      </c>
      <c r="G1931">
        <f t="shared" si="90"/>
        <v>2.269999999999996</v>
      </c>
      <c r="H1931">
        <f t="shared" si="91"/>
        <v>0.35999999999999943</v>
      </c>
      <c r="I1931">
        <f t="shared" si="92"/>
        <v>0.59000000000000341</v>
      </c>
    </row>
    <row r="1932" spans="1:9" x14ac:dyDescent="0.25">
      <c r="A1932" s="1">
        <v>40039</v>
      </c>
      <c r="B1932">
        <v>72.97</v>
      </c>
      <c r="C1932">
        <v>67.510000000000005</v>
      </c>
      <c r="D1932">
        <v>70.52</v>
      </c>
      <c r="E1932">
        <v>143.85</v>
      </c>
      <c r="F1932">
        <v>147.42000000000002</v>
      </c>
      <c r="G1932">
        <f t="shared" si="90"/>
        <v>-0.35999999999999943</v>
      </c>
      <c r="H1932">
        <f t="shared" si="91"/>
        <v>-3.0099999999999909</v>
      </c>
      <c r="I1932">
        <f t="shared" si="92"/>
        <v>70.36999999999999</v>
      </c>
    </row>
    <row r="1933" spans="1:9" x14ac:dyDescent="0.25">
      <c r="A1933" s="1">
        <v>40042</v>
      </c>
      <c r="B1933">
        <v>68.650000000000006</v>
      </c>
      <c r="C1933">
        <v>66.75</v>
      </c>
      <c r="D1933">
        <v>67.510000000000005</v>
      </c>
      <c r="E1933">
        <v>70.540000000000006</v>
      </c>
      <c r="F1933">
        <v>71.44</v>
      </c>
      <c r="G1933">
        <f t="shared" si="90"/>
        <v>-4.3199999999999932</v>
      </c>
      <c r="H1933">
        <f t="shared" si="91"/>
        <v>-0.76000000000000512</v>
      </c>
      <c r="I1933">
        <f t="shared" si="92"/>
        <v>-73.309999999999988</v>
      </c>
    </row>
    <row r="1934" spans="1:9" x14ac:dyDescent="0.25">
      <c r="A1934" s="1">
        <v>40043</v>
      </c>
      <c r="B1934">
        <v>69.72</v>
      </c>
      <c r="C1934">
        <v>69.19</v>
      </c>
      <c r="D1934">
        <v>66.75</v>
      </c>
      <c r="E1934">
        <v>72.37</v>
      </c>
      <c r="F1934">
        <v>70.540000000000006</v>
      </c>
      <c r="G1934">
        <f t="shared" si="90"/>
        <v>1.0699999999999932</v>
      </c>
      <c r="H1934">
        <f t="shared" si="91"/>
        <v>2.4399999999999977</v>
      </c>
      <c r="I1934">
        <f t="shared" si="92"/>
        <v>1.8299999999999983</v>
      </c>
    </row>
    <row r="1935" spans="1:9" x14ac:dyDescent="0.25">
      <c r="A1935" s="1">
        <v>40044</v>
      </c>
      <c r="B1935">
        <v>70.33</v>
      </c>
      <c r="C1935">
        <v>72.42</v>
      </c>
      <c r="D1935">
        <v>69.19</v>
      </c>
      <c r="E1935">
        <v>74.59</v>
      </c>
      <c r="F1935">
        <v>72.37</v>
      </c>
      <c r="G1935">
        <f t="shared" si="90"/>
        <v>0.60999999999999943</v>
      </c>
      <c r="H1935">
        <f t="shared" si="91"/>
        <v>3.230000000000004</v>
      </c>
      <c r="I1935">
        <f t="shared" si="92"/>
        <v>2.2199999999999989</v>
      </c>
    </row>
    <row r="1936" spans="1:9" x14ac:dyDescent="0.25">
      <c r="A1936" s="1">
        <v>40045</v>
      </c>
      <c r="B1936">
        <v>72.77</v>
      </c>
      <c r="C1936">
        <v>72.540000000000006</v>
      </c>
      <c r="D1936">
        <v>72.42</v>
      </c>
      <c r="E1936">
        <v>73.33</v>
      </c>
      <c r="F1936">
        <v>74.59</v>
      </c>
      <c r="G1936">
        <f t="shared" si="90"/>
        <v>2.4399999999999977</v>
      </c>
      <c r="H1936">
        <f t="shared" si="91"/>
        <v>0.12000000000000455</v>
      </c>
      <c r="I1936">
        <f t="shared" si="92"/>
        <v>-1.2600000000000051</v>
      </c>
    </row>
    <row r="1937" spans="1:9" x14ac:dyDescent="0.25">
      <c r="A1937" s="1">
        <v>40046</v>
      </c>
      <c r="B1937">
        <v>72.290000000000006</v>
      </c>
      <c r="C1937">
        <v>73.89</v>
      </c>
      <c r="D1937">
        <v>72.91</v>
      </c>
      <c r="E1937">
        <v>74.19</v>
      </c>
      <c r="F1937">
        <v>73.33</v>
      </c>
      <c r="G1937">
        <f t="shared" si="90"/>
        <v>-0.47999999999998977</v>
      </c>
      <c r="H1937">
        <f t="shared" si="91"/>
        <v>1.3499999999999943</v>
      </c>
      <c r="I1937">
        <f t="shared" si="92"/>
        <v>0.85999999999999943</v>
      </c>
    </row>
    <row r="1938" spans="1:9" x14ac:dyDescent="0.25">
      <c r="A1938" s="1">
        <v>40049</v>
      </c>
      <c r="B1938">
        <v>72.81</v>
      </c>
      <c r="C1938">
        <v>74.37</v>
      </c>
      <c r="D1938">
        <v>73.89</v>
      </c>
      <c r="E1938">
        <v>74.260000000000005</v>
      </c>
      <c r="F1938">
        <v>74.19</v>
      </c>
      <c r="G1938">
        <f t="shared" si="90"/>
        <v>0.51999999999999602</v>
      </c>
      <c r="H1938">
        <f t="shared" si="91"/>
        <v>0.48000000000000398</v>
      </c>
      <c r="I1938">
        <f t="shared" si="92"/>
        <v>7.000000000000739E-2</v>
      </c>
    </row>
    <row r="1939" spans="1:9" x14ac:dyDescent="0.25">
      <c r="A1939" s="1">
        <v>40050</v>
      </c>
      <c r="B1939">
        <v>72.34</v>
      </c>
      <c r="C1939">
        <v>72.05</v>
      </c>
      <c r="D1939">
        <v>74.37</v>
      </c>
      <c r="E1939">
        <v>71.819999999999993</v>
      </c>
      <c r="F1939">
        <v>74.260000000000005</v>
      </c>
      <c r="G1939">
        <f t="shared" si="90"/>
        <v>-0.46999999999999886</v>
      </c>
      <c r="H1939">
        <f t="shared" si="91"/>
        <v>-2.3200000000000074</v>
      </c>
      <c r="I1939">
        <f t="shared" si="92"/>
        <v>-2.4400000000000119</v>
      </c>
    </row>
    <row r="1940" spans="1:9" x14ac:dyDescent="0.25">
      <c r="A1940" s="1">
        <v>40051</v>
      </c>
      <c r="B1940">
        <v>71.09</v>
      </c>
      <c r="C1940">
        <v>71.430000000000007</v>
      </c>
      <c r="D1940">
        <v>72.05</v>
      </c>
      <c r="E1940">
        <v>71.650000000000006</v>
      </c>
      <c r="F1940">
        <v>71.819999999999993</v>
      </c>
      <c r="G1940">
        <f t="shared" si="90"/>
        <v>-1.25</v>
      </c>
      <c r="H1940">
        <f t="shared" si="91"/>
        <v>-0.61999999999999034</v>
      </c>
      <c r="I1940">
        <f t="shared" si="92"/>
        <v>-0.16999999999998749</v>
      </c>
    </row>
    <row r="1941" spans="1:9" x14ac:dyDescent="0.25">
      <c r="A1941" s="1">
        <v>40052</v>
      </c>
      <c r="B1941">
        <v>70.239999999999995</v>
      </c>
      <c r="C1941">
        <v>72.489999999999995</v>
      </c>
      <c r="D1941">
        <v>71.430000000000007</v>
      </c>
      <c r="E1941">
        <v>72.510000000000005</v>
      </c>
      <c r="F1941">
        <v>71.650000000000006</v>
      </c>
      <c r="G1941">
        <f t="shared" si="90"/>
        <v>-0.85000000000000853</v>
      </c>
      <c r="H1941">
        <f t="shared" si="91"/>
        <v>1.0599999999999881</v>
      </c>
      <c r="I1941">
        <f t="shared" si="92"/>
        <v>0.85999999999999943</v>
      </c>
    </row>
    <row r="1942" spans="1:9" x14ac:dyDescent="0.25">
      <c r="A1942" s="1">
        <v>40053</v>
      </c>
      <c r="B1942">
        <v>71.95</v>
      </c>
      <c r="C1942">
        <v>72.739999999999995</v>
      </c>
      <c r="D1942">
        <v>72.489999999999995</v>
      </c>
      <c r="E1942">
        <v>72.790000000000006</v>
      </c>
      <c r="F1942">
        <v>72.510000000000005</v>
      </c>
      <c r="G1942">
        <f t="shared" si="90"/>
        <v>1.710000000000008</v>
      </c>
      <c r="H1942">
        <f t="shared" si="91"/>
        <v>0.25</v>
      </c>
      <c r="I1942">
        <f t="shared" si="92"/>
        <v>0.28000000000000114</v>
      </c>
    </row>
    <row r="1943" spans="1:9" x14ac:dyDescent="0.25">
      <c r="A1943" s="1">
        <v>40056</v>
      </c>
      <c r="B1943">
        <v>69.709999999999994</v>
      </c>
      <c r="C1943">
        <v>69.959999999999994</v>
      </c>
      <c r="D1943">
        <v>72.739999999999995</v>
      </c>
      <c r="E1943">
        <v>69.650000000000006</v>
      </c>
      <c r="F1943">
        <v>72.790000000000006</v>
      </c>
      <c r="G1943">
        <f t="shared" si="90"/>
        <v>-2.2400000000000091</v>
      </c>
      <c r="H1943">
        <f t="shared" si="91"/>
        <v>-2.7800000000000011</v>
      </c>
      <c r="I1943">
        <f t="shared" si="92"/>
        <v>-3.1400000000000006</v>
      </c>
    </row>
    <row r="1944" spans="1:9" x14ac:dyDescent="0.25">
      <c r="A1944" s="1">
        <v>40057</v>
      </c>
      <c r="B1944">
        <v>69.48</v>
      </c>
      <c r="C1944">
        <v>68.05</v>
      </c>
      <c r="D1944">
        <v>69.959999999999994</v>
      </c>
      <c r="E1944">
        <v>67.73</v>
      </c>
      <c r="F1944">
        <v>69.650000000000006</v>
      </c>
      <c r="G1944">
        <f t="shared" si="90"/>
        <v>-0.22999999999998977</v>
      </c>
      <c r="H1944">
        <f t="shared" si="91"/>
        <v>-1.9099999999999966</v>
      </c>
      <c r="I1944">
        <f t="shared" si="92"/>
        <v>-1.9200000000000017</v>
      </c>
    </row>
    <row r="1945" spans="1:9" x14ac:dyDescent="0.25">
      <c r="A1945" s="1">
        <v>40058</v>
      </c>
      <c r="B1945">
        <v>67.25</v>
      </c>
      <c r="C1945">
        <v>68.05</v>
      </c>
      <c r="D1945">
        <v>68.05</v>
      </c>
      <c r="E1945">
        <v>67.66</v>
      </c>
      <c r="F1945">
        <v>67.73</v>
      </c>
      <c r="G1945">
        <f t="shared" si="90"/>
        <v>-2.230000000000004</v>
      </c>
      <c r="H1945">
        <f t="shared" si="91"/>
        <v>0</v>
      </c>
      <c r="I1945">
        <f t="shared" si="92"/>
        <v>-7.000000000000739E-2</v>
      </c>
    </row>
    <row r="1946" spans="1:9" x14ac:dyDescent="0.25">
      <c r="A1946" s="1">
        <v>40059</v>
      </c>
      <c r="B1946">
        <v>67.64</v>
      </c>
      <c r="C1946">
        <v>67.959999999999994</v>
      </c>
      <c r="D1946">
        <v>68.05</v>
      </c>
      <c r="E1946">
        <v>67.12</v>
      </c>
      <c r="F1946">
        <v>67.66</v>
      </c>
      <c r="G1946">
        <f t="shared" si="90"/>
        <v>0.39000000000000057</v>
      </c>
      <c r="H1946">
        <f t="shared" si="91"/>
        <v>-9.0000000000003411E-2</v>
      </c>
      <c r="I1946">
        <f t="shared" si="92"/>
        <v>-0.53999999999999204</v>
      </c>
    </row>
    <row r="1947" spans="1:9" x14ac:dyDescent="0.25">
      <c r="A1947" s="1">
        <v>40060</v>
      </c>
      <c r="B1947">
        <v>67.38</v>
      </c>
      <c r="C1947">
        <v>68.02</v>
      </c>
      <c r="D1947">
        <v>67.959999999999994</v>
      </c>
      <c r="E1947">
        <v>66.819999999999993</v>
      </c>
      <c r="F1947">
        <v>67.12</v>
      </c>
      <c r="G1947">
        <f t="shared" si="90"/>
        <v>-0.26000000000000512</v>
      </c>
      <c r="H1947">
        <f t="shared" si="91"/>
        <v>6.0000000000002274E-2</v>
      </c>
      <c r="I1947">
        <f t="shared" si="92"/>
        <v>-0.30000000000001137</v>
      </c>
    </row>
    <row r="1948" spans="1:9" x14ac:dyDescent="0.25">
      <c r="A1948" s="1">
        <v>40064</v>
      </c>
      <c r="B1948">
        <v>68.3</v>
      </c>
      <c r="C1948">
        <v>71.099999999999994</v>
      </c>
      <c r="D1948">
        <v>68.02</v>
      </c>
      <c r="E1948">
        <v>69.42</v>
      </c>
      <c r="F1948">
        <v>66.790000000000006</v>
      </c>
      <c r="G1948">
        <f t="shared" si="90"/>
        <v>0.92000000000000171</v>
      </c>
      <c r="H1948">
        <f t="shared" si="91"/>
        <v>3.0799999999999983</v>
      </c>
      <c r="I1948">
        <f t="shared" si="92"/>
        <v>2.6000000000000085</v>
      </c>
    </row>
    <row r="1949" spans="1:9" x14ac:dyDescent="0.25">
      <c r="A1949" s="1">
        <v>40065</v>
      </c>
      <c r="B1949">
        <v>69.69</v>
      </c>
      <c r="C1949">
        <v>71.31</v>
      </c>
      <c r="D1949">
        <v>71.099999999999994</v>
      </c>
      <c r="E1949">
        <v>69.83</v>
      </c>
      <c r="F1949">
        <v>69.42</v>
      </c>
      <c r="G1949">
        <f t="shared" si="90"/>
        <v>1.3900000000000006</v>
      </c>
      <c r="H1949">
        <f t="shared" si="91"/>
        <v>0.21000000000000796</v>
      </c>
      <c r="I1949">
        <f t="shared" si="92"/>
        <v>0.40999999999999659</v>
      </c>
    </row>
    <row r="1950" spans="1:9" x14ac:dyDescent="0.25">
      <c r="A1950" s="1">
        <v>40066</v>
      </c>
      <c r="B1950">
        <v>70.36</v>
      </c>
      <c r="C1950">
        <v>71.94</v>
      </c>
      <c r="D1950">
        <v>71.31</v>
      </c>
      <c r="E1950">
        <v>69.86</v>
      </c>
      <c r="F1950">
        <v>69.83</v>
      </c>
      <c r="G1950">
        <f t="shared" si="90"/>
        <v>0.67000000000000171</v>
      </c>
      <c r="H1950">
        <f t="shared" si="91"/>
        <v>0.62999999999999545</v>
      </c>
      <c r="I1950">
        <f t="shared" si="92"/>
        <v>3.0000000000001137E-2</v>
      </c>
    </row>
    <row r="1951" spans="1:9" x14ac:dyDescent="0.25">
      <c r="A1951" s="1">
        <v>40067</v>
      </c>
      <c r="B1951">
        <v>69.92</v>
      </c>
      <c r="C1951">
        <v>69.290000000000006</v>
      </c>
      <c r="D1951">
        <v>71.94</v>
      </c>
      <c r="E1951">
        <v>67.69</v>
      </c>
      <c r="F1951">
        <v>69.86</v>
      </c>
      <c r="G1951">
        <f t="shared" si="90"/>
        <v>-0.43999999999999773</v>
      </c>
      <c r="H1951">
        <f t="shared" si="91"/>
        <v>-2.6499999999999915</v>
      </c>
      <c r="I1951">
        <f t="shared" si="92"/>
        <v>-2.1700000000000017</v>
      </c>
    </row>
    <row r="1952" spans="1:9" x14ac:dyDescent="0.25">
      <c r="A1952" s="1">
        <v>40070</v>
      </c>
      <c r="B1952">
        <v>67.5</v>
      </c>
      <c r="C1952">
        <v>68.86</v>
      </c>
      <c r="D1952">
        <v>69.290000000000006</v>
      </c>
      <c r="E1952">
        <v>67.44</v>
      </c>
      <c r="F1952">
        <v>67.69</v>
      </c>
      <c r="G1952">
        <f t="shared" si="90"/>
        <v>-2.4200000000000017</v>
      </c>
      <c r="H1952">
        <f t="shared" si="91"/>
        <v>-0.43000000000000682</v>
      </c>
      <c r="I1952">
        <f t="shared" si="92"/>
        <v>-0.25</v>
      </c>
    </row>
    <row r="1953" spans="1:9" x14ac:dyDescent="0.25">
      <c r="A1953" s="1">
        <v>40071</v>
      </c>
      <c r="B1953">
        <v>67.849999999999994</v>
      </c>
      <c r="C1953">
        <v>70.930000000000007</v>
      </c>
      <c r="D1953">
        <v>68.86</v>
      </c>
      <c r="E1953">
        <v>67.349999999999994</v>
      </c>
      <c r="F1953">
        <v>67.44</v>
      </c>
      <c r="G1953">
        <f t="shared" si="90"/>
        <v>0.34999999999999432</v>
      </c>
      <c r="H1953">
        <f t="shared" si="91"/>
        <v>2.0700000000000074</v>
      </c>
      <c r="I1953">
        <f t="shared" si="92"/>
        <v>-9.0000000000003411E-2</v>
      </c>
    </row>
    <row r="1954" spans="1:9" x14ac:dyDescent="0.25">
      <c r="A1954" s="1">
        <v>40072</v>
      </c>
      <c r="B1954">
        <v>69.459999999999994</v>
      </c>
      <c r="C1954">
        <v>72.510000000000005</v>
      </c>
      <c r="D1954">
        <v>70.930000000000007</v>
      </c>
      <c r="E1954">
        <v>71.67</v>
      </c>
      <c r="F1954">
        <v>69.86</v>
      </c>
      <c r="G1954">
        <f t="shared" si="90"/>
        <v>1.6099999999999994</v>
      </c>
      <c r="H1954">
        <f t="shared" si="91"/>
        <v>1.5799999999999983</v>
      </c>
      <c r="I1954">
        <f t="shared" si="92"/>
        <v>4.3200000000000074</v>
      </c>
    </row>
    <row r="1955" spans="1:9" x14ac:dyDescent="0.25">
      <c r="A1955" s="1">
        <v>40073</v>
      </c>
      <c r="B1955">
        <v>71.12</v>
      </c>
      <c r="C1955">
        <v>72.47</v>
      </c>
      <c r="D1955">
        <v>72.510000000000005</v>
      </c>
      <c r="E1955">
        <v>71.55</v>
      </c>
      <c r="F1955">
        <v>71.67</v>
      </c>
      <c r="G1955">
        <f t="shared" si="90"/>
        <v>1.6600000000000108</v>
      </c>
      <c r="H1955">
        <f t="shared" si="91"/>
        <v>-4.0000000000006253E-2</v>
      </c>
      <c r="I1955">
        <f t="shared" si="92"/>
        <v>-0.12000000000000455</v>
      </c>
    </row>
    <row r="1956" spans="1:9" x14ac:dyDescent="0.25">
      <c r="A1956" s="1">
        <v>40074</v>
      </c>
      <c r="B1956">
        <v>70.400000000000006</v>
      </c>
      <c r="C1956">
        <v>72.040000000000006</v>
      </c>
      <c r="D1956">
        <v>72.47</v>
      </c>
      <c r="E1956">
        <v>71.319999999999993</v>
      </c>
      <c r="F1956">
        <v>71.55</v>
      </c>
      <c r="G1956">
        <f t="shared" si="90"/>
        <v>-0.71999999999999886</v>
      </c>
      <c r="H1956">
        <f t="shared" si="91"/>
        <v>-0.42999999999999261</v>
      </c>
      <c r="I1956">
        <f t="shared" si="92"/>
        <v>-0.23000000000000398</v>
      </c>
    </row>
    <row r="1957" spans="1:9" x14ac:dyDescent="0.25">
      <c r="A1957" s="1">
        <v>40078</v>
      </c>
      <c r="B1957">
        <v>69.06</v>
      </c>
      <c r="C1957">
        <v>71.55</v>
      </c>
      <c r="D1957">
        <v>69.709999999999994</v>
      </c>
      <c r="E1957">
        <v>70.53</v>
      </c>
      <c r="F1957">
        <v>68.69</v>
      </c>
      <c r="G1957">
        <f t="shared" si="90"/>
        <v>-1.3400000000000034</v>
      </c>
      <c r="H1957">
        <f t="shared" si="91"/>
        <v>-0.49000000000000909</v>
      </c>
      <c r="I1957">
        <f t="shared" si="92"/>
        <v>-0.78999999999999204</v>
      </c>
    </row>
    <row r="1958" spans="1:9" x14ac:dyDescent="0.25">
      <c r="A1958" s="1">
        <v>40079</v>
      </c>
      <c r="B1958">
        <v>69.81</v>
      </c>
      <c r="C1958">
        <v>68.97</v>
      </c>
      <c r="D1958">
        <v>71.760000000000005</v>
      </c>
      <c r="E1958">
        <v>67.989999999999995</v>
      </c>
      <c r="F1958">
        <v>70.53</v>
      </c>
      <c r="G1958">
        <f t="shared" si="90"/>
        <v>0.75</v>
      </c>
      <c r="H1958">
        <f t="shared" si="91"/>
        <v>-2.5799999999999983</v>
      </c>
      <c r="I1958">
        <f t="shared" si="92"/>
        <v>-2.5400000000000063</v>
      </c>
    </row>
    <row r="1959" spans="1:9" x14ac:dyDescent="0.25">
      <c r="A1959" s="1">
        <v>40080</v>
      </c>
      <c r="B1959">
        <v>67.239999999999995</v>
      </c>
      <c r="C1959">
        <v>65.89</v>
      </c>
      <c r="D1959">
        <v>68.97</v>
      </c>
      <c r="E1959">
        <v>64.819999999999993</v>
      </c>
      <c r="F1959">
        <v>67.989999999999995</v>
      </c>
      <c r="G1959">
        <f t="shared" si="90"/>
        <v>-2.5700000000000074</v>
      </c>
      <c r="H1959">
        <f t="shared" si="91"/>
        <v>-3.0799999999999983</v>
      </c>
      <c r="I1959">
        <f t="shared" si="92"/>
        <v>-3.1700000000000017</v>
      </c>
    </row>
    <row r="1960" spans="1:9" x14ac:dyDescent="0.25">
      <c r="A1960" s="1">
        <v>40081</v>
      </c>
      <c r="B1960">
        <v>65.16</v>
      </c>
      <c r="C1960">
        <v>66.02</v>
      </c>
      <c r="D1960">
        <v>65.89</v>
      </c>
      <c r="E1960">
        <v>65.11</v>
      </c>
      <c r="F1960">
        <v>64.819999999999993</v>
      </c>
      <c r="G1960">
        <f t="shared" si="90"/>
        <v>-2.0799999999999983</v>
      </c>
      <c r="H1960">
        <f t="shared" si="91"/>
        <v>0.12999999999999545</v>
      </c>
      <c r="I1960">
        <f t="shared" si="92"/>
        <v>0.29000000000000625</v>
      </c>
    </row>
    <row r="1961" spans="1:9" x14ac:dyDescent="0.25">
      <c r="A1961" s="1">
        <v>40084</v>
      </c>
      <c r="B1961">
        <v>64.08</v>
      </c>
      <c r="C1961">
        <v>66.84</v>
      </c>
      <c r="D1961">
        <v>66.02</v>
      </c>
      <c r="E1961">
        <v>65.540000000000006</v>
      </c>
      <c r="F1961">
        <v>65.11</v>
      </c>
      <c r="G1961">
        <f t="shared" si="90"/>
        <v>-1.0799999999999983</v>
      </c>
      <c r="H1961">
        <f t="shared" si="91"/>
        <v>0.82000000000000739</v>
      </c>
      <c r="I1961">
        <f t="shared" si="92"/>
        <v>0.43000000000000682</v>
      </c>
    </row>
    <row r="1962" spans="1:9" x14ac:dyDescent="0.25">
      <c r="A1962" s="1">
        <v>40085</v>
      </c>
      <c r="B1962">
        <v>64.73</v>
      </c>
      <c r="C1962">
        <v>66.709999999999994</v>
      </c>
      <c r="D1962">
        <v>66.84</v>
      </c>
      <c r="E1962">
        <v>65.489999999999995</v>
      </c>
      <c r="F1962">
        <v>65.540000000000006</v>
      </c>
      <c r="G1962">
        <f t="shared" si="90"/>
        <v>0.65000000000000568</v>
      </c>
      <c r="H1962">
        <f t="shared" si="91"/>
        <v>-0.13000000000000966</v>
      </c>
      <c r="I1962">
        <f t="shared" si="92"/>
        <v>-5.0000000000011369E-2</v>
      </c>
    </row>
    <row r="1963" spans="1:9" x14ac:dyDescent="0.25">
      <c r="A1963" s="1">
        <v>40086</v>
      </c>
      <c r="B1963">
        <v>66.180000000000007</v>
      </c>
      <c r="C1963">
        <v>70.61</v>
      </c>
      <c r="D1963">
        <v>66.709999999999994</v>
      </c>
      <c r="E1963">
        <v>69.069999999999993</v>
      </c>
      <c r="F1963">
        <v>65.489999999999995</v>
      </c>
      <c r="G1963">
        <f t="shared" si="90"/>
        <v>1.4500000000000028</v>
      </c>
      <c r="H1963">
        <f t="shared" si="91"/>
        <v>3.9000000000000057</v>
      </c>
      <c r="I1963">
        <f t="shared" si="92"/>
        <v>3.5799999999999983</v>
      </c>
    </row>
    <row r="1964" spans="1:9" x14ac:dyDescent="0.25">
      <c r="A1964" s="1">
        <v>40087</v>
      </c>
      <c r="B1964">
        <v>69.040000000000006</v>
      </c>
      <c r="C1964">
        <v>70.819999999999993</v>
      </c>
      <c r="D1964">
        <v>70.61</v>
      </c>
      <c r="E1964">
        <v>69.19</v>
      </c>
      <c r="F1964">
        <v>69.069999999999993</v>
      </c>
      <c r="G1964">
        <f t="shared" si="90"/>
        <v>2.8599999999999994</v>
      </c>
      <c r="H1964">
        <f t="shared" si="91"/>
        <v>0.20999999999999375</v>
      </c>
      <c r="I1964">
        <f t="shared" si="92"/>
        <v>0.12000000000000455</v>
      </c>
    </row>
    <row r="1965" spans="1:9" x14ac:dyDescent="0.25">
      <c r="A1965" s="1">
        <v>40088</v>
      </c>
      <c r="B1965">
        <v>68.819999999999993</v>
      </c>
      <c r="C1965">
        <v>69.95</v>
      </c>
      <c r="D1965">
        <v>70.819999999999993</v>
      </c>
      <c r="E1965">
        <v>68.069999999999993</v>
      </c>
      <c r="F1965">
        <v>69.19</v>
      </c>
      <c r="G1965">
        <f t="shared" si="90"/>
        <v>-0.22000000000001307</v>
      </c>
      <c r="H1965">
        <f t="shared" si="91"/>
        <v>-0.86999999999999034</v>
      </c>
      <c r="I1965">
        <f t="shared" si="92"/>
        <v>-1.1200000000000045</v>
      </c>
    </row>
    <row r="1966" spans="1:9" x14ac:dyDescent="0.25">
      <c r="A1966" s="1">
        <v>40091</v>
      </c>
      <c r="B1966">
        <v>68.09</v>
      </c>
      <c r="C1966">
        <v>70.41</v>
      </c>
      <c r="D1966">
        <v>69.95</v>
      </c>
      <c r="E1966">
        <v>68.040000000000006</v>
      </c>
      <c r="F1966">
        <v>68.069999999999993</v>
      </c>
      <c r="G1966">
        <f t="shared" si="90"/>
        <v>-0.72999999999998977</v>
      </c>
      <c r="H1966">
        <f t="shared" si="91"/>
        <v>0.45999999999999375</v>
      </c>
      <c r="I1966">
        <f t="shared" si="92"/>
        <v>-2.9999999999986926E-2</v>
      </c>
    </row>
    <row r="1967" spans="1:9" x14ac:dyDescent="0.25">
      <c r="A1967" s="1">
        <v>40092</v>
      </c>
      <c r="B1967">
        <v>69.209999999999994</v>
      </c>
      <c r="C1967">
        <v>70.88</v>
      </c>
      <c r="D1967">
        <v>70.41</v>
      </c>
      <c r="E1967">
        <v>68.56</v>
      </c>
      <c r="F1967">
        <v>68.040000000000006</v>
      </c>
      <c r="G1967">
        <f t="shared" si="90"/>
        <v>1.1199999999999903</v>
      </c>
      <c r="H1967">
        <f t="shared" si="91"/>
        <v>0.46999999999999886</v>
      </c>
      <c r="I1967">
        <f t="shared" si="92"/>
        <v>0.51999999999999602</v>
      </c>
    </row>
    <row r="1968" spans="1:9" x14ac:dyDescent="0.25">
      <c r="A1968" s="1">
        <v>40093</v>
      </c>
      <c r="B1968">
        <v>69.14</v>
      </c>
      <c r="C1968">
        <v>69.569999999999993</v>
      </c>
      <c r="D1968">
        <v>70.88</v>
      </c>
      <c r="E1968">
        <v>67.2</v>
      </c>
      <c r="F1968">
        <v>68.56</v>
      </c>
      <c r="G1968">
        <f t="shared" si="90"/>
        <v>-6.9999999999993179E-2</v>
      </c>
      <c r="H1968">
        <f t="shared" si="91"/>
        <v>-1.3100000000000023</v>
      </c>
      <c r="I1968">
        <f t="shared" si="92"/>
        <v>-1.3599999999999994</v>
      </c>
    </row>
    <row r="1969" spans="1:9" x14ac:dyDescent="0.25">
      <c r="A1969" s="1">
        <v>40094</v>
      </c>
      <c r="B1969">
        <v>68.12</v>
      </c>
      <c r="C1969">
        <v>71.69</v>
      </c>
      <c r="D1969">
        <v>69.569999999999993</v>
      </c>
      <c r="E1969">
        <v>69.77</v>
      </c>
      <c r="F1969">
        <v>67.2</v>
      </c>
      <c r="G1969">
        <f t="shared" si="90"/>
        <v>-1.019999999999996</v>
      </c>
      <c r="H1969">
        <f t="shared" si="91"/>
        <v>2.1200000000000045</v>
      </c>
      <c r="I1969">
        <f t="shared" si="92"/>
        <v>2.5699999999999932</v>
      </c>
    </row>
    <row r="1970" spans="1:9" x14ac:dyDescent="0.25">
      <c r="A1970" s="1">
        <v>40095</v>
      </c>
      <c r="B1970">
        <v>69.72</v>
      </c>
      <c r="C1970">
        <v>71.77</v>
      </c>
      <c r="D1970">
        <v>71.69</v>
      </c>
      <c r="E1970">
        <v>70</v>
      </c>
      <c r="F1970">
        <v>69.77</v>
      </c>
      <c r="G1970">
        <f t="shared" si="90"/>
        <v>1.5999999999999943</v>
      </c>
      <c r="H1970">
        <f t="shared" si="91"/>
        <v>7.9999999999998295E-2</v>
      </c>
      <c r="I1970">
        <f t="shared" si="92"/>
        <v>0.23000000000000398</v>
      </c>
    </row>
    <row r="1971" spans="1:9" x14ac:dyDescent="0.25">
      <c r="A1971" s="1">
        <v>40098</v>
      </c>
      <c r="B1971">
        <v>71.42</v>
      </c>
      <c r="C1971">
        <v>73.27</v>
      </c>
      <c r="D1971">
        <v>71.77</v>
      </c>
      <c r="E1971">
        <v>71.36</v>
      </c>
      <c r="F1971">
        <v>70</v>
      </c>
      <c r="G1971">
        <f t="shared" si="90"/>
        <v>1.7000000000000028</v>
      </c>
      <c r="H1971">
        <f t="shared" si="91"/>
        <v>1.5</v>
      </c>
      <c r="I1971">
        <f t="shared" si="92"/>
        <v>1.3599999999999994</v>
      </c>
    </row>
    <row r="1972" spans="1:9" x14ac:dyDescent="0.25">
      <c r="A1972" s="1">
        <v>40099</v>
      </c>
      <c r="B1972">
        <v>71.959999999999994</v>
      </c>
      <c r="C1972">
        <v>74.150000000000006</v>
      </c>
      <c r="D1972">
        <v>73.27</v>
      </c>
      <c r="E1972">
        <v>72.400000000000006</v>
      </c>
      <c r="F1972">
        <v>71.36</v>
      </c>
      <c r="G1972">
        <f t="shared" si="90"/>
        <v>0.53999999999999204</v>
      </c>
      <c r="H1972">
        <f t="shared" si="91"/>
        <v>0.88000000000000966</v>
      </c>
      <c r="I1972">
        <f t="shared" si="92"/>
        <v>1.0400000000000063</v>
      </c>
    </row>
    <row r="1973" spans="1:9" x14ac:dyDescent="0.25">
      <c r="A1973" s="1">
        <v>40100</v>
      </c>
      <c r="B1973">
        <v>73.05</v>
      </c>
      <c r="C1973">
        <v>75.180000000000007</v>
      </c>
      <c r="D1973">
        <v>74.150000000000006</v>
      </c>
      <c r="E1973">
        <v>73.099999999999994</v>
      </c>
      <c r="F1973">
        <v>72.400000000000006</v>
      </c>
      <c r="G1973">
        <f t="shared" si="90"/>
        <v>1.0900000000000034</v>
      </c>
      <c r="H1973">
        <f t="shared" si="91"/>
        <v>1.0300000000000011</v>
      </c>
      <c r="I1973">
        <f t="shared" si="92"/>
        <v>0.69999999999998863</v>
      </c>
    </row>
    <row r="1974" spans="1:9" x14ac:dyDescent="0.25">
      <c r="A1974" s="1">
        <v>40101</v>
      </c>
      <c r="B1974">
        <v>73.69</v>
      </c>
      <c r="C1974">
        <v>77.58</v>
      </c>
      <c r="D1974">
        <v>75.180000000000007</v>
      </c>
      <c r="E1974">
        <v>74.45</v>
      </c>
      <c r="F1974">
        <v>73.099999999999994</v>
      </c>
      <c r="G1974">
        <f t="shared" si="90"/>
        <v>0.64000000000000057</v>
      </c>
      <c r="H1974">
        <f t="shared" si="91"/>
        <v>2.3999999999999915</v>
      </c>
      <c r="I1974">
        <f t="shared" si="92"/>
        <v>1.3500000000000085</v>
      </c>
    </row>
    <row r="1975" spans="1:9" x14ac:dyDescent="0.25">
      <c r="A1975" s="1">
        <v>40102</v>
      </c>
      <c r="B1975">
        <v>75.66</v>
      </c>
      <c r="C1975">
        <v>78.53</v>
      </c>
      <c r="D1975">
        <v>77.58</v>
      </c>
      <c r="E1975">
        <v>76.989999999999995</v>
      </c>
      <c r="F1975">
        <v>76.23</v>
      </c>
      <c r="G1975">
        <f t="shared" si="90"/>
        <v>1.9699999999999989</v>
      </c>
      <c r="H1975">
        <f t="shared" si="91"/>
        <v>0.95000000000000284</v>
      </c>
      <c r="I1975">
        <f t="shared" si="92"/>
        <v>2.539999999999992</v>
      </c>
    </row>
    <row r="1976" spans="1:9" x14ac:dyDescent="0.25">
      <c r="A1976" s="1">
        <v>40105</v>
      </c>
      <c r="B1976">
        <v>76.38</v>
      </c>
      <c r="C1976">
        <v>79.61</v>
      </c>
      <c r="D1976">
        <v>78.53</v>
      </c>
      <c r="E1976">
        <v>77.77</v>
      </c>
      <c r="F1976">
        <v>76.989999999999995</v>
      </c>
      <c r="G1976">
        <f t="shared" si="90"/>
        <v>0.71999999999999886</v>
      </c>
      <c r="H1976">
        <f t="shared" si="91"/>
        <v>1.0799999999999983</v>
      </c>
      <c r="I1976">
        <f t="shared" si="92"/>
        <v>0.78000000000000114</v>
      </c>
    </row>
    <row r="1977" spans="1:9" x14ac:dyDescent="0.25">
      <c r="A1977" s="1">
        <v>40106</v>
      </c>
      <c r="B1977">
        <v>76.53</v>
      </c>
      <c r="C1977">
        <v>79.09</v>
      </c>
      <c r="D1977">
        <v>79.61</v>
      </c>
      <c r="E1977">
        <v>77.239999999999995</v>
      </c>
      <c r="F1977">
        <v>77.77</v>
      </c>
      <c r="G1977">
        <f t="shared" si="90"/>
        <v>0.15000000000000568</v>
      </c>
      <c r="H1977">
        <f t="shared" si="91"/>
        <v>-0.51999999999999602</v>
      </c>
      <c r="I1977">
        <f t="shared" si="92"/>
        <v>-0.53000000000000114</v>
      </c>
    </row>
    <row r="1978" spans="1:9" x14ac:dyDescent="0.25">
      <c r="A1978" s="1">
        <v>40107</v>
      </c>
      <c r="B1978">
        <v>75.78</v>
      </c>
      <c r="C1978">
        <v>81.37</v>
      </c>
      <c r="D1978">
        <v>79.12</v>
      </c>
      <c r="E1978">
        <v>79.69</v>
      </c>
      <c r="F1978">
        <v>77.239999999999995</v>
      </c>
      <c r="G1978">
        <f t="shared" si="90"/>
        <v>-0.75</v>
      </c>
      <c r="H1978">
        <f t="shared" si="91"/>
        <v>2.2800000000000011</v>
      </c>
      <c r="I1978">
        <f t="shared" si="92"/>
        <v>2.4500000000000028</v>
      </c>
    </row>
    <row r="1979" spans="1:9" x14ac:dyDescent="0.25">
      <c r="A1979" s="1">
        <v>40108</v>
      </c>
      <c r="B1979">
        <v>78.05</v>
      </c>
      <c r="C1979">
        <v>81.19</v>
      </c>
      <c r="D1979">
        <v>81.37</v>
      </c>
      <c r="E1979">
        <v>79.510000000000005</v>
      </c>
      <c r="F1979">
        <v>79.69</v>
      </c>
      <c r="G1979">
        <f t="shared" si="90"/>
        <v>2.269999999999996</v>
      </c>
      <c r="H1979">
        <f t="shared" si="91"/>
        <v>-0.18000000000000682</v>
      </c>
      <c r="I1979">
        <f t="shared" si="92"/>
        <v>-0.17999999999999261</v>
      </c>
    </row>
    <row r="1980" spans="1:9" x14ac:dyDescent="0.25">
      <c r="A1980" s="1">
        <v>40109</v>
      </c>
      <c r="B1980">
        <v>78.89</v>
      </c>
      <c r="C1980">
        <v>80.5</v>
      </c>
      <c r="D1980">
        <v>81.19</v>
      </c>
      <c r="E1980">
        <v>78.92</v>
      </c>
      <c r="F1980">
        <v>79.510000000000005</v>
      </c>
      <c r="G1980">
        <f t="shared" si="90"/>
        <v>0.84000000000000341</v>
      </c>
      <c r="H1980">
        <f t="shared" si="91"/>
        <v>-0.68999999999999773</v>
      </c>
      <c r="I1980">
        <f t="shared" si="92"/>
        <v>-0.59000000000000341</v>
      </c>
    </row>
    <row r="1981" spans="1:9" x14ac:dyDescent="0.25">
      <c r="A1981" s="1">
        <v>40112</v>
      </c>
      <c r="B1981">
        <v>78.13</v>
      </c>
      <c r="C1981">
        <v>78.680000000000007</v>
      </c>
      <c r="D1981">
        <v>80.5</v>
      </c>
      <c r="E1981">
        <v>77.260000000000005</v>
      </c>
      <c r="F1981">
        <v>78.92</v>
      </c>
      <c r="G1981">
        <f t="shared" si="90"/>
        <v>-0.76000000000000512</v>
      </c>
      <c r="H1981">
        <f t="shared" si="91"/>
        <v>-1.8199999999999932</v>
      </c>
      <c r="I1981">
        <f t="shared" si="92"/>
        <v>-1.6599999999999966</v>
      </c>
    </row>
    <row r="1982" spans="1:9" x14ac:dyDescent="0.25">
      <c r="A1982" s="1">
        <v>40113</v>
      </c>
      <c r="B1982">
        <v>77.38</v>
      </c>
      <c r="C1982">
        <v>79.55</v>
      </c>
      <c r="D1982">
        <v>78.680000000000007</v>
      </c>
      <c r="E1982">
        <v>77.92</v>
      </c>
      <c r="F1982">
        <v>77.260000000000005</v>
      </c>
      <c r="G1982">
        <f t="shared" si="90"/>
        <v>-0.75</v>
      </c>
      <c r="H1982">
        <f t="shared" si="91"/>
        <v>0.86999999999999034</v>
      </c>
      <c r="I1982">
        <f t="shared" si="92"/>
        <v>0.65999999999999659</v>
      </c>
    </row>
    <row r="1983" spans="1:9" x14ac:dyDescent="0.25">
      <c r="A1983" s="1">
        <v>40114</v>
      </c>
      <c r="B1983">
        <v>77.099999999999994</v>
      </c>
      <c r="C1983">
        <v>77.459999999999994</v>
      </c>
      <c r="D1983">
        <v>79.55</v>
      </c>
      <c r="E1983">
        <v>75.86</v>
      </c>
      <c r="F1983">
        <v>77.92</v>
      </c>
      <c r="G1983">
        <f t="shared" si="90"/>
        <v>-0.28000000000000114</v>
      </c>
      <c r="H1983">
        <f t="shared" si="91"/>
        <v>-2.0900000000000034</v>
      </c>
      <c r="I1983">
        <f t="shared" si="92"/>
        <v>-2.0600000000000023</v>
      </c>
    </row>
    <row r="1984" spans="1:9" x14ac:dyDescent="0.25">
      <c r="A1984" s="1">
        <v>40115</v>
      </c>
      <c r="B1984">
        <v>76.239999999999995</v>
      </c>
      <c r="C1984">
        <v>79.87</v>
      </c>
      <c r="D1984">
        <v>77.459999999999994</v>
      </c>
      <c r="E1984">
        <v>78.040000000000006</v>
      </c>
      <c r="F1984">
        <v>75.86</v>
      </c>
      <c r="G1984">
        <f t="shared" si="90"/>
        <v>-0.85999999999999943</v>
      </c>
      <c r="H1984">
        <f t="shared" si="91"/>
        <v>2.4100000000000108</v>
      </c>
      <c r="I1984">
        <f t="shared" si="92"/>
        <v>2.1800000000000068</v>
      </c>
    </row>
    <row r="1985" spans="1:9" x14ac:dyDescent="0.25">
      <c r="A1985" s="1">
        <v>40116</v>
      </c>
      <c r="B1985">
        <v>77.62</v>
      </c>
      <c r="C1985">
        <v>77</v>
      </c>
      <c r="D1985">
        <v>79.87</v>
      </c>
      <c r="E1985">
        <v>75.2</v>
      </c>
      <c r="F1985">
        <v>78.040000000000006</v>
      </c>
      <c r="G1985">
        <f t="shared" si="90"/>
        <v>1.3800000000000097</v>
      </c>
      <c r="H1985">
        <f t="shared" si="91"/>
        <v>-2.8700000000000045</v>
      </c>
      <c r="I1985">
        <f t="shared" si="92"/>
        <v>-2.8400000000000034</v>
      </c>
    </row>
    <row r="1986" spans="1:9" x14ac:dyDescent="0.25">
      <c r="A1986" s="1">
        <v>40119</v>
      </c>
      <c r="B1986">
        <v>75.94</v>
      </c>
      <c r="C1986">
        <v>78.13</v>
      </c>
      <c r="D1986">
        <v>77</v>
      </c>
      <c r="E1986">
        <v>76.55</v>
      </c>
      <c r="F1986">
        <v>75.2</v>
      </c>
      <c r="G1986">
        <f t="shared" si="90"/>
        <v>-1.6800000000000068</v>
      </c>
      <c r="H1986">
        <f t="shared" si="91"/>
        <v>1.1299999999999955</v>
      </c>
      <c r="I1986">
        <f t="shared" si="92"/>
        <v>1.3499999999999943</v>
      </c>
    </row>
    <row r="1987" spans="1:9" x14ac:dyDescent="0.25">
      <c r="A1987" s="1">
        <v>40120</v>
      </c>
      <c r="B1987">
        <v>76.23</v>
      </c>
      <c r="C1987">
        <v>79.599999999999994</v>
      </c>
      <c r="D1987">
        <v>78.13</v>
      </c>
      <c r="E1987">
        <v>78.11</v>
      </c>
      <c r="F1987">
        <v>76.55</v>
      </c>
      <c r="G1987">
        <f t="shared" ref="G1987:G2050" si="93">B1987-B1986</f>
        <v>0.29000000000000625</v>
      </c>
      <c r="H1987">
        <f t="shared" ref="H1987:H2050" si="94">C1987-C1986</f>
        <v>1.4699999999999989</v>
      </c>
      <c r="I1987">
        <f t="shared" ref="I1987:I2050" si="95">E1987-E1986</f>
        <v>1.5600000000000023</v>
      </c>
    </row>
    <row r="1988" spans="1:9" x14ac:dyDescent="0.25">
      <c r="A1988" s="1">
        <v>40121</v>
      </c>
      <c r="B1988">
        <v>78.8</v>
      </c>
      <c r="C1988">
        <v>80.400000000000006</v>
      </c>
      <c r="D1988">
        <v>79.599999999999994</v>
      </c>
      <c r="E1988">
        <v>78.89</v>
      </c>
      <c r="F1988">
        <v>78.11</v>
      </c>
      <c r="G1988">
        <f t="shared" si="93"/>
        <v>2.5699999999999932</v>
      </c>
      <c r="H1988">
        <f t="shared" si="94"/>
        <v>0.80000000000001137</v>
      </c>
      <c r="I1988">
        <f t="shared" si="95"/>
        <v>0.78000000000000114</v>
      </c>
    </row>
    <row r="1989" spans="1:9" x14ac:dyDescent="0.25">
      <c r="A1989" s="1">
        <v>40122</v>
      </c>
      <c r="B1989">
        <v>78.88</v>
      </c>
      <c r="C1989">
        <v>79.62</v>
      </c>
      <c r="D1989">
        <v>80.400000000000006</v>
      </c>
      <c r="E1989">
        <v>77.989999999999995</v>
      </c>
      <c r="F1989">
        <v>78.89</v>
      </c>
      <c r="G1989">
        <f t="shared" si="93"/>
        <v>7.9999999999998295E-2</v>
      </c>
      <c r="H1989">
        <f t="shared" si="94"/>
        <v>-0.78000000000000114</v>
      </c>
      <c r="I1989">
        <f t="shared" si="95"/>
        <v>-0.90000000000000568</v>
      </c>
    </row>
    <row r="1990" spans="1:9" x14ac:dyDescent="0.25">
      <c r="A1990" s="1">
        <v>40123</v>
      </c>
      <c r="B1990">
        <v>78.92</v>
      </c>
      <c r="C1990">
        <v>77.430000000000007</v>
      </c>
      <c r="D1990">
        <v>79.62</v>
      </c>
      <c r="E1990">
        <v>75.87</v>
      </c>
      <c r="F1990">
        <v>77.989999999999995</v>
      </c>
      <c r="G1990">
        <f t="shared" si="93"/>
        <v>4.0000000000006253E-2</v>
      </c>
      <c r="H1990">
        <f t="shared" si="94"/>
        <v>-2.1899999999999977</v>
      </c>
      <c r="I1990">
        <f t="shared" si="95"/>
        <v>-2.1199999999999903</v>
      </c>
    </row>
    <row r="1991" spans="1:9" x14ac:dyDescent="0.25">
      <c r="A1991" s="1">
        <v>40126</v>
      </c>
      <c r="B1991">
        <v>77.47</v>
      </c>
      <c r="C1991">
        <v>79.430000000000007</v>
      </c>
      <c r="D1991">
        <v>77.430000000000007</v>
      </c>
      <c r="E1991">
        <v>77.77</v>
      </c>
      <c r="F1991">
        <v>75.87</v>
      </c>
      <c r="G1991">
        <f t="shared" si="93"/>
        <v>-1.4500000000000028</v>
      </c>
      <c r="H1991">
        <f t="shared" si="94"/>
        <v>2</v>
      </c>
      <c r="I1991">
        <f t="shared" si="95"/>
        <v>1.8999999999999915</v>
      </c>
    </row>
    <row r="1992" spans="1:9" x14ac:dyDescent="0.25">
      <c r="A1992" s="1">
        <v>40127</v>
      </c>
      <c r="B1992">
        <v>78.17</v>
      </c>
      <c r="C1992">
        <v>79.05</v>
      </c>
      <c r="D1992">
        <v>79.430000000000007</v>
      </c>
      <c r="E1992">
        <v>77.5</v>
      </c>
      <c r="F1992">
        <v>77.77</v>
      </c>
      <c r="G1992">
        <f t="shared" si="93"/>
        <v>0.70000000000000284</v>
      </c>
      <c r="H1992">
        <f t="shared" si="94"/>
        <v>-0.38000000000000966</v>
      </c>
      <c r="I1992">
        <f t="shared" si="95"/>
        <v>-0.26999999999999602</v>
      </c>
    </row>
    <row r="1993" spans="1:9" x14ac:dyDescent="0.25">
      <c r="A1993" s="1">
        <v>40128</v>
      </c>
      <c r="B1993">
        <v>78.63</v>
      </c>
      <c r="C1993">
        <v>79.28</v>
      </c>
      <c r="D1993">
        <v>79.05</v>
      </c>
      <c r="E1993">
        <v>77.95</v>
      </c>
      <c r="F1993">
        <v>77.5</v>
      </c>
      <c r="G1993">
        <f t="shared" si="93"/>
        <v>0.45999999999999375</v>
      </c>
      <c r="H1993">
        <f t="shared" si="94"/>
        <v>0.23000000000000398</v>
      </c>
      <c r="I1993">
        <f t="shared" si="95"/>
        <v>0.45000000000000284</v>
      </c>
    </row>
    <row r="1994" spans="1:9" x14ac:dyDescent="0.25">
      <c r="A1994" s="1">
        <v>40129</v>
      </c>
      <c r="B1994">
        <v>78.650000000000006</v>
      </c>
      <c r="C1994">
        <v>76.94</v>
      </c>
      <c r="D1994">
        <v>79.28</v>
      </c>
      <c r="E1994">
        <v>76.02</v>
      </c>
      <c r="F1994">
        <v>77.95</v>
      </c>
      <c r="G1994">
        <f t="shared" si="93"/>
        <v>2.0000000000010232E-2</v>
      </c>
      <c r="H1994">
        <f t="shared" si="94"/>
        <v>-2.3400000000000034</v>
      </c>
      <c r="I1994">
        <f t="shared" si="95"/>
        <v>-1.9300000000000068</v>
      </c>
    </row>
    <row r="1995" spans="1:9" x14ac:dyDescent="0.25">
      <c r="A1995" s="1">
        <v>40130</v>
      </c>
      <c r="B1995">
        <v>77.680000000000007</v>
      </c>
      <c r="C1995">
        <v>76.349999999999994</v>
      </c>
      <c r="D1995">
        <v>76.94</v>
      </c>
      <c r="E1995">
        <v>151.86000000000001</v>
      </c>
      <c r="F1995">
        <v>152.79</v>
      </c>
      <c r="G1995">
        <f t="shared" si="93"/>
        <v>-0.96999999999999886</v>
      </c>
      <c r="H1995">
        <f t="shared" si="94"/>
        <v>-0.59000000000000341</v>
      </c>
      <c r="I1995">
        <f t="shared" si="95"/>
        <v>75.840000000000018</v>
      </c>
    </row>
    <row r="1996" spans="1:9" x14ac:dyDescent="0.25">
      <c r="A1996" s="1">
        <v>40133</v>
      </c>
      <c r="B1996">
        <v>77.650000000000006</v>
      </c>
      <c r="C1996">
        <v>78.900000000000006</v>
      </c>
      <c r="D1996">
        <v>76.349999999999994</v>
      </c>
      <c r="E1996">
        <v>78.760000000000005</v>
      </c>
      <c r="F1996">
        <v>76.31</v>
      </c>
      <c r="G1996">
        <f t="shared" si="93"/>
        <v>-3.0000000000001137E-2</v>
      </c>
      <c r="H1996">
        <f t="shared" si="94"/>
        <v>2.5500000000000114</v>
      </c>
      <c r="I1996">
        <f t="shared" si="95"/>
        <v>-73.100000000000009</v>
      </c>
    </row>
    <row r="1997" spans="1:9" x14ac:dyDescent="0.25">
      <c r="A1997" s="1">
        <v>40134</v>
      </c>
      <c r="B1997">
        <v>78.680000000000007</v>
      </c>
      <c r="C1997">
        <v>79.14</v>
      </c>
      <c r="D1997">
        <v>78.900000000000006</v>
      </c>
      <c r="E1997">
        <v>78.97</v>
      </c>
      <c r="F1997">
        <v>78.760000000000005</v>
      </c>
      <c r="G1997">
        <f t="shared" si="93"/>
        <v>1.0300000000000011</v>
      </c>
      <c r="H1997">
        <f t="shared" si="94"/>
        <v>0.23999999999999488</v>
      </c>
      <c r="I1997">
        <f t="shared" si="95"/>
        <v>0.20999999999999375</v>
      </c>
    </row>
    <row r="1998" spans="1:9" x14ac:dyDescent="0.25">
      <c r="A1998" s="1">
        <v>40135</v>
      </c>
      <c r="B1998">
        <v>79.900000000000006</v>
      </c>
      <c r="C1998">
        <v>79.58</v>
      </c>
      <c r="D1998">
        <v>79.14</v>
      </c>
      <c r="E1998">
        <v>79.47</v>
      </c>
      <c r="F1998">
        <v>78.97</v>
      </c>
      <c r="G1998">
        <f t="shared" si="93"/>
        <v>1.2199999999999989</v>
      </c>
      <c r="H1998">
        <f t="shared" si="94"/>
        <v>0.43999999999999773</v>
      </c>
      <c r="I1998">
        <f t="shared" si="95"/>
        <v>0.5</v>
      </c>
    </row>
    <row r="1999" spans="1:9" x14ac:dyDescent="0.25">
      <c r="A1999" s="1">
        <v>40136</v>
      </c>
      <c r="B1999">
        <v>78.67</v>
      </c>
      <c r="C1999">
        <v>77.459999999999994</v>
      </c>
      <c r="D1999">
        <v>79.58</v>
      </c>
      <c r="E1999">
        <v>77.64</v>
      </c>
      <c r="F1999">
        <v>79.47</v>
      </c>
      <c r="G1999">
        <f t="shared" si="93"/>
        <v>-1.230000000000004</v>
      </c>
      <c r="H1999">
        <f t="shared" si="94"/>
        <v>-2.1200000000000045</v>
      </c>
      <c r="I1999">
        <f t="shared" si="95"/>
        <v>-1.8299999999999983</v>
      </c>
    </row>
    <row r="2000" spans="1:9" x14ac:dyDescent="0.25">
      <c r="A2000" s="1">
        <v>40137</v>
      </c>
      <c r="B2000">
        <v>77.42</v>
      </c>
      <c r="C2000">
        <v>154.19</v>
      </c>
      <c r="D2000">
        <v>155.51</v>
      </c>
      <c r="E2000">
        <v>77.2</v>
      </c>
      <c r="F2000">
        <v>77.64</v>
      </c>
      <c r="G2000">
        <f t="shared" si="93"/>
        <v>-1.25</v>
      </c>
      <c r="H2000">
        <f t="shared" si="94"/>
        <v>76.73</v>
      </c>
      <c r="I2000">
        <f t="shared" si="95"/>
        <v>-0.43999999999999773</v>
      </c>
    </row>
    <row r="2001" spans="1:9" x14ac:dyDescent="0.25">
      <c r="A2001" s="1">
        <v>40140</v>
      </c>
      <c r="B2001">
        <v>78.36</v>
      </c>
      <c r="C2001">
        <v>77.56</v>
      </c>
      <c r="D2001">
        <v>77.47</v>
      </c>
      <c r="E2001">
        <v>77.459999999999994</v>
      </c>
      <c r="F2001">
        <v>77.2</v>
      </c>
      <c r="G2001">
        <f t="shared" si="93"/>
        <v>0.93999999999999773</v>
      </c>
      <c r="H2001">
        <f t="shared" si="94"/>
        <v>-76.63</v>
      </c>
      <c r="I2001">
        <f t="shared" si="95"/>
        <v>0.25999999999999091</v>
      </c>
    </row>
    <row r="2002" spans="1:9" x14ac:dyDescent="0.25">
      <c r="A2002" s="1">
        <v>40141</v>
      </c>
      <c r="B2002">
        <v>77.349999999999994</v>
      </c>
      <c r="C2002">
        <v>76.02</v>
      </c>
      <c r="D2002">
        <v>77.56</v>
      </c>
      <c r="E2002">
        <v>76.459999999999994</v>
      </c>
      <c r="F2002">
        <v>77.459999999999994</v>
      </c>
      <c r="G2002">
        <f t="shared" si="93"/>
        <v>-1.0100000000000051</v>
      </c>
      <c r="H2002">
        <f t="shared" si="94"/>
        <v>-1.5400000000000063</v>
      </c>
      <c r="I2002">
        <f t="shared" si="95"/>
        <v>-1</v>
      </c>
    </row>
    <row r="2003" spans="1:9" x14ac:dyDescent="0.25">
      <c r="A2003" s="1">
        <v>40142</v>
      </c>
      <c r="B2003">
        <v>77.14</v>
      </c>
      <c r="C2003">
        <v>77.959999999999994</v>
      </c>
      <c r="D2003">
        <v>76.02</v>
      </c>
      <c r="E2003">
        <v>78.44</v>
      </c>
      <c r="F2003">
        <v>76.459999999999994</v>
      </c>
      <c r="G2003">
        <f t="shared" si="93"/>
        <v>-0.20999999999999375</v>
      </c>
      <c r="H2003">
        <f t="shared" si="94"/>
        <v>1.9399999999999977</v>
      </c>
      <c r="I2003">
        <f t="shared" si="95"/>
        <v>1.980000000000004</v>
      </c>
    </row>
    <row r="2004" spans="1:9" x14ac:dyDescent="0.25">
      <c r="A2004" s="1">
        <v>40147</v>
      </c>
      <c r="B2004">
        <v>77.97</v>
      </c>
      <c r="C2004">
        <v>77.28</v>
      </c>
      <c r="D2004">
        <v>76.05</v>
      </c>
      <c r="E2004">
        <v>78.47</v>
      </c>
      <c r="F2004">
        <v>77.180000000000007</v>
      </c>
      <c r="G2004">
        <f t="shared" si="93"/>
        <v>0.82999999999999829</v>
      </c>
      <c r="H2004">
        <f t="shared" si="94"/>
        <v>-0.67999999999999261</v>
      </c>
      <c r="I2004">
        <f t="shared" si="95"/>
        <v>3.0000000000001137E-2</v>
      </c>
    </row>
    <row r="2005" spans="1:9" x14ac:dyDescent="0.25">
      <c r="A2005" s="1">
        <v>40148</v>
      </c>
      <c r="B2005">
        <v>79.17</v>
      </c>
      <c r="C2005">
        <v>78.37</v>
      </c>
      <c r="D2005">
        <v>77.28</v>
      </c>
      <c r="E2005">
        <v>79.349999999999994</v>
      </c>
      <c r="F2005">
        <v>78.47</v>
      </c>
      <c r="G2005">
        <f t="shared" si="93"/>
        <v>1.2000000000000028</v>
      </c>
      <c r="H2005">
        <f t="shared" si="94"/>
        <v>1.0900000000000034</v>
      </c>
      <c r="I2005">
        <f t="shared" si="95"/>
        <v>0.87999999999999545</v>
      </c>
    </row>
    <row r="2006" spans="1:9" x14ac:dyDescent="0.25">
      <c r="A2006" s="1">
        <v>40149</v>
      </c>
      <c r="B2006">
        <v>79.430000000000007</v>
      </c>
      <c r="C2006">
        <v>76.599999999999994</v>
      </c>
      <c r="D2006">
        <v>78.37</v>
      </c>
      <c r="E2006">
        <v>77.88</v>
      </c>
      <c r="F2006">
        <v>79.349999999999994</v>
      </c>
      <c r="G2006">
        <f t="shared" si="93"/>
        <v>0.26000000000000512</v>
      </c>
      <c r="H2006">
        <f t="shared" si="94"/>
        <v>-1.7700000000000102</v>
      </c>
      <c r="I2006">
        <f t="shared" si="95"/>
        <v>-1.4699999999999989</v>
      </c>
    </row>
    <row r="2007" spans="1:9" x14ac:dyDescent="0.25">
      <c r="A2007" s="1">
        <v>40150</v>
      </c>
      <c r="B2007">
        <v>79.180000000000007</v>
      </c>
      <c r="C2007">
        <v>76.459999999999994</v>
      </c>
      <c r="D2007">
        <v>76.599999999999994</v>
      </c>
      <c r="E2007">
        <v>78.36</v>
      </c>
      <c r="F2007">
        <v>77.88</v>
      </c>
      <c r="G2007">
        <f t="shared" si="93"/>
        <v>-0.25</v>
      </c>
      <c r="H2007">
        <f t="shared" si="94"/>
        <v>-0.14000000000000057</v>
      </c>
      <c r="I2007">
        <f t="shared" si="95"/>
        <v>0.48000000000000398</v>
      </c>
    </row>
    <row r="2008" spans="1:9" x14ac:dyDescent="0.25">
      <c r="A2008" s="1">
        <v>40151</v>
      </c>
      <c r="B2008">
        <v>78.709999999999994</v>
      </c>
      <c r="C2008">
        <v>75.47</v>
      </c>
      <c r="D2008">
        <v>76.459999999999994</v>
      </c>
      <c r="E2008">
        <v>77.52</v>
      </c>
      <c r="F2008">
        <v>78.36</v>
      </c>
      <c r="G2008">
        <f t="shared" si="93"/>
        <v>-0.47000000000001307</v>
      </c>
      <c r="H2008">
        <f t="shared" si="94"/>
        <v>-0.98999999999999488</v>
      </c>
      <c r="I2008">
        <f t="shared" si="95"/>
        <v>-0.84000000000000341</v>
      </c>
    </row>
    <row r="2009" spans="1:9" x14ac:dyDescent="0.25">
      <c r="A2009" s="1">
        <v>40154</v>
      </c>
      <c r="B2009">
        <v>77.650000000000006</v>
      </c>
      <c r="C2009">
        <v>73.930000000000007</v>
      </c>
      <c r="D2009">
        <v>75.47</v>
      </c>
      <c r="E2009">
        <v>76.430000000000007</v>
      </c>
      <c r="F2009">
        <v>77.52</v>
      </c>
      <c r="G2009">
        <f t="shared" si="93"/>
        <v>-1.0599999999999881</v>
      </c>
      <c r="H2009">
        <f t="shared" si="94"/>
        <v>-1.539999999999992</v>
      </c>
      <c r="I2009">
        <f t="shared" si="95"/>
        <v>-1.0899999999999892</v>
      </c>
    </row>
    <row r="2010" spans="1:9" x14ac:dyDescent="0.25">
      <c r="A2010" s="1">
        <v>40155</v>
      </c>
      <c r="B2010">
        <v>77.7</v>
      </c>
      <c r="C2010">
        <v>72.62</v>
      </c>
      <c r="D2010">
        <v>73.930000000000007</v>
      </c>
      <c r="E2010">
        <v>75.19</v>
      </c>
      <c r="F2010">
        <v>76.430000000000007</v>
      </c>
      <c r="G2010">
        <f t="shared" si="93"/>
        <v>4.9999999999997158E-2</v>
      </c>
      <c r="H2010">
        <f t="shared" si="94"/>
        <v>-1.3100000000000023</v>
      </c>
      <c r="I2010">
        <f t="shared" si="95"/>
        <v>-1.2400000000000091</v>
      </c>
    </row>
    <row r="2011" spans="1:9" x14ac:dyDescent="0.25">
      <c r="A2011" s="1">
        <v>40156</v>
      </c>
      <c r="B2011">
        <v>76.63</v>
      </c>
      <c r="C2011">
        <v>70.67</v>
      </c>
      <c r="D2011">
        <v>72.62</v>
      </c>
      <c r="E2011">
        <v>72.39</v>
      </c>
      <c r="F2011">
        <v>75.19</v>
      </c>
      <c r="G2011">
        <f t="shared" si="93"/>
        <v>-1.0700000000000074</v>
      </c>
      <c r="H2011">
        <f t="shared" si="94"/>
        <v>-1.9500000000000028</v>
      </c>
      <c r="I2011">
        <f t="shared" si="95"/>
        <v>-2.7999999999999972</v>
      </c>
    </row>
    <row r="2012" spans="1:9" x14ac:dyDescent="0.25">
      <c r="A2012" s="1">
        <v>40157</v>
      </c>
      <c r="B2012">
        <v>73.5</v>
      </c>
      <c r="C2012">
        <v>70.540000000000006</v>
      </c>
      <c r="D2012">
        <v>70.67</v>
      </c>
      <c r="E2012">
        <v>71.86</v>
      </c>
      <c r="F2012">
        <v>72.39</v>
      </c>
      <c r="G2012">
        <f t="shared" si="93"/>
        <v>-3.1299999999999955</v>
      </c>
      <c r="H2012">
        <f t="shared" si="94"/>
        <v>-0.12999999999999545</v>
      </c>
      <c r="I2012">
        <f t="shared" si="95"/>
        <v>-0.53000000000000114</v>
      </c>
    </row>
    <row r="2013" spans="1:9" x14ac:dyDescent="0.25">
      <c r="A2013" s="1">
        <v>40158</v>
      </c>
      <c r="B2013">
        <v>73.62</v>
      </c>
      <c r="C2013">
        <v>69.87</v>
      </c>
      <c r="D2013">
        <v>70.540000000000006</v>
      </c>
      <c r="E2013">
        <v>71.88</v>
      </c>
      <c r="F2013">
        <v>71.86</v>
      </c>
      <c r="G2013">
        <f t="shared" si="93"/>
        <v>0.12000000000000455</v>
      </c>
      <c r="H2013">
        <f t="shared" si="94"/>
        <v>-0.67000000000000171</v>
      </c>
      <c r="I2013">
        <f t="shared" si="95"/>
        <v>1.9999999999996021E-2</v>
      </c>
    </row>
    <row r="2014" spans="1:9" x14ac:dyDescent="0.25">
      <c r="A2014" s="1">
        <v>40161</v>
      </c>
      <c r="B2014">
        <v>73.09</v>
      </c>
      <c r="C2014">
        <v>69.510000000000005</v>
      </c>
      <c r="D2014">
        <v>69.87</v>
      </c>
      <c r="E2014">
        <v>71.89</v>
      </c>
      <c r="F2014">
        <v>71.88</v>
      </c>
      <c r="G2014">
        <f t="shared" si="93"/>
        <v>-0.53000000000000114</v>
      </c>
      <c r="H2014">
        <f t="shared" si="94"/>
        <v>-0.35999999999999943</v>
      </c>
      <c r="I2014">
        <f t="shared" si="95"/>
        <v>1.0000000000005116E-2</v>
      </c>
    </row>
    <row r="2015" spans="1:9" x14ac:dyDescent="0.25">
      <c r="A2015" s="1">
        <v>40162</v>
      </c>
      <c r="B2015">
        <v>72.88</v>
      </c>
      <c r="C2015">
        <v>70.69</v>
      </c>
      <c r="D2015">
        <v>69.510000000000005</v>
      </c>
      <c r="E2015">
        <v>72.05</v>
      </c>
      <c r="F2015">
        <v>71.89</v>
      </c>
      <c r="G2015">
        <f t="shared" si="93"/>
        <v>-0.21000000000000796</v>
      </c>
      <c r="H2015">
        <f t="shared" si="94"/>
        <v>1.1799999999999926</v>
      </c>
      <c r="I2015">
        <f t="shared" si="95"/>
        <v>0.15999999999999659</v>
      </c>
    </row>
    <row r="2016" spans="1:9" x14ac:dyDescent="0.25">
      <c r="A2016" s="1">
        <v>40163</v>
      </c>
      <c r="B2016">
        <v>73.349999999999994</v>
      </c>
      <c r="C2016">
        <v>72.66</v>
      </c>
      <c r="D2016">
        <v>70.69</v>
      </c>
      <c r="E2016">
        <v>73.55</v>
      </c>
      <c r="F2016">
        <v>72.05</v>
      </c>
      <c r="G2016">
        <f t="shared" si="93"/>
        <v>0.46999999999999886</v>
      </c>
      <c r="H2016">
        <f t="shared" si="94"/>
        <v>1.9699999999999989</v>
      </c>
      <c r="I2016">
        <f t="shared" si="95"/>
        <v>1.5</v>
      </c>
    </row>
    <row r="2017" spans="1:9" x14ac:dyDescent="0.25">
      <c r="A2017" s="1">
        <v>40164</v>
      </c>
      <c r="B2017">
        <v>73.55</v>
      </c>
      <c r="C2017">
        <v>72.650000000000006</v>
      </c>
      <c r="D2017">
        <v>72.66</v>
      </c>
      <c r="E2017">
        <v>73.37</v>
      </c>
      <c r="F2017">
        <v>74.290000000000006</v>
      </c>
      <c r="G2017">
        <f t="shared" si="93"/>
        <v>0.20000000000000284</v>
      </c>
      <c r="H2017">
        <f t="shared" si="94"/>
        <v>-9.9999999999909051E-3</v>
      </c>
      <c r="I2017">
        <f t="shared" si="95"/>
        <v>-0.17999999999999261</v>
      </c>
    </row>
    <row r="2018" spans="1:9" x14ac:dyDescent="0.25">
      <c r="A2018" s="1">
        <v>40165</v>
      </c>
      <c r="B2018">
        <v>73.42</v>
      </c>
      <c r="C2018">
        <v>73.36</v>
      </c>
      <c r="D2018">
        <v>72.650000000000006</v>
      </c>
      <c r="E2018">
        <v>73.75</v>
      </c>
      <c r="F2018">
        <v>73.37</v>
      </c>
      <c r="G2018">
        <f t="shared" si="93"/>
        <v>-0.12999999999999545</v>
      </c>
      <c r="H2018">
        <f t="shared" si="94"/>
        <v>0.70999999999999375</v>
      </c>
      <c r="I2018">
        <f t="shared" si="95"/>
        <v>0.37999999999999545</v>
      </c>
    </row>
    <row r="2019" spans="1:9" x14ac:dyDescent="0.25">
      <c r="A2019" s="1">
        <v>40168</v>
      </c>
      <c r="B2019">
        <v>73.11</v>
      </c>
      <c r="C2019">
        <v>72.47</v>
      </c>
      <c r="D2019">
        <v>73.36</v>
      </c>
      <c r="E2019">
        <v>72.989999999999995</v>
      </c>
      <c r="F2019">
        <v>73.75</v>
      </c>
      <c r="G2019">
        <f t="shared" si="93"/>
        <v>-0.31000000000000227</v>
      </c>
      <c r="H2019">
        <f t="shared" si="94"/>
        <v>-0.89000000000000057</v>
      </c>
      <c r="I2019">
        <f t="shared" si="95"/>
        <v>-0.76000000000000512</v>
      </c>
    </row>
    <row r="2020" spans="1:9" x14ac:dyDescent="0.25">
      <c r="A2020" s="1">
        <v>40169</v>
      </c>
      <c r="B2020">
        <v>72.239999999999995</v>
      </c>
      <c r="C2020">
        <v>74.400000000000006</v>
      </c>
      <c r="D2020">
        <v>73.72</v>
      </c>
      <c r="E2020">
        <v>73.459999999999994</v>
      </c>
      <c r="F2020">
        <v>72.989999999999995</v>
      </c>
      <c r="G2020">
        <f t="shared" si="93"/>
        <v>-0.87000000000000455</v>
      </c>
      <c r="H2020">
        <f t="shared" si="94"/>
        <v>1.9300000000000068</v>
      </c>
      <c r="I2020">
        <f t="shared" si="95"/>
        <v>0.46999999999999886</v>
      </c>
    </row>
    <row r="2021" spans="1:9" x14ac:dyDescent="0.25">
      <c r="A2021" s="1">
        <v>40170</v>
      </c>
      <c r="B2021">
        <v>73.319999999999993</v>
      </c>
      <c r="C2021">
        <v>76.67</v>
      </c>
      <c r="D2021">
        <v>74.400000000000006</v>
      </c>
      <c r="E2021">
        <v>75.45</v>
      </c>
      <c r="F2021">
        <v>73.459999999999994</v>
      </c>
      <c r="G2021">
        <f t="shared" si="93"/>
        <v>1.0799999999999983</v>
      </c>
      <c r="H2021">
        <f t="shared" si="94"/>
        <v>2.269999999999996</v>
      </c>
      <c r="I2021">
        <f t="shared" si="95"/>
        <v>1.9900000000000091</v>
      </c>
    </row>
    <row r="2022" spans="1:9" x14ac:dyDescent="0.25">
      <c r="A2022" s="1">
        <v>40171</v>
      </c>
      <c r="B2022">
        <v>75.38</v>
      </c>
      <c r="C2022">
        <v>78.05</v>
      </c>
      <c r="D2022">
        <v>76.67</v>
      </c>
      <c r="E2022">
        <v>76.31</v>
      </c>
      <c r="F2022">
        <v>75.45</v>
      </c>
      <c r="G2022">
        <f t="shared" si="93"/>
        <v>2.0600000000000023</v>
      </c>
      <c r="H2022">
        <f t="shared" si="94"/>
        <v>1.3799999999999955</v>
      </c>
      <c r="I2022">
        <f t="shared" si="95"/>
        <v>0.85999999999999943</v>
      </c>
    </row>
    <row r="2023" spans="1:9" x14ac:dyDescent="0.25">
      <c r="A2023" s="1">
        <v>40175</v>
      </c>
      <c r="B2023">
        <v>75.88</v>
      </c>
      <c r="C2023">
        <v>78.77</v>
      </c>
      <c r="D2023">
        <v>78.05</v>
      </c>
      <c r="E2023">
        <v>77.319999999999993</v>
      </c>
      <c r="F2023">
        <v>76.31</v>
      </c>
      <c r="G2023">
        <f t="shared" si="93"/>
        <v>0.5</v>
      </c>
      <c r="H2023">
        <f t="shared" si="94"/>
        <v>0.71999999999999886</v>
      </c>
      <c r="I2023">
        <f t="shared" si="95"/>
        <v>1.0099999999999909</v>
      </c>
    </row>
    <row r="2024" spans="1:9" x14ac:dyDescent="0.25">
      <c r="A2024" s="1">
        <v>40176</v>
      </c>
      <c r="B2024">
        <v>76.97</v>
      </c>
      <c r="C2024">
        <v>78.87</v>
      </c>
      <c r="D2024">
        <v>78.77</v>
      </c>
      <c r="E2024">
        <v>77.64</v>
      </c>
      <c r="F2024">
        <v>77.319999999999993</v>
      </c>
      <c r="G2024">
        <f t="shared" si="93"/>
        <v>1.0900000000000034</v>
      </c>
      <c r="H2024">
        <f t="shared" si="94"/>
        <v>0.10000000000000853</v>
      </c>
      <c r="I2024">
        <f t="shared" si="95"/>
        <v>0.32000000000000739</v>
      </c>
    </row>
    <row r="2025" spans="1:9" x14ac:dyDescent="0.25">
      <c r="A2025" s="1">
        <v>40177</v>
      </c>
      <c r="B2025">
        <v>77.89</v>
      </c>
      <c r="C2025">
        <v>79.28</v>
      </c>
      <c r="D2025">
        <v>78.87</v>
      </c>
      <c r="E2025">
        <v>78.03</v>
      </c>
      <c r="F2025">
        <v>77.64</v>
      </c>
      <c r="G2025">
        <f t="shared" si="93"/>
        <v>0.92000000000000171</v>
      </c>
      <c r="H2025">
        <f t="shared" si="94"/>
        <v>0.40999999999999659</v>
      </c>
      <c r="I2025">
        <f t="shared" si="95"/>
        <v>0.39000000000000057</v>
      </c>
    </row>
    <row r="2026" spans="1:9" x14ac:dyDescent="0.25">
      <c r="A2026" s="1">
        <v>40178</v>
      </c>
      <c r="B2026">
        <v>78.27</v>
      </c>
      <c r="C2026">
        <v>79.36</v>
      </c>
      <c r="D2026">
        <v>79.28</v>
      </c>
      <c r="E2026">
        <v>77.930000000000007</v>
      </c>
      <c r="F2026">
        <v>78.03</v>
      </c>
      <c r="G2026">
        <f t="shared" si="93"/>
        <v>0.37999999999999545</v>
      </c>
      <c r="H2026">
        <f t="shared" si="94"/>
        <v>7.9999999999998295E-2</v>
      </c>
      <c r="I2026">
        <f t="shared" si="95"/>
        <v>-9.9999999999994316E-2</v>
      </c>
    </row>
    <row r="2027" spans="1:9" x14ac:dyDescent="0.25">
      <c r="A2027" s="1">
        <v>40182</v>
      </c>
      <c r="B2027">
        <v>79.34</v>
      </c>
      <c r="C2027">
        <v>81.510000000000005</v>
      </c>
      <c r="D2027">
        <v>79.36</v>
      </c>
      <c r="E2027">
        <v>80.12</v>
      </c>
      <c r="F2027">
        <v>77.930000000000007</v>
      </c>
      <c r="G2027">
        <f t="shared" si="93"/>
        <v>1.0700000000000074</v>
      </c>
      <c r="H2027">
        <f t="shared" si="94"/>
        <v>2.1500000000000057</v>
      </c>
      <c r="I2027">
        <f t="shared" si="95"/>
        <v>2.1899999999999977</v>
      </c>
    </row>
    <row r="2028" spans="1:9" x14ac:dyDescent="0.25">
      <c r="A2028" s="1">
        <v>40183</v>
      </c>
      <c r="B2028">
        <v>80.12</v>
      </c>
      <c r="C2028">
        <v>81.77</v>
      </c>
      <c r="D2028">
        <v>81.510000000000005</v>
      </c>
      <c r="E2028">
        <v>80.59</v>
      </c>
      <c r="F2028">
        <v>80.12</v>
      </c>
      <c r="G2028">
        <f t="shared" si="93"/>
        <v>0.78000000000000114</v>
      </c>
      <c r="H2028">
        <f t="shared" si="94"/>
        <v>0.25999999999999091</v>
      </c>
      <c r="I2028">
        <f t="shared" si="95"/>
        <v>0.46999999999999886</v>
      </c>
    </row>
    <row r="2029" spans="1:9" x14ac:dyDescent="0.25">
      <c r="A2029" s="1">
        <v>40184</v>
      </c>
      <c r="B2029">
        <v>80.27</v>
      </c>
      <c r="C2029">
        <v>83.18</v>
      </c>
      <c r="D2029">
        <v>81.77</v>
      </c>
      <c r="E2029">
        <v>81.89</v>
      </c>
      <c r="F2029">
        <v>80.59</v>
      </c>
      <c r="G2029">
        <f t="shared" si="93"/>
        <v>0.14999999999999147</v>
      </c>
      <c r="H2029">
        <f t="shared" si="94"/>
        <v>1.4100000000000108</v>
      </c>
      <c r="I2029">
        <f t="shared" si="95"/>
        <v>1.2999999999999972</v>
      </c>
    </row>
    <row r="2030" spans="1:9" x14ac:dyDescent="0.25">
      <c r="A2030" s="1">
        <v>40185</v>
      </c>
      <c r="B2030">
        <v>81.28</v>
      </c>
      <c r="C2030">
        <v>82.66</v>
      </c>
      <c r="D2030">
        <v>83.18</v>
      </c>
      <c r="E2030">
        <v>81.510000000000005</v>
      </c>
      <c r="F2030">
        <v>81.89</v>
      </c>
      <c r="G2030">
        <f t="shared" si="93"/>
        <v>1.0100000000000051</v>
      </c>
      <c r="H2030">
        <f t="shared" si="94"/>
        <v>-0.52000000000001023</v>
      </c>
      <c r="I2030">
        <f t="shared" si="95"/>
        <v>-0.37999999999999545</v>
      </c>
    </row>
    <row r="2031" spans="1:9" x14ac:dyDescent="0.25">
      <c r="A2031" s="1">
        <v>40186</v>
      </c>
      <c r="B2031">
        <v>80.760000000000005</v>
      </c>
      <c r="C2031">
        <v>82.75</v>
      </c>
      <c r="D2031">
        <v>82.66</v>
      </c>
      <c r="E2031">
        <v>81.37</v>
      </c>
      <c r="F2031">
        <v>81.510000000000005</v>
      </c>
      <c r="G2031">
        <f t="shared" si="93"/>
        <v>-0.51999999999999602</v>
      </c>
      <c r="H2031">
        <f t="shared" si="94"/>
        <v>9.0000000000003411E-2</v>
      </c>
      <c r="I2031">
        <f t="shared" si="95"/>
        <v>-0.14000000000000057</v>
      </c>
    </row>
    <row r="2032" spans="1:9" x14ac:dyDescent="0.25">
      <c r="A2032" s="1">
        <v>40189</v>
      </c>
      <c r="B2032">
        <v>81.67</v>
      </c>
      <c r="C2032">
        <v>82.52</v>
      </c>
      <c r="D2032">
        <v>82.75</v>
      </c>
      <c r="E2032">
        <v>80.97</v>
      </c>
      <c r="F2032">
        <v>81.37</v>
      </c>
      <c r="G2032">
        <f t="shared" si="93"/>
        <v>0.90999999999999659</v>
      </c>
      <c r="H2032">
        <f t="shared" si="94"/>
        <v>-0.23000000000000398</v>
      </c>
      <c r="I2032">
        <f t="shared" si="95"/>
        <v>-0.40000000000000568</v>
      </c>
    </row>
    <row r="2033" spans="1:9" x14ac:dyDescent="0.25">
      <c r="A2033" s="1">
        <v>40190</v>
      </c>
      <c r="B2033">
        <v>80.19</v>
      </c>
      <c r="C2033">
        <v>80.790000000000006</v>
      </c>
      <c r="D2033">
        <v>82.52</v>
      </c>
      <c r="E2033">
        <v>79.3</v>
      </c>
      <c r="F2033">
        <v>80.97</v>
      </c>
      <c r="G2033">
        <f t="shared" si="93"/>
        <v>-1.480000000000004</v>
      </c>
      <c r="H2033">
        <f t="shared" si="94"/>
        <v>-1.7299999999999898</v>
      </c>
      <c r="I2033">
        <f t="shared" si="95"/>
        <v>-1.6700000000000017</v>
      </c>
    </row>
    <row r="2034" spans="1:9" x14ac:dyDescent="0.25">
      <c r="A2034" s="1">
        <v>40191</v>
      </c>
      <c r="B2034">
        <v>78.77</v>
      </c>
      <c r="C2034">
        <v>79.650000000000006</v>
      </c>
      <c r="D2034">
        <v>80.790000000000006</v>
      </c>
      <c r="E2034">
        <v>78.31</v>
      </c>
      <c r="F2034">
        <v>79.3</v>
      </c>
      <c r="G2034">
        <f t="shared" si="93"/>
        <v>-1.4200000000000017</v>
      </c>
      <c r="H2034">
        <f t="shared" si="94"/>
        <v>-1.1400000000000006</v>
      </c>
      <c r="I2034">
        <f t="shared" si="95"/>
        <v>-0.98999999999999488</v>
      </c>
    </row>
    <row r="2035" spans="1:9" x14ac:dyDescent="0.25">
      <c r="A2035" s="1">
        <v>40192</v>
      </c>
      <c r="B2035">
        <v>78.989999999999995</v>
      </c>
      <c r="C2035">
        <v>79.39</v>
      </c>
      <c r="D2035">
        <v>79.650000000000006</v>
      </c>
      <c r="E2035">
        <v>77.819999999999993</v>
      </c>
      <c r="F2035">
        <v>78.31</v>
      </c>
      <c r="G2035">
        <f t="shared" si="93"/>
        <v>0.21999999999999886</v>
      </c>
      <c r="H2035">
        <f t="shared" si="94"/>
        <v>-0.26000000000000512</v>
      </c>
      <c r="I2035">
        <f t="shared" si="95"/>
        <v>-0.49000000000000909</v>
      </c>
    </row>
    <row r="2036" spans="1:9" x14ac:dyDescent="0.25">
      <c r="A2036" s="1">
        <v>40193</v>
      </c>
      <c r="B2036">
        <v>76.77</v>
      </c>
      <c r="C2036">
        <v>78</v>
      </c>
      <c r="D2036">
        <v>79.39</v>
      </c>
      <c r="E2036">
        <v>77.11</v>
      </c>
      <c r="F2036">
        <v>78.569999999999993</v>
      </c>
      <c r="G2036">
        <f t="shared" si="93"/>
        <v>-2.2199999999999989</v>
      </c>
      <c r="H2036">
        <f t="shared" si="94"/>
        <v>-1.3900000000000006</v>
      </c>
      <c r="I2036">
        <f t="shared" si="95"/>
        <v>-0.70999999999999375</v>
      </c>
    </row>
    <row r="2037" spans="1:9" x14ac:dyDescent="0.25">
      <c r="A2037" s="1">
        <v>40197</v>
      </c>
      <c r="B2037">
        <v>76.17</v>
      </c>
      <c r="C2037">
        <v>79.02</v>
      </c>
      <c r="D2037">
        <v>78</v>
      </c>
      <c r="E2037">
        <v>77.63</v>
      </c>
      <c r="F2037">
        <v>77.099999999999994</v>
      </c>
      <c r="G2037">
        <f t="shared" si="93"/>
        <v>-0.59999999999999432</v>
      </c>
      <c r="H2037">
        <f t="shared" si="94"/>
        <v>1.019999999999996</v>
      </c>
      <c r="I2037">
        <f t="shared" si="95"/>
        <v>0.51999999999999602</v>
      </c>
    </row>
    <row r="2038" spans="1:9" x14ac:dyDescent="0.25">
      <c r="A2038" s="1">
        <v>40198</v>
      </c>
      <c r="B2038">
        <v>76.92</v>
      </c>
      <c r="C2038">
        <v>77.62</v>
      </c>
      <c r="D2038">
        <v>79.02</v>
      </c>
      <c r="E2038">
        <v>76.319999999999993</v>
      </c>
      <c r="F2038">
        <v>77.63</v>
      </c>
      <c r="G2038">
        <f t="shared" si="93"/>
        <v>0.75</v>
      </c>
      <c r="H2038">
        <f t="shared" si="94"/>
        <v>-1.3999999999999915</v>
      </c>
      <c r="I2038">
        <f t="shared" si="95"/>
        <v>-1.3100000000000023</v>
      </c>
    </row>
    <row r="2039" spans="1:9" x14ac:dyDescent="0.25">
      <c r="A2039" s="1">
        <v>40199</v>
      </c>
      <c r="B2039">
        <v>75.83</v>
      </c>
      <c r="C2039">
        <v>76.08</v>
      </c>
      <c r="D2039">
        <v>77.739999999999995</v>
      </c>
      <c r="E2039">
        <v>74.58</v>
      </c>
      <c r="F2039">
        <v>76.319999999999993</v>
      </c>
      <c r="G2039">
        <f t="shared" si="93"/>
        <v>-1.0900000000000034</v>
      </c>
      <c r="H2039">
        <f t="shared" si="94"/>
        <v>-1.5400000000000063</v>
      </c>
      <c r="I2039">
        <f t="shared" si="95"/>
        <v>-1.7399999999999949</v>
      </c>
    </row>
    <row r="2040" spans="1:9" x14ac:dyDescent="0.25">
      <c r="A2040" s="1">
        <v>40200</v>
      </c>
      <c r="B2040">
        <v>74.91</v>
      </c>
      <c r="C2040">
        <v>74.540000000000006</v>
      </c>
      <c r="D2040">
        <v>76.08</v>
      </c>
      <c r="E2040">
        <v>72.83</v>
      </c>
      <c r="F2040">
        <v>74.58</v>
      </c>
      <c r="G2040">
        <f t="shared" si="93"/>
        <v>-0.92000000000000171</v>
      </c>
      <c r="H2040">
        <f t="shared" si="94"/>
        <v>-1.539999999999992</v>
      </c>
      <c r="I2040">
        <f t="shared" si="95"/>
        <v>-1.75</v>
      </c>
    </row>
    <row r="2041" spans="1:9" x14ac:dyDescent="0.25">
      <c r="A2041" s="1">
        <v>40203</v>
      </c>
      <c r="B2041">
        <v>72.59</v>
      </c>
      <c r="C2041">
        <v>75.260000000000005</v>
      </c>
      <c r="D2041">
        <v>74.540000000000006</v>
      </c>
      <c r="E2041">
        <v>73.69</v>
      </c>
      <c r="F2041">
        <v>72.83</v>
      </c>
      <c r="G2041">
        <f t="shared" si="93"/>
        <v>-2.3199999999999932</v>
      </c>
      <c r="H2041">
        <f t="shared" si="94"/>
        <v>0.71999999999999886</v>
      </c>
      <c r="I2041">
        <f t="shared" si="95"/>
        <v>0.85999999999999943</v>
      </c>
    </row>
    <row r="2042" spans="1:9" x14ac:dyDescent="0.25">
      <c r="A2042" s="1">
        <v>40204</v>
      </c>
      <c r="B2042">
        <v>72.67</v>
      </c>
      <c r="C2042">
        <v>74.709999999999994</v>
      </c>
      <c r="D2042">
        <v>75.260000000000005</v>
      </c>
      <c r="E2042">
        <v>73.290000000000006</v>
      </c>
      <c r="F2042">
        <v>73.69</v>
      </c>
      <c r="G2042">
        <f t="shared" si="93"/>
        <v>7.9999999999998295E-2</v>
      </c>
      <c r="H2042">
        <f t="shared" si="94"/>
        <v>-0.55000000000001137</v>
      </c>
      <c r="I2042">
        <f t="shared" si="95"/>
        <v>-0.39999999999999147</v>
      </c>
    </row>
    <row r="2043" spans="1:9" x14ac:dyDescent="0.25">
      <c r="A2043" s="1">
        <v>40205</v>
      </c>
      <c r="B2043">
        <v>72.8</v>
      </c>
      <c r="C2043">
        <v>73.67</v>
      </c>
      <c r="D2043">
        <v>74.709999999999994</v>
      </c>
      <c r="E2043">
        <v>72.239999999999995</v>
      </c>
      <c r="F2043">
        <v>73.290000000000006</v>
      </c>
      <c r="G2043">
        <f t="shared" si="93"/>
        <v>0.12999999999999545</v>
      </c>
      <c r="H2043">
        <f t="shared" si="94"/>
        <v>-1.039999999999992</v>
      </c>
      <c r="I2043">
        <f t="shared" si="95"/>
        <v>-1.0500000000000114</v>
      </c>
    </row>
    <row r="2044" spans="1:9" x14ac:dyDescent="0.25">
      <c r="A2044" s="1">
        <v>40206</v>
      </c>
      <c r="B2044">
        <v>72.599999999999994</v>
      </c>
      <c r="C2044">
        <v>73.64</v>
      </c>
      <c r="D2044">
        <v>73.67</v>
      </c>
      <c r="E2044">
        <v>72.13</v>
      </c>
      <c r="F2044">
        <v>72.239999999999995</v>
      </c>
      <c r="G2044">
        <f t="shared" si="93"/>
        <v>-0.20000000000000284</v>
      </c>
      <c r="H2044">
        <f t="shared" si="94"/>
        <v>-3.0000000000001137E-2</v>
      </c>
      <c r="I2044">
        <f t="shared" si="95"/>
        <v>-0.10999999999999943</v>
      </c>
    </row>
    <row r="2045" spans="1:9" x14ac:dyDescent="0.25">
      <c r="A2045" s="1">
        <v>40207</v>
      </c>
      <c r="B2045">
        <v>72.02</v>
      </c>
      <c r="C2045">
        <v>72.89</v>
      </c>
      <c r="D2045">
        <v>73.64</v>
      </c>
      <c r="E2045">
        <v>71.459999999999994</v>
      </c>
      <c r="F2045">
        <v>72.13</v>
      </c>
      <c r="G2045">
        <f t="shared" si="93"/>
        <v>-0.57999999999999829</v>
      </c>
      <c r="H2045">
        <f t="shared" si="94"/>
        <v>-0.75</v>
      </c>
      <c r="I2045">
        <f t="shared" si="95"/>
        <v>-0.67000000000000171</v>
      </c>
    </row>
    <row r="2046" spans="1:9" x14ac:dyDescent="0.25">
      <c r="A2046" s="1">
        <v>40210</v>
      </c>
      <c r="B2046">
        <v>71.2</v>
      </c>
      <c r="C2046">
        <v>74.430000000000007</v>
      </c>
      <c r="D2046">
        <v>72.89</v>
      </c>
      <c r="E2046">
        <v>73.11</v>
      </c>
      <c r="F2046">
        <v>71.459999999999994</v>
      </c>
      <c r="G2046">
        <f t="shared" si="93"/>
        <v>-0.81999999999999318</v>
      </c>
      <c r="H2046">
        <f t="shared" si="94"/>
        <v>1.5400000000000063</v>
      </c>
      <c r="I2046">
        <f t="shared" si="95"/>
        <v>1.6500000000000057</v>
      </c>
    </row>
    <row r="2047" spans="1:9" x14ac:dyDescent="0.25">
      <c r="A2047" s="1">
        <v>40211</v>
      </c>
      <c r="B2047">
        <v>73.27</v>
      </c>
      <c r="C2047">
        <v>77.23</v>
      </c>
      <c r="D2047">
        <v>74.430000000000007</v>
      </c>
      <c r="E2047">
        <v>76.06</v>
      </c>
      <c r="F2047">
        <v>73.11</v>
      </c>
      <c r="G2047">
        <f t="shared" si="93"/>
        <v>2.0699999999999932</v>
      </c>
      <c r="H2047">
        <f t="shared" si="94"/>
        <v>2.7999999999999972</v>
      </c>
      <c r="I2047">
        <f t="shared" si="95"/>
        <v>2.9500000000000028</v>
      </c>
    </row>
    <row r="2048" spans="1:9" x14ac:dyDescent="0.25">
      <c r="A2048" s="1">
        <v>40212</v>
      </c>
      <c r="B2048">
        <v>76.290000000000006</v>
      </c>
      <c r="C2048">
        <v>76.98</v>
      </c>
      <c r="D2048">
        <v>77.23</v>
      </c>
      <c r="E2048">
        <v>75.92</v>
      </c>
      <c r="F2048">
        <v>76.06</v>
      </c>
      <c r="G2048">
        <f t="shared" si="93"/>
        <v>3.0200000000000102</v>
      </c>
      <c r="H2048">
        <f t="shared" si="94"/>
        <v>-0.25</v>
      </c>
      <c r="I2048">
        <f t="shared" si="95"/>
        <v>-0.14000000000000057</v>
      </c>
    </row>
    <row r="2049" spans="1:9" x14ac:dyDescent="0.25">
      <c r="A2049" s="1">
        <v>40213</v>
      </c>
      <c r="B2049">
        <v>74.55</v>
      </c>
      <c r="C2049">
        <v>73.14</v>
      </c>
      <c r="D2049">
        <v>76.98</v>
      </c>
      <c r="E2049">
        <v>72.13</v>
      </c>
      <c r="F2049">
        <v>75.92</v>
      </c>
      <c r="G2049">
        <f t="shared" si="93"/>
        <v>-1.7400000000000091</v>
      </c>
      <c r="H2049">
        <f t="shared" si="94"/>
        <v>-3.8400000000000034</v>
      </c>
      <c r="I2049">
        <f t="shared" si="95"/>
        <v>-3.7900000000000063</v>
      </c>
    </row>
    <row r="2050" spans="1:9" x14ac:dyDescent="0.25">
      <c r="A2050" s="1">
        <v>40214</v>
      </c>
      <c r="B2050">
        <v>70.83</v>
      </c>
      <c r="C2050">
        <v>71.19</v>
      </c>
      <c r="D2050">
        <v>73.14</v>
      </c>
      <c r="E2050">
        <v>69.59</v>
      </c>
      <c r="F2050">
        <v>72.13</v>
      </c>
      <c r="G2050">
        <f t="shared" si="93"/>
        <v>-3.7199999999999989</v>
      </c>
      <c r="H2050">
        <f t="shared" si="94"/>
        <v>-1.9500000000000028</v>
      </c>
      <c r="I2050">
        <f t="shared" si="95"/>
        <v>-2.539999999999992</v>
      </c>
    </row>
    <row r="2051" spans="1:9" x14ac:dyDescent="0.25">
      <c r="A2051" s="1">
        <v>40217</v>
      </c>
      <c r="B2051">
        <v>68.2</v>
      </c>
      <c r="C2051">
        <v>71.89</v>
      </c>
      <c r="D2051">
        <v>71.19</v>
      </c>
      <c r="E2051">
        <v>70.11</v>
      </c>
      <c r="F2051">
        <v>69.59</v>
      </c>
      <c r="G2051">
        <f t="shared" ref="G2051:G2114" si="96">B2051-B2050</f>
        <v>-2.6299999999999955</v>
      </c>
      <c r="H2051">
        <f t="shared" ref="H2051:H2114" si="97">C2051-C2050</f>
        <v>0.70000000000000284</v>
      </c>
      <c r="I2051">
        <f t="shared" ref="I2051:I2114" si="98">E2051-E2050</f>
        <v>0.51999999999999602</v>
      </c>
    </row>
    <row r="2052" spans="1:9" x14ac:dyDescent="0.25">
      <c r="A2052" s="1">
        <v>40218</v>
      </c>
      <c r="B2052">
        <v>70.239999999999995</v>
      </c>
      <c r="C2052">
        <v>73.75</v>
      </c>
      <c r="D2052">
        <v>71.89</v>
      </c>
      <c r="E2052">
        <v>72.13</v>
      </c>
      <c r="F2052">
        <v>70.11</v>
      </c>
      <c r="G2052">
        <f t="shared" si="96"/>
        <v>2.039999999999992</v>
      </c>
      <c r="H2052">
        <f t="shared" si="97"/>
        <v>1.8599999999999994</v>
      </c>
      <c r="I2052">
        <f t="shared" si="98"/>
        <v>2.019999999999996</v>
      </c>
    </row>
    <row r="2053" spans="1:9" x14ac:dyDescent="0.25">
      <c r="A2053" s="1">
        <v>40219</v>
      </c>
      <c r="B2053">
        <v>71.36</v>
      </c>
      <c r="C2053">
        <v>74.52</v>
      </c>
      <c r="D2053">
        <v>73.75</v>
      </c>
      <c r="E2053">
        <v>72.540000000000006</v>
      </c>
      <c r="F2053">
        <v>72.13</v>
      </c>
      <c r="G2053">
        <f t="shared" si="96"/>
        <v>1.1200000000000045</v>
      </c>
      <c r="H2053">
        <f t="shared" si="97"/>
        <v>0.76999999999999602</v>
      </c>
      <c r="I2053">
        <f t="shared" si="98"/>
        <v>0.4100000000000108</v>
      </c>
    </row>
    <row r="2054" spans="1:9" x14ac:dyDescent="0.25">
      <c r="A2054" s="1">
        <v>40220</v>
      </c>
      <c r="B2054">
        <v>72.16</v>
      </c>
      <c r="C2054">
        <v>75.28</v>
      </c>
      <c r="D2054">
        <v>74.52</v>
      </c>
      <c r="E2054">
        <v>73.05</v>
      </c>
      <c r="F2054">
        <v>72.540000000000006</v>
      </c>
      <c r="G2054">
        <f t="shared" si="96"/>
        <v>0.79999999999999716</v>
      </c>
      <c r="H2054">
        <f t="shared" si="97"/>
        <v>0.76000000000000512</v>
      </c>
      <c r="I2054">
        <f t="shared" si="98"/>
        <v>0.50999999999999091</v>
      </c>
    </row>
    <row r="2055" spans="1:9" x14ac:dyDescent="0.25">
      <c r="A2055" s="1">
        <v>40221</v>
      </c>
      <c r="B2055">
        <v>73.709999999999994</v>
      </c>
      <c r="C2055">
        <v>74.13</v>
      </c>
      <c r="D2055">
        <v>75.28</v>
      </c>
      <c r="E2055">
        <v>72.900000000000006</v>
      </c>
      <c r="F2055">
        <v>74.12</v>
      </c>
      <c r="G2055">
        <f t="shared" si="96"/>
        <v>1.5499999999999972</v>
      </c>
      <c r="H2055">
        <f t="shared" si="97"/>
        <v>-1.1500000000000057</v>
      </c>
      <c r="I2055">
        <f t="shared" si="98"/>
        <v>-0.14999999999999147</v>
      </c>
    </row>
    <row r="2056" spans="1:9" x14ac:dyDescent="0.25">
      <c r="A2056" s="1">
        <v>40226</v>
      </c>
      <c r="B2056">
        <v>75.72</v>
      </c>
      <c r="C2056">
        <v>77.33</v>
      </c>
      <c r="D2056">
        <v>77.010000000000005</v>
      </c>
      <c r="E2056">
        <v>76.27</v>
      </c>
      <c r="F2056">
        <v>75.680000000000007</v>
      </c>
      <c r="G2056">
        <f t="shared" si="96"/>
        <v>2.0100000000000051</v>
      </c>
      <c r="H2056">
        <f t="shared" si="97"/>
        <v>3.2000000000000028</v>
      </c>
      <c r="I2056">
        <f t="shared" si="98"/>
        <v>3.3699999999999903</v>
      </c>
    </row>
    <row r="2057" spans="1:9" x14ac:dyDescent="0.25">
      <c r="A2057" s="1">
        <v>40227</v>
      </c>
      <c r="B2057">
        <v>74.97</v>
      </c>
      <c r="C2057">
        <v>79.06</v>
      </c>
      <c r="D2057">
        <v>77.33</v>
      </c>
      <c r="E2057">
        <v>77.78</v>
      </c>
      <c r="F2057">
        <v>76.27</v>
      </c>
      <c r="G2057">
        <f t="shared" si="96"/>
        <v>-0.75</v>
      </c>
      <c r="H2057">
        <f t="shared" si="97"/>
        <v>1.730000000000004</v>
      </c>
      <c r="I2057">
        <f t="shared" si="98"/>
        <v>1.5100000000000051</v>
      </c>
    </row>
    <row r="2058" spans="1:9" x14ac:dyDescent="0.25">
      <c r="A2058" s="1">
        <v>40228</v>
      </c>
      <c r="B2058">
        <v>75.489999999999995</v>
      </c>
      <c r="C2058">
        <v>79.81</v>
      </c>
      <c r="D2058">
        <v>79.06</v>
      </c>
      <c r="E2058">
        <v>78.19</v>
      </c>
      <c r="F2058">
        <v>77.78</v>
      </c>
      <c r="G2058">
        <f t="shared" si="96"/>
        <v>0.51999999999999602</v>
      </c>
      <c r="H2058">
        <f t="shared" si="97"/>
        <v>0.75</v>
      </c>
      <c r="I2058">
        <f t="shared" si="98"/>
        <v>0.40999999999999659</v>
      </c>
    </row>
    <row r="2059" spans="1:9" x14ac:dyDescent="0.25">
      <c r="A2059" s="1">
        <v>40231</v>
      </c>
      <c r="B2059">
        <v>77.19</v>
      </c>
      <c r="C2059">
        <v>80.16</v>
      </c>
      <c r="D2059">
        <v>79.81</v>
      </c>
      <c r="E2059">
        <v>78.61</v>
      </c>
      <c r="F2059">
        <v>78.19</v>
      </c>
      <c r="G2059">
        <f t="shared" si="96"/>
        <v>1.7000000000000028</v>
      </c>
      <c r="H2059">
        <f t="shared" si="97"/>
        <v>0.34999999999999432</v>
      </c>
      <c r="I2059">
        <f t="shared" si="98"/>
        <v>0.42000000000000171</v>
      </c>
    </row>
    <row r="2060" spans="1:9" x14ac:dyDescent="0.25">
      <c r="A2060" s="1">
        <v>40232</v>
      </c>
      <c r="B2060">
        <v>76.989999999999995</v>
      </c>
      <c r="C2060">
        <v>78.86</v>
      </c>
      <c r="D2060">
        <v>80.31</v>
      </c>
      <c r="E2060">
        <v>77.25</v>
      </c>
      <c r="F2060">
        <v>78.61</v>
      </c>
      <c r="G2060">
        <f t="shared" si="96"/>
        <v>-0.20000000000000284</v>
      </c>
      <c r="H2060">
        <f t="shared" si="97"/>
        <v>-1.2999999999999972</v>
      </c>
      <c r="I2060">
        <f t="shared" si="98"/>
        <v>-1.3599999999999994</v>
      </c>
    </row>
    <row r="2061" spans="1:9" x14ac:dyDescent="0.25">
      <c r="A2061" s="1">
        <v>40233</v>
      </c>
      <c r="B2061">
        <v>75</v>
      </c>
      <c r="C2061">
        <v>80</v>
      </c>
      <c r="D2061">
        <v>78.86</v>
      </c>
      <c r="E2061">
        <v>78.09</v>
      </c>
      <c r="F2061">
        <v>77.25</v>
      </c>
      <c r="G2061">
        <f t="shared" si="96"/>
        <v>-1.9899999999999949</v>
      </c>
      <c r="H2061">
        <f t="shared" si="97"/>
        <v>1.1400000000000006</v>
      </c>
      <c r="I2061">
        <f t="shared" si="98"/>
        <v>0.84000000000000341</v>
      </c>
    </row>
    <row r="2062" spans="1:9" x14ac:dyDescent="0.25">
      <c r="A2062" s="1">
        <v>40234</v>
      </c>
      <c r="B2062">
        <v>75.819999999999993</v>
      </c>
      <c r="C2062">
        <v>78.17</v>
      </c>
      <c r="D2062">
        <v>80</v>
      </c>
      <c r="E2062">
        <v>76.290000000000006</v>
      </c>
      <c r="F2062">
        <v>78.09</v>
      </c>
      <c r="G2062">
        <f t="shared" si="96"/>
        <v>0.81999999999999318</v>
      </c>
      <c r="H2062">
        <f t="shared" si="97"/>
        <v>-1.8299999999999983</v>
      </c>
      <c r="I2062">
        <f t="shared" si="98"/>
        <v>-1.7999999999999972</v>
      </c>
    </row>
    <row r="2063" spans="1:9" x14ac:dyDescent="0.25">
      <c r="A2063" s="1">
        <v>40235</v>
      </c>
      <c r="B2063">
        <v>74.53</v>
      </c>
      <c r="C2063">
        <v>79.66</v>
      </c>
      <c r="D2063">
        <v>78.17</v>
      </c>
      <c r="E2063">
        <v>77.59</v>
      </c>
      <c r="F2063">
        <v>76.290000000000006</v>
      </c>
      <c r="G2063">
        <f t="shared" si="96"/>
        <v>-1.289999999999992</v>
      </c>
      <c r="H2063">
        <f t="shared" si="97"/>
        <v>1.4899999999999949</v>
      </c>
      <c r="I2063">
        <f t="shared" si="98"/>
        <v>1.2999999999999972</v>
      </c>
    </row>
    <row r="2064" spans="1:9" x14ac:dyDescent="0.25">
      <c r="A2064" s="1">
        <v>40238</v>
      </c>
      <c r="B2064">
        <v>76.7</v>
      </c>
      <c r="C2064">
        <v>78.7</v>
      </c>
      <c r="D2064">
        <v>79.66</v>
      </c>
      <c r="E2064">
        <v>76.89</v>
      </c>
      <c r="F2064">
        <v>77.59</v>
      </c>
      <c r="G2064">
        <f t="shared" si="96"/>
        <v>2.1700000000000017</v>
      </c>
      <c r="H2064">
        <f t="shared" si="97"/>
        <v>-0.95999999999999375</v>
      </c>
      <c r="I2064">
        <f t="shared" si="98"/>
        <v>-0.70000000000000284</v>
      </c>
    </row>
    <row r="2065" spans="1:9" x14ac:dyDescent="0.25">
      <c r="A2065" s="1">
        <v>40239</v>
      </c>
      <c r="B2065">
        <v>74.8</v>
      </c>
      <c r="C2065">
        <v>79.680000000000007</v>
      </c>
      <c r="D2065">
        <v>78.7</v>
      </c>
      <c r="E2065">
        <v>78.180000000000007</v>
      </c>
      <c r="F2065">
        <v>76.89</v>
      </c>
      <c r="G2065">
        <f t="shared" si="96"/>
        <v>-1.9000000000000057</v>
      </c>
      <c r="H2065">
        <f t="shared" si="97"/>
        <v>0.98000000000000398</v>
      </c>
      <c r="I2065">
        <f t="shared" si="98"/>
        <v>1.2900000000000063</v>
      </c>
    </row>
    <row r="2066" spans="1:9" x14ac:dyDescent="0.25">
      <c r="A2066" s="1">
        <v>40240</v>
      </c>
      <c r="B2066">
        <v>76.72</v>
      </c>
      <c r="C2066">
        <v>80.87</v>
      </c>
      <c r="D2066">
        <v>79.680000000000007</v>
      </c>
      <c r="E2066">
        <v>79.25</v>
      </c>
      <c r="F2066">
        <v>78.180000000000007</v>
      </c>
      <c r="G2066">
        <f t="shared" si="96"/>
        <v>1.9200000000000017</v>
      </c>
      <c r="H2066">
        <f t="shared" si="97"/>
        <v>1.1899999999999977</v>
      </c>
      <c r="I2066">
        <f t="shared" si="98"/>
        <v>1.0699999999999932</v>
      </c>
    </row>
    <row r="2067" spans="1:9" x14ac:dyDescent="0.25">
      <c r="A2067" s="1">
        <v>40241</v>
      </c>
      <c r="B2067">
        <v>77</v>
      </c>
      <c r="C2067">
        <v>80.209999999999994</v>
      </c>
      <c r="D2067">
        <v>80.87</v>
      </c>
      <c r="E2067">
        <v>78.540000000000006</v>
      </c>
      <c r="F2067">
        <v>79.25</v>
      </c>
      <c r="G2067">
        <f t="shared" si="96"/>
        <v>0.28000000000000114</v>
      </c>
      <c r="H2067">
        <f t="shared" si="97"/>
        <v>-0.6600000000000108</v>
      </c>
      <c r="I2067">
        <f t="shared" si="98"/>
        <v>-0.70999999999999375</v>
      </c>
    </row>
    <row r="2068" spans="1:9" x14ac:dyDescent="0.25">
      <c r="A2068" s="1">
        <v>40242</v>
      </c>
      <c r="B2068">
        <v>77.239999999999995</v>
      </c>
      <c r="C2068">
        <v>81.5</v>
      </c>
      <c r="D2068">
        <v>80.209999999999994</v>
      </c>
      <c r="E2068">
        <v>79.89</v>
      </c>
      <c r="F2068">
        <v>78.540000000000006</v>
      </c>
      <c r="G2068">
        <f t="shared" si="96"/>
        <v>0.23999999999999488</v>
      </c>
      <c r="H2068">
        <f t="shared" si="97"/>
        <v>1.2900000000000063</v>
      </c>
      <c r="I2068">
        <f t="shared" si="98"/>
        <v>1.3499999999999943</v>
      </c>
    </row>
    <row r="2069" spans="1:9" x14ac:dyDescent="0.25">
      <c r="A2069" s="1">
        <v>40245</v>
      </c>
      <c r="B2069">
        <v>78.78</v>
      </c>
      <c r="C2069">
        <v>81.87</v>
      </c>
      <c r="D2069">
        <v>81.5</v>
      </c>
      <c r="E2069">
        <v>80.47</v>
      </c>
      <c r="F2069">
        <v>79.89</v>
      </c>
      <c r="G2069">
        <f t="shared" si="96"/>
        <v>1.5400000000000063</v>
      </c>
      <c r="H2069">
        <f t="shared" si="97"/>
        <v>0.37000000000000455</v>
      </c>
      <c r="I2069">
        <f t="shared" si="98"/>
        <v>0.57999999999999829</v>
      </c>
    </row>
    <row r="2070" spans="1:9" x14ac:dyDescent="0.25">
      <c r="A2070" s="1">
        <v>40246</v>
      </c>
      <c r="B2070">
        <v>77.56</v>
      </c>
      <c r="C2070">
        <v>81.489999999999995</v>
      </c>
      <c r="D2070">
        <v>81.87</v>
      </c>
      <c r="E2070">
        <v>79.91</v>
      </c>
      <c r="F2070">
        <v>80.47</v>
      </c>
      <c r="G2070">
        <f t="shared" si="96"/>
        <v>-1.2199999999999989</v>
      </c>
      <c r="H2070">
        <f t="shared" si="97"/>
        <v>-0.38000000000000966</v>
      </c>
      <c r="I2070">
        <f t="shared" si="98"/>
        <v>-0.56000000000000227</v>
      </c>
    </row>
    <row r="2071" spans="1:9" x14ac:dyDescent="0.25">
      <c r="A2071" s="1">
        <v>40247</v>
      </c>
      <c r="B2071">
        <v>77.91</v>
      </c>
      <c r="C2071">
        <v>82.09</v>
      </c>
      <c r="D2071">
        <v>81.489999999999995</v>
      </c>
      <c r="E2071">
        <v>80.48</v>
      </c>
      <c r="F2071">
        <v>79.91</v>
      </c>
      <c r="G2071">
        <f t="shared" si="96"/>
        <v>0.34999999999999432</v>
      </c>
      <c r="H2071">
        <f t="shared" si="97"/>
        <v>0.60000000000000853</v>
      </c>
      <c r="I2071">
        <f t="shared" si="98"/>
        <v>0.57000000000000739</v>
      </c>
    </row>
    <row r="2072" spans="1:9" x14ac:dyDescent="0.25">
      <c r="A2072" s="1">
        <v>40248</v>
      </c>
      <c r="B2072">
        <v>78.239999999999995</v>
      </c>
      <c r="C2072">
        <v>82.11</v>
      </c>
      <c r="D2072">
        <v>82.09</v>
      </c>
      <c r="E2072">
        <v>80.28</v>
      </c>
      <c r="F2072">
        <v>80.48</v>
      </c>
      <c r="G2072">
        <f t="shared" si="96"/>
        <v>0.32999999999999829</v>
      </c>
      <c r="H2072">
        <f t="shared" si="97"/>
        <v>1.9999999999996021E-2</v>
      </c>
      <c r="I2072">
        <f t="shared" si="98"/>
        <v>-0.20000000000000284</v>
      </c>
    </row>
    <row r="2073" spans="1:9" x14ac:dyDescent="0.25">
      <c r="A2073" s="1">
        <v>40249</v>
      </c>
      <c r="B2073">
        <v>78.62</v>
      </c>
      <c r="C2073">
        <v>81.239999999999995</v>
      </c>
      <c r="D2073">
        <v>82.11</v>
      </c>
      <c r="E2073">
        <v>79.39</v>
      </c>
      <c r="F2073">
        <v>80.28</v>
      </c>
      <c r="G2073">
        <f t="shared" si="96"/>
        <v>0.38000000000000966</v>
      </c>
      <c r="H2073">
        <f t="shared" si="97"/>
        <v>-0.87000000000000455</v>
      </c>
      <c r="I2073">
        <f t="shared" si="98"/>
        <v>-0.89000000000000057</v>
      </c>
    </row>
    <row r="2074" spans="1:9" x14ac:dyDescent="0.25">
      <c r="A2074" s="1">
        <v>40252</v>
      </c>
      <c r="B2074">
        <v>77.08</v>
      </c>
      <c r="C2074">
        <v>79.8</v>
      </c>
      <c r="D2074">
        <v>81.239999999999995</v>
      </c>
      <c r="E2074">
        <v>77.89</v>
      </c>
      <c r="F2074">
        <v>79.39</v>
      </c>
      <c r="G2074">
        <f t="shared" si="96"/>
        <v>-1.5400000000000063</v>
      </c>
      <c r="H2074">
        <f t="shared" si="97"/>
        <v>-1.4399999999999977</v>
      </c>
      <c r="I2074">
        <f t="shared" si="98"/>
        <v>-1.5</v>
      </c>
    </row>
    <row r="2075" spans="1:9" x14ac:dyDescent="0.25">
      <c r="A2075" s="1">
        <v>40253</v>
      </c>
      <c r="B2075">
        <v>76.11</v>
      </c>
      <c r="C2075">
        <v>81.7</v>
      </c>
      <c r="D2075">
        <v>79.8</v>
      </c>
      <c r="E2075">
        <v>79.02</v>
      </c>
      <c r="F2075">
        <v>77.89</v>
      </c>
      <c r="G2075">
        <f t="shared" si="96"/>
        <v>-0.96999999999999886</v>
      </c>
      <c r="H2075">
        <f t="shared" si="97"/>
        <v>1.9000000000000057</v>
      </c>
      <c r="I2075">
        <f t="shared" si="98"/>
        <v>1.1299999999999955</v>
      </c>
    </row>
    <row r="2076" spans="1:9" x14ac:dyDescent="0.25">
      <c r="A2076" s="1">
        <v>40254</v>
      </c>
      <c r="B2076">
        <v>78.510000000000005</v>
      </c>
      <c r="C2076">
        <v>82.93</v>
      </c>
      <c r="D2076">
        <v>81.7</v>
      </c>
      <c r="E2076">
        <v>81.96</v>
      </c>
      <c r="F2076">
        <v>80.53</v>
      </c>
      <c r="G2076">
        <f t="shared" si="96"/>
        <v>2.4000000000000057</v>
      </c>
      <c r="H2076">
        <f t="shared" si="97"/>
        <v>1.230000000000004</v>
      </c>
      <c r="I2076">
        <f t="shared" si="98"/>
        <v>2.9399999999999977</v>
      </c>
    </row>
    <row r="2077" spans="1:9" x14ac:dyDescent="0.25">
      <c r="A2077" s="1">
        <v>40255</v>
      </c>
      <c r="B2077">
        <v>78.2</v>
      </c>
      <c r="C2077">
        <v>82.2</v>
      </c>
      <c r="D2077">
        <v>82.93</v>
      </c>
      <c r="E2077">
        <v>81.48</v>
      </c>
      <c r="F2077">
        <v>81.96</v>
      </c>
      <c r="G2077">
        <f t="shared" si="96"/>
        <v>-0.31000000000000227</v>
      </c>
      <c r="H2077">
        <f t="shared" si="97"/>
        <v>-0.73000000000000398</v>
      </c>
      <c r="I2077">
        <f t="shared" si="98"/>
        <v>-0.47999999999998977</v>
      </c>
    </row>
    <row r="2078" spans="1:9" x14ac:dyDescent="0.25">
      <c r="A2078" s="1">
        <v>40256</v>
      </c>
      <c r="B2078">
        <v>77.84</v>
      </c>
      <c r="C2078">
        <v>80.680000000000007</v>
      </c>
      <c r="D2078">
        <v>82.2</v>
      </c>
      <c r="E2078">
        <v>79.88</v>
      </c>
      <c r="F2078">
        <v>81.48</v>
      </c>
      <c r="G2078">
        <f t="shared" si="96"/>
        <v>-0.35999999999999943</v>
      </c>
      <c r="H2078">
        <f t="shared" si="97"/>
        <v>-1.519999999999996</v>
      </c>
      <c r="I2078">
        <f t="shared" si="98"/>
        <v>-1.6000000000000085</v>
      </c>
    </row>
    <row r="2079" spans="1:9" x14ac:dyDescent="0.25">
      <c r="A2079" s="1">
        <v>40259</v>
      </c>
      <c r="B2079">
        <v>76.72</v>
      </c>
      <c r="C2079">
        <v>81.25</v>
      </c>
      <c r="D2079">
        <v>80.680000000000007</v>
      </c>
      <c r="E2079">
        <v>80.540000000000006</v>
      </c>
      <c r="F2079">
        <v>79.88</v>
      </c>
      <c r="G2079">
        <f t="shared" si="96"/>
        <v>-1.1200000000000045</v>
      </c>
      <c r="H2079">
        <f t="shared" si="97"/>
        <v>0.56999999999999318</v>
      </c>
      <c r="I2079">
        <f t="shared" si="98"/>
        <v>0.6600000000000108</v>
      </c>
    </row>
    <row r="2080" spans="1:9" x14ac:dyDescent="0.25">
      <c r="A2080" s="1">
        <v>40260</v>
      </c>
      <c r="B2080">
        <v>78.13</v>
      </c>
      <c r="C2080">
        <v>81.91</v>
      </c>
      <c r="D2080">
        <v>81.599999999999994</v>
      </c>
      <c r="E2080">
        <v>80.7</v>
      </c>
      <c r="F2080">
        <v>80.540000000000006</v>
      </c>
      <c r="G2080">
        <f t="shared" si="96"/>
        <v>1.4099999999999966</v>
      </c>
      <c r="H2080">
        <f t="shared" si="97"/>
        <v>0.65999999999999659</v>
      </c>
      <c r="I2080">
        <f t="shared" si="98"/>
        <v>0.15999999999999659</v>
      </c>
    </row>
    <row r="2081" spans="1:9" x14ac:dyDescent="0.25">
      <c r="A2081" s="1">
        <v>40261</v>
      </c>
      <c r="B2081">
        <v>77.069999999999993</v>
      </c>
      <c r="C2081">
        <v>80.61</v>
      </c>
      <c r="D2081">
        <v>81.91</v>
      </c>
      <c r="E2081">
        <v>79.62</v>
      </c>
      <c r="F2081">
        <v>80.7</v>
      </c>
      <c r="G2081">
        <f t="shared" si="96"/>
        <v>-1.0600000000000023</v>
      </c>
      <c r="H2081">
        <f t="shared" si="97"/>
        <v>-1.2999999999999972</v>
      </c>
      <c r="I2081">
        <f t="shared" si="98"/>
        <v>-1.0799999999999983</v>
      </c>
    </row>
    <row r="2082" spans="1:9" x14ac:dyDescent="0.25">
      <c r="A2082" s="1">
        <v>40262</v>
      </c>
      <c r="B2082">
        <v>77.45</v>
      </c>
      <c r="C2082">
        <v>80.53</v>
      </c>
      <c r="D2082">
        <v>80.61</v>
      </c>
      <c r="E2082">
        <v>79.61</v>
      </c>
      <c r="F2082">
        <v>79.62</v>
      </c>
      <c r="G2082">
        <f t="shared" si="96"/>
        <v>0.38000000000000966</v>
      </c>
      <c r="H2082">
        <f t="shared" si="97"/>
        <v>-7.9999999999998295E-2</v>
      </c>
      <c r="I2082">
        <f t="shared" si="98"/>
        <v>-1.0000000000005116E-2</v>
      </c>
    </row>
    <row r="2083" spans="1:9" x14ac:dyDescent="0.25">
      <c r="A2083" s="1">
        <v>40263</v>
      </c>
      <c r="B2083">
        <v>77.709999999999994</v>
      </c>
      <c r="C2083">
        <v>80</v>
      </c>
      <c r="D2083">
        <v>80.53</v>
      </c>
      <c r="E2083">
        <v>79.290000000000006</v>
      </c>
      <c r="F2083">
        <v>79.61</v>
      </c>
      <c r="G2083">
        <f t="shared" si="96"/>
        <v>0.25999999999999091</v>
      </c>
      <c r="H2083">
        <f t="shared" si="97"/>
        <v>-0.53000000000000114</v>
      </c>
      <c r="I2083">
        <f t="shared" si="98"/>
        <v>-0.31999999999999318</v>
      </c>
    </row>
    <row r="2084" spans="1:9" x14ac:dyDescent="0.25">
      <c r="A2084" s="1">
        <v>40266</v>
      </c>
      <c r="B2084">
        <v>77.739999999999995</v>
      </c>
      <c r="C2084">
        <v>82.17</v>
      </c>
      <c r="D2084">
        <v>80</v>
      </c>
      <c r="E2084">
        <v>81.17</v>
      </c>
      <c r="F2084">
        <v>79.290000000000006</v>
      </c>
      <c r="G2084">
        <f t="shared" si="96"/>
        <v>3.0000000000001137E-2</v>
      </c>
      <c r="H2084">
        <f t="shared" si="97"/>
        <v>2.1700000000000017</v>
      </c>
      <c r="I2084">
        <f t="shared" si="98"/>
        <v>1.8799999999999955</v>
      </c>
    </row>
    <row r="2085" spans="1:9" x14ac:dyDescent="0.25">
      <c r="A2085" s="1">
        <v>40267</v>
      </c>
      <c r="B2085">
        <v>78.5</v>
      </c>
      <c r="C2085">
        <v>82.37</v>
      </c>
      <c r="D2085">
        <v>82.17</v>
      </c>
      <c r="E2085">
        <v>81.28</v>
      </c>
      <c r="F2085">
        <v>81.17</v>
      </c>
      <c r="G2085">
        <f t="shared" si="96"/>
        <v>0.76000000000000512</v>
      </c>
      <c r="H2085">
        <f t="shared" si="97"/>
        <v>0.20000000000000284</v>
      </c>
      <c r="I2085">
        <f t="shared" si="98"/>
        <v>0.10999999999999943</v>
      </c>
    </row>
    <row r="2086" spans="1:9" x14ac:dyDescent="0.25">
      <c r="A2086" s="1">
        <v>40268</v>
      </c>
      <c r="B2086">
        <v>79.25</v>
      </c>
      <c r="C2086">
        <v>83.76</v>
      </c>
      <c r="D2086">
        <v>82.37</v>
      </c>
      <c r="E2086">
        <v>82.7</v>
      </c>
      <c r="F2086">
        <v>81.28</v>
      </c>
      <c r="G2086">
        <f t="shared" si="96"/>
        <v>0.75</v>
      </c>
      <c r="H2086">
        <f t="shared" si="97"/>
        <v>1.3900000000000006</v>
      </c>
      <c r="I2086">
        <f t="shared" si="98"/>
        <v>1.4200000000000017</v>
      </c>
    </row>
    <row r="2087" spans="1:9" x14ac:dyDescent="0.25">
      <c r="A2087" s="1">
        <v>40269</v>
      </c>
      <c r="B2087">
        <v>80.91</v>
      </c>
      <c r="C2087">
        <v>84.87</v>
      </c>
      <c r="D2087">
        <v>83.76</v>
      </c>
      <c r="E2087">
        <v>84.01</v>
      </c>
      <c r="F2087">
        <v>82.7</v>
      </c>
      <c r="G2087">
        <f t="shared" si="96"/>
        <v>1.6599999999999966</v>
      </c>
      <c r="H2087">
        <f t="shared" si="97"/>
        <v>1.1099999999999994</v>
      </c>
      <c r="I2087">
        <f t="shared" si="98"/>
        <v>1.3100000000000023</v>
      </c>
    </row>
    <row r="2088" spans="1:9" x14ac:dyDescent="0.25">
      <c r="A2088" s="1">
        <v>40273</v>
      </c>
      <c r="B2088">
        <v>81.72</v>
      </c>
      <c r="C2088">
        <v>86.62</v>
      </c>
      <c r="D2088">
        <v>84.87</v>
      </c>
      <c r="E2088">
        <v>85.88</v>
      </c>
      <c r="F2088">
        <v>84.01</v>
      </c>
      <c r="G2088">
        <f t="shared" si="96"/>
        <v>0.81000000000000227</v>
      </c>
      <c r="H2088">
        <f t="shared" si="97"/>
        <v>1.75</v>
      </c>
      <c r="I2088">
        <f t="shared" si="98"/>
        <v>1.8699999999999903</v>
      </c>
    </row>
    <row r="2089" spans="1:9" x14ac:dyDescent="0.25">
      <c r="A2089" s="1">
        <v>40274</v>
      </c>
      <c r="B2089">
        <v>82.74</v>
      </c>
      <c r="C2089">
        <v>86.84</v>
      </c>
      <c r="D2089">
        <v>86.62</v>
      </c>
      <c r="E2089">
        <v>86.15</v>
      </c>
      <c r="F2089">
        <v>85.88</v>
      </c>
      <c r="G2089">
        <f t="shared" si="96"/>
        <v>1.019999999999996</v>
      </c>
      <c r="H2089">
        <f t="shared" si="97"/>
        <v>0.21999999999999886</v>
      </c>
      <c r="I2089">
        <f t="shared" si="98"/>
        <v>0.27000000000001023</v>
      </c>
    </row>
    <row r="2090" spans="1:9" x14ac:dyDescent="0.25">
      <c r="A2090" s="1">
        <v>40275</v>
      </c>
      <c r="B2090">
        <v>82.97</v>
      </c>
      <c r="C2090">
        <v>85.88</v>
      </c>
      <c r="D2090">
        <v>86.84</v>
      </c>
      <c r="E2090">
        <v>85.59</v>
      </c>
      <c r="F2090">
        <v>86.15</v>
      </c>
      <c r="G2090">
        <f t="shared" si="96"/>
        <v>0.23000000000000398</v>
      </c>
      <c r="H2090">
        <f t="shared" si="97"/>
        <v>-0.96000000000000796</v>
      </c>
      <c r="I2090">
        <f t="shared" si="98"/>
        <v>-0.56000000000000227</v>
      </c>
    </row>
    <row r="2091" spans="1:9" x14ac:dyDescent="0.25">
      <c r="A2091" s="1">
        <v>40276</v>
      </c>
      <c r="B2091">
        <v>82.13</v>
      </c>
      <c r="C2091">
        <v>85.39</v>
      </c>
      <c r="D2091">
        <v>85.88</v>
      </c>
      <c r="E2091">
        <v>84.81</v>
      </c>
      <c r="F2091">
        <v>85.59</v>
      </c>
      <c r="G2091">
        <f t="shared" si="96"/>
        <v>-0.84000000000000341</v>
      </c>
      <c r="H2091">
        <f t="shared" si="97"/>
        <v>-0.48999999999999488</v>
      </c>
      <c r="I2091">
        <f t="shared" si="98"/>
        <v>-0.78000000000000114</v>
      </c>
    </row>
    <row r="2092" spans="1:9" x14ac:dyDescent="0.25">
      <c r="A2092" s="1">
        <v>40277</v>
      </c>
      <c r="B2092">
        <v>83.01</v>
      </c>
      <c r="C2092">
        <v>84.92</v>
      </c>
      <c r="D2092">
        <v>85.39</v>
      </c>
      <c r="E2092">
        <v>84.83</v>
      </c>
      <c r="F2092">
        <v>84.81</v>
      </c>
      <c r="G2092">
        <f t="shared" si="96"/>
        <v>0.88000000000000966</v>
      </c>
      <c r="H2092">
        <f t="shared" si="97"/>
        <v>-0.46999999999999886</v>
      </c>
      <c r="I2092">
        <f t="shared" si="98"/>
        <v>1.9999999999996021E-2</v>
      </c>
    </row>
    <row r="2093" spans="1:9" x14ac:dyDescent="0.25">
      <c r="A2093" s="1">
        <v>40280</v>
      </c>
      <c r="B2093">
        <v>83.16</v>
      </c>
      <c r="C2093">
        <v>84.34</v>
      </c>
      <c r="D2093">
        <v>84.92</v>
      </c>
      <c r="E2093">
        <v>84.77</v>
      </c>
      <c r="F2093">
        <v>84.83</v>
      </c>
      <c r="G2093">
        <f t="shared" si="96"/>
        <v>0.14999999999999147</v>
      </c>
      <c r="H2093">
        <f t="shared" si="97"/>
        <v>-0.57999999999999829</v>
      </c>
      <c r="I2093">
        <f t="shared" si="98"/>
        <v>-6.0000000000002274E-2</v>
      </c>
    </row>
    <row r="2094" spans="1:9" x14ac:dyDescent="0.25">
      <c r="A2094" s="1">
        <v>40281</v>
      </c>
      <c r="B2094">
        <v>82.02</v>
      </c>
      <c r="C2094">
        <v>84.05</v>
      </c>
      <c r="D2094">
        <v>84.34</v>
      </c>
      <c r="E2094">
        <v>84.72</v>
      </c>
      <c r="F2094">
        <v>84.77</v>
      </c>
      <c r="G2094">
        <f t="shared" si="96"/>
        <v>-1.1400000000000006</v>
      </c>
      <c r="H2094">
        <f t="shared" si="97"/>
        <v>-0.29000000000000625</v>
      </c>
      <c r="I2094">
        <f t="shared" si="98"/>
        <v>-4.9999999999997158E-2</v>
      </c>
    </row>
    <row r="2095" spans="1:9" x14ac:dyDescent="0.25">
      <c r="A2095" s="1">
        <v>40282</v>
      </c>
      <c r="B2095">
        <v>83.07</v>
      </c>
      <c r="C2095">
        <v>85.84</v>
      </c>
      <c r="D2095">
        <v>84.05</v>
      </c>
      <c r="E2095">
        <v>86.15</v>
      </c>
      <c r="F2095">
        <v>84.72</v>
      </c>
      <c r="G2095">
        <f t="shared" si="96"/>
        <v>1.0499999999999972</v>
      </c>
      <c r="H2095">
        <f t="shared" si="97"/>
        <v>1.7900000000000063</v>
      </c>
      <c r="I2095">
        <f t="shared" si="98"/>
        <v>1.4300000000000068</v>
      </c>
    </row>
    <row r="2096" spans="1:9" x14ac:dyDescent="0.25">
      <c r="A2096" s="1">
        <v>40283</v>
      </c>
      <c r="B2096">
        <v>84.14</v>
      </c>
      <c r="C2096">
        <v>85.51</v>
      </c>
      <c r="D2096">
        <v>85.84</v>
      </c>
      <c r="E2096">
        <v>87.17</v>
      </c>
      <c r="F2096">
        <v>86.15</v>
      </c>
      <c r="G2096">
        <f t="shared" si="96"/>
        <v>1.0700000000000074</v>
      </c>
      <c r="H2096">
        <f t="shared" si="97"/>
        <v>-0.32999999999999829</v>
      </c>
      <c r="I2096">
        <f t="shared" si="98"/>
        <v>1.019999999999996</v>
      </c>
    </row>
    <row r="2097" spans="1:9" x14ac:dyDescent="0.25">
      <c r="A2097" s="1">
        <v>40284</v>
      </c>
      <c r="B2097">
        <v>84.95</v>
      </c>
      <c r="C2097">
        <v>83.24</v>
      </c>
      <c r="D2097">
        <v>85.51</v>
      </c>
      <c r="E2097">
        <v>85.99</v>
      </c>
      <c r="F2097">
        <v>87.59</v>
      </c>
      <c r="G2097">
        <f t="shared" si="96"/>
        <v>0.81000000000000227</v>
      </c>
      <c r="H2097">
        <f t="shared" si="97"/>
        <v>-2.2700000000000102</v>
      </c>
      <c r="I2097">
        <f t="shared" si="98"/>
        <v>-1.1800000000000068</v>
      </c>
    </row>
    <row r="2098" spans="1:9" x14ac:dyDescent="0.25">
      <c r="A2098" s="1">
        <v>40287</v>
      </c>
      <c r="B2098">
        <v>81.28</v>
      </c>
      <c r="C2098">
        <v>81.45</v>
      </c>
      <c r="D2098">
        <v>83.24</v>
      </c>
      <c r="E2098">
        <v>84.23</v>
      </c>
      <c r="F2098">
        <v>85.99</v>
      </c>
      <c r="G2098">
        <f t="shared" si="96"/>
        <v>-3.6700000000000017</v>
      </c>
      <c r="H2098">
        <f t="shared" si="97"/>
        <v>-1.789999999999992</v>
      </c>
      <c r="I2098">
        <f t="shared" si="98"/>
        <v>-1.7599999999999909</v>
      </c>
    </row>
    <row r="2099" spans="1:9" x14ac:dyDescent="0.25">
      <c r="A2099" s="1">
        <v>40288</v>
      </c>
      <c r="B2099">
        <v>82.88</v>
      </c>
      <c r="C2099">
        <v>83.45</v>
      </c>
      <c r="D2099">
        <v>81.45</v>
      </c>
      <c r="E2099">
        <v>84.8</v>
      </c>
      <c r="F2099">
        <v>84.23</v>
      </c>
      <c r="G2099">
        <f t="shared" si="96"/>
        <v>1.5999999999999943</v>
      </c>
      <c r="H2099">
        <f t="shared" si="97"/>
        <v>2</v>
      </c>
      <c r="I2099">
        <f t="shared" si="98"/>
        <v>0.56999999999999318</v>
      </c>
    </row>
    <row r="2100" spans="1:9" x14ac:dyDescent="0.25">
      <c r="A2100" s="1">
        <v>40289</v>
      </c>
      <c r="B2100">
        <v>83.57</v>
      </c>
      <c r="C2100">
        <v>83.68</v>
      </c>
      <c r="D2100">
        <v>83.85</v>
      </c>
      <c r="E2100">
        <v>85.7</v>
      </c>
      <c r="F2100">
        <v>84.8</v>
      </c>
      <c r="G2100">
        <f t="shared" si="96"/>
        <v>0.68999999999999773</v>
      </c>
      <c r="H2100">
        <f t="shared" si="97"/>
        <v>0.23000000000000398</v>
      </c>
      <c r="I2100">
        <f t="shared" si="98"/>
        <v>0.90000000000000568</v>
      </c>
    </row>
    <row r="2101" spans="1:9" x14ac:dyDescent="0.25">
      <c r="A2101" s="1">
        <v>40290</v>
      </c>
      <c r="B2101">
        <v>83.15</v>
      </c>
      <c r="C2101">
        <v>83.7</v>
      </c>
      <c r="D2101">
        <v>83.68</v>
      </c>
      <c r="E2101">
        <v>85.67</v>
      </c>
      <c r="F2101">
        <v>85.7</v>
      </c>
      <c r="G2101">
        <f t="shared" si="96"/>
        <v>-0.41999999999998749</v>
      </c>
      <c r="H2101">
        <f t="shared" si="97"/>
        <v>1.9999999999996021E-2</v>
      </c>
      <c r="I2101">
        <f t="shared" si="98"/>
        <v>-3.0000000000001137E-2</v>
      </c>
    </row>
    <row r="2102" spans="1:9" x14ac:dyDescent="0.25">
      <c r="A2102" s="1">
        <v>40291</v>
      </c>
      <c r="B2102">
        <v>84.11</v>
      </c>
      <c r="C2102">
        <v>85.12</v>
      </c>
      <c r="D2102">
        <v>83.7</v>
      </c>
      <c r="E2102">
        <v>87.25</v>
      </c>
      <c r="F2102">
        <v>85.67</v>
      </c>
      <c r="G2102">
        <f t="shared" si="96"/>
        <v>0.95999999999999375</v>
      </c>
      <c r="H2102">
        <f t="shared" si="97"/>
        <v>1.4200000000000017</v>
      </c>
      <c r="I2102">
        <f t="shared" si="98"/>
        <v>1.5799999999999983</v>
      </c>
    </row>
    <row r="2103" spans="1:9" x14ac:dyDescent="0.25">
      <c r="A2103" s="1">
        <v>40294</v>
      </c>
      <c r="B2103">
        <v>85.46</v>
      </c>
      <c r="C2103">
        <v>84.2</v>
      </c>
      <c r="D2103">
        <v>85.12</v>
      </c>
      <c r="E2103">
        <v>86.83</v>
      </c>
      <c r="F2103">
        <v>87.25</v>
      </c>
      <c r="G2103">
        <f t="shared" si="96"/>
        <v>1.3499999999999943</v>
      </c>
      <c r="H2103">
        <f t="shared" si="97"/>
        <v>-0.92000000000000171</v>
      </c>
      <c r="I2103">
        <f t="shared" si="98"/>
        <v>-0.42000000000000171</v>
      </c>
    </row>
    <row r="2104" spans="1:9" x14ac:dyDescent="0.25">
      <c r="A2104" s="1">
        <v>40295</v>
      </c>
      <c r="B2104">
        <v>83.9</v>
      </c>
      <c r="C2104">
        <v>82.44</v>
      </c>
      <c r="D2104">
        <v>84.2</v>
      </c>
      <c r="E2104">
        <v>85.78</v>
      </c>
      <c r="F2104">
        <v>86.83</v>
      </c>
      <c r="G2104">
        <f t="shared" si="96"/>
        <v>-1.5599999999999881</v>
      </c>
      <c r="H2104">
        <f t="shared" si="97"/>
        <v>-1.7600000000000051</v>
      </c>
      <c r="I2104">
        <f t="shared" si="98"/>
        <v>-1.0499999999999972</v>
      </c>
    </row>
    <row r="2105" spans="1:9" x14ac:dyDescent="0.25">
      <c r="A2105" s="1">
        <v>40296</v>
      </c>
      <c r="B2105">
        <v>83.18</v>
      </c>
      <c r="C2105">
        <v>83.22</v>
      </c>
      <c r="D2105">
        <v>82.44</v>
      </c>
      <c r="E2105">
        <v>86.16</v>
      </c>
      <c r="F2105">
        <v>85.78</v>
      </c>
      <c r="G2105">
        <f t="shared" si="96"/>
        <v>-0.71999999999999886</v>
      </c>
      <c r="H2105">
        <f t="shared" si="97"/>
        <v>0.78000000000000114</v>
      </c>
      <c r="I2105">
        <f t="shared" si="98"/>
        <v>0.37999999999999545</v>
      </c>
    </row>
    <row r="2106" spans="1:9" x14ac:dyDescent="0.25">
      <c r="A2106" s="1">
        <v>40297</v>
      </c>
      <c r="B2106">
        <v>84.94</v>
      </c>
      <c r="C2106">
        <v>85.17</v>
      </c>
      <c r="D2106">
        <v>83.22</v>
      </c>
      <c r="E2106">
        <v>86.9</v>
      </c>
      <c r="F2106">
        <v>86.16</v>
      </c>
      <c r="G2106">
        <f t="shared" si="96"/>
        <v>1.7599999999999909</v>
      </c>
      <c r="H2106">
        <f t="shared" si="97"/>
        <v>1.9500000000000028</v>
      </c>
      <c r="I2106">
        <f t="shared" si="98"/>
        <v>0.74000000000000909</v>
      </c>
    </row>
    <row r="2107" spans="1:9" x14ac:dyDescent="0.25">
      <c r="A2107" s="1">
        <v>40298</v>
      </c>
      <c r="B2107">
        <v>85.85</v>
      </c>
      <c r="C2107">
        <v>86.15</v>
      </c>
      <c r="D2107">
        <v>85.17</v>
      </c>
      <c r="E2107">
        <v>87.44</v>
      </c>
      <c r="F2107">
        <v>86.9</v>
      </c>
      <c r="G2107">
        <f t="shared" si="96"/>
        <v>0.90999999999999659</v>
      </c>
      <c r="H2107">
        <f t="shared" si="97"/>
        <v>0.98000000000000398</v>
      </c>
      <c r="I2107">
        <f t="shared" si="98"/>
        <v>0.53999999999999204</v>
      </c>
    </row>
    <row r="2108" spans="1:9" x14ac:dyDescent="0.25">
      <c r="A2108" s="1">
        <v>40301</v>
      </c>
      <c r="B2108">
        <v>86.42</v>
      </c>
      <c r="C2108">
        <v>86.19</v>
      </c>
      <c r="D2108">
        <v>86.15</v>
      </c>
      <c r="E2108">
        <v>88.94</v>
      </c>
      <c r="F2108">
        <v>87.44</v>
      </c>
      <c r="G2108">
        <f t="shared" si="96"/>
        <v>0.57000000000000739</v>
      </c>
      <c r="H2108">
        <f t="shared" si="97"/>
        <v>3.9999999999992042E-2</v>
      </c>
      <c r="I2108">
        <f t="shared" si="98"/>
        <v>1.5</v>
      </c>
    </row>
    <row r="2109" spans="1:9" x14ac:dyDescent="0.25">
      <c r="A2109" s="1">
        <v>40302</v>
      </c>
      <c r="B2109">
        <v>87.21</v>
      </c>
      <c r="C2109">
        <v>82.74</v>
      </c>
      <c r="D2109">
        <v>86.19</v>
      </c>
      <c r="E2109">
        <v>85.67</v>
      </c>
      <c r="F2109">
        <v>88.94</v>
      </c>
      <c r="G2109">
        <f t="shared" si="96"/>
        <v>0.78999999999999204</v>
      </c>
      <c r="H2109">
        <f t="shared" si="97"/>
        <v>-3.4500000000000028</v>
      </c>
      <c r="I2109">
        <f t="shared" si="98"/>
        <v>-3.269999999999996</v>
      </c>
    </row>
    <row r="2110" spans="1:9" x14ac:dyDescent="0.25">
      <c r="A2110" s="1">
        <v>40303</v>
      </c>
      <c r="B2110">
        <v>84.62</v>
      </c>
      <c r="C2110">
        <v>79.97</v>
      </c>
      <c r="D2110">
        <v>82.74</v>
      </c>
      <c r="E2110">
        <v>82.61</v>
      </c>
      <c r="F2110">
        <v>85.67</v>
      </c>
      <c r="G2110">
        <f t="shared" si="96"/>
        <v>-2.5899999999999892</v>
      </c>
      <c r="H2110">
        <f t="shared" si="97"/>
        <v>-2.769999999999996</v>
      </c>
      <c r="I2110">
        <f t="shared" si="98"/>
        <v>-3.0600000000000023</v>
      </c>
    </row>
    <row r="2111" spans="1:9" x14ac:dyDescent="0.25">
      <c r="A2111" s="1">
        <v>40304</v>
      </c>
      <c r="B2111">
        <v>81.599999999999994</v>
      </c>
      <c r="C2111">
        <v>77.11</v>
      </c>
      <c r="D2111">
        <v>79.97</v>
      </c>
      <c r="E2111">
        <v>79.83</v>
      </c>
      <c r="F2111">
        <v>82.61</v>
      </c>
      <c r="G2111">
        <f t="shared" si="96"/>
        <v>-3.0200000000000102</v>
      </c>
      <c r="H2111">
        <f t="shared" si="97"/>
        <v>-2.8599999999999994</v>
      </c>
      <c r="I2111">
        <f t="shared" si="98"/>
        <v>-2.7800000000000011</v>
      </c>
    </row>
    <row r="2112" spans="1:9" x14ac:dyDescent="0.25">
      <c r="A2112" s="1">
        <v>40305</v>
      </c>
      <c r="B2112">
        <v>79.63</v>
      </c>
      <c r="C2112">
        <v>75.11</v>
      </c>
      <c r="D2112">
        <v>77.11</v>
      </c>
      <c r="E2112">
        <v>78.27</v>
      </c>
      <c r="F2112">
        <v>79.83</v>
      </c>
      <c r="G2112">
        <f t="shared" si="96"/>
        <v>-1.9699999999999989</v>
      </c>
      <c r="H2112">
        <f t="shared" si="97"/>
        <v>-2</v>
      </c>
      <c r="I2112">
        <f t="shared" si="98"/>
        <v>-1.5600000000000023</v>
      </c>
    </row>
    <row r="2113" spans="1:9" x14ac:dyDescent="0.25">
      <c r="A2113" s="1">
        <v>40308</v>
      </c>
      <c r="B2113">
        <v>80.89</v>
      </c>
      <c r="C2113">
        <v>76.8</v>
      </c>
      <c r="D2113">
        <v>75.11</v>
      </c>
      <c r="E2113">
        <v>80.12</v>
      </c>
      <c r="F2113">
        <v>78.27</v>
      </c>
      <c r="G2113">
        <f t="shared" si="96"/>
        <v>1.2600000000000051</v>
      </c>
      <c r="H2113">
        <f t="shared" si="97"/>
        <v>1.6899999999999977</v>
      </c>
      <c r="I2113">
        <f t="shared" si="98"/>
        <v>1.8500000000000085</v>
      </c>
    </row>
    <row r="2114" spans="1:9" x14ac:dyDescent="0.25">
      <c r="A2114" s="1">
        <v>40309</v>
      </c>
      <c r="B2114">
        <v>79.19</v>
      </c>
      <c r="C2114">
        <v>76.37</v>
      </c>
      <c r="D2114">
        <v>76.8</v>
      </c>
      <c r="E2114">
        <v>80.489999999999995</v>
      </c>
      <c r="F2114">
        <v>80.12</v>
      </c>
      <c r="G2114">
        <f t="shared" si="96"/>
        <v>-1.7000000000000028</v>
      </c>
      <c r="H2114">
        <f t="shared" si="97"/>
        <v>-0.42999999999999261</v>
      </c>
      <c r="I2114">
        <f t="shared" si="98"/>
        <v>0.36999999999999034</v>
      </c>
    </row>
    <row r="2115" spans="1:9" x14ac:dyDescent="0.25">
      <c r="A2115" s="1">
        <v>40310</v>
      </c>
      <c r="B2115">
        <v>81.23</v>
      </c>
      <c r="C2115">
        <v>75.650000000000006</v>
      </c>
      <c r="D2115">
        <v>76.37</v>
      </c>
      <c r="E2115">
        <v>81.2</v>
      </c>
      <c r="F2115">
        <v>80.489999999999995</v>
      </c>
      <c r="G2115">
        <f t="shared" ref="G2115:G2178" si="99">B2115-B2114</f>
        <v>2.0400000000000063</v>
      </c>
      <c r="H2115">
        <f t="shared" ref="H2115:H2178" si="100">C2115-C2114</f>
        <v>-0.71999999999999886</v>
      </c>
      <c r="I2115">
        <f t="shared" ref="I2115:I2178" si="101">E2115-E2114</f>
        <v>0.71000000000000796</v>
      </c>
    </row>
    <row r="2116" spans="1:9" x14ac:dyDescent="0.25">
      <c r="A2116" s="1">
        <v>40311</v>
      </c>
      <c r="B2116">
        <v>81.31</v>
      </c>
      <c r="C2116">
        <v>74.400000000000006</v>
      </c>
      <c r="D2116">
        <v>75.650000000000006</v>
      </c>
      <c r="E2116">
        <v>80.11</v>
      </c>
      <c r="F2116">
        <v>81.2</v>
      </c>
      <c r="G2116">
        <f t="shared" si="99"/>
        <v>7.9999999999998295E-2</v>
      </c>
      <c r="H2116">
        <f t="shared" si="100"/>
        <v>-1.25</v>
      </c>
      <c r="I2116">
        <f t="shared" si="101"/>
        <v>-1.0900000000000034</v>
      </c>
    </row>
    <row r="2117" spans="1:9" x14ac:dyDescent="0.25">
      <c r="A2117" s="1">
        <v>40312</v>
      </c>
      <c r="B2117">
        <v>79.34</v>
      </c>
      <c r="C2117">
        <v>71.61</v>
      </c>
      <c r="D2117">
        <v>74.400000000000006</v>
      </c>
      <c r="E2117">
        <v>155.11000000000001</v>
      </c>
      <c r="F2117">
        <v>161.54000000000002</v>
      </c>
      <c r="G2117">
        <f t="shared" si="99"/>
        <v>-1.9699999999999989</v>
      </c>
      <c r="H2117">
        <f t="shared" si="100"/>
        <v>-2.7900000000000063</v>
      </c>
      <c r="I2117">
        <f t="shared" si="101"/>
        <v>75.000000000000014</v>
      </c>
    </row>
    <row r="2118" spans="1:9" x14ac:dyDescent="0.25">
      <c r="A2118" s="1">
        <v>40315</v>
      </c>
      <c r="B2118">
        <v>76.78</v>
      </c>
      <c r="C2118">
        <v>70.08</v>
      </c>
      <c r="D2118">
        <v>71.61</v>
      </c>
      <c r="E2118">
        <v>75.099999999999994</v>
      </c>
      <c r="F2118">
        <v>77.930000000000007</v>
      </c>
      <c r="G2118">
        <f t="shared" si="99"/>
        <v>-2.5600000000000023</v>
      </c>
      <c r="H2118">
        <f t="shared" si="100"/>
        <v>-1.5300000000000011</v>
      </c>
      <c r="I2118">
        <f t="shared" si="101"/>
        <v>-80.010000000000019</v>
      </c>
    </row>
    <row r="2119" spans="1:9" x14ac:dyDescent="0.25">
      <c r="A2119" s="1">
        <v>40316</v>
      </c>
      <c r="B2119">
        <v>75.48</v>
      </c>
      <c r="C2119">
        <v>69.41</v>
      </c>
      <c r="D2119">
        <v>70.08</v>
      </c>
      <c r="E2119">
        <v>74.430000000000007</v>
      </c>
      <c r="F2119">
        <v>75.099999999999994</v>
      </c>
      <c r="G2119">
        <f t="shared" si="99"/>
        <v>-1.2999999999999972</v>
      </c>
      <c r="H2119">
        <f t="shared" si="100"/>
        <v>-0.67000000000000171</v>
      </c>
      <c r="I2119">
        <f t="shared" si="101"/>
        <v>-0.66999999999998749</v>
      </c>
    </row>
    <row r="2120" spans="1:9" x14ac:dyDescent="0.25">
      <c r="A2120" s="1">
        <v>40317</v>
      </c>
      <c r="B2120">
        <v>72.52</v>
      </c>
      <c r="C2120">
        <v>69.87</v>
      </c>
      <c r="D2120">
        <v>69.41</v>
      </c>
      <c r="E2120">
        <v>73.69</v>
      </c>
      <c r="F2120">
        <v>74.430000000000007</v>
      </c>
      <c r="G2120">
        <f t="shared" si="99"/>
        <v>-2.960000000000008</v>
      </c>
      <c r="H2120">
        <f t="shared" si="100"/>
        <v>0.46000000000000796</v>
      </c>
      <c r="I2120">
        <f t="shared" si="101"/>
        <v>-0.74000000000000909</v>
      </c>
    </row>
    <row r="2121" spans="1:9" x14ac:dyDescent="0.25">
      <c r="A2121" s="1">
        <v>40318</v>
      </c>
      <c r="B2121">
        <v>72.180000000000007</v>
      </c>
      <c r="C2121">
        <v>68.010000000000005</v>
      </c>
      <c r="D2121">
        <v>69.87</v>
      </c>
      <c r="E2121">
        <v>71.84</v>
      </c>
      <c r="F2121">
        <v>73.69</v>
      </c>
      <c r="G2121">
        <f t="shared" si="99"/>
        <v>-0.3399999999999892</v>
      </c>
      <c r="H2121">
        <f t="shared" si="100"/>
        <v>-1.8599999999999994</v>
      </c>
      <c r="I2121">
        <f t="shared" si="101"/>
        <v>-1.8499999999999943</v>
      </c>
    </row>
    <row r="2122" spans="1:9" x14ac:dyDescent="0.25">
      <c r="A2122" s="1">
        <v>40319</v>
      </c>
      <c r="B2122">
        <v>70.31</v>
      </c>
      <c r="C2122">
        <v>70.040000000000006</v>
      </c>
      <c r="D2122">
        <v>70.8</v>
      </c>
      <c r="E2122">
        <v>71.680000000000007</v>
      </c>
      <c r="F2122">
        <v>71.84</v>
      </c>
      <c r="G2122">
        <f t="shared" si="99"/>
        <v>-1.8700000000000045</v>
      </c>
      <c r="H2122">
        <f t="shared" si="100"/>
        <v>2.0300000000000011</v>
      </c>
      <c r="I2122">
        <f t="shared" si="101"/>
        <v>-0.15999999999999659</v>
      </c>
    </row>
    <row r="2123" spans="1:9" x14ac:dyDescent="0.25">
      <c r="A2123" s="1">
        <v>40322</v>
      </c>
      <c r="B2123">
        <v>69.94</v>
      </c>
      <c r="C2123">
        <v>70.209999999999994</v>
      </c>
      <c r="D2123">
        <v>70.040000000000006</v>
      </c>
      <c r="E2123">
        <v>71.17</v>
      </c>
      <c r="F2123">
        <v>71.680000000000007</v>
      </c>
      <c r="G2123">
        <f t="shared" si="99"/>
        <v>-0.37000000000000455</v>
      </c>
      <c r="H2123">
        <f t="shared" si="100"/>
        <v>0.16999999999998749</v>
      </c>
      <c r="I2123">
        <f t="shared" si="101"/>
        <v>-0.51000000000000512</v>
      </c>
    </row>
    <row r="2124" spans="1:9" x14ac:dyDescent="0.25">
      <c r="A2124" s="1">
        <v>40323</v>
      </c>
      <c r="B2124">
        <v>67.75</v>
      </c>
      <c r="C2124">
        <v>68.75</v>
      </c>
      <c r="D2124">
        <v>70.209999999999994</v>
      </c>
      <c r="E2124">
        <v>69.55</v>
      </c>
      <c r="F2124">
        <v>71.17</v>
      </c>
      <c r="G2124">
        <f t="shared" si="99"/>
        <v>-2.1899999999999977</v>
      </c>
      <c r="H2124">
        <f t="shared" si="100"/>
        <v>-1.4599999999999937</v>
      </c>
      <c r="I2124">
        <f t="shared" si="101"/>
        <v>-1.6200000000000045</v>
      </c>
    </row>
    <row r="2125" spans="1:9" x14ac:dyDescent="0.25">
      <c r="A2125" s="1">
        <v>40324</v>
      </c>
      <c r="B2125">
        <v>69.81</v>
      </c>
      <c r="C2125">
        <v>71.510000000000005</v>
      </c>
      <c r="D2125">
        <v>68.75</v>
      </c>
      <c r="E2125">
        <v>71.739999999999995</v>
      </c>
      <c r="F2125">
        <v>69.55</v>
      </c>
      <c r="G2125">
        <f t="shared" si="99"/>
        <v>2.0600000000000023</v>
      </c>
      <c r="H2125">
        <f t="shared" si="100"/>
        <v>2.7600000000000051</v>
      </c>
      <c r="I2125">
        <f t="shared" si="101"/>
        <v>2.1899999999999977</v>
      </c>
    </row>
    <row r="2126" spans="1:9" x14ac:dyDescent="0.25">
      <c r="A2126" s="1">
        <v>40325</v>
      </c>
      <c r="B2126">
        <v>71.709999999999994</v>
      </c>
      <c r="C2126">
        <v>74.55</v>
      </c>
      <c r="D2126">
        <v>71.510000000000005</v>
      </c>
      <c r="E2126">
        <v>74.66</v>
      </c>
      <c r="F2126">
        <v>71.739999999999995</v>
      </c>
      <c r="G2126">
        <f t="shared" si="99"/>
        <v>1.8999999999999915</v>
      </c>
      <c r="H2126">
        <f t="shared" si="100"/>
        <v>3.039999999999992</v>
      </c>
      <c r="I2126">
        <f t="shared" si="101"/>
        <v>2.9200000000000017</v>
      </c>
    </row>
    <row r="2127" spans="1:9" x14ac:dyDescent="0.25">
      <c r="A2127" s="1">
        <v>40330</v>
      </c>
      <c r="B2127">
        <v>71.09</v>
      </c>
      <c r="C2127">
        <v>72.58</v>
      </c>
      <c r="D2127">
        <v>73.97</v>
      </c>
      <c r="E2127">
        <v>72.709999999999994</v>
      </c>
      <c r="F2127">
        <v>74.650000000000006</v>
      </c>
      <c r="G2127">
        <f t="shared" si="99"/>
        <v>-0.61999999999999034</v>
      </c>
      <c r="H2127">
        <f t="shared" si="100"/>
        <v>-1.9699999999999989</v>
      </c>
      <c r="I2127">
        <f t="shared" si="101"/>
        <v>-1.9500000000000028</v>
      </c>
    </row>
    <row r="2128" spans="1:9" x14ac:dyDescent="0.25">
      <c r="A2128" s="1">
        <v>40331</v>
      </c>
      <c r="B2128">
        <v>71.83</v>
      </c>
      <c r="C2128">
        <v>72.86</v>
      </c>
      <c r="D2128">
        <v>72.58</v>
      </c>
      <c r="E2128">
        <v>73.75</v>
      </c>
      <c r="F2128">
        <v>72.709999999999994</v>
      </c>
      <c r="G2128">
        <f t="shared" si="99"/>
        <v>0.73999999999999488</v>
      </c>
      <c r="H2128">
        <f t="shared" si="100"/>
        <v>0.28000000000000114</v>
      </c>
      <c r="I2128">
        <f t="shared" si="101"/>
        <v>1.0400000000000063</v>
      </c>
    </row>
    <row r="2129" spans="1:9" x14ac:dyDescent="0.25">
      <c r="A2129" s="1">
        <v>40332</v>
      </c>
      <c r="B2129">
        <v>74.09</v>
      </c>
      <c r="C2129">
        <v>74.61</v>
      </c>
      <c r="D2129">
        <v>72.86</v>
      </c>
      <c r="E2129">
        <v>75.41</v>
      </c>
      <c r="F2129">
        <v>73.75</v>
      </c>
      <c r="G2129">
        <f t="shared" si="99"/>
        <v>2.2600000000000051</v>
      </c>
      <c r="H2129">
        <f t="shared" si="100"/>
        <v>1.75</v>
      </c>
      <c r="I2129">
        <f t="shared" si="101"/>
        <v>1.6599999999999966</v>
      </c>
    </row>
    <row r="2130" spans="1:9" x14ac:dyDescent="0.25">
      <c r="A2130" s="1">
        <v>40333</v>
      </c>
      <c r="B2130">
        <v>75.55</v>
      </c>
      <c r="C2130">
        <v>71.510000000000005</v>
      </c>
      <c r="D2130">
        <v>74.61</v>
      </c>
      <c r="E2130">
        <v>72.09</v>
      </c>
      <c r="F2130">
        <v>75.41</v>
      </c>
      <c r="G2130">
        <f t="shared" si="99"/>
        <v>1.4599999999999937</v>
      </c>
      <c r="H2130">
        <f t="shared" si="100"/>
        <v>-3.0999999999999943</v>
      </c>
      <c r="I2130">
        <f t="shared" si="101"/>
        <v>-3.3199999999999932</v>
      </c>
    </row>
    <row r="2131" spans="1:9" x14ac:dyDescent="0.25">
      <c r="A2131" s="1">
        <v>40336</v>
      </c>
      <c r="B2131">
        <v>71.680000000000007</v>
      </c>
      <c r="C2131">
        <v>71.44</v>
      </c>
      <c r="D2131">
        <v>71.510000000000005</v>
      </c>
      <c r="E2131">
        <v>72.12</v>
      </c>
      <c r="F2131">
        <v>72.09</v>
      </c>
      <c r="G2131">
        <f t="shared" si="99"/>
        <v>-3.8699999999999903</v>
      </c>
      <c r="H2131">
        <f t="shared" si="100"/>
        <v>-7.000000000000739E-2</v>
      </c>
      <c r="I2131">
        <f t="shared" si="101"/>
        <v>3.0000000000001137E-2</v>
      </c>
    </row>
    <row r="2132" spans="1:9" x14ac:dyDescent="0.25">
      <c r="A2132" s="1">
        <v>40337</v>
      </c>
      <c r="B2132">
        <v>71.180000000000007</v>
      </c>
      <c r="C2132">
        <v>71.989999999999995</v>
      </c>
      <c r="D2132">
        <v>71.44</v>
      </c>
      <c r="E2132">
        <v>72.3</v>
      </c>
      <c r="F2132">
        <v>72.12</v>
      </c>
      <c r="G2132">
        <f t="shared" si="99"/>
        <v>-0.5</v>
      </c>
      <c r="H2132">
        <f t="shared" si="100"/>
        <v>0.54999999999999716</v>
      </c>
      <c r="I2132">
        <f t="shared" si="101"/>
        <v>0.17999999999999261</v>
      </c>
    </row>
    <row r="2133" spans="1:9" x14ac:dyDescent="0.25">
      <c r="A2133" s="1">
        <v>40338</v>
      </c>
      <c r="B2133">
        <v>71.760000000000005</v>
      </c>
      <c r="C2133">
        <v>74.38</v>
      </c>
      <c r="D2133">
        <v>71.989999999999995</v>
      </c>
      <c r="E2133">
        <v>74.27</v>
      </c>
      <c r="F2133">
        <v>72.3</v>
      </c>
      <c r="G2133">
        <f t="shared" si="99"/>
        <v>0.57999999999999829</v>
      </c>
      <c r="H2133">
        <f t="shared" si="100"/>
        <v>2.3900000000000006</v>
      </c>
      <c r="I2133">
        <f t="shared" si="101"/>
        <v>1.9699999999999989</v>
      </c>
    </row>
    <row r="2134" spans="1:9" x14ac:dyDescent="0.25">
      <c r="A2134" s="1">
        <v>40339</v>
      </c>
      <c r="B2134">
        <v>73.59</v>
      </c>
      <c r="C2134">
        <v>75.48</v>
      </c>
      <c r="D2134">
        <v>74.38</v>
      </c>
      <c r="E2134">
        <v>75.290000000000006</v>
      </c>
      <c r="F2134">
        <v>74.27</v>
      </c>
      <c r="G2134">
        <f t="shared" si="99"/>
        <v>1.8299999999999983</v>
      </c>
      <c r="H2134">
        <f t="shared" si="100"/>
        <v>1.1000000000000085</v>
      </c>
      <c r="I2134">
        <f t="shared" si="101"/>
        <v>1.0200000000000102</v>
      </c>
    </row>
    <row r="2135" spans="1:9" x14ac:dyDescent="0.25">
      <c r="A2135" s="1">
        <v>40340</v>
      </c>
      <c r="B2135">
        <v>74.53</v>
      </c>
      <c r="C2135">
        <v>73.78</v>
      </c>
      <c r="D2135">
        <v>75.48</v>
      </c>
      <c r="E2135">
        <v>74.349999999999994</v>
      </c>
      <c r="F2135">
        <v>75.290000000000006</v>
      </c>
      <c r="G2135">
        <f t="shared" si="99"/>
        <v>0.93999999999999773</v>
      </c>
      <c r="H2135">
        <f t="shared" si="100"/>
        <v>-1.7000000000000028</v>
      </c>
      <c r="I2135">
        <f t="shared" si="101"/>
        <v>-0.94000000000001194</v>
      </c>
    </row>
    <row r="2136" spans="1:9" x14ac:dyDescent="0.25">
      <c r="A2136" s="1">
        <v>40343</v>
      </c>
      <c r="B2136">
        <v>74.849999999999994</v>
      </c>
      <c r="C2136">
        <v>75.12</v>
      </c>
      <c r="D2136">
        <v>73.78</v>
      </c>
      <c r="E2136">
        <v>75.2</v>
      </c>
      <c r="F2136">
        <v>74.349999999999994</v>
      </c>
      <c r="G2136">
        <f t="shared" si="99"/>
        <v>0.31999999999999318</v>
      </c>
      <c r="H2136">
        <f t="shared" si="100"/>
        <v>1.3400000000000034</v>
      </c>
      <c r="I2136">
        <f t="shared" si="101"/>
        <v>0.85000000000000853</v>
      </c>
    </row>
    <row r="2137" spans="1:9" x14ac:dyDescent="0.25">
      <c r="A2137" s="1">
        <v>40344</v>
      </c>
      <c r="B2137">
        <v>74.59</v>
      </c>
      <c r="C2137">
        <v>76.94</v>
      </c>
      <c r="D2137">
        <v>75.12</v>
      </c>
      <c r="E2137">
        <v>76.2</v>
      </c>
      <c r="F2137">
        <v>75.2</v>
      </c>
      <c r="G2137">
        <f t="shared" si="99"/>
        <v>-0.25999999999999091</v>
      </c>
      <c r="H2137">
        <f t="shared" si="100"/>
        <v>1.8199999999999932</v>
      </c>
      <c r="I2137">
        <f t="shared" si="101"/>
        <v>1</v>
      </c>
    </row>
    <row r="2138" spans="1:9" x14ac:dyDescent="0.25">
      <c r="A2138" s="1">
        <v>40345</v>
      </c>
      <c r="B2138">
        <v>75.39</v>
      </c>
      <c r="C2138">
        <v>77.67</v>
      </c>
      <c r="D2138">
        <v>76.94</v>
      </c>
      <c r="E2138">
        <v>78.14</v>
      </c>
      <c r="F2138">
        <v>77.099999999999994</v>
      </c>
      <c r="G2138">
        <f t="shared" si="99"/>
        <v>0.79999999999999716</v>
      </c>
      <c r="H2138">
        <f t="shared" si="100"/>
        <v>0.73000000000000398</v>
      </c>
      <c r="I2138">
        <f t="shared" si="101"/>
        <v>1.9399999999999977</v>
      </c>
    </row>
    <row r="2139" spans="1:9" x14ac:dyDescent="0.25">
      <c r="A2139" s="1">
        <v>40346</v>
      </c>
      <c r="B2139">
        <v>76.760000000000005</v>
      </c>
      <c r="C2139">
        <v>76.790000000000006</v>
      </c>
      <c r="D2139">
        <v>77.67</v>
      </c>
      <c r="E2139">
        <v>78.680000000000007</v>
      </c>
      <c r="F2139">
        <v>78.14</v>
      </c>
      <c r="G2139">
        <f t="shared" si="99"/>
        <v>1.3700000000000045</v>
      </c>
      <c r="H2139">
        <f t="shared" si="100"/>
        <v>-0.87999999999999545</v>
      </c>
      <c r="I2139">
        <f t="shared" si="101"/>
        <v>0.54000000000000625</v>
      </c>
    </row>
    <row r="2140" spans="1:9" x14ac:dyDescent="0.25">
      <c r="A2140" s="1">
        <v>40347</v>
      </c>
      <c r="B2140">
        <v>75.53</v>
      </c>
      <c r="C2140">
        <v>77.180000000000007</v>
      </c>
      <c r="D2140">
        <v>76.790000000000006</v>
      </c>
      <c r="E2140">
        <v>78.22</v>
      </c>
      <c r="F2140">
        <v>78.680000000000007</v>
      </c>
      <c r="G2140">
        <f t="shared" si="99"/>
        <v>-1.230000000000004</v>
      </c>
      <c r="H2140">
        <f t="shared" si="100"/>
        <v>0.39000000000000057</v>
      </c>
      <c r="I2140">
        <f t="shared" si="101"/>
        <v>-0.46000000000000796</v>
      </c>
    </row>
    <row r="2141" spans="1:9" x14ac:dyDescent="0.25">
      <c r="A2141" s="1">
        <v>40350</v>
      </c>
      <c r="B2141">
        <v>77.55</v>
      </c>
      <c r="C2141">
        <v>77.819999999999993</v>
      </c>
      <c r="D2141">
        <v>77.180000000000007</v>
      </c>
      <c r="E2141">
        <v>78.819999999999993</v>
      </c>
      <c r="F2141">
        <v>78.22</v>
      </c>
      <c r="G2141">
        <f t="shared" si="99"/>
        <v>2.019999999999996</v>
      </c>
      <c r="H2141">
        <f t="shared" si="100"/>
        <v>0.63999999999998636</v>
      </c>
      <c r="I2141">
        <f t="shared" si="101"/>
        <v>0.59999999999999432</v>
      </c>
    </row>
    <row r="2142" spans="1:9" x14ac:dyDescent="0.25">
      <c r="A2142" s="1">
        <v>40351</v>
      </c>
      <c r="B2142">
        <v>75.430000000000007</v>
      </c>
      <c r="C2142">
        <v>77.209999999999994</v>
      </c>
      <c r="D2142">
        <v>77.819999999999993</v>
      </c>
      <c r="E2142">
        <v>78.040000000000006</v>
      </c>
      <c r="F2142">
        <v>78.819999999999993</v>
      </c>
      <c r="G2142">
        <f t="shared" si="99"/>
        <v>-2.1199999999999903</v>
      </c>
      <c r="H2142">
        <f t="shared" si="100"/>
        <v>-0.60999999999999943</v>
      </c>
      <c r="I2142">
        <f t="shared" si="101"/>
        <v>-0.77999999999998693</v>
      </c>
    </row>
    <row r="2143" spans="1:9" x14ac:dyDescent="0.25">
      <c r="A2143" s="1">
        <v>40352</v>
      </c>
      <c r="B2143">
        <v>75.260000000000005</v>
      </c>
      <c r="C2143">
        <v>76.349999999999994</v>
      </c>
      <c r="D2143">
        <v>77.849999999999994</v>
      </c>
      <c r="E2143">
        <v>76.27</v>
      </c>
      <c r="F2143">
        <v>78.040000000000006</v>
      </c>
      <c r="G2143">
        <f t="shared" si="99"/>
        <v>-0.17000000000000171</v>
      </c>
      <c r="H2143">
        <f t="shared" si="100"/>
        <v>-0.85999999999999943</v>
      </c>
      <c r="I2143">
        <f t="shared" si="101"/>
        <v>-1.7700000000000102</v>
      </c>
    </row>
    <row r="2144" spans="1:9" x14ac:dyDescent="0.25">
      <c r="A2144" s="1">
        <v>40353</v>
      </c>
      <c r="B2144">
        <v>73.66</v>
      </c>
      <c r="C2144">
        <v>76.510000000000005</v>
      </c>
      <c r="D2144">
        <v>76.349999999999994</v>
      </c>
      <c r="E2144">
        <v>76.47</v>
      </c>
      <c r="F2144">
        <v>76.27</v>
      </c>
      <c r="G2144">
        <f t="shared" si="99"/>
        <v>-1.6000000000000085</v>
      </c>
      <c r="H2144">
        <f t="shared" si="100"/>
        <v>0.1600000000000108</v>
      </c>
      <c r="I2144">
        <f t="shared" si="101"/>
        <v>0.20000000000000284</v>
      </c>
    </row>
    <row r="2145" spans="1:9" x14ac:dyDescent="0.25">
      <c r="A2145" s="1">
        <v>40354</v>
      </c>
      <c r="B2145">
        <v>73.88</v>
      </c>
      <c r="C2145">
        <v>78.86</v>
      </c>
      <c r="D2145">
        <v>76.510000000000005</v>
      </c>
      <c r="E2145">
        <v>78.12</v>
      </c>
      <c r="F2145">
        <v>76.47</v>
      </c>
      <c r="G2145">
        <f t="shared" si="99"/>
        <v>0.21999999999999886</v>
      </c>
      <c r="H2145">
        <f t="shared" si="100"/>
        <v>2.3499999999999943</v>
      </c>
      <c r="I2145">
        <f t="shared" si="101"/>
        <v>1.6500000000000057</v>
      </c>
    </row>
    <row r="2146" spans="1:9" x14ac:dyDescent="0.25">
      <c r="A2146" s="1">
        <v>40357</v>
      </c>
      <c r="B2146">
        <v>75.45</v>
      </c>
      <c r="C2146">
        <v>78.25</v>
      </c>
      <c r="D2146">
        <v>78.86</v>
      </c>
      <c r="E2146">
        <v>77.59</v>
      </c>
      <c r="F2146">
        <v>78.12</v>
      </c>
      <c r="G2146">
        <f t="shared" si="99"/>
        <v>1.5700000000000074</v>
      </c>
      <c r="H2146">
        <f t="shared" si="100"/>
        <v>-0.60999999999999943</v>
      </c>
      <c r="I2146">
        <f t="shared" si="101"/>
        <v>-0.53000000000000114</v>
      </c>
    </row>
    <row r="2147" spans="1:9" x14ac:dyDescent="0.25">
      <c r="A2147" s="1">
        <v>40358</v>
      </c>
      <c r="B2147">
        <v>73.86</v>
      </c>
      <c r="C2147">
        <v>75.94</v>
      </c>
      <c r="D2147">
        <v>78.25</v>
      </c>
      <c r="E2147">
        <v>75.44</v>
      </c>
      <c r="F2147">
        <v>77.59</v>
      </c>
      <c r="G2147">
        <f t="shared" si="99"/>
        <v>-1.5900000000000034</v>
      </c>
      <c r="H2147">
        <f t="shared" si="100"/>
        <v>-2.3100000000000023</v>
      </c>
      <c r="I2147">
        <f t="shared" si="101"/>
        <v>-2.1500000000000057</v>
      </c>
    </row>
    <row r="2148" spans="1:9" x14ac:dyDescent="0.25">
      <c r="A2148" s="1">
        <v>40359</v>
      </c>
      <c r="B2148">
        <v>73.349999999999994</v>
      </c>
      <c r="C2148">
        <v>75.63</v>
      </c>
      <c r="D2148">
        <v>75.94</v>
      </c>
      <c r="E2148">
        <v>75.010000000000005</v>
      </c>
      <c r="F2148">
        <v>75.44</v>
      </c>
      <c r="G2148">
        <f t="shared" si="99"/>
        <v>-0.51000000000000512</v>
      </c>
      <c r="H2148">
        <f t="shared" si="100"/>
        <v>-0.31000000000000227</v>
      </c>
      <c r="I2148">
        <f t="shared" si="101"/>
        <v>-0.42999999999999261</v>
      </c>
    </row>
    <row r="2149" spans="1:9" x14ac:dyDescent="0.25">
      <c r="A2149" s="1">
        <v>40360</v>
      </c>
      <c r="B2149">
        <v>71.84</v>
      </c>
      <c r="C2149">
        <v>72.95</v>
      </c>
      <c r="D2149">
        <v>75.63</v>
      </c>
      <c r="E2149">
        <v>72.34</v>
      </c>
      <c r="F2149">
        <v>75.010000000000005</v>
      </c>
      <c r="G2149">
        <f t="shared" si="99"/>
        <v>-1.5099999999999909</v>
      </c>
      <c r="H2149">
        <f t="shared" si="100"/>
        <v>-2.6799999999999926</v>
      </c>
      <c r="I2149">
        <f t="shared" si="101"/>
        <v>-2.6700000000000017</v>
      </c>
    </row>
    <row r="2150" spans="1:9" x14ac:dyDescent="0.25">
      <c r="A2150" s="1">
        <v>40361</v>
      </c>
      <c r="B2150">
        <v>70.489999999999995</v>
      </c>
      <c r="C2150">
        <v>72.14</v>
      </c>
      <c r="D2150">
        <v>72.95</v>
      </c>
      <c r="E2150">
        <v>71.650000000000006</v>
      </c>
      <c r="F2150">
        <v>72.34</v>
      </c>
      <c r="G2150">
        <f t="shared" si="99"/>
        <v>-1.3500000000000085</v>
      </c>
      <c r="H2150">
        <f t="shared" si="100"/>
        <v>-0.81000000000000227</v>
      </c>
      <c r="I2150">
        <f t="shared" si="101"/>
        <v>-0.68999999999999773</v>
      </c>
    </row>
    <row r="2151" spans="1:9" x14ac:dyDescent="0.25">
      <c r="A2151" s="1">
        <v>40365</v>
      </c>
      <c r="B2151">
        <v>70.680000000000007</v>
      </c>
      <c r="C2151">
        <v>71.98</v>
      </c>
      <c r="D2151">
        <v>72.14</v>
      </c>
      <c r="E2151">
        <v>71.45</v>
      </c>
      <c r="F2151">
        <v>71.47</v>
      </c>
      <c r="G2151">
        <f t="shared" si="99"/>
        <v>0.19000000000001194</v>
      </c>
      <c r="H2151">
        <f t="shared" si="100"/>
        <v>-0.15999999999999659</v>
      </c>
      <c r="I2151">
        <f t="shared" si="101"/>
        <v>-0.20000000000000284</v>
      </c>
    </row>
    <row r="2152" spans="1:9" x14ac:dyDescent="0.25">
      <c r="A2152" s="1">
        <v>40366</v>
      </c>
      <c r="B2152">
        <v>69.739999999999995</v>
      </c>
      <c r="C2152">
        <v>74.069999999999993</v>
      </c>
      <c r="D2152">
        <v>71.98</v>
      </c>
      <c r="E2152">
        <v>73.510000000000005</v>
      </c>
      <c r="F2152">
        <v>71.45</v>
      </c>
      <c r="G2152">
        <f t="shared" si="99"/>
        <v>-0.94000000000001194</v>
      </c>
      <c r="H2152">
        <f t="shared" si="100"/>
        <v>2.0899999999999892</v>
      </c>
      <c r="I2152">
        <f t="shared" si="101"/>
        <v>2.0600000000000023</v>
      </c>
    </row>
    <row r="2153" spans="1:9" x14ac:dyDescent="0.25">
      <c r="A2153" s="1">
        <v>40367</v>
      </c>
      <c r="B2153">
        <v>71.95</v>
      </c>
      <c r="C2153">
        <v>75.44</v>
      </c>
      <c r="D2153">
        <v>74.069999999999993</v>
      </c>
      <c r="E2153">
        <v>74.709999999999994</v>
      </c>
      <c r="F2153">
        <v>73.510000000000005</v>
      </c>
      <c r="G2153">
        <f t="shared" si="99"/>
        <v>2.210000000000008</v>
      </c>
      <c r="H2153">
        <f t="shared" si="100"/>
        <v>1.3700000000000045</v>
      </c>
      <c r="I2153">
        <f t="shared" si="101"/>
        <v>1.1999999999999886</v>
      </c>
    </row>
    <row r="2154" spans="1:9" x14ac:dyDescent="0.25">
      <c r="A2154" s="1">
        <v>40368</v>
      </c>
      <c r="B2154">
        <v>73.180000000000007</v>
      </c>
      <c r="C2154">
        <v>76.09</v>
      </c>
      <c r="D2154">
        <v>75.44</v>
      </c>
      <c r="E2154">
        <v>75.42</v>
      </c>
      <c r="F2154">
        <v>74.709999999999994</v>
      </c>
      <c r="G2154">
        <f t="shared" si="99"/>
        <v>1.230000000000004</v>
      </c>
      <c r="H2154">
        <f t="shared" si="100"/>
        <v>0.65000000000000568</v>
      </c>
      <c r="I2154">
        <f t="shared" si="101"/>
        <v>0.71000000000000796</v>
      </c>
    </row>
    <row r="2155" spans="1:9" x14ac:dyDescent="0.25">
      <c r="A2155" s="1">
        <v>40371</v>
      </c>
      <c r="B2155">
        <v>72.58</v>
      </c>
      <c r="C2155">
        <v>74.95</v>
      </c>
      <c r="D2155">
        <v>76.09</v>
      </c>
      <c r="E2155">
        <v>74.37</v>
      </c>
      <c r="F2155">
        <v>75.42</v>
      </c>
      <c r="G2155">
        <f t="shared" si="99"/>
        <v>-0.60000000000000853</v>
      </c>
      <c r="H2155">
        <f t="shared" si="100"/>
        <v>-1.1400000000000006</v>
      </c>
      <c r="I2155">
        <f t="shared" si="101"/>
        <v>-1.0499999999999972</v>
      </c>
    </row>
    <row r="2156" spans="1:9" x14ac:dyDescent="0.25">
      <c r="A2156" s="1">
        <v>40372</v>
      </c>
      <c r="B2156">
        <v>72.44</v>
      </c>
      <c r="C2156">
        <v>77.150000000000006</v>
      </c>
      <c r="D2156">
        <v>74.95</v>
      </c>
      <c r="E2156">
        <v>76.650000000000006</v>
      </c>
      <c r="F2156">
        <v>74.37</v>
      </c>
      <c r="G2156">
        <f t="shared" si="99"/>
        <v>-0.14000000000000057</v>
      </c>
      <c r="H2156">
        <f t="shared" si="100"/>
        <v>2.2000000000000028</v>
      </c>
      <c r="I2156">
        <f t="shared" si="101"/>
        <v>2.2800000000000011</v>
      </c>
    </row>
    <row r="2157" spans="1:9" x14ac:dyDescent="0.25">
      <c r="A2157" s="1">
        <v>40373</v>
      </c>
      <c r="B2157">
        <v>73.900000000000006</v>
      </c>
      <c r="C2157">
        <v>77.040000000000006</v>
      </c>
      <c r="D2157">
        <v>77.150000000000006</v>
      </c>
      <c r="E2157">
        <v>76.77</v>
      </c>
      <c r="F2157">
        <v>76.650000000000006</v>
      </c>
      <c r="G2157">
        <f t="shared" si="99"/>
        <v>1.460000000000008</v>
      </c>
      <c r="H2157">
        <f t="shared" si="100"/>
        <v>-0.10999999999999943</v>
      </c>
      <c r="I2157">
        <f t="shared" si="101"/>
        <v>0.11999999999999034</v>
      </c>
    </row>
    <row r="2158" spans="1:9" x14ac:dyDescent="0.25">
      <c r="A2158" s="1">
        <v>40374</v>
      </c>
      <c r="B2158">
        <v>74.239999999999995</v>
      </c>
      <c r="C2158">
        <v>76.62</v>
      </c>
      <c r="D2158">
        <v>77.040000000000006</v>
      </c>
      <c r="E2158">
        <v>76.19</v>
      </c>
      <c r="F2158">
        <v>76.77</v>
      </c>
      <c r="G2158">
        <f t="shared" si="99"/>
        <v>0.3399999999999892</v>
      </c>
      <c r="H2158">
        <f t="shared" si="100"/>
        <v>-0.42000000000000171</v>
      </c>
      <c r="I2158">
        <f t="shared" si="101"/>
        <v>-0.57999999999999829</v>
      </c>
    </row>
    <row r="2159" spans="1:9" x14ac:dyDescent="0.25">
      <c r="A2159" s="1">
        <v>40375</v>
      </c>
      <c r="B2159">
        <v>73.66</v>
      </c>
      <c r="C2159">
        <v>76.010000000000005</v>
      </c>
      <c r="D2159">
        <v>76.62</v>
      </c>
      <c r="E2159">
        <v>75.37</v>
      </c>
      <c r="F2159">
        <v>76.09</v>
      </c>
      <c r="G2159">
        <f t="shared" si="99"/>
        <v>-0.57999999999999829</v>
      </c>
      <c r="H2159">
        <f t="shared" si="100"/>
        <v>-0.60999999999999943</v>
      </c>
      <c r="I2159">
        <f t="shared" si="101"/>
        <v>-0.81999999999999318</v>
      </c>
    </row>
    <row r="2160" spans="1:9" x14ac:dyDescent="0.25">
      <c r="A2160" s="1">
        <v>40378</v>
      </c>
      <c r="B2160">
        <v>72.739999999999995</v>
      </c>
      <c r="C2160">
        <v>76.540000000000006</v>
      </c>
      <c r="D2160">
        <v>76.010000000000005</v>
      </c>
      <c r="E2160">
        <v>75.62</v>
      </c>
      <c r="F2160">
        <v>75.37</v>
      </c>
      <c r="G2160">
        <f t="shared" si="99"/>
        <v>-0.92000000000000171</v>
      </c>
      <c r="H2160">
        <f t="shared" si="100"/>
        <v>0.53000000000000114</v>
      </c>
      <c r="I2160">
        <f t="shared" si="101"/>
        <v>0.25</v>
      </c>
    </row>
    <row r="2161" spans="1:9" x14ac:dyDescent="0.25">
      <c r="A2161" s="1">
        <v>40379</v>
      </c>
      <c r="B2161">
        <v>73.42</v>
      </c>
      <c r="C2161">
        <v>77.44</v>
      </c>
      <c r="D2161">
        <v>76.540000000000006</v>
      </c>
      <c r="E2161">
        <v>76.22</v>
      </c>
      <c r="F2161">
        <v>75.62</v>
      </c>
      <c r="G2161">
        <f t="shared" si="99"/>
        <v>0.68000000000000682</v>
      </c>
      <c r="H2161">
        <f t="shared" si="100"/>
        <v>0.89999999999999147</v>
      </c>
      <c r="I2161">
        <f t="shared" si="101"/>
        <v>0.59999999999999432</v>
      </c>
    </row>
    <row r="2162" spans="1:9" x14ac:dyDescent="0.25">
      <c r="A2162" s="1">
        <v>40380</v>
      </c>
      <c r="B2162">
        <v>74.09</v>
      </c>
      <c r="C2162">
        <v>76.56</v>
      </c>
      <c r="D2162">
        <v>77.58</v>
      </c>
      <c r="E2162">
        <v>75.37</v>
      </c>
      <c r="F2162">
        <v>76.22</v>
      </c>
      <c r="G2162">
        <f t="shared" si="99"/>
        <v>0.67000000000000171</v>
      </c>
      <c r="H2162">
        <f t="shared" si="100"/>
        <v>-0.87999999999999545</v>
      </c>
      <c r="I2162">
        <f t="shared" si="101"/>
        <v>-0.84999999999999432</v>
      </c>
    </row>
    <row r="2163" spans="1:9" x14ac:dyDescent="0.25">
      <c r="A2163" s="1">
        <v>40381</v>
      </c>
      <c r="B2163">
        <v>72.88</v>
      </c>
      <c r="C2163">
        <v>79.3</v>
      </c>
      <c r="D2163">
        <v>76.56</v>
      </c>
      <c r="E2163">
        <v>77.819999999999993</v>
      </c>
      <c r="F2163">
        <v>75.37</v>
      </c>
      <c r="G2163">
        <f t="shared" si="99"/>
        <v>-1.210000000000008</v>
      </c>
      <c r="H2163">
        <f t="shared" si="100"/>
        <v>2.7399999999999949</v>
      </c>
      <c r="I2163">
        <f t="shared" si="101"/>
        <v>2.4499999999999886</v>
      </c>
    </row>
    <row r="2164" spans="1:9" x14ac:dyDescent="0.25">
      <c r="A2164" s="1">
        <v>40382</v>
      </c>
      <c r="B2164">
        <v>74.28</v>
      </c>
      <c r="C2164">
        <v>78.98</v>
      </c>
      <c r="D2164">
        <v>79.3</v>
      </c>
      <c r="E2164">
        <v>77.45</v>
      </c>
      <c r="F2164">
        <v>77.819999999999993</v>
      </c>
      <c r="G2164">
        <f t="shared" si="99"/>
        <v>1.4000000000000057</v>
      </c>
      <c r="H2164">
        <f t="shared" si="100"/>
        <v>-0.31999999999999318</v>
      </c>
      <c r="I2164">
        <f t="shared" si="101"/>
        <v>-0.36999999999999034</v>
      </c>
    </row>
    <row r="2165" spans="1:9" x14ac:dyDescent="0.25">
      <c r="A2165" s="1">
        <v>40385</v>
      </c>
      <c r="B2165">
        <v>73.67</v>
      </c>
      <c r="C2165">
        <v>78.98</v>
      </c>
      <c r="D2165">
        <v>78.98</v>
      </c>
      <c r="E2165">
        <v>77.5</v>
      </c>
      <c r="F2165">
        <v>77.45</v>
      </c>
      <c r="G2165">
        <f t="shared" si="99"/>
        <v>-0.60999999999999943</v>
      </c>
      <c r="H2165">
        <f t="shared" si="100"/>
        <v>0</v>
      </c>
      <c r="I2165">
        <f t="shared" si="101"/>
        <v>4.9999999999997158E-2</v>
      </c>
    </row>
    <row r="2166" spans="1:9" x14ac:dyDescent="0.25">
      <c r="A2166" s="1">
        <v>40386</v>
      </c>
      <c r="B2166">
        <v>73.900000000000006</v>
      </c>
      <c r="C2166">
        <v>77.5</v>
      </c>
      <c r="D2166">
        <v>78.98</v>
      </c>
      <c r="E2166">
        <v>76.13</v>
      </c>
      <c r="F2166">
        <v>77.5</v>
      </c>
      <c r="G2166">
        <f t="shared" si="99"/>
        <v>0.23000000000000398</v>
      </c>
      <c r="H2166">
        <f t="shared" si="100"/>
        <v>-1.480000000000004</v>
      </c>
      <c r="I2166">
        <f t="shared" si="101"/>
        <v>-1.3700000000000045</v>
      </c>
    </row>
    <row r="2167" spans="1:9" x14ac:dyDescent="0.25">
      <c r="A2167" s="1">
        <v>40387</v>
      </c>
      <c r="B2167">
        <v>73.040000000000006</v>
      </c>
      <c r="C2167">
        <v>76.989999999999995</v>
      </c>
      <c r="D2167">
        <v>77.5</v>
      </c>
      <c r="E2167">
        <v>76.06</v>
      </c>
      <c r="F2167">
        <v>76.13</v>
      </c>
      <c r="G2167">
        <f t="shared" si="99"/>
        <v>-0.85999999999999943</v>
      </c>
      <c r="H2167">
        <f t="shared" si="100"/>
        <v>-0.51000000000000512</v>
      </c>
      <c r="I2167">
        <f t="shared" si="101"/>
        <v>-6.9999999999993179E-2</v>
      </c>
    </row>
    <row r="2168" spans="1:9" x14ac:dyDescent="0.25">
      <c r="A2168" s="1">
        <v>40388</v>
      </c>
      <c r="B2168">
        <v>73.5</v>
      </c>
      <c r="C2168">
        <v>78.36</v>
      </c>
      <c r="D2168">
        <v>76.989999999999995</v>
      </c>
      <c r="E2168">
        <v>77.59</v>
      </c>
      <c r="F2168">
        <v>76.06</v>
      </c>
      <c r="G2168">
        <f t="shared" si="99"/>
        <v>0.45999999999999375</v>
      </c>
      <c r="H2168">
        <f t="shared" si="100"/>
        <v>1.3700000000000045</v>
      </c>
      <c r="I2168">
        <f t="shared" si="101"/>
        <v>1.5300000000000011</v>
      </c>
    </row>
    <row r="2169" spans="1:9" x14ac:dyDescent="0.25">
      <c r="A2169" s="1">
        <v>40389</v>
      </c>
      <c r="B2169">
        <v>73.849999999999994</v>
      </c>
      <c r="C2169">
        <v>78.95</v>
      </c>
      <c r="D2169">
        <v>78.36</v>
      </c>
      <c r="E2169">
        <v>78.180000000000007</v>
      </c>
      <c r="F2169">
        <v>77.59</v>
      </c>
      <c r="G2169">
        <f t="shared" si="99"/>
        <v>0.34999999999999432</v>
      </c>
      <c r="H2169">
        <f t="shared" si="100"/>
        <v>0.59000000000000341</v>
      </c>
      <c r="I2169">
        <f t="shared" si="101"/>
        <v>0.59000000000000341</v>
      </c>
    </row>
    <row r="2170" spans="1:9" x14ac:dyDescent="0.25">
      <c r="A2170" s="1">
        <v>40392</v>
      </c>
      <c r="B2170">
        <v>76.63</v>
      </c>
      <c r="C2170">
        <v>81.34</v>
      </c>
      <c r="D2170">
        <v>78.95</v>
      </c>
      <c r="E2170">
        <v>80.819999999999993</v>
      </c>
      <c r="F2170">
        <v>78.180000000000007</v>
      </c>
      <c r="G2170">
        <f t="shared" si="99"/>
        <v>2.7800000000000011</v>
      </c>
      <c r="H2170">
        <f t="shared" si="100"/>
        <v>2.3900000000000006</v>
      </c>
      <c r="I2170">
        <f t="shared" si="101"/>
        <v>2.6399999999999864</v>
      </c>
    </row>
    <row r="2171" spans="1:9" x14ac:dyDescent="0.25">
      <c r="A2171" s="1">
        <v>40393</v>
      </c>
      <c r="B2171">
        <v>77.92</v>
      </c>
      <c r="C2171">
        <v>82.55</v>
      </c>
      <c r="D2171">
        <v>81.34</v>
      </c>
      <c r="E2171">
        <v>82.68</v>
      </c>
      <c r="F2171">
        <v>80.819999999999993</v>
      </c>
      <c r="G2171">
        <f t="shared" si="99"/>
        <v>1.2900000000000063</v>
      </c>
      <c r="H2171">
        <f t="shared" si="100"/>
        <v>1.2099999999999937</v>
      </c>
      <c r="I2171">
        <f t="shared" si="101"/>
        <v>1.8600000000000136</v>
      </c>
    </row>
    <row r="2172" spans="1:9" x14ac:dyDescent="0.25">
      <c r="A2172" s="1">
        <v>40394</v>
      </c>
      <c r="B2172">
        <v>78.28</v>
      </c>
      <c r="C2172">
        <v>82.47</v>
      </c>
      <c r="D2172">
        <v>82.55</v>
      </c>
      <c r="E2172">
        <v>82.2</v>
      </c>
      <c r="F2172">
        <v>82.68</v>
      </c>
      <c r="G2172">
        <f t="shared" si="99"/>
        <v>0.35999999999999943</v>
      </c>
      <c r="H2172">
        <f t="shared" si="100"/>
        <v>-7.9999999999998295E-2</v>
      </c>
      <c r="I2172">
        <f t="shared" si="101"/>
        <v>-0.48000000000000398</v>
      </c>
    </row>
    <row r="2173" spans="1:9" x14ac:dyDescent="0.25">
      <c r="A2173" s="1">
        <v>40395</v>
      </c>
      <c r="B2173">
        <v>78.41</v>
      </c>
      <c r="C2173">
        <v>82.01</v>
      </c>
      <c r="D2173">
        <v>82.47</v>
      </c>
      <c r="E2173">
        <v>81.61</v>
      </c>
      <c r="F2173">
        <v>82.2</v>
      </c>
      <c r="G2173">
        <f t="shared" si="99"/>
        <v>0.12999999999999545</v>
      </c>
      <c r="H2173">
        <f t="shared" si="100"/>
        <v>-0.45999999999999375</v>
      </c>
      <c r="I2173">
        <f t="shared" si="101"/>
        <v>-0.59000000000000341</v>
      </c>
    </row>
    <row r="2174" spans="1:9" x14ac:dyDescent="0.25">
      <c r="A2174" s="1">
        <v>40396</v>
      </c>
      <c r="B2174">
        <v>77.94</v>
      </c>
      <c r="C2174">
        <v>80.7</v>
      </c>
      <c r="D2174">
        <v>82.01</v>
      </c>
      <c r="E2174">
        <v>80.16</v>
      </c>
      <c r="F2174">
        <v>81.61</v>
      </c>
      <c r="G2174">
        <f t="shared" si="99"/>
        <v>-0.46999999999999886</v>
      </c>
      <c r="H2174">
        <f t="shared" si="100"/>
        <v>-1.3100000000000023</v>
      </c>
      <c r="I2174">
        <f t="shared" si="101"/>
        <v>-1.4500000000000028</v>
      </c>
    </row>
    <row r="2175" spans="1:9" x14ac:dyDescent="0.25">
      <c r="A2175" s="1">
        <v>40400</v>
      </c>
      <c r="B2175">
        <v>76.81</v>
      </c>
      <c r="C2175">
        <v>80.25</v>
      </c>
      <c r="D2175">
        <v>81.48</v>
      </c>
      <c r="E2175">
        <v>79.599999999999994</v>
      </c>
      <c r="F2175">
        <v>80.989999999999995</v>
      </c>
      <c r="G2175">
        <f t="shared" si="99"/>
        <v>-1.1299999999999955</v>
      </c>
      <c r="H2175">
        <f t="shared" si="100"/>
        <v>-0.45000000000000284</v>
      </c>
      <c r="I2175">
        <f t="shared" si="101"/>
        <v>-0.56000000000000227</v>
      </c>
    </row>
    <row r="2176" spans="1:9" x14ac:dyDescent="0.25">
      <c r="A2176" s="1">
        <v>40401</v>
      </c>
      <c r="B2176">
        <v>76.319999999999993</v>
      </c>
      <c r="C2176">
        <v>78.02</v>
      </c>
      <c r="D2176">
        <v>80.25</v>
      </c>
      <c r="E2176">
        <v>77.64</v>
      </c>
      <c r="F2176">
        <v>79.599999999999994</v>
      </c>
      <c r="G2176">
        <f t="shared" si="99"/>
        <v>-0.49000000000000909</v>
      </c>
      <c r="H2176">
        <f t="shared" si="100"/>
        <v>-2.230000000000004</v>
      </c>
      <c r="I2176">
        <f t="shared" si="101"/>
        <v>-1.9599999999999937</v>
      </c>
    </row>
    <row r="2177" spans="1:9" x14ac:dyDescent="0.25">
      <c r="A2177" s="1">
        <v>40402</v>
      </c>
      <c r="B2177">
        <v>74.34</v>
      </c>
      <c r="C2177">
        <v>75.739999999999995</v>
      </c>
      <c r="D2177">
        <v>78.02</v>
      </c>
      <c r="E2177">
        <v>75.52</v>
      </c>
      <c r="F2177">
        <v>77.64</v>
      </c>
      <c r="G2177">
        <f t="shared" si="99"/>
        <v>-1.9799999999999898</v>
      </c>
      <c r="H2177">
        <f t="shared" si="100"/>
        <v>-2.2800000000000011</v>
      </c>
      <c r="I2177">
        <f t="shared" si="101"/>
        <v>-2.1200000000000045</v>
      </c>
    </row>
    <row r="2178" spans="1:9" x14ac:dyDescent="0.25">
      <c r="A2178" s="1">
        <v>40403</v>
      </c>
      <c r="B2178">
        <v>73.39</v>
      </c>
      <c r="C2178">
        <v>75.39</v>
      </c>
      <c r="D2178">
        <v>75.739999999999995</v>
      </c>
      <c r="E2178">
        <v>75.11</v>
      </c>
      <c r="F2178">
        <v>75.52</v>
      </c>
      <c r="G2178">
        <f t="shared" si="99"/>
        <v>-0.95000000000000284</v>
      </c>
      <c r="H2178">
        <f t="shared" si="100"/>
        <v>-0.34999999999999432</v>
      </c>
      <c r="I2178">
        <f t="shared" si="101"/>
        <v>-0.40999999999999659</v>
      </c>
    </row>
    <row r="2179" spans="1:9" x14ac:dyDescent="0.25">
      <c r="A2179" s="1">
        <v>40406</v>
      </c>
      <c r="B2179">
        <v>72.83</v>
      </c>
      <c r="C2179">
        <v>75.239999999999995</v>
      </c>
      <c r="D2179">
        <v>75.39</v>
      </c>
      <c r="E2179">
        <v>74.849999999999994</v>
      </c>
      <c r="F2179">
        <v>75.11</v>
      </c>
      <c r="G2179">
        <f t="shared" ref="G2179:G2242" si="102">B2179-B2178</f>
        <v>-0.56000000000000227</v>
      </c>
      <c r="H2179">
        <f t="shared" ref="H2179:H2242" si="103">C2179-C2178</f>
        <v>-0.15000000000000568</v>
      </c>
      <c r="I2179">
        <f t="shared" ref="I2179:I2242" si="104">E2179-E2178</f>
        <v>-0.26000000000000512</v>
      </c>
    </row>
    <row r="2180" spans="1:9" x14ac:dyDescent="0.25">
      <c r="A2180" s="1">
        <v>40407</v>
      </c>
      <c r="B2180">
        <v>74</v>
      </c>
      <c r="C2180">
        <v>75.77</v>
      </c>
      <c r="D2180">
        <v>75.239999999999995</v>
      </c>
      <c r="E2180">
        <v>76.930000000000007</v>
      </c>
      <c r="F2180">
        <v>75.63</v>
      </c>
      <c r="G2180">
        <f t="shared" si="102"/>
        <v>1.1700000000000017</v>
      </c>
      <c r="H2180">
        <f t="shared" si="103"/>
        <v>0.53000000000000114</v>
      </c>
      <c r="I2180">
        <f t="shared" si="104"/>
        <v>2.0800000000000125</v>
      </c>
    </row>
    <row r="2181" spans="1:9" x14ac:dyDescent="0.25">
      <c r="A2181" s="1">
        <v>40408</v>
      </c>
      <c r="B2181">
        <v>73.38</v>
      </c>
      <c r="C2181">
        <v>75.42</v>
      </c>
      <c r="D2181">
        <v>75.77</v>
      </c>
      <c r="E2181">
        <v>76.47</v>
      </c>
      <c r="F2181">
        <v>76.930000000000007</v>
      </c>
      <c r="G2181">
        <f t="shared" si="102"/>
        <v>-0.62000000000000455</v>
      </c>
      <c r="H2181">
        <f t="shared" si="103"/>
        <v>-0.34999999999999432</v>
      </c>
      <c r="I2181">
        <f t="shared" si="104"/>
        <v>-0.46000000000000796</v>
      </c>
    </row>
    <row r="2182" spans="1:9" x14ac:dyDescent="0.25">
      <c r="A2182" s="1">
        <v>40409</v>
      </c>
      <c r="B2182">
        <v>74.08</v>
      </c>
      <c r="C2182">
        <v>74.430000000000007</v>
      </c>
      <c r="D2182">
        <v>75.42</v>
      </c>
      <c r="E2182">
        <v>75.3</v>
      </c>
      <c r="F2182">
        <v>76.47</v>
      </c>
      <c r="G2182">
        <f t="shared" si="102"/>
        <v>0.70000000000000284</v>
      </c>
      <c r="H2182">
        <f t="shared" si="103"/>
        <v>-0.98999999999999488</v>
      </c>
      <c r="I2182">
        <f t="shared" si="104"/>
        <v>-1.1700000000000017</v>
      </c>
    </row>
    <row r="2183" spans="1:9" x14ac:dyDescent="0.25">
      <c r="A2183" s="1">
        <v>40410</v>
      </c>
      <c r="B2183">
        <v>72.44</v>
      </c>
      <c r="C2183">
        <v>147.27999999999997</v>
      </c>
      <c r="D2183">
        <v>149.19999999999999</v>
      </c>
      <c r="E2183">
        <v>74.260000000000005</v>
      </c>
      <c r="F2183">
        <v>75.3</v>
      </c>
      <c r="G2183">
        <f t="shared" si="102"/>
        <v>-1.6400000000000006</v>
      </c>
      <c r="H2183">
        <f t="shared" si="103"/>
        <v>72.849999999999966</v>
      </c>
      <c r="I2183">
        <f t="shared" si="104"/>
        <v>-1.039999999999992</v>
      </c>
    </row>
    <row r="2184" spans="1:9" x14ac:dyDescent="0.25">
      <c r="A2184" s="1">
        <v>40413</v>
      </c>
      <c r="B2184">
        <v>71.91</v>
      </c>
      <c r="C2184">
        <v>73.099999999999994</v>
      </c>
      <c r="D2184">
        <v>73.819999999999993</v>
      </c>
      <c r="E2184">
        <v>73.62</v>
      </c>
      <c r="F2184">
        <v>74.260000000000005</v>
      </c>
      <c r="G2184">
        <f t="shared" si="102"/>
        <v>-0.53000000000000114</v>
      </c>
      <c r="H2184">
        <f t="shared" si="103"/>
        <v>-74.179999999999978</v>
      </c>
      <c r="I2184">
        <f t="shared" si="104"/>
        <v>-0.64000000000000057</v>
      </c>
    </row>
    <row r="2185" spans="1:9" x14ac:dyDescent="0.25">
      <c r="A2185" s="1">
        <v>40414</v>
      </c>
      <c r="B2185">
        <v>70.47</v>
      </c>
      <c r="C2185">
        <v>71.63</v>
      </c>
      <c r="D2185">
        <v>73.099999999999994</v>
      </c>
      <c r="E2185">
        <v>72.38</v>
      </c>
      <c r="F2185">
        <v>73.62</v>
      </c>
      <c r="G2185">
        <f t="shared" si="102"/>
        <v>-1.4399999999999977</v>
      </c>
      <c r="H2185">
        <f t="shared" si="103"/>
        <v>-1.4699999999999989</v>
      </c>
      <c r="I2185">
        <f t="shared" si="104"/>
        <v>-1.2400000000000091</v>
      </c>
    </row>
    <row r="2186" spans="1:9" x14ac:dyDescent="0.25">
      <c r="A2186" s="1">
        <v>40415</v>
      </c>
      <c r="B2186">
        <v>70.540000000000006</v>
      </c>
      <c r="C2186">
        <v>72.52</v>
      </c>
      <c r="D2186">
        <v>71.63</v>
      </c>
      <c r="E2186">
        <v>73.48</v>
      </c>
      <c r="F2186">
        <v>72.38</v>
      </c>
      <c r="G2186">
        <f t="shared" si="102"/>
        <v>7.000000000000739E-2</v>
      </c>
      <c r="H2186">
        <f t="shared" si="103"/>
        <v>0.89000000000000057</v>
      </c>
      <c r="I2186">
        <f t="shared" si="104"/>
        <v>1.1000000000000085</v>
      </c>
    </row>
    <row r="2187" spans="1:9" x14ac:dyDescent="0.25">
      <c r="A2187" s="1">
        <v>40416</v>
      </c>
      <c r="B2187">
        <v>71.92</v>
      </c>
      <c r="C2187">
        <v>73.36</v>
      </c>
      <c r="D2187">
        <v>72.52</v>
      </c>
      <c r="E2187">
        <v>75.02</v>
      </c>
      <c r="F2187">
        <v>73.48</v>
      </c>
      <c r="G2187">
        <f t="shared" si="102"/>
        <v>1.3799999999999955</v>
      </c>
      <c r="H2187">
        <f t="shared" si="103"/>
        <v>0.84000000000000341</v>
      </c>
      <c r="I2187">
        <f t="shared" si="104"/>
        <v>1.539999999999992</v>
      </c>
    </row>
    <row r="2188" spans="1:9" x14ac:dyDescent="0.25">
      <c r="A2188" s="1">
        <v>40417</v>
      </c>
      <c r="B2188">
        <v>72.62</v>
      </c>
      <c r="C2188">
        <v>75.17</v>
      </c>
      <c r="D2188">
        <v>73.36</v>
      </c>
      <c r="E2188">
        <v>76.650000000000006</v>
      </c>
      <c r="F2188">
        <v>75.02</v>
      </c>
      <c r="G2188">
        <f t="shared" si="102"/>
        <v>0.70000000000000284</v>
      </c>
      <c r="H2188">
        <f t="shared" si="103"/>
        <v>1.8100000000000023</v>
      </c>
      <c r="I2188">
        <f t="shared" si="104"/>
        <v>1.6300000000000097</v>
      </c>
    </row>
    <row r="2189" spans="1:9" x14ac:dyDescent="0.25">
      <c r="A2189" s="1">
        <v>40420</v>
      </c>
      <c r="B2189">
        <v>73.459999999999994</v>
      </c>
      <c r="C2189">
        <v>74.7</v>
      </c>
      <c r="D2189">
        <v>75.17</v>
      </c>
      <c r="E2189">
        <v>76.599999999999994</v>
      </c>
      <c r="F2189">
        <v>76.650000000000006</v>
      </c>
      <c r="G2189">
        <f t="shared" si="102"/>
        <v>0.8399999999999892</v>
      </c>
      <c r="H2189">
        <f t="shared" si="103"/>
        <v>-0.46999999999999886</v>
      </c>
      <c r="I2189">
        <f t="shared" si="104"/>
        <v>-5.0000000000011369E-2</v>
      </c>
    </row>
    <row r="2190" spans="1:9" x14ac:dyDescent="0.25">
      <c r="A2190" s="1">
        <v>40421</v>
      </c>
      <c r="B2190">
        <v>73.12</v>
      </c>
      <c r="C2190">
        <v>71.92</v>
      </c>
      <c r="D2190">
        <v>74.7</v>
      </c>
      <c r="E2190">
        <v>74.64</v>
      </c>
      <c r="F2190">
        <v>76.599999999999994</v>
      </c>
      <c r="G2190">
        <f t="shared" si="102"/>
        <v>-0.3399999999999892</v>
      </c>
      <c r="H2190">
        <f t="shared" si="103"/>
        <v>-2.7800000000000011</v>
      </c>
      <c r="I2190">
        <f t="shared" si="104"/>
        <v>-1.9599999999999937</v>
      </c>
    </row>
    <row r="2191" spans="1:9" x14ac:dyDescent="0.25">
      <c r="A2191" s="1">
        <v>40422</v>
      </c>
      <c r="B2191">
        <v>73.790000000000006</v>
      </c>
      <c r="C2191">
        <v>73.91</v>
      </c>
      <c r="D2191">
        <v>71.92</v>
      </c>
      <c r="E2191">
        <v>76.349999999999994</v>
      </c>
      <c r="F2191">
        <v>74.64</v>
      </c>
      <c r="G2191">
        <f t="shared" si="102"/>
        <v>0.67000000000000171</v>
      </c>
      <c r="H2191">
        <f t="shared" si="103"/>
        <v>1.9899999999999949</v>
      </c>
      <c r="I2191">
        <f t="shared" si="104"/>
        <v>1.7099999999999937</v>
      </c>
    </row>
    <row r="2192" spans="1:9" x14ac:dyDescent="0.25">
      <c r="A2192" s="1">
        <v>40423</v>
      </c>
      <c r="B2192">
        <v>74.33</v>
      </c>
      <c r="C2192">
        <v>75.02</v>
      </c>
      <c r="D2192">
        <v>73.91</v>
      </c>
      <c r="E2192">
        <v>76.930000000000007</v>
      </c>
      <c r="F2192">
        <v>76.349999999999994</v>
      </c>
      <c r="G2192">
        <f t="shared" si="102"/>
        <v>0.53999999999999204</v>
      </c>
      <c r="H2192">
        <f t="shared" si="103"/>
        <v>1.1099999999999994</v>
      </c>
      <c r="I2192">
        <f t="shared" si="104"/>
        <v>0.58000000000001251</v>
      </c>
    </row>
    <row r="2193" spans="1:9" x14ac:dyDescent="0.25">
      <c r="A2193" s="1">
        <v>40424</v>
      </c>
      <c r="B2193">
        <v>74.45</v>
      </c>
      <c r="C2193">
        <v>74.599999999999994</v>
      </c>
      <c r="D2193">
        <v>75.02</v>
      </c>
      <c r="E2193">
        <v>76.67</v>
      </c>
      <c r="F2193">
        <v>76.930000000000007</v>
      </c>
      <c r="G2193">
        <f t="shared" si="102"/>
        <v>0.12000000000000455</v>
      </c>
      <c r="H2193">
        <f t="shared" si="103"/>
        <v>-0.42000000000000171</v>
      </c>
      <c r="I2193">
        <f t="shared" si="104"/>
        <v>-0.26000000000000512</v>
      </c>
    </row>
    <row r="2194" spans="1:9" x14ac:dyDescent="0.25">
      <c r="A2194" s="1">
        <v>40428</v>
      </c>
      <c r="B2194">
        <v>73.680000000000007</v>
      </c>
      <c r="C2194">
        <v>74.09</v>
      </c>
      <c r="D2194">
        <v>74.599999999999994</v>
      </c>
      <c r="E2194">
        <v>77.739999999999995</v>
      </c>
      <c r="F2194">
        <v>76.87</v>
      </c>
      <c r="G2194">
        <f t="shared" si="102"/>
        <v>-0.76999999999999602</v>
      </c>
      <c r="H2194">
        <f t="shared" si="103"/>
        <v>-0.50999999999999091</v>
      </c>
      <c r="I2194">
        <f t="shared" si="104"/>
        <v>1.0699999999999932</v>
      </c>
    </row>
    <row r="2195" spans="1:9" x14ac:dyDescent="0.25">
      <c r="A2195" s="1">
        <v>40429</v>
      </c>
      <c r="B2195">
        <v>74.67</v>
      </c>
      <c r="C2195">
        <v>74.67</v>
      </c>
      <c r="D2195">
        <v>74.09</v>
      </c>
      <c r="E2195">
        <v>78.17</v>
      </c>
      <c r="F2195">
        <v>77.739999999999995</v>
      </c>
      <c r="G2195">
        <f t="shared" si="102"/>
        <v>0.98999999999999488</v>
      </c>
      <c r="H2195">
        <f t="shared" si="103"/>
        <v>0.57999999999999829</v>
      </c>
      <c r="I2195">
        <f t="shared" si="104"/>
        <v>0.43000000000000682</v>
      </c>
    </row>
    <row r="2196" spans="1:9" x14ac:dyDescent="0.25">
      <c r="A2196" s="1">
        <v>40430</v>
      </c>
      <c r="B2196">
        <v>75.78</v>
      </c>
      <c r="C2196">
        <v>74.25</v>
      </c>
      <c r="D2196">
        <v>74.67</v>
      </c>
      <c r="E2196">
        <v>77.47</v>
      </c>
      <c r="F2196">
        <v>78.17</v>
      </c>
      <c r="G2196">
        <f t="shared" si="102"/>
        <v>1.1099999999999994</v>
      </c>
      <c r="H2196">
        <f t="shared" si="103"/>
        <v>-0.42000000000000171</v>
      </c>
      <c r="I2196">
        <f t="shared" si="104"/>
        <v>-0.70000000000000284</v>
      </c>
    </row>
    <row r="2197" spans="1:9" x14ac:dyDescent="0.25">
      <c r="A2197" s="1">
        <v>40434</v>
      </c>
      <c r="B2197">
        <v>75.959999999999994</v>
      </c>
      <c r="C2197">
        <v>77.19</v>
      </c>
      <c r="D2197">
        <v>76.45</v>
      </c>
      <c r="E2197">
        <v>79.03</v>
      </c>
      <c r="F2197">
        <v>78.16</v>
      </c>
      <c r="G2197">
        <f t="shared" si="102"/>
        <v>0.17999999999999261</v>
      </c>
      <c r="H2197">
        <f t="shared" si="103"/>
        <v>2.9399999999999977</v>
      </c>
      <c r="I2197">
        <f t="shared" si="104"/>
        <v>1.5600000000000023</v>
      </c>
    </row>
    <row r="2198" spans="1:9" x14ac:dyDescent="0.25">
      <c r="A2198" s="1">
        <v>40435</v>
      </c>
      <c r="B2198">
        <v>76.19</v>
      </c>
      <c r="C2198">
        <v>76.8</v>
      </c>
      <c r="D2198">
        <v>77.19</v>
      </c>
      <c r="E2198">
        <v>79.16</v>
      </c>
      <c r="F2198">
        <v>79.03</v>
      </c>
      <c r="G2198">
        <f t="shared" si="102"/>
        <v>0.23000000000000398</v>
      </c>
      <c r="H2198">
        <f t="shared" si="103"/>
        <v>-0.39000000000000057</v>
      </c>
      <c r="I2198">
        <f t="shared" si="104"/>
        <v>0.12999999999999545</v>
      </c>
    </row>
    <row r="2199" spans="1:9" x14ac:dyDescent="0.25">
      <c r="A2199" s="1">
        <v>40436</v>
      </c>
      <c r="B2199">
        <v>76.05</v>
      </c>
      <c r="C2199">
        <v>76.02</v>
      </c>
      <c r="D2199">
        <v>76.8</v>
      </c>
      <c r="E2199">
        <v>78.91</v>
      </c>
      <c r="F2199">
        <v>79.16</v>
      </c>
      <c r="G2199">
        <f t="shared" si="102"/>
        <v>-0.14000000000000057</v>
      </c>
      <c r="H2199">
        <f t="shared" si="103"/>
        <v>-0.78000000000000114</v>
      </c>
      <c r="I2199">
        <f t="shared" si="104"/>
        <v>-0.25</v>
      </c>
    </row>
    <row r="2200" spans="1:9" x14ac:dyDescent="0.25">
      <c r="A2200" s="1">
        <v>40437</v>
      </c>
      <c r="B2200">
        <v>76.319999999999993</v>
      </c>
      <c r="C2200">
        <v>74.569999999999993</v>
      </c>
      <c r="D2200">
        <v>76.02</v>
      </c>
      <c r="E2200">
        <v>78.48</v>
      </c>
      <c r="F2200">
        <v>79.42</v>
      </c>
      <c r="G2200">
        <f t="shared" si="102"/>
        <v>0.26999999999999602</v>
      </c>
      <c r="H2200">
        <f t="shared" si="103"/>
        <v>-1.4500000000000028</v>
      </c>
      <c r="I2200">
        <f t="shared" si="104"/>
        <v>-0.42999999999999261</v>
      </c>
    </row>
    <row r="2201" spans="1:9" x14ac:dyDescent="0.25">
      <c r="A2201" s="1">
        <v>40438</v>
      </c>
      <c r="B2201">
        <v>76.900000000000006</v>
      </c>
      <c r="C2201">
        <v>73.66</v>
      </c>
      <c r="D2201">
        <v>74.569999999999993</v>
      </c>
      <c r="E2201">
        <v>78.209999999999994</v>
      </c>
      <c r="F2201">
        <v>78.48</v>
      </c>
      <c r="G2201">
        <f t="shared" si="102"/>
        <v>0.58000000000001251</v>
      </c>
      <c r="H2201">
        <f t="shared" si="103"/>
        <v>-0.90999999999999659</v>
      </c>
      <c r="I2201">
        <f t="shared" si="104"/>
        <v>-0.27000000000001023</v>
      </c>
    </row>
    <row r="2202" spans="1:9" x14ac:dyDescent="0.25">
      <c r="A2202" s="1">
        <v>40441</v>
      </c>
      <c r="B2202">
        <v>75.44</v>
      </c>
      <c r="C2202">
        <v>74.86</v>
      </c>
      <c r="D2202">
        <v>73.66</v>
      </c>
      <c r="E2202">
        <v>79.319999999999993</v>
      </c>
      <c r="F2202">
        <v>78.209999999999994</v>
      </c>
      <c r="G2202">
        <f t="shared" si="102"/>
        <v>-1.460000000000008</v>
      </c>
      <c r="H2202">
        <f t="shared" si="103"/>
        <v>1.2000000000000028</v>
      </c>
      <c r="I2202">
        <f t="shared" si="104"/>
        <v>1.1099999999999994</v>
      </c>
    </row>
    <row r="2203" spans="1:9" x14ac:dyDescent="0.25">
      <c r="A2203" s="1">
        <v>40442</v>
      </c>
      <c r="B2203">
        <v>76.650000000000006</v>
      </c>
      <c r="C2203">
        <v>73.52</v>
      </c>
      <c r="D2203">
        <v>74.86</v>
      </c>
      <c r="E2203">
        <v>78.42</v>
      </c>
      <c r="F2203">
        <v>79.319999999999993</v>
      </c>
      <c r="G2203">
        <f t="shared" si="102"/>
        <v>1.210000000000008</v>
      </c>
      <c r="H2203">
        <f t="shared" si="103"/>
        <v>-1.3400000000000034</v>
      </c>
      <c r="I2203">
        <f t="shared" si="104"/>
        <v>-0.89999999999999147</v>
      </c>
    </row>
    <row r="2204" spans="1:9" x14ac:dyDescent="0.25">
      <c r="A2204" s="1">
        <v>40443</v>
      </c>
      <c r="B2204">
        <v>76.13</v>
      </c>
      <c r="C2204">
        <v>74.709999999999994</v>
      </c>
      <c r="D2204">
        <v>74.97</v>
      </c>
      <c r="E2204">
        <v>77.95</v>
      </c>
      <c r="F2204">
        <v>78.42</v>
      </c>
      <c r="G2204">
        <f t="shared" si="102"/>
        <v>-0.52000000000001023</v>
      </c>
      <c r="H2204">
        <f t="shared" si="103"/>
        <v>1.1899999999999977</v>
      </c>
      <c r="I2204">
        <f t="shared" si="104"/>
        <v>-0.46999999999999886</v>
      </c>
    </row>
    <row r="2205" spans="1:9" x14ac:dyDescent="0.25">
      <c r="A2205" s="1">
        <v>40444</v>
      </c>
      <c r="B2205">
        <v>74.510000000000005</v>
      </c>
      <c r="C2205">
        <v>75.180000000000007</v>
      </c>
      <c r="D2205">
        <v>74.709999999999994</v>
      </c>
      <c r="E2205">
        <v>78.11</v>
      </c>
      <c r="F2205">
        <v>77.95</v>
      </c>
      <c r="G2205">
        <f t="shared" si="102"/>
        <v>-1.6199999999999903</v>
      </c>
      <c r="H2205">
        <f t="shared" si="103"/>
        <v>0.47000000000001307</v>
      </c>
      <c r="I2205">
        <f t="shared" si="104"/>
        <v>0.15999999999999659</v>
      </c>
    </row>
    <row r="2206" spans="1:9" x14ac:dyDescent="0.25">
      <c r="A2206" s="1">
        <v>40445</v>
      </c>
      <c r="B2206">
        <v>75.12</v>
      </c>
      <c r="C2206">
        <v>76.489999999999995</v>
      </c>
      <c r="D2206">
        <v>75.180000000000007</v>
      </c>
      <c r="E2206">
        <v>78.87</v>
      </c>
      <c r="F2206">
        <v>78.11</v>
      </c>
      <c r="G2206">
        <f t="shared" si="102"/>
        <v>0.60999999999999943</v>
      </c>
      <c r="H2206">
        <f t="shared" si="103"/>
        <v>1.3099999999999881</v>
      </c>
      <c r="I2206">
        <f t="shared" si="104"/>
        <v>0.76000000000000512</v>
      </c>
    </row>
    <row r="2207" spans="1:9" x14ac:dyDescent="0.25">
      <c r="A2207" s="1">
        <v>40448</v>
      </c>
      <c r="B2207">
        <v>75.709999999999994</v>
      </c>
      <c r="C2207">
        <v>76.52</v>
      </c>
      <c r="D2207">
        <v>76.489999999999995</v>
      </c>
      <c r="E2207">
        <v>78.569999999999993</v>
      </c>
      <c r="F2207">
        <v>78.87</v>
      </c>
      <c r="G2207">
        <f t="shared" si="102"/>
        <v>0.5899999999999892</v>
      </c>
      <c r="H2207">
        <f t="shared" si="103"/>
        <v>3.0000000000001137E-2</v>
      </c>
      <c r="I2207">
        <f t="shared" si="104"/>
        <v>-0.30000000000001137</v>
      </c>
    </row>
    <row r="2208" spans="1:9" x14ac:dyDescent="0.25">
      <c r="A2208" s="1">
        <v>40449</v>
      </c>
      <c r="B2208">
        <v>74.86</v>
      </c>
      <c r="C2208">
        <v>76.180000000000007</v>
      </c>
      <c r="D2208">
        <v>76.52</v>
      </c>
      <c r="E2208">
        <v>78.709999999999994</v>
      </c>
      <c r="F2208">
        <v>78.569999999999993</v>
      </c>
      <c r="G2208">
        <f t="shared" si="102"/>
        <v>-0.84999999999999432</v>
      </c>
      <c r="H2208">
        <f t="shared" si="103"/>
        <v>-0.3399999999999892</v>
      </c>
      <c r="I2208">
        <f t="shared" si="104"/>
        <v>0.14000000000000057</v>
      </c>
    </row>
    <row r="2209" spans="1:9" x14ac:dyDescent="0.25">
      <c r="A2209" s="1">
        <v>40450</v>
      </c>
      <c r="B2209">
        <v>75.739999999999995</v>
      </c>
      <c r="C2209">
        <v>77.86</v>
      </c>
      <c r="D2209">
        <v>76.180000000000007</v>
      </c>
      <c r="E2209">
        <v>80.77</v>
      </c>
      <c r="F2209">
        <v>78.709999999999994</v>
      </c>
      <c r="G2209">
        <f t="shared" si="102"/>
        <v>0.87999999999999545</v>
      </c>
      <c r="H2209">
        <f t="shared" si="103"/>
        <v>1.6799999999999926</v>
      </c>
      <c r="I2209">
        <f t="shared" si="104"/>
        <v>2.0600000000000023</v>
      </c>
    </row>
    <row r="2210" spans="1:9" x14ac:dyDescent="0.25">
      <c r="A2210" s="1">
        <v>40451</v>
      </c>
      <c r="B2210">
        <v>77.510000000000005</v>
      </c>
      <c r="C2210">
        <v>79.97</v>
      </c>
      <c r="D2210">
        <v>77.86</v>
      </c>
      <c r="E2210">
        <v>82.31</v>
      </c>
      <c r="F2210">
        <v>80.77</v>
      </c>
      <c r="G2210">
        <f t="shared" si="102"/>
        <v>1.7700000000000102</v>
      </c>
      <c r="H2210">
        <f t="shared" si="103"/>
        <v>2.1099999999999994</v>
      </c>
      <c r="I2210">
        <f t="shared" si="104"/>
        <v>1.5400000000000063</v>
      </c>
    </row>
    <row r="2211" spans="1:9" x14ac:dyDescent="0.25">
      <c r="A2211" s="1">
        <v>40452</v>
      </c>
      <c r="B2211">
        <v>80.2</v>
      </c>
      <c r="C2211">
        <v>81.58</v>
      </c>
      <c r="D2211">
        <v>79.97</v>
      </c>
      <c r="E2211">
        <v>83.75</v>
      </c>
      <c r="F2211">
        <v>82.31</v>
      </c>
      <c r="G2211">
        <f t="shared" si="102"/>
        <v>2.6899999999999977</v>
      </c>
      <c r="H2211">
        <f t="shared" si="103"/>
        <v>1.6099999999999994</v>
      </c>
      <c r="I2211">
        <f t="shared" si="104"/>
        <v>1.4399999999999977</v>
      </c>
    </row>
    <row r="2212" spans="1:9" x14ac:dyDescent="0.25">
      <c r="A2212" s="1">
        <v>40455</v>
      </c>
      <c r="B2212">
        <v>80.040000000000006</v>
      </c>
      <c r="C2212">
        <v>81.47</v>
      </c>
      <c r="D2212">
        <v>81.58</v>
      </c>
      <c r="E2212">
        <v>83.28</v>
      </c>
      <c r="F2212">
        <v>83.75</v>
      </c>
      <c r="G2212">
        <f t="shared" si="102"/>
        <v>-0.15999999999999659</v>
      </c>
      <c r="H2212">
        <f t="shared" si="103"/>
        <v>-0.10999999999999943</v>
      </c>
      <c r="I2212">
        <f t="shared" si="104"/>
        <v>-0.46999999999999886</v>
      </c>
    </row>
    <row r="2213" spans="1:9" x14ac:dyDescent="0.25">
      <c r="A2213" s="1">
        <v>40456</v>
      </c>
      <c r="B2213">
        <v>80.3</v>
      </c>
      <c r="C2213">
        <v>82.82</v>
      </c>
      <c r="D2213">
        <v>81.47</v>
      </c>
      <c r="E2213">
        <v>84.84</v>
      </c>
      <c r="F2213">
        <v>83.28</v>
      </c>
      <c r="G2213">
        <f t="shared" si="102"/>
        <v>0.25999999999999091</v>
      </c>
      <c r="H2213">
        <f t="shared" si="103"/>
        <v>1.3499999999999943</v>
      </c>
      <c r="I2213">
        <f t="shared" si="104"/>
        <v>1.5600000000000023</v>
      </c>
    </row>
    <row r="2214" spans="1:9" x14ac:dyDescent="0.25">
      <c r="A2214" s="1">
        <v>40457</v>
      </c>
      <c r="B2214">
        <v>81.790000000000006</v>
      </c>
      <c r="C2214">
        <v>83.23</v>
      </c>
      <c r="D2214">
        <v>82.82</v>
      </c>
      <c r="E2214">
        <v>85.06</v>
      </c>
      <c r="F2214">
        <v>84.84</v>
      </c>
      <c r="G2214">
        <f t="shared" si="102"/>
        <v>1.4900000000000091</v>
      </c>
      <c r="H2214">
        <f t="shared" si="103"/>
        <v>0.4100000000000108</v>
      </c>
      <c r="I2214">
        <f t="shared" si="104"/>
        <v>0.21999999999999886</v>
      </c>
    </row>
    <row r="2215" spans="1:9" x14ac:dyDescent="0.25">
      <c r="A2215" s="1">
        <v>40458</v>
      </c>
      <c r="B2215">
        <v>82.18</v>
      </c>
      <c r="C2215">
        <v>81.67</v>
      </c>
      <c r="D2215">
        <v>83.23</v>
      </c>
      <c r="E2215">
        <v>83.43</v>
      </c>
      <c r="F2215">
        <v>85.06</v>
      </c>
      <c r="G2215">
        <f t="shared" si="102"/>
        <v>0.39000000000000057</v>
      </c>
      <c r="H2215">
        <f t="shared" si="103"/>
        <v>-1.5600000000000023</v>
      </c>
      <c r="I2215">
        <f t="shared" si="104"/>
        <v>-1.6299999999999955</v>
      </c>
    </row>
    <row r="2216" spans="1:9" x14ac:dyDescent="0.25">
      <c r="A2216" s="1">
        <v>40459</v>
      </c>
      <c r="B2216">
        <v>79.05</v>
      </c>
      <c r="C2216">
        <v>82.66</v>
      </c>
      <c r="D2216">
        <v>81.67</v>
      </c>
      <c r="E2216">
        <v>84.03</v>
      </c>
      <c r="F2216">
        <v>83.43</v>
      </c>
      <c r="G2216">
        <f t="shared" si="102"/>
        <v>-3.1300000000000097</v>
      </c>
      <c r="H2216">
        <f t="shared" si="103"/>
        <v>0.98999999999999488</v>
      </c>
      <c r="I2216">
        <f t="shared" si="104"/>
        <v>0.59999999999999432</v>
      </c>
    </row>
    <row r="2217" spans="1:9" x14ac:dyDescent="0.25">
      <c r="A2217" s="1">
        <v>40462</v>
      </c>
      <c r="B2217">
        <v>81.38</v>
      </c>
      <c r="C2217">
        <v>82.21</v>
      </c>
      <c r="D2217">
        <v>82.66</v>
      </c>
      <c r="E2217">
        <v>83.72</v>
      </c>
      <c r="F2217">
        <v>84.03</v>
      </c>
      <c r="G2217">
        <f t="shared" si="102"/>
        <v>2.3299999999999983</v>
      </c>
      <c r="H2217">
        <f t="shared" si="103"/>
        <v>-0.45000000000000284</v>
      </c>
      <c r="I2217">
        <f t="shared" si="104"/>
        <v>-0.31000000000000227</v>
      </c>
    </row>
    <row r="2218" spans="1:9" x14ac:dyDescent="0.25">
      <c r="A2218" s="1">
        <v>40463</v>
      </c>
      <c r="B2218">
        <v>79.97</v>
      </c>
      <c r="C2218">
        <v>81.67</v>
      </c>
      <c r="D2218">
        <v>82.21</v>
      </c>
      <c r="E2218">
        <v>83.5</v>
      </c>
      <c r="F2218">
        <v>83.72</v>
      </c>
      <c r="G2218">
        <f t="shared" si="102"/>
        <v>-1.4099999999999966</v>
      </c>
      <c r="H2218">
        <f t="shared" si="103"/>
        <v>-0.53999999999999204</v>
      </c>
      <c r="I2218">
        <f t="shared" si="104"/>
        <v>-0.21999999999999886</v>
      </c>
    </row>
    <row r="2219" spans="1:9" x14ac:dyDescent="0.25">
      <c r="A2219" s="1">
        <v>40464</v>
      </c>
      <c r="B2219">
        <v>81.430000000000007</v>
      </c>
      <c r="C2219">
        <v>83.01</v>
      </c>
      <c r="D2219">
        <v>81.67</v>
      </c>
      <c r="E2219">
        <v>84.64</v>
      </c>
      <c r="F2219">
        <v>83.5</v>
      </c>
      <c r="G2219">
        <f t="shared" si="102"/>
        <v>1.460000000000008</v>
      </c>
      <c r="H2219">
        <f t="shared" si="103"/>
        <v>1.3400000000000034</v>
      </c>
      <c r="I2219">
        <f t="shared" si="104"/>
        <v>1.1400000000000006</v>
      </c>
    </row>
    <row r="2220" spans="1:9" x14ac:dyDescent="0.25">
      <c r="A2220" s="1">
        <v>40465</v>
      </c>
      <c r="B2220">
        <v>81.81</v>
      </c>
      <c r="C2220">
        <v>82.69</v>
      </c>
      <c r="D2220">
        <v>83.01</v>
      </c>
      <c r="E2220">
        <v>84.53</v>
      </c>
      <c r="F2220">
        <v>84.64</v>
      </c>
      <c r="G2220">
        <f t="shared" si="102"/>
        <v>0.37999999999999545</v>
      </c>
      <c r="H2220">
        <f t="shared" si="103"/>
        <v>-0.32000000000000739</v>
      </c>
      <c r="I2220">
        <f t="shared" si="104"/>
        <v>-0.10999999999999943</v>
      </c>
    </row>
    <row r="2221" spans="1:9" x14ac:dyDescent="0.25">
      <c r="A2221" s="1">
        <v>40466</v>
      </c>
      <c r="B2221">
        <v>80.739999999999995</v>
      </c>
      <c r="C2221">
        <v>81.25</v>
      </c>
      <c r="D2221">
        <v>82.69</v>
      </c>
      <c r="E2221">
        <v>82.45</v>
      </c>
      <c r="F2221">
        <v>84.2</v>
      </c>
      <c r="G2221">
        <f t="shared" si="102"/>
        <v>-1.0700000000000074</v>
      </c>
      <c r="H2221">
        <f t="shared" si="103"/>
        <v>-1.4399999999999977</v>
      </c>
      <c r="I2221">
        <f t="shared" si="104"/>
        <v>-2.0799999999999983</v>
      </c>
    </row>
    <row r="2222" spans="1:9" x14ac:dyDescent="0.25">
      <c r="A2222" s="1">
        <v>40469</v>
      </c>
      <c r="B2222">
        <v>78.849999999999994</v>
      </c>
      <c r="C2222">
        <v>83.08</v>
      </c>
      <c r="D2222">
        <v>81.25</v>
      </c>
      <c r="E2222">
        <v>84.37</v>
      </c>
      <c r="F2222">
        <v>82.45</v>
      </c>
      <c r="G2222">
        <f t="shared" si="102"/>
        <v>-1.8900000000000006</v>
      </c>
      <c r="H2222">
        <f t="shared" si="103"/>
        <v>1.8299999999999983</v>
      </c>
      <c r="I2222">
        <f t="shared" si="104"/>
        <v>1.9200000000000017</v>
      </c>
    </row>
    <row r="2223" spans="1:9" x14ac:dyDescent="0.25">
      <c r="A2223" s="1">
        <v>40470</v>
      </c>
      <c r="B2223">
        <v>80.89</v>
      </c>
      <c r="C2223">
        <v>79.489999999999995</v>
      </c>
      <c r="D2223">
        <v>83.08</v>
      </c>
      <c r="E2223">
        <v>81.099999999999994</v>
      </c>
      <c r="F2223">
        <v>84.37</v>
      </c>
      <c r="G2223">
        <f t="shared" si="102"/>
        <v>2.0400000000000063</v>
      </c>
      <c r="H2223">
        <f t="shared" si="103"/>
        <v>-3.5900000000000034</v>
      </c>
      <c r="I2223">
        <f t="shared" si="104"/>
        <v>-3.2700000000000102</v>
      </c>
    </row>
    <row r="2224" spans="1:9" x14ac:dyDescent="0.25">
      <c r="A2224" s="1">
        <v>40471</v>
      </c>
      <c r="B2224">
        <v>79.34</v>
      </c>
      <c r="C2224">
        <v>81.77</v>
      </c>
      <c r="D2224">
        <v>79.489999999999995</v>
      </c>
      <c r="E2224">
        <v>83.6</v>
      </c>
      <c r="F2224">
        <v>81.099999999999994</v>
      </c>
      <c r="G2224">
        <f t="shared" si="102"/>
        <v>-1.5499999999999972</v>
      </c>
      <c r="H2224">
        <f t="shared" si="103"/>
        <v>2.2800000000000011</v>
      </c>
      <c r="I2224">
        <f t="shared" si="104"/>
        <v>2.5</v>
      </c>
    </row>
    <row r="2225" spans="1:9" x14ac:dyDescent="0.25">
      <c r="A2225" s="1">
        <v>40472</v>
      </c>
      <c r="B2225">
        <v>80.650000000000006</v>
      </c>
      <c r="C2225">
        <v>80.56</v>
      </c>
      <c r="D2225">
        <v>82.54</v>
      </c>
      <c r="E2225">
        <v>81.83</v>
      </c>
      <c r="F2225">
        <v>83.6</v>
      </c>
      <c r="G2225">
        <f t="shared" si="102"/>
        <v>1.3100000000000023</v>
      </c>
      <c r="H2225">
        <f t="shared" si="103"/>
        <v>-1.2099999999999937</v>
      </c>
      <c r="I2225">
        <f t="shared" si="104"/>
        <v>-1.769999999999996</v>
      </c>
    </row>
    <row r="2226" spans="1:9" x14ac:dyDescent="0.25">
      <c r="A2226" s="1">
        <v>40473</v>
      </c>
      <c r="B2226">
        <v>79.78</v>
      </c>
      <c r="C2226">
        <v>81.69</v>
      </c>
      <c r="D2226">
        <v>80.56</v>
      </c>
      <c r="E2226">
        <v>82.96</v>
      </c>
      <c r="F2226">
        <v>81.83</v>
      </c>
      <c r="G2226">
        <f t="shared" si="102"/>
        <v>-0.87000000000000455</v>
      </c>
      <c r="H2226">
        <f t="shared" si="103"/>
        <v>1.1299999999999955</v>
      </c>
      <c r="I2226">
        <f t="shared" si="104"/>
        <v>1.1299999999999955</v>
      </c>
    </row>
    <row r="2227" spans="1:9" x14ac:dyDescent="0.25">
      <c r="A2227" s="1">
        <v>40476</v>
      </c>
      <c r="B2227">
        <v>81.069999999999993</v>
      </c>
      <c r="C2227">
        <v>82.52</v>
      </c>
      <c r="D2227">
        <v>81.69</v>
      </c>
      <c r="E2227">
        <v>83.54</v>
      </c>
      <c r="F2227">
        <v>82.96</v>
      </c>
      <c r="G2227">
        <f t="shared" si="102"/>
        <v>1.289999999999992</v>
      </c>
      <c r="H2227">
        <f t="shared" si="103"/>
        <v>0.82999999999999829</v>
      </c>
      <c r="I2227">
        <f t="shared" si="104"/>
        <v>0.58000000000001251</v>
      </c>
    </row>
    <row r="2228" spans="1:9" x14ac:dyDescent="0.25">
      <c r="A2228" s="1">
        <v>40477</v>
      </c>
      <c r="B2228">
        <v>80.290000000000006</v>
      </c>
      <c r="C2228">
        <v>82.55</v>
      </c>
      <c r="D2228">
        <v>82.52</v>
      </c>
      <c r="E2228">
        <v>83.66</v>
      </c>
      <c r="F2228">
        <v>83.54</v>
      </c>
      <c r="G2228">
        <f t="shared" si="102"/>
        <v>-0.77999999999998693</v>
      </c>
      <c r="H2228">
        <f t="shared" si="103"/>
        <v>3.0000000000001137E-2</v>
      </c>
      <c r="I2228">
        <f t="shared" si="104"/>
        <v>0.11999999999999034</v>
      </c>
    </row>
    <row r="2229" spans="1:9" x14ac:dyDescent="0.25">
      <c r="A2229" s="1">
        <v>40478</v>
      </c>
      <c r="B2229">
        <v>80.05</v>
      </c>
      <c r="C2229">
        <v>81.94</v>
      </c>
      <c r="D2229">
        <v>82.55</v>
      </c>
      <c r="E2229">
        <v>83.23</v>
      </c>
      <c r="F2229">
        <v>83.66</v>
      </c>
      <c r="G2229">
        <f t="shared" si="102"/>
        <v>-0.24000000000000909</v>
      </c>
      <c r="H2229">
        <f t="shared" si="103"/>
        <v>-0.60999999999999943</v>
      </c>
      <c r="I2229">
        <f t="shared" si="104"/>
        <v>-0.42999999999999261</v>
      </c>
    </row>
    <row r="2230" spans="1:9" x14ac:dyDescent="0.25">
      <c r="A2230" s="1">
        <v>40479</v>
      </c>
      <c r="B2230">
        <v>80.510000000000005</v>
      </c>
      <c r="C2230">
        <v>82.18</v>
      </c>
      <c r="D2230">
        <v>81.94</v>
      </c>
      <c r="E2230">
        <v>83.59</v>
      </c>
      <c r="F2230">
        <v>83.23</v>
      </c>
      <c r="G2230">
        <f t="shared" si="102"/>
        <v>0.46000000000000796</v>
      </c>
      <c r="H2230">
        <f t="shared" si="103"/>
        <v>0.24000000000000909</v>
      </c>
      <c r="I2230">
        <f t="shared" si="104"/>
        <v>0.35999999999999943</v>
      </c>
    </row>
    <row r="2231" spans="1:9" x14ac:dyDescent="0.25">
      <c r="A2231" s="1">
        <v>40480</v>
      </c>
      <c r="B2231">
        <v>80.22</v>
      </c>
      <c r="C2231">
        <v>81.430000000000007</v>
      </c>
      <c r="D2231">
        <v>82.18</v>
      </c>
      <c r="E2231">
        <v>83.15</v>
      </c>
      <c r="F2231">
        <v>83.59</v>
      </c>
      <c r="G2231">
        <f t="shared" si="102"/>
        <v>-0.29000000000000625</v>
      </c>
      <c r="H2231">
        <f t="shared" si="103"/>
        <v>-0.75</v>
      </c>
      <c r="I2231">
        <f t="shared" si="104"/>
        <v>-0.43999999999999773</v>
      </c>
    </row>
    <row r="2232" spans="1:9" x14ac:dyDescent="0.25">
      <c r="A2232" s="1">
        <v>40483</v>
      </c>
      <c r="B2232">
        <v>81.03</v>
      </c>
      <c r="C2232">
        <v>82.95</v>
      </c>
      <c r="D2232">
        <v>81.430000000000007</v>
      </c>
      <c r="E2232">
        <v>84.62</v>
      </c>
      <c r="F2232">
        <v>83.15</v>
      </c>
      <c r="G2232">
        <f t="shared" si="102"/>
        <v>0.81000000000000227</v>
      </c>
      <c r="H2232">
        <f t="shared" si="103"/>
        <v>1.519999999999996</v>
      </c>
      <c r="I2232">
        <f t="shared" si="104"/>
        <v>1.4699999999999989</v>
      </c>
    </row>
    <row r="2233" spans="1:9" x14ac:dyDescent="0.25">
      <c r="A2233" s="1">
        <v>40484</v>
      </c>
      <c r="B2233">
        <v>82.15</v>
      </c>
      <c r="C2233">
        <v>83.9</v>
      </c>
      <c r="D2233">
        <v>82.95</v>
      </c>
      <c r="E2233">
        <v>85.41</v>
      </c>
      <c r="F2233">
        <v>84.62</v>
      </c>
      <c r="G2233">
        <f t="shared" si="102"/>
        <v>1.1200000000000045</v>
      </c>
      <c r="H2233">
        <f t="shared" si="103"/>
        <v>0.95000000000000284</v>
      </c>
      <c r="I2233">
        <f t="shared" si="104"/>
        <v>0.78999999999999204</v>
      </c>
    </row>
    <row r="2234" spans="1:9" x14ac:dyDescent="0.25">
      <c r="A2234" s="1">
        <v>40485</v>
      </c>
      <c r="B2234">
        <v>83.69</v>
      </c>
      <c r="C2234">
        <v>84.69</v>
      </c>
      <c r="D2234">
        <v>83.9</v>
      </c>
      <c r="E2234">
        <v>86.38</v>
      </c>
      <c r="F2234">
        <v>85.41</v>
      </c>
      <c r="G2234">
        <f t="shared" si="102"/>
        <v>1.539999999999992</v>
      </c>
      <c r="H2234">
        <f t="shared" si="103"/>
        <v>0.78999999999999204</v>
      </c>
      <c r="I2234">
        <f t="shared" si="104"/>
        <v>0.96999999999999886</v>
      </c>
    </row>
    <row r="2235" spans="1:9" x14ac:dyDescent="0.25">
      <c r="A2235" s="1">
        <v>40486</v>
      </c>
      <c r="B2235">
        <v>84.97</v>
      </c>
      <c r="C2235">
        <v>86.49</v>
      </c>
      <c r="D2235">
        <v>84.69</v>
      </c>
      <c r="E2235">
        <v>88</v>
      </c>
      <c r="F2235">
        <v>86.38</v>
      </c>
      <c r="G2235">
        <f t="shared" si="102"/>
        <v>1.2800000000000011</v>
      </c>
      <c r="H2235">
        <f t="shared" si="103"/>
        <v>1.7999999999999972</v>
      </c>
      <c r="I2235">
        <f t="shared" si="104"/>
        <v>1.6200000000000045</v>
      </c>
    </row>
    <row r="2236" spans="1:9" x14ac:dyDescent="0.25">
      <c r="A2236" s="1">
        <v>40490</v>
      </c>
      <c r="B2236">
        <v>85.46</v>
      </c>
      <c r="C2236">
        <v>87.06</v>
      </c>
      <c r="D2236">
        <v>86.85</v>
      </c>
      <c r="E2236">
        <v>88.46</v>
      </c>
      <c r="F2236">
        <v>88.11</v>
      </c>
      <c r="G2236">
        <f t="shared" si="102"/>
        <v>0.48999999999999488</v>
      </c>
      <c r="H2236">
        <f t="shared" si="103"/>
        <v>0.57000000000000739</v>
      </c>
      <c r="I2236">
        <f t="shared" si="104"/>
        <v>0.45999999999999375</v>
      </c>
    </row>
    <row r="2237" spans="1:9" x14ac:dyDescent="0.25">
      <c r="A2237" s="1">
        <v>40491</v>
      </c>
      <c r="B2237">
        <v>85.82</v>
      </c>
      <c r="C2237">
        <v>86.72</v>
      </c>
      <c r="D2237">
        <v>87.06</v>
      </c>
      <c r="E2237">
        <v>88.33</v>
      </c>
      <c r="F2237">
        <v>88.46</v>
      </c>
      <c r="G2237">
        <f t="shared" si="102"/>
        <v>0.35999999999999943</v>
      </c>
      <c r="H2237">
        <f t="shared" si="103"/>
        <v>-0.34000000000000341</v>
      </c>
      <c r="I2237">
        <f t="shared" si="104"/>
        <v>-0.12999999999999545</v>
      </c>
    </row>
    <row r="2238" spans="1:9" x14ac:dyDescent="0.25">
      <c r="A2238" s="1">
        <v>40492</v>
      </c>
      <c r="B2238">
        <v>85.93</v>
      </c>
      <c r="C2238">
        <v>87.81</v>
      </c>
      <c r="D2238">
        <v>86.72</v>
      </c>
      <c r="E2238">
        <v>88.96</v>
      </c>
      <c r="F2238">
        <v>88.33</v>
      </c>
      <c r="G2238">
        <f t="shared" si="102"/>
        <v>0.11000000000001364</v>
      </c>
      <c r="H2238">
        <f t="shared" si="103"/>
        <v>1.0900000000000034</v>
      </c>
      <c r="I2238">
        <f t="shared" si="104"/>
        <v>0.62999999999999545</v>
      </c>
    </row>
    <row r="2239" spans="1:9" x14ac:dyDescent="0.25">
      <c r="A2239" s="1">
        <v>40493</v>
      </c>
      <c r="B2239">
        <v>86.76</v>
      </c>
      <c r="C2239">
        <v>87.81</v>
      </c>
      <c r="D2239">
        <v>87.81</v>
      </c>
      <c r="E2239">
        <v>88.81</v>
      </c>
      <c r="F2239">
        <v>88.96</v>
      </c>
      <c r="G2239">
        <f t="shared" si="102"/>
        <v>0.82999999999999829</v>
      </c>
      <c r="H2239">
        <f t="shared" si="103"/>
        <v>0</v>
      </c>
      <c r="I2239">
        <f t="shared" si="104"/>
        <v>-0.14999999999999147</v>
      </c>
    </row>
    <row r="2240" spans="1:9" x14ac:dyDescent="0.25">
      <c r="A2240" s="1">
        <v>40494</v>
      </c>
      <c r="B2240">
        <v>84.97</v>
      </c>
      <c r="C2240">
        <v>84.88</v>
      </c>
      <c r="D2240">
        <v>87.81</v>
      </c>
      <c r="E2240">
        <v>86.34</v>
      </c>
      <c r="F2240">
        <v>88.81</v>
      </c>
      <c r="G2240">
        <f t="shared" si="102"/>
        <v>-1.7900000000000063</v>
      </c>
      <c r="H2240">
        <f t="shared" si="103"/>
        <v>-2.9300000000000068</v>
      </c>
      <c r="I2240">
        <f t="shared" si="104"/>
        <v>-2.4699999999999989</v>
      </c>
    </row>
    <row r="2241" spans="1:9" x14ac:dyDescent="0.25">
      <c r="A2241" s="1">
        <v>40497</v>
      </c>
      <c r="B2241">
        <v>84.87</v>
      </c>
      <c r="C2241">
        <v>84.86</v>
      </c>
      <c r="D2241">
        <v>84.88</v>
      </c>
      <c r="E2241">
        <v>86.7</v>
      </c>
      <c r="F2241">
        <v>86.34</v>
      </c>
      <c r="G2241">
        <f t="shared" si="102"/>
        <v>-9.9999999999994316E-2</v>
      </c>
      <c r="H2241">
        <f t="shared" si="103"/>
        <v>-1.9999999999996021E-2</v>
      </c>
      <c r="I2241">
        <f t="shared" si="104"/>
        <v>0.35999999999999943</v>
      </c>
    </row>
    <row r="2242" spans="1:9" x14ac:dyDescent="0.25">
      <c r="A2242" s="1">
        <v>40498</v>
      </c>
      <c r="B2242">
        <v>83.78</v>
      </c>
      <c r="C2242">
        <v>82.34</v>
      </c>
      <c r="D2242">
        <v>84.86</v>
      </c>
      <c r="E2242">
        <v>84.73</v>
      </c>
      <c r="F2242">
        <v>86.76</v>
      </c>
      <c r="G2242">
        <f t="shared" si="102"/>
        <v>-1.0900000000000034</v>
      </c>
      <c r="H2242">
        <f t="shared" si="103"/>
        <v>-2.519999999999996</v>
      </c>
      <c r="I2242">
        <f t="shared" si="104"/>
        <v>-1.9699999999999989</v>
      </c>
    </row>
    <row r="2243" spans="1:9" x14ac:dyDescent="0.25">
      <c r="A2243" s="1">
        <v>40500</v>
      </c>
      <c r="B2243">
        <v>82.46</v>
      </c>
      <c r="C2243">
        <v>81.849999999999994</v>
      </c>
      <c r="D2243">
        <v>80.44</v>
      </c>
      <c r="E2243">
        <v>85.05</v>
      </c>
      <c r="F2243">
        <v>83.28</v>
      </c>
      <c r="G2243">
        <f t="shared" ref="G2243:G2280" si="105">B2243-B2242</f>
        <v>-1.3200000000000074</v>
      </c>
      <c r="H2243">
        <f t="shared" ref="H2243:H2280" si="106">C2243-C2242</f>
        <v>-0.49000000000000909</v>
      </c>
      <c r="I2243">
        <f t="shared" ref="I2243:I2280" si="107">E2243-E2242</f>
        <v>0.31999999999999318</v>
      </c>
    </row>
    <row r="2244" spans="1:9" x14ac:dyDescent="0.25">
      <c r="A2244" s="1">
        <v>40501</v>
      </c>
      <c r="B2244">
        <v>82.91</v>
      </c>
      <c r="C2244">
        <v>163.49</v>
      </c>
      <c r="D2244">
        <v>164.26999999999998</v>
      </c>
      <c r="E2244">
        <v>84.34</v>
      </c>
      <c r="F2244">
        <v>85.05</v>
      </c>
      <c r="G2244">
        <f t="shared" si="105"/>
        <v>0.45000000000000284</v>
      </c>
      <c r="H2244">
        <f t="shared" si="106"/>
        <v>81.640000000000015</v>
      </c>
      <c r="I2244">
        <f t="shared" si="107"/>
        <v>-0.70999999999999375</v>
      </c>
    </row>
    <row r="2245" spans="1:9" x14ac:dyDescent="0.25">
      <c r="A2245" s="1">
        <v>40504</v>
      </c>
      <c r="B2245">
        <v>82.93</v>
      </c>
      <c r="C2245">
        <v>81.739999999999995</v>
      </c>
      <c r="D2245">
        <v>81.98</v>
      </c>
      <c r="E2245">
        <v>83.96</v>
      </c>
      <c r="F2245">
        <v>84.34</v>
      </c>
      <c r="G2245">
        <f t="shared" si="105"/>
        <v>2.0000000000010232E-2</v>
      </c>
      <c r="H2245">
        <f t="shared" si="106"/>
        <v>-81.750000000000014</v>
      </c>
      <c r="I2245">
        <f t="shared" si="107"/>
        <v>-0.38000000000000966</v>
      </c>
    </row>
    <row r="2246" spans="1:9" x14ac:dyDescent="0.25">
      <c r="A2246" s="1">
        <v>40505</v>
      </c>
      <c r="B2246">
        <v>81.63</v>
      </c>
      <c r="C2246">
        <v>81.25</v>
      </c>
      <c r="D2246">
        <v>81.739999999999995</v>
      </c>
      <c r="E2246">
        <v>83.25</v>
      </c>
      <c r="F2246">
        <v>83.96</v>
      </c>
      <c r="G2246">
        <f t="shared" si="105"/>
        <v>-1.3000000000000114</v>
      </c>
      <c r="H2246">
        <f t="shared" si="106"/>
        <v>-0.48999999999999488</v>
      </c>
      <c r="I2246">
        <f t="shared" si="107"/>
        <v>-0.70999999999999375</v>
      </c>
    </row>
    <row r="2247" spans="1:9" x14ac:dyDescent="0.25">
      <c r="A2247" s="1">
        <v>40506</v>
      </c>
      <c r="B2247">
        <v>81.489999999999995</v>
      </c>
      <c r="C2247">
        <v>83.86</v>
      </c>
      <c r="D2247">
        <v>81.25</v>
      </c>
      <c r="E2247">
        <v>85.84</v>
      </c>
      <c r="F2247">
        <v>83.25</v>
      </c>
      <c r="G2247">
        <f t="shared" si="105"/>
        <v>-0.14000000000000057</v>
      </c>
      <c r="H2247">
        <f t="shared" si="106"/>
        <v>2.6099999999999994</v>
      </c>
      <c r="I2247">
        <f t="shared" si="107"/>
        <v>2.5900000000000034</v>
      </c>
    </row>
    <row r="2248" spans="1:9" x14ac:dyDescent="0.25">
      <c r="A2248" s="1">
        <v>40508</v>
      </c>
      <c r="B2248">
        <v>83.54</v>
      </c>
      <c r="C2248">
        <v>83.76</v>
      </c>
      <c r="D2248">
        <v>83.86</v>
      </c>
      <c r="E2248">
        <v>85.58</v>
      </c>
      <c r="F2248">
        <v>86.1</v>
      </c>
      <c r="G2248">
        <f t="shared" si="105"/>
        <v>2.0500000000000114</v>
      </c>
      <c r="H2248">
        <f t="shared" si="106"/>
        <v>-9.9999999999994316E-2</v>
      </c>
      <c r="I2248">
        <f t="shared" si="107"/>
        <v>-0.26000000000000512</v>
      </c>
    </row>
    <row r="2249" spans="1:9" x14ac:dyDescent="0.25">
      <c r="A2249" s="1">
        <v>40511</v>
      </c>
      <c r="B2249">
        <v>84.25</v>
      </c>
      <c r="C2249">
        <v>85.73</v>
      </c>
      <c r="D2249">
        <v>83.76</v>
      </c>
      <c r="E2249">
        <v>87.34</v>
      </c>
      <c r="F2249">
        <v>85.58</v>
      </c>
      <c r="G2249">
        <f t="shared" si="105"/>
        <v>0.70999999999999375</v>
      </c>
      <c r="H2249">
        <f t="shared" si="106"/>
        <v>1.9699999999999989</v>
      </c>
      <c r="I2249">
        <f t="shared" si="107"/>
        <v>1.7600000000000051</v>
      </c>
    </row>
    <row r="2250" spans="1:9" x14ac:dyDescent="0.25">
      <c r="A2250" s="1">
        <v>40512</v>
      </c>
      <c r="B2250">
        <v>84.95</v>
      </c>
      <c r="C2250">
        <v>84.11</v>
      </c>
      <c r="D2250">
        <v>85.73</v>
      </c>
      <c r="E2250">
        <v>85.92</v>
      </c>
      <c r="F2250">
        <v>87.34</v>
      </c>
      <c r="G2250">
        <f t="shared" si="105"/>
        <v>0.70000000000000284</v>
      </c>
      <c r="H2250">
        <f t="shared" si="106"/>
        <v>-1.6200000000000045</v>
      </c>
      <c r="I2250">
        <f t="shared" si="107"/>
        <v>-1.4200000000000017</v>
      </c>
    </row>
    <row r="2251" spans="1:9" x14ac:dyDescent="0.25">
      <c r="A2251" s="1">
        <v>40513</v>
      </c>
      <c r="B2251">
        <v>84.32</v>
      </c>
      <c r="C2251">
        <v>86.75</v>
      </c>
      <c r="D2251">
        <v>84.11</v>
      </c>
      <c r="E2251">
        <v>88.87</v>
      </c>
      <c r="F2251">
        <v>85.92</v>
      </c>
      <c r="G2251">
        <f t="shared" si="105"/>
        <v>-0.63000000000000966</v>
      </c>
      <c r="H2251">
        <f t="shared" si="106"/>
        <v>2.6400000000000006</v>
      </c>
      <c r="I2251">
        <f t="shared" si="107"/>
        <v>2.9500000000000028</v>
      </c>
    </row>
    <row r="2252" spans="1:9" x14ac:dyDescent="0.25">
      <c r="A2252" s="1">
        <v>40514</v>
      </c>
      <c r="B2252">
        <v>86.2</v>
      </c>
      <c r="C2252">
        <v>88</v>
      </c>
      <c r="D2252">
        <v>86.75</v>
      </c>
      <c r="E2252">
        <v>90.69</v>
      </c>
      <c r="F2252">
        <v>88.87</v>
      </c>
      <c r="G2252">
        <f t="shared" si="105"/>
        <v>1.8800000000000097</v>
      </c>
      <c r="H2252">
        <f t="shared" si="106"/>
        <v>1.25</v>
      </c>
      <c r="I2252">
        <f t="shared" si="107"/>
        <v>1.8199999999999932</v>
      </c>
    </row>
    <row r="2253" spans="1:9" x14ac:dyDescent="0.25">
      <c r="A2253" s="1">
        <v>40515</v>
      </c>
      <c r="B2253">
        <v>87.48</v>
      </c>
      <c r="C2253">
        <v>89.19</v>
      </c>
      <c r="D2253">
        <v>88</v>
      </c>
      <c r="E2253">
        <v>91.42</v>
      </c>
      <c r="F2253">
        <v>90.69</v>
      </c>
      <c r="G2253">
        <f t="shared" si="105"/>
        <v>1.2800000000000011</v>
      </c>
      <c r="H2253">
        <f t="shared" si="106"/>
        <v>1.1899999999999977</v>
      </c>
      <c r="I2253">
        <f t="shared" si="107"/>
        <v>0.73000000000000398</v>
      </c>
    </row>
    <row r="2254" spans="1:9" x14ac:dyDescent="0.25">
      <c r="A2254" s="1">
        <v>40518</v>
      </c>
      <c r="B2254">
        <v>88.19</v>
      </c>
      <c r="C2254">
        <v>89.38</v>
      </c>
      <c r="D2254">
        <v>89.19</v>
      </c>
      <c r="E2254">
        <v>91.45</v>
      </c>
      <c r="F2254">
        <v>91.42</v>
      </c>
      <c r="G2254">
        <f t="shared" si="105"/>
        <v>0.70999999999999375</v>
      </c>
      <c r="H2254">
        <f t="shared" si="106"/>
        <v>0.18999999999999773</v>
      </c>
      <c r="I2254">
        <f t="shared" si="107"/>
        <v>3.0000000000001137E-2</v>
      </c>
    </row>
    <row r="2255" spans="1:9" x14ac:dyDescent="0.25">
      <c r="A2255" s="1">
        <v>40519</v>
      </c>
      <c r="B2255">
        <v>88.31</v>
      </c>
      <c r="C2255">
        <v>88.69</v>
      </c>
      <c r="D2255">
        <v>89.38</v>
      </c>
      <c r="E2255">
        <v>91.39</v>
      </c>
      <c r="F2255">
        <v>91.45</v>
      </c>
      <c r="G2255">
        <f t="shared" si="105"/>
        <v>0.12000000000000455</v>
      </c>
      <c r="H2255">
        <f t="shared" si="106"/>
        <v>-0.68999999999999773</v>
      </c>
      <c r="I2255">
        <f t="shared" si="107"/>
        <v>-6.0000000000002274E-2</v>
      </c>
    </row>
    <row r="2256" spans="1:9" x14ac:dyDescent="0.25">
      <c r="A2256" s="1">
        <v>40520</v>
      </c>
      <c r="B2256">
        <v>87.95</v>
      </c>
      <c r="C2256">
        <v>88.28</v>
      </c>
      <c r="D2256">
        <v>88.69</v>
      </c>
      <c r="E2256">
        <v>90.77</v>
      </c>
      <c r="F2256">
        <v>91.39</v>
      </c>
      <c r="G2256">
        <f t="shared" si="105"/>
        <v>-0.35999999999999943</v>
      </c>
      <c r="H2256">
        <f t="shared" si="106"/>
        <v>-0.40999999999999659</v>
      </c>
      <c r="I2256">
        <f t="shared" si="107"/>
        <v>-0.62000000000000455</v>
      </c>
    </row>
    <row r="2257" spans="1:9" x14ac:dyDescent="0.25">
      <c r="A2257" s="1">
        <v>40521</v>
      </c>
      <c r="B2257">
        <v>89</v>
      </c>
      <c r="C2257">
        <v>88.37</v>
      </c>
      <c r="D2257">
        <v>88.28</v>
      </c>
      <c r="E2257">
        <v>90.99</v>
      </c>
      <c r="F2257">
        <v>90.77</v>
      </c>
      <c r="G2257">
        <f t="shared" si="105"/>
        <v>1.0499999999999972</v>
      </c>
      <c r="H2257">
        <f t="shared" si="106"/>
        <v>9.0000000000003411E-2</v>
      </c>
      <c r="I2257">
        <f t="shared" si="107"/>
        <v>0.21999999999999886</v>
      </c>
    </row>
    <row r="2258" spans="1:9" x14ac:dyDescent="0.25">
      <c r="A2258" s="1">
        <v>40522</v>
      </c>
      <c r="B2258">
        <v>89.03</v>
      </c>
      <c r="C2258">
        <v>87.79</v>
      </c>
      <c r="D2258">
        <v>88.37</v>
      </c>
      <c r="E2258">
        <v>90.48</v>
      </c>
      <c r="F2258">
        <v>90.99</v>
      </c>
      <c r="G2258">
        <f t="shared" si="105"/>
        <v>3.0000000000001137E-2</v>
      </c>
      <c r="H2258">
        <f t="shared" si="106"/>
        <v>-0.57999999999999829</v>
      </c>
      <c r="I2258">
        <f t="shared" si="107"/>
        <v>-0.50999999999999091</v>
      </c>
    </row>
    <row r="2259" spans="1:9" x14ac:dyDescent="0.25">
      <c r="A2259" s="1">
        <v>40525</v>
      </c>
      <c r="B2259">
        <v>89.2</v>
      </c>
      <c r="C2259">
        <v>88.61</v>
      </c>
      <c r="D2259">
        <v>87.79</v>
      </c>
      <c r="E2259">
        <v>91.19</v>
      </c>
      <c r="F2259">
        <v>90.48</v>
      </c>
      <c r="G2259">
        <f t="shared" si="105"/>
        <v>0.17000000000000171</v>
      </c>
      <c r="H2259">
        <f t="shared" si="106"/>
        <v>0.81999999999999318</v>
      </c>
      <c r="I2259">
        <f t="shared" si="107"/>
        <v>0.70999999999999375</v>
      </c>
    </row>
    <row r="2260" spans="1:9" x14ac:dyDescent="0.25">
      <c r="A2260" s="1">
        <v>40526</v>
      </c>
      <c r="B2260">
        <v>89.18</v>
      </c>
      <c r="C2260">
        <v>88.28</v>
      </c>
      <c r="D2260">
        <v>88.61</v>
      </c>
      <c r="E2260">
        <v>91.21</v>
      </c>
      <c r="F2260">
        <v>91.19</v>
      </c>
      <c r="G2260">
        <f t="shared" si="105"/>
        <v>-1.9999999999996021E-2</v>
      </c>
      <c r="H2260">
        <f t="shared" si="106"/>
        <v>-0.32999999999999829</v>
      </c>
      <c r="I2260">
        <f t="shared" si="107"/>
        <v>1.9999999999996021E-2</v>
      </c>
    </row>
    <row r="2261" spans="1:9" x14ac:dyDescent="0.25">
      <c r="A2261" s="1">
        <v>40527</v>
      </c>
      <c r="B2261">
        <v>89.6</v>
      </c>
      <c r="C2261">
        <v>88.62</v>
      </c>
      <c r="D2261">
        <v>88.28</v>
      </c>
      <c r="E2261">
        <v>92.2</v>
      </c>
      <c r="F2261">
        <v>91.21</v>
      </c>
      <c r="G2261">
        <f t="shared" si="105"/>
        <v>0.41999999999998749</v>
      </c>
      <c r="H2261">
        <f t="shared" si="106"/>
        <v>0.34000000000000341</v>
      </c>
      <c r="I2261">
        <f t="shared" si="107"/>
        <v>0.99000000000000909</v>
      </c>
    </row>
    <row r="2262" spans="1:9" x14ac:dyDescent="0.25">
      <c r="A2262" s="1">
        <v>40528</v>
      </c>
      <c r="B2262">
        <v>90.06</v>
      </c>
      <c r="C2262">
        <v>87.7</v>
      </c>
      <c r="D2262">
        <v>88.62</v>
      </c>
      <c r="E2262">
        <v>91.71</v>
      </c>
      <c r="F2262">
        <v>92.2</v>
      </c>
      <c r="G2262">
        <f t="shared" si="105"/>
        <v>0.46000000000000796</v>
      </c>
      <c r="H2262">
        <f t="shared" si="106"/>
        <v>-0.92000000000000171</v>
      </c>
      <c r="I2262">
        <f t="shared" si="107"/>
        <v>-0.49000000000000909</v>
      </c>
    </row>
    <row r="2263" spans="1:9" x14ac:dyDescent="0.25">
      <c r="A2263" s="1">
        <v>40529</v>
      </c>
      <c r="B2263">
        <v>90.24</v>
      </c>
      <c r="C2263">
        <v>88.02</v>
      </c>
      <c r="D2263">
        <v>87.7</v>
      </c>
      <c r="E2263">
        <v>91.67</v>
      </c>
      <c r="F2263">
        <v>91.6</v>
      </c>
      <c r="G2263">
        <f t="shared" si="105"/>
        <v>0.17999999999999261</v>
      </c>
      <c r="H2263">
        <f t="shared" si="106"/>
        <v>0.31999999999999318</v>
      </c>
      <c r="I2263">
        <f t="shared" si="107"/>
        <v>-3.9999999999992042E-2</v>
      </c>
    </row>
    <row r="2264" spans="1:9" x14ac:dyDescent="0.25">
      <c r="A2264" s="1">
        <v>40532</v>
      </c>
      <c r="B2264">
        <v>89.9</v>
      </c>
      <c r="C2264">
        <v>88.81</v>
      </c>
      <c r="D2264">
        <v>88.02</v>
      </c>
      <c r="E2264">
        <v>92.74</v>
      </c>
      <c r="F2264">
        <v>91.67</v>
      </c>
      <c r="G2264">
        <f t="shared" si="105"/>
        <v>-0.3399999999999892</v>
      </c>
      <c r="H2264">
        <f t="shared" si="106"/>
        <v>0.79000000000000625</v>
      </c>
      <c r="I2264">
        <f t="shared" si="107"/>
        <v>1.0699999999999932</v>
      </c>
    </row>
    <row r="2265" spans="1:9" x14ac:dyDescent="0.25">
      <c r="A2265" s="1">
        <v>40533</v>
      </c>
      <c r="B2265">
        <v>90.45</v>
      </c>
      <c r="C2265">
        <v>89.82</v>
      </c>
      <c r="D2265">
        <v>89.37</v>
      </c>
      <c r="E2265">
        <v>93.2</v>
      </c>
      <c r="F2265">
        <v>92.74</v>
      </c>
      <c r="G2265">
        <f t="shared" si="105"/>
        <v>0.54999999999999716</v>
      </c>
      <c r="H2265">
        <f t="shared" si="106"/>
        <v>1.0099999999999909</v>
      </c>
      <c r="I2265">
        <f t="shared" si="107"/>
        <v>0.46000000000000796</v>
      </c>
    </row>
    <row r="2266" spans="1:9" x14ac:dyDescent="0.25">
      <c r="A2266" s="1">
        <v>40534</v>
      </c>
      <c r="B2266">
        <v>90.65</v>
      </c>
      <c r="C2266">
        <v>90.48</v>
      </c>
      <c r="D2266">
        <v>89.82</v>
      </c>
      <c r="E2266">
        <v>93.65</v>
      </c>
      <c r="F2266">
        <v>93.2</v>
      </c>
      <c r="G2266">
        <f t="shared" si="105"/>
        <v>0.20000000000000284</v>
      </c>
      <c r="H2266">
        <f t="shared" si="106"/>
        <v>0.6600000000000108</v>
      </c>
      <c r="I2266">
        <f t="shared" si="107"/>
        <v>0.45000000000000284</v>
      </c>
    </row>
    <row r="2267" spans="1:9" x14ac:dyDescent="0.25">
      <c r="A2267" s="1">
        <v>40535</v>
      </c>
      <c r="B2267">
        <v>90.52</v>
      </c>
      <c r="C2267">
        <v>91.51</v>
      </c>
      <c r="D2267">
        <v>90.48</v>
      </c>
      <c r="E2267">
        <v>94.25</v>
      </c>
      <c r="F2267">
        <v>93.65</v>
      </c>
      <c r="G2267">
        <f t="shared" si="105"/>
        <v>-0.13000000000000966</v>
      </c>
      <c r="H2267">
        <f t="shared" si="106"/>
        <v>1.0300000000000011</v>
      </c>
      <c r="I2267">
        <f t="shared" si="107"/>
        <v>0.59999999999999432</v>
      </c>
    </row>
    <row r="2268" spans="1:9" x14ac:dyDescent="0.25">
      <c r="A2268" s="1">
        <v>40540</v>
      </c>
      <c r="B2268">
        <v>91.06</v>
      </c>
      <c r="C2268">
        <v>91.49</v>
      </c>
      <c r="D2268">
        <v>91</v>
      </c>
      <c r="E2268">
        <v>94.38</v>
      </c>
      <c r="F2268">
        <v>93.85</v>
      </c>
      <c r="G2268">
        <f t="shared" si="105"/>
        <v>0.54000000000000625</v>
      </c>
      <c r="H2268">
        <f t="shared" si="106"/>
        <v>-2.0000000000010232E-2</v>
      </c>
      <c r="I2268">
        <f t="shared" si="107"/>
        <v>0.12999999999999545</v>
      </c>
    </row>
    <row r="2269" spans="1:9" x14ac:dyDescent="0.25">
      <c r="A2269" s="1">
        <v>40541</v>
      </c>
      <c r="B2269">
        <v>90.74</v>
      </c>
      <c r="C2269">
        <v>91.12</v>
      </c>
      <c r="D2269">
        <v>91.49</v>
      </c>
      <c r="E2269">
        <v>94.14</v>
      </c>
      <c r="F2269">
        <v>94.38</v>
      </c>
      <c r="G2269">
        <f t="shared" si="105"/>
        <v>-0.32000000000000739</v>
      </c>
      <c r="H2269">
        <f t="shared" si="106"/>
        <v>-0.36999999999999034</v>
      </c>
      <c r="I2269">
        <f t="shared" si="107"/>
        <v>-0.23999999999999488</v>
      </c>
    </row>
    <row r="2270" spans="1:9" x14ac:dyDescent="0.25">
      <c r="A2270" s="1">
        <v>40542</v>
      </c>
      <c r="B2270">
        <v>90.26</v>
      </c>
      <c r="C2270">
        <v>89.84</v>
      </c>
      <c r="D2270">
        <v>91.12</v>
      </c>
      <c r="E2270">
        <v>93.09</v>
      </c>
      <c r="F2270">
        <v>94.14</v>
      </c>
      <c r="G2270">
        <f t="shared" si="105"/>
        <v>-0.47999999999998977</v>
      </c>
      <c r="H2270">
        <f t="shared" si="106"/>
        <v>-1.2800000000000011</v>
      </c>
      <c r="I2270">
        <f t="shared" si="107"/>
        <v>-1.0499999999999972</v>
      </c>
    </row>
    <row r="2271" spans="1:9" x14ac:dyDescent="0.25">
      <c r="A2271" s="1">
        <v>40543</v>
      </c>
      <c r="B2271">
        <v>88.64</v>
      </c>
      <c r="C2271">
        <v>91.38</v>
      </c>
      <c r="D2271">
        <v>89.84</v>
      </c>
      <c r="E2271">
        <v>94.75</v>
      </c>
      <c r="F2271">
        <v>93.09</v>
      </c>
      <c r="G2271">
        <f t="shared" si="105"/>
        <v>-1.6200000000000045</v>
      </c>
      <c r="H2271">
        <f t="shared" si="106"/>
        <v>1.539999999999992</v>
      </c>
      <c r="I2271">
        <f t="shared" si="107"/>
        <v>1.6599999999999966</v>
      </c>
    </row>
    <row r="2272" spans="1:9" x14ac:dyDescent="0.25">
      <c r="A2272" s="1">
        <v>40547</v>
      </c>
      <c r="B2272">
        <v>91.58</v>
      </c>
      <c r="C2272">
        <v>89.38</v>
      </c>
      <c r="D2272">
        <v>91.55</v>
      </c>
      <c r="E2272">
        <v>93.53</v>
      </c>
      <c r="F2272">
        <v>94.84</v>
      </c>
      <c r="G2272">
        <f t="shared" si="105"/>
        <v>2.9399999999999977</v>
      </c>
      <c r="H2272">
        <f t="shared" si="106"/>
        <v>-2</v>
      </c>
      <c r="I2272">
        <f t="shared" si="107"/>
        <v>-1.2199999999999989</v>
      </c>
    </row>
    <row r="2273" spans="1:9" x14ac:dyDescent="0.25">
      <c r="A2273" s="1">
        <v>40548</v>
      </c>
      <c r="B2273">
        <v>89.55</v>
      </c>
      <c r="C2273">
        <v>90.3</v>
      </c>
      <c r="D2273">
        <v>89.38</v>
      </c>
      <c r="E2273">
        <v>95.5</v>
      </c>
      <c r="F2273">
        <v>93.53</v>
      </c>
      <c r="G2273">
        <f t="shared" si="105"/>
        <v>-2.0300000000000011</v>
      </c>
      <c r="H2273">
        <f t="shared" si="106"/>
        <v>0.92000000000000171</v>
      </c>
      <c r="I2273">
        <f t="shared" si="107"/>
        <v>1.9699999999999989</v>
      </c>
    </row>
    <row r="2274" spans="1:9" x14ac:dyDescent="0.25">
      <c r="A2274" s="1">
        <v>40549</v>
      </c>
      <c r="B2274">
        <v>91.77</v>
      </c>
      <c r="C2274">
        <v>88.38</v>
      </c>
      <c r="D2274">
        <v>90.3</v>
      </c>
      <c r="E2274">
        <v>94.52</v>
      </c>
      <c r="F2274">
        <v>95.5</v>
      </c>
      <c r="G2274">
        <f t="shared" si="105"/>
        <v>2.2199999999999989</v>
      </c>
      <c r="H2274">
        <f t="shared" si="106"/>
        <v>-1.9200000000000017</v>
      </c>
      <c r="I2274">
        <f t="shared" si="107"/>
        <v>-0.98000000000000398</v>
      </c>
    </row>
    <row r="2275" spans="1:9" x14ac:dyDescent="0.25">
      <c r="A2275" s="1">
        <v>40550</v>
      </c>
      <c r="B2275">
        <v>90.21</v>
      </c>
      <c r="C2275">
        <v>88.03</v>
      </c>
      <c r="D2275">
        <v>88.38</v>
      </c>
      <c r="E2275">
        <v>93.33</v>
      </c>
      <c r="F2275">
        <v>94.52</v>
      </c>
      <c r="G2275">
        <f t="shared" si="105"/>
        <v>-1.5600000000000023</v>
      </c>
      <c r="H2275">
        <f t="shared" si="106"/>
        <v>-0.34999999999999432</v>
      </c>
      <c r="I2275">
        <f t="shared" si="107"/>
        <v>-1.1899999999999977</v>
      </c>
    </row>
    <row r="2276" spans="1:9" x14ac:dyDescent="0.25">
      <c r="A2276" s="1">
        <v>40553</v>
      </c>
      <c r="B2276">
        <v>90.41</v>
      </c>
      <c r="C2276">
        <v>89.25</v>
      </c>
      <c r="D2276">
        <v>88.03</v>
      </c>
      <c r="E2276">
        <v>95.7</v>
      </c>
      <c r="F2276">
        <v>93.33</v>
      </c>
      <c r="G2276">
        <f t="shared" si="105"/>
        <v>0.20000000000000284</v>
      </c>
      <c r="H2276">
        <f t="shared" si="106"/>
        <v>1.2199999999999989</v>
      </c>
      <c r="I2276">
        <f t="shared" si="107"/>
        <v>2.3700000000000045</v>
      </c>
    </row>
    <row r="2277" spans="1:9" x14ac:dyDescent="0.25">
      <c r="A2277" s="1">
        <v>40554</v>
      </c>
      <c r="B2277">
        <v>91.98</v>
      </c>
      <c r="C2277">
        <v>91.11</v>
      </c>
      <c r="D2277">
        <v>89.25</v>
      </c>
      <c r="E2277">
        <v>97.61</v>
      </c>
      <c r="F2277">
        <v>95.7</v>
      </c>
      <c r="G2277">
        <f t="shared" si="105"/>
        <v>1.5700000000000074</v>
      </c>
      <c r="H2277">
        <f t="shared" si="106"/>
        <v>1.8599999999999994</v>
      </c>
      <c r="I2277">
        <f t="shared" si="107"/>
        <v>1.9099999999999966</v>
      </c>
    </row>
    <row r="2278" spans="1:9" x14ac:dyDescent="0.25">
      <c r="A2278" s="1">
        <v>40555</v>
      </c>
      <c r="B2278">
        <v>94.59</v>
      </c>
      <c r="C2278">
        <v>91.86</v>
      </c>
      <c r="D2278">
        <v>91.11</v>
      </c>
      <c r="E2278">
        <v>98.12</v>
      </c>
      <c r="F2278">
        <v>97.61</v>
      </c>
      <c r="G2278">
        <f t="shared" si="105"/>
        <v>2.6099999999999994</v>
      </c>
      <c r="H2278">
        <f t="shared" si="106"/>
        <v>0.75</v>
      </c>
      <c r="I2278">
        <f t="shared" si="107"/>
        <v>0.51000000000000512</v>
      </c>
    </row>
    <row r="2279" spans="1:9" x14ac:dyDescent="0.25">
      <c r="A2279" s="1">
        <v>40556</v>
      </c>
      <c r="B2279">
        <v>94.16</v>
      </c>
      <c r="C2279">
        <v>91.4</v>
      </c>
      <c r="D2279">
        <v>91.86</v>
      </c>
      <c r="E2279">
        <v>98.06</v>
      </c>
      <c r="F2279">
        <v>98.12</v>
      </c>
      <c r="G2279">
        <f t="shared" si="105"/>
        <v>-0.43000000000000682</v>
      </c>
      <c r="H2279">
        <f t="shared" si="106"/>
        <v>-0.45999999999999375</v>
      </c>
      <c r="I2279">
        <f t="shared" si="107"/>
        <v>-6.0000000000002274E-2</v>
      </c>
    </row>
    <row r="2280" spans="1:9" x14ac:dyDescent="0.25">
      <c r="A2280" s="1">
        <v>40557</v>
      </c>
      <c r="B2280">
        <v>93.14</v>
      </c>
      <c r="C2280">
        <v>91.54</v>
      </c>
      <c r="D2280">
        <v>91.4</v>
      </c>
      <c r="E2280">
        <v>98.68</v>
      </c>
      <c r="F2280">
        <v>98.06</v>
      </c>
      <c r="G2280">
        <f t="shared" si="105"/>
        <v>-1.019999999999996</v>
      </c>
      <c r="H2280">
        <f t="shared" si="106"/>
        <v>0.14000000000000057</v>
      </c>
      <c r="I2280">
        <f t="shared" si="107"/>
        <v>0.62000000000000455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985"/>
  <sheetViews>
    <sheetView topLeftCell="A166" workbookViewId="0">
      <selection activeCell="B2" sqref="B2"/>
    </sheetView>
  </sheetViews>
  <sheetFormatPr defaultRowHeight="15" x14ac:dyDescent="0.25"/>
  <sheetData>
    <row r="1" spans="2:5" x14ac:dyDescent="0.25">
      <c r="B1" t="s">
        <v>25</v>
      </c>
      <c r="C1" t="s">
        <v>26</v>
      </c>
      <c r="D1" t="s">
        <v>27</v>
      </c>
      <c r="E1" t="s">
        <v>28</v>
      </c>
    </row>
    <row r="2" spans="2:5" x14ac:dyDescent="0.25">
      <c r="B2">
        <v>0.80000000000000071</v>
      </c>
      <c r="C2">
        <v>0.83999999999999986</v>
      </c>
      <c r="D2">
        <v>0.8100000000000005</v>
      </c>
      <c r="E2">
        <v>0.93000000000000149</v>
      </c>
    </row>
    <row r="3" spans="2:5" x14ac:dyDescent="0.25">
      <c r="B3">
        <v>0.39000000000000057</v>
      </c>
      <c r="C3">
        <v>0.3100000000000005</v>
      </c>
      <c r="D3">
        <v>0.28999999999999915</v>
      </c>
      <c r="E3">
        <v>6.9999999999998508E-2</v>
      </c>
    </row>
    <row r="4" spans="2:5" x14ac:dyDescent="0.25">
      <c r="B4">
        <v>-2.000000000000135E-2</v>
      </c>
      <c r="C4">
        <v>3.9999999999999147E-2</v>
      </c>
      <c r="D4">
        <v>-1.9999999999999574E-2</v>
      </c>
      <c r="E4">
        <v>0.20000000000000107</v>
      </c>
    </row>
    <row r="5" spans="2:5" x14ac:dyDescent="0.25">
      <c r="B5">
        <v>0.41999999999999993</v>
      </c>
      <c r="C5">
        <v>0.36000000000000121</v>
      </c>
      <c r="D5">
        <v>0.36999999999999922</v>
      </c>
      <c r="E5">
        <v>0.30999999999999872</v>
      </c>
    </row>
    <row r="6" spans="2:5" x14ac:dyDescent="0.25">
      <c r="B6">
        <v>-0.55999999999999872</v>
      </c>
      <c r="C6">
        <v>-0.5600000000000005</v>
      </c>
      <c r="D6">
        <v>-0.54999999999999893</v>
      </c>
      <c r="E6">
        <v>-0.53999999999999915</v>
      </c>
    </row>
    <row r="7" spans="2:5" x14ac:dyDescent="0.25">
      <c r="B7">
        <v>-0.58000000000000007</v>
      </c>
      <c r="C7">
        <v>-0.65000000000000036</v>
      </c>
      <c r="D7">
        <v>-0.58000000000000007</v>
      </c>
      <c r="E7">
        <v>-0.4399999999999995</v>
      </c>
    </row>
    <row r="8" spans="2:5" x14ac:dyDescent="0.25">
      <c r="B8">
        <v>-0.16000000000000014</v>
      </c>
      <c r="C8">
        <v>-0.21999999999999886</v>
      </c>
      <c r="D8">
        <v>-0.16000000000000014</v>
      </c>
      <c r="E8">
        <v>0.11999999999999922</v>
      </c>
    </row>
    <row r="9" spans="2:5" x14ac:dyDescent="0.25">
      <c r="B9">
        <v>-4.0000000000000924E-2</v>
      </c>
      <c r="C9">
        <v>-0.14000000000000057</v>
      </c>
      <c r="D9">
        <v>-4.0000000000000924E-2</v>
      </c>
      <c r="E9">
        <v>-7.0000000000000284E-2</v>
      </c>
    </row>
    <row r="10" spans="2:5" x14ac:dyDescent="0.25">
      <c r="B10">
        <v>-0.12999999999999901</v>
      </c>
      <c r="C10">
        <v>-0.29000000000000092</v>
      </c>
      <c r="D10">
        <v>-2.9999999999999361E-2</v>
      </c>
      <c r="E10">
        <v>9.9999999999999645E-2</v>
      </c>
    </row>
    <row r="11" spans="2:5" x14ac:dyDescent="0.25">
      <c r="B11">
        <v>-0.29000000000000092</v>
      </c>
      <c r="C11">
        <v>-0.31999999999999851</v>
      </c>
      <c r="D11">
        <v>-0.26999999999999957</v>
      </c>
      <c r="E11">
        <v>-0.30000000000000071</v>
      </c>
    </row>
    <row r="12" spans="2:5" x14ac:dyDescent="0.25">
      <c r="B12">
        <v>0.55000000000000071</v>
      </c>
      <c r="C12">
        <v>0.45999999999999908</v>
      </c>
      <c r="D12">
        <v>0.59000000000000163</v>
      </c>
      <c r="E12">
        <v>0.47000000000000064</v>
      </c>
    </row>
    <row r="13" spans="2:5" x14ac:dyDescent="0.25">
      <c r="B13">
        <v>0.24000000000000021</v>
      </c>
      <c r="C13">
        <v>-9.9999999999997868E-3</v>
      </c>
      <c r="D13">
        <v>0.22999999999999865</v>
      </c>
      <c r="E13">
        <v>0.11999999999999922</v>
      </c>
    </row>
    <row r="14" spans="2:5" x14ac:dyDescent="0.25">
      <c r="B14">
        <v>-0.28000000000000114</v>
      </c>
      <c r="C14">
        <v>-2.9999999999999361E-2</v>
      </c>
      <c r="D14">
        <v>-0.25</v>
      </c>
      <c r="E14">
        <v>-0.25</v>
      </c>
    </row>
    <row r="15" spans="2:5" x14ac:dyDescent="0.25">
      <c r="B15">
        <v>-0.1899999999999995</v>
      </c>
      <c r="C15">
        <v>-4.0000000000000924E-2</v>
      </c>
      <c r="D15">
        <v>-0.37999999999999901</v>
      </c>
      <c r="E15">
        <v>-0.20999999999999908</v>
      </c>
    </row>
    <row r="16" spans="2:5" x14ac:dyDescent="0.25">
      <c r="B16">
        <v>9.9999999999999645E-2</v>
      </c>
      <c r="C16">
        <v>0.20000000000000107</v>
      </c>
      <c r="D16">
        <v>0.25999999999999979</v>
      </c>
      <c r="E16">
        <v>0.24000000000000021</v>
      </c>
    </row>
    <row r="17" spans="2:5" x14ac:dyDescent="0.25">
      <c r="B17">
        <v>0.14000000000000057</v>
      </c>
      <c r="C17">
        <v>8.9999999999999858E-2</v>
      </c>
      <c r="D17">
        <v>0.12999999999999901</v>
      </c>
      <c r="E17">
        <v>0.11999999999999922</v>
      </c>
    </row>
    <row r="18" spans="2:5" x14ac:dyDescent="0.25">
      <c r="B18">
        <v>0.29000000000000092</v>
      </c>
      <c r="C18">
        <v>0.1899999999999995</v>
      </c>
      <c r="D18">
        <v>0.30000000000000071</v>
      </c>
      <c r="E18">
        <v>0.34999999999999964</v>
      </c>
    </row>
    <row r="19" spans="2:5" x14ac:dyDescent="0.25">
      <c r="B19">
        <v>-0.38000000000000078</v>
      </c>
      <c r="C19">
        <v>-0.39000000000000057</v>
      </c>
      <c r="D19">
        <v>-0.38000000000000078</v>
      </c>
      <c r="E19">
        <v>-0.46999999999999886</v>
      </c>
    </row>
    <row r="20" spans="2:5" x14ac:dyDescent="0.25">
      <c r="B20">
        <v>8.0000000000000071E-2</v>
      </c>
      <c r="C20">
        <v>9.9999999999997868E-3</v>
      </c>
      <c r="D20">
        <v>-6.9999999999998508E-2</v>
      </c>
      <c r="E20">
        <v>-3.0000000000001137E-2</v>
      </c>
    </row>
    <row r="21" spans="2:5" x14ac:dyDescent="0.25">
      <c r="B21">
        <v>8.0000000000000071E-2</v>
      </c>
      <c r="C21">
        <v>8.9999999999999858E-2</v>
      </c>
      <c r="D21">
        <v>8.0000000000000071E-2</v>
      </c>
      <c r="E21">
        <v>4.0000000000000924E-2</v>
      </c>
    </row>
    <row r="22" spans="2:5" x14ac:dyDescent="0.25">
      <c r="B22">
        <v>-0.51999999999999957</v>
      </c>
      <c r="C22">
        <v>-0.34999999999999964</v>
      </c>
      <c r="D22">
        <v>-0.36000000000000121</v>
      </c>
      <c r="E22">
        <v>-0.32000000000000028</v>
      </c>
    </row>
    <row r="23" spans="2:5" x14ac:dyDescent="0.25">
      <c r="B23">
        <v>-0.21000000000000085</v>
      </c>
      <c r="C23">
        <v>-0.16999999999999993</v>
      </c>
      <c r="D23">
        <v>-0.21999999999999886</v>
      </c>
      <c r="E23">
        <v>-0.16000000000000014</v>
      </c>
    </row>
    <row r="24" spans="2:5" x14ac:dyDescent="0.25">
      <c r="B24">
        <v>-0.24000000000000021</v>
      </c>
      <c r="C24">
        <v>-0.12999999999999901</v>
      </c>
      <c r="D24">
        <v>-0.13000000000000078</v>
      </c>
      <c r="E24">
        <v>-0.25</v>
      </c>
    </row>
    <row r="25" spans="2:5" x14ac:dyDescent="0.25">
      <c r="B25">
        <v>1.9999999999999574E-2</v>
      </c>
      <c r="C25">
        <v>-8.0000000000000071E-2</v>
      </c>
      <c r="D25">
        <v>9.9999999999997868E-3</v>
      </c>
      <c r="E25">
        <v>-7.0000000000000284E-2</v>
      </c>
    </row>
    <row r="26" spans="2:5" x14ac:dyDescent="0.25">
      <c r="B26">
        <v>7.0000000000000284E-2</v>
      </c>
      <c r="C26">
        <v>4.9999999999998934E-2</v>
      </c>
      <c r="D26">
        <v>7.0000000000000284E-2</v>
      </c>
      <c r="E26">
        <v>8.0000000000000071E-2</v>
      </c>
    </row>
    <row r="27" spans="2:5" x14ac:dyDescent="0.25">
      <c r="B27">
        <v>0.10000000000000142</v>
      </c>
      <c r="C27">
        <v>0.11000000000000121</v>
      </c>
      <c r="D27">
        <v>9.9999999999999645E-2</v>
      </c>
      <c r="E27">
        <v>-7.0000000000000284E-2</v>
      </c>
    </row>
    <row r="28" spans="2:5" x14ac:dyDescent="0.25">
      <c r="B28">
        <v>2.9999999999999361E-2</v>
      </c>
      <c r="C28">
        <v>3.9999999999999147E-2</v>
      </c>
      <c r="D28">
        <v>3.0000000000001137E-2</v>
      </c>
      <c r="E28">
        <v>0.11999999999999922</v>
      </c>
    </row>
    <row r="29" spans="2:5" x14ac:dyDescent="0.25">
      <c r="B29">
        <v>-0.51999999999999957</v>
      </c>
      <c r="C29">
        <v>-0.53999999999999915</v>
      </c>
      <c r="D29">
        <v>-0.51000000000000156</v>
      </c>
      <c r="E29">
        <v>-0.31999999999999851</v>
      </c>
    </row>
    <row r="30" spans="2:5" x14ac:dyDescent="0.25">
      <c r="B30">
        <v>0.16000000000000014</v>
      </c>
      <c r="C30">
        <v>2.9999999999999361E-2</v>
      </c>
      <c r="D30">
        <v>0.16000000000000014</v>
      </c>
      <c r="E30">
        <v>8.0000000000000071E-2</v>
      </c>
    </row>
    <row r="31" spans="2:5" x14ac:dyDescent="0.25">
      <c r="B31">
        <v>0.41999999999999993</v>
      </c>
      <c r="C31">
        <v>0.39000000000000057</v>
      </c>
      <c r="D31">
        <v>0.50999999999999979</v>
      </c>
      <c r="E31">
        <v>0.47999999999999865</v>
      </c>
    </row>
    <row r="32" spans="2:5" x14ac:dyDescent="0.25">
      <c r="B32">
        <v>-0.29000000000000092</v>
      </c>
      <c r="C32">
        <v>-0.25999999999999979</v>
      </c>
      <c r="D32">
        <v>-0.27999999999999936</v>
      </c>
      <c r="E32">
        <v>-0.20999999999999908</v>
      </c>
    </row>
    <row r="33" spans="2:5" x14ac:dyDescent="0.25">
      <c r="B33">
        <v>0.20000000000000107</v>
      </c>
      <c r="C33">
        <v>0.21999999999999886</v>
      </c>
      <c r="D33">
        <v>0.20000000000000107</v>
      </c>
      <c r="E33">
        <v>0.17999999999999972</v>
      </c>
    </row>
    <row r="34" spans="2:5" x14ac:dyDescent="0.25">
      <c r="B34">
        <v>0.46999999999999886</v>
      </c>
      <c r="C34">
        <v>0.5</v>
      </c>
      <c r="D34">
        <v>0.41000000000000014</v>
      </c>
      <c r="E34">
        <v>0.35999999999999943</v>
      </c>
    </row>
    <row r="35" spans="2:5" x14ac:dyDescent="0.25">
      <c r="B35">
        <v>4.0000000000000924E-2</v>
      </c>
      <c r="C35">
        <v>9.9999999999999645E-2</v>
      </c>
      <c r="D35">
        <v>0.12999999999999901</v>
      </c>
      <c r="E35">
        <v>0.14000000000000057</v>
      </c>
    </row>
    <row r="36" spans="2:5" x14ac:dyDescent="0.25">
      <c r="B36">
        <v>8.9999999999999858E-2</v>
      </c>
      <c r="C36">
        <v>8.0000000000000071E-2</v>
      </c>
      <c r="D36">
        <v>7.0000000000000284E-2</v>
      </c>
      <c r="E36">
        <v>1.9999999999999574E-2</v>
      </c>
    </row>
    <row r="37" spans="2:5" x14ac:dyDescent="0.25">
      <c r="B37">
        <v>-0.23000000000000043</v>
      </c>
      <c r="C37">
        <v>-0.27999999999999936</v>
      </c>
      <c r="D37">
        <v>-0.41000000000000014</v>
      </c>
      <c r="E37">
        <v>-0.21999999999999886</v>
      </c>
    </row>
    <row r="38" spans="2:5" x14ac:dyDescent="0.25">
      <c r="B38">
        <v>-4.0000000000000924E-2</v>
      </c>
      <c r="C38">
        <v>-9.9999999999997868E-3</v>
      </c>
      <c r="D38">
        <v>-2.9999999999999361E-2</v>
      </c>
      <c r="E38">
        <v>-0.15000000000000036</v>
      </c>
    </row>
    <row r="39" spans="2:5" x14ac:dyDescent="0.25">
      <c r="B39">
        <v>-2.9999999999999361E-2</v>
      </c>
      <c r="C39">
        <v>0.26999999999999957</v>
      </c>
      <c r="D39">
        <v>0.26999999999999957</v>
      </c>
      <c r="E39">
        <v>0.26999999999999957</v>
      </c>
    </row>
    <row r="40" spans="2:5" x14ac:dyDescent="0.25">
      <c r="B40">
        <v>0.57000000000000028</v>
      </c>
      <c r="C40">
        <v>0.39000000000000057</v>
      </c>
      <c r="D40">
        <v>0.41999999999999993</v>
      </c>
      <c r="E40">
        <v>0.25</v>
      </c>
    </row>
    <row r="41" spans="2:5" x14ac:dyDescent="0.25">
      <c r="B41">
        <v>0.52999999999999936</v>
      </c>
      <c r="C41">
        <v>0.36999999999999922</v>
      </c>
      <c r="D41">
        <v>0.41999999999999993</v>
      </c>
      <c r="E41">
        <v>0.27999999999999936</v>
      </c>
    </row>
    <row r="42" spans="2:5" x14ac:dyDescent="0.25">
      <c r="B42">
        <v>-5.9999999999998721E-2</v>
      </c>
      <c r="C42">
        <v>-6.0000000000000497E-2</v>
      </c>
      <c r="D42">
        <v>-4.9999999999998934E-2</v>
      </c>
      <c r="E42">
        <v>3.0000000000001137E-2</v>
      </c>
    </row>
    <row r="43" spans="2:5" x14ac:dyDescent="0.25">
      <c r="B43">
        <v>0.27999999999999936</v>
      </c>
      <c r="C43">
        <v>0.25</v>
      </c>
      <c r="D43">
        <v>0.33000000000000007</v>
      </c>
      <c r="E43">
        <v>0.19999999999999929</v>
      </c>
    </row>
    <row r="44" spans="2:5" x14ac:dyDescent="0.25">
      <c r="B44">
        <v>0.22000000000000064</v>
      </c>
      <c r="C44">
        <v>0.13000000000000078</v>
      </c>
      <c r="D44">
        <v>0.21999999999999886</v>
      </c>
      <c r="E44">
        <v>-0.19999999999999929</v>
      </c>
    </row>
    <row r="45" spans="2:5" x14ac:dyDescent="0.25">
      <c r="B45">
        <v>0.83999999999999986</v>
      </c>
      <c r="C45">
        <v>0.82000000000000028</v>
      </c>
      <c r="D45">
        <v>0.83999999999999986</v>
      </c>
      <c r="E45">
        <v>0.90000000000000036</v>
      </c>
    </row>
    <row r="46" spans="2:5" x14ac:dyDescent="0.25">
      <c r="B46">
        <v>-0.38000000000000078</v>
      </c>
      <c r="C46">
        <v>-0.32000000000000028</v>
      </c>
      <c r="D46">
        <v>-0.37999999999999901</v>
      </c>
      <c r="E46">
        <v>-0.28000000000000114</v>
      </c>
    </row>
    <row r="47" spans="2:5" x14ac:dyDescent="0.25">
      <c r="B47">
        <v>0.17999999999999972</v>
      </c>
      <c r="C47">
        <v>0.26999999999999957</v>
      </c>
      <c r="D47">
        <v>0.17999999999999972</v>
      </c>
      <c r="E47">
        <v>0.38000000000000078</v>
      </c>
    </row>
    <row r="48" spans="2:5" x14ac:dyDescent="0.25">
      <c r="B48">
        <v>-3.9999999999999147E-2</v>
      </c>
      <c r="C48">
        <v>-3.9999999999999147E-2</v>
      </c>
      <c r="D48">
        <v>-4.0000000000000924E-2</v>
      </c>
      <c r="E48">
        <v>0</v>
      </c>
    </row>
    <row r="49" spans="2:5" x14ac:dyDescent="0.25">
      <c r="B49">
        <v>9.9999999999997868E-3</v>
      </c>
      <c r="C49">
        <v>9.9999999999997868E-3</v>
      </c>
      <c r="D49">
        <v>1.0000000000001563E-2</v>
      </c>
      <c r="E49">
        <v>0.10999999999999943</v>
      </c>
    </row>
    <row r="50" spans="2:5" x14ac:dyDescent="0.25">
      <c r="B50">
        <v>0.64000000000000057</v>
      </c>
      <c r="C50">
        <v>0.66999999999999993</v>
      </c>
      <c r="D50">
        <v>0.58999999999999986</v>
      </c>
      <c r="E50">
        <v>0.58999999999999986</v>
      </c>
    </row>
    <row r="51" spans="2:5" x14ac:dyDescent="0.25">
      <c r="B51">
        <v>-5.0000000000000711E-2</v>
      </c>
      <c r="C51">
        <v>7.0000000000000284E-2</v>
      </c>
      <c r="D51">
        <v>-5.0000000000000711E-2</v>
      </c>
      <c r="E51">
        <v>9.9999999999999645E-2</v>
      </c>
    </row>
    <row r="52" spans="2:5" x14ac:dyDescent="0.25">
      <c r="B52">
        <v>0.24000000000000021</v>
      </c>
      <c r="C52">
        <v>0.19999999999999929</v>
      </c>
      <c r="D52">
        <v>0.24000000000000021</v>
      </c>
      <c r="E52">
        <v>8.0000000000000071E-2</v>
      </c>
    </row>
    <row r="53" spans="2:5" x14ac:dyDescent="0.25">
      <c r="B53">
        <v>0.41000000000000014</v>
      </c>
      <c r="C53">
        <v>0.34999999999999964</v>
      </c>
      <c r="D53">
        <v>0.25999999999999979</v>
      </c>
      <c r="E53">
        <v>0.43000000000000149</v>
      </c>
    </row>
    <row r="54" spans="2:5" x14ac:dyDescent="0.25">
      <c r="B54">
        <v>-0.16000000000000014</v>
      </c>
      <c r="C54">
        <v>-0.13999999999999879</v>
      </c>
      <c r="D54">
        <v>-0.23000000000000043</v>
      </c>
      <c r="E54">
        <v>-0.15000000000000036</v>
      </c>
    </row>
    <row r="55" spans="2:5" x14ac:dyDescent="0.25">
      <c r="B55">
        <v>-9.9999999999999645E-2</v>
      </c>
      <c r="C55">
        <v>-0.12000000000000099</v>
      </c>
      <c r="D55">
        <v>-0.16999999999999993</v>
      </c>
      <c r="E55">
        <v>-5.0000000000000711E-2</v>
      </c>
    </row>
    <row r="56" spans="2:5" x14ac:dyDescent="0.25">
      <c r="B56">
        <v>0.37999999999999901</v>
      </c>
      <c r="C56">
        <v>0.33000000000000007</v>
      </c>
      <c r="D56">
        <v>0.33000000000000007</v>
      </c>
      <c r="E56">
        <v>0.25999999999999979</v>
      </c>
    </row>
    <row r="57" spans="2:5" x14ac:dyDescent="0.25">
      <c r="B57">
        <v>0.46000000000000085</v>
      </c>
      <c r="C57">
        <v>0.66000000000000014</v>
      </c>
      <c r="D57">
        <v>0.50000000000000178</v>
      </c>
      <c r="E57">
        <v>0.47000000000000064</v>
      </c>
    </row>
    <row r="58" spans="2:5" x14ac:dyDescent="0.25">
      <c r="B58">
        <v>0.35999999999999943</v>
      </c>
      <c r="C58">
        <v>0.35999999999999943</v>
      </c>
      <c r="D58">
        <v>0.26999999999999957</v>
      </c>
      <c r="E58">
        <v>0.16999999999999993</v>
      </c>
    </row>
    <row r="59" spans="2:5" x14ac:dyDescent="0.25">
      <c r="B59">
        <v>0.35999999999999943</v>
      </c>
      <c r="C59">
        <v>0.30000000000000071</v>
      </c>
      <c r="D59">
        <v>0.35999999999999943</v>
      </c>
      <c r="E59">
        <v>0.23000000000000043</v>
      </c>
    </row>
    <row r="60" spans="2:5" x14ac:dyDescent="0.25">
      <c r="B60">
        <v>-3.9999999999999147E-2</v>
      </c>
      <c r="C60">
        <v>-0.10999999999999943</v>
      </c>
      <c r="D60">
        <v>-3.9999999999999147E-2</v>
      </c>
      <c r="E60">
        <v>0.42999999999999972</v>
      </c>
    </row>
    <row r="61" spans="2:5" x14ac:dyDescent="0.25">
      <c r="B61">
        <v>-7.0000000000000284E-2</v>
      </c>
      <c r="C61">
        <v>-0.16000000000000014</v>
      </c>
      <c r="D61">
        <v>-0.12000000000000099</v>
      </c>
      <c r="E61">
        <v>-0.51999999999999957</v>
      </c>
    </row>
    <row r="62" spans="2:5" x14ac:dyDescent="0.25">
      <c r="B62">
        <v>0.23000000000000043</v>
      </c>
      <c r="C62">
        <v>7.9999999999998295E-2</v>
      </c>
      <c r="D62">
        <v>-0.14000000000000057</v>
      </c>
      <c r="E62">
        <v>0.20999999999999908</v>
      </c>
    </row>
    <row r="63" spans="2:5" x14ac:dyDescent="0.25">
      <c r="B63">
        <v>-0.79000000000000092</v>
      </c>
      <c r="C63">
        <v>-0.7699999999999978</v>
      </c>
      <c r="D63">
        <v>-0.77999999999999758</v>
      </c>
      <c r="E63">
        <v>-0.58000000000000007</v>
      </c>
    </row>
    <row r="64" spans="2:5" x14ac:dyDescent="0.25">
      <c r="B64">
        <v>-0.14999999999999858</v>
      </c>
      <c r="C64">
        <v>-0.15000000000000036</v>
      </c>
      <c r="D64">
        <v>-0.20000000000000107</v>
      </c>
      <c r="E64">
        <v>-0.13999999999999879</v>
      </c>
    </row>
    <row r="65" spans="2:5" x14ac:dyDescent="0.25">
      <c r="B65">
        <v>0.73999999999999844</v>
      </c>
      <c r="C65">
        <v>0.76999999999999957</v>
      </c>
      <c r="D65">
        <v>0.74000000000000021</v>
      </c>
      <c r="E65">
        <v>0.64999999999999858</v>
      </c>
    </row>
    <row r="66" spans="2:5" x14ac:dyDescent="0.25">
      <c r="B66">
        <v>-0.16999999999999993</v>
      </c>
      <c r="C66">
        <v>-0.15000000000000036</v>
      </c>
      <c r="D66">
        <v>-0.17000000000000171</v>
      </c>
      <c r="E66">
        <v>-4.9999999999998934E-2</v>
      </c>
    </row>
    <row r="67" spans="2:5" x14ac:dyDescent="0.25">
      <c r="B67">
        <v>0.32000000000000028</v>
      </c>
      <c r="C67">
        <v>0.36999999999999922</v>
      </c>
      <c r="D67">
        <v>0.32000000000000028</v>
      </c>
      <c r="E67">
        <v>0.38999999999999879</v>
      </c>
    </row>
    <row r="68" spans="2:5" x14ac:dyDescent="0.25">
      <c r="B68">
        <v>-0.25</v>
      </c>
      <c r="C68">
        <v>-0.18999999999999773</v>
      </c>
      <c r="D68">
        <v>-0.25</v>
      </c>
      <c r="E68">
        <v>-0.27999999999999936</v>
      </c>
    </row>
    <row r="69" spans="2:5" x14ac:dyDescent="0.25">
      <c r="B69">
        <v>0.40000000000000036</v>
      </c>
      <c r="C69">
        <v>0.41999999999999815</v>
      </c>
      <c r="D69">
        <v>0.40000000000000213</v>
      </c>
      <c r="E69">
        <v>0.27999999999999936</v>
      </c>
    </row>
    <row r="70" spans="2:5" x14ac:dyDescent="0.25">
      <c r="B70">
        <v>0.46000000000000085</v>
      </c>
      <c r="C70">
        <v>0.47000000000000242</v>
      </c>
      <c r="D70">
        <v>0.4599999999999973</v>
      </c>
      <c r="E70">
        <v>0.52999999999999936</v>
      </c>
    </row>
    <row r="71" spans="2:5" x14ac:dyDescent="0.25">
      <c r="B71">
        <v>0.42999999999999972</v>
      </c>
      <c r="C71">
        <v>0.42999999999999972</v>
      </c>
      <c r="D71">
        <v>0.47000000000000242</v>
      </c>
      <c r="E71">
        <v>0.23000000000000043</v>
      </c>
    </row>
    <row r="72" spans="2:5" x14ac:dyDescent="0.25">
      <c r="B72">
        <v>1.9999999999999574E-2</v>
      </c>
      <c r="C72">
        <v>7.9999999999998295E-2</v>
      </c>
      <c r="D72">
        <v>-1.9999999999999574E-2</v>
      </c>
      <c r="E72">
        <v>-0.22000000000000064</v>
      </c>
    </row>
    <row r="73" spans="2:5" x14ac:dyDescent="0.25">
      <c r="B73">
        <v>0.30000000000000071</v>
      </c>
      <c r="C73">
        <v>0.21999999999999886</v>
      </c>
      <c r="D73">
        <v>0.44000000000000128</v>
      </c>
      <c r="E73">
        <v>0.19000000000000128</v>
      </c>
    </row>
    <row r="74" spans="2:5" x14ac:dyDescent="0.25">
      <c r="B74">
        <v>0.34999999999999964</v>
      </c>
      <c r="C74">
        <v>8.0000000000001847E-2</v>
      </c>
      <c r="D74">
        <v>0.25999999999999801</v>
      </c>
      <c r="E74">
        <v>0.23999999999999844</v>
      </c>
    </row>
    <row r="75" spans="2:5" x14ac:dyDescent="0.25">
      <c r="B75">
        <v>-0.19000000000000128</v>
      </c>
      <c r="C75">
        <v>-0.19000000000000128</v>
      </c>
      <c r="D75">
        <v>-0.23999999999999844</v>
      </c>
      <c r="E75">
        <v>-0.23999999999999844</v>
      </c>
    </row>
    <row r="76" spans="2:5" x14ac:dyDescent="0.25">
      <c r="B76">
        <v>-0.77999999999999936</v>
      </c>
      <c r="C76">
        <v>-0.46999999999999886</v>
      </c>
      <c r="D76">
        <v>-0.28000000000000114</v>
      </c>
      <c r="E76">
        <v>-0.19000000000000128</v>
      </c>
    </row>
    <row r="77" spans="2:5" x14ac:dyDescent="0.25">
      <c r="B77">
        <v>0.15000000000000036</v>
      </c>
      <c r="C77">
        <v>0.14000000000000057</v>
      </c>
      <c r="D77">
        <v>0.14999999999999858</v>
      </c>
      <c r="E77">
        <v>0.10000000000000142</v>
      </c>
    </row>
    <row r="78" spans="2:5" x14ac:dyDescent="0.25">
      <c r="B78">
        <v>0.74000000000000021</v>
      </c>
      <c r="C78">
        <v>0.61999999999999744</v>
      </c>
      <c r="D78">
        <v>0.64000000000000057</v>
      </c>
      <c r="E78">
        <v>0.59999999999999787</v>
      </c>
    </row>
    <row r="79" spans="2:5" x14ac:dyDescent="0.25">
      <c r="B79">
        <v>2.9999999999999361E-2</v>
      </c>
      <c r="C79">
        <v>3.0000000000001137E-2</v>
      </c>
      <c r="D79">
        <v>8.0000000000001847E-2</v>
      </c>
      <c r="E79">
        <v>5.0000000000000711E-2</v>
      </c>
    </row>
    <row r="80" spans="2:5" x14ac:dyDescent="0.25">
      <c r="B80">
        <v>0.17999999999999972</v>
      </c>
      <c r="C80">
        <v>0.10000000000000142</v>
      </c>
      <c r="D80">
        <v>0.12999999999999901</v>
      </c>
      <c r="E80">
        <v>0.12000000000000099</v>
      </c>
    </row>
    <row r="81" spans="2:5" x14ac:dyDescent="0.25">
      <c r="B81">
        <v>0.21999999999999886</v>
      </c>
      <c r="C81">
        <v>0.28999999999999915</v>
      </c>
      <c r="D81">
        <v>7.0000000000000284E-2</v>
      </c>
      <c r="E81">
        <v>0.35999999999999943</v>
      </c>
    </row>
    <row r="82" spans="2:5" x14ac:dyDescent="0.25">
      <c r="B82">
        <v>-9.9999999999997868E-2</v>
      </c>
      <c r="C82">
        <v>3.0000000000001137E-2</v>
      </c>
      <c r="D82">
        <v>5.9999999999998721E-2</v>
      </c>
      <c r="E82">
        <v>0.12000000000000099</v>
      </c>
    </row>
    <row r="83" spans="2:5" x14ac:dyDescent="0.25">
      <c r="B83">
        <v>-0.65000000000000036</v>
      </c>
      <c r="C83">
        <v>-0.65000000000000213</v>
      </c>
      <c r="D83">
        <v>-0.66000000000000014</v>
      </c>
      <c r="E83">
        <v>-0.49000000000000199</v>
      </c>
    </row>
    <row r="84" spans="2:5" x14ac:dyDescent="0.25">
      <c r="B84">
        <v>-5.0000000000000711E-2</v>
      </c>
      <c r="C84">
        <v>-7.9999999999998295E-2</v>
      </c>
      <c r="D84">
        <v>-0.10000000000000142</v>
      </c>
      <c r="E84">
        <v>-0.14999999999999858</v>
      </c>
    </row>
    <row r="85" spans="2:5" x14ac:dyDescent="0.25">
      <c r="B85">
        <v>-0.31999999999999851</v>
      </c>
      <c r="C85">
        <v>0.32000000000000028</v>
      </c>
      <c r="D85">
        <v>0.28000000000000114</v>
      </c>
      <c r="E85">
        <v>3.9999999999999147E-2</v>
      </c>
    </row>
    <row r="86" spans="2:5" x14ac:dyDescent="0.25">
      <c r="B86">
        <v>-0.44000000000000128</v>
      </c>
      <c r="C86">
        <v>-0.53000000000000114</v>
      </c>
      <c r="D86">
        <v>-0.44000000000000128</v>
      </c>
      <c r="E86">
        <v>-0.48999999999999844</v>
      </c>
    </row>
    <row r="87" spans="2:5" x14ac:dyDescent="0.25">
      <c r="B87">
        <v>-0.5</v>
      </c>
      <c r="C87">
        <v>-0.44000000000000128</v>
      </c>
      <c r="D87">
        <v>-0.48999999999999844</v>
      </c>
      <c r="E87">
        <v>-0.36000000000000121</v>
      </c>
    </row>
    <row r="88" spans="2:5" x14ac:dyDescent="0.25">
      <c r="B88">
        <v>0.55000000000000071</v>
      </c>
      <c r="C88">
        <v>0.44000000000000128</v>
      </c>
      <c r="D88">
        <v>0.46000000000000085</v>
      </c>
      <c r="E88">
        <v>0.50000000000000178</v>
      </c>
    </row>
    <row r="89" spans="2:5" x14ac:dyDescent="0.25">
      <c r="B89">
        <v>-8.0000000000000071E-2</v>
      </c>
      <c r="C89">
        <v>-5.0000000000000711E-2</v>
      </c>
      <c r="D89">
        <v>9.9999999999980105E-3</v>
      </c>
      <c r="E89">
        <v>0</v>
      </c>
    </row>
    <row r="90" spans="2:5" x14ac:dyDescent="0.25">
      <c r="B90">
        <v>-8.9999999999999858E-2</v>
      </c>
      <c r="C90">
        <v>-5.0000000000000711E-2</v>
      </c>
      <c r="D90">
        <v>-9.9999999999997868E-2</v>
      </c>
      <c r="E90">
        <v>-0.12999999999999901</v>
      </c>
    </row>
    <row r="91" spans="2:5" x14ac:dyDescent="0.25">
      <c r="B91">
        <v>-0.92999999999999972</v>
      </c>
      <c r="C91">
        <v>-0.82999999999999829</v>
      </c>
      <c r="D91">
        <v>-0.83000000000000185</v>
      </c>
      <c r="E91">
        <v>-0.66999999999999993</v>
      </c>
    </row>
    <row r="92" spans="2:5" x14ac:dyDescent="0.25">
      <c r="B92">
        <v>-4.0000000000000924E-2</v>
      </c>
      <c r="C92">
        <v>-0.35999999999999943</v>
      </c>
      <c r="D92">
        <v>-0.23000000000000043</v>
      </c>
      <c r="E92">
        <v>-0.12000000000000099</v>
      </c>
    </row>
    <row r="93" spans="2:5" x14ac:dyDescent="0.25">
      <c r="B93">
        <v>0.15000000000000036</v>
      </c>
      <c r="C93">
        <v>0.34999999999999787</v>
      </c>
      <c r="D93">
        <v>0.15000000000000213</v>
      </c>
      <c r="E93">
        <v>0.21000000000000085</v>
      </c>
    </row>
    <row r="94" spans="2:5" x14ac:dyDescent="0.25">
      <c r="B94">
        <v>0.19999999999999929</v>
      </c>
      <c r="C94">
        <v>0.23000000000000043</v>
      </c>
      <c r="D94">
        <v>0.33999999999999986</v>
      </c>
      <c r="E94">
        <v>0.34999999999999964</v>
      </c>
    </row>
    <row r="95" spans="2:5" x14ac:dyDescent="0.25">
      <c r="B95">
        <v>-0.34999999999999964</v>
      </c>
      <c r="C95">
        <v>-0.44999999999999929</v>
      </c>
      <c r="D95">
        <v>-0.35000000000000142</v>
      </c>
      <c r="E95">
        <v>-0.30000000000000071</v>
      </c>
    </row>
    <row r="96" spans="2:5" x14ac:dyDescent="0.25">
      <c r="B96">
        <v>0.17999999999999972</v>
      </c>
      <c r="C96">
        <v>0.10999999999999943</v>
      </c>
      <c r="D96">
        <v>8.0000000000001847E-2</v>
      </c>
      <c r="E96">
        <v>0.15000000000000036</v>
      </c>
    </row>
    <row r="97" spans="2:5" x14ac:dyDescent="0.25">
      <c r="B97">
        <v>0.49000000000000021</v>
      </c>
      <c r="C97">
        <v>0.47000000000000242</v>
      </c>
      <c r="D97">
        <v>0.21000000000000085</v>
      </c>
      <c r="E97">
        <v>4.0000000000000924E-2</v>
      </c>
    </row>
    <row r="98" spans="2:5" x14ac:dyDescent="0.25">
      <c r="B98">
        <v>-0.17999999999999972</v>
      </c>
      <c r="C98">
        <v>-0.18000000000000327</v>
      </c>
      <c r="D98">
        <v>-0.17999999999999972</v>
      </c>
      <c r="E98">
        <v>-0.11000000000000121</v>
      </c>
    </row>
    <row r="99" spans="2:5" x14ac:dyDescent="0.25">
      <c r="B99">
        <v>-0.33000000000000007</v>
      </c>
      <c r="C99">
        <v>-0.37999999999999901</v>
      </c>
      <c r="D99">
        <v>-0.33000000000000185</v>
      </c>
      <c r="E99">
        <v>-0.16000000000000014</v>
      </c>
    </row>
    <row r="100" spans="2:5" x14ac:dyDescent="0.25">
      <c r="B100">
        <v>-0.5</v>
      </c>
      <c r="C100">
        <v>-0.51999999999999957</v>
      </c>
      <c r="D100">
        <v>-0.5</v>
      </c>
      <c r="E100">
        <v>-0.64999999999999858</v>
      </c>
    </row>
    <row r="101" spans="2:5" x14ac:dyDescent="0.25">
      <c r="B101">
        <v>0.32000000000000028</v>
      </c>
      <c r="C101">
        <v>0.33000000000000185</v>
      </c>
      <c r="D101">
        <v>0.30999999999999872</v>
      </c>
      <c r="E101">
        <v>0.33000000000000007</v>
      </c>
    </row>
    <row r="102" spans="2:5" x14ac:dyDescent="0.25">
      <c r="B102">
        <v>0.14000000000000057</v>
      </c>
      <c r="C102">
        <v>0.13999999999999702</v>
      </c>
      <c r="D102">
        <v>8.9999999999999858E-2</v>
      </c>
      <c r="E102">
        <v>6.9999999999998508E-2</v>
      </c>
    </row>
    <row r="103" spans="2:5" x14ac:dyDescent="0.25">
      <c r="B103">
        <v>0.42999999999999972</v>
      </c>
      <c r="C103">
        <v>0.62000000000000099</v>
      </c>
      <c r="D103">
        <v>0.58000000000000185</v>
      </c>
      <c r="E103">
        <v>0.63000000000000078</v>
      </c>
    </row>
    <row r="104" spans="2:5" x14ac:dyDescent="0.25">
      <c r="B104">
        <v>0.53999999999999915</v>
      </c>
      <c r="C104">
        <v>0.55000000000000071</v>
      </c>
      <c r="D104">
        <v>0.53999999999999915</v>
      </c>
      <c r="E104">
        <v>0.52000000000000135</v>
      </c>
    </row>
    <row r="105" spans="2:5" x14ac:dyDescent="0.25">
      <c r="B105">
        <v>-0.19999999999999929</v>
      </c>
      <c r="C105">
        <v>-0.28000000000000114</v>
      </c>
      <c r="D105">
        <v>-0.19999999999999929</v>
      </c>
      <c r="E105">
        <v>-0.26000000000000156</v>
      </c>
    </row>
    <row r="106" spans="2:5" x14ac:dyDescent="0.25">
      <c r="B106">
        <v>0.26999999999999957</v>
      </c>
      <c r="C106">
        <v>0.32000000000000028</v>
      </c>
      <c r="D106">
        <v>0.32999999999999829</v>
      </c>
      <c r="E106">
        <v>0.33999999999999986</v>
      </c>
    </row>
    <row r="107" spans="2:5" x14ac:dyDescent="0.25">
      <c r="B107">
        <v>-0.17999999999999972</v>
      </c>
      <c r="C107">
        <v>-0.16999999999999815</v>
      </c>
      <c r="D107">
        <v>-0.13999999999999702</v>
      </c>
      <c r="E107">
        <v>-0.10999999999999943</v>
      </c>
    </row>
    <row r="108" spans="2:5" x14ac:dyDescent="0.25">
      <c r="B108">
        <v>0.58000000000000007</v>
      </c>
      <c r="C108">
        <v>0.57999999999999829</v>
      </c>
      <c r="D108">
        <v>0.57999999999999829</v>
      </c>
      <c r="E108">
        <v>0.66000000000000014</v>
      </c>
    </row>
    <row r="109" spans="2:5" x14ac:dyDescent="0.25">
      <c r="B109">
        <v>-9.9999999999999645E-2</v>
      </c>
      <c r="C109">
        <v>-7.0000000000000284E-2</v>
      </c>
      <c r="D109">
        <v>-0.10000000000000142</v>
      </c>
      <c r="E109">
        <v>-0.32000000000000028</v>
      </c>
    </row>
    <row r="110" spans="2:5" x14ac:dyDescent="0.25">
      <c r="B110">
        <v>0.20999999999999908</v>
      </c>
      <c r="C110">
        <v>0.26999999999999957</v>
      </c>
      <c r="D110">
        <v>0.22000000000000242</v>
      </c>
      <c r="E110">
        <v>5.0000000000000711E-2</v>
      </c>
    </row>
    <row r="111" spans="2:5" x14ac:dyDescent="0.25">
      <c r="B111">
        <v>-0.65000000000000036</v>
      </c>
      <c r="C111">
        <v>-0.57999999999999829</v>
      </c>
      <c r="D111">
        <v>-0.60999999999999943</v>
      </c>
      <c r="E111">
        <v>-0.40000000000000213</v>
      </c>
    </row>
    <row r="112" spans="2:5" x14ac:dyDescent="0.25">
      <c r="B112">
        <v>0.33999999999999986</v>
      </c>
      <c r="C112">
        <v>0.17999999999999972</v>
      </c>
      <c r="D112">
        <v>0.25</v>
      </c>
      <c r="E112">
        <v>0.2900000000000027</v>
      </c>
    </row>
    <row r="113" spans="2:5" x14ac:dyDescent="0.25">
      <c r="B113">
        <v>-0.19999999999999929</v>
      </c>
      <c r="C113">
        <v>-0.19000000000000128</v>
      </c>
      <c r="D113">
        <v>-0.20000000000000284</v>
      </c>
      <c r="E113">
        <v>-0.26000000000000156</v>
      </c>
    </row>
    <row r="114" spans="2:5" x14ac:dyDescent="0.25">
      <c r="B114">
        <v>-0.23000000000000043</v>
      </c>
      <c r="C114">
        <v>-0.32000000000000028</v>
      </c>
      <c r="D114">
        <v>-0.28999999999999915</v>
      </c>
      <c r="E114">
        <v>-0.12999999999999901</v>
      </c>
    </row>
    <row r="115" spans="2:5" x14ac:dyDescent="0.25">
      <c r="B115">
        <v>5.0000000000000711E-2</v>
      </c>
      <c r="C115">
        <v>-0.2099999999999973</v>
      </c>
      <c r="D115">
        <v>-8.9999999999999858E-2</v>
      </c>
      <c r="E115">
        <v>-0.26999999999999957</v>
      </c>
    </row>
    <row r="116" spans="2:5" x14ac:dyDescent="0.25">
      <c r="B116">
        <v>0.61999999999999922</v>
      </c>
      <c r="C116">
        <v>0.59999999999999787</v>
      </c>
      <c r="D116">
        <v>0.69999999999999929</v>
      </c>
      <c r="E116">
        <v>0.52999999999999758</v>
      </c>
    </row>
    <row r="117" spans="2:5" x14ac:dyDescent="0.25">
      <c r="B117">
        <v>-0.17999999999999972</v>
      </c>
      <c r="C117">
        <v>-5.0000000000000711E-2</v>
      </c>
      <c r="D117">
        <v>-0.16000000000000014</v>
      </c>
      <c r="E117">
        <v>-7.9999999999998295E-2</v>
      </c>
    </row>
    <row r="118" spans="2:5" x14ac:dyDescent="0.25">
      <c r="B118">
        <v>4.0000000000000924E-2</v>
      </c>
      <c r="C118">
        <v>4.00000000000027E-2</v>
      </c>
      <c r="D118">
        <v>0.10000000000000142</v>
      </c>
      <c r="E118">
        <v>7.0000000000000284E-2</v>
      </c>
    </row>
    <row r="119" spans="2:5" x14ac:dyDescent="0.25">
      <c r="B119">
        <v>3.9999999999999147E-2</v>
      </c>
      <c r="C119">
        <v>0.2099999999999973</v>
      </c>
      <c r="D119">
        <v>-0.16000000000000014</v>
      </c>
      <c r="E119">
        <v>-8.9999999999999858E-2</v>
      </c>
    </row>
    <row r="120" spans="2:5" x14ac:dyDescent="0.25">
      <c r="B120">
        <v>0.25999999999999979</v>
      </c>
      <c r="C120">
        <v>0.24000000000000199</v>
      </c>
      <c r="D120">
        <v>0.21000000000000085</v>
      </c>
      <c r="E120">
        <v>0.25999999999999801</v>
      </c>
    </row>
    <row r="121" spans="2:5" x14ac:dyDescent="0.25">
      <c r="B121">
        <v>0.90000000000000036</v>
      </c>
      <c r="C121">
        <v>0.87999999999999901</v>
      </c>
      <c r="D121">
        <v>0.84999999999999787</v>
      </c>
      <c r="E121">
        <v>0.72000000000000242</v>
      </c>
    </row>
    <row r="122" spans="2:5" x14ac:dyDescent="0.25">
      <c r="B122">
        <v>0.10000000000000142</v>
      </c>
      <c r="C122">
        <v>8.9999999999999858E-2</v>
      </c>
      <c r="D122">
        <v>0.10000000000000142</v>
      </c>
      <c r="E122">
        <v>0.10999999999999943</v>
      </c>
    </row>
    <row r="123" spans="2:5" x14ac:dyDescent="0.25">
      <c r="B123">
        <v>0.29999999999999716</v>
      </c>
      <c r="C123">
        <v>0.30000000000000071</v>
      </c>
      <c r="D123">
        <v>0.30000000000000071</v>
      </c>
      <c r="E123">
        <v>3.9999999999999147E-2</v>
      </c>
    </row>
    <row r="124" spans="2:5" x14ac:dyDescent="0.25">
      <c r="B124">
        <v>0.19000000000000128</v>
      </c>
      <c r="C124">
        <v>0.14000000000000057</v>
      </c>
      <c r="D124">
        <v>8.9999999999999858E-2</v>
      </c>
      <c r="E124">
        <v>-7.9999999999998295E-2</v>
      </c>
    </row>
    <row r="125" spans="2:5" x14ac:dyDescent="0.25">
      <c r="B125">
        <v>-9.9999999999980105E-3</v>
      </c>
      <c r="C125">
        <v>-1.9999999999999574E-2</v>
      </c>
      <c r="D125">
        <v>-1.0000000000001563E-2</v>
      </c>
      <c r="E125">
        <v>4.9999999999997158E-2</v>
      </c>
    </row>
    <row r="126" spans="2:5" x14ac:dyDescent="0.25">
      <c r="B126">
        <v>-6.0000000000002274E-2</v>
      </c>
      <c r="C126">
        <v>-4.00000000000027E-2</v>
      </c>
      <c r="D126">
        <v>-5.9999999999998721E-2</v>
      </c>
      <c r="E126">
        <v>8.9999999999999858E-2</v>
      </c>
    </row>
    <row r="127" spans="2:5" x14ac:dyDescent="0.25">
      <c r="B127">
        <v>0.28000000000000114</v>
      </c>
      <c r="C127">
        <v>0.26000000000000156</v>
      </c>
      <c r="D127">
        <v>0.23000000000000043</v>
      </c>
      <c r="E127">
        <v>0.27000000000000313</v>
      </c>
    </row>
    <row r="128" spans="2:5" x14ac:dyDescent="0.25">
      <c r="B128">
        <v>-3.0000000000001137E-2</v>
      </c>
      <c r="C128">
        <v>-1.9999999999999574E-2</v>
      </c>
      <c r="D128">
        <v>-3.0000000000001137E-2</v>
      </c>
      <c r="E128">
        <v>7.9999999999998295E-2</v>
      </c>
    </row>
    <row r="129" spans="2:5" x14ac:dyDescent="0.25">
      <c r="B129">
        <v>0.39000000000000057</v>
      </c>
      <c r="C129">
        <v>0.33999999999999986</v>
      </c>
      <c r="D129">
        <v>0.23999999999999844</v>
      </c>
      <c r="E129">
        <v>0.44000000000000128</v>
      </c>
    </row>
    <row r="130" spans="2:5" x14ac:dyDescent="0.25">
      <c r="B130">
        <v>-0.17999999999999972</v>
      </c>
      <c r="C130">
        <v>-0.14999999999999858</v>
      </c>
      <c r="D130">
        <v>-0.22999999999999687</v>
      </c>
      <c r="E130">
        <v>-8.9999999999999858E-2</v>
      </c>
    </row>
    <row r="131" spans="2:5" x14ac:dyDescent="0.25">
      <c r="B131">
        <v>0.44000000000000128</v>
      </c>
      <c r="C131">
        <v>0.38999999999999702</v>
      </c>
      <c r="D131">
        <v>0.23999999999999844</v>
      </c>
      <c r="E131">
        <v>8.9999999999999858E-2</v>
      </c>
    </row>
    <row r="132" spans="2:5" x14ac:dyDescent="0.25">
      <c r="B132">
        <v>0.4599999999999973</v>
      </c>
      <c r="C132">
        <v>0.44000000000000128</v>
      </c>
      <c r="D132">
        <v>0.46000000000000085</v>
      </c>
      <c r="E132">
        <v>0.27000000000000313</v>
      </c>
    </row>
    <row r="133" spans="2:5" x14ac:dyDescent="0.25">
      <c r="B133">
        <v>-0.12999999999999901</v>
      </c>
      <c r="C133">
        <v>-0.16000000000000014</v>
      </c>
      <c r="D133">
        <v>-0.17999999999999972</v>
      </c>
      <c r="E133">
        <v>-0.15000000000000213</v>
      </c>
    </row>
    <row r="134" spans="2:5" x14ac:dyDescent="0.25">
      <c r="B134">
        <v>-1.120000000000001</v>
      </c>
      <c r="C134">
        <v>-1.2199999999999989</v>
      </c>
      <c r="D134">
        <v>-0.89999999999999858</v>
      </c>
      <c r="E134">
        <v>-0.64999999999999858</v>
      </c>
    </row>
    <row r="135" spans="2:5" x14ac:dyDescent="0.25">
      <c r="B135">
        <v>1.0000000000001563E-2</v>
      </c>
      <c r="C135">
        <v>0.25999999999999801</v>
      </c>
      <c r="D135">
        <v>-0.10000000000000142</v>
      </c>
      <c r="E135">
        <v>2.9999999999997584E-2</v>
      </c>
    </row>
    <row r="136" spans="2:5" x14ac:dyDescent="0.25">
      <c r="B136">
        <v>0.32999999999999829</v>
      </c>
      <c r="C136">
        <v>0.33000000000000185</v>
      </c>
      <c r="D136">
        <v>0.2900000000000027</v>
      </c>
      <c r="E136">
        <v>0.27000000000000313</v>
      </c>
    </row>
    <row r="137" spans="2:5" x14ac:dyDescent="0.25">
      <c r="B137">
        <v>0.78000000000000114</v>
      </c>
      <c r="C137">
        <v>0.91000000000000014</v>
      </c>
      <c r="D137">
        <v>0.68999999999999773</v>
      </c>
      <c r="E137">
        <v>0.67999999999999972</v>
      </c>
    </row>
    <row r="138" spans="2:5" x14ac:dyDescent="0.25">
      <c r="B138">
        <v>3.0000000000001137E-2</v>
      </c>
      <c r="C138">
        <v>0</v>
      </c>
      <c r="D138">
        <v>-0.10999999999999943</v>
      </c>
      <c r="E138">
        <v>-0.17000000000000171</v>
      </c>
    </row>
    <row r="139" spans="2:5" x14ac:dyDescent="0.25">
      <c r="B139">
        <v>-4.00000000000027E-2</v>
      </c>
      <c r="C139">
        <v>-0.14000000000000057</v>
      </c>
      <c r="D139">
        <v>-0.14000000000000057</v>
      </c>
      <c r="E139">
        <v>-0.23000000000000043</v>
      </c>
    </row>
    <row r="140" spans="2:5" x14ac:dyDescent="0.25">
      <c r="B140">
        <v>0.16000000000000014</v>
      </c>
      <c r="C140">
        <v>5.9999999999998721E-2</v>
      </c>
      <c r="D140">
        <v>0.14000000000000057</v>
      </c>
      <c r="E140">
        <v>0.21000000000000085</v>
      </c>
    </row>
    <row r="141" spans="2:5" x14ac:dyDescent="0.25">
      <c r="B141">
        <v>0.38000000000000256</v>
      </c>
      <c r="C141">
        <v>0.38000000000000256</v>
      </c>
      <c r="D141">
        <v>0.44999999999999929</v>
      </c>
      <c r="E141">
        <v>0.46000000000000085</v>
      </c>
    </row>
    <row r="142" spans="2:5" x14ac:dyDescent="0.25">
      <c r="B142">
        <v>-0.44000000000000128</v>
      </c>
      <c r="C142">
        <v>-0.49000000000000199</v>
      </c>
      <c r="D142">
        <v>-0.43999999999999773</v>
      </c>
      <c r="E142">
        <v>-0.42999999999999972</v>
      </c>
    </row>
    <row r="143" spans="2:5" x14ac:dyDescent="0.25">
      <c r="B143">
        <v>1.9999999999999574E-2</v>
      </c>
      <c r="C143">
        <v>-5.9999999999998721E-2</v>
      </c>
      <c r="D143">
        <v>-8.0000000000001847E-2</v>
      </c>
      <c r="E143">
        <v>3.9999999999999147E-2</v>
      </c>
    </row>
    <row r="144" spans="2:5" x14ac:dyDescent="0.25">
      <c r="B144">
        <v>5.0000000000000711E-2</v>
      </c>
      <c r="C144">
        <v>-1.9999999999999574E-2</v>
      </c>
      <c r="D144">
        <v>-0.14999999999999858</v>
      </c>
      <c r="E144">
        <v>-1.0000000000001563E-2</v>
      </c>
    </row>
    <row r="145" spans="2:5" x14ac:dyDescent="0.25">
      <c r="B145">
        <v>0.14000000000000057</v>
      </c>
      <c r="C145">
        <v>0.2099999999999973</v>
      </c>
      <c r="D145">
        <v>0.14000000000000057</v>
      </c>
      <c r="E145">
        <v>0.23000000000000043</v>
      </c>
    </row>
    <row r="146" spans="2:5" x14ac:dyDescent="0.25">
      <c r="B146">
        <v>0.21999999999999886</v>
      </c>
      <c r="C146">
        <v>0.13000000000000256</v>
      </c>
      <c r="D146">
        <v>0.11999999999999744</v>
      </c>
      <c r="E146">
        <v>0.17000000000000171</v>
      </c>
    </row>
    <row r="147" spans="2:5" x14ac:dyDescent="0.25">
      <c r="B147">
        <v>0.32000000000000028</v>
      </c>
      <c r="C147">
        <v>0.28999999999999915</v>
      </c>
      <c r="D147">
        <v>0.32000000000000028</v>
      </c>
      <c r="E147">
        <v>0.25999999999999801</v>
      </c>
    </row>
    <row r="148" spans="2:5" x14ac:dyDescent="0.25">
      <c r="B148">
        <v>0.58999999999999986</v>
      </c>
      <c r="C148">
        <v>0.41999999999999815</v>
      </c>
      <c r="D148">
        <v>0.39000000000000057</v>
      </c>
      <c r="E148">
        <v>0.44000000000000128</v>
      </c>
    </row>
    <row r="149" spans="2:5" x14ac:dyDescent="0.25">
      <c r="B149">
        <v>0.10000000000000142</v>
      </c>
      <c r="C149">
        <v>8.0000000000001847E-2</v>
      </c>
      <c r="D149">
        <v>3.0000000000001137E-2</v>
      </c>
      <c r="E149">
        <v>-1.0000000000001563E-2</v>
      </c>
    </row>
    <row r="150" spans="2:5" x14ac:dyDescent="0.25">
      <c r="B150">
        <v>0.25</v>
      </c>
      <c r="C150">
        <v>0.19999999999999929</v>
      </c>
      <c r="D150">
        <v>0.21999999999999886</v>
      </c>
      <c r="E150">
        <v>0.14000000000000057</v>
      </c>
    </row>
    <row r="151" spans="2:5" x14ac:dyDescent="0.25">
      <c r="B151">
        <v>-4.00000000000027E-2</v>
      </c>
      <c r="C151">
        <v>-7.9999999999998295E-2</v>
      </c>
      <c r="D151">
        <v>-3.9999999999999147E-2</v>
      </c>
      <c r="E151">
        <v>-0.14000000000000057</v>
      </c>
    </row>
    <row r="152" spans="2:5" x14ac:dyDescent="0.25">
      <c r="B152">
        <v>0.19000000000000128</v>
      </c>
      <c r="C152">
        <v>0.18999999999999773</v>
      </c>
      <c r="D152">
        <v>0.19000000000000128</v>
      </c>
      <c r="E152">
        <v>0.42000000000000171</v>
      </c>
    </row>
    <row r="153" spans="2:5" x14ac:dyDescent="0.25">
      <c r="B153">
        <v>-0.35999999999999943</v>
      </c>
      <c r="C153">
        <v>-0.30000000000000071</v>
      </c>
      <c r="D153">
        <v>-0.31000000000000227</v>
      </c>
      <c r="E153">
        <v>-7.0000000000000284E-2</v>
      </c>
    </row>
    <row r="154" spans="2:5" x14ac:dyDescent="0.25">
      <c r="B154">
        <v>0.48000000000000043</v>
      </c>
      <c r="C154">
        <v>0.41000000000000014</v>
      </c>
      <c r="D154">
        <v>0.37999999999999901</v>
      </c>
      <c r="E154">
        <v>0.30999999999999872</v>
      </c>
    </row>
    <row r="155" spans="2:5" x14ac:dyDescent="0.25">
      <c r="B155">
        <v>-0.21999999999999886</v>
      </c>
      <c r="C155">
        <v>-0.21999999999999886</v>
      </c>
      <c r="D155">
        <v>-0.21999999999999886</v>
      </c>
      <c r="E155">
        <v>-0.16999999999999815</v>
      </c>
    </row>
    <row r="156" spans="2:5" x14ac:dyDescent="0.25">
      <c r="B156">
        <v>0.14999999999999858</v>
      </c>
      <c r="C156">
        <v>0.23000000000000043</v>
      </c>
      <c r="D156">
        <v>0.25</v>
      </c>
      <c r="E156">
        <v>0.32999999999999829</v>
      </c>
    </row>
    <row r="157" spans="2:5" x14ac:dyDescent="0.25">
      <c r="B157">
        <v>-0.17000000000000171</v>
      </c>
      <c r="C157">
        <v>-0.12000000000000099</v>
      </c>
      <c r="D157">
        <v>-0.20999999999999375</v>
      </c>
      <c r="E157">
        <v>8.9999999999999858E-2</v>
      </c>
    </row>
    <row r="158" spans="2:5" x14ac:dyDescent="0.25">
      <c r="B158">
        <v>-3.9999999999999147E-2</v>
      </c>
      <c r="C158">
        <v>-0.12999999999999901</v>
      </c>
      <c r="D158">
        <v>-3.9999999999999147E-2</v>
      </c>
      <c r="E158">
        <v>-9.9999999999980105E-3</v>
      </c>
    </row>
    <row r="159" spans="2:5" x14ac:dyDescent="0.25">
      <c r="B159">
        <v>-0.41000000000000014</v>
      </c>
      <c r="C159">
        <v>-0.66000000000000014</v>
      </c>
      <c r="D159">
        <v>-0.37000000000000099</v>
      </c>
      <c r="E159">
        <v>-0.35000000000000142</v>
      </c>
    </row>
    <row r="160" spans="2:5" x14ac:dyDescent="0.25">
      <c r="B160">
        <v>-0.78999999999999915</v>
      </c>
      <c r="C160">
        <v>-0.58999999999999986</v>
      </c>
      <c r="D160">
        <v>-0.89000000000000057</v>
      </c>
      <c r="E160">
        <v>-0.84999999999999787</v>
      </c>
    </row>
    <row r="161" spans="2:5" x14ac:dyDescent="0.25">
      <c r="B161">
        <v>0.53999999999999915</v>
      </c>
      <c r="C161">
        <v>0.75</v>
      </c>
      <c r="D161">
        <v>0.37000000000000099</v>
      </c>
      <c r="E161">
        <v>0.78999999999999915</v>
      </c>
    </row>
    <row r="162" spans="2:5" x14ac:dyDescent="0.25">
      <c r="B162">
        <v>0.37000000000000099</v>
      </c>
      <c r="C162">
        <v>0.30000000000000071</v>
      </c>
      <c r="D162">
        <v>0.32000000000000028</v>
      </c>
      <c r="E162">
        <v>0.19000000000000128</v>
      </c>
    </row>
    <row r="163" spans="2:5" x14ac:dyDescent="0.25">
      <c r="B163">
        <v>0.83999999999999986</v>
      </c>
      <c r="C163">
        <v>0.83999999999999986</v>
      </c>
      <c r="D163">
        <v>9.9999999999997868E-2</v>
      </c>
      <c r="E163">
        <v>0.56999999999999673</v>
      </c>
    </row>
    <row r="164" spans="2:5" x14ac:dyDescent="0.25">
      <c r="B164">
        <v>-0.12000000000000099</v>
      </c>
      <c r="C164">
        <v>-0.14000000000000057</v>
      </c>
      <c r="D164">
        <v>-0.12000000000000099</v>
      </c>
      <c r="E164">
        <v>-0.21999999999999886</v>
      </c>
    </row>
    <row r="165" spans="2:5" x14ac:dyDescent="0.25">
      <c r="B165">
        <v>-0.5</v>
      </c>
      <c r="C165">
        <v>-0.51999999999999957</v>
      </c>
      <c r="D165">
        <v>-0.56999999999999673</v>
      </c>
      <c r="E165">
        <v>-0.30999999999999872</v>
      </c>
    </row>
    <row r="166" spans="2:5" x14ac:dyDescent="0.25">
      <c r="B166">
        <v>0.51000000000000156</v>
      </c>
      <c r="C166">
        <v>0.55000000000000071</v>
      </c>
      <c r="D166">
        <v>0.57999999999999829</v>
      </c>
      <c r="E166">
        <v>0.23000000000000043</v>
      </c>
    </row>
    <row r="167" spans="2:5" x14ac:dyDescent="0.25">
      <c r="B167">
        <v>0.60999999999999943</v>
      </c>
      <c r="C167">
        <v>0.59999999999999787</v>
      </c>
      <c r="D167">
        <v>0.60999999999999943</v>
      </c>
      <c r="E167">
        <v>0.62000000000000099</v>
      </c>
    </row>
    <row r="168" spans="2:5" x14ac:dyDescent="0.25">
      <c r="B168">
        <v>5.0000000000000711E-2</v>
      </c>
      <c r="C168">
        <v>8.9999999999999858E-2</v>
      </c>
      <c r="D168">
        <v>5.0000000000000711E-2</v>
      </c>
      <c r="E168">
        <v>0.28999999999999915</v>
      </c>
    </row>
    <row r="169" spans="2:5" x14ac:dyDescent="0.25">
      <c r="B169">
        <v>0.53999999999999915</v>
      </c>
      <c r="C169">
        <v>0.62000000000000099</v>
      </c>
      <c r="D169">
        <v>0.53999999999999915</v>
      </c>
      <c r="E169">
        <v>0.76999999999999957</v>
      </c>
    </row>
    <row r="170" spans="2:5" x14ac:dyDescent="0.25">
      <c r="B170">
        <v>0.30000000000000071</v>
      </c>
      <c r="C170">
        <v>0.37000000000000099</v>
      </c>
      <c r="D170">
        <v>0.35000000000000142</v>
      </c>
      <c r="E170">
        <v>0.40000000000000213</v>
      </c>
    </row>
    <row r="171" spans="2:5" x14ac:dyDescent="0.25">
      <c r="B171">
        <v>0.60999999999999943</v>
      </c>
      <c r="C171">
        <v>0.55000000000000071</v>
      </c>
      <c r="D171">
        <v>0.66000000000000014</v>
      </c>
      <c r="E171">
        <v>3.9999999999999147E-2</v>
      </c>
    </row>
    <row r="172" spans="2:5" x14ac:dyDescent="0.25">
      <c r="B172">
        <v>-0.80000000000000071</v>
      </c>
      <c r="C172">
        <v>-0.38000000000000256</v>
      </c>
      <c r="D172">
        <v>-0.35000000000000142</v>
      </c>
      <c r="E172">
        <v>0.23000000000000043</v>
      </c>
    </row>
    <row r="173" spans="2:5" x14ac:dyDescent="0.25">
      <c r="B173">
        <v>0.21999999999999886</v>
      </c>
      <c r="C173">
        <v>0.21000000000000085</v>
      </c>
      <c r="D173">
        <v>0.26999999999999957</v>
      </c>
      <c r="E173">
        <v>-0.12000000000000099</v>
      </c>
    </row>
    <row r="174" spans="2:5" x14ac:dyDescent="0.25">
      <c r="B174">
        <v>9.0000000000003411E-2</v>
      </c>
      <c r="C174">
        <v>0.19000000000000128</v>
      </c>
      <c r="D174">
        <v>0.38000000000000256</v>
      </c>
      <c r="E174">
        <v>-6.0000000000002274E-2</v>
      </c>
    </row>
    <row r="175" spans="2:5" x14ac:dyDescent="0.25">
      <c r="B175">
        <v>-0.24000000000000199</v>
      </c>
      <c r="C175">
        <v>8.9999999999999858E-2</v>
      </c>
      <c r="D175">
        <v>0.2099999999999973</v>
      </c>
      <c r="E175">
        <v>8.0000000000001847E-2</v>
      </c>
    </row>
    <row r="176" spans="2:5" x14ac:dyDescent="0.25">
      <c r="B176">
        <v>-0.62999999999999901</v>
      </c>
      <c r="C176">
        <v>-0.38000000000000256</v>
      </c>
      <c r="D176">
        <v>-0.42999999999999972</v>
      </c>
      <c r="E176">
        <v>-0.14000000000000057</v>
      </c>
    </row>
    <row r="177" spans="2:5" x14ac:dyDescent="0.25">
      <c r="B177">
        <v>0.25999999999999801</v>
      </c>
      <c r="C177">
        <v>0.17999999999999972</v>
      </c>
      <c r="D177">
        <v>0.17000000000000171</v>
      </c>
      <c r="E177">
        <v>1.9999999999999574E-2</v>
      </c>
    </row>
    <row r="178" spans="2:5" x14ac:dyDescent="0.25">
      <c r="B178">
        <v>-0.10999999999999943</v>
      </c>
      <c r="C178">
        <v>-0.72999999999999687</v>
      </c>
      <c r="D178">
        <v>0.17999999999999972</v>
      </c>
      <c r="E178">
        <v>0.25</v>
      </c>
    </row>
    <row r="179" spans="2:5" x14ac:dyDescent="0.25">
      <c r="B179">
        <v>0.76000000000000156</v>
      </c>
      <c r="C179">
        <v>0.75999999999999801</v>
      </c>
      <c r="D179">
        <v>0.75</v>
      </c>
      <c r="E179">
        <v>0.89000000000000057</v>
      </c>
    </row>
    <row r="180" spans="2:5" x14ac:dyDescent="0.25">
      <c r="B180">
        <v>-0.10000000000000142</v>
      </c>
      <c r="C180">
        <v>-5.0000000000000711E-2</v>
      </c>
      <c r="D180">
        <v>-0.10999999999999943</v>
      </c>
      <c r="E180">
        <v>7.9999999999998295E-2</v>
      </c>
    </row>
    <row r="181" spans="2:5" x14ac:dyDescent="0.25">
      <c r="B181">
        <v>0.10000000000000142</v>
      </c>
      <c r="C181">
        <v>0.23000000000000043</v>
      </c>
      <c r="D181">
        <v>-0.15000000000000213</v>
      </c>
      <c r="E181">
        <v>0.17000000000000171</v>
      </c>
    </row>
    <row r="182" spans="2:5" x14ac:dyDescent="0.25">
      <c r="B182">
        <v>-0.33000000000000185</v>
      </c>
      <c r="C182">
        <v>-0.23000000000000043</v>
      </c>
      <c r="D182">
        <v>-0.28000000000000114</v>
      </c>
      <c r="E182">
        <v>-0.30999999999999872</v>
      </c>
    </row>
    <row r="183" spans="2:5" x14ac:dyDescent="0.25">
      <c r="B183">
        <v>0.26000000000000156</v>
      </c>
      <c r="C183">
        <v>0.20000000000000284</v>
      </c>
      <c r="D183">
        <v>0.36000000000000298</v>
      </c>
      <c r="E183">
        <v>4.9999999999997158E-2</v>
      </c>
    </row>
    <row r="184" spans="2:5" x14ac:dyDescent="0.25">
      <c r="B184">
        <v>-0.17999999999999972</v>
      </c>
      <c r="C184">
        <v>-0.15000000000000213</v>
      </c>
      <c r="D184">
        <v>-0.17999999999999972</v>
      </c>
      <c r="E184">
        <v>-0.23000000000000043</v>
      </c>
    </row>
    <row r="185" spans="2:5" x14ac:dyDescent="0.25">
      <c r="B185">
        <v>2.9999999999997584E-2</v>
      </c>
      <c r="C185">
        <v>0</v>
      </c>
      <c r="D185">
        <v>2.9999999999997584E-2</v>
      </c>
      <c r="E185">
        <v>9.0000000000003411E-2</v>
      </c>
    </row>
    <row r="186" spans="2:5" x14ac:dyDescent="0.25">
      <c r="B186">
        <v>-0.77999999999999758</v>
      </c>
      <c r="C186">
        <v>-0.75</v>
      </c>
      <c r="D186">
        <v>-0.77999999999999758</v>
      </c>
      <c r="E186">
        <v>-0.69000000000000128</v>
      </c>
    </row>
    <row r="187" spans="2:5" x14ac:dyDescent="0.25">
      <c r="B187">
        <v>-0.21000000000000085</v>
      </c>
      <c r="C187">
        <v>-0.23999999999999844</v>
      </c>
      <c r="D187">
        <v>-0.31000000000000227</v>
      </c>
      <c r="E187">
        <v>-5.0000000000000711E-2</v>
      </c>
    </row>
    <row r="188" spans="2:5" x14ac:dyDescent="0.25">
      <c r="B188">
        <v>-0.17999999999999972</v>
      </c>
      <c r="C188">
        <v>-0.25</v>
      </c>
      <c r="D188">
        <v>-0.17999999999999972</v>
      </c>
      <c r="E188">
        <v>-0.16999999999999815</v>
      </c>
    </row>
    <row r="189" spans="2:5" x14ac:dyDescent="0.25">
      <c r="B189">
        <v>-0.82000000000000028</v>
      </c>
      <c r="C189">
        <v>-0.80000000000000071</v>
      </c>
      <c r="D189">
        <v>-0.82000000000000028</v>
      </c>
      <c r="E189">
        <v>-0.68000000000000327</v>
      </c>
    </row>
    <row r="190" spans="2:5" x14ac:dyDescent="0.25">
      <c r="B190">
        <v>-1.5500000000000007</v>
      </c>
      <c r="C190">
        <v>-1.5800000000000018</v>
      </c>
      <c r="D190">
        <v>-1.5500000000000007</v>
      </c>
      <c r="E190">
        <v>-1.379999999999999</v>
      </c>
    </row>
    <row r="191" spans="2:5" x14ac:dyDescent="0.25">
      <c r="B191">
        <v>0.37000000000000099</v>
      </c>
      <c r="C191">
        <v>0.45000000000000284</v>
      </c>
      <c r="D191">
        <v>0.37000000000000099</v>
      </c>
      <c r="E191">
        <v>0.53000000000000114</v>
      </c>
    </row>
    <row r="192" spans="2:5" x14ac:dyDescent="0.25">
      <c r="B192">
        <v>0.73000000000000043</v>
      </c>
      <c r="C192">
        <v>1.1099999999999994</v>
      </c>
      <c r="D192">
        <v>1.0300000000000011</v>
      </c>
      <c r="E192">
        <v>0.82000000000000028</v>
      </c>
    </row>
    <row r="193" spans="2:5" x14ac:dyDescent="0.25">
      <c r="B193">
        <v>1.0599999999999987</v>
      </c>
      <c r="C193">
        <v>0.78999999999999915</v>
      </c>
      <c r="D193">
        <v>0.75999999999999801</v>
      </c>
      <c r="E193">
        <v>0.16999999999999815</v>
      </c>
    </row>
    <row r="194" spans="2:5" x14ac:dyDescent="0.25">
      <c r="B194">
        <v>-0.50999999999999801</v>
      </c>
      <c r="C194">
        <v>-0.64000000000000057</v>
      </c>
      <c r="D194">
        <v>-0.60999999999999943</v>
      </c>
      <c r="E194">
        <v>-0.14000000000000057</v>
      </c>
    </row>
    <row r="195" spans="2:5" x14ac:dyDescent="0.25">
      <c r="B195">
        <v>0.36999999999999744</v>
      </c>
      <c r="C195">
        <v>0.26999999999999957</v>
      </c>
      <c r="D195">
        <v>0.37000000000000099</v>
      </c>
      <c r="E195">
        <v>0.60999999999999943</v>
      </c>
    </row>
    <row r="196" spans="2:5" x14ac:dyDescent="0.25">
      <c r="B196">
        <v>-0.28999999999999915</v>
      </c>
      <c r="C196">
        <v>-0.23999999999999844</v>
      </c>
      <c r="D196">
        <v>-0.28999999999999915</v>
      </c>
      <c r="E196">
        <v>-0.48000000000000043</v>
      </c>
    </row>
    <row r="197" spans="2:5" x14ac:dyDescent="0.25">
      <c r="B197">
        <v>-0.30999999999999872</v>
      </c>
      <c r="C197">
        <v>-0.33999999999999986</v>
      </c>
      <c r="D197">
        <v>-0.31000000000000227</v>
      </c>
      <c r="E197">
        <v>-0.25999999999999801</v>
      </c>
    </row>
    <row r="198" spans="2:5" x14ac:dyDescent="0.25">
      <c r="B198">
        <v>-5.0000000000000711E-2</v>
      </c>
      <c r="C198">
        <v>5.9999999999998721E-2</v>
      </c>
      <c r="D198">
        <v>-1.9999999999999574E-2</v>
      </c>
      <c r="E198">
        <v>0.10999999999999943</v>
      </c>
    </row>
    <row r="199" spans="2:5" x14ac:dyDescent="0.25">
      <c r="B199">
        <v>0.10000000000000142</v>
      </c>
      <c r="C199">
        <v>0.17000000000000171</v>
      </c>
      <c r="D199">
        <v>0.12999999999999901</v>
      </c>
      <c r="E199">
        <v>0.23999999999999844</v>
      </c>
    </row>
    <row r="200" spans="2:5" x14ac:dyDescent="0.25">
      <c r="B200">
        <v>0.86999999999999744</v>
      </c>
      <c r="C200">
        <v>0.87999999999999901</v>
      </c>
      <c r="D200">
        <v>0.83999999999999986</v>
      </c>
      <c r="E200">
        <v>0.82000000000000028</v>
      </c>
    </row>
    <row r="201" spans="2:5" x14ac:dyDescent="0.25">
      <c r="B201">
        <v>-9.9999999999980105E-3</v>
      </c>
      <c r="C201">
        <v>3.0000000000001137E-2</v>
      </c>
      <c r="D201">
        <v>-9.9999999999997868E-2</v>
      </c>
      <c r="E201">
        <v>-0.10999999999999943</v>
      </c>
    </row>
    <row r="202" spans="2:5" x14ac:dyDescent="0.25">
      <c r="B202">
        <v>5.9999999999998721E-2</v>
      </c>
      <c r="C202">
        <v>5.9999999999998721E-2</v>
      </c>
      <c r="D202">
        <v>-0.16000000000000014</v>
      </c>
      <c r="E202">
        <v>-0.12000000000000099</v>
      </c>
    </row>
    <row r="203" spans="2:5" x14ac:dyDescent="0.25">
      <c r="B203">
        <v>-0.26999999999999957</v>
      </c>
      <c r="C203">
        <v>-0.25</v>
      </c>
      <c r="D203">
        <v>-0.26999999999999957</v>
      </c>
      <c r="E203">
        <v>-0.10999999999999943</v>
      </c>
    </row>
    <row r="204" spans="2:5" x14ac:dyDescent="0.25">
      <c r="B204">
        <v>-1.1400000000000006</v>
      </c>
      <c r="C204">
        <v>-1.1900000000000013</v>
      </c>
      <c r="D204">
        <v>-1.240000000000002</v>
      </c>
      <c r="E204">
        <v>-1.1699999999999982</v>
      </c>
    </row>
    <row r="205" spans="2:5" x14ac:dyDescent="0.25">
      <c r="B205">
        <v>-3.0000000000001137E-2</v>
      </c>
      <c r="C205">
        <v>0.13000000000000256</v>
      </c>
      <c r="D205">
        <v>7.0000000000000284E-2</v>
      </c>
      <c r="E205">
        <v>0.26999999999999957</v>
      </c>
    </row>
    <row r="206" spans="2:5" x14ac:dyDescent="0.25">
      <c r="B206">
        <v>0.76000000000000156</v>
      </c>
      <c r="C206">
        <v>0.82999999999999829</v>
      </c>
      <c r="D206">
        <v>0.76000000000000156</v>
      </c>
      <c r="E206">
        <v>0.66000000000000014</v>
      </c>
    </row>
    <row r="207" spans="2:5" x14ac:dyDescent="0.25">
      <c r="B207">
        <v>-7.0000000000000284E-2</v>
      </c>
      <c r="C207">
        <v>-5.0000000000000711E-2</v>
      </c>
      <c r="D207">
        <v>-0.12000000000000099</v>
      </c>
      <c r="E207">
        <v>-0.27000000000000313</v>
      </c>
    </row>
    <row r="208" spans="2:5" x14ac:dyDescent="0.25">
      <c r="B208">
        <v>0.21999999999999886</v>
      </c>
      <c r="C208">
        <v>0.28000000000000114</v>
      </c>
      <c r="D208">
        <v>0.16999999999999815</v>
      </c>
      <c r="E208">
        <v>0.49000000000000199</v>
      </c>
    </row>
    <row r="209" spans="2:5" x14ac:dyDescent="0.25">
      <c r="B209">
        <v>0.58000000000000185</v>
      </c>
      <c r="C209">
        <v>0.71999999999999886</v>
      </c>
      <c r="D209">
        <v>0.58000000000000185</v>
      </c>
      <c r="E209">
        <v>0.28000000000000114</v>
      </c>
    </row>
    <row r="210" spans="2:5" x14ac:dyDescent="0.25">
      <c r="B210">
        <v>-0.19000000000000128</v>
      </c>
      <c r="C210">
        <v>-0.16000000000000014</v>
      </c>
      <c r="D210">
        <v>-0.14000000000000057</v>
      </c>
      <c r="E210">
        <v>-2.0000000000003126E-2</v>
      </c>
    </row>
    <row r="211" spans="2:5" x14ac:dyDescent="0.25">
      <c r="B211">
        <v>0.42000000000000171</v>
      </c>
      <c r="C211">
        <v>0.42000000000000171</v>
      </c>
      <c r="D211">
        <v>0.26999999999999957</v>
      </c>
      <c r="E211">
        <v>0.45000000000000284</v>
      </c>
    </row>
    <row r="212" spans="2:5" x14ac:dyDescent="0.25">
      <c r="B212">
        <v>0.9599999999999973</v>
      </c>
      <c r="C212">
        <v>0.91000000000000014</v>
      </c>
      <c r="D212">
        <v>0.76000000000000156</v>
      </c>
      <c r="E212">
        <v>0.84999999999999787</v>
      </c>
    </row>
    <row r="213" spans="2:5" x14ac:dyDescent="0.25">
      <c r="B213">
        <v>0.34000000000000341</v>
      </c>
      <c r="C213">
        <v>0.32000000000000028</v>
      </c>
      <c r="D213">
        <v>0.43999999999999773</v>
      </c>
      <c r="E213">
        <v>0.35999999999999943</v>
      </c>
    </row>
    <row r="214" spans="2:5" x14ac:dyDescent="0.25">
      <c r="B214">
        <v>-4.00000000000027E-2</v>
      </c>
      <c r="C214">
        <v>-0.30000000000000071</v>
      </c>
      <c r="D214">
        <v>-0.14000000000000057</v>
      </c>
      <c r="E214">
        <v>-0.2099999999999973</v>
      </c>
    </row>
    <row r="215" spans="2:5" x14ac:dyDescent="0.25">
      <c r="B215">
        <v>0.63000000000000256</v>
      </c>
      <c r="C215">
        <v>0.57999999999999829</v>
      </c>
      <c r="D215">
        <v>0.58000000000000185</v>
      </c>
      <c r="E215">
        <v>0.30999999999999872</v>
      </c>
    </row>
    <row r="216" spans="2:5" x14ac:dyDescent="0.25">
      <c r="B216">
        <v>0.51999999999999957</v>
      </c>
      <c r="C216">
        <v>0.24000000000000199</v>
      </c>
      <c r="D216">
        <v>0.21999999999999886</v>
      </c>
      <c r="E216">
        <v>0.41000000000000014</v>
      </c>
    </row>
    <row r="217" spans="2:5" x14ac:dyDescent="0.25">
      <c r="B217">
        <v>0.41999999999999815</v>
      </c>
      <c r="C217">
        <v>0.39000000000000057</v>
      </c>
      <c r="D217">
        <v>0.57000000000000028</v>
      </c>
      <c r="E217">
        <v>0.17999999999999972</v>
      </c>
    </row>
    <row r="218" spans="2:5" x14ac:dyDescent="0.25">
      <c r="B218">
        <v>0.44999999999999929</v>
      </c>
      <c r="C218">
        <v>0.58999999999999986</v>
      </c>
      <c r="D218">
        <v>0.90000000000000213</v>
      </c>
      <c r="E218">
        <v>0.38000000000000256</v>
      </c>
    </row>
    <row r="219" spans="2:5" x14ac:dyDescent="0.25">
      <c r="B219">
        <v>-0.79999999999999716</v>
      </c>
      <c r="C219">
        <v>-0.67999999999999972</v>
      </c>
      <c r="D219">
        <v>-0.80000000000000071</v>
      </c>
      <c r="E219">
        <v>-0.56000000000000227</v>
      </c>
    </row>
    <row r="220" spans="2:5" x14ac:dyDescent="0.25">
      <c r="B220">
        <v>0.4599999999999973</v>
      </c>
      <c r="C220">
        <v>0.64000000000000057</v>
      </c>
      <c r="D220">
        <v>1.5700000000000074</v>
      </c>
      <c r="E220">
        <v>0.71000000000000085</v>
      </c>
    </row>
    <row r="221" spans="2:5" x14ac:dyDescent="0.25">
      <c r="B221">
        <v>1.1000000000000014</v>
      </c>
      <c r="C221">
        <v>0.75999999999999801</v>
      </c>
      <c r="D221">
        <v>0.92999999999999972</v>
      </c>
      <c r="E221">
        <v>0.71000000000000085</v>
      </c>
    </row>
    <row r="222" spans="2:5" x14ac:dyDescent="0.25">
      <c r="B222">
        <v>-1.1099999999999994</v>
      </c>
      <c r="C222">
        <v>-1.1600000000000001</v>
      </c>
      <c r="D222">
        <v>-0.62999999999999901</v>
      </c>
      <c r="E222">
        <v>-0.63000000000000256</v>
      </c>
    </row>
    <row r="223" spans="2:5" x14ac:dyDescent="0.25">
      <c r="B223">
        <v>0.55999999999999872</v>
      </c>
      <c r="C223">
        <v>0.56000000000000227</v>
      </c>
      <c r="D223">
        <v>0.42999999999999972</v>
      </c>
      <c r="E223">
        <v>0.46000000000000085</v>
      </c>
    </row>
    <row r="224" spans="2:5" x14ac:dyDescent="0.25">
      <c r="B224">
        <v>-0.69999999999999929</v>
      </c>
      <c r="C224">
        <v>-0.36000000000000298</v>
      </c>
      <c r="D224">
        <v>-0.91000000000000014</v>
      </c>
      <c r="E224">
        <v>-0.50999999999999801</v>
      </c>
    </row>
    <row r="225" spans="2:5" x14ac:dyDescent="0.25">
      <c r="B225">
        <v>-1.2699999999999996</v>
      </c>
      <c r="C225">
        <v>-1.2999999999999972</v>
      </c>
      <c r="D225">
        <v>-1.370000000000001</v>
      </c>
      <c r="E225">
        <v>-1.2100000000000009</v>
      </c>
    </row>
    <row r="226" spans="2:5" x14ac:dyDescent="0.25">
      <c r="B226">
        <v>0.50999999999999801</v>
      </c>
      <c r="C226">
        <v>0.39999999999999858</v>
      </c>
      <c r="D226">
        <v>0.41000000000000014</v>
      </c>
      <c r="E226">
        <v>0.39000000000000057</v>
      </c>
    </row>
    <row r="227" spans="2:5" x14ac:dyDescent="0.25">
      <c r="B227">
        <v>0.92000000000000171</v>
      </c>
      <c r="C227">
        <v>0.89999999999999858</v>
      </c>
      <c r="D227">
        <v>0.82000000000000028</v>
      </c>
      <c r="E227">
        <v>0.92999999999999972</v>
      </c>
    </row>
    <row r="228" spans="2:5" x14ac:dyDescent="0.25">
      <c r="B228">
        <v>-0.10999999999999943</v>
      </c>
      <c r="C228">
        <v>0.10000000000000142</v>
      </c>
      <c r="D228">
        <v>-1.0000000000001563E-2</v>
      </c>
      <c r="E228">
        <v>-1.0000000000001563E-2</v>
      </c>
    </row>
    <row r="229" spans="2:5" x14ac:dyDescent="0.25">
      <c r="B229">
        <v>0.89999999999999858</v>
      </c>
      <c r="C229">
        <v>0.80000000000000071</v>
      </c>
      <c r="D229">
        <v>0.85000000000000142</v>
      </c>
      <c r="E229">
        <v>0.83999999999999986</v>
      </c>
    </row>
    <row r="230" spans="2:5" x14ac:dyDescent="0.25">
      <c r="B230">
        <v>-0.53999999999999915</v>
      </c>
      <c r="C230">
        <v>-0.58999999999999986</v>
      </c>
      <c r="D230">
        <v>-0.44000000000000128</v>
      </c>
      <c r="E230">
        <v>-0.39000000000000057</v>
      </c>
    </row>
    <row r="231" spans="2:5" x14ac:dyDescent="0.25">
      <c r="B231">
        <v>7.0000000000000284E-2</v>
      </c>
      <c r="C231">
        <v>0.32000000000000028</v>
      </c>
      <c r="D231">
        <v>0.32000000000000028</v>
      </c>
      <c r="E231">
        <v>0.2900000000000027</v>
      </c>
    </row>
    <row r="232" spans="2:5" x14ac:dyDescent="0.25">
      <c r="B232">
        <v>-0.33999999999999986</v>
      </c>
      <c r="C232">
        <v>-0.44000000000000128</v>
      </c>
      <c r="D232">
        <v>-0.39000000000000057</v>
      </c>
      <c r="E232">
        <v>-0.64000000000000057</v>
      </c>
    </row>
    <row r="233" spans="2:5" x14ac:dyDescent="0.25">
      <c r="B233">
        <v>-0.97000000000000242</v>
      </c>
      <c r="C233">
        <v>-0.98999999999999844</v>
      </c>
      <c r="D233">
        <v>-0.91999999999999815</v>
      </c>
      <c r="E233">
        <v>-0.58999999999999986</v>
      </c>
    </row>
    <row r="234" spans="2:5" x14ac:dyDescent="0.25">
      <c r="B234">
        <v>5.0000000000000711E-2</v>
      </c>
      <c r="C234">
        <v>6.9999999999996732E-2</v>
      </c>
      <c r="D234">
        <v>0.14999999999999858</v>
      </c>
      <c r="E234">
        <v>0.11999999999999744</v>
      </c>
    </row>
    <row r="235" spans="2:5" x14ac:dyDescent="0.25">
      <c r="B235">
        <v>-5.0000000000000711E-2</v>
      </c>
      <c r="C235">
        <v>0.2900000000000027</v>
      </c>
      <c r="D235">
        <v>0.35000000000000142</v>
      </c>
      <c r="E235">
        <v>0.44000000000000128</v>
      </c>
    </row>
    <row r="236" spans="2:5" x14ac:dyDescent="0.25">
      <c r="B236">
        <v>0.28000000000000114</v>
      </c>
      <c r="C236">
        <v>0.59999999999999787</v>
      </c>
      <c r="D236">
        <v>0.62999999999999901</v>
      </c>
      <c r="E236">
        <v>0.41000000000000014</v>
      </c>
    </row>
    <row r="237" spans="2:5" x14ac:dyDescent="0.25">
      <c r="B237">
        <v>0.32000000000000028</v>
      </c>
      <c r="C237">
        <v>0.51000000000000156</v>
      </c>
      <c r="D237">
        <v>0.46999999999999886</v>
      </c>
      <c r="E237">
        <v>0.66000000000000014</v>
      </c>
    </row>
    <row r="238" spans="2:5" x14ac:dyDescent="0.25">
      <c r="B238">
        <v>-8.9999999999999858E-2</v>
      </c>
      <c r="C238">
        <v>-0.37000000000000099</v>
      </c>
      <c r="D238">
        <v>-8.9999999999999858E-2</v>
      </c>
      <c r="E238">
        <v>7.0000000000000284E-2</v>
      </c>
    </row>
    <row r="239" spans="2:5" x14ac:dyDescent="0.25">
      <c r="B239">
        <v>-0.30000000000000071</v>
      </c>
      <c r="C239">
        <v>-0.21999999999999886</v>
      </c>
      <c r="D239">
        <v>-0.19999999999999929</v>
      </c>
      <c r="E239">
        <v>-0.21999999999999886</v>
      </c>
    </row>
    <row r="240" spans="2:5" x14ac:dyDescent="0.25">
      <c r="B240">
        <v>-0.37999999999999901</v>
      </c>
      <c r="C240">
        <v>-0.33999999999999986</v>
      </c>
      <c r="D240">
        <v>-7.9999999999998295E-2</v>
      </c>
      <c r="E240">
        <v>-1.0000000000001563E-2</v>
      </c>
    </row>
    <row r="241" spans="2:5" x14ac:dyDescent="0.25">
      <c r="B241">
        <v>-0.66000000000000014</v>
      </c>
      <c r="C241">
        <v>-0.44999999999999929</v>
      </c>
      <c r="D241">
        <v>-0.76000000000000156</v>
      </c>
      <c r="E241">
        <v>-0.64000000000000057</v>
      </c>
    </row>
    <row r="242" spans="2:5" x14ac:dyDescent="0.25">
      <c r="B242">
        <v>0.21999999999999886</v>
      </c>
      <c r="C242">
        <v>0.21999999999999886</v>
      </c>
      <c r="D242">
        <v>0.37000000000000099</v>
      </c>
      <c r="E242">
        <v>0.5400000000000027</v>
      </c>
    </row>
    <row r="243" spans="2:5" x14ac:dyDescent="0.25">
      <c r="B243">
        <v>0.85000000000000142</v>
      </c>
      <c r="C243">
        <v>0.44999999999999929</v>
      </c>
      <c r="D243">
        <v>-0.35000000000000142</v>
      </c>
      <c r="E243">
        <v>0.23999999999999844</v>
      </c>
    </row>
    <row r="244" spans="2:5" x14ac:dyDescent="0.25">
      <c r="B244">
        <v>-0.82000000000000028</v>
      </c>
      <c r="C244">
        <v>-0.85999999999999943</v>
      </c>
      <c r="D244">
        <v>-0.86999999999999744</v>
      </c>
      <c r="E244">
        <v>-0.37000000000000099</v>
      </c>
    </row>
    <row r="245" spans="2:5" x14ac:dyDescent="0.25">
      <c r="B245">
        <v>-0.10000000000000142</v>
      </c>
      <c r="C245">
        <v>-0.10000000000000142</v>
      </c>
      <c r="D245">
        <v>-5.0000000000000711E-2</v>
      </c>
      <c r="E245">
        <v>-0.68999999999999773</v>
      </c>
    </row>
    <row r="246" spans="2:5" x14ac:dyDescent="0.25">
      <c r="B246">
        <v>-0.63999999999999702</v>
      </c>
      <c r="C246">
        <v>-0.67999999999999972</v>
      </c>
      <c r="D246">
        <v>-0.64000000000000057</v>
      </c>
      <c r="E246">
        <v>-0.66000000000000014</v>
      </c>
    </row>
    <row r="247" spans="2:5" x14ac:dyDescent="0.25">
      <c r="B247">
        <v>-0.18000000000000327</v>
      </c>
      <c r="C247">
        <v>-7.9999999999998295E-2</v>
      </c>
      <c r="D247">
        <v>-0.12999999999999901</v>
      </c>
      <c r="E247">
        <v>-0.10999999999999943</v>
      </c>
    </row>
    <row r="248" spans="2:5" x14ac:dyDescent="0.25">
      <c r="B248">
        <v>-0.4599999999999973</v>
      </c>
      <c r="C248">
        <v>-0.53000000000000114</v>
      </c>
      <c r="D248">
        <v>-0.56000000000000227</v>
      </c>
      <c r="E248">
        <v>-0.53000000000000114</v>
      </c>
    </row>
    <row r="249" spans="2:5" x14ac:dyDescent="0.25">
      <c r="B249">
        <v>0.59999999999999787</v>
      </c>
      <c r="C249">
        <v>0.46999999999999886</v>
      </c>
      <c r="D249">
        <v>0.45000000000000284</v>
      </c>
      <c r="E249">
        <v>0.69000000000000128</v>
      </c>
    </row>
    <row r="250" spans="2:5" x14ac:dyDescent="0.25">
      <c r="B250">
        <v>1.1000000000000014</v>
      </c>
      <c r="C250">
        <v>1.0300000000000011</v>
      </c>
      <c r="D250">
        <v>1.0999999999999979</v>
      </c>
      <c r="E250">
        <v>0.83999999999999986</v>
      </c>
    </row>
    <row r="251" spans="2:5" x14ac:dyDescent="0.25">
      <c r="B251">
        <v>0.71000000000000085</v>
      </c>
      <c r="C251">
        <v>0.49000000000000199</v>
      </c>
      <c r="D251">
        <v>0.51000000000000156</v>
      </c>
      <c r="E251">
        <v>0.18999999999999773</v>
      </c>
    </row>
    <row r="252" spans="2:5" x14ac:dyDescent="0.25">
      <c r="B252">
        <v>0.25999999999999801</v>
      </c>
      <c r="C252">
        <v>0.27999999999999758</v>
      </c>
      <c r="D252">
        <v>0.41000000000000014</v>
      </c>
      <c r="E252">
        <v>0.17000000000000171</v>
      </c>
    </row>
    <row r="253" spans="2:5" x14ac:dyDescent="0.25">
      <c r="B253">
        <v>1.3300000000000018</v>
      </c>
      <c r="C253">
        <v>1.1799999999999997</v>
      </c>
      <c r="D253">
        <v>1.3299999999999983</v>
      </c>
      <c r="E253">
        <v>1.1299999999999955</v>
      </c>
    </row>
    <row r="254" spans="2:5" x14ac:dyDescent="0.25">
      <c r="B254">
        <v>0.37999999999999901</v>
      </c>
      <c r="C254">
        <v>0.73000000000000043</v>
      </c>
      <c r="D254">
        <v>0.83000000000000185</v>
      </c>
      <c r="E254">
        <v>0.40000000000000213</v>
      </c>
    </row>
    <row r="255" spans="2:5" x14ac:dyDescent="0.25">
      <c r="B255">
        <v>0.58999999999999986</v>
      </c>
      <c r="C255">
        <v>0.44000000000000128</v>
      </c>
      <c r="D255">
        <v>0.68999999999999773</v>
      </c>
      <c r="E255">
        <v>-0.21000000000000085</v>
      </c>
    </row>
    <row r="256" spans="2:5" x14ac:dyDescent="0.25">
      <c r="B256">
        <v>-7.9999999999998295E-2</v>
      </c>
      <c r="C256">
        <v>0.12000000000000099</v>
      </c>
      <c r="D256">
        <v>0.12000000000000099</v>
      </c>
      <c r="E256">
        <v>0.26000000000000156</v>
      </c>
    </row>
    <row r="257" spans="2:5" x14ac:dyDescent="0.25">
      <c r="B257">
        <v>0.13999999999999702</v>
      </c>
      <c r="C257">
        <v>8.9999999999999858E-2</v>
      </c>
      <c r="D257">
        <v>0.23000000000000043</v>
      </c>
      <c r="E257">
        <v>0.25</v>
      </c>
    </row>
    <row r="258" spans="2:5" x14ac:dyDescent="0.25">
      <c r="B258">
        <v>-0.37999999999999901</v>
      </c>
      <c r="C258">
        <v>-0.33000000000000185</v>
      </c>
      <c r="D258">
        <v>-0.37000000000000099</v>
      </c>
      <c r="E258">
        <v>-0.2900000000000027</v>
      </c>
    </row>
    <row r="259" spans="2:5" x14ac:dyDescent="0.25">
      <c r="B259">
        <v>-0.41000000000000014</v>
      </c>
      <c r="C259">
        <v>-0.30999999999999872</v>
      </c>
      <c r="D259">
        <v>0.45000000000000284</v>
      </c>
      <c r="E259">
        <v>0.48000000000000043</v>
      </c>
    </row>
    <row r="260" spans="2:5" x14ac:dyDescent="0.25">
      <c r="B260">
        <v>-0.66999999999999815</v>
      </c>
      <c r="C260">
        <v>-0.69999999999999929</v>
      </c>
      <c r="D260">
        <v>-0.44000000000000128</v>
      </c>
      <c r="E260">
        <v>-0.41000000000000014</v>
      </c>
    </row>
    <row r="261" spans="2:5" x14ac:dyDescent="0.25">
      <c r="B261">
        <v>-0.51999999999999957</v>
      </c>
      <c r="C261">
        <v>-0.46000000000000085</v>
      </c>
      <c r="D261">
        <v>-0.51999999999999957</v>
      </c>
      <c r="E261">
        <v>-0.50999999999999801</v>
      </c>
    </row>
    <row r="262" spans="2:5" x14ac:dyDescent="0.25">
      <c r="B262">
        <v>-0.20000000000000284</v>
      </c>
      <c r="C262">
        <v>-8.0000000000001847E-2</v>
      </c>
      <c r="D262">
        <v>-0.10000000000000142</v>
      </c>
      <c r="E262">
        <v>5.9999999999998721E-2</v>
      </c>
    </row>
    <row r="263" spans="2:5" x14ac:dyDescent="0.25">
      <c r="B263">
        <v>0.42000000000000171</v>
      </c>
      <c r="C263">
        <v>0.42000000000000171</v>
      </c>
      <c r="D263">
        <v>0.42000000000000171</v>
      </c>
      <c r="E263">
        <v>0.28999999999999915</v>
      </c>
    </row>
    <row r="264" spans="2:5" x14ac:dyDescent="0.25">
      <c r="B264">
        <v>0.57999999999999829</v>
      </c>
      <c r="C264">
        <v>0.55000000000000071</v>
      </c>
      <c r="D264">
        <v>0.57999999999999829</v>
      </c>
      <c r="E264">
        <v>0.42000000000000171</v>
      </c>
    </row>
    <row r="265" spans="2:5" x14ac:dyDescent="0.25">
      <c r="B265">
        <v>-0.66000000000000014</v>
      </c>
      <c r="C265">
        <v>-0.66000000000000014</v>
      </c>
      <c r="D265">
        <v>-0.66999999999999815</v>
      </c>
      <c r="E265">
        <v>-0.46000000000000085</v>
      </c>
    </row>
    <row r="266" spans="2:5" x14ac:dyDescent="0.25">
      <c r="B266">
        <v>0.47000000000000242</v>
      </c>
      <c r="C266">
        <v>0.52999999999999758</v>
      </c>
      <c r="D266">
        <v>0.48000000000000043</v>
      </c>
      <c r="E266">
        <v>0.73000000000000043</v>
      </c>
    </row>
    <row r="267" spans="2:5" x14ac:dyDescent="0.25">
      <c r="B267">
        <v>0.78999999999999915</v>
      </c>
      <c r="C267">
        <v>0.75</v>
      </c>
      <c r="D267">
        <v>0.78999999999999915</v>
      </c>
      <c r="E267">
        <v>0.41000000000000014</v>
      </c>
    </row>
    <row r="268" spans="2:5" x14ac:dyDescent="0.25">
      <c r="B268">
        <v>-0.21999999999999886</v>
      </c>
      <c r="C268">
        <v>-0.34999999999999787</v>
      </c>
      <c r="D268">
        <v>-0.37000000000000099</v>
      </c>
      <c r="E268">
        <v>-0.19000000000000128</v>
      </c>
    </row>
    <row r="269" spans="2:5" x14ac:dyDescent="0.25">
      <c r="B269">
        <v>-8.0000000000001847E-2</v>
      </c>
      <c r="C269">
        <v>-0.38000000000000256</v>
      </c>
      <c r="D269">
        <v>-0.42999999999999972</v>
      </c>
      <c r="E269">
        <v>-0.50999999999999801</v>
      </c>
    </row>
    <row r="270" spans="2:5" x14ac:dyDescent="0.25">
      <c r="B270">
        <v>0.90000000000000213</v>
      </c>
      <c r="C270">
        <v>0.72000000000000242</v>
      </c>
      <c r="D270">
        <v>0.75</v>
      </c>
      <c r="E270">
        <v>0.55000000000000071</v>
      </c>
    </row>
    <row r="271" spans="2:5" x14ac:dyDescent="0.25">
      <c r="B271">
        <v>0.66999999999999815</v>
      </c>
      <c r="C271">
        <v>0.64999999999999858</v>
      </c>
      <c r="D271">
        <v>0.66000000000000014</v>
      </c>
      <c r="E271">
        <v>0.55999999999999872</v>
      </c>
    </row>
    <row r="272" spans="2:5" x14ac:dyDescent="0.25">
      <c r="B272">
        <v>0</v>
      </c>
      <c r="C272">
        <v>-1.9999999999999574E-2</v>
      </c>
      <c r="D272">
        <v>1.0000000000001563E-2</v>
      </c>
      <c r="E272">
        <v>0.33999999999999986</v>
      </c>
    </row>
    <row r="273" spans="2:5" x14ac:dyDescent="0.25">
      <c r="B273">
        <v>0.85999999999999943</v>
      </c>
      <c r="C273">
        <v>0.83000000000000185</v>
      </c>
      <c r="D273">
        <v>0.80999999999999872</v>
      </c>
      <c r="E273">
        <v>0.94000000000000128</v>
      </c>
    </row>
    <row r="274" spans="2:5" x14ac:dyDescent="0.25">
      <c r="B274">
        <v>0.10999999999999943</v>
      </c>
      <c r="C274">
        <v>-7.0000000000000284E-2</v>
      </c>
      <c r="D274">
        <v>-0.19000000000000128</v>
      </c>
      <c r="E274">
        <v>0</v>
      </c>
    </row>
    <row r="275" spans="2:5" x14ac:dyDescent="0.25">
      <c r="B275">
        <v>0.14000000000000057</v>
      </c>
      <c r="C275">
        <v>3.9999999999999147E-2</v>
      </c>
      <c r="D275">
        <v>-9.9999999999980105E-3</v>
      </c>
      <c r="E275">
        <v>0.24000000000000199</v>
      </c>
    </row>
    <row r="276" spans="2:5" x14ac:dyDescent="0.25">
      <c r="B276">
        <v>-0.43999999999999773</v>
      </c>
      <c r="C276">
        <v>-0.49000000000000199</v>
      </c>
      <c r="D276">
        <v>-0.58999999999999986</v>
      </c>
      <c r="E276">
        <v>-0.69999999999999929</v>
      </c>
    </row>
    <row r="277" spans="2:5" x14ac:dyDescent="0.25">
      <c r="B277">
        <v>-0.25</v>
      </c>
      <c r="C277">
        <v>0.12000000000000099</v>
      </c>
      <c r="D277">
        <v>5.0000000000000711E-2</v>
      </c>
      <c r="E277">
        <v>-0.45000000000000284</v>
      </c>
    </row>
    <row r="278" spans="2:5" x14ac:dyDescent="0.25">
      <c r="B278">
        <v>0.10999999999999943</v>
      </c>
      <c r="C278">
        <v>0.46000000000000085</v>
      </c>
      <c r="D278">
        <v>0.10999999999999943</v>
      </c>
      <c r="E278">
        <v>0.64999999999999858</v>
      </c>
    </row>
    <row r="279" spans="2:5" x14ac:dyDescent="0.25">
      <c r="B279">
        <v>0.66999999999999815</v>
      </c>
      <c r="C279">
        <v>0.82000000000000028</v>
      </c>
      <c r="D279">
        <v>0.46999999999999886</v>
      </c>
      <c r="E279">
        <v>0.48000000000000043</v>
      </c>
    </row>
    <row r="280" spans="2:5" x14ac:dyDescent="0.25">
      <c r="B280">
        <v>-0.57000000000000028</v>
      </c>
      <c r="C280">
        <v>-0.17000000000000171</v>
      </c>
      <c r="D280">
        <v>0.57999999999999829</v>
      </c>
      <c r="E280">
        <v>0.31000000000000227</v>
      </c>
    </row>
    <row r="281" spans="2:5" x14ac:dyDescent="0.25">
      <c r="B281">
        <v>0.10999999999999943</v>
      </c>
      <c r="C281">
        <v>-0.53999999999999915</v>
      </c>
      <c r="D281">
        <v>0.38000000000000256</v>
      </c>
      <c r="E281">
        <v>0.10999999999999943</v>
      </c>
    </row>
    <row r="282" spans="2:5" x14ac:dyDescent="0.25">
      <c r="B282">
        <v>-9.9999999999997868E-2</v>
      </c>
      <c r="C282">
        <v>-0.57000000000000028</v>
      </c>
      <c r="D282">
        <v>-0.22000000000000242</v>
      </c>
      <c r="E282">
        <v>-7.0000000000000284E-2</v>
      </c>
    </row>
    <row r="283" spans="2:5" x14ac:dyDescent="0.25">
      <c r="B283">
        <v>0.19999999999999929</v>
      </c>
      <c r="C283">
        <v>0.16000000000000014</v>
      </c>
      <c r="D283">
        <v>0.30000000000000071</v>
      </c>
      <c r="E283">
        <v>0.67999999999999972</v>
      </c>
    </row>
    <row r="284" spans="2:5" x14ac:dyDescent="0.25">
      <c r="B284">
        <v>1.240000000000002</v>
      </c>
      <c r="C284">
        <v>1.370000000000001</v>
      </c>
      <c r="D284">
        <v>1.3399999999999999</v>
      </c>
      <c r="E284">
        <v>0.96999999999999886</v>
      </c>
    </row>
    <row r="285" spans="2:5" x14ac:dyDescent="0.25">
      <c r="B285">
        <v>-8.0000000000001847E-2</v>
      </c>
      <c r="C285">
        <v>-1.0000000000001563E-2</v>
      </c>
      <c r="D285">
        <v>-7.9999999999998295E-2</v>
      </c>
      <c r="E285">
        <v>0.16000000000000014</v>
      </c>
    </row>
    <row r="286" spans="2:5" x14ac:dyDescent="0.25">
      <c r="B286">
        <v>-7.9999999999998295E-2</v>
      </c>
      <c r="C286">
        <v>-0.14000000000000057</v>
      </c>
      <c r="D286">
        <v>-0.17999999999999972</v>
      </c>
      <c r="E286">
        <v>-0.23000000000000043</v>
      </c>
    </row>
    <row r="287" spans="2:5" x14ac:dyDescent="0.25">
      <c r="B287">
        <v>0.66999999999999815</v>
      </c>
      <c r="C287">
        <v>0.83999999999999986</v>
      </c>
      <c r="D287">
        <v>0.66999999999999815</v>
      </c>
      <c r="E287">
        <v>0.64000000000000057</v>
      </c>
    </row>
    <row r="288" spans="2:5" x14ac:dyDescent="0.25">
      <c r="B288">
        <v>2</v>
      </c>
      <c r="C288">
        <v>2</v>
      </c>
      <c r="D288">
        <v>1.9500000000000028</v>
      </c>
      <c r="E288">
        <v>2.2699999999999996</v>
      </c>
    </row>
    <row r="289" spans="2:5" x14ac:dyDescent="0.25">
      <c r="B289">
        <v>-2.8200000000000003</v>
      </c>
      <c r="C289">
        <v>-2.8199999999999967</v>
      </c>
      <c r="D289">
        <v>-2.870000000000001</v>
      </c>
      <c r="E289">
        <v>-3.0999999999999979</v>
      </c>
    </row>
    <row r="290" spans="2:5" x14ac:dyDescent="0.25">
      <c r="B290">
        <v>0.37999999999999901</v>
      </c>
      <c r="C290">
        <v>0.43999999999999773</v>
      </c>
      <c r="D290">
        <v>0.42999999999999972</v>
      </c>
      <c r="E290">
        <v>0.48999999999999844</v>
      </c>
    </row>
    <row r="291" spans="2:5" x14ac:dyDescent="0.25">
      <c r="B291">
        <v>-7.9999999999998295E-2</v>
      </c>
      <c r="C291">
        <v>-1.9999999999999574E-2</v>
      </c>
      <c r="D291">
        <v>7.0000000000000284E-2</v>
      </c>
      <c r="E291">
        <v>-0.34999999999999787</v>
      </c>
    </row>
    <row r="292" spans="2:5" x14ac:dyDescent="0.25">
      <c r="B292">
        <v>-0.14000000000000057</v>
      </c>
      <c r="C292">
        <v>-5.9999999999998721E-2</v>
      </c>
      <c r="D292">
        <v>0.26000000000000156</v>
      </c>
      <c r="E292">
        <v>-5.0000000000000711E-2</v>
      </c>
    </row>
    <row r="293" spans="2:5" x14ac:dyDescent="0.25">
      <c r="B293">
        <v>-0.82999999999999829</v>
      </c>
      <c r="C293">
        <v>-0.73000000000000043</v>
      </c>
      <c r="D293">
        <v>-0.33000000000000185</v>
      </c>
      <c r="E293">
        <v>-0.55000000000000071</v>
      </c>
    </row>
    <row r="294" spans="2:5" x14ac:dyDescent="0.25">
      <c r="B294">
        <v>-1.4700000000000024</v>
      </c>
      <c r="C294">
        <v>-1.1999999999999993</v>
      </c>
      <c r="D294">
        <v>-0.97000000000000242</v>
      </c>
      <c r="E294">
        <v>-0.80999999999999872</v>
      </c>
    </row>
    <row r="295" spans="2:5" x14ac:dyDescent="0.25">
      <c r="B295">
        <v>7.0000000000000284E-2</v>
      </c>
      <c r="C295">
        <v>0.25</v>
      </c>
      <c r="D295">
        <v>0.37000000000000099</v>
      </c>
      <c r="E295">
        <v>-0.12000000000000099</v>
      </c>
    </row>
    <row r="296" spans="2:5" x14ac:dyDescent="0.25">
      <c r="B296">
        <v>-0.23000000000000043</v>
      </c>
      <c r="C296">
        <v>-0.63000000000000256</v>
      </c>
      <c r="D296">
        <v>-0.17999999999999972</v>
      </c>
      <c r="E296">
        <v>-0.22000000000000242</v>
      </c>
    </row>
    <row r="297" spans="2:5" x14ac:dyDescent="0.25">
      <c r="B297">
        <v>-1.7199999999999989</v>
      </c>
      <c r="C297">
        <v>-1.7199999999999989</v>
      </c>
      <c r="D297">
        <v>-1.4800000000000004</v>
      </c>
      <c r="E297">
        <v>-1.3499999999999979</v>
      </c>
    </row>
    <row r="298" spans="2:5" x14ac:dyDescent="0.25">
      <c r="B298">
        <v>-1.5899999999999999</v>
      </c>
      <c r="C298">
        <v>-0.33999999999999986</v>
      </c>
      <c r="D298">
        <v>-1.4299999999999997</v>
      </c>
      <c r="E298">
        <v>0.50999999999999801</v>
      </c>
    </row>
    <row r="299" spans="2:5" x14ac:dyDescent="0.25">
      <c r="B299">
        <v>0.28999999999999915</v>
      </c>
      <c r="C299">
        <v>0.33999999999999986</v>
      </c>
      <c r="D299">
        <v>-0.34999999999999787</v>
      </c>
      <c r="E299">
        <v>-0.32000000000000028</v>
      </c>
    </row>
    <row r="300" spans="2:5" x14ac:dyDescent="0.25">
      <c r="B300">
        <v>0.17000000000000171</v>
      </c>
      <c r="C300">
        <v>-0.98000000000000043</v>
      </c>
      <c r="D300">
        <v>-0.15000000000000213</v>
      </c>
      <c r="E300">
        <v>8.0000000000001847E-2</v>
      </c>
    </row>
    <row r="301" spans="2:5" x14ac:dyDescent="0.25">
      <c r="B301">
        <v>-0.24000000000000199</v>
      </c>
      <c r="C301">
        <v>0.76000000000000156</v>
      </c>
      <c r="D301">
        <v>0.71000000000000085</v>
      </c>
      <c r="E301">
        <v>0.42999999999999972</v>
      </c>
    </row>
    <row r="302" spans="2:5" x14ac:dyDescent="0.25">
      <c r="B302">
        <v>0.82000000000000028</v>
      </c>
      <c r="C302">
        <v>-8.0000000000001847E-2</v>
      </c>
      <c r="D302">
        <v>-0.23000000000000043</v>
      </c>
      <c r="E302">
        <v>-0.23000000000000043</v>
      </c>
    </row>
    <row r="303" spans="2:5" x14ac:dyDescent="0.25">
      <c r="B303">
        <v>-0.80000000000000071</v>
      </c>
      <c r="C303">
        <v>-0.84999999999999787</v>
      </c>
      <c r="D303">
        <v>-0.69999999999999929</v>
      </c>
      <c r="E303">
        <v>-0.16999999999999815</v>
      </c>
    </row>
    <row r="304" spans="2:5" x14ac:dyDescent="0.25">
      <c r="B304">
        <v>-0.68999999999999773</v>
      </c>
      <c r="C304">
        <v>-0.81000000000000227</v>
      </c>
      <c r="D304">
        <v>-0.64000000000000057</v>
      </c>
      <c r="E304">
        <v>-1.110000000000003</v>
      </c>
    </row>
    <row r="305" spans="2:5" x14ac:dyDescent="0.25">
      <c r="B305">
        <v>0.27999999999999758</v>
      </c>
      <c r="C305">
        <v>0.32000000000000028</v>
      </c>
      <c r="D305">
        <v>0.25</v>
      </c>
      <c r="E305">
        <v>0.23000000000000043</v>
      </c>
    </row>
    <row r="306" spans="2:5" x14ac:dyDescent="0.25">
      <c r="B306">
        <v>0.22000000000000242</v>
      </c>
      <c r="C306">
        <v>0.44999999999999929</v>
      </c>
      <c r="D306">
        <v>0.19999999999999929</v>
      </c>
      <c r="E306">
        <v>0.14000000000000057</v>
      </c>
    </row>
    <row r="307" spans="2:5" x14ac:dyDescent="0.25">
      <c r="B307">
        <v>-0.26999999999999957</v>
      </c>
      <c r="C307">
        <v>-0.51999999999999957</v>
      </c>
      <c r="D307">
        <v>-0.46999999999999886</v>
      </c>
      <c r="E307">
        <v>-0.25999999999999801</v>
      </c>
    </row>
    <row r="308" spans="2:5" x14ac:dyDescent="0.25">
      <c r="B308">
        <v>-0.85999999999999943</v>
      </c>
      <c r="C308">
        <v>-0.91000000000000014</v>
      </c>
      <c r="D308">
        <v>-0.98000000000000043</v>
      </c>
      <c r="E308">
        <v>-0.86000000000000298</v>
      </c>
    </row>
    <row r="309" spans="2:5" x14ac:dyDescent="0.25">
      <c r="B309">
        <v>0.7099999999999973</v>
      </c>
      <c r="C309">
        <v>0.33000000000000185</v>
      </c>
      <c r="D309">
        <v>0.37999999999999901</v>
      </c>
      <c r="E309">
        <v>0.10000000000000142</v>
      </c>
    </row>
    <row r="310" spans="2:5" x14ac:dyDescent="0.25">
      <c r="B310">
        <v>-0.28999999999999915</v>
      </c>
      <c r="C310">
        <v>-0.19999999999999929</v>
      </c>
      <c r="D310">
        <v>-0.13999999999999702</v>
      </c>
      <c r="E310">
        <v>-0.30000000000000071</v>
      </c>
    </row>
    <row r="311" spans="2:5" x14ac:dyDescent="0.25">
      <c r="B311">
        <v>-0.69999999999999929</v>
      </c>
      <c r="C311">
        <v>-0.78000000000000114</v>
      </c>
      <c r="D311">
        <v>-0.65000000000000213</v>
      </c>
      <c r="E311">
        <v>-0.87000000000000099</v>
      </c>
    </row>
    <row r="312" spans="2:5" x14ac:dyDescent="0.25">
      <c r="B312">
        <v>-1.240000000000002</v>
      </c>
      <c r="C312">
        <v>-1.2199999999999989</v>
      </c>
      <c r="D312">
        <v>-1.1899999999999977</v>
      </c>
      <c r="E312">
        <v>-1.2799999999999976</v>
      </c>
    </row>
    <row r="313" spans="2:5" x14ac:dyDescent="0.25">
      <c r="B313">
        <v>0.23000000000000043</v>
      </c>
      <c r="C313">
        <v>0.37999999999999901</v>
      </c>
      <c r="D313">
        <v>0.28999999999999915</v>
      </c>
      <c r="E313">
        <v>0.37000000000000099</v>
      </c>
    </row>
    <row r="314" spans="2:5" x14ac:dyDescent="0.25">
      <c r="B314">
        <v>1.4000000000000021</v>
      </c>
      <c r="C314">
        <v>1.3999999999999986</v>
      </c>
      <c r="D314">
        <v>1.2699999999999996</v>
      </c>
      <c r="E314">
        <v>1.4499999999999993</v>
      </c>
    </row>
    <row r="315" spans="2:5" x14ac:dyDescent="0.25">
      <c r="B315">
        <v>-4.00000000000027E-2</v>
      </c>
      <c r="C315">
        <v>0.10999999999999943</v>
      </c>
      <c r="D315">
        <v>-3.0000000000001137E-2</v>
      </c>
      <c r="E315">
        <v>-0.46000000000000085</v>
      </c>
    </row>
    <row r="316" spans="2:5" x14ac:dyDescent="0.25">
      <c r="B316">
        <v>0.23000000000000043</v>
      </c>
      <c r="C316">
        <v>0.13000000000000256</v>
      </c>
      <c r="D316">
        <v>0.19000000000000128</v>
      </c>
      <c r="E316">
        <v>-0.37999999999999901</v>
      </c>
    </row>
    <row r="317" spans="2:5" x14ac:dyDescent="0.25">
      <c r="B317">
        <v>0.26999999999999957</v>
      </c>
      <c r="C317">
        <v>9.9999999999997868E-2</v>
      </c>
      <c r="D317">
        <v>0.32000000000000028</v>
      </c>
      <c r="E317">
        <v>0.32999999999999829</v>
      </c>
    </row>
    <row r="318" spans="2:5" x14ac:dyDescent="0.25">
      <c r="B318">
        <v>-0.34999999999999787</v>
      </c>
      <c r="C318">
        <v>0.47000000000000242</v>
      </c>
      <c r="D318">
        <v>0.21999999999999886</v>
      </c>
      <c r="E318">
        <v>0.31000000000000227</v>
      </c>
    </row>
    <row r="319" spans="2:5" x14ac:dyDescent="0.25">
      <c r="B319">
        <v>1.1699999999999982</v>
      </c>
      <c r="C319">
        <v>1.1699999999999982</v>
      </c>
      <c r="D319">
        <v>1.240000000000002</v>
      </c>
      <c r="E319">
        <v>0.71999999999999886</v>
      </c>
    </row>
    <row r="320" spans="2:5" x14ac:dyDescent="0.25">
      <c r="B320">
        <v>0.17000000000000171</v>
      </c>
      <c r="C320">
        <v>0.12000000000000099</v>
      </c>
      <c r="D320">
        <v>7.9999999999998295E-2</v>
      </c>
      <c r="E320">
        <v>5.9999999999998721E-2</v>
      </c>
    </row>
    <row r="321" spans="2:5" x14ac:dyDescent="0.25">
      <c r="B321">
        <v>-1.1500000000000021</v>
      </c>
      <c r="C321">
        <v>-0.19999999999999929</v>
      </c>
      <c r="D321">
        <v>-0.71000000000000085</v>
      </c>
      <c r="E321">
        <v>-0.5</v>
      </c>
    </row>
    <row r="322" spans="2:5" x14ac:dyDescent="0.25">
      <c r="B322">
        <v>-1.2199999999999989</v>
      </c>
      <c r="C322">
        <v>-2.1700000000000017</v>
      </c>
      <c r="D322">
        <v>-0.67999999999999972</v>
      </c>
      <c r="E322">
        <v>-0.34999999999999787</v>
      </c>
    </row>
    <row r="323" spans="2:5" x14ac:dyDescent="0.25">
      <c r="B323">
        <v>0.76000000000000156</v>
      </c>
      <c r="C323">
        <v>0.85999999999999943</v>
      </c>
      <c r="D323">
        <v>0.77000000000000313</v>
      </c>
      <c r="E323">
        <v>0.78000000000000114</v>
      </c>
    </row>
    <row r="324" spans="2:5" x14ac:dyDescent="0.25">
      <c r="B324">
        <v>0.46999999999999886</v>
      </c>
      <c r="C324">
        <v>0.35000000000000142</v>
      </c>
      <c r="D324">
        <v>0.31999999999999673</v>
      </c>
      <c r="E324">
        <v>0.12999999999999901</v>
      </c>
    </row>
    <row r="325" spans="2:5" x14ac:dyDescent="0.25">
      <c r="B325">
        <v>1.370000000000001</v>
      </c>
      <c r="C325">
        <v>1.2199999999999989</v>
      </c>
      <c r="D325">
        <v>1.0199999999999996</v>
      </c>
      <c r="E325">
        <v>1.1899999999999977</v>
      </c>
    </row>
    <row r="326" spans="2:5" x14ac:dyDescent="0.25">
      <c r="B326">
        <v>-0.15000000000000213</v>
      </c>
      <c r="C326">
        <v>-1.9999999999999574E-2</v>
      </c>
      <c r="D326">
        <v>-0.14000000000000057</v>
      </c>
      <c r="E326">
        <v>-7.9999999999998295E-2</v>
      </c>
    </row>
    <row r="327" spans="2:5" x14ac:dyDescent="0.25">
      <c r="B327">
        <v>7.0000000000000284E-2</v>
      </c>
      <c r="C327">
        <v>0.16000000000000014</v>
      </c>
      <c r="D327">
        <v>0.23000000000000043</v>
      </c>
      <c r="E327">
        <v>0.14999999999999858</v>
      </c>
    </row>
    <row r="328" spans="2:5" x14ac:dyDescent="0.25">
      <c r="B328">
        <v>0.16000000000000014</v>
      </c>
      <c r="C328">
        <v>0.39999999999999858</v>
      </c>
      <c r="D328">
        <v>0.30999999999999872</v>
      </c>
      <c r="E328">
        <v>0.14000000000000057</v>
      </c>
    </row>
    <row r="329" spans="2:5" x14ac:dyDescent="0.25">
      <c r="B329">
        <v>0.75</v>
      </c>
      <c r="C329">
        <v>0.87000000000000099</v>
      </c>
      <c r="D329">
        <v>0.80000000000000071</v>
      </c>
      <c r="E329">
        <v>0.78999999999999915</v>
      </c>
    </row>
    <row r="330" spans="2:5" x14ac:dyDescent="0.25">
      <c r="B330">
        <v>0.38000000000000256</v>
      </c>
      <c r="C330">
        <v>0.62000000000000099</v>
      </c>
      <c r="D330">
        <v>0.55999999999999872</v>
      </c>
      <c r="E330">
        <v>0.74000000000000199</v>
      </c>
    </row>
    <row r="331" spans="2:5" x14ac:dyDescent="0.25">
      <c r="B331">
        <v>-0.55000000000000071</v>
      </c>
      <c r="C331">
        <v>-0.69999999999999929</v>
      </c>
      <c r="D331">
        <v>-0.54999999999999716</v>
      </c>
      <c r="E331">
        <v>-0.39999999999999858</v>
      </c>
    </row>
    <row r="332" spans="2:5" x14ac:dyDescent="0.25">
      <c r="B332">
        <v>1.009999999999998</v>
      </c>
      <c r="C332">
        <v>1.009999999999998</v>
      </c>
      <c r="D332">
        <v>1.009999999999998</v>
      </c>
      <c r="E332">
        <v>1.0299999999999976</v>
      </c>
    </row>
    <row r="333" spans="2:5" x14ac:dyDescent="0.25">
      <c r="B333">
        <v>0.51000000000000156</v>
      </c>
      <c r="C333">
        <v>0.58000000000000185</v>
      </c>
      <c r="D333">
        <v>0.51000000000000156</v>
      </c>
      <c r="E333">
        <v>0.60000000000000142</v>
      </c>
    </row>
    <row r="334" spans="2:5" x14ac:dyDescent="0.25">
      <c r="B334">
        <v>0.5</v>
      </c>
      <c r="C334">
        <v>0.35999999999999943</v>
      </c>
      <c r="D334">
        <v>0.30000000000000071</v>
      </c>
      <c r="E334">
        <v>0.27999999999999758</v>
      </c>
    </row>
    <row r="335" spans="2:5" x14ac:dyDescent="0.25">
      <c r="B335">
        <v>-0.40000000000000213</v>
      </c>
      <c r="C335">
        <v>-0.19999999999999929</v>
      </c>
      <c r="D335">
        <v>-0.19000000000000128</v>
      </c>
      <c r="E335">
        <v>0.45000000000000284</v>
      </c>
    </row>
    <row r="336" spans="2:5" x14ac:dyDescent="0.25">
      <c r="B336">
        <v>-0.30999999999999872</v>
      </c>
      <c r="C336">
        <v>-0.33999999999999986</v>
      </c>
      <c r="D336">
        <v>-0.41000000000000014</v>
      </c>
      <c r="E336">
        <v>-0.21000000000000085</v>
      </c>
    </row>
    <row r="337" spans="2:5" x14ac:dyDescent="0.25">
      <c r="B337">
        <v>1.1000000000000014</v>
      </c>
      <c r="C337">
        <v>0.89999999999999858</v>
      </c>
      <c r="D337">
        <v>1.009999999999998</v>
      </c>
      <c r="E337">
        <v>1.0300000000000011</v>
      </c>
    </row>
    <row r="338" spans="2:5" x14ac:dyDescent="0.25">
      <c r="B338">
        <v>-0.88000000000000256</v>
      </c>
      <c r="C338">
        <v>-0.85999999999999943</v>
      </c>
      <c r="D338">
        <v>-0.43999999999999773</v>
      </c>
      <c r="E338">
        <v>-0.33000000000000185</v>
      </c>
    </row>
    <row r="339" spans="2:5" x14ac:dyDescent="0.25">
      <c r="B339">
        <v>-0.98999999999999844</v>
      </c>
      <c r="C339">
        <v>-1.0899999999999999</v>
      </c>
      <c r="D339">
        <v>-1.2800000000000011</v>
      </c>
      <c r="E339">
        <v>-1.1600000000000001</v>
      </c>
    </row>
    <row r="340" spans="2:5" x14ac:dyDescent="0.25">
      <c r="B340">
        <v>0.16000000000000014</v>
      </c>
      <c r="C340">
        <v>0.25999999999999801</v>
      </c>
      <c r="D340">
        <v>5.0000000000000711E-2</v>
      </c>
      <c r="E340">
        <v>7.0000000000000284E-2</v>
      </c>
    </row>
    <row r="341" spans="2:5" x14ac:dyDescent="0.25">
      <c r="B341">
        <v>1.259999999999998</v>
      </c>
      <c r="C341">
        <v>0.97000000000000242</v>
      </c>
      <c r="D341">
        <v>1.1499999999999986</v>
      </c>
      <c r="E341">
        <v>1.1099999999999994</v>
      </c>
    </row>
    <row r="342" spans="2:5" x14ac:dyDescent="0.25">
      <c r="B342">
        <v>0.63000000000000256</v>
      </c>
      <c r="C342">
        <v>0.75</v>
      </c>
      <c r="D342">
        <v>0.58000000000000185</v>
      </c>
      <c r="E342">
        <v>0.58000000000000185</v>
      </c>
    </row>
    <row r="343" spans="2:5" x14ac:dyDescent="0.25">
      <c r="B343">
        <v>-0.66000000000000014</v>
      </c>
      <c r="C343">
        <v>-0.41000000000000014</v>
      </c>
      <c r="D343">
        <v>-0.51000000000000156</v>
      </c>
      <c r="E343">
        <v>2.9999999999997584E-2</v>
      </c>
    </row>
    <row r="344" spans="2:5" x14ac:dyDescent="0.25">
      <c r="B344">
        <v>0.25</v>
      </c>
      <c r="C344">
        <v>0.30999999999999872</v>
      </c>
      <c r="D344">
        <v>0.35000000000000142</v>
      </c>
      <c r="E344">
        <v>-0.25999999999999801</v>
      </c>
    </row>
    <row r="345" spans="2:5" x14ac:dyDescent="0.25">
      <c r="B345">
        <v>-1.4400000000000013</v>
      </c>
      <c r="C345">
        <v>-1.1499999999999986</v>
      </c>
      <c r="D345">
        <v>-1.3399999999999999</v>
      </c>
      <c r="E345">
        <v>-0.65000000000000213</v>
      </c>
    </row>
    <row r="346" spans="2:5" x14ac:dyDescent="0.25">
      <c r="B346">
        <v>1.2300000000000004</v>
      </c>
      <c r="C346">
        <v>1.1799999999999997</v>
      </c>
      <c r="D346">
        <v>1.129999999999999</v>
      </c>
      <c r="E346">
        <v>0.88000000000000256</v>
      </c>
    </row>
    <row r="347" spans="2:5" x14ac:dyDescent="0.25">
      <c r="B347">
        <v>0.46999999999999886</v>
      </c>
      <c r="C347">
        <v>5.9999999999998721E-2</v>
      </c>
      <c r="D347">
        <v>0.21000000000000085</v>
      </c>
      <c r="E347">
        <v>-0.14000000000000057</v>
      </c>
    </row>
    <row r="348" spans="2:5" x14ac:dyDescent="0.25">
      <c r="B348">
        <v>-0.57999999999999829</v>
      </c>
      <c r="C348">
        <v>-0.69999999999999929</v>
      </c>
      <c r="D348">
        <v>-0.65000000000000213</v>
      </c>
      <c r="E348">
        <v>-0.67999999999999972</v>
      </c>
    </row>
    <row r="349" spans="2:5" x14ac:dyDescent="0.25">
      <c r="B349">
        <v>1.9999999999999574E-2</v>
      </c>
      <c r="C349">
        <v>7.0000000000000284E-2</v>
      </c>
      <c r="D349">
        <v>5.0000000000000711E-2</v>
      </c>
      <c r="E349">
        <v>0.21999999999999886</v>
      </c>
    </row>
    <row r="350" spans="2:5" x14ac:dyDescent="0.25">
      <c r="B350">
        <v>0.10000000000000142</v>
      </c>
      <c r="C350">
        <v>0.21999999999999886</v>
      </c>
      <c r="D350">
        <v>0.19999999999999929</v>
      </c>
      <c r="E350">
        <v>0.62999999999999901</v>
      </c>
    </row>
    <row r="351" spans="2:5" x14ac:dyDescent="0.25">
      <c r="B351">
        <v>-0.13000000000000256</v>
      </c>
      <c r="C351">
        <v>-7.9999999999998295E-2</v>
      </c>
      <c r="D351">
        <v>-0.16999999999999815</v>
      </c>
      <c r="E351">
        <v>-0.14999999999999858</v>
      </c>
    </row>
    <row r="352" spans="2:5" x14ac:dyDescent="0.25">
      <c r="B352">
        <v>0.38000000000000256</v>
      </c>
      <c r="C352">
        <v>0.39000000000000057</v>
      </c>
      <c r="D352">
        <v>0.41999999999999815</v>
      </c>
      <c r="E352">
        <v>0.50999999999999801</v>
      </c>
    </row>
    <row r="353" spans="2:5" x14ac:dyDescent="0.25">
      <c r="B353">
        <v>1.3399999999999999</v>
      </c>
      <c r="C353">
        <v>1.5399999999999991</v>
      </c>
      <c r="D353">
        <v>1.5399999999999991</v>
      </c>
      <c r="E353">
        <v>1.6300000000000026</v>
      </c>
    </row>
    <row r="354" spans="2:5" x14ac:dyDescent="0.25">
      <c r="B354">
        <v>0.71999999999999886</v>
      </c>
      <c r="C354">
        <v>0.57000000000000028</v>
      </c>
      <c r="D354">
        <v>0.82000000000000384</v>
      </c>
      <c r="E354">
        <v>0.27999999999999758</v>
      </c>
    </row>
    <row r="355" spans="2:5" x14ac:dyDescent="0.25">
      <c r="B355">
        <v>0.33999999999999986</v>
      </c>
      <c r="C355">
        <v>0.17000000000000171</v>
      </c>
      <c r="D355">
        <v>0.28999999999999915</v>
      </c>
      <c r="E355">
        <v>-0.46999999999999886</v>
      </c>
    </row>
    <row r="356" spans="2:5" x14ac:dyDescent="0.25">
      <c r="B356">
        <v>-0.19999999999999929</v>
      </c>
      <c r="C356">
        <v>-0.13000000000000256</v>
      </c>
      <c r="D356">
        <v>0.10000000000000142</v>
      </c>
      <c r="E356">
        <v>0.24000000000000199</v>
      </c>
    </row>
    <row r="357" spans="2:5" x14ac:dyDescent="0.25">
      <c r="B357">
        <v>-0.26999999999999957</v>
      </c>
      <c r="C357">
        <v>-0.76999999999999957</v>
      </c>
      <c r="D357">
        <v>-0.62000000000000455</v>
      </c>
      <c r="E357">
        <v>-1.0399999999999991</v>
      </c>
    </row>
    <row r="358" spans="2:5" x14ac:dyDescent="0.25">
      <c r="B358">
        <v>-0.64000000000000057</v>
      </c>
      <c r="C358">
        <v>-0.64000000000000057</v>
      </c>
      <c r="D358">
        <v>-0.63999999999999702</v>
      </c>
      <c r="E358">
        <v>-0.37000000000000099</v>
      </c>
    </row>
    <row r="359" spans="2:5" x14ac:dyDescent="0.25">
      <c r="B359">
        <v>1.3599999999999994</v>
      </c>
      <c r="C359">
        <v>0.76000000000000156</v>
      </c>
      <c r="D359">
        <v>1.3599999999999959</v>
      </c>
      <c r="E359">
        <v>1.0399999999999991</v>
      </c>
    </row>
    <row r="360" spans="2:5" x14ac:dyDescent="0.25">
      <c r="B360">
        <v>-0.44000000000000128</v>
      </c>
      <c r="C360">
        <v>-0.89000000000000057</v>
      </c>
      <c r="D360">
        <v>0.72000000000000242</v>
      </c>
      <c r="E360">
        <v>0.30999999999999872</v>
      </c>
    </row>
    <row r="361" spans="2:5" x14ac:dyDescent="0.25">
      <c r="B361">
        <v>0.81000000000000227</v>
      </c>
      <c r="C361">
        <v>0.90999999999999659</v>
      </c>
      <c r="D361">
        <v>0.81999999999999673</v>
      </c>
      <c r="E361">
        <v>0.82000000000000028</v>
      </c>
    </row>
    <row r="362" spans="2:5" x14ac:dyDescent="0.25">
      <c r="B362">
        <v>2.9999999999997584E-2</v>
      </c>
      <c r="C362">
        <v>-0.16999999999999815</v>
      </c>
      <c r="D362">
        <v>6.0000000000002274E-2</v>
      </c>
      <c r="E362">
        <v>0.24000000000000199</v>
      </c>
    </row>
    <row r="363" spans="2:5" x14ac:dyDescent="0.25">
      <c r="B363">
        <v>-1.8699999999999974</v>
      </c>
      <c r="C363">
        <v>-0.16999999999999815</v>
      </c>
      <c r="D363">
        <v>-0.62000000000000099</v>
      </c>
      <c r="E363">
        <v>-0.64000000000000057</v>
      </c>
    </row>
    <row r="364" spans="2:5" x14ac:dyDescent="0.25">
      <c r="B364">
        <v>-0.15000000000000213</v>
      </c>
      <c r="C364">
        <v>0.54999999999999716</v>
      </c>
      <c r="D364">
        <v>0.43000000000000327</v>
      </c>
      <c r="E364">
        <v>0.48999999999999844</v>
      </c>
    </row>
    <row r="365" spans="2:5" x14ac:dyDescent="0.25">
      <c r="B365">
        <v>-0.23000000000000043</v>
      </c>
      <c r="C365">
        <v>-0.22999999999999687</v>
      </c>
      <c r="D365">
        <v>-0.16000000000000369</v>
      </c>
      <c r="E365">
        <v>-0.12999999999999901</v>
      </c>
    </row>
    <row r="366" spans="2:5" x14ac:dyDescent="0.25">
      <c r="B366">
        <v>0.82000000000000028</v>
      </c>
      <c r="C366">
        <v>0.92000000000000171</v>
      </c>
      <c r="D366">
        <v>0.82000000000000028</v>
      </c>
      <c r="E366">
        <v>0.69000000000000128</v>
      </c>
    </row>
    <row r="367" spans="2:5" x14ac:dyDescent="0.25">
      <c r="B367">
        <v>-0.32000000000000028</v>
      </c>
      <c r="C367">
        <v>-0.21000000000000085</v>
      </c>
      <c r="D367">
        <v>-0.21999999999999886</v>
      </c>
      <c r="E367">
        <v>-0.23000000000000043</v>
      </c>
    </row>
    <row r="368" spans="2:5" x14ac:dyDescent="0.25">
      <c r="B368">
        <v>-1.9799999999999969</v>
      </c>
      <c r="C368">
        <v>-1.7800000000000011</v>
      </c>
      <c r="D368">
        <v>-1.8299999999999983</v>
      </c>
      <c r="E368">
        <v>-0.19999999999999929</v>
      </c>
    </row>
    <row r="369" spans="2:5" x14ac:dyDescent="0.25">
      <c r="B369">
        <v>-0.58000000000000185</v>
      </c>
      <c r="C369">
        <v>-0.7900000000000027</v>
      </c>
      <c r="D369">
        <v>-0.68000000000000327</v>
      </c>
      <c r="E369">
        <v>0.2900000000000027</v>
      </c>
    </row>
    <row r="370" spans="2:5" x14ac:dyDescent="0.25">
      <c r="B370">
        <v>0.23999999999999844</v>
      </c>
      <c r="C370">
        <v>0.21000000000000085</v>
      </c>
      <c r="D370">
        <v>0.2900000000000027</v>
      </c>
      <c r="E370">
        <v>2.9999999999997584E-2</v>
      </c>
    </row>
    <row r="371" spans="2:5" x14ac:dyDescent="0.25">
      <c r="B371">
        <v>-0.48999999999999844</v>
      </c>
      <c r="C371">
        <v>-0.85999999999999943</v>
      </c>
      <c r="D371">
        <v>-0.58999999999999986</v>
      </c>
      <c r="E371">
        <v>-0.84999999999999787</v>
      </c>
    </row>
    <row r="372" spans="2:5" x14ac:dyDescent="0.25">
      <c r="B372">
        <v>5.9999999999998721E-2</v>
      </c>
      <c r="C372">
        <v>-0.33999999999999986</v>
      </c>
      <c r="D372">
        <v>9.9999999999980105E-3</v>
      </c>
      <c r="E372">
        <v>0.36999999999999744</v>
      </c>
    </row>
    <row r="373" spans="2:5" x14ac:dyDescent="0.25">
      <c r="B373">
        <v>0.92000000000000171</v>
      </c>
      <c r="C373">
        <v>1.0199999999999996</v>
      </c>
      <c r="D373">
        <v>0.62000000000000099</v>
      </c>
      <c r="E373">
        <v>0.45000000000000284</v>
      </c>
    </row>
    <row r="374" spans="2:5" x14ac:dyDescent="0.25">
      <c r="B374">
        <v>1.5</v>
      </c>
      <c r="C374">
        <v>0.80000000000000071</v>
      </c>
      <c r="D374">
        <v>1.1499999999999986</v>
      </c>
      <c r="E374">
        <v>0.58999999999999986</v>
      </c>
    </row>
    <row r="375" spans="2:5" x14ac:dyDescent="0.25">
      <c r="B375">
        <v>-1.9999999999999574E-2</v>
      </c>
      <c r="C375">
        <v>-0.42000000000000171</v>
      </c>
      <c r="D375">
        <v>-7.0000000000000284E-2</v>
      </c>
      <c r="E375">
        <v>-0.32000000000000739</v>
      </c>
    </row>
    <row r="376" spans="2:5" x14ac:dyDescent="0.25">
      <c r="B376">
        <v>-0.26999999999999957</v>
      </c>
      <c r="C376">
        <v>-0.61999999999999744</v>
      </c>
      <c r="D376">
        <v>-0.57000000000000028</v>
      </c>
      <c r="E376">
        <v>-0.67000000000000171</v>
      </c>
    </row>
    <row r="377" spans="2:5" x14ac:dyDescent="0.25">
      <c r="B377">
        <v>1.1600000000000001</v>
      </c>
      <c r="C377">
        <v>0.7099999999999973</v>
      </c>
      <c r="D377">
        <v>1.110000000000003</v>
      </c>
      <c r="E377">
        <v>0.76000000000000156</v>
      </c>
    </row>
    <row r="378" spans="2:5" x14ac:dyDescent="0.25">
      <c r="B378">
        <v>-1.4200000000000017</v>
      </c>
      <c r="C378">
        <v>0.23000000000000043</v>
      </c>
      <c r="D378">
        <v>-0.51999999999999957</v>
      </c>
      <c r="E378">
        <v>-0.44000000000000128</v>
      </c>
    </row>
    <row r="379" spans="2:5" x14ac:dyDescent="0.25">
      <c r="B379">
        <v>-1.3399999999999999</v>
      </c>
      <c r="C379">
        <v>-0.58999999999999986</v>
      </c>
      <c r="D379">
        <v>-0.49000000000000199</v>
      </c>
      <c r="E379">
        <v>-0.60999999999999943</v>
      </c>
    </row>
    <row r="380" spans="2:5" x14ac:dyDescent="0.25">
      <c r="B380">
        <v>-1.370000000000001</v>
      </c>
      <c r="C380">
        <v>-1.8200000000000003</v>
      </c>
      <c r="D380">
        <v>-1.2100000000000009</v>
      </c>
      <c r="E380">
        <v>-0.75</v>
      </c>
    </row>
    <row r="381" spans="2:5" x14ac:dyDescent="0.25">
      <c r="B381">
        <v>-0.68999999999999773</v>
      </c>
      <c r="C381">
        <v>-0.53999999999999915</v>
      </c>
      <c r="D381">
        <v>-0.53999999999999915</v>
      </c>
      <c r="E381">
        <v>-0.59999999999999787</v>
      </c>
    </row>
    <row r="382" spans="2:5" x14ac:dyDescent="0.25">
      <c r="B382">
        <v>-1.9999999999999574E-2</v>
      </c>
      <c r="C382">
        <v>8.0000000000001847E-2</v>
      </c>
      <c r="D382">
        <v>-7.0000000000000284E-2</v>
      </c>
      <c r="E382">
        <v>1.9999999999999574E-2</v>
      </c>
    </row>
    <row r="383" spans="2:5" x14ac:dyDescent="0.25">
      <c r="B383">
        <v>0.55999999999999872</v>
      </c>
      <c r="C383">
        <v>-0.36000000000000298</v>
      </c>
      <c r="D383">
        <v>-0.14000000000000057</v>
      </c>
      <c r="E383">
        <v>-0.11000000000000298</v>
      </c>
    </row>
    <row r="384" spans="2:5" x14ac:dyDescent="0.25">
      <c r="B384">
        <v>0.21000000000000085</v>
      </c>
      <c r="C384">
        <v>0.16000000000000014</v>
      </c>
      <c r="D384">
        <v>0.21000000000000085</v>
      </c>
      <c r="E384">
        <v>0.32000000000000028</v>
      </c>
    </row>
    <row r="385" spans="2:5" x14ac:dyDescent="0.25">
      <c r="B385">
        <v>0.25999999999999801</v>
      </c>
      <c r="C385">
        <v>0.14000000000000057</v>
      </c>
      <c r="D385">
        <v>0.16000000000000014</v>
      </c>
      <c r="E385">
        <v>0.21000000000000085</v>
      </c>
    </row>
    <row r="386" spans="2:5" x14ac:dyDescent="0.25">
      <c r="B386">
        <v>-0.64000000000000057</v>
      </c>
      <c r="C386">
        <v>-0.55999999999999872</v>
      </c>
      <c r="D386">
        <v>-0.75</v>
      </c>
      <c r="E386">
        <v>-0.42999999999999972</v>
      </c>
    </row>
    <row r="387" spans="2:5" x14ac:dyDescent="0.25">
      <c r="B387">
        <v>0.40000000000000213</v>
      </c>
      <c r="C387">
        <v>0.48999999999999844</v>
      </c>
      <c r="D387">
        <v>0.35999999999999943</v>
      </c>
      <c r="E387">
        <v>0.21000000000000085</v>
      </c>
    </row>
    <row r="388" spans="2:5" x14ac:dyDescent="0.25">
      <c r="B388">
        <v>0.53000000000000114</v>
      </c>
      <c r="C388">
        <v>0.53000000000000114</v>
      </c>
      <c r="D388">
        <v>0.47000000000000242</v>
      </c>
      <c r="E388">
        <v>0.44999999999999929</v>
      </c>
    </row>
    <row r="389" spans="2:5" x14ac:dyDescent="0.25">
      <c r="B389">
        <v>0.43999999999999773</v>
      </c>
      <c r="C389">
        <v>0.53000000000000114</v>
      </c>
      <c r="D389">
        <v>0.39999999999999858</v>
      </c>
      <c r="E389">
        <v>0.71999999999999886</v>
      </c>
    </row>
    <row r="390" spans="2:5" x14ac:dyDescent="0.25">
      <c r="B390">
        <v>1.3500000000000014</v>
      </c>
      <c r="C390">
        <v>1.2699999999999996</v>
      </c>
      <c r="D390">
        <v>1.3000000000000007</v>
      </c>
      <c r="E390">
        <v>1.0600000000000023</v>
      </c>
    </row>
    <row r="391" spans="2:5" x14ac:dyDescent="0.25">
      <c r="B391">
        <v>-0.90000000000000213</v>
      </c>
      <c r="C391">
        <v>-1.0300000000000011</v>
      </c>
      <c r="D391">
        <v>-1.0500000000000007</v>
      </c>
      <c r="E391">
        <v>-0.85000000000000142</v>
      </c>
    </row>
    <row r="392" spans="2:5" x14ac:dyDescent="0.25">
      <c r="B392">
        <v>0.11000000000000298</v>
      </c>
      <c r="C392">
        <v>0.23000000000000043</v>
      </c>
      <c r="D392">
        <v>0.21000000000000085</v>
      </c>
      <c r="E392">
        <v>0.37999999999999901</v>
      </c>
    </row>
    <row r="393" spans="2:5" x14ac:dyDescent="0.25">
      <c r="B393">
        <v>1.0799999999999983</v>
      </c>
      <c r="C393">
        <v>1.3500000000000014</v>
      </c>
      <c r="D393">
        <v>1.2300000000000004</v>
      </c>
      <c r="E393">
        <v>0.97000000000000242</v>
      </c>
    </row>
    <row r="394" spans="2:5" x14ac:dyDescent="0.25">
      <c r="B394">
        <v>0.83999999999999986</v>
      </c>
      <c r="C394">
        <v>0.9599999999999973</v>
      </c>
      <c r="D394">
        <v>0.98999999999999844</v>
      </c>
      <c r="E394">
        <v>1.009999999999998</v>
      </c>
    </row>
    <row r="395" spans="2:5" x14ac:dyDescent="0.25">
      <c r="B395">
        <v>-0.57000000000000028</v>
      </c>
      <c r="C395">
        <v>-0.36999999999999744</v>
      </c>
      <c r="D395">
        <v>-0.32000000000000028</v>
      </c>
      <c r="E395">
        <v>-0.30999999999999872</v>
      </c>
    </row>
    <row r="396" spans="2:5" x14ac:dyDescent="0.25">
      <c r="B396">
        <v>0.87000000000000099</v>
      </c>
      <c r="C396">
        <v>0.92999999999999616</v>
      </c>
      <c r="D396">
        <v>0.92000000000000171</v>
      </c>
      <c r="E396">
        <v>0.91000000000000014</v>
      </c>
    </row>
    <row r="397" spans="2:5" x14ac:dyDescent="0.25">
      <c r="B397">
        <v>-0.32000000000000028</v>
      </c>
      <c r="C397">
        <v>-0.39999999999999858</v>
      </c>
      <c r="D397">
        <v>-0.26999999999999957</v>
      </c>
      <c r="E397">
        <v>0.69999999999999929</v>
      </c>
    </row>
    <row r="398" spans="2:5" x14ac:dyDescent="0.25">
      <c r="B398">
        <v>7.9999999999998295E-2</v>
      </c>
      <c r="C398">
        <v>0.28000000000000114</v>
      </c>
      <c r="D398">
        <v>0.12999999999999901</v>
      </c>
      <c r="E398">
        <v>0.35000000000000142</v>
      </c>
    </row>
    <row r="399" spans="2:5" x14ac:dyDescent="0.25">
      <c r="B399">
        <v>0.19000000000000128</v>
      </c>
      <c r="C399">
        <v>0.14000000000000057</v>
      </c>
      <c r="D399">
        <v>0.14000000000000057</v>
      </c>
      <c r="E399">
        <v>0.42000000000000171</v>
      </c>
    </row>
    <row r="400" spans="2:5" x14ac:dyDescent="0.25">
      <c r="B400">
        <v>0.30000000000000071</v>
      </c>
      <c r="C400">
        <v>0.11999999999999744</v>
      </c>
      <c r="D400">
        <v>4.9999999999997158E-2</v>
      </c>
      <c r="E400">
        <v>0.28000000000000114</v>
      </c>
    </row>
    <row r="401" spans="2:5" x14ac:dyDescent="0.25">
      <c r="B401">
        <v>-0.17000000000000171</v>
      </c>
      <c r="C401">
        <v>0.21000000000000085</v>
      </c>
      <c r="D401">
        <v>0.48000000000000043</v>
      </c>
      <c r="E401">
        <v>0.16000000000000014</v>
      </c>
    </row>
    <row r="402" spans="2:5" x14ac:dyDescent="0.25">
      <c r="B402">
        <v>0.28000000000000114</v>
      </c>
      <c r="C402">
        <v>-0.96999999999999886</v>
      </c>
      <c r="D402">
        <v>-1.25</v>
      </c>
      <c r="E402">
        <v>-0.67000000000000171</v>
      </c>
    </row>
    <row r="403" spans="2:5" x14ac:dyDescent="0.25">
      <c r="B403">
        <v>0.35000000000000142</v>
      </c>
      <c r="C403">
        <v>0.61999999999999744</v>
      </c>
      <c r="D403">
        <v>0.80000000000000426</v>
      </c>
      <c r="E403">
        <v>0.76000000000000156</v>
      </c>
    </row>
    <row r="404" spans="2:5" x14ac:dyDescent="0.25">
      <c r="B404">
        <v>0.12999999999999901</v>
      </c>
      <c r="C404">
        <v>-0.73999999999999844</v>
      </c>
      <c r="D404">
        <v>-0.39000000000000412</v>
      </c>
      <c r="E404">
        <v>-0.33999999999999986</v>
      </c>
    </row>
    <row r="405" spans="2:5" x14ac:dyDescent="0.25">
      <c r="B405">
        <v>0.55000000000000071</v>
      </c>
      <c r="C405">
        <v>1.0999999999999979</v>
      </c>
      <c r="D405">
        <v>0.40000000000000213</v>
      </c>
      <c r="E405">
        <v>3.9999999999999147E-2</v>
      </c>
    </row>
    <row r="406" spans="2:5" x14ac:dyDescent="0.25">
      <c r="B406">
        <v>-0.49000000000000199</v>
      </c>
      <c r="C406">
        <v>0.47000000000000597</v>
      </c>
      <c r="D406">
        <v>-0.12999999999999545</v>
      </c>
      <c r="E406">
        <v>0.96999999999999886</v>
      </c>
    </row>
    <row r="407" spans="2:5" x14ac:dyDescent="0.25">
      <c r="B407">
        <v>0.63000000000000256</v>
      </c>
      <c r="C407">
        <v>0.51999999999999602</v>
      </c>
      <c r="D407">
        <v>0.57999999999999829</v>
      </c>
      <c r="E407">
        <v>0.62000000000000099</v>
      </c>
    </row>
    <row r="408" spans="2:5" x14ac:dyDescent="0.25">
      <c r="B408">
        <v>-0.15000000000000213</v>
      </c>
      <c r="C408">
        <v>-0.21999999999999886</v>
      </c>
      <c r="D408">
        <v>-0.20000000000000284</v>
      </c>
      <c r="E408">
        <v>-0.26000000000000156</v>
      </c>
    </row>
    <row r="409" spans="2:5" x14ac:dyDescent="0.25">
      <c r="B409">
        <v>1.0000000000001563E-2</v>
      </c>
      <c r="C409">
        <v>0.29999999999999716</v>
      </c>
      <c r="D409">
        <v>0.26000000000000512</v>
      </c>
      <c r="E409">
        <v>0.13000000000000256</v>
      </c>
    </row>
    <row r="410" spans="2:5" x14ac:dyDescent="0.25">
      <c r="B410">
        <v>0.5</v>
      </c>
      <c r="C410">
        <v>0.45000000000000284</v>
      </c>
      <c r="D410">
        <v>0.44999999999999574</v>
      </c>
      <c r="E410">
        <v>0.13999999999999346</v>
      </c>
    </row>
    <row r="411" spans="2:5" x14ac:dyDescent="0.25">
      <c r="B411">
        <v>1.0199999999999996</v>
      </c>
      <c r="C411">
        <v>1.0499999999999972</v>
      </c>
      <c r="D411">
        <v>1.0700000000000003</v>
      </c>
      <c r="E411">
        <v>1.3000000000000043</v>
      </c>
    </row>
    <row r="412" spans="2:5" x14ac:dyDescent="0.25">
      <c r="B412">
        <v>0.39000000000000057</v>
      </c>
      <c r="C412">
        <v>0.34000000000000341</v>
      </c>
      <c r="D412">
        <v>0.49000000000000199</v>
      </c>
      <c r="E412">
        <v>0.26999999999999602</v>
      </c>
    </row>
    <row r="413" spans="2:5" x14ac:dyDescent="0.25">
      <c r="B413">
        <v>-1.7600000000000016</v>
      </c>
      <c r="C413">
        <v>-1.8100000000000023</v>
      </c>
      <c r="D413">
        <v>-1.759999999999998</v>
      </c>
      <c r="E413">
        <v>-1.769999999999996</v>
      </c>
    </row>
    <row r="414" spans="2:5" x14ac:dyDescent="0.25">
      <c r="B414">
        <v>1.3599999999999994</v>
      </c>
      <c r="C414">
        <v>1.1600000000000037</v>
      </c>
      <c r="D414">
        <v>1.509999999999998</v>
      </c>
      <c r="E414">
        <v>0.83999999999999631</v>
      </c>
    </row>
    <row r="415" spans="2:5" x14ac:dyDescent="0.25">
      <c r="B415">
        <v>-1.1099999999999994</v>
      </c>
      <c r="C415">
        <v>-0.81000000000000227</v>
      </c>
      <c r="D415">
        <v>-0.85999999999999943</v>
      </c>
      <c r="E415">
        <v>-1.1400000000000006</v>
      </c>
    </row>
    <row r="416" spans="2:5" x14ac:dyDescent="0.25">
      <c r="B416">
        <v>-0.55999999999999872</v>
      </c>
      <c r="C416">
        <v>-0.90999999999999659</v>
      </c>
      <c r="D416">
        <v>-0.46000000000000085</v>
      </c>
      <c r="E416">
        <v>-0.94999999999999574</v>
      </c>
    </row>
    <row r="417" spans="2:5" x14ac:dyDescent="0.25">
      <c r="B417">
        <v>0.19999999999999929</v>
      </c>
      <c r="C417">
        <v>0.67999999999999972</v>
      </c>
      <c r="D417">
        <v>0.25</v>
      </c>
      <c r="E417">
        <v>0.41000000000000014</v>
      </c>
    </row>
    <row r="418" spans="2:5" x14ac:dyDescent="0.25">
      <c r="B418">
        <v>1.9600000000000009</v>
      </c>
      <c r="C418">
        <v>1.779999999999994</v>
      </c>
      <c r="D418">
        <v>1.8500000000000014</v>
      </c>
      <c r="E418">
        <v>1.6899999999999977</v>
      </c>
    </row>
    <row r="419" spans="2:5" x14ac:dyDescent="0.25">
      <c r="B419">
        <v>0.96000000000000085</v>
      </c>
      <c r="C419">
        <v>0.79000000000000625</v>
      </c>
      <c r="D419">
        <v>0.96000000000000085</v>
      </c>
      <c r="E419">
        <v>0.48000000000000398</v>
      </c>
    </row>
    <row r="420" spans="2:5" x14ac:dyDescent="0.25">
      <c r="B420">
        <v>-0.37000000000000099</v>
      </c>
      <c r="C420">
        <v>-0.5</v>
      </c>
      <c r="D420">
        <v>-0.37000000000000455</v>
      </c>
      <c r="E420">
        <v>-0.82999999999999829</v>
      </c>
    </row>
    <row r="421" spans="2:5" x14ac:dyDescent="0.25">
      <c r="B421">
        <v>-0.91000000000000014</v>
      </c>
      <c r="C421">
        <v>0.60999999999999943</v>
      </c>
      <c r="D421">
        <v>0.69000000000000483</v>
      </c>
      <c r="E421">
        <v>0.10999999999999943</v>
      </c>
    </row>
    <row r="422" spans="2:5" x14ac:dyDescent="0.25">
      <c r="B422">
        <v>-2.09</v>
      </c>
      <c r="C422">
        <v>-2.5600000000000023</v>
      </c>
      <c r="D422">
        <v>-1.240000000000002</v>
      </c>
      <c r="E422">
        <v>-1.0100000000000051</v>
      </c>
    </row>
    <row r="423" spans="2:5" x14ac:dyDescent="0.25">
      <c r="B423">
        <v>-1.8200000000000003</v>
      </c>
      <c r="C423">
        <v>-1.9699999999999989</v>
      </c>
      <c r="D423">
        <v>-1.3200000000000003</v>
      </c>
      <c r="E423">
        <v>-1.4799999999999969</v>
      </c>
    </row>
    <row r="424" spans="2:5" x14ac:dyDescent="0.25">
      <c r="B424">
        <v>-0.98000000000000043</v>
      </c>
      <c r="C424">
        <v>-0.98000000000000043</v>
      </c>
      <c r="D424">
        <v>-1.1099999999999994</v>
      </c>
      <c r="E424">
        <v>-1.0100000000000016</v>
      </c>
    </row>
    <row r="425" spans="2:5" x14ac:dyDescent="0.25">
      <c r="B425">
        <v>0.28000000000000114</v>
      </c>
      <c r="C425">
        <v>0.37999999999999901</v>
      </c>
      <c r="D425">
        <v>-7.0000000000000284E-2</v>
      </c>
      <c r="E425">
        <v>0.18000000000000327</v>
      </c>
    </row>
    <row r="426" spans="2:5" x14ac:dyDescent="0.25">
      <c r="B426">
        <v>-0.2900000000000027</v>
      </c>
      <c r="C426">
        <v>-3.9999999999999147E-2</v>
      </c>
      <c r="D426">
        <v>-3.9999999999999147E-2</v>
      </c>
      <c r="E426">
        <v>0.11999999999999744</v>
      </c>
    </row>
    <row r="427" spans="2:5" x14ac:dyDescent="0.25">
      <c r="B427">
        <v>-1.5700000000000003</v>
      </c>
      <c r="C427">
        <v>-1.1000000000000014</v>
      </c>
      <c r="D427">
        <v>-1.120000000000001</v>
      </c>
      <c r="E427">
        <v>-1.2799999999999976</v>
      </c>
    </row>
    <row r="428" spans="2:5" x14ac:dyDescent="0.25">
      <c r="B428">
        <v>0.5</v>
      </c>
      <c r="C428">
        <v>0.48000000000000043</v>
      </c>
      <c r="D428">
        <v>0.5</v>
      </c>
      <c r="E428">
        <v>0.57999999999999829</v>
      </c>
    </row>
    <row r="429" spans="2:5" x14ac:dyDescent="0.25">
      <c r="B429">
        <v>1.2900000000000027</v>
      </c>
      <c r="C429">
        <v>1.4599999999999973</v>
      </c>
      <c r="D429">
        <v>1.3399999999999999</v>
      </c>
      <c r="E429">
        <v>1.2399999999999984</v>
      </c>
    </row>
    <row r="430" spans="2:5" x14ac:dyDescent="0.25">
      <c r="B430">
        <v>-7.0000000000000284E-2</v>
      </c>
      <c r="C430">
        <v>-0.10999999999999943</v>
      </c>
      <c r="D430">
        <v>-0.10999999999999943</v>
      </c>
      <c r="E430">
        <v>-2.9999999999997584E-2</v>
      </c>
    </row>
    <row r="431" spans="2:5" x14ac:dyDescent="0.25">
      <c r="B431">
        <v>-0.67999999999999972</v>
      </c>
      <c r="C431">
        <v>-0.97999999999999687</v>
      </c>
      <c r="D431">
        <v>-0.64000000000000057</v>
      </c>
      <c r="E431">
        <v>-0.53000000000000114</v>
      </c>
    </row>
    <row r="432" spans="2:5" x14ac:dyDescent="0.25">
      <c r="B432">
        <v>-0.65000000000000213</v>
      </c>
      <c r="C432">
        <v>-0.92999999999999972</v>
      </c>
      <c r="D432">
        <v>-0.89999999999999858</v>
      </c>
      <c r="E432">
        <v>-0.62999999999999901</v>
      </c>
    </row>
    <row r="433" spans="2:5" x14ac:dyDescent="0.25">
      <c r="B433">
        <v>0.33000000000000185</v>
      </c>
      <c r="C433">
        <v>0.34999999999999787</v>
      </c>
      <c r="D433">
        <v>0.32999999999999829</v>
      </c>
      <c r="E433">
        <v>0.21000000000000085</v>
      </c>
    </row>
    <row r="434" spans="2:5" x14ac:dyDescent="0.25">
      <c r="B434">
        <v>1</v>
      </c>
      <c r="C434">
        <v>1.1799999999999997</v>
      </c>
      <c r="D434">
        <v>1</v>
      </c>
      <c r="E434">
        <v>0.66000000000000014</v>
      </c>
    </row>
    <row r="435" spans="2:5" x14ac:dyDescent="0.25">
      <c r="B435">
        <v>1.5700000000000003</v>
      </c>
      <c r="C435">
        <v>1.3000000000000007</v>
      </c>
      <c r="D435">
        <v>1.3200000000000003</v>
      </c>
      <c r="E435">
        <v>1.0899999999999999</v>
      </c>
    </row>
    <row r="436" spans="2:5" x14ac:dyDescent="0.25">
      <c r="B436">
        <v>-0.33000000000000185</v>
      </c>
      <c r="C436">
        <v>-0.13000000000000256</v>
      </c>
      <c r="D436">
        <v>7.0000000000000284E-2</v>
      </c>
      <c r="E436">
        <v>-6.0000000000002274E-2</v>
      </c>
    </row>
    <row r="437" spans="2:5" x14ac:dyDescent="0.25">
      <c r="B437">
        <v>2.8100000000000023</v>
      </c>
      <c r="C437">
        <v>2.9299999999999997</v>
      </c>
      <c r="D437">
        <v>2.8100000000000023</v>
      </c>
      <c r="E437">
        <v>2.8000000000000043</v>
      </c>
    </row>
    <row r="438" spans="2:5" x14ac:dyDescent="0.25">
      <c r="B438">
        <v>-1.0700000000000003</v>
      </c>
      <c r="C438">
        <v>-1.0699999999999932</v>
      </c>
      <c r="D438">
        <v>-1.0700000000000003</v>
      </c>
      <c r="E438">
        <v>-2.0700000000000003</v>
      </c>
    </row>
    <row r="439" spans="2:5" x14ac:dyDescent="0.25">
      <c r="B439">
        <v>-2.0199999999999996</v>
      </c>
      <c r="C439">
        <v>-1.970000000000006</v>
      </c>
      <c r="D439">
        <v>-2.0700000000000003</v>
      </c>
      <c r="E439">
        <v>-0.62000000000000455</v>
      </c>
    </row>
    <row r="440" spans="2:5" x14ac:dyDescent="0.25">
      <c r="B440">
        <v>6.9999999999996732E-2</v>
      </c>
      <c r="C440">
        <v>0.25</v>
      </c>
      <c r="D440">
        <v>7.0000000000000284E-2</v>
      </c>
      <c r="E440">
        <v>0.25</v>
      </c>
    </row>
    <row r="441" spans="2:5" x14ac:dyDescent="0.25">
      <c r="B441">
        <v>0.49000000000000199</v>
      </c>
      <c r="C441">
        <v>0.60999999999999943</v>
      </c>
      <c r="D441">
        <v>0.48999999999999488</v>
      </c>
      <c r="E441">
        <v>-2.9999999999997584E-2</v>
      </c>
    </row>
    <row r="442" spans="2:5" x14ac:dyDescent="0.25">
      <c r="B442">
        <v>-0.92000000000000171</v>
      </c>
      <c r="C442">
        <v>-0.61999999999999744</v>
      </c>
      <c r="D442">
        <v>-0.57000000000000028</v>
      </c>
      <c r="E442">
        <v>-0.36000000000000298</v>
      </c>
    </row>
    <row r="443" spans="2:5" x14ac:dyDescent="0.25">
      <c r="B443">
        <v>-0.55999999999999872</v>
      </c>
      <c r="C443">
        <v>1.0900000000000034</v>
      </c>
      <c r="D443">
        <v>1.8900000000000006</v>
      </c>
      <c r="E443">
        <v>0.88000000000000256</v>
      </c>
    </row>
    <row r="444" spans="2:5" x14ac:dyDescent="0.25">
      <c r="B444">
        <v>0.66000000000000014</v>
      </c>
      <c r="C444">
        <v>1.7099999999999937</v>
      </c>
      <c r="D444">
        <v>0.80999999999999517</v>
      </c>
      <c r="E444">
        <v>0.47000000000000242</v>
      </c>
    </row>
    <row r="445" spans="2:5" x14ac:dyDescent="0.25">
      <c r="B445">
        <v>-0.78999999999999915</v>
      </c>
      <c r="C445">
        <v>-0.78999999999999915</v>
      </c>
      <c r="D445">
        <v>-0.39000000000000057</v>
      </c>
      <c r="E445">
        <v>-0.50000000000000355</v>
      </c>
    </row>
    <row r="446" spans="2:5" x14ac:dyDescent="0.25">
      <c r="B446">
        <v>-0.31000000000000227</v>
      </c>
      <c r="C446">
        <v>-0.85999999999999943</v>
      </c>
      <c r="D446">
        <v>-0.40999999999999659</v>
      </c>
      <c r="E446">
        <v>-0.23000000000000043</v>
      </c>
    </row>
    <row r="447" spans="2:5" x14ac:dyDescent="0.25">
      <c r="B447">
        <v>1.9000000000000021</v>
      </c>
      <c r="C447">
        <v>0</v>
      </c>
      <c r="D447">
        <v>0.75</v>
      </c>
      <c r="E447">
        <v>0.60000000000000142</v>
      </c>
    </row>
    <row r="448" spans="2:5" x14ac:dyDescent="0.25">
      <c r="B448">
        <v>-0.82000000000000028</v>
      </c>
      <c r="C448">
        <v>-0.9199999999999946</v>
      </c>
      <c r="D448">
        <v>-0.96999999999999886</v>
      </c>
      <c r="E448">
        <v>-1.0100000000000016</v>
      </c>
    </row>
    <row r="449" spans="2:5" x14ac:dyDescent="0.25">
      <c r="B449">
        <v>0</v>
      </c>
      <c r="C449">
        <v>0.1699999999999946</v>
      </c>
      <c r="D449">
        <v>7.0000000000000284E-2</v>
      </c>
      <c r="E449">
        <v>0.19000000000000128</v>
      </c>
    </row>
    <row r="450" spans="2:5" x14ac:dyDescent="0.25">
      <c r="B450">
        <v>-3.9999999999999147E-2</v>
      </c>
      <c r="C450">
        <v>-9.9999999999980105E-3</v>
      </c>
      <c r="D450">
        <v>-0.10999999999999943</v>
      </c>
      <c r="E450">
        <v>-0.37999999999999901</v>
      </c>
    </row>
    <row r="451" spans="2:5" x14ac:dyDescent="0.25">
      <c r="B451">
        <v>0.66999999999999815</v>
      </c>
      <c r="C451">
        <v>0.60000000000000142</v>
      </c>
      <c r="D451">
        <v>0.54999999999999716</v>
      </c>
      <c r="E451">
        <v>0.54999999999999716</v>
      </c>
    </row>
    <row r="452" spans="2:5" x14ac:dyDescent="0.25">
      <c r="B452">
        <v>-0.67999999999999972</v>
      </c>
      <c r="C452">
        <v>-0.70000000000000284</v>
      </c>
      <c r="D452">
        <v>-0.71000000000000085</v>
      </c>
      <c r="E452">
        <v>-0.52999999999999758</v>
      </c>
    </row>
    <row r="453" spans="2:5" x14ac:dyDescent="0.25">
      <c r="B453">
        <v>0.12000000000000099</v>
      </c>
      <c r="C453">
        <v>0.16000000000000369</v>
      </c>
      <c r="D453">
        <v>0.17000000000000171</v>
      </c>
      <c r="E453">
        <v>7.0000000000000284E-2</v>
      </c>
    </row>
    <row r="454" spans="2:5" x14ac:dyDescent="0.25">
      <c r="B454">
        <v>9.9999999999997868E-2</v>
      </c>
      <c r="C454">
        <v>0.14999999999999858</v>
      </c>
      <c r="D454">
        <v>0.14999999999999858</v>
      </c>
      <c r="E454">
        <v>0.43999999999999773</v>
      </c>
    </row>
    <row r="455" spans="2:5" x14ac:dyDescent="0.25">
      <c r="B455">
        <v>0.33999999999999986</v>
      </c>
      <c r="C455">
        <v>0.51999999999999602</v>
      </c>
      <c r="D455">
        <v>0.53999999999999915</v>
      </c>
      <c r="E455">
        <v>0.39000000000000057</v>
      </c>
    </row>
    <row r="456" spans="2:5" x14ac:dyDescent="0.25">
      <c r="B456">
        <v>-0.35999999999999943</v>
      </c>
      <c r="C456">
        <v>-0.36999999999999744</v>
      </c>
      <c r="D456">
        <v>-0.15999999999999659</v>
      </c>
      <c r="E456">
        <v>-0.35999999999999943</v>
      </c>
    </row>
    <row r="457" spans="2:5" x14ac:dyDescent="0.25">
      <c r="B457">
        <v>0.48000000000000043</v>
      </c>
      <c r="C457">
        <v>0.84000000000000341</v>
      </c>
      <c r="D457">
        <v>0.67999999999999972</v>
      </c>
      <c r="E457">
        <v>0.83999999999999631</v>
      </c>
    </row>
    <row r="458" spans="2:5" x14ac:dyDescent="0.25">
      <c r="B458">
        <v>0.35000000000000142</v>
      </c>
      <c r="C458">
        <v>0.18999999999999773</v>
      </c>
      <c r="D458">
        <v>0.10000000000000142</v>
      </c>
      <c r="E458">
        <v>-0.13999999999999346</v>
      </c>
    </row>
    <row r="459" spans="2:5" x14ac:dyDescent="0.25">
      <c r="B459">
        <v>0.5</v>
      </c>
      <c r="C459">
        <v>0.47999999999999687</v>
      </c>
      <c r="D459">
        <v>0.44999999999999574</v>
      </c>
      <c r="E459">
        <v>0.9199999999999946</v>
      </c>
    </row>
    <row r="460" spans="2:5" x14ac:dyDescent="0.25">
      <c r="B460">
        <v>0.55000000000000071</v>
      </c>
      <c r="C460">
        <v>0.42999999999999972</v>
      </c>
      <c r="D460">
        <v>0.39999999999999858</v>
      </c>
      <c r="E460">
        <v>-0.25</v>
      </c>
    </row>
    <row r="461" spans="2:5" x14ac:dyDescent="0.25">
      <c r="B461">
        <v>0.85999999999999943</v>
      </c>
      <c r="C461">
        <v>0.76000000000000512</v>
      </c>
      <c r="D461">
        <v>0.71000000000000085</v>
      </c>
      <c r="E461">
        <v>1.2100000000000009</v>
      </c>
    </row>
    <row r="462" spans="2:5" x14ac:dyDescent="0.25">
      <c r="B462">
        <v>-6.0000000000002274E-2</v>
      </c>
      <c r="C462">
        <v>-0.34000000000000341</v>
      </c>
      <c r="D462">
        <v>-0.46000000000000085</v>
      </c>
      <c r="E462">
        <v>-0.39999999999999858</v>
      </c>
    </row>
    <row r="463" spans="2:5" x14ac:dyDescent="0.25">
      <c r="B463">
        <v>0.23000000000000043</v>
      </c>
      <c r="C463">
        <v>0.32999999999999829</v>
      </c>
      <c r="D463">
        <v>0.90000000000000568</v>
      </c>
      <c r="E463">
        <v>0.30999999999999517</v>
      </c>
    </row>
    <row r="464" spans="2:5" x14ac:dyDescent="0.25">
      <c r="B464">
        <v>0.51999999999999957</v>
      </c>
      <c r="C464">
        <v>0.32000000000000028</v>
      </c>
      <c r="D464">
        <v>0.18999999999999773</v>
      </c>
      <c r="E464">
        <v>-9.9999999999980105E-3</v>
      </c>
    </row>
    <row r="465" spans="2:5" x14ac:dyDescent="0.25">
      <c r="B465">
        <v>-0.55999999999999872</v>
      </c>
      <c r="C465">
        <v>-1.1099999999999994</v>
      </c>
      <c r="D465">
        <v>-6.0000000000002274E-2</v>
      </c>
      <c r="E465">
        <v>3.0000000000001137E-2</v>
      </c>
    </row>
    <row r="466" spans="2:5" x14ac:dyDescent="0.25">
      <c r="B466">
        <v>-0.41000000000000014</v>
      </c>
      <c r="C466">
        <v>0.24000000000000199</v>
      </c>
      <c r="D466">
        <v>0.24000000000000199</v>
      </c>
      <c r="E466">
        <v>0.14000000000000057</v>
      </c>
    </row>
    <row r="467" spans="2:5" x14ac:dyDescent="0.25">
      <c r="B467">
        <v>-0.12000000000000099</v>
      </c>
      <c r="C467">
        <v>-0.32000000000000028</v>
      </c>
      <c r="D467">
        <v>-1.9999999999996021E-2</v>
      </c>
      <c r="E467">
        <v>-5.9999999999995168E-2</v>
      </c>
    </row>
    <row r="468" spans="2:5" x14ac:dyDescent="0.25">
      <c r="B468">
        <v>-0.9599999999999973</v>
      </c>
      <c r="C468">
        <v>-1.2299999999999969</v>
      </c>
      <c r="D468">
        <v>-1.1600000000000037</v>
      </c>
      <c r="E468">
        <v>-0.87000000000000455</v>
      </c>
    </row>
    <row r="469" spans="2:5" x14ac:dyDescent="0.25">
      <c r="B469">
        <v>0.55999999999999872</v>
      </c>
      <c r="C469">
        <v>0.30999999999999517</v>
      </c>
      <c r="D469">
        <v>0.41000000000000369</v>
      </c>
      <c r="E469">
        <v>0.49000000000000199</v>
      </c>
    </row>
    <row r="470" spans="2:5" x14ac:dyDescent="0.25">
      <c r="B470">
        <v>-0.55999999999999872</v>
      </c>
      <c r="C470">
        <v>-0.98999999999999488</v>
      </c>
      <c r="D470">
        <v>-0.81000000000000227</v>
      </c>
      <c r="E470">
        <v>-0.80000000000000071</v>
      </c>
    </row>
    <row r="471" spans="2:5" x14ac:dyDescent="0.25">
      <c r="B471">
        <v>-1.8500000000000014</v>
      </c>
      <c r="C471">
        <v>-1.8500000000000014</v>
      </c>
      <c r="D471">
        <v>-1.7999999999999972</v>
      </c>
      <c r="E471">
        <v>-1.7099999999999973</v>
      </c>
    </row>
    <row r="472" spans="2:5" x14ac:dyDescent="0.25">
      <c r="B472">
        <v>-0.60000000000000142</v>
      </c>
      <c r="C472">
        <v>-0.90000000000000213</v>
      </c>
      <c r="D472">
        <v>-0.80000000000000426</v>
      </c>
      <c r="E472">
        <v>-0.83000000000000185</v>
      </c>
    </row>
    <row r="473" spans="2:5" x14ac:dyDescent="0.25">
      <c r="B473">
        <v>-1.6400000000000006</v>
      </c>
      <c r="C473">
        <v>-1.7399999999999984</v>
      </c>
      <c r="D473">
        <v>-1.6899999999999977</v>
      </c>
      <c r="E473">
        <v>-1.5500000000000007</v>
      </c>
    </row>
    <row r="474" spans="2:5" x14ac:dyDescent="0.25">
      <c r="B474">
        <v>7.0000000000000284E-2</v>
      </c>
      <c r="C474">
        <v>0.32000000000000028</v>
      </c>
      <c r="D474">
        <v>0.32000000000000028</v>
      </c>
      <c r="E474">
        <v>0.22000000000000242</v>
      </c>
    </row>
    <row r="475" spans="2:5" x14ac:dyDescent="0.25">
      <c r="B475">
        <v>-0.5</v>
      </c>
      <c r="C475">
        <v>-0.33000000000000185</v>
      </c>
      <c r="D475">
        <v>-0.5</v>
      </c>
      <c r="E475">
        <v>-0.5400000000000027</v>
      </c>
    </row>
    <row r="476" spans="2:5" x14ac:dyDescent="0.25">
      <c r="B476">
        <v>-1.1099999999999994</v>
      </c>
      <c r="C476">
        <v>-0.67999999999999972</v>
      </c>
      <c r="D476">
        <v>-0.91000000000000014</v>
      </c>
      <c r="E476">
        <v>-0.91000000000000014</v>
      </c>
    </row>
    <row r="477" spans="2:5" x14ac:dyDescent="0.25">
      <c r="B477">
        <v>1.1099999999999994</v>
      </c>
      <c r="C477">
        <v>1.1600000000000001</v>
      </c>
      <c r="D477">
        <v>1.0599999999999987</v>
      </c>
      <c r="E477">
        <v>0.98000000000000043</v>
      </c>
    </row>
    <row r="478" spans="2:5" x14ac:dyDescent="0.25">
      <c r="B478">
        <v>0.38000000000000256</v>
      </c>
      <c r="C478">
        <v>7.9999999999998295E-2</v>
      </c>
      <c r="D478">
        <v>0.17999999999999972</v>
      </c>
      <c r="E478">
        <v>-0.48000000000000043</v>
      </c>
    </row>
    <row r="479" spans="2:5" x14ac:dyDescent="0.25">
      <c r="B479">
        <v>-0.5400000000000027</v>
      </c>
      <c r="C479">
        <v>-0.90999999999999659</v>
      </c>
      <c r="D479">
        <v>-0.94000000000000128</v>
      </c>
      <c r="E479">
        <v>-1.9199999999999982</v>
      </c>
    </row>
    <row r="480" spans="2:5" x14ac:dyDescent="0.25">
      <c r="B480">
        <v>-1.1499999999999986</v>
      </c>
      <c r="C480">
        <v>-0.78000000000000114</v>
      </c>
      <c r="D480">
        <v>-0.75</v>
      </c>
      <c r="E480">
        <v>0.21999999999999886</v>
      </c>
    </row>
    <row r="481" spans="2:5" x14ac:dyDescent="0.25">
      <c r="B481">
        <v>0.58000000000000185</v>
      </c>
      <c r="C481">
        <v>0.94999999999999929</v>
      </c>
      <c r="D481">
        <v>0.88000000000000256</v>
      </c>
      <c r="E481">
        <v>0.35999999999999943</v>
      </c>
    </row>
    <row r="482" spans="2:5" x14ac:dyDescent="0.25">
      <c r="B482">
        <v>0.98999999999999844</v>
      </c>
      <c r="C482">
        <v>0.92000000000000171</v>
      </c>
      <c r="D482">
        <v>0.89000000000000057</v>
      </c>
      <c r="E482">
        <v>0.34999999999999787</v>
      </c>
    </row>
    <row r="483" spans="2:5" x14ac:dyDescent="0.25">
      <c r="B483">
        <v>-0.73000000000000043</v>
      </c>
      <c r="C483">
        <v>-0.43000000000000327</v>
      </c>
      <c r="D483">
        <v>-0.43000000000000327</v>
      </c>
      <c r="E483">
        <v>-1.2399999999999984</v>
      </c>
    </row>
    <row r="484" spans="2:5" x14ac:dyDescent="0.25">
      <c r="B484">
        <v>-3.8599999999999994</v>
      </c>
      <c r="C484">
        <v>-3.4599999999999973</v>
      </c>
      <c r="D484">
        <v>-2.1900000000000013</v>
      </c>
      <c r="E484">
        <v>-2.0300000000000011</v>
      </c>
    </row>
    <row r="485" spans="2:5" x14ac:dyDescent="0.25">
      <c r="B485">
        <v>0.66000000000000014</v>
      </c>
      <c r="C485">
        <v>-8.9999999999999858E-2</v>
      </c>
      <c r="D485">
        <v>0.21000000000000085</v>
      </c>
      <c r="E485">
        <v>0.64000000000000057</v>
      </c>
    </row>
    <row r="486" spans="2:5" x14ac:dyDescent="0.25">
      <c r="B486">
        <v>-0.17000000000000171</v>
      </c>
      <c r="C486">
        <v>0.17999999999999972</v>
      </c>
      <c r="D486">
        <v>0.19999999999999929</v>
      </c>
      <c r="E486">
        <v>5.0000000000000711E-2</v>
      </c>
    </row>
    <row r="487" spans="2:5" x14ac:dyDescent="0.25">
      <c r="B487">
        <v>0.56000000000000227</v>
      </c>
      <c r="C487">
        <v>0.41000000000000014</v>
      </c>
      <c r="D487">
        <v>-0.17000000000000171</v>
      </c>
      <c r="E487">
        <v>0.37999999999999901</v>
      </c>
    </row>
    <row r="488" spans="2:5" x14ac:dyDescent="0.25">
      <c r="B488">
        <v>-0.47000000000000242</v>
      </c>
      <c r="C488">
        <v>-0.67000000000000171</v>
      </c>
      <c r="D488">
        <v>-0.61999999999999744</v>
      </c>
      <c r="E488">
        <v>-0.32999999999999829</v>
      </c>
    </row>
    <row r="489" spans="2:5" x14ac:dyDescent="0.25">
      <c r="B489">
        <v>1.1500000000000021</v>
      </c>
      <c r="C489">
        <v>0.98000000000000043</v>
      </c>
      <c r="D489">
        <v>0.94999999999999929</v>
      </c>
      <c r="E489">
        <v>0.16000000000000014</v>
      </c>
    </row>
    <row r="490" spans="2:5" x14ac:dyDescent="0.25">
      <c r="B490">
        <v>0.41000000000000014</v>
      </c>
      <c r="C490">
        <v>0.44000000000000128</v>
      </c>
      <c r="D490">
        <v>0.41000000000000014</v>
      </c>
      <c r="E490">
        <v>0.42999999999999972</v>
      </c>
    </row>
    <row r="491" spans="2:5" x14ac:dyDescent="0.25">
      <c r="B491">
        <v>0.68999999999999773</v>
      </c>
      <c r="C491">
        <v>0.7099999999999973</v>
      </c>
      <c r="D491">
        <v>0.78999999999999915</v>
      </c>
      <c r="E491">
        <v>0.73000000000000043</v>
      </c>
    </row>
    <row r="492" spans="2:5" x14ac:dyDescent="0.25">
      <c r="B492">
        <v>8.9999999999999858E-2</v>
      </c>
      <c r="C492">
        <v>5.0000000000000711E-2</v>
      </c>
      <c r="D492">
        <v>0.14000000000000057</v>
      </c>
      <c r="E492">
        <v>0.32000000000000028</v>
      </c>
    </row>
    <row r="493" spans="2:5" x14ac:dyDescent="0.25">
      <c r="B493">
        <v>-0.58999999999999986</v>
      </c>
      <c r="C493">
        <v>-0.17999999999999972</v>
      </c>
      <c r="D493">
        <v>-0.19000000000000128</v>
      </c>
      <c r="E493">
        <v>-0.17000000000000171</v>
      </c>
    </row>
    <row r="494" spans="2:5" x14ac:dyDescent="0.25">
      <c r="B494">
        <v>-0.97999999999999687</v>
      </c>
      <c r="C494">
        <v>-0.73000000000000043</v>
      </c>
      <c r="D494">
        <v>-0.62999999999999901</v>
      </c>
      <c r="E494">
        <v>-0.75</v>
      </c>
    </row>
    <row r="495" spans="2:5" x14ac:dyDescent="0.25">
      <c r="B495">
        <v>-0.28000000000000114</v>
      </c>
      <c r="C495">
        <v>0.22000000000000242</v>
      </c>
      <c r="D495">
        <v>0.32000000000000028</v>
      </c>
      <c r="E495">
        <v>0.16000000000000014</v>
      </c>
    </row>
    <row r="496" spans="2:5" x14ac:dyDescent="0.25">
      <c r="B496">
        <v>1.4899999999999984</v>
      </c>
      <c r="C496">
        <v>1.6699999999999982</v>
      </c>
      <c r="D496">
        <v>1.8399999999999999</v>
      </c>
      <c r="E496">
        <v>0.75</v>
      </c>
    </row>
    <row r="497" spans="2:5" x14ac:dyDescent="0.25">
      <c r="B497">
        <v>0.13000000000000256</v>
      </c>
      <c r="C497">
        <v>5.0000000000000711E-2</v>
      </c>
      <c r="D497">
        <v>-7.0000000000000284E-2</v>
      </c>
      <c r="E497">
        <v>0.26999999999999957</v>
      </c>
    </row>
    <row r="498" spans="2:5" x14ac:dyDescent="0.25">
      <c r="B498">
        <v>0.73999999999999844</v>
      </c>
      <c r="C498">
        <v>0.83999999999999986</v>
      </c>
      <c r="D498">
        <v>0.64000000000000057</v>
      </c>
      <c r="E498">
        <v>0.14000000000000057</v>
      </c>
    </row>
    <row r="499" spans="2:5" x14ac:dyDescent="0.25">
      <c r="B499">
        <v>0.19000000000000128</v>
      </c>
      <c r="C499">
        <v>0.28999999999999915</v>
      </c>
      <c r="D499">
        <v>0.23999999999999844</v>
      </c>
      <c r="E499">
        <v>1.9999999999999574E-2</v>
      </c>
    </row>
    <row r="500" spans="2:5" x14ac:dyDescent="0.25">
      <c r="B500">
        <v>-2.84</v>
      </c>
      <c r="C500">
        <v>-0.78999999999999915</v>
      </c>
      <c r="D500">
        <v>-0.68999999999999773</v>
      </c>
      <c r="E500">
        <v>-0.73000000000000043</v>
      </c>
    </row>
    <row r="501" spans="2:5" x14ac:dyDescent="0.25">
      <c r="B501">
        <v>0.42999999999999972</v>
      </c>
      <c r="C501">
        <v>0.23000000000000043</v>
      </c>
      <c r="D501">
        <v>0.84999999999999787</v>
      </c>
      <c r="E501">
        <v>0.83000000000000185</v>
      </c>
    </row>
    <row r="502" spans="2:5" x14ac:dyDescent="0.25">
      <c r="B502">
        <v>2.41</v>
      </c>
      <c r="C502">
        <v>2.7300000000000004</v>
      </c>
      <c r="D502">
        <v>1.7399999999999984</v>
      </c>
      <c r="E502">
        <v>1.4199999999999982</v>
      </c>
    </row>
    <row r="503" spans="2:5" x14ac:dyDescent="0.25">
      <c r="B503">
        <v>0</v>
      </c>
      <c r="C503">
        <v>0.17999999999999972</v>
      </c>
      <c r="D503">
        <v>0</v>
      </c>
      <c r="E503">
        <v>-0.50999999999999801</v>
      </c>
    </row>
    <row r="504" spans="2:5" x14ac:dyDescent="0.25">
      <c r="B504">
        <v>-1.120000000000001</v>
      </c>
      <c r="C504">
        <v>-1.5199999999999996</v>
      </c>
      <c r="D504">
        <v>-0.23000000000000043</v>
      </c>
      <c r="E504">
        <v>0.14000000000000057</v>
      </c>
    </row>
    <row r="505" spans="2:5" x14ac:dyDescent="0.25">
      <c r="B505">
        <v>-0.12000000000000099</v>
      </c>
      <c r="C505">
        <v>-2.4200000000000017</v>
      </c>
      <c r="D505">
        <v>-0.51999999999999957</v>
      </c>
      <c r="E505">
        <v>-0.41000000000000014</v>
      </c>
    </row>
    <row r="506" spans="2:5" x14ac:dyDescent="0.25">
      <c r="B506">
        <v>-0.14000000000000057</v>
      </c>
      <c r="C506">
        <v>0.60999999999999943</v>
      </c>
      <c r="D506">
        <v>0.30999999999999872</v>
      </c>
      <c r="E506">
        <v>0.19999999999999929</v>
      </c>
    </row>
    <row r="507" spans="2:5" x14ac:dyDescent="0.25">
      <c r="B507">
        <v>0.21000000000000085</v>
      </c>
      <c r="C507">
        <v>0.16000000000000014</v>
      </c>
      <c r="D507">
        <v>0.41000000000000014</v>
      </c>
      <c r="E507">
        <v>0.51999999999999957</v>
      </c>
    </row>
    <row r="508" spans="2:5" x14ac:dyDescent="0.25">
      <c r="B508">
        <v>-1.009999999999998</v>
      </c>
      <c r="C508">
        <v>-0.66000000000000014</v>
      </c>
      <c r="D508">
        <v>-0.71000000000000085</v>
      </c>
      <c r="E508">
        <v>-0.37999999999999901</v>
      </c>
    </row>
    <row r="509" spans="2:5" x14ac:dyDescent="0.25">
      <c r="B509">
        <v>-0.22000000000000242</v>
      </c>
      <c r="C509">
        <v>-0.32999999999999829</v>
      </c>
      <c r="D509">
        <v>0</v>
      </c>
      <c r="E509">
        <v>0.28999999999999915</v>
      </c>
    </row>
    <row r="510" spans="2:5" x14ac:dyDescent="0.25">
      <c r="B510">
        <v>-0.12999999999999901</v>
      </c>
      <c r="C510">
        <v>-0.10000000000000142</v>
      </c>
      <c r="D510">
        <v>-0.39999999999999858</v>
      </c>
      <c r="E510">
        <v>-0.23000000000000043</v>
      </c>
    </row>
    <row r="511" spans="2:5" x14ac:dyDescent="0.25">
      <c r="B511">
        <v>1.4100000000000001</v>
      </c>
      <c r="C511">
        <v>1.25</v>
      </c>
      <c r="D511">
        <v>1.1600000000000001</v>
      </c>
      <c r="E511">
        <v>1.4400000000000013</v>
      </c>
    </row>
    <row r="512" spans="2:5" x14ac:dyDescent="0.25">
      <c r="B512">
        <v>1.370000000000001</v>
      </c>
      <c r="C512">
        <v>1.3599999999999994</v>
      </c>
      <c r="D512">
        <v>1.370000000000001</v>
      </c>
      <c r="E512">
        <v>1.0899999999999999</v>
      </c>
    </row>
    <row r="513" spans="2:5" x14ac:dyDescent="0.25">
      <c r="B513">
        <v>-0.89000000000000057</v>
      </c>
      <c r="C513">
        <v>-0.67999999999999972</v>
      </c>
      <c r="D513">
        <v>-0.64000000000000057</v>
      </c>
      <c r="E513">
        <v>-0.74000000000000199</v>
      </c>
    </row>
    <row r="514" spans="2:5" x14ac:dyDescent="0.25">
      <c r="B514">
        <v>-0.15000000000000213</v>
      </c>
      <c r="C514">
        <v>-0.30999999999999872</v>
      </c>
      <c r="D514">
        <v>-0.19999999999999929</v>
      </c>
      <c r="E514">
        <v>0.25</v>
      </c>
    </row>
    <row r="515" spans="2:5" x14ac:dyDescent="0.25">
      <c r="B515">
        <v>0.97000000000000242</v>
      </c>
      <c r="C515">
        <v>0.89000000000000057</v>
      </c>
      <c r="D515">
        <v>0.91999999999999815</v>
      </c>
      <c r="E515">
        <v>1.2100000000000009</v>
      </c>
    </row>
    <row r="516" spans="2:5" x14ac:dyDescent="0.25">
      <c r="B516">
        <v>0.21999999999999886</v>
      </c>
      <c r="C516">
        <v>-3.0000000000001137E-2</v>
      </c>
      <c r="D516">
        <v>0.32000000000000028</v>
      </c>
      <c r="E516">
        <v>-7.0000000000000284E-2</v>
      </c>
    </row>
    <row r="517" spans="2:5" x14ac:dyDescent="0.25">
      <c r="B517">
        <v>-0.96000000000000085</v>
      </c>
      <c r="C517">
        <v>-0.42999999999999972</v>
      </c>
      <c r="D517">
        <v>-0.55999999999999872</v>
      </c>
      <c r="E517">
        <v>-0.58999999999999986</v>
      </c>
    </row>
    <row r="518" spans="2:5" x14ac:dyDescent="0.25">
      <c r="B518">
        <v>-0.86999999999999744</v>
      </c>
      <c r="C518">
        <v>-0.91999999999999815</v>
      </c>
      <c r="D518">
        <v>-0.51999999999999957</v>
      </c>
      <c r="E518">
        <v>-0.25</v>
      </c>
    </row>
    <row r="519" spans="2:5" x14ac:dyDescent="0.25">
      <c r="B519">
        <v>0.25</v>
      </c>
      <c r="C519">
        <v>-0.14000000000000057</v>
      </c>
      <c r="D519">
        <v>-0.15000000000000213</v>
      </c>
      <c r="E519">
        <v>-0.53999999999999915</v>
      </c>
    </row>
    <row r="520" spans="2:5" x14ac:dyDescent="0.25">
      <c r="B520">
        <v>0.19999999999999929</v>
      </c>
      <c r="C520">
        <v>-0.51000000000000156</v>
      </c>
      <c r="D520">
        <v>-0.64999999999999858</v>
      </c>
      <c r="E520">
        <v>-0.55999999999999872</v>
      </c>
    </row>
    <row r="521" spans="2:5" x14ac:dyDescent="0.25">
      <c r="B521">
        <v>-0.66000000000000014</v>
      </c>
      <c r="C521">
        <v>-0.80999999999999872</v>
      </c>
      <c r="D521">
        <v>-0.91000000000000014</v>
      </c>
      <c r="E521">
        <v>-0.64000000000000057</v>
      </c>
    </row>
    <row r="522" spans="2:5" x14ac:dyDescent="0.25">
      <c r="B522">
        <v>0.35999999999999943</v>
      </c>
      <c r="C522">
        <v>0.50999999999999801</v>
      </c>
      <c r="D522">
        <v>0.35999999999999943</v>
      </c>
      <c r="E522">
        <v>0.25</v>
      </c>
    </row>
    <row r="523" spans="2:5" x14ac:dyDescent="0.25">
      <c r="B523">
        <v>-0.23000000000000043</v>
      </c>
      <c r="C523">
        <v>-0.62999999999999901</v>
      </c>
      <c r="D523">
        <v>-0.58000000000000185</v>
      </c>
      <c r="E523">
        <v>-0.68999999999999773</v>
      </c>
    </row>
    <row r="524" spans="2:5" x14ac:dyDescent="0.25">
      <c r="B524">
        <v>-0.17999999999999972</v>
      </c>
      <c r="C524">
        <v>-0.23000000000000043</v>
      </c>
      <c r="D524">
        <v>-0.27999999999999758</v>
      </c>
      <c r="E524">
        <v>-0.25</v>
      </c>
    </row>
    <row r="525" spans="2:5" x14ac:dyDescent="0.25">
      <c r="B525">
        <v>0.32000000000000028</v>
      </c>
      <c r="C525">
        <v>0.22000000000000242</v>
      </c>
      <c r="D525">
        <v>0.28999999999999915</v>
      </c>
      <c r="E525">
        <v>8.9999999999999858E-2</v>
      </c>
    </row>
    <row r="526" spans="2:5" x14ac:dyDescent="0.25">
      <c r="B526">
        <v>0.25</v>
      </c>
      <c r="C526">
        <v>-5.0000000000000711E-2</v>
      </c>
      <c r="D526">
        <v>0.21999999999999886</v>
      </c>
      <c r="E526">
        <v>5.9999999999998721E-2</v>
      </c>
    </row>
    <row r="527" spans="2:5" x14ac:dyDescent="0.25">
      <c r="B527">
        <v>-0.58000000000000185</v>
      </c>
      <c r="C527">
        <v>0.21999999999999886</v>
      </c>
      <c r="D527">
        <v>-0.61999999999999744</v>
      </c>
      <c r="E527">
        <v>-0.41000000000000014</v>
      </c>
    </row>
    <row r="528" spans="2:5" x14ac:dyDescent="0.25">
      <c r="B528">
        <v>-0.25</v>
      </c>
      <c r="C528">
        <v>-0.64999999999999858</v>
      </c>
      <c r="D528">
        <v>-0.2900000000000027</v>
      </c>
      <c r="E528">
        <v>-8.9999999999999858E-2</v>
      </c>
    </row>
    <row r="529" spans="2:5" x14ac:dyDescent="0.25">
      <c r="B529">
        <v>-0.78999999999999915</v>
      </c>
      <c r="C529">
        <v>-0.83999999999999986</v>
      </c>
      <c r="D529">
        <v>-0.73999999999999844</v>
      </c>
      <c r="E529">
        <v>-0.44999999999999929</v>
      </c>
    </row>
    <row r="530" spans="2:5" x14ac:dyDescent="0.25">
      <c r="B530">
        <v>0.67999999999999972</v>
      </c>
      <c r="C530">
        <v>0.32999999999999829</v>
      </c>
      <c r="D530">
        <v>0.23000000000000043</v>
      </c>
      <c r="E530">
        <v>0.28000000000000114</v>
      </c>
    </row>
    <row r="531" spans="2:5" x14ac:dyDescent="0.25">
      <c r="B531">
        <v>0.22000000000000242</v>
      </c>
      <c r="C531">
        <v>0.19999999999999929</v>
      </c>
      <c r="D531">
        <v>0.21999999999999886</v>
      </c>
      <c r="E531">
        <v>0.14999999999999858</v>
      </c>
    </row>
    <row r="532" spans="2:5" x14ac:dyDescent="0.25">
      <c r="B532">
        <v>0.66000000000000014</v>
      </c>
      <c r="C532">
        <v>0.78000000000000114</v>
      </c>
      <c r="D532">
        <v>0.76000000000000156</v>
      </c>
      <c r="E532">
        <v>0.71000000000000085</v>
      </c>
    </row>
    <row r="533" spans="2:5" x14ac:dyDescent="0.25">
      <c r="B533">
        <v>-8.0000000000001847E-2</v>
      </c>
      <c r="C533">
        <v>-0.17999999999999972</v>
      </c>
      <c r="D533">
        <v>-0.28000000000000114</v>
      </c>
      <c r="E533">
        <v>-0.23000000000000043</v>
      </c>
    </row>
    <row r="534" spans="2:5" x14ac:dyDescent="0.25">
      <c r="B534">
        <v>1.1799999999999997</v>
      </c>
      <c r="C534">
        <v>0.67999999999999972</v>
      </c>
      <c r="D534">
        <v>0.67999999999999972</v>
      </c>
      <c r="E534">
        <v>0.75</v>
      </c>
    </row>
    <row r="535" spans="2:5" x14ac:dyDescent="0.25">
      <c r="B535">
        <v>-0.80000000000000071</v>
      </c>
      <c r="C535">
        <v>-0.55000000000000071</v>
      </c>
      <c r="D535">
        <v>-0.60999999999999943</v>
      </c>
      <c r="E535">
        <v>-0.55000000000000071</v>
      </c>
    </row>
    <row r="536" spans="2:5" x14ac:dyDescent="0.25">
      <c r="B536">
        <v>-0.30999999999999872</v>
      </c>
      <c r="C536">
        <v>-0.35999999999999943</v>
      </c>
      <c r="D536">
        <v>-0.37999999999999901</v>
      </c>
      <c r="E536">
        <v>-0.35000000000000142</v>
      </c>
    </row>
    <row r="537" spans="2:5" x14ac:dyDescent="0.25">
      <c r="B537">
        <v>3.9999999999999147E-2</v>
      </c>
      <c r="C537">
        <v>-8.9999999999999858E-2</v>
      </c>
      <c r="D537">
        <v>-1.0000000000001563E-2</v>
      </c>
      <c r="E537">
        <v>-0.42999999999999972</v>
      </c>
    </row>
    <row r="538" spans="2:5" x14ac:dyDescent="0.25">
      <c r="B538">
        <v>-0.64000000000000057</v>
      </c>
      <c r="C538">
        <v>-0.55999999999999872</v>
      </c>
      <c r="D538">
        <v>-0.41000000000000014</v>
      </c>
      <c r="E538">
        <v>-0.61999999999999744</v>
      </c>
    </row>
    <row r="539" spans="2:5" x14ac:dyDescent="0.25">
      <c r="B539">
        <v>-1.2799999999999976</v>
      </c>
      <c r="C539">
        <v>-1.3300000000000018</v>
      </c>
      <c r="D539">
        <v>-1.1799999999999997</v>
      </c>
      <c r="E539">
        <v>-1.3500000000000014</v>
      </c>
    </row>
    <row r="540" spans="2:5" x14ac:dyDescent="0.25">
      <c r="B540">
        <v>0.16000000000000014</v>
      </c>
      <c r="C540">
        <v>0.26000000000000156</v>
      </c>
      <c r="D540">
        <v>0.14000000000000057</v>
      </c>
      <c r="E540">
        <v>0.26000000000000156</v>
      </c>
    </row>
    <row r="541" spans="2:5" x14ac:dyDescent="0.25">
      <c r="B541">
        <v>0.37999999999999901</v>
      </c>
      <c r="C541">
        <v>0.27999999999999758</v>
      </c>
      <c r="D541">
        <v>0.18999999999999773</v>
      </c>
      <c r="E541">
        <v>3.9999999999999147E-2</v>
      </c>
    </row>
    <row r="542" spans="2:5" x14ac:dyDescent="0.25">
      <c r="B542">
        <v>-0.64000000000000057</v>
      </c>
      <c r="C542">
        <v>-0.58999999999999986</v>
      </c>
      <c r="D542">
        <v>-0.58999999999999986</v>
      </c>
      <c r="E542">
        <v>-0.24000000000000199</v>
      </c>
    </row>
    <row r="543" spans="2:5" x14ac:dyDescent="0.25">
      <c r="B543">
        <v>0.24000000000000199</v>
      </c>
      <c r="C543">
        <v>-0.12999999999999901</v>
      </c>
      <c r="D543">
        <v>-0.25</v>
      </c>
      <c r="E543">
        <v>-0.18999999999999773</v>
      </c>
    </row>
    <row r="544" spans="2:5" x14ac:dyDescent="0.25">
      <c r="B544">
        <v>0.56999999999999673</v>
      </c>
      <c r="C544">
        <v>0.23999999999999844</v>
      </c>
      <c r="D544">
        <v>0.67999999999999972</v>
      </c>
      <c r="E544">
        <v>0.37999999999999901</v>
      </c>
    </row>
    <row r="545" spans="2:5" x14ac:dyDescent="0.25">
      <c r="B545">
        <v>-0.43999999999999773</v>
      </c>
      <c r="C545">
        <v>-0.23999999999999844</v>
      </c>
      <c r="D545">
        <v>-0.26000000000000156</v>
      </c>
      <c r="E545">
        <v>-0.37000000000000099</v>
      </c>
    </row>
    <row r="546" spans="2:5" x14ac:dyDescent="0.25">
      <c r="B546">
        <v>0.78000000000000114</v>
      </c>
      <c r="C546">
        <v>0.78000000000000114</v>
      </c>
      <c r="D546">
        <v>0.76000000000000156</v>
      </c>
      <c r="E546">
        <v>0.75</v>
      </c>
    </row>
    <row r="547" spans="2:5" x14ac:dyDescent="0.25">
      <c r="B547">
        <v>0.55999999999999872</v>
      </c>
      <c r="C547">
        <v>1.009999999999998</v>
      </c>
      <c r="D547">
        <v>0.17999999999999972</v>
      </c>
      <c r="E547">
        <v>1.9999999999999574E-2</v>
      </c>
    </row>
    <row r="548" spans="2:5" x14ac:dyDescent="0.25">
      <c r="B548">
        <v>0.51999999999999957</v>
      </c>
      <c r="C548">
        <v>0.33999999999999986</v>
      </c>
      <c r="D548">
        <v>0.26999999999999957</v>
      </c>
      <c r="E548">
        <v>0.49000000000000199</v>
      </c>
    </row>
    <row r="549" spans="2:5" x14ac:dyDescent="0.25">
      <c r="B549">
        <v>-1.5700000000000003</v>
      </c>
      <c r="C549">
        <v>-1.4599999999999973</v>
      </c>
      <c r="D549">
        <v>-1.4400000000000013</v>
      </c>
      <c r="E549">
        <v>-0.62000000000000099</v>
      </c>
    </row>
    <row r="550" spans="2:5" x14ac:dyDescent="0.25">
      <c r="B550">
        <v>-0.30000000000000071</v>
      </c>
      <c r="C550">
        <v>-3.0000000000001137E-2</v>
      </c>
      <c r="D550">
        <v>1.0000000000001563E-2</v>
      </c>
      <c r="E550">
        <v>-0.76999999999999957</v>
      </c>
    </row>
    <row r="551" spans="2:5" x14ac:dyDescent="0.25">
      <c r="B551">
        <v>1.9999999999999574E-2</v>
      </c>
      <c r="C551">
        <v>1.9999999999999574E-2</v>
      </c>
      <c r="D551">
        <v>-3.0000000000001137E-2</v>
      </c>
      <c r="E551">
        <v>0.23999999999999844</v>
      </c>
    </row>
    <row r="552" spans="2:5" x14ac:dyDescent="0.25">
      <c r="B552">
        <v>-0.59999999999999787</v>
      </c>
      <c r="C552">
        <v>-0.57999999999999829</v>
      </c>
      <c r="D552">
        <v>-0.69999999999999929</v>
      </c>
      <c r="E552">
        <v>-0.62999999999999901</v>
      </c>
    </row>
    <row r="553" spans="2:5" x14ac:dyDescent="0.25">
      <c r="B553">
        <v>0.64999999999999858</v>
      </c>
      <c r="C553">
        <v>0.59999999999999787</v>
      </c>
      <c r="D553">
        <v>0.60000000000000142</v>
      </c>
      <c r="E553">
        <v>0.66000000000000014</v>
      </c>
    </row>
    <row r="554" spans="2:5" x14ac:dyDescent="0.25">
      <c r="B554">
        <v>1.0300000000000011</v>
      </c>
      <c r="C554">
        <v>1.0800000000000018</v>
      </c>
      <c r="D554">
        <v>0.92999999999999972</v>
      </c>
      <c r="E554">
        <v>0.55000000000000071</v>
      </c>
    </row>
    <row r="555" spans="2:5" x14ac:dyDescent="0.25">
      <c r="B555">
        <v>0.10999999999999943</v>
      </c>
      <c r="C555">
        <v>4.9999999999997158E-2</v>
      </c>
      <c r="D555">
        <v>0.14000000000000057</v>
      </c>
      <c r="E555">
        <v>0</v>
      </c>
    </row>
    <row r="556" spans="2:5" x14ac:dyDescent="0.25">
      <c r="B556">
        <v>-0.21999999999999886</v>
      </c>
      <c r="C556">
        <v>-0.16000000000000014</v>
      </c>
      <c r="D556">
        <v>-0.20000000000000284</v>
      </c>
      <c r="E556">
        <v>-0.14999999999999858</v>
      </c>
    </row>
    <row r="557" spans="2:5" x14ac:dyDescent="0.25">
      <c r="B557">
        <v>0.25999999999999801</v>
      </c>
      <c r="C557">
        <v>-9.9999999999980105E-3</v>
      </c>
      <c r="D557">
        <v>0.22000000000000242</v>
      </c>
      <c r="E557">
        <v>0.10999999999999943</v>
      </c>
    </row>
    <row r="558" spans="2:5" x14ac:dyDescent="0.25">
      <c r="B558">
        <v>1.0600000000000023</v>
      </c>
      <c r="C558">
        <v>1.1499999999999986</v>
      </c>
      <c r="D558">
        <v>1.1999999999999993</v>
      </c>
      <c r="E558">
        <v>1.259999999999998</v>
      </c>
    </row>
    <row r="559" spans="2:5" x14ac:dyDescent="0.25">
      <c r="B559">
        <v>-0.51000000000000156</v>
      </c>
      <c r="C559">
        <v>-0.39999999999999858</v>
      </c>
      <c r="D559">
        <v>-0.30000000000000071</v>
      </c>
      <c r="E559">
        <v>-9.9999999999980105E-3</v>
      </c>
    </row>
    <row r="560" spans="2:5" x14ac:dyDescent="0.25">
      <c r="B560">
        <v>0.12000000000000099</v>
      </c>
      <c r="C560">
        <v>0.16999999999999815</v>
      </c>
      <c r="D560">
        <v>7.0000000000000284E-2</v>
      </c>
      <c r="E560">
        <v>0.41000000000000014</v>
      </c>
    </row>
    <row r="561" spans="2:5" x14ac:dyDescent="0.25">
      <c r="B561">
        <v>0.14999999999999858</v>
      </c>
      <c r="C561">
        <v>-0.32999999999999829</v>
      </c>
      <c r="D561">
        <v>-0.55000000000000071</v>
      </c>
      <c r="E561">
        <v>0.25999999999999801</v>
      </c>
    </row>
    <row r="562" spans="2:5" x14ac:dyDescent="0.25">
      <c r="B562">
        <v>5.0000000000000711E-2</v>
      </c>
      <c r="C562">
        <v>-0.57000000000000028</v>
      </c>
      <c r="D562">
        <v>-0.28999999999999915</v>
      </c>
      <c r="E562">
        <v>-0.33999999999999986</v>
      </c>
    </row>
    <row r="563" spans="2:5" x14ac:dyDescent="0.25">
      <c r="B563">
        <v>-0.32999999999999829</v>
      </c>
      <c r="C563">
        <v>1.9999999999999574E-2</v>
      </c>
      <c r="D563">
        <v>-0.12999999999999901</v>
      </c>
      <c r="E563">
        <v>-0.46000000000000085</v>
      </c>
    </row>
    <row r="564" spans="2:5" x14ac:dyDescent="0.25">
      <c r="B564">
        <v>-0.69000000000000128</v>
      </c>
      <c r="C564">
        <v>-0.19000000000000128</v>
      </c>
      <c r="D564">
        <v>-1.4399999999999977</v>
      </c>
      <c r="E564">
        <v>-0.43999999999999773</v>
      </c>
    </row>
    <row r="565" spans="2:5" x14ac:dyDescent="0.25">
      <c r="B565">
        <v>-0.15000000000000213</v>
      </c>
      <c r="C565">
        <v>0</v>
      </c>
      <c r="D565">
        <v>3.0000000000001137E-2</v>
      </c>
      <c r="E565">
        <v>0.16000000000000014</v>
      </c>
    </row>
    <row r="566" spans="2:5" x14ac:dyDescent="0.25">
      <c r="B566">
        <v>-0.66999999999999815</v>
      </c>
      <c r="C566">
        <v>-1.0199999999999996</v>
      </c>
      <c r="D566">
        <v>-0.75</v>
      </c>
      <c r="E566">
        <v>-0.23000000000000043</v>
      </c>
    </row>
    <row r="567" spans="2:5" x14ac:dyDescent="0.25">
      <c r="B567">
        <v>0.73000000000000043</v>
      </c>
      <c r="C567">
        <v>0.78000000000000114</v>
      </c>
      <c r="D567">
        <v>0.42999999999999972</v>
      </c>
      <c r="E567">
        <v>0.5</v>
      </c>
    </row>
    <row r="568" spans="2:5" x14ac:dyDescent="0.25">
      <c r="B568">
        <v>1.5500000000000007</v>
      </c>
      <c r="C568">
        <v>2.25</v>
      </c>
      <c r="D568">
        <v>1.1500000000000021</v>
      </c>
      <c r="E568">
        <v>0.78000000000000114</v>
      </c>
    </row>
    <row r="569" spans="2:5" x14ac:dyDescent="0.25">
      <c r="B569">
        <v>-0.17000000000000171</v>
      </c>
      <c r="C569">
        <v>-1.9999999999999574E-2</v>
      </c>
      <c r="D569">
        <v>-0.17000000000000171</v>
      </c>
      <c r="E569">
        <v>0.18999999999999773</v>
      </c>
    </row>
    <row r="570" spans="2:5" x14ac:dyDescent="0.25">
      <c r="B570">
        <v>3.9999999999999147E-2</v>
      </c>
      <c r="C570">
        <v>0.10999999999999943</v>
      </c>
      <c r="D570">
        <v>0.19000000000000128</v>
      </c>
      <c r="E570">
        <v>0.10000000000000142</v>
      </c>
    </row>
    <row r="571" spans="2:5" x14ac:dyDescent="0.25">
      <c r="B571">
        <v>0.23000000000000043</v>
      </c>
      <c r="C571">
        <v>0.42000000000000171</v>
      </c>
      <c r="D571">
        <v>0.48000000000000043</v>
      </c>
      <c r="E571">
        <v>0.43999999999999773</v>
      </c>
    </row>
    <row r="572" spans="2:5" x14ac:dyDescent="0.25">
      <c r="B572">
        <v>-1.2399999999999984</v>
      </c>
      <c r="C572">
        <v>-1.1799999999999997</v>
      </c>
      <c r="D572">
        <v>-1.1400000000000006</v>
      </c>
      <c r="E572">
        <v>-0.73999999999999844</v>
      </c>
    </row>
    <row r="573" spans="2:5" x14ac:dyDescent="0.25">
      <c r="B573">
        <v>0.55000000000000071</v>
      </c>
      <c r="C573">
        <v>0.58999999999999986</v>
      </c>
      <c r="D573">
        <v>0.64999999999999858</v>
      </c>
      <c r="E573">
        <v>0.48000000000000043</v>
      </c>
    </row>
    <row r="574" spans="2:5" x14ac:dyDescent="0.25">
      <c r="B574">
        <v>-0.33999999999999986</v>
      </c>
      <c r="C574">
        <v>-0.27000000000000313</v>
      </c>
      <c r="D574">
        <v>-8.9999999999999858E-2</v>
      </c>
      <c r="E574">
        <v>0.12000000000000099</v>
      </c>
    </row>
    <row r="575" spans="2:5" x14ac:dyDescent="0.25">
      <c r="B575">
        <v>-0.22000000000000242</v>
      </c>
      <c r="C575">
        <v>-0.75</v>
      </c>
      <c r="D575">
        <v>-0.37999999999999901</v>
      </c>
      <c r="E575">
        <v>-0.2900000000000027</v>
      </c>
    </row>
    <row r="576" spans="2:5" x14ac:dyDescent="0.25">
      <c r="B576">
        <v>1.0399999999999991</v>
      </c>
      <c r="C576">
        <v>0.91000000000000014</v>
      </c>
      <c r="D576">
        <v>0.83999999999999986</v>
      </c>
      <c r="E576">
        <v>0.25</v>
      </c>
    </row>
    <row r="577" spans="2:5" x14ac:dyDescent="0.25">
      <c r="B577">
        <v>0.39000000000000057</v>
      </c>
      <c r="C577">
        <v>0.35000000000000142</v>
      </c>
      <c r="D577">
        <v>0.28999999999999915</v>
      </c>
      <c r="E577">
        <v>0.33000000000000185</v>
      </c>
    </row>
    <row r="578" spans="2:5" x14ac:dyDescent="0.25">
      <c r="B578">
        <v>0.17999999999999972</v>
      </c>
      <c r="C578">
        <v>5.0000000000000711E-2</v>
      </c>
      <c r="D578">
        <v>3.0000000000001137E-2</v>
      </c>
      <c r="E578">
        <v>-0.28999999999999915</v>
      </c>
    </row>
    <row r="579" spans="2:5" x14ac:dyDescent="0.25">
      <c r="B579">
        <v>0.41000000000000014</v>
      </c>
      <c r="C579">
        <v>0.16000000000000014</v>
      </c>
      <c r="D579">
        <v>0.16000000000000014</v>
      </c>
      <c r="E579">
        <v>8.9999999999999858E-2</v>
      </c>
    </row>
    <row r="580" spans="2:5" x14ac:dyDescent="0.25">
      <c r="B580">
        <v>0.37000000000000099</v>
      </c>
      <c r="C580">
        <v>0.26999999999999957</v>
      </c>
      <c r="D580">
        <v>0.26999999999999957</v>
      </c>
      <c r="E580">
        <v>-0.12000000000000099</v>
      </c>
    </row>
    <row r="581" spans="2:5" x14ac:dyDescent="0.25">
      <c r="B581">
        <v>-1.9999999999999574E-2</v>
      </c>
      <c r="C581">
        <v>-1.9999999999999574E-2</v>
      </c>
      <c r="D581">
        <v>-0.12000000000000099</v>
      </c>
      <c r="E581">
        <v>0.19999999999999929</v>
      </c>
    </row>
    <row r="582" spans="2:5" x14ac:dyDescent="0.25">
      <c r="B582">
        <v>0.44999999999999929</v>
      </c>
      <c r="C582">
        <v>0.11999999999999744</v>
      </c>
      <c r="D582">
        <v>5.0000000000000711E-2</v>
      </c>
      <c r="E582">
        <v>3.0000000000001137E-2</v>
      </c>
    </row>
    <row r="583" spans="2:5" x14ac:dyDescent="0.25">
      <c r="B583">
        <v>1.5</v>
      </c>
      <c r="C583">
        <v>0.93000000000000327</v>
      </c>
      <c r="D583">
        <v>1</v>
      </c>
      <c r="E583">
        <v>0.92999999999999972</v>
      </c>
    </row>
    <row r="584" spans="2:5" x14ac:dyDescent="0.25">
      <c r="B584">
        <v>-0.62999999999999901</v>
      </c>
      <c r="C584">
        <v>-5.0000000000000711E-2</v>
      </c>
      <c r="D584">
        <v>7.0000000000000284E-2</v>
      </c>
      <c r="E584">
        <v>3.0000000000001137E-2</v>
      </c>
    </row>
    <row r="585" spans="2:5" x14ac:dyDescent="0.25">
      <c r="B585">
        <v>-1.1900000000000013</v>
      </c>
      <c r="C585">
        <v>-0.47000000000000242</v>
      </c>
      <c r="D585">
        <v>-0.24000000000000199</v>
      </c>
      <c r="E585">
        <v>-6.0000000000002274E-2</v>
      </c>
    </row>
    <row r="586" spans="2:5" x14ac:dyDescent="0.25">
      <c r="B586">
        <v>0.33999999999999986</v>
      </c>
      <c r="C586">
        <v>-0.7099999999999973</v>
      </c>
      <c r="D586">
        <v>-0.42000000000000171</v>
      </c>
      <c r="E586">
        <v>-0.12000000000000099</v>
      </c>
    </row>
    <row r="587" spans="2:5" x14ac:dyDescent="0.25">
      <c r="B587">
        <v>-1.1199999999999974</v>
      </c>
      <c r="C587">
        <v>-1.2200000000000024</v>
      </c>
      <c r="D587">
        <v>-1.1699999999999982</v>
      </c>
      <c r="E587">
        <v>-0.7099999999999973</v>
      </c>
    </row>
    <row r="588" spans="2:5" x14ac:dyDescent="0.25">
      <c r="B588">
        <v>-0.44000000000000128</v>
      </c>
      <c r="C588">
        <v>-0.25999999999999801</v>
      </c>
      <c r="D588">
        <v>-3.0000000000001137E-2</v>
      </c>
      <c r="E588">
        <v>-5.0000000000000711E-2</v>
      </c>
    </row>
    <row r="589" spans="2:5" x14ac:dyDescent="0.25">
      <c r="B589">
        <v>0.53999999999999915</v>
      </c>
      <c r="C589">
        <v>1.2899999999999991</v>
      </c>
      <c r="D589">
        <v>0.28000000000000114</v>
      </c>
      <c r="E589">
        <v>0.69000000000000128</v>
      </c>
    </row>
    <row r="590" spans="2:5" x14ac:dyDescent="0.25">
      <c r="B590">
        <v>0.14000000000000057</v>
      </c>
      <c r="C590">
        <v>-5.9999999999998721E-2</v>
      </c>
      <c r="D590">
        <v>-0.10999999999999943</v>
      </c>
      <c r="E590">
        <v>-3.0000000000001137E-2</v>
      </c>
    </row>
    <row r="591" spans="2:5" x14ac:dyDescent="0.25">
      <c r="B591">
        <v>0.26999999999999957</v>
      </c>
      <c r="C591">
        <v>-8.0000000000001847E-2</v>
      </c>
      <c r="D591">
        <v>-0.17999999999999972</v>
      </c>
      <c r="E591">
        <v>0.19999999999999929</v>
      </c>
    </row>
    <row r="592" spans="2:5" x14ac:dyDescent="0.25">
      <c r="B592">
        <v>-3.9999999999999147E-2</v>
      </c>
      <c r="C592">
        <v>-0.41999999999999815</v>
      </c>
      <c r="D592">
        <v>-0.44000000000000128</v>
      </c>
      <c r="E592">
        <v>-0.26999999999999957</v>
      </c>
    </row>
    <row r="593" spans="2:5" x14ac:dyDescent="0.25">
      <c r="B593">
        <v>0.82999999999999829</v>
      </c>
      <c r="C593">
        <v>0.23000000000000043</v>
      </c>
      <c r="D593">
        <v>0.19999999999999929</v>
      </c>
      <c r="E593">
        <v>0.19000000000000128</v>
      </c>
    </row>
    <row r="594" spans="2:5" x14ac:dyDescent="0.25">
      <c r="B594">
        <v>-5.9999999999998721E-2</v>
      </c>
      <c r="C594">
        <v>6.9999999999996732E-2</v>
      </c>
      <c r="D594">
        <v>0.10999999999999943</v>
      </c>
      <c r="E594">
        <v>0.41999999999999815</v>
      </c>
    </row>
    <row r="595" spans="2:5" x14ac:dyDescent="0.25">
      <c r="B595">
        <v>-0.57000000000000028</v>
      </c>
      <c r="C595">
        <v>-0.51999999999999957</v>
      </c>
      <c r="D595">
        <v>-0.51999999999999957</v>
      </c>
      <c r="E595">
        <v>-0.71999999999999886</v>
      </c>
    </row>
    <row r="596" spans="2:5" x14ac:dyDescent="0.25">
      <c r="B596">
        <v>-0.32999999999999829</v>
      </c>
      <c r="C596">
        <v>1.0000000000001563E-2</v>
      </c>
      <c r="D596">
        <v>3.0000000000001137E-2</v>
      </c>
      <c r="E596">
        <v>-0.46000000000000085</v>
      </c>
    </row>
    <row r="597" spans="2:5" x14ac:dyDescent="0.25">
      <c r="B597">
        <v>0.92999999999999972</v>
      </c>
      <c r="C597">
        <v>0.60999999999999943</v>
      </c>
      <c r="D597">
        <v>0.57999999999999829</v>
      </c>
      <c r="E597">
        <v>0.94000000000000128</v>
      </c>
    </row>
    <row r="598" spans="2:5" x14ac:dyDescent="0.25">
      <c r="B598">
        <v>1.009999999999998</v>
      </c>
      <c r="C598">
        <v>0.71000000000000085</v>
      </c>
      <c r="D598">
        <v>0.71000000000000085</v>
      </c>
      <c r="E598">
        <v>0.12999999999999901</v>
      </c>
    </row>
    <row r="599" spans="2:5" x14ac:dyDescent="0.25">
      <c r="B599">
        <v>0.25</v>
      </c>
      <c r="C599">
        <v>0.10999999999999943</v>
      </c>
      <c r="D599">
        <v>0.14000000000000057</v>
      </c>
      <c r="E599">
        <v>-0.10999999999999943</v>
      </c>
    </row>
    <row r="600" spans="2:5" x14ac:dyDescent="0.25">
      <c r="B600">
        <v>-0.23999999999999844</v>
      </c>
      <c r="C600">
        <v>-0.39999999999999858</v>
      </c>
      <c r="D600">
        <v>-0.33999999999999986</v>
      </c>
      <c r="E600">
        <v>-0.12000000000000099</v>
      </c>
    </row>
    <row r="601" spans="2:5" x14ac:dyDescent="0.25">
      <c r="B601">
        <v>0.25999999999999801</v>
      </c>
      <c r="C601">
        <v>0.2099999999999973</v>
      </c>
      <c r="D601">
        <v>0.19999999999999929</v>
      </c>
      <c r="E601">
        <v>0.25</v>
      </c>
    </row>
    <row r="602" spans="2:5" x14ac:dyDescent="0.25">
      <c r="B602">
        <v>-0.66999999999999815</v>
      </c>
      <c r="C602">
        <v>-0.73000000000000043</v>
      </c>
      <c r="D602">
        <v>-0.52999999999999758</v>
      </c>
      <c r="E602">
        <v>-0.19999999999999929</v>
      </c>
    </row>
    <row r="603" spans="2:5" x14ac:dyDescent="0.25">
      <c r="B603">
        <v>-1.2300000000000004</v>
      </c>
      <c r="C603">
        <v>-1.1699999999999982</v>
      </c>
      <c r="D603">
        <v>-0.96000000000000085</v>
      </c>
      <c r="E603">
        <v>-1.1099999999999994</v>
      </c>
    </row>
    <row r="604" spans="2:5" x14ac:dyDescent="0.25">
      <c r="B604">
        <v>-0.46999999999999886</v>
      </c>
      <c r="C604">
        <v>-1.9999999999999574E-2</v>
      </c>
      <c r="D604">
        <v>-7.0000000000000284E-2</v>
      </c>
      <c r="E604">
        <v>-3.0000000000001137E-2</v>
      </c>
    </row>
    <row r="605" spans="2:5" x14ac:dyDescent="0.25">
      <c r="B605">
        <v>-0.78000000000000114</v>
      </c>
      <c r="C605">
        <v>-0.73000000000000043</v>
      </c>
      <c r="D605">
        <v>-1.379999999999999</v>
      </c>
      <c r="E605">
        <v>-0.89000000000000057</v>
      </c>
    </row>
    <row r="606" spans="2:5" x14ac:dyDescent="0.25">
      <c r="B606">
        <v>-0.42999999999999972</v>
      </c>
      <c r="C606">
        <v>-3.0000000000001137E-2</v>
      </c>
      <c r="D606">
        <v>7.9999999999998295E-2</v>
      </c>
      <c r="E606">
        <v>0.21000000000000085</v>
      </c>
    </row>
    <row r="607" spans="2:5" x14ac:dyDescent="0.25">
      <c r="B607">
        <v>0.34999999999999787</v>
      </c>
      <c r="C607">
        <v>0.25</v>
      </c>
      <c r="D607">
        <v>0.26999999999999957</v>
      </c>
      <c r="E607">
        <v>0.28999999999999915</v>
      </c>
    </row>
    <row r="608" spans="2:5" x14ac:dyDescent="0.25">
      <c r="B608">
        <v>0.37000000000000099</v>
      </c>
      <c r="C608">
        <v>0.62000000000000099</v>
      </c>
      <c r="D608">
        <v>0.42000000000000171</v>
      </c>
      <c r="E608">
        <v>0.48000000000000043</v>
      </c>
    </row>
    <row r="609" spans="2:5" x14ac:dyDescent="0.25">
      <c r="B609">
        <v>0.67999999999999972</v>
      </c>
      <c r="C609">
        <v>-0.32000000000000028</v>
      </c>
      <c r="D609">
        <v>-0.26999999999999957</v>
      </c>
      <c r="E609">
        <v>-8.0000000000001847E-2</v>
      </c>
    </row>
    <row r="610" spans="2:5" x14ac:dyDescent="0.25">
      <c r="B610">
        <v>-1.4599999999999973</v>
      </c>
      <c r="C610">
        <v>-1.5300000000000011</v>
      </c>
      <c r="D610">
        <v>-1.370000000000001</v>
      </c>
      <c r="E610">
        <v>-1.3299999999999983</v>
      </c>
    </row>
    <row r="611" spans="2:5" x14ac:dyDescent="0.25">
      <c r="B611">
        <v>-0.36000000000000298</v>
      </c>
      <c r="C611">
        <v>-0.23999999999999844</v>
      </c>
      <c r="D611">
        <v>-5.0000000000000711E-2</v>
      </c>
      <c r="E611">
        <v>-0.26000000000000156</v>
      </c>
    </row>
    <row r="612" spans="2:5" x14ac:dyDescent="0.25">
      <c r="B612">
        <v>0.60000000000000142</v>
      </c>
      <c r="C612">
        <v>0.64999999999999858</v>
      </c>
      <c r="D612">
        <v>0.69000000000000128</v>
      </c>
      <c r="E612">
        <v>0.67999999999999972</v>
      </c>
    </row>
    <row r="613" spans="2:5" x14ac:dyDescent="0.25">
      <c r="B613">
        <v>-0.10999999999999943</v>
      </c>
      <c r="C613">
        <v>-0.23000000000000043</v>
      </c>
      <c r="D613">
        <v>-0.30000000000000071</v>
      </c>
      <c r="E613">
        <v>-0.43999999999999773</v>
      </c>
    </row>
    <row r="614" spans="2:5" x14ac:dyDescent="0.25">
      <c r="B614">
        <v>0.23999999999999844</v>
      </c>
      <c r="C614">
        <v>0.28000000000000114</v>
      </c>
      <c r="D614">
        <v>0.28999999999999915</v>
      </c>
      <c r="E614">
        <v>-0.28000000000000114</v>
      </c>
    </row>
    <row r="615" spans="2:5" x14ac:dyDescent="0.25">
      <c r="B615">
        <v>1.2300000000000004</v>
      </c>
      <c r="C615">
        <v>0.76000000000000156</v>
      </c>
      <c r="D615">
        <v>0.78000000000000114</v>
      </c>
      <c r="E615">
        <v>3.9999999999999147E-2</v>
      </c>
    </row>
    <row r="616" spans="2:5" x14ac:dyDescent="0.25">
      <c r="B616">
        <v>1.25</v>
      </c>
      <c r="C616">
        <v>1.1499999999999986</v>
      </c>
      <c r="D616">
        <v>1.1900000000000013</v>
      </c>
      <c r="E616">
        <v>0.96999999999999886</v>
      </c>
    </row>
    <row r="617" spans="2:5" x14ac:dyDescent="0.25">
      <c r="B617">
        <v>-0.73000000000000043</v>
      </c>
      <c r="C617">
        <v>-0.71000000000000085</v>
      </c>
      <c r="D617">
        <v>-0.62000000000000099</v>
      </c>
      <c r="E617">
        <v>-0.66000000000000014</v>
      </c>
    </row>
    <row r="618" spans="2:5" x14ac:dyDescent="0.25">
      <c r="B618">
        <v>-0.5</v>
      </c>
      <c r="C618">
        <v>-0.12999999999999901</v>
      </c>
      <c r="D618">
        <v>-0.10000000000000142</v>
      </c>
      <c r="E618">
        <v>-0.21999999999999886</v>
      </c>
    </row>
    <row r="619" spans="2:5" x14ac:dyDescent="0.25">
      <c r="B619">
        <v>-0.73000000000000043</v>
      </c>
      <c r="C619">
        <v>-0.57999999999999829</v>
      </c>
      <c r="D619">
        <v>-0.37999999999999901</v>
      </c>
      <c r="E619">
        <v>-0.41000000000000014</v>
      </c>
    </row>
    <row r="620" spans="2:5" x14ac:dyDescent="0.25">
      <c r="B620">
        <v>-0.35999999999999943</v>
      </c>
      <c r="C620">
        <v>-0.38000000000000256</v>
      </c>
      <c r="D620">
        <v>-0.30999999999999872</v>
      </c>
      <c r="E620">
        <v>-0.37999999999999901</v>
      </c>
    </row>
    <row r="621" spans="2:5" x14ac:dyDescent="0.25">
      <c r="B621">
        <v>-0.21000000000000085</v>
      </c>
      <c r="C621">
        <v>-0.39999999999999858</v>
      </c>
      <c r="D621">
        <v>-0.21000000000000085</v>
      </c>
      <c r="E621">
        <v>-0.17000000000000171</v>
      </c>
    </row>
    <row r="622" spans="2:5" x14ac:dyDescent="0.25">
      <c r="B622">
        <v>-0.46999999999999886</v>
      </c>
      <c r="C622">
        <v>-0.30000000000000071</v>
      </c>
      <c r="D622">
        <v>-0.53000000000000114</v>
      </c>
      <c r="E622">
        <v>-0.18999999999999773</v>
      </c>
    </row>
    <row r="623" spans="2:5" x14ac:dyDescent="0.25">
      <c r="B623">
        <v>-9.9999999999997868E-2</v>
      </c>
      <c r="C623">
        <v>-0.37000000000000099</v>
      </c>
      <c r="D623">
        <v>-0.48999999999999844</v>
      </c>
      <c r="E623">
        <v>-0.28000000000000114</v>
      </c>
    </row>
    <row r="624" spans="2:5" x14ac:dyDescent="0.25">
      <c r="B624">
        <v>-0.61000000000000298</v>
      </c>
      <c r="C624">
        <v>-0.60999999999999943</v>
      </c>
      <c r="D624">
        <v>-0.67999999999999972</v>
      </c>
      <c r="E624">
        <v>-0.67000000000000171</v>
      </c>
    </row>
    <row r="625" spans="2:5" x14ac:dyDescent="0.25">
      <c r="B625">
        <v>-0.29999999999999716</v>
      </c>
      <c r="C625">
        <v>-0.25999999999999801</v>
      </c>
      <c r="D625">
        <v>-0.19000000000000128</v>
      </c>
      <c r="E625">
        <v>-0.16999999999999815</v>
      </c>
    </row>
    <row r="626" spans="2:5" x14ac:dyDescent="0.25">
      <c r="B626">
        <v>0.82999999999999829</v>
      </c>
      <c r="C626">
        <v>0.87999999999999901</v>
      </c>
      <c r="D626">
        <v>2.0499999999999972</v>
      </c>
      <c r="E626">
        <v>0.58999999999999986</v>
      </c>
    </row>
    <row r="627" spans="2:5" x14ac:dyDescent="0.25">
      <c r="B627">
        <v>-5.0000000000000711E-2</v>
      </c>
      <c r="C627">
        <v>0.30999999999999872</v>
      </c>
      <c r="D627">
        <v>0.17999999999999972</v>
      </c>
      <c r="E627">
        <v>0.28000000000000114</v>
      </c>
    </row>
    <row r="628" spans="2:5" x14ac:dyDescent="0.25">
      <c r="B628">
        <v>8.9999999999999858E-2</v>
      </c>
      <c r="C628">
        <v>1.0000000000001563E-2</v>
      </c>
      <c r="D628">
        <v>0.18999999999999773</v>
      </c>
      <c r="E628">
        <v>-2.0000000000003126E-2</v>
      </c>
    </row>
    <row r="629" spans="2:5" x14ac:dyDescent="0.25">
      <c r="B629">
        <v>0.51000000000000156</v>
      </c>
      <c r="C629">
        <v>0.55999999999999872</v>
      </c>
      <c r="D629">
        <v>0.53000000000000114</v>
      </c>
      <c r="E629">
        <v>0.35000000000000142</v>
      </c>
    </row>
    <row r="630" spans="2:5" x14ac:dyDescent="0.25">
      <c r="B630">
        <v>8.9999999999999858E-2</v>
      </c>
      <c r="C630">
        <v>0.14000000000000057</v>
      </c>
      <c r="D630">
        <v>-0.10999999999999943</v>
      </c>
      <c r="E630">
        <v>-0.10999999999999943</v>
      </c>
    </row>
    <row r="631" spans="2:5" x14ac:dyDescent="0.25">
      <c r="B631">
        <v>0.33999999999999986</v>
      </c>
      <c r="C631">
        <v>0.28999999999999915</v>
      </c>
      <c r="D631">
        <v>0.28999999999999915</v>
      </c>
      <c r="E631">
        <v>5.0000000000000711E-2</v>
      </c>
    </row>
    <row r="632" spans="2:5" x14ac:dyDescent="0.25">
      <c r="B632">
        <v>-0.44000000000000128</v>
      </c>
      <c r="C632">
        <v>-0.41000000000000014</v>
      </c>
      <c r="D632">
        <v>-0.39000000000000057</v>
      </c>
      <c r="E632">
        <v>-0.23000000000000043</v>
      </c>
    </row>
    <row r="633" spans="2:5" x14ac:dyDescent="0.25">
      <c r="B633">
        <v>-0.67999999999999972</v>
      </c>
      <c r="C633">
        <v>-0.38999999999999702</v>
      </c>
      <c r="D633">
        <v>-0.27999999999999758</v>
      </c>
      <c r="E633">
        <v>-0.26999999999999957</v>
      </c>
    </row>
    <row r="634" spans="2:5" x14ac:dyDescent="0.25">
      <c r="B634">
        <v>0.12000000000000099</v>
      </c>
      <c r="C634">
        <v>0.29999999999999716</v>
      </c>
      <c r="D634">
        <v>0.41999999999999815</v>
      </c>
      <c r="E634">
        <v>0.26999999999999957</v>
      </c>
    </row>
    <row r="635" spans="2:5" x14ac:dyDescent="0.25">
      <c r="B635">
        <v>0.89000000000000057</v>
      </c>
      <c r="C635">
        <v>0.99000000000000199</v>
      </c>
      <c r="D635">
        <v>0.94000000000000128</v>
      </c>
      <c r="E635">
        <v>1.1699999999999982</v>
      </c>
    </row>
    <row r="636" spans="2:5" x14ac:dyDescent="0.25">
      <c r="B636">
        <v>0.16000000000000014</v>
      </c>
      <c r="C636">
        <v>9.9999999999980105E-3</v>
      </c>
      <c r="D636">
        <v>-8.9999999999999858E-2</v>
      </c>
      <c r="E636">
        <v>-0.43999999999999773</v>
      </c>
    </row>
    <row r="637" spans="2:5" x14ac:dyDescent="0.25">
      <c r="B637">
        <v>0.16999999999999815</v>
      </c>
      <c r="C637">
        <v>5.0000000000000711E-2</v>
      </c>
      <c r="D637">
        <v>0.11999999999999744</v>
      </c>
      <c r="E637">
        <v>0.13999999999999702</v>
      </c>
    </row>
    <row r="638" spans="2:5" x14ac:dyDescent="0.25">
      <c r="B638">
        <v>0.25</v>
      </c>
      <c r="C638">
        <v>8.9999999999999858E-2</v>
      </c>
      <c r="D638">
        <v>0.20000000000000284</v>
      </c>
      <c r="E638">
        <v>0.25</v>
      </c>
    </row>
    <row r="639" spans="2:5" x14ac:dyDescent="0.25">
      <c r="B639">
        <v>-0.55000000000000071</v>
      </c>
      <c r="C639">
        <v>-0.46999999999999886</v>
      </c>
      <c r="D639">
        <v>-0.40000000000000213</v>
      </c>
      <c r="E639">
        <v>-0.37999999999999901</v>
      </c>
    </row>
    <row r="640" spans="2:5" x14ac:dyDescent="0.25">
      <c r="B640">
        <v>-0.25</v>
      </c>
      <c r="C640">
        <v>5.0000000000000711E-2</v>
      </c>
      <c r="D640">
        <v>0.10000000000000142</v>
      </c>
      <c r="E640">
        <v>-1.9999999999999574E-2</v>
      </c>
    </row>
    <row r="641" spans="2:5" x14ac:dyDescent="0.25">
      <c r="B641">
        <v>0.56000000000000227</v>
      </c>
      <c r="C641">
        <v>0.43999999999999773</v>
      </c>
      <c r="D641">
        <v>0.41000000000000014</v>
      </c>
      <c r="E641">
        <v>0.30000000000000071</v>
      </c>
    </row>
    <row r="642" spans="2:5" x14ac:dyDescent="0.25">
      <c r="B642">
        <v>-0.12999999999999901</v>
      </c>
      <c r="C642">
        <v>-0.27999999999999758</v>
      </c>
      <c r="D642">
        <v>-0.23000000000000043</v>
      </c>
      <c r="E642">
        <v>-0.10000000000000142</v>
      </c>
    </row>
    <row r="643" spans="2:5" x14ac:dyDescent="0.25">
      <c r="B643">
        <v>4.9999999999997158E-2</v>
      </c>
      <c r="C643">
        <v>0.13999999999999702</v>
      </c>
      <c r="D643">
        <v>0.19000000000000128</v>
      </c>
      <c r="E643">
        <v>0.10999999999999943</v>
      </c>
    </row>
    <row r="644" spans="2:5" x14ac:dyDescent="0.25">
      <c r="B644">
        <v>-0.60999999999999943</v>
      </c>
      <c r="C644">
        <v>-0.5</v>
      </c>
      <c r="D644">
        <v>-0.45000000000000284</v>
      </c>
      <c r="E644">
        <v>-0.43999999999999773</v>
      </c>
    </row>
    <row r="645" spans="2:5" x14ac:dyDescent="0.25">
      <c r="B645">
        <v>-0.25</v>
      </c>
      <c r="C645">
        <v>-0.22999999999999687</v>
      </c>
      <c r="D645">
        <v>-0.16000000000000014</v>
      </c>
      <c r="E645">
        <v>0</v>
      </c>
    </row>
    <row r="646" spans="2:5" x14ac:dyDescent="0.25">
      <c r="B646">
        <v>-1.3200000000000003</v>
      </c>
      <c r="C646">
        <v>-0.76000000000000156</v>
      </c>
      <c r="D646">
        <v>-0.71999999999999886</v>
      </c>
      <c r="E646">
        <v>-0.89999999999999858</v>
      </c>
    </row>
    <row r="647" spans="2:5" x14ac:dyDescent="0.25">
      <c r="B647">
        <v>0.44000000000000128</v>
      </c>
      <c r="C647">
        <v>0.48999999999999844</v>
      </c>
      <c r="D647">
        <v>0.5</v>
      </c>
      <c r="E647">
        <v>0.32000000000000028</v>
      </c>
    </row>
    <row r="648" spans="2:5" x14ac:dyDescent="0.25">
      <c r="B648">
        <v>0.67999999999999972</v>
      </c>
      <c r="C648">
        <v>0.57000000000000028</v>
      </c>
      <c r="D648">
        <v>0.67000000000000171</v>
      </c>
      <c r="E648">
        <v>0.43999999999999773</v>
      </c>
    </row>
    <row r="649" spans="2:5" x14ac:dyDescent="0.25">
      <c r="B649">
        <v>-1.5399999999999991</v>
      </c>
      <c r="C649">
        <v>-0.63999999999999702</v>
      </c>
      <c r="D649">
        <v>-0.34999999999999787</v>
      </c>
      <c r="E649">
        <v>-0.14999999999999858</v>
      </c>
    </row>
    <row r="650" spans="2:5" x14ac:dyDescent="0.25">
      <c r="B650">
        <v>1.009999999999998</v>
      </c>
      <c r="C650">
        <v>5.9999999999998721E-2</v>
      </c>
      <c r="D650">
        <v>0.25999999999999801</v>
      </c>
      <c r="E650">
        <v>0.26000000000000156</v>
      </c>
    </row>
    <row r="651" spans="2:5" x14ac:dyDescent="0.25">
      <c r="B651">
        <v>0.42000000000000171</v>
      </c>
      <c r="C651">
        <v>0.41999999999999815</v>
      </c>
      <c r="D651">
        <v>0.26999999999999957</v>
      </c>
      <c r="E651">
        <v>0.34999999999999787</v>
      </c>
    </row>
    <row r="652" spans="2:5" x14ac:dyDescent="0.25">
      <c r="B652">
        <v>-0.58000000000000185</v>
      </c>
      <c r="C652">
        <v>-0.12999999999999901</v>
      </c>
      <c r="D652">
        <v>-0.22999999999999687</v>
      </c>
      <c r="E652">
        <v>3.0000000000001137E-2</v>
      </c>
    </row>
    <row r="653" spans="2:5" x14ac:dyDescent="0.25">
      <c r="B653">
        <v>0.80000000000000071</v>
      </c>
      <c r="C653">
        <v>0.67999999999999972</v>
      </c>
      <c r="D653">
        <v>0.5</v>
      </c>
      <c r="E653">
        <v>0.48999999999999844</v>
      </c>
    </row>
    <row r="654" spans="2:5" x14ac:dyDescent="0.25">
      <c r="B654">
        <v>0.28000000000000114</v>
      </c>
      <c r="C654">
        <v>0.10000000000000142</v>
      </c>
      <c r="D654">
        <v>-0.12000000000000099</v>
      </c>
      <c r="E654">
        <v>6.0000000000002274E-2</v>
      </c>
    </row>
    <row r="655" spans="2:5" x14ac:dyDescent="0.25">
      <c r="B655">
        <v>-0.25</v>
      </c>
      <c r="C655">
        <v>-0.35000000000000142</v>
      </c>
      <c r="D655">
        <v>-0.5</v>
      </c>
      <c r="E655">
        <v>-0.44000000000000128</v>
      </c>
    </row>
    <row r="656" spans="2:5" x14ac:dyDescent="0.25">
      <c r="B656">
        <v>0.59999999999999787</v>
      </c>
      <c r="C656">
        <v>0.69999999999999929</v>
      </c>
      <c r="D656">
        <v>0.64999999999999858</v>
      </c>
      <c r="E656">
        <v>0.32000000000000028</v>
      </c>
    </row>
    <row r="657" spans="2:5" x14ac:dyDescent="0.25">
      <c r="B657">
        <v>-0.11999999999999744</v>
      </c>
      <c r="C657">
        <v>-0.32000000000000028</v>
      </c>
      <c r="D657">
        <v>-0.26999999999999957</v>
      </c>
      <c r="E657">
        <v>-0.27999999999999758</v>
      </c>
    </row>
    <row r="658" spans="2:5" x14ac:dyDescent="0.25">
      <c r="B658">
        <v>0.11999999999999744</v>
      </c>
      <c r="C658">
        <v>4.00000000000027E-2</v>
      </c>
      <c r="D658">
        <v>1.9999999999999574E-2</v>
      </c>
      <c r="E658">
        <v>5.9999999999998721E-2</v>
      </c>
    </row>
    <row r="659" spans="2:5" x14ac:dyDescent="0.25">
      <c r="B659">
        <v>0.53000000000000114</v>
      </c>
      <c r="C659">
        <v>0.64999999999999858</v>
      </c>
      <c r="D659">
        <v>0.62999999999999901</v>
      </c>
      <c r="E659">
        <v>0.64000000000000057</v>
      </c>
    </row>
    <row r="660" spans="2:5" x14ac:dyDescent="0.25">
      <c r="B660">
        <v>0.35000000000000142</v>
      </c>
      <c r="C660">
        <v>0.51000000000000156</v>
      </c>
      <c r="D660">
        <v>0.45000000000000284</v>
      </c>
      <c r="E660">
        <v>0.73000000000000043</v>
      </c>
    </row>
    <row r="661" spans="2:5" x14ac:dyDescent="0.25">
      <c r="B661">
        <v>-0.5</v>
      </c>
      <c r="C661">
        <v>-0.23000000000000043</v>
      </c>
      <c r="D661">
        <v>-0.40000000000000213</v>
      </c>
      <c r="E661">
        <v>-0.24000000000000199</v>
      </c>
    </row>
    <row r="662" spans="2:5" x14ac:dyDescent="0.25">
      <c r="B662">
        <v>1.0799999999999983</v>
      </c>
      <c r="C662">
        <v>1.1099999999999994</v>
      </c>
      <c r="D662">
        <v>1.0399999999999991</v>
      </c>
      <c r="E662">
        <v>-1.0500000000000007</v>
      </c>
    </row>
    <row r="663" spans="2:5" x14ac:dyDescent="0.25">
      <c r="B663">
        <v>-1.4100000000000001</v>
      </c>
      <c r="C663">
        <v>-1.3599999999999994</v>
      </c>
      <c r="D663">
        <v>-1.1099999999999994</v>
      </c>
      <c r="E663">
        <v>-1.1099999999999994</v>
      </c>
    </row>
    <row r="664" spans="2:5" x14ac:dyDescent="0.25">
      <c r="B664">
        <v>-0.73000000000000043</v>
      </c>
      <c r="C664">
        <v>-1.0800000000000018</v>
      </c>
      <c r="D664">
        <v>-0.98000000000000043</v>
      </c>
      <c r="E664">
        <v>-0.94999999999999929</v>
      </c>
    </row>
    <row r="665" spans="2:5" x14ac:dyDescent="0.25">
      <c r="B665">
        <v>-0.12999999999999901</v>
      </c>
      <c r="C665">
        <v>-7.9999999999998295E-2</v>
      </c>
      <c r="D665">
        <v>-0.12999999999999901</v>
      </c>
      <c r="E665">
        <v>-0.39999999999999858</v>
      </c>
    </row>
    <row r="666" spans="2:5" x14ac:dyDescent="0.25">
      <c r="B666">
        <v>-1.370000000000001</v>
      </c>
      <c r="C666">
        <v>-1.120000000000001</v>
      </c>
      <c r="D666">
        <v>-0.76000000000000156</v>
      </c>
      <c r="E666">
        <v>-0.48000000000000043</v>
      </c>
    </row>
    <row r="667" spans="2:5" x14ac:dyDescent="0.25">
      <c r="B667">
        <v>-3.5199999999999996</v>
      </c>
      <c r="C667">
        <v>-4.32</v>
      </c>
      <c r="D667">
        <v>-3.9599999999999973</v>
      </c>
      <c r="E667">
        <v>-3.4200000000000017</v>
      </c>
    </row>
    <row r="668" spans="2:5" x14ac:dyDescent="0.25">
      <c r="B668">
        <v>-0.33999999999999986</v>
      </c>
      <c r="C668">
        <v>-3.9999999999999147E-2</v>
      </c>
      <c r="D668">
        <v>-0.20000000000000284</v>
      </c>
      <c r="E668">
        <v>0.35999999999999943</v>
      </c>
    </row>
    <row r="669" spans="2:5" x14ac:dyDescent="0.25">
      <c r="B669">
        <v>1.0199999999999996</v>
      </c>
      <c r="C669">
        <v>1.1499999999999986</v>
      </c>
      <c r="D669">
        <v>0.57000000000000028</v>
      </c>
      <c r="E669">
        <v>0.62000000000000099</v>
      </c>
    </row>
    <row r="670" spans="2:5" x14ac:dyDescent="0.25">
      <c r="B670">
        <v>0.71000000000000085</v>
      </c>
      <c r="C670">
        <v>0.38000000000000256</v>
      </c>
      <c r="D670">
        <v>0.35999999999999943</v>
      </c>
      <c r="E670">
        <v>-0.21000000000000085</v>
      </c>
    </row>
    <row r="671" spans="2:5" x14ac:dyDescent="0.25">
      <c r="B671">
        <v>0.33999999999999986</v>
      </c>
      <c r="C671">
        <v>0.41000000000000014</v>
      </c>
      <c r="D671">
        <v>0.69000000000000128</v>
      </c>
      <c r="E671">
        <v>0.47000000000000242</v>
      </c>
    </row>
    <row r="672" spans="2:5" x14ac:dyDescent="0.25">
      <c r="B672">
        <v>0</v>
      </c>
      <c r="C672">
        <v>-7.0000000000000284E-2</v>
      </c>
      <c r="D672">
        <v>-0.14999999999999858</v>
      </c>
      <c r="E672">
        <v>-0.37000000000000099</v>
      </c>
    </row>
    <row r="673" spans="2:5" x14ac:dyDescent="0.25">
      <c r="B673">
        <v>-0.53999999999999915</v>
      </c>
      <c r="C673">
        <v>-0.64000000000000057</v>
      </c>
      <c r="D673">
        <v>-0.49000000000000199</v>
      </c>
      <c r="E673">
        <v>-0.83999999999999986</v>
      </c>
    </row>
    <row r="674" spans="2:5" x14ac:dyDescent="0.25">
      <c r="B674">
        <v>-0.33999999999999986</v>
      </c>
      <c r="C674">
        <v>-0.44000000000000128</v>
      </c>
      <c r="D674">
        <v>-0.71000000000000085</v>
      </c>
      <c r="E674">
        <v>-0.53000000000000114</v>
      </c>
    </row>
    <row r="675" spans="2:5" x14ac:dyDescent="0.25">
      <c r="B675">
        <v>0.57999999999999829</v>
      </c>
      <c r="C675">
        <v>0.48000000000000043</v>
      </c>
      <c r="D675">
        <v>0.55000000000000071</v>
      </c>
      <c r="E675">
        <v>0.62999999999999901</v>
      </c>
    </row>
    <row r="676" spans="2:5" x14ac:dyDescent="0.25">
      <c r="B676">
        <v>-0.18999999999999773</v>
      </c>
      <c r="C676">
        <v>-0.23000000000000043</v>
      </c>
      <c r="D676">
        <v>-0.23999999999999844</v>
      </c>
      <c r="E676">
        <v>-0.51999999999999957</v>
      </c>
    </row>
    <row r="677" spans="2:5" x14ac:dyDescent="0.25">
      <c r="B677">
        <v>3.9999999999999147E-2</v>
      </c>
      <c r="C677">
        <v>6.0000000000002274E-2</v>
      </c>
      <c r="D677">
        <v>5.9999999999998721E-2</v>
      </c>
      <c r="E677">
        <v>-5.9999999999998721E-2</v>
      </c>
    </row>
    <row r="678" spans="2:5" x14ac:dyDescent="0.25">
      <c r="B678">
        <v>-5.0000000000000711E-2</v>
      </c>
      <c r="C678">
        <v>-8.0000000000001847E-2</v>
      </c>
      <c r="D678">
        <v>3.0000000000001137E-2</v>
      </c>
      <c r="E678">
        <v>0.30999999999999872</v>
      </c>
    </row>
    <row r="679" spans="2:5" x14ac:dyDescent="0.25">
      <c r="B679">
        <v>5.0000000000000711E-2</v>
      </c>
      <c r="C679">
        <v>5.9999999999998721E-2</v>
      </c>
      <c r="D679">
        <v>5.0000000000000711E-2</v>
      </c>
      <c r="E679">
        <v>0.13000000000000256</v>
      </c>
    </row>
    <row r="680" spans="2:5" x14ac:dyDescent="0.25">
      <c r="B680">
        <v>0.91000000000000014</v>
      </c>
      <c r="C680">
        <v>0.80000000000000071</v>
      </c>
      <c r="D680">
        <v>0.80999999999999872</v>
      </c>
      <c r="E680">
        <v>0.44999999999999929</v>
      </c>
    </row>
    <row r="681" spans="2:5" x14ac:dyDescent="0.25">
      <c r="B681">
        <v>-1.1400000000000006</v>
      </c>
      <c r="C681">
        <v>-0.91000000000000014</v>
      </c>
      <c r="D681">
        <v>-0.83999999999999986</v>
      </c>
      <c r="E681">
        <v>-0.73000000000000043</v>
      </c>
    </row>
    <row r="682" spans="2:5" x14ac:dyDescent="0.25">
      <c r="B682">
        <v>-0.42999999999999972</v>
      </c>
      <c r="C682">
        <v>-0.27999999999999758</v>
      </c>
      <c r="D682">
        <v>-0.21000000000000085</v>
      </c>
      <c r="E682">
        <v>-5.0000000000000711E-2</v>
      </c>
    </row>
    <row r="683" spans="2:5" x14ac:dyDescent="0.25">
      <c r="B683">
        <v>-0.42000000000000171</v>
      </c>
      <c r="C683">
        <v>-0.45000000000000284</v>
      </c>
      <c r="D683">
        <v>-0.28999999999999915</v>
      </c>
      <c r="E683">
        <v>1.9999999999999574E-2</v>
      </c>
    </row>
    <row r="684" spans="2:5" x14ac:dyDescent="0.25">
      <c r="B684">
        <v>-0.28999999999999915</v>
      </c>
      <c r="C684">
        <v>-0.13999999999999702</v>
      </c>
      <c r="D684">
        <v>-0.19000000000000128</v>
      </c>
      <c r="E684">
        <v>-0.37000000000000099</v>
      </c>
    </row>
    <row r="685" spans="2:5" x14ac:dyDescent="0.25">
      <c r="B685">
        <v>-0.48000000000000043</v>
      </c>
      <c r="C685">
        <v>-0.47000000000000242</v>
      </c>
      <c r="D685">
        <v>-0.5</v>
      </c>
      <c r="E685">
        <v>-0.36999999999999744</v>
      </c>
    </row>
    <row r="686" spans="2:5" x14ac:dyDescent="0.25">
      <c r="B686">
        <v>0.75</v>
      </c>
      <c r="C686">
        <v>0.64000000000000057</v>
      </c>
      <c r="D686">
        <v>0.51999999999999957</v>
      </c>
      <c r="E686">
        <v>0.73000000000000043</v>
      </c>
    </row>
    <row r="687" spans="2:5" x14ac:dyDescent="0.25">
      <c r="B687">
        <v>3.0000000000001137E-2</v>
      </c>
      <c r="C687">
        <v>0.12999999999999901</v>
      </c>
      <c r="D687">
        <v>-6.9999999999996732E-2</v>
      </c>
      <c r="E687">
        <v>-0.30000000000000071</v>
      </c>
    </row>
    <row r="688" spans="2:5" x14ac:dyDescent="0.25">
      <c r="B688">
        <v>-0.23999999999999844</v>
      </c>
      <c r="C688">
        <v>1.0000000000001563E-2</v>
      </c>
      <c r="D688">
        <v>-0.41000000000000014</v>
      </c>
      <c r="E688">
        <v>-0.10999999999999943</v>
      </c>
    </row>
    <row r="689" spans="2:5" x14ac:dyDescent="0.25">
      <c r="B689">
        <v>0.57999999999999829</v>
      </c>
      <c r="C689">
        <v>0.44999999999999929</v>
      </c>
      <c r="D689">
        <v>0.47999999999999687</v>
      </c>
      <c r="E689">
        <v>0.32000000000000028</v>
      </c>
    </row>
    <row r="690" spans="2:5" x14ac:dyDescent="0.25">
      <c r="B690">
        <v>-0.28000000000000114</v>
      </c>
      <c r="C690">
        <v>-0.30000000000000071</v>
      </c>
      <c r="D690">
        <v>-0.31999999999999673</v>
      </c>
      <c r="E690">
        <v>-0.25</v>
      </c>
    </row>
    <row r="691" spans="2:5" x14ac:dyDescent="0.25">
      <c r="B691">
        <v>1.0000000000001563E-2</v>
      </c>
      <c r="C691">
        <v>0.17999999999999972</v>
      </c>
      <c r="D691">
        <v>1.9999999999999574E-2</v>
      </c>
      <c r="E691">
        <v>9.9999999999980105E-3</v>
      </c>
    </row>
    <row r="692" spans="2:5" x14ac:dyDescent="0.25">
      <c r="B692">
        <v>0.16999999999999815</v>
      </c>
      <c r="C692">
        <v>0.10000000000000142</v>
      </c>
      <c r="D692">
        <v>0.11999999999999744</v>
      </c>
      <c r="E692">
        <v>8.0000000000001847E-2</v>
      </c>
    </row>
    <row r="693" spans="2:5" x14ac:dyDescent="0.25">
      <c r="B693">
        <v>-0.12999999999999901</v>
      </c>
      <c r="C693">
        <v>-0.30999999999999872</v>
      </c>
      <c r="D693">
        <v>-0.27999999999999758</v>
      </c>
      <c r="E693">
        <v>-0.19000000000000128</v>
      </c>
    </row>
    <row r="694" spans="2:5" x14ac:dyDescent="0.25">
      <c r="B694">
        <v>-0.44000000000000128</v>
      </c>
      <c r="C694">
        <v>-0.69000000000000128</v>
      </c>
      <c r="D694">
        <v>-0.69000000000000128</v>
      </c>
      <c r="E694">
        <v>-0.53999999999999915</v>
      </c>
    </row>
    <row r="695" spans="2:5" x14ac:dyDescent="0.25">
      <c r="B695">
        <v>-0.85999999999999943</v>
      </c>
      <c r="C695">
        <v>-0.73999999999999844</v>
      </c>
      <c r="D695">
        <v>-0.78999999999999915</v>
      </c>
      <c r="E695">
        <v>-0.75</v>
      </c>
    </row>
    <row r="696" spans="2:5" x14ac:dyDescent="0.25">
      <c r="B696">
        <v>-0.22999999999999865</v>
      </c>
      <c r="C696">
        <v>-0.16000000000000014</v>
      </c>
      <c r="D696">
        <v>-0.21000000000000085</v>
      </c>
      <c r="E696">
        <v>0.14999999999999858</v>
      </c>
    </row>
    <row r="697" spans="2:5" x14ac:dyDescent="0.25">
      <c r="B697">
        <v>-0.12000000000000099</v>
      </c>
      <c r="C697">
        <v>-0.12000000000000099</v>
      </c>
      <c r="D697">
        <v>-0.16000000000000014</v>
      </c>
      <c r="E697">
        <v>-0.32999999999999829</v>
      </c>
    </row>
    <row r="698" spans="2:5" x14ac:dyDescent="0.25">
      <c r="B698">
        <v>0</v>
      </c>
      <c r="C698">
        <v>-3.9999999999999147E-2</v>
      </c>
      <c r="D698">
        <v>-9.9999999999997868E-2</v>
      </c>
      <c r="E698">
        <v>-0.37000000000000099</v>
      </c>
    </row>
    <row r="699" spans="2:5" x14ac:dyDescent="0.25">
      <c r="B699">
        <v>0.12000000000000099</v>
      </c>
      <c r="C699">
        <v>0.14999999999999858</v>
      </c>
      <c r="D699">
        <v>0.16999999999999815</v>
      </c>
      <c r="E699">
        <v>0.25999999999999801</v>
      </c>
    </row>
    <row r="700" spans="2:5" x14ac:dyDescent="0.25">
      <c r="B700">
        <v>1.0099999999999998</v>
      </c>
      <c r="C700">
        <v>1.0100000000000016</v>
      </c>
      <c r="D700">
        <v>1.0800000000000018</v>
      </c>
      <c r="E700">
        <v>0.95000000000000284</v>
      </c>
    </row>
    <row r="701" spans="2:5" x14ac:dyDescent="0.25">
      <c r="B701">
        <v>0.94999999999999929</v>
      </c>
      <c r="C701">
        <v>0.94999999999999929</v>
      </c>
      <c r="D701">
        <v>1.0499999999999972</v>
      </c>
      <c r="E701">
        <v>1.0999999999999979</v>
      </c>
    </row>
    <row r="702" spans="2:5" x14ac:dyDescent="0.25">
      <c r="B702">
        <v>-0.91999999999999815</v>
      </c>
      <c r="C702">
        <v>-1.0199999999999996</v>
      </c>
      <c r="D702">
        <v>-0.98999999999999844</v>
      </c>
      <c r="E702">
        <v>-0.98999999999999844</v>
      </c>
    </row>
    <row r="703" spans="2:5" x14ac:dyDescent="0.25">
      <c r="B703">
        <v>0.78999999999999915</v>
      </c>
      <c r="C703">
        <v>0.42999999999999972</v>
      </c>
      <c r="D703">
        <v>0.44000000000000128</v>
      </c>
      <c r="E703">
        <v>0.41999999999999815</v>
      </c>
    </row>
    <row r="704" spans="2:5" x14ac:dyDescent="0.25">
      <c r="B704">
        <v>-2.2300000000000004</v>
      </c>
      <c r="C704">
        <v>-1.9700000000000024</v>
      </c>
      <c r="D704">
        <v>-1.9300000000000033</v>
      </c>
      <c r="E704">
        <v>-2.0599999999999987</v>
      </c>
    </row>
    <row r="705" spans="2:5" x14ac:dyDescent="0.25">
      <c r="B705">
        <v>-2.1400000000000006</v>
      </c>
      <c r="C705">
        <v>-2.25</v>
      </c>
      <c r="D705">
        <v>-2.2899999999999991</v>
      </c>
      <c r="E705">
        <v>-1.0700000000000003</v>
      </c>
    </row>
    <row r="706" spans="2:5" x14ac:dyDescent="0.25">
      <c r="B706">
        <v>0.78000000000000114</v>
      </c>
      <c r="C706">
        <v>0.67000000000000171</v>
      </c>
      <c r="D706">
        <v>0.58000000000000185</v>
      </c>
      <c r="E706">
        <v>0.44000000000000483</v>
      </c>
    </row>
    <row r="707" spans="2:5" x14ac:dyDescent="0.25">
      <c r="B707">
        <v>-0.11000000000000121</v>
      </c>
      <c r="C707">
        <v>-0.19000000000000128</v>
      </c>
      <c r="D707">
        <v>-0.31000000000000227</v>
      </c>
      <c r="E707">
        <v>0.26000000000000156</v>
      </c>
    </row>
    <row r="708" spans="2:5" x14ac:dyDescent="0.25">
      <c r="B708">
        <v>0.43000000000000149</v>
      </c>
      <c r="C708">
        <v>0.88000000000000256</v>
      </c>
      <c r="D708">
        <v>0.71999999999999886</v>
      </c>
      <c r="E708">
        <v>0.73999999999999844</v>
      </c>
    </row>
    <row r="709" spans="2:5" x14ac:dyDescent="0.25">
      <c r="B709">
        <v>-0.29000000000000092</v>
      </c>
      <c r="C709">
        <v>-0.5400000000000027</v>
      </c>
      <c r="D709">
        <v>-0.18999999999999773</v>
      </c>
      <c r="E709">
        <v>-1.9999999999999574E-2</v>
      </c>
    </row>
    <row r="710" spans="2:5" x14ac:dyDescent="0.25">
      <c r="B710">
        <v>0.52999999999999936</v>
      </c>
      <c r="C710">
        <v>0.83000000000000185</v>
      </c>
      <c r="D710">
        <v>-0.26999999999999957</v>
      </c>
      <c r="E710">
        <v>-0.92000000000000171</v>
      </c>
    </row>
    <row r="711" spans="2:5" x14ac:dyDescent="0.25">
      <c r="B711">
        <v>1.0900000000000016</v>
      </c>
      <c r="C711">
        <v>0.76999999999999957</v>
      </c>
      <c r="D711">
        <v>0.78999999999999915</v>
      </c>
      <c r="E711">
        <v>0.66000000000000014</v>
      </c>
    </row>
    <row r="712" spans="2:5" x14ac:dyDescent="0.25">
      <c r="B712">
        <v>-0.16000000000000014</v>
      </c>
      <c r="C712">
        <v>-0.28999999999999915</v>
      </c>
      <c r="D712">
        <v>-0.26000000000000156</v>
      </c>
      <c r="E712">
        <v>-0.32999999999999829</v>
      </c>
    </row>
    <row r="713" spans="2:5" x14ac:dyDescent="0.25">
      <c r="B713">
        <v>-0.5</v>
      </c>
      <c r="C713">
        <v>-0.72000000000000242</v>
      </c>
      <c r="D713">
        <v>-0.59999999999999787</v>
      </c>
      <c r="E713">
        <v>-0.28000000000000114</v>
      </c>
    </row>
    <row r="714" spans="2:5" x14ac:dyDescent="0.25">
      <c r="B714">
        <v>0.71999999999999886</v>
      </c>
      <c r="C714">
        <v>0.7900000000000027</v>
      </c>
      <c r="D714">
        <v>0.82000000000000028</v>
      </c>
      <c r="E714">
        <v>0.73000000000000043</v>
      </c>
    </row>
    <row r="715" spans="2:5" x14ac:dyDescent="0.25">
      <c r="B715">
        <v>0.59999999999999964</v>
      </c>
      <c r="C715">
        <v>0.60999999999999943</v>
      </c>
      <c r="D715">
        <v>0.64999999999999858</v>
      </c>
      <c r="E715">
        <v>0.57000000000000028</v>
      </c>
    </row>
    <row r="716" spans="2:5" x14ac:dyDescent="0.25">
      <c r="B716">
        <v>-0.28999999999999915</v>
      </c>
      <c r="C716">
        <v>-0.44999999999999929</v>
      </c>
      <c r="D716">
        <v>-0.44000000000000128</v>
      </c>
      <c r="E716">
        <v>-0.42000000000000171</v>
      </c>
    </row>
    <row r="717" spans="2:5" x14ac:dyDescent="0.25">
      <c r="B717">
        <v>3.9999999999999147E-2</v>
      </c>
      <c r="C717">
        <v>-0.15000000000000213</v>
      </c>
      <c r="D717">
        <v>-0.16000000000000014</v>
      </c>
      <c r="E717">
        <v>-7.0000000000000284E-2</v>
      </c>
    </row>
    <row r="718" spans="2:5" x14ac:dyDescent="0.25">
      <c r="B718">
        <v>-0.89999999999999858</v>
      </c>
      <c r="C718">
        <v>-0.85999999999999943</v>
      </c>
      <c r="D718">
        <v>-0.94999999999999929</v>
      </c>
      <c r="E718">
        <v>-0.82999999999999829</v>
      </c>
    </row>
    <row r="719" spans="2:5" x14ac:dyDescent="0.25">
      <c r="B719">
        <v>0.44999999999999929</v>
      </c>
      <c r="C719">
        <v>0.5</v>
      </c>
      <c r="D719">
        <v>0.5</v>
      </c>
      <c r="E719">
        <v>0.64000000000000057</v>
      </c>
    </row>
    <row r="720" spans="2:5" x14ac:dyDescent="0.25">
      <c r="B720">
        <v>-0.69999999999999929</v>
      </c>
      <c r="C720">
        <v>-0.66999999999999815</v>
      </c>
      <c r="D720">
        <v>-0.66999999999999815</v>
      </c>
      <c r="E720">
        <v>-0.85999999999999943</v>
      </c>
    </row>
    <row r="721" spans="2:5" x14ac:dyDescent="0.25">
      <c r="B721">
        <v>-0.3100000000000005</v>
      </c>
      <c r="C721">
        <v>-0.34000000000000341</v>
      </c>
      <c r="D721">
        <v>-0.2900000000000027</v>
      </c>
      <c r="E721">
        <v>-0.26000000000000156</v>
      </c>
    </row>
    <row r="722" spans="2:5" x14ac:dyDescent="0.25">
      <c r="B722">
        <v>0.38000000000000078</v>
      </c>
      <c r="C722">
        <v>0.23000000000000043</v>
      </c>
      <c r="D722">
        <v>0.28000000000000114</v>
      </c>
      <c r="E722">
        <v>0.28999999999999915</v>
      </c>
    </row>
    <row r="723" spans="2:5" x14ac:dyDescent="0.25">
      <c r="B723">
        <v>-0.19000000000000128</v>
      </c>
      <c r="C723">
        <v>-0.26999999999999957</v>
      </c>
      <c r="D723">
        <v>-0.23999999999999844</v>
      </c>
      <c r="E723">
        <v>-0.39999999999999858</v>
      </c>
    </row>
    <row r="724" spans="2:5" x14ac:dyDescent="0.25">
      <c r="B724">
        <v>1.3099999999999987</v>
      </c>
      <c r="C724">
        <v>1.120000000000001</v>
      </c>
      <c r="D724">
        <v>1.1099999999999994</v>
      </c>
      <c r="E724">
        <v>1.5600000000000023</v>
      </c>
    </row>
    <row r="725" spans="2:5" x14ac:dyDescent="0.25">
      <c r="B725">
        <v>0.14000000000000057</v>
      </c>
      <c r="C725">
        <v>-3.0000000000001137E-2</v>
      </c>
      <c r="D725">
        <v>-1.0000000000001563E-2</v>
      </c>
      <c r="E725">
        <v>-8.9999999999999858E-2</v>
      </c>
    </row>
    <row r="726" spans="2:5" x14ac:dyDescent="0.25">
      <c r="B726">
        <v>0.19000000000000128</v>
      </c>
      <c r="C726">
        <v>0.17000000000000171</v>
      </c>
      <c r="D726">
        <v>0.14000000000000057</v>
      </c>
      <c r="E726">
        <v>0.12000000000000099</v>
      </c>
    </row>
    <row r="727" spans="2:5" x14ac:dyDescent="0.25">
      <c r="B727">
        <v>-0.10999999999999943</v>
      </c>
      <c r="C727">
        <v>-0.40000000000000213</v>
      </c>
      <c r="D727">
        <v>0</v>
      </c>
      <c r="E727">
        <v>0.28999999999999915</v>
      </c>
    </row>
    <row r="728" spans="2:5" x14ac:dyDescent="0.25">
      <c r="B728">
        <v>-0.35000000000000142</v>
      </c>
      <c r="C728">
        <v>-0.5</v>
      </c>
      <c r="D728">
        <v>-0.51999999999999957</v>
      </c>
      <c r="E728">
        <v>-0.33999999999999986</v>
      </c>
    </row>
    <row r="729" spans="2:5" x14ac:dyDescent="0.25">
      <c r="B729">
        <v>0.57000000000000028</v>
      </c>
      <c r="C729">
        <v>0.87000000000000099</v>
      </c>
      <c r="D729">
        <v>0.33999999999999986</v>
      </c>
      <c r="E729">
        <v>0.23000000000000043</v>
      </c>
    </row>
    <row r="730" spans="2:5" x14ac:dyDescent="0.25">
      <c r="B730">
        <v>1.6099999999999994</v>
      </c>
      <c r="C730">
        <v>1.629999999999999</v>
      </c>
      <c r="D730">
        <v>-0.37000000000000099</v>
      </c>
      <c r="E730">
        <v>1</v>
      </c>
    </row>
    <row r="731" spans="2:5" x14ac:dyDescent="0.25">
      <c r="B731">
        <v>-0.32000000000000028</v>
      </c>
      <c r="C731">
        <v>-0.47999999999999687</v>
      </c>
      <c r="D731">
        <v>-0.48999999999999844</v>
      </c>
      <c r="E731">
        <v>-3.9999999999999147E-2</v>
      </c>
    </row>
    <row r="732" spans="2:5" x14ac:dyDescent="0.25">
      <c r="B732">
        <v>-0.66999999999999815</v>
      </c>
      <c r="C732">
        <v>-0.53000000000000114</v>
      </c>
      <c r="D732">
        <v>-0.57000000000000028</v>
      </c>
      <c r="E732">
        <v>-0.40000000000000213</v>
      </c>
    </row>
    <row r="733" spans="2:5" x14ac:dyDescent="0.25">
      <c r="B733">
        <v>1.1799999999999997</v>
      </c>
      <c r="C733">
        <v>1.2699999999999996</v>
      </c>
      <c r="D733">
        <v>1.1700000000000017</v>
      </c>
      <c r="E733">
        <v>1.1000000000000014</v>
      </c>
    </row>
    <row r="734" spans="2:5" x14ac:dyDescent="0.25">
      <c r="B734">
        <v>-0.37000000000000099</v>
      </c>
      <c r="C734">
        <v>-0.57000000000000028</v>
      </c>
      <c r="D734">
        <v>-0.64000000000000057</v>
      </c>
      <c r="E734">
        <v>-0.33999999999999986</v>
      </c>
    </row>
    <row r="735" spans="2:5" x14ac:dyDescent="0.25">
      <c r="B735">
        <v>1.2200000000000024</v>
      </c>
      <c r="C735">
        <v>1.1799999999999997</v>
      </c>
      <c r="D735">
        <v>1.0299999999999976</v>
      </c>
      <c r="E735">
        <v>1.5199999999999996</v>
      </c>
    </row>
    <row r="736" spans="2:5" x14ac:dyDescent="0.25">
      <c r="B736">
        <v>-0.11000000000000298</v>
      </c>
      <c r="C736">
        <v>-0.10999999999999943</v>
      </c>
      <c r="D736">
        <v>8.0000000000001847E-2</v>
      </c>
      <c r="E736">
        <v>-0.14999999999999858</v>
      </c>
    </row>
    <row r="737" spans="2:5" x14ac:dyDescent="0.25">
      <c r="B737">
        <v>-5.9999999999998721E-2</v>
      </c>
      <c r="C737">
        <v>-0.23999999999999844</v>
      </c>
      <c r="D737">
        <v>-0.23000000000000043</v>
      </c>
      <c r="E737">
        <v>-1.0000000000001563E-2</v>
      </c>
    </row>
    <row r="738" spans="2:5" x14ac:dyDescent="0.25">
      <c r="B738">
        <v>-1.2199999999999989</v>
      </c>
      <c r="C738">
        <v>-1.3000000000000007</v>
      </c>
      <c r="D738">
        <v>-1.0700000000000003</v>
      </c>
      <c r="E738">
        <v>-1.129999999999999</v>
      </c>
    </row>
    <row r="739" spans="2:5" x14ac:dyDescent="0.25">
      <c r="B739">
        <v>0.14999999999999858</v>
      </c>
      <c r="C739">
        <v>0.23999999999999844</v>
      </c>
      <c r="D739">
        <v>0.19999999999999929</v>
      </c>
      <c r="E739">
        <v>0.39999999999999858</v>
      </c>
    </row>
    <row r="740" spans="2:5" x14ac:dyDescent="0.25">
      <c r="B740">
        <v>-0.75</v>
      </c>
      <c r="C740">
        <v>-0.71000000000000085</v>
      </c>
      <c r="D740">
        <v>-0.69999999999999929</v>
      </c>
      <c r="E740">
        <v>-0.42999999999999972</v>
      </c>
    </row>
    <row r="741" spans="2:5" x14ac:dyDescent="0.25">
      <c r="B741">
        <v>-0.73999999999999844</v>
      </c>
      <c r="C741">
        <v>-0.80999999999999872</v>
      </c>
      <c r="D741">
        <v>-0.78999999999999915</v>
      </c>
      <c r="E741">
        <v>-1.0799999999999983</v>
      </c>
    </row>
    <row r="742" spans="2:5" x14ac:dyDescent="0.25">
      <c r="B742">
        <v>-1.9999999999999574E-2</v>
      </c>
      <c r="C742">
        <v>-5.9999999999998721E-2</v>
      </c>
      <c r="D742">
        <v>9.9999999999980105E-3</v>
      </c>
      <c r="E742">
        <v>-8.0000000000001847E-2</v>
      </c>
    </row>
    <row r="743" spans="2:5" x14ac:dyDescent="0.25">
      <c r="B743">
        <v>-0.11000000000000298</v>
      </c>
      <c r="C743">
        <v>-1.9999999999999574E-2</v>
      </c>
      <c r="D743">
        <v>-3.9999999999999147E-2</v>
      </c>
      <c r="E743">
        <v>-0.33999999999999986</v>
      </c>
    </row>
    <row r="744" spans="2:5" x14ac:dyDescent="0.25">
      <c r="B744">
        <v>-0.63999999999999879</v>
      </c>
      <c r="C744">
        <v>-0.74000000000000199</v>
      </c>
      <c r="D744">
        <v>-0.89000000000000057</v>
      </c>
      <c r="E744">
        <v>-0.62000000000000099</v>
      </c>
    </row>
    <row r="745" spans="2:5" x14ac:dyDescent="0.25">
      <c r="B745">
        <v>8.0000000000000071E-2</v>
      </c>
      <c r="C745">
        <v>1.0000000000001563E-2</v>
      </c>
      <c r="D745">
        <v>3.0000000000001137E-2</v>
      </c>
      <c r="E745">
        <v>3.9999999999999147E-2</v>
      </c>
    </row>
    <row r="746" spans="2:5" x14ac:dyDescent="0.25">
      <c r="B746">
        <v>8.9999999999999858E-2</v>
      </c>
      <c r="C746">
        <v>0.66000000000000014</v>
      </c>
      <c r="D746">
        <v>0.33999999999999986</v>
      </c>
      <c r="E746">
        <v>0.17999999999999972</v>
      </c>
    </row>
    <row r="747" spans="2:5" x14ac:dyDescent="0.25">
      <c r="B747">
        <v>0.83999999999999986</v>
      </c>
      <c r="C747">
        <v>0.85999999999999943</v>
      </c>
      <c r="D747">
        <v>0.51999999999999957</v>
      </c>
      <c r="E747">
        <v>0.44000000000000128</v>
      </c>
    </row>
    <row r="748" spans="2:5" x14ac:dyDescent="0.25">
      <c r="B748">
        <v>0.12000000000000099</v>
      </c>
      <c r="C748">
        <v>9.9999999999997868E-2</v>
      </c>
      <c r="D748">
        <v>0.19999999999999929</v>
      </c>
      <c r="E748">
        <v>-6.0000000000002274E-2</v>
      </c>
    </row>
    <row r="749" spans="2:5" x14ac:dyDescent="0.25">
      <c r="B749">
        <v>0.26999999999999957</v>
      </c>
      <c r="C749">
        <v>0.37000000000000099</v>
      </c>
      <c r="D749">
        <v>0.28999999999999915</v>
      </c>
      <c r="E749">
        <v>0.24000000000000199</v>
      </c>
    </row>
    <row r="750" spans="2:5" x14ac:dyDescent="0.25">
      <c r="B750">
        <v>0.69999999999999929</v>
      </c>
      <c r="C750">
        <v>0.17999999999999972</v>
      </c>
      <c r="D750">
        <v>6.0000000000002274E-2</v>
      </c>
      <c r="E750">
        <v>0.27999999999999758</v>
      </c>
    </row>
    <row r="751" spans="2:5" x14ac:dyDescent="0.25">
      <c r="B751">
        <v>-0.44000000000000128</v>
      </c>
      <c r="C751">
        <v>-0.48000000000000043</v>
      </c>
      <c r="D751">
        <v>-0.47000000000000242</v>
      </c>
      <c r="E751">
        <v>-0.41000000000000014</v>
      </c>
    </row>
    <row r="752" spans="2:5" x14ac:dyDescent="0.25">
      <c r="B752">
        <v>-0.44999999999999929</v>
      </c>
      <c r="C752">
        <v>-0.51999999999999957</v>
      </c>
      <c r="D752">
        <v>-0.5</v>
      </c>
      <c r="E752">
        <v>-0.44999999999999929</v>
      </c>
    </row>
    <row r="753" spans="2:5" x14ac:dyDescent="0.25">
      <c r="B753">
        <v>0.44999999999999929</v>
      </c>
      <c r="C753">
        <v>0.42000000000000171</v>
      </c>
      <c r="D753">
        <v>0.40000000000000213</v>
      </c>
      <c r="E753">
        <v>0.39000000000000057</v>
      </c>
    </row>
    <row r="754" spans="2:5" x14ac:dyDescent="0.25">
      <c r="B754">
        <v>0.90000000000000213</v>
      </c>
      <c r="C754">
        <v>0.92999999999999972</v>
      </c>
      <c r="D754">
        <v>0.89999999999999858</v>
      </c>
      <c r="E754">
        <v>0.80000000000000071</v>
      </c>
    </row>
    <row r="755" spans="2:5" x14ac:dyDescent="0.25">
      <c r="B755">
        <v>-0.28000000000000114</v>
      </c>
      <c r="C755">
        <v>-0.23000000000000043</v>
      </c>
      <c r="D755">
        <v>-0.30999999999999872</v>
      </c>
      <c r="E755">
        <v>-0.17000000000000171</v>
      </c>
    </row>
    <row r="756" spans="2:5" x14ac:dyDescent="0.25">
      <c r="B756">
        <v>7.0000000000000284E-2</v>
      </c>
      <c r="C756">
        <v>-1.0000000000001563E-2</v>
      </c>
      <c r="D756">
        <v>0</v>
      </c>
      <c r="E756">
        <v>-0.25</v>
      </c>
    </row>
    <row r="757" spans="2:5" x14ac:dyDescent="0.25">
      <c r="B757">
        <v>-0.41999999999999815</v>
      </c>
      <c r="C757">
        <v>-0.32000000000000028</v>
      </c>
      <c r="D757">
        <v>-0.28999999999999915</v>
      </c>
      <c r="E757">
        <v>-0.25</v>
      </c>
    </row>
    <row r="758" spans="2:5" x14ac:dyDescent="0.25">
      <c r="B758">
        <v>-0.16000000000000014</v>
      </c>
      <c r="C758">
        <v>-0.14999999999999858</v>
      </c>
      <c r="D758">
        <v>-0.14000000000000057</v>
      </c>
      <c r="E758">
        <v>-9.9999999999997868E-2</v>
      </c>
    </row>
    <row r="759" spans="2:5" x14ac:dyDescent="0.25">
      <c r="B759">
        <v>0.64999999999999858</v>
      </c>
      <c r="C759">
        <v>0.69999999999999929</v>
      </c>
      <c r="D759">
        <v>0.62000000000000099</v>
      </c>
      <c r="E759">
        <v>0.50999999999999801</v>
      </c>
    </row>
    <row r="760" spans="2:5" x14ac:dyDescent="0.25">
      <c r="B760">
        <v>1.1400000000000006</v>
      </c>
      <c r="C760">
        <v>1.1700000000000017</v>
      </c>
      <c r="D760">
        <v>1.1499999999999986</v>
      </c>
      <c r="E760">
        <v>1.7200000000000024</v>
      </c>
    </row>
    <row r="761" spans="2:5" x14ac:dyDescent="0.25">
      <c r="B761">
        <v>-0.69999999999999929</v>
      </c>
      <c r="C761">
        <v>-0.65000000000000213</v>
      </c>
      <c r="D761">
        <v>-0.67999999999999972</v>
      </c>
      <c r="E761">
        <v>-0.98000000000000043</v>
      </c>
    </row>
    <row r="762" spans="2:5" x14ac:dyDescent="0.25">
      <c r="B762">
        <v>0.41999999999999815</v>
      </c>
      <c r="C762">
        <v>0.42999999999999972</v>
      </c>
      <c r="D762">
        <v>0.44999999999999929</v>
      </c>
      <c r="E762">
        <v>0.23999999999999844</v>
      </c>
    </row>
    <row r="763" spans="2:5" x14ac:dyDescent="0.25">
      <c r="B763">
        <v>-1.9999999999999574E-2</v>
      </c>
      <c r="C763">
        <v>-3.9999999999999147E-2</v>
      </c>
      <c r="D763">
        <v>5.0000000000000711E-2</v>
      </c>
      <c r="E763">
        <v>-0.10000000000000142</v>
      </c>
    </row>
    <row r="764" spans="2:5" x14ac:dyDescent="0.25">
      <c r="B764">
        <v>0.33999999999999986</v>
      </c>
      <c r="C764">
        <v>0.26999999999999957</v>
      </c>
      <c r="D764">
        <v>0.26999999999999957</v>
      </c>
      <c r="E764">
        <v>5.0000000000000711E-2</v>
      </c>
    </row>
    <row r="765" spans="2:5" x14ac:dyDescent="0.25">
      <c r="B765">
        <v>-0.58999999999999986</v>
      </c>
      <c r="C765">
        <v>-0.71999999999999886</v>
      </c>
      <c r="D765">
        <v>-0.62000000000000099</v>
      </c>
      <c r="E765">
        <v>0.19000000000000128</v>
      </c>
    </row>
    <row r="766" spans="2:5" x14ac:dyDescent="0.25">
      <c r="B766">
        <v>-0.53999999999999915</v>
      </c>
      <c r="C766">
        <v>-0.62000000000000099</v>
      </c>
      <c r="D766">
        <v>-0.58999999999999986</v>
      </c>
      <c r="E766">
        <v>-0.66000000000000014</v>
      </c>
    </row>
    <row r="767" spans="2:5" x14ac:dyDescent="0.25">
      <c r="B767">
        <v>0.21999999999999886</v>
      </c>
      <c r="C767">
        <v>0.33000000000000185</v>
      </c>
      <c r="D767">
        <v>0.51999999999999957</v>
      </c>
      <c r="E767">
        <v>0.51000000000000156</v>
      </c>
    </row>
    <row r="768" spans="2:5" x14ac:dyDescent="0.25">
      <c r="B768">
        <v>6.0000000000002274E-2</v>
      </c>
      <c r="C768">
        <v>5.9999999999998721E-2</v>
      </c>
      <c r="D768">
        <v>0.12000000000000099</v>
      </c>
      <c r="E768">
        <v>0</v>
      </c>
    </row>
    <row r="769" spans="2:5" x14ac:dyDescent="0.25">
      <c r="B769">
        <v>-0.62000000000000099</v>
      </c>
      <c r="C769">
        <v>-0.46999999999999886</v>
      </c>
      <c r="D769">
        <v>-0.58999999999999986</v>
      </c>
      <c r="E769">
        <v>-0.39000000000000057</v>
      </c>
    </row>
    <row r="770" spans="2:5" x14ac:dyDescent="0.25">
      <c r="B770">
        <v>1.3900000000000006</v>
      </c>
      <c r="C770">
        <v>1.0599999999999987</v>
      </c>
      <c r="D770">
        <v>0.92999999999999972</v>
      </c>
      <c r="E770">
        <v>0.87999999999999901</v>
      </c>
    </row>
    <row r="771" spans="2:5" x14ac:dyDescent="0.25">
      <c r="B771">
        <v>-0.15000000000000213</v>
      </c>
      <c r="C771">
        <v>-0.14999999999999858</v>
      </c>
      <c r="D771">
        <v>-0.12000000000000099</v>
      </c>
      <c r="E771">
        <v>-9.9999999999980105E-3</v>
      </c>
    </row>
    <row r="772" spans="2:5" x14ac:dyDescent="0.25">
      <c r="B772">
        <v>0.30000000000000071</v>
      </c>
      <c r="C772">
        <v>0.39000000000000057</v>
      </c>
      <c r="D772">
        <v>0.44999999999999929</v>
      </c>
      <c r="E772">
        <v>0.47999999999999687</v>
      </c>
    </row>
    <row r="773" spans="2:5" x14ac:dyDescent="0.25">
      <c r="B773">
        <v>0.58000000000000185</v>
      </c>
      <c r="C773">
        <v>0.61999999999999744</v>
      </c>
      <c r="D773">
        <v>0.66000000000000014</v>
      </c>
      <c r="E773">
        <v>0.56000000000000227</v>
      </c>
    </row>
    <row r="774" spans="2:5" x14ac:dyDescent="0.25">
      <c r="B774">
        <v>0.17999999999999972</v>
      </c>
      <c r="C774">
        <v>8.0000000000001847E-2</v>
      </c>
      <c r="D774">
        <v>5.0000000000000711E-2</v>
      </c>
      <c r="E774">
        <v>5.0000000000000711E-2</v>
      </c>
    </row>
    <row r="775" spans="2:5" x14ac:dyDescent="0.25">
      <c r="B775">
        <v>0.66999999999999815</v>
      </c>
      <c r="C775">
        <v>0.82000000000000028</v>
      </c>
      <c r="D775">
        <v>0.72000000000000242</v>
      </c>
      <c r="E775">
        <v>0.84999999999999787</v>
      </c>
    </row>
    <row r="776" spans="2:5" x14ac:dyDescent="0.25">
      <c r="B776">
        <v>3.0000000000001137E-2</v>
      </c>
      <c r="C776">
        <v>7.0000000000000284E-2</v>
      </c>
      <c r="D776">
        <v>-2.0000000000003126E-2</v>
      </c>
      <c r="E776">
        <v>-7.0000000000000284E-2</v>
      </c>
    </row>
    <row r="777" spans="2:5" x14ac:dyDescent="0.25">
      <c r="B777">
        <v>0.66000000000000014</v>
      </c>
      <c r="C777">
        <v>0.53999999999999915</v>
      </c>
      <c r="D777">
        <v>0.56000000000000227</v>
      </c>
      <c r="E777">
        <v>0.58000000000000185</v>
      </c>
    </row>
    <row r="778" spans="2:5" x14ac:dyDescent="0.25">
      <c r="B778">
        <v>9.9999999999980105E-3</v>
      </c>
      <c r="C778">
        <v>0.10999999999999943</v>
      </c>
      <c r="D778">
        <v>0.12999999999999901</v>
      </c>
      <c r="E778">
        <v>2.9999999999997584E-2</v>
      </c>
    </row>
    <row r="779" spans="2:5" x14ac:dyDescent="0.25">
      <c r="B779">
        <v>0.45000000000000284</v>
      </c>
      <c r="C779">
        <v>0.51999999999999957</v>
      </c>
      <c r="D779">
        <v>0.46999999999999886</v>
      </c>
      <c r="E779">
        <v>0.56000000000000227</v>
      </c>
    </row>
    <row r="780" spans="2:5" x14ac:dyDescent="0.25">
      <c r="B780">
        <v>-0.12000000000000099</v>
      </c>
      <c r="C780">
        <v>-0.12999999999999901</v>
      </c>
      <c r="D780">
        <v>-0.10999999999999943</v>
      </c>
      <c r="E780">
        <v>-0.19000000000000128</v>
      </c>
    </row>
    <row r="781" spans="2:5" x14ac:dyDescent="0.25">
      <c r="B781">
        <v>-5.0000000000000711E-2</v>
      </c>
      <c r="C781">
        <v>-1.9999999999999574E-2</v>
      </c>
      <c r="D781">
        <v>-3.9999999999999147E-2</v>
      </c>
      <c r="E781">
        <v>0.19000000000000128</v>
      </c>
    </row>
    <row r="782" spans="2:5" x14ac:dyDescent="0.25">
      <c r="B782">
        <v>0.39000000000000057</v>
      </c>
      <c r="C782">
        <v>0.42999999999999972</v>
      </c>
      <c r="D782">
        <v>0.39999999999999858</v>
      </c>
      <c r="E782">
        <v>0.16999999999999815</v>
      </c>
    </row>
    <row r="783" spans="2:5" x14ac:dyDescent="0.25">
      <c r="B783">
        <v>-6.0000000000002274E-2</v>
      </c>
      <c r="C783">
        <v>3.9999999999999147E-2</v>
      </c>
      <c r="D783">
        <v>-4.9999999999997158E-2</v>
      </c>
      <c r="E783">
        <v>-0.12000000000000455</v>
      </c>
    </row>
    <row r="784" spans="2:5" x14ac:dyDescent="0.25">
      <c r="B784">
        <v>0.65000000000000213</v>
      </c>
      <c r="C784">
        <v>0.64999999999999858</v>
      </c>
      <c r="D784">
        <v>0.59999999999999787</v>
      </c>
      <c r="E784">
        <v>0.51999999999999957</v>
      </c>
    </row>
    <row r="785" spans="2:5" x14ac:dyDescent="0.25">
      <c r="B785">
        <v>-0.10000000000000142</v>
      </c>
      <c r="C785">
        <v>-9.9999999999997868E-2</v>
      </c>
      <c r="D785">
        <v>-0.23000000000000043</v>
      </c>
      <c r="E785">
        <v>-0.16000000000000014</v>
      </c>
    </row>
    <row r="786" spans="2:5" x14ac:dyDescent="0.25">
      <c r="B786">
        <v>7.0000000000000284E-2</v>
      </c>
      <c r="C786">
        <v>0</v>
      </c>
      <c r="D786">
        <v>1.9999999999999574E-2</v>
      </c>
      <c r="E786">
        <v>-0.25</v>
      </c>
    </row>
    <row r="787" spans="2:5" x14ac:dyDescent="0.25">
      <c r="B787">
        <v>0.33999999999999986</v>
      </c>
      <c r="C787">
        <v>0.46000000000000085</v>
      </c>
      <c r="D787">
        <v>0</v>
      </c>
      <c r="E787">
        <v>0.76000000000000156</v>
      </c>
    </row>
    <row r="788" spans="2:5" x14ac:dyDescent="0.25">
      <c r="B788">
        <v>-0.48999999999999844</v>
      </c>
      <c r="C788">
        <v>-0.44000000000000128</v>
      </c>
      <c r="D788">
        <v>-0.25999999999999801</v>
      </c>
      <c r="E788">
        <v>-6.0000000000002274E-2</v>
      </c>
    </row>
    <row r="789" spans="2:5" x14ac:dyDescent="0.25">
      <c r="B789">
        <v>-0.39000000000000057</v>
      </c>
      <c r="C789">
        <v>5.9999999999998721E-2</v>
      </c>
      <c r="D789">
        <v>-0.36000000000000298</v>
      </c>
      <c r="E789">
        <v>-0.23000000000000043</v>
      </c>
    </row>
    <row r="790" spans="2:5" x14ac:dyDescent="0.25">
      <c r="B790">
        <v>0.98000000000000043</v>
      </c>
      <c r="C790">
        <v>0.32000000000000028</v>
      </c>
      <c r="D790">
        <v>0.37000000000000099</v>
      </c>
      <c r="E790">
        <v>0.17999999999999972</v>
      </c>
    </row>
    <row r="791" spans="2:5" x14ac:dyDescent="0.25">
      <c r="B791">
        <v>0.62999999999999901</v>
      </c>
      <c r="C791">
        <v>0.51999999999999957</v>
      </c>
      <c r="D791">
        <v>0.51000000000000156</v>
      </c>
      <c r="E791">
        <v>0.13000000000000256</v>
      </c>
    </row>
    <row r="792" spans="2:5" x14ac:dyDescent="0.25">
      <c r="B792">
        <v>0.33999999999999986</v>
      </c>
      <c r="C792">
        <v>0.38000000000000256</v>
      </c>
      <c r="D792">
        <v>0.43999999999999773</v>
      </c>
      <c r="E792">
        <v>0.48000000000000043</v>
      </c>
    </row>
    <row r="793" spans="2:5" x14ac:dyDescent="0.25">
      <c r="B793">
        <v>1.4600000000000009</v>
      </c>
      <c r="C793">
        <v>1.2899999999999991</v>
      </c>
      <c r="D793">
        <v>0.83000000000000185</v>
      </c>
      <c r="E793">
        <v>1.7399999999999984</v>
      </c>
    </row>
    <row r="794" spans="2:5" x14ac:dyDescent="0.25">
      <c r="B794">
        <v>-0.10999999999999943</v>
      </c>
      <c r="C794">
        <v>-0.14999999999999858</v>
      </c>
      <c r="D794">
        <v>-0.15000000000000213</v>
      </c>
      <c r="E794">
        <v>-0.39000000000000057</v>
      </c>
    </row>
    <row r="795" spans="2:5" x14ac:dyDescent="0.25">
      <c r="B795">
        <v>-0.98000000000000043</v>
      </c>
      <c r="C795">
        <v>-0.90000000000000213</v>
      </c>
      <c r="D795">
        <v>-0.98000000000000043</v>
      </c>
      <c r="E795">
        <v>3.9999999999999147E-2</v>
      </c>
    </row>
    <row r="796" spans="2:5" x14ac:dyDescent="0.25">
      <c r="B796">
        <v>-0.32000000000000028</v>
      </c>
      <c r="C796">
        <v>-0.25999999999999801</v>
      </c>
      <c r="D796">
        <v>-0.36999999999999744</v>
      </c>
      <c r="E796">
        <v>-1.3200000000000003</v>
      </c>
    </row>
    <row r="797" spans="2:5" x14ac:dyDescent="0.25">
      <c r="B797">
        <v>0.53000000000000114</v>
      </c>
      <c r="C797">
        <v>0.34999999999999787</v>
      </c>
      <c r="D797">
        <v>0.32999999999999829</v>
      </c>
      <c r="E797">
        <v>1.0300000000000011</v>
      </c>
    </row>
    <row r="798" spans="2:5" x14ac:dyDescent="0.25">
      <c r="B798">
        <v>-0.62000000000000099</v>
      </c>
      <c r="C798">
        <v>-0.68999999999999773</v>
      </c>
      <c r="D798">
        <v>-0.71999999999999886</v>
      </c>
      <c r="E798">
        <v>-0.94000000000000128</v>
      </c>
    </row>
    <row r="799" spans="2:5" x14ac:dyDescent="0.25">
      <c r="B799">
        <v>0.50999999999999801</v>
      </c>
      <c r="C799">
        <v>0.37999999999999901</v>
      </c>
      <c r="D799">
        <v>0.30999999999999872</v>
      </c>
      <c r="E799">
        <v>-6.9999999999996732E-2</v>
      </c>
    </row>
    <row r="800" spans="2:5" x14ac:dyDescent="0.25">
      <c r="B800">
        <v>-1.2399999999999984</v>
      </c>
      <c r="C800">
        <v>-1.2300000000000004</v>
      </c>
      <c r="D800">
        <v>-1.1400000000000006</v>
      </c>
      <c r="E800">
        <v>-0.97000000000000242</v>
      </c>
    </row>
    <row r="801" spans="2:5" x14ac:dyDescent="0.25">
      <c r="B801">
        <v>-1.6699999999999982</v>
      </c>
      <c r="C801">
        <v>-1.5300000000000011</v>
      </c>
      <c r="D801">
        <v>-1.5199999999999996</v>
      </c>
      <c r="E801">
        <v>-0.75999999999999801</v>
      </c>
    </row>
    <row r="802" spans="2:5" x14ac:dyDescent="0.25">
      <c r="B802">
        <v>1.0999999999999979</v>
      </c>
      <c r="C802">
        <v>1.0600000000000023</v>
      </c>
      <c r="D802">
        <v>1.1000000000000014</v>
      </c>
      <c r="E802">
        <v>0.41999999999999815</v>
      </c>
    </row>
    <row r="803" spans="2:5" x14ac:dyDescent="0.25">
      <c r="B803">
        <v>0.23000000000000043</v>
      </c>
      <c r="C803">
        <v>0.25999999999999801</v>
      </c>
      <c r="D803">
        <v>0.17999999999999972</v>
      </c>
      <c r="E803">
        <v>0.51000000000000156</v>
      </c>
    </row>
    <row r="804" spans="2:5" x14ac:dyDescent="0.25">
      <c r="B804">
        <v>1.1499999999999986</v>
      </c>
      <c r="C804">
        <v>1.129999999999999</v>
      </c>
      <c r="D804">
        <v>1.1900000000000013</v>
      </c>
      <c r="E804">
        <v>0.80999999999999872</v>
      </c>
    </row>
    <row r="805" spans="2:5" x14ac:dyDescent="0.25">
      <c r="B805">
        <v>0.15000000000000213</v>
      </c>
      <c r="C805">
        <v>0.17000000000000171</v>
      </c>
      <c r="D805">
        <v>0.23999999999999844</v>
      </c>
      <c r="E805">
        <v>0.39000000000000057</v>
      </c>
    </row>
    <row r="806" spans="2:5" x14ac:dyDescent="0.25">
      <c r="B806">
        <v>0.17999999999999972</v>
      </c>
      <c r="C806">
        <v>0.21999999999999886</v>
      </c>
      <c r="D806">
        <v>0.19999999999999929</v>
      </c>
      <c r="E806">
        <v>8.0000000000001847E-2</v>
      </c>
    </row>
    <row r="807" spans="2:5" x14ac:dyDescent="0.25">
      <c r="B807">
        <v>-0.30999999999999872</v>
      </c>
      <c r="C807">
        <v>-9.9999999999997868E-2</v>
      </c>
      <c r="D807">
        <v>-0.10999999999999943</v>
      </c>
      <c r="E807">
        <v>3.9999999999999147E-2</v>
      </c>
    </row>
    <row r="808" spans="2:5" x14ac:dyDescent="0.25">
      <c r="B808">
        <v>0.14999999999999858</v>
      </c>
      <c r="C808">
        <v>-1.0000000000001563E-2</v>
      </c>
      <c r="D808">
        <v>0.22000000000000242</v>
      </c>
      <c r="E808">
        <v>0.10999999999999943</v>
      </c>
    </row>
    <row r="809" spans="2:5" x14ac:dyDescent="0.25">
      <c r="B809">
        <v>-0.26999999999999957</v>
      </c>
      <c r="C809">
        <v>-0.41999999999999815</v>
      </c>
      <c r="D809">
        <v>-0.24000000000000199</v>
      </c>
      <c r="E809">
        <v>-0.23999999999999844</v>
      </c>
    </row>
    <row r="810" spans="2:5" x14ac:dyDescent="0.25">
      <c r="B810">
        <v>0.62999999999999901</v>
      </c>
      <c r="C810">
        <v>0.57999999999999829</v>
      </c>
      <c r="D810">
        <v>0.35000000000000142</v>
      </c>
      <c r="E810">
        <v>0.16999999999999815</v>
      </c>
    </row>
    <row r="811" spans="2:5" x14ac:dyDescent="0.25">
      <c r="B811">
        <v>0.76000000000000156</v>
      </c>
      <c r="C811">
        <v>0.35999999999999943</v>
      </c>
      <c r="D811">
        <v>0.37999999999999901</v>
      </c>
      <c r="E811">
        <v>0.26000000000000156</v>
      </c>
    </row>
    <row r="812" spans="2:5" x14ac:dyDescent="0.25">
      <c r="B812">
        <v>0.33999999999999986</v>
      </c>
      <c r="C812">
        <v>0.41000000000000014</v>
      </c>
      <c r="D812">
        <v>0.46000000000000085</v>
      </c>
      <c r="E812">
        <v>0.48999999999999844</v>
      </c>
    </row>
    <row r="813" spans="2:5" x14ac:dyDescent="0.25">
      <c r="B813">
        <v>-0.33999999999999986</v>
      </c>
      <c r="C813">
        <v>-0.37999999999999901</v>
      </c>
      <c r="D813">
        <v>-0.28000000000000114</v>
      </c>
      <c r="E813">
        <v>-0.21000000000000085</v>
      </c>
    </row>
    <row r="814" spans="2:5" x14ac:dyDescent="0.25">
      <c r="B814">
        <v>-0.67000000000000171</v>
      </c>
      <c r="C814">
        <v>-0.62000000000000099</v>
      </c>
      <c r="D814">
        <v>-0.53999999999999915</v>
      </c>
      <c r="E814">
        <v>-0.59999999999999787</v>
      </c>
    </row>
    <row r="815" spans="2:5" x14ac:dyDescent="0.25">
      <c r="B815">
        <v>-0.53000000000000114</v>
      </c>
      <c r="C815">
        <v>-0.43999999999999773</v>
      </c>
      <c r="D815">
        <v>-0.51000000000000156</v>
      </c>
      <c r="E815">
        <v>-0.44000000000000128</v>
      </c>
    </row>
    <row r="816" spans="2:5" x14ac:dyDescent="0.25">
      <c r="B816">
        <v>0.30000000000000071</v>
      </c>
      <c r="C816">
        <v>0.30999999999999872</v>
      </c>
      <c r="D816">
        <v>0.38000000000000256</v>
      </c>
      <c r="E816">
        <v>0.32000000000000028</v>
      </c>
    </row>
    <row r="817" spans="2:5" x14ac:dyDescent="0.25">
      <c r="B817">
        <v>-0.16999999999999815</v>
      </c>
      <c r="C817">
        <v>-8.9999999999999858E-2</v>
      </c>
      <c r="D817">
        <v>0.50999999999999801</v>
      </c>
      <c r="E817">
        <v>-0.33999999999999986</v>
      </c>
    </row>
    <row r="818" spans="2:5" x14ac:dyDescent="0.25">
      <c r="B818">
        <v>0.92999999999999972</v>
      </c>
      <c r="C818">
        <v>0.82000000000000028</v>
      </c>
      <c r="D818">
        <v>1.2200000000000024</v>
      </c>
      <c r="E818">
        <v>0.62000000000000099</v>
      </c>
    </row>
    <row r="819" spans="2:5" x14ac:dyDescent="0.25">
      <c r="B819">
        <v>-0.47000000000000242</v>
      </c>
      <c r="C819">
        <v>-0.26999999999999957</v>
      </c>
      <c r="D819">
        <v>-0.17000000000000171</v>
      </c>
      <c r="E819">
        <v>-8.9999999999999858E-2</v>
      </c>
    </row>
    <row r="820" spans="2:5" x14ac:dyDescent="0.25">
      <c r="B820">
        <v>0.14000000000000057</v>
      </c>
      <c r="C820">
        <v>0.2099999999999973</v>
      </c>
      <c r="D820">
        <v>0.30999999999999872</v>
      </c>
      <c r="E820">
        <v>0.43999999999999773</v>
      </c>
    </row>
    <row r="821" spans="2:5" x14ac:dyDescent="0.25">
      <c r="B821">
        <v>0.28000000000000114</v>
      </c>
      <c r="C821">
        <v>0.31000000000000227</v>
      </c>
      <c r="D821">
        <v>0.39000000000000057</v>
      </c>
      <c r="E821">
        <v>0.19000000000000128</v>
      </c>
    </row>
    <row r="822" spans="2:5" x14ac:dyDescent="0.25">
      <c r="B822">
        <v>0.82000000000000028</v>
      </c>
      <c r="C822">
        <v>0.76999999999999957</v>
      </c>
      <c r="D822">
        <v>0.98000000000000043</v>
      </c>
      <c r="E822">
        <v>0.73999999999999844</v>
      </c>
    </row>
    <row r="823" spans="2:5" x14ac:dyDescent="0.25">
      <c r="B823">
        <v>-1.6400000000000006</v>
      </c>
      <c r="C823">
        <v>-1.240000000000002</v>
      </c>
      <c r="D823">
        <v>-1.2100000000000009</v>
      </c>
      <c r="E823">
        <v>-1.139999999999997</v>
      </c>
    </row>
    <row r="824" spans="2:5" x14ac:dyDescent="0.25">
      <c r="B824">
        <v>-0.94999999999999929</v>
      </c>
      <c r="C824">
        <v>-0.44999999999999929</v>
      </c>
      <c r="D824">
        <v>-0.19999999999999929</v>
      </c>
      <c r="E824">
        <v>4.9999999999997158E-2</v>
      </c>
    </row>
    <row r="825" spans="2:5" x14ac:dyDescent="0.25">
      <c r="B825">
        <v>0.48999999999999844</v>
      </c>
      <c r="C825">
        <v>0.44000000000000128</v>
      </c>
      <c r="D825">
        <v>0.23000000000000043</v>
      </c>
      <c r="E825">
        <v>-1.9999999999999574E-2</v>
      </c>
    </row>
    <row r="826" spans="2:5" x14ac:dyDescent="0.25">
      <c r="B826">
        <v>0.10000000000000142</v>
      </c>
      <c r="C826">
        <v>-0.19999999999999929</v>
      </c>
      <c r="D826">
        <v>0.14999999999999858</v>
      </c>
      <c r="E826">
        <v>1.9999999999999574E-2</v>
      </c>
    </row>
    <row r="827" spans="2:5" x14ac:dyDescent="0.25">
      <c r="B827">
        <v>-0.99000000000000199</v>
      </c>
      <c r="C827">
        <v>-1.0400000000000027</v>
      </c>
      <c r="D827">
        <v>-1</v>
      </c>
      <c r="E827">
        <v>-0.77999999999999758</v>
      </c>
    </row>
    <row r="828" spans="2:5" x14ac:dyDescent="0.25">
      <c r="B828">
        <v>0.37000000000000099</v>
      </c>
      <c r="C828">
        <v>9.0000000000003411E-2</v>
      </c>
      <c r="D828">
        <v>-5.9999999999998721E-2</v>
      </c>
      <c r="E828">
        <v>-0.10000000000000142</v>
      </c>
    </row>
    <row r="829" spans="2:5" x14ac:dyDescent="0.25">
      <c r="B829">
        <v>-0.41000000000000014</v>
      </c>
      <c r="C829">
        <v>-0.18000000000000327</v>
      </c>
      <c r="D829">
        <v>-0.22000000000000242</v>
      </c>
      <c r="E829">
        <v>-0.10999999999999943</v>
      </c>
    </row>
    <row r="830" spans="2:5" x14ac:dyDescent="0.25">
      <c r="B830">
        <v>-0.10999999999999943</v>
      </c>
      <c r="C830">
        <v>4.00000000000027E-2</v>
      </c>
      <c r="D830">
        <v>-0.26999999999999957</v>
      </c>
      <c r="E830">
        <v>-0.21000000000000085</v>
      </c>
    </row>
    <row r="831" spans="2:5" x14ac:dyDescent="0.25">
      <c r="B831">
        <v>3.9999999999999147E-2</v>
      </c>
      <c r="C831">
        <v>-0.35999999999999943</v>
      </c>
      <c r="D831">
        <v>-0.60999999999999943</v>
      </c>
      <c r="E831">
        <v>-0.17999999999999972</v>
      </c>
    </row>
    <row r="832" spans="2:5" x14ac:dyDescent="0.25">
      <c r="B832">
        <v>0.5</v>
      </c>
      <c r="C832">
        <v>0.57999999999999829</v>
      </c>
      <c r="D832">
        <v>0.49000000000000199</v>
      </c>
      <c r="E832">
        <v>0.35999999999999943</v>
      </c>
    </row>
    <row r="833" spans="2:5" x14ac:dyDescent="0.25">
      <c r="B833">
        <v>-1.0999999999999979</v>
      </c>
      <c r="C833">
        <v>-1.120000000000001</v>
      </c>
      <c r="D833">
        <v>-1.0899999999999999</v>
      </c>
      <c r="E833">
        <v>-1.0700000000000003</v>
      </c>
    </row>
    <row r="834" spans="2:5" x14ac:dyDescent="0.25">
      <c r="B834">
        <v>0.58999999999999986</v>
      </c>
      <c r="C834">
        <v>0.51000000000000156</v>
      </c>
      <c r="D834">
        <v>0.63999999999999702</v>
      </c>
      <c r="E834">
        <v>0</v>
      </c>
    </row>
    <row r="835" spans="2:5" x14ac:dyDescent="0.25">
      <c r="B835">
        <v>-0.57000000000000028</v>
      </c>
      <c r="C835">
        <v>-0.58999999999999986</v>
      </c>
      <c r="D835">
        <v>-0.43999999999999773</v>
      </c>
      <c r="E835">
        <v>0.12999999999999901</v>
      </c>
    </row>
    <row r="836" spans="2:5" x14ac:dyDescent="0.25">
      <c r="B836">
        <v>-0.15000000000000213</v>
      </c>
      <c r="C836">
        <v>-0.19000000000000128</v>
      </c>
      <c r="D836">
        <v>-0.10000000000000142</v>
      </c>
      <c r="E836">
        <v>3.9999999999999147E-2</v>
      </c>
    </row>
    <row r="837" spans="2:5" x14ac:dyDescent="0.25">
      <c r="B837">
        <v>-8.9999999999999858E-2</v>
      </c>
      <c r="C837">
        <v>6.0000000000002274E-2</v>
      </c>
      <c r="D837">
        <v>-3.9999999999999147E-2</v>
      </c>
      <c r="E837">
        <v>-0.23000000000000043</v>
      </c>
    </row>
    <row r="838" spans="2:5" x14ac:dyDescent="0.25">
      <c r="B838">
        <v>-0.25999999999999801</v>
      </c>
      <c r="C838">
        <v>-0.38000000000000256</v>
      </c>
      <c r="D838">
        <v>-0.46000000000000085</v>
      </c>
      <c r="E838">
        <v>-0.32999999999999829</v>
      </c>
    </row>
    <row r="839" spans="2:5" x14ac:dyDescent="0.25">
      <c r="B839">
        <v>-7.0000000000000284E-2</v>
      </c>
      <c r="C839">
        <v>-2.9999999999997584E-2</v>
      </c>
      <c r="D839">
        <v>-0.16999999999999815</v>
      </c>
      <c r="E839">
        <v>-0.35999999999999943</v>
      </c>
    </row>
    <row r="840" spans="2:5" x14ac:dyDescent="0.25">
      <c r="B840">
        <v>0.46999999999999886</v>
      </c>
      <c r="C840">
        <v>0.42999999999999972</v>
      </c>
      <c r="D840">
        <v>0.51999999999999957</v>
      </c>
      <c r="E840">
        <v>0.21000000000000085</v>
      </c>
    </row>
    <row r="841" spans="2:5" x14ac:dyDescent="0.25">
      <c r="B841">
        <v>0.96000000000000085</v>
      </c>
      <c r="C841">
        <v>1.0799999999999983</v>
      </c>
      <c r="D841">
        <v>1</v>
      </c>
      <c r="E841">
        <v>0.54999999999999716</v>
      </c>
    </row>
    <row r="842" spans="2:5" x14ac:dyDescent="0.25">
      <c r="B842">
        <v>0.32000000000000028</v>
      </c>
      <c r="C842">
        <v>0.33000000000000185</v>
      </c>
      <c r="D842">
        <v>0.30000000000000071</v>
      </c>
      <c r="E842">
        <v>0.26999999999999957</v>
      </c>
    </row>
    <row r="843" spans="2:5" x14ac:dyDescent="0.25">
      <c r="B843">
        <v>0.10000000000000142</v>
      </c>
      <c r="C843">
        <v>0.16999999999999815</v>
      </c>
      <c r="D843">
        <v>0.14999999999999858</v>
      </c>
      <c r="E843">
        <v>0.25</v>
      </c>
    </row>
    <row r="844" spans="2:5" x14ac:dyDescent="0.25">
      <c r="B844">
        <v>-0.64000000000000057</v>
      </c>
      <c r="C844">
        <v>-0.69000000000000128</v>
      </c>
      <c r="D844">
        <v>-0.66000000000000014</v>
      </c>
      <c r="E844">
        <v>-0.44999999999999929</v>
      </c>
    </row>
    <row r="845" spans="2:5" x14ac:dyDescent="0.25">
      <c r="B845">
        <v>9.9999999999997868E-2</v>
      </c>
      <c r="C845">
        <v>-7.9999999999998295E-2</v>
      </c>
      <c r="D845">
        <v>-0.12000000000000099</v>
      </c>
      <c r="E845">
        <v>-0.23999999999999844</v>
      </c>
    </row>
    <row r="846" spans="2:5" x14ac:dyDescent="0.25">
      <c r="B846">
        <v>0.42000000000000171</v>
      </c>
      <c r="C846">
        <v>0.39999999999999858</v>
      </c>
      <c r="D846">
        <v>0.22000000000000242</v>
      </c>
      <c r="E846">
        <v>0.51999999999999957</v>
      </c>
    </row>
    <row r="847" spans="2:5" x14ac:dyDescent="0.25">
      <c r="B847">
        <v>7.0000000000000284E-2</v>
      </c>
      <c r="C847">
        <v>0.12000000000000099</v>
      </c>
      <c r="D847">
        <v>-0.12999999999999901</v>
      </c>
      <c r="E847">
        <v>-0.32000000000000028</v>
      </c>
    </row>
    <row r="848" spans="2:5" x14ac:dyDescent="0.25">
      <c r="B848">
        <v>0.57000000000000028</v>
      </c>
      <c r="C848">
        <v>0.74000000000000199</v>
      </c>
      <c r="D848">
        <v>0.64999999999999858</v>
      </c>
      <c r="E848">
        <v>0.51999999999999957</v>
      </c>
    </row>
    <row r="849" spans="2:5" x14ac:dyDescent="0.25">
      <c r="B849">
        <v>-0.12000000000000099</v>
      </c>
      <c r="C849">
        <v>-0.2900000000000027</v>
      </c>
      <c r="D849">
        <v>-0.14999999999999858</v>
      </c>
      <c r="E849">
        <v>-7.0000000000000284E-2</v>
      </c>
    </row>
    <row r="850" spans="2:5" x14ac:dyDescent="0.25">
      <c r="B850">
        <v>0.33999999999999986</v>
      </c>
      <c r="C850">
        <v>0.22000000000000242</v>
      </c>
      <c r="D850">
        <v>0.44000000000000128</v>
      </c>
      <c r="E850">
        <v>3.9999999999999147E-2</v>
      </c>
    </row>
    <row r="851" spans="2:5" x14ac:dyDescent="0.25">
      <c r="B851">
        <v>0.12999999999999901</v>
      </c>
      <c r="C851">
        <v>0.11999999999999744</v>
      </c>
      <c r="D851">
        <v>9.9999999999997868E-2</v>
      </c>
      <c r="E851">
        <v>0.21000000000000085</v>
      </c>
    </row>
    <row r="852" spans="2:5" x14ac:dyDescent="0.25">
      <c r="B852">
        <v>0.12000000000000099</v>
      </c>
      <c r="C852">
        <v>0.12000000000000099</v>
      </c>
      <c r="D852">
        <v>0</v>
      </c>
      <c r="E852">
        <v>0.12000000000000099</v>
      </c>
    </row>
    <row r="853" spans="2:5" x14ac:dyDescent="0.25">
      <c r="B853">
        <v>0</v>
      </c>
      <c r="C853">
        <v>1.9999999999999574E-2</v>
      </c>
      <c r="D853">
        <v>-5.0000000000000711E-2</v>
      </c>
      <c r="E853">
        <v>7.0000000000000284E-2</v>
      </c>
    </row>
    <row r="854" spans="2:5" x14ac:dyDescent="0.25">
      <c r="B854">
        <v>0.19000000000000128</v>
      </c>
      <c r="C854">
        <v>1.0000000000001563E-2</v>
      </c>
      <c r="D854">
        <v>-3.9999999999999147E-2</v>
      </c>
      <c r="E854">
        <v>0.10999999999999943</v>
      </c>
    </row>
    <row r="855" spans="2:5" x14ac:dyDescent="0.25">
      <c r="B855">
        <v>7.0000000000000284E-2</v>
      </c>
      <c r="C855">
        <v>7.0000000000000284E-2</v>
      </c>
      <c r="D855">
        <v>3.0000000000001137E-2</v>
      </c>
      <c r="E855">
        <v>8.9999999999999858E-2</v>
      </c>
    </row>
    <row r="856" spans="2:5" x14ac:dyDescent="0.25">
      <c r="B856">
        <v>-0.70000000000000284</v>
      </c>
      <c r="C856">
        <v>-0.71000000000000085</v>
      </c>
      <c r="D856">
        <v>-0.73000000000000043</v>
      </c>
      <c r="E856">
        <v>-0.65000000000000213</v>
      </c>
    </row>
    <row r="857" spans="2:5" x14ac:dyDescent="0.25">
      <c r="B857">
        <v>7.0000000000000284E-2</v>
      </c>
      <c r="C857">
        <v>7.0000000000000284E-2</v>
      </c>
      <c r="D857">
        <v>1.9999999999999574E-2</v>
      </c>
      <c r="E857">
        <v>9.0000000000003411E-2</v>
      </c>
    </row>
    <row r="858" spans="2:5" x14ac:dyDescent="0.25">
      <c r="B858">
        <v>0.67999999999999972</v>
      </c>
      <c r="C858">
        <v>0.66999999999999815</v>
      </c>
      <c r="D858">
        <v>0.67999999999999972</v>
      </c>
      <c r="E858">
        <v>0.75999999999999801</v>
      </c>
    </row>
    <row r="859" spans="2:5" x14ac:dyDescent="0.25">
      <c r="B859">
        <v>1.0000000000001563E-2</v>
      </c>
      <c r="C859">
        <v>4.00000000000027E-2</v>
      </c>
      <c r="D859">
        <v>5.9999999999998721E-2</v>
      </c>
      <c r="E859">
        <v>3.0000000000001137E-2</v>
      </c>
    </row>
    <row r="860" spans="2:5" x14ac:dyDescent="0.25">
      <c r="B860">
        <v>0.57000000000000028</v>
      </c>
      <c r="C860">
        <v>0.61999999999999744</v>
      </c>
      <c r="D860">
        <v>0.65000000000000213</v>
      </c>
      <c r="E860">
        <v>0.35999999999999943</v>
      </c>
    </row>
    <row r="861" spans="2:5" x14ac:dyDescent="0.25">
      <c r="B861">
        <v>-0.48000000000000043</v>
      </c>
      <c r="C861">
        <v>-0.51999999999999957</v>
      </c>
      <c r="D861">
        <v>-0.41000000000000014</v>
      </c>
      <c r="E861">
        <v>-0.26000000000000156</v>
      </c>
    </row>
    <row r="862" spans="2:5" x14ac:dyDescent="0.25">
      <c r="B862">
        <v>0.69999999999999929</v>
      </c>
      <c r="C862">
        <v>0.67999999999999972</v>
      </c>
      <c r="D862">
        <v>0.67999999999999972</v>
      </c>
      <c r="E862">
        <v>0.22000000000000242</v>
      </c>
    </row>
    <row r="863" spans="2:5" x14ac:dyDescent="0.25">
      <c r="B863">
        <v>8.0000000000001847E-2</v>
      </c>
      <c r="C863">
        <v>0.13000000000000256</v>
      </c>
      <c r="D863">
        <v>0.12999999999999901</v>
      </c>
      <c r="E863">
        <v>0.14000000000000057</v>
      </c>
    </row>
    <row r="864" spans="2:5" x14ac:dyDescent="0.25">
      <c r="B864">
        <v>-0.36000000000000298</v>
      </c>
      <c r="C864">
        <v>-0.32000000000000028</v>
      </c>
      <c r="D864">
        <v>-0.30999999999999872</v>
      </c>
      <c r="E864">
        <v>-0.16000000000000014</v>
      </c>
    </row>
    <row r="865" spans="2:5" x14ac:dyDescent="0.25">
      <c r="B865">
        <v>8.9999999999999858E-2</v>
      </c>
      <c r="C865">
        <v>8.9999999999999858E-2</v>
      </c>
      <c r="D865">
        <v>0.25999999999999801</v>
      </c>
      <c r="E865">
        <v>0.14999999999999858</v>
      </c>
    </row>
    <row r="866" spans="2:5" x14ac:dyDescent="0.25">
      <c r="B866">
        <v>-1.3099999999999987</v>
      </c>
      <c r="C866">
        <v>-1.3300000000000018</v>
      </c>
      <c r="D866">
        <v>-1.2299999999999969</v>
      </c>
      <c r="E866">
        <v>-1.009999999999998</v>
      </c>
    </row>
    <row r="867" spans="2:5" x14ac:dyDescent="0.25">
      <c r="B867">
        <v>-0.46999999999999886</v>
      </c>
      <c r="C867">
        <v>-0.52999999999999758</v>
      </c>
      <c r="D867">
        <v>-0.39000000000000057</v>
      </c>
      <c r="E867">
        <v>-0.38000000000000256</v>
      </c>
    </row>
    <row r="868" spans="2:5" x14ac:dyDescent="0.25">
      <c r="B868">
        <v>0.51999999999999957</v>
      </c>
      <c r="C868">
        <v>0.31999999999999673</v>
      </c>
      <c r="D868">
        <v>0.56000000000000227</v>
      </c>
      <c r="E868">
        <v>0.28999999999999915</v>
      </c>
    </row>
    <row r="869" spans="2:5" x14ac:dyDescent="0.25">
      <c r="B869">
        <v>0.19999999999999929</v>
      </c>
      <c r="C869">
        <v>0.13000000000000256</v>
      </c>
      <c r="D869">
        <v>-0.10000000000000142</v>
      </c>
      <c r="E869">
        <v>-6.9999999999996732E-2</v>
      </c>
    </row>
    <row r="870" spans="2:5" x14ac:dyDescent="0.25">
      <c r="B870">
        <v>-0.67999999999999972</v>
      </c>
      <c r="C870">
        <v>-3.0000000000001137E-2</v>
      </c>
      <c r="D870">
        <v>-0.23000000000000043</v>
      </c>
      <c r="E870">
        <v>-0.23000000000000043</v>
      </c>
    </row>
    <row r="871" spans="2:5" x14ac:dyDescent="0.25">
      <c r="B871">
        <v>-3.9999999999999147E-2</v>
      </c>
      <c r="C871">
        <v>5.0000000000000711E-2</v>
      </c>
      <c r="D871">
        <v>1.0000000000001563E-2</v>
      </c>
      <c r="E871">
        <v>-3.0000000000001137E-2</v>
      </c>
    </row>
    <row r="872" spans="2:5" x14ac:dyDescent="0.25">
      <c r="B872">
        <v>0.73000000000000043</v>
      </c>
      <c r="C872">
        <v>0.80999999999999872</v>
      </c>
      <c r="D872">
        <v>0.80999999999999872</v>
      </c>
      <c r="E872">
        <v>0.67999999999999972</v>
      </c>
    </row>
    <row r="873" spans="2:5" x14ac:dyDescent="0.25">
      <c r="B873">
        <v>-0.41000000000000014</v>
      </c>
      <c r="C873">
        <v>-0.37999999999999901</v>
      </c>
      <c r="D873">
        <v>-0.33999999999999986</v>
      </c>
      <c r="E873">
        <v>-0.23999999999999844</v>
      </c>
    </row>
    <row r="874" spans="2:5" x14ac:dyDescent="0.25">
      <c r="B874">
        <v>-0.60000000000000142</v>
      </c>
      <c r="C874">
        <v>-0.48000000000000043</v>
      </c>
      <c r="D874">
        <v>-0.55000000000000071</v>
      </c>
      <c r="E874">
        <v>-0.42999999999999972</v>
      </c>
    </row>
    <row r="875" spans="2:5" x14ac:dyDescent="0.25">
      <c r="B875">
        <v>0.42000000000000171</v>
      </c>
      <c r="C875">
        <v>0.42000000000000171</v>
      </c>
      <c r="D875">
        <v>0.37000000000000099</v>
      </c>
      <c r="E875">
        <v>0.29999999999999716</v>
      </c>
    </row>
    <row r="876" spans="2:5" x14ac:dyDescent="0.25">
      <c r="B876">
        <v>-0.23000000000000043</v>
      </c>
      <c r="C876">
        <v>-0.2900000000000027</v>
      </c>
      <c r="D876">
        <v>-0.26000000000000156</v>
      </c>
      <c r="E876">
        <v>-0.41999999999999815</v>
      </c>
    </row>
    <row r="877" spans="2:5" x14ac:dyDescent="0.25">
      <c r="B877">
        <v>0.52999999999999758</v>
      </c>
      <c r="C877">
        <v>0.51999999999999957</v>
      </c>
      <c r="D877">
        <v>0.59000000000000341</v>
      </c>
      <c r="E877">
        <v>0.64000000000000057</v>
      </c>
    </row>
    <row r="878" spans="2:5" x14ac:dyDescent="0.25">
      <c r="B878">
        <v>-0.62999999999999901</v>
      </c>
      <c r="C878">
        <v>-0.60999999999999943</v>
      </c>
      <c r="D878">
        <v>-0.67000000000000171</v>
      </c>
      <c r="E878">
        <v>-0.58000000000000185</v>
      </c>
    </row>
    <row r="879" spans="2:5" x14ac:dyDescent="0.25">
      <c r="B879">
        <v>0.26000000000000156</v>
      </c>
      <c r="C879">
        <v>0.19000000000000128</v>
      </c>
      <c r="D879">
        <v>0.17000000000000171</v>
      </c>
      <c r="E879">
        <v>0.16000000000000014</v>
      </c>
    </row>
    <row r="880" spans="2:5" x14ac:dyDescent="0.25">
      <c r="B880">
        <v>0.25999999999999801</v>
      </c>
      <c r="C880">
        <v>0.16000000000000014</v>
      </c>
      <c r="D880">
        <v>0.18999999999999773</v>
      </c>
      <c r="E880">
        <v>0.23000000000000043</v>
      </c>
    </row>
    <row r="881" spans="2:5" x14ac:dyDescent="0.25">
      <c r="B881">
        <v>0.90000000000000213</v>
      </c>
      <c r="C881">
        <v>0.82999999999999829</v>
      </c>
      <c r="D881">
        <v>1</v>
      </c>
      <c r="E881">
        <v>0.69999999999999929</v>
      </c>
    </row>
    <row r="882" spans="2:5" x14ac:dyDescent="0.25">
      <c r="B882">
        <v>-3.0000000000001137E-2</v>
      </c>
      <c r="C882">
        <v>-0.10999999999999943</v>
      </c>
      <c r="D882">
        <v>3.9999999999999147E-2</v>
      </c>
      <c r="E882">
        <v>0.10999999999999943</v>
      </c>
    </row>
    <row r="883" spans="2:5" x14ac:dyDescent="0.25">
      <c r="B883">
        <v>0.25</v>
      </c>
      <c r="C883">
        <v>0.40000000000000213</v>
      </c>
      <c r="D883">
        <v>0.25</v>
      </c>
      <c r="E883">
        <v>0.23000000000000043</v>
      </c>
    </row>
    <row r="884" spans="2:5" x14ac:dyDescent="0.25">
      <c r="B884">
        <v>0.66000000000000014</v>
      </c>
      <c r="C884">
        <v>0.85999999999999943</v>
      </c>
      <c r="D884">
        <v>0.91000000000000014</v>
      </c>
      <c r="E884">
        <v>0.42000000000000171</v>
      </c>
    </row>
    <row r="885" spans="2:5" x14ac:dyDescent="0.25">
      <c r="B885">
        <v>0.32000000000000028</v>
      </c>
      <c r="C885">
        <v>0.41999999999999815</v>
      </c>
      <c r="D885">
        <v>0.26999999999999957</v>
      </c>
      <c r="E885">
        <v>0.14999999999999858</v>
      </c>
    </row>
    <row r="886" spans="2:5" x14ac:dyDescent="0.25">
      <c r="B886">
        <v>0.41000000000000014</v>
      </c>
      <c r="C886">
        <v>0.35999999999999943</v>
      </c>
      <c r="D886">
        <v>0.51000000000000156</v>
      </c>
      <c r="E886">
        <v>0.26000000000000156</v>
      </c>
    </row>
    <row r="887" spans="2:5" x14ac:dyDescent="0.25">
      <c r="B887">
        <v>0.21999999999999886</v>
      </c>
      <c r="C887">
        <v>0.12000000000000099</v>
      </c>
      <c r="D887">
        <v>0.26999999999999957</v>
      </c>
      <c r="E887">
        <v>-0.16000000000000014</v>
      </c>
    </row>
    <row r="888" spans="2:5" x14ac:dyDescent="0.25">
      <c r="B888">
        <v>-0.37000000000000099</v>
      </c>
      <c r="C888">
        <v>-0.41999999999999815</v>
      </c>
      <c r="D888">
        <v>0.46999999999999886</v>
      </c>
      <c r="E888">
        <v>0.30999999999999872</v>
      </c>
    </row>
    <row r="889" spans="2:5" x14ac:dyDescent="0.25">
      <c r="B889">
        <v>-1.1999999999999993</v>
      </c>
      <c r="C889">
        <v>-0.90000000000000213</v>
      </c>
      <c r="D889">
        <v>-0.39999999999999858</v>
      </c>
      <c r="E889">
        <v>-0.39000000000000057</v>
      </c>
    </row>
    <row r="890" spans="2:5" x14ac:dyDescent="0.25">
      <c r="B890">
        <v>-0.35999999999999943</v>
      </c>
      <c r="C890">
        <v>-5.9999999999998721E-2</v>
      </c>
      <c r="D890">
        <v>-0.21000000000000085</v>
      </c>
      <c r="E890">
        <v>-3.0000000000001137E-2</v>
      </c>
    </row>
    <row r="891" spans="2:5" x14ac:dyDescent="0.25">
      <c r="B891">
        <v>0.28999999999999915</v>
      </c>
      <c r="C891">
        <v>0.16999999999999815</v>
      </c>
      <c r="D891">
        <v>-0.45000000000000284</v>
      </c>
      <c r="E891">
        <v>0.23000000000000043</v>
      </c>
    </row>
    <row r="892" spans="2:5" x14ac:dyDescent="0.25">
      <c r="B892">
        <v>-0.32999999999999829</v>
      </c>
      <c r="C892">
        <v>-0.28999999999999915</v>
      </c>
      <c r="D892">
        <v>-0.48999999999999844</v>
      </c>
      <c r="E892">
        <v>-0.26999999999999957</v>
      </c>
    </row>
    <row r="893" spans="2:5" x14ac:dyDescent="0.25">
      <c r="B893">
        <v>0.92999999999999972</v>
      </c>
      <c r="C893">
        <v>0.64000000000000057</v>
      </c>
      <c r="D893">
        <v>0.58000000000000185</v>
      </c>
      <c r="E893">
        <v>0.57000000000000028</v>
      </c>
    </row>
    <row r="894" spans="2:5" x14ac:dyDescent="0.25">
      <c r="B894">
        <v>0.16000000000000014</v>
      </c>
      <c r="C894">
        <v>-7.0000000000000284E-2</v>
      </c>
      <c r="D894">
        <v>5.9999999999998721E-2</v>
      </c>
      <c r="E894">
        <v>-5.0000000000000711E-2</v>
      </c>
    </row>
    <row r="895" spans="2:5" x14ac:dyDescent="0.25">
      <c r="B895">
        <v>-1.0399999999999991</v>
      </c>
      <c r="C895">
        <v>-1.129999999999999</v>
      </c>
      <c r="D895">
        <v>-1.1900000000000013</v>
      </c>
      <c r="E895">
        <v>-0.96999999999999886</v>
      </c>
    </row>
    <row r="896" spans="2:5" x14ac:dyDescent="0.25">
      <c r="B896">
        <v>0.5</v>
      </c>
      <c r="C896">
        <v>0.62000000000000099</v>
      </c>
      <c r="D896">
        <v>0.48000000000000043</v>
      </c>
      <c r="E896">
        <v>0.53000000000000114</v>
      </c>
    </row>
    <row r="897" spans="2:5" x14ac:dyDescent="0.25">
      <c r="B897">
        <v>0.88999999999999702</v>
      </c>
      <c r="C897">
        <v>0.69999999999999929</v>
      </c>
      <c r="D897">
        <v>0.71000000000000085</v>
      </c>
      <c r="E897">
        <v>0.55999999999999872</v>
      </c>
    </row>
    <row r="898" spans="2:5" x14ac:dyDescent="0.25">
      <c r="B898">
        <v>0.43000000000000327</v>
      </c>
      <c r="C898">
        <v>0.55999999999999872</v>
      </c>
      <c r="D898">
        <v>0.62999999999999901</v>
      </c>
      <c r="E898">
        <v>0.62000000000000099</v>
      </c>
    </row>
    <row r="899" spans="2:5" x14ac:dyDescent="0.25">
      <c r="B899">
        <v>0.19999999999999929</v>
      </c>
      <c r="C899">
        <v>0.12000000000000099</v>
      </c>
      <c r="D899">
        <v>0.12000000000000099</v>
      </c>
      <c r="E899">
        <v>0.2099999999999973</v>
      </c>
    </row>
    <row r="900" spans="2:5" x14ac:dyDescent="0.25">
      <c r="B900">
        <v>-3.0000000000001137E-2</v>
      </c>
      <c r="C900">
        <v>5.9999999999998721E-2</v>
      </c>
      <c r="D900">
        <v>0</v>
      </c>
      <c r="E900">
        <v>8.0000000000001847E-2</v>
      </c>
    </row>
    <row r="901" spans="2:5" x14ac:dyDescent="0.25">
      <c r="B901">
        <v>-0.21000000000000085</v>
      </c>
      <c r="C901">
        <v>-3.9999999999999147E-2</v>
      </c>
      <c r="D901">
        <v>3.9999999999999147E-2</v>
      </c>
      <c r="E901">
        <v>-0.17999999999999972</v>
      </c>
    </row>
    <row r="902" spans="2:5" x14ac:dyDescent="0.25">
      <c r="B902">
        <v>-0.91999999999999815</v>
      </c>
      <c r="C902">
        <v>-1</v>
      </c>
      <c r="D902">
        <v>-0.91999999999999815</v>
      </c>
      <c r="E902">
        <v>-0.66000000000000014</v>
      </c>
    </row>
    <row r="903" spans="2:5" x14ac:dyDescent="0.25">
      <c r="B903">
        <v>0.96000000000000085</v>
      </c>
      <c r="C903">
        <v>0.91000000000000014</v>
      </c>
      <c r="D903">
        <v>0.9599999999999973</v>
      </c>
      <c r="E903">
        <v>1.4400000000000048</v>
      </c>
    </row>
    <row r="904" spans="2:5" x14ac:dyDescent="0.25">
      <c r="B904">
        <v>-8.9999999999999858E-2</v>
      </c>
      <c r="C904">
        <v>-8.9999999999999858E-2</v>
      </c>
      <c r="D904">
        <v>-0.13999999999999702</v>
      </c>
      <c r="E904">
        <v>-0.15000000000000213</v>
      </c>
    </row>
    <row r="905" spans="2:5" x14ac:dyDescent="0.25">
      <c r="B905">
        <v>-0.64000000000000057</v>
      </c>
      <c r="C905">
        <v>-0.53999999999999915</v>
      </c>
      <c r="D905">
        <v>-0.59000000000000341</v>
      </c>
      <c r="E905">
        <v>-0.55000000000000071</v>
      </c>
    </row>
    <row r="906" spans="2:5" x14ac:dyDescent="0.25">
      <c r="B906">
        <v>0.44999999999999929</v>
      </c>
      <c r="C906">
        <v>0.37999999999999901</v>
      </c>
      <c r="D906">
        <v>0.40000000000000213</v>
      </c>
      <c r="E906">
        <v>0.35000000000000142</v>
      </c>
    </row>
    <row r="907" spans="2:5" x14ac:dyDescent="0.25">
      <c r="B907">
        <v>0.37000000000000099</v>
      </c>
      <c r="C907">
        <v>0.12000000000000099</v>
      </c>
      <c r="D907">
        <v>1.9999999999999574E-2</v>
      </c>
      <c r="E907">
        <v>5.9999999999998721E-2</v>
      </c>
    </row>
    <row r="908" spans="2:5" x14ac:dyDescent="0.25">
      <c r="B908">
        <v>0.55999999999999872</v>
      </c>
      <c r="C908">
        <v>0.18999999999999773</v>
      </c>
      <c r="D908">
        <v>0.21000000000000796</v>
      </c>
      <c r="E908">
        <v>5.0000000000000711E-2</v>
      </c>
    </row>
    <row r="909" spans="2:5" x14ac:dyDescent="0.25">
      <c r="B909">
        <v>1.4499999999999993</v>
      </c>
      <c r="C909">
        <v>1.120000000000001</v>
      </c>
      <c r="D909">
        <v>0.87000000000000099</v>
      </c>
      <c r="E909">
        <v>0.69999999999999929</v>
      </c>
    </row>
    <row r="910" spans="2:5" x14ac:dyDescent="0.25">
      <c r="B910">
        <v>0.26000000000000156</v>
      </c>
      <c r="C910">
        <v>0.21000000000000085</v>
      </c>
      <c r="D910">
        <v>5.9999999999998721E-2</v>
      </c>
      <c r="E910">
        <v>-1.9999999999999574E-2</v>
      </c>
    </row>
    <row r="911" spans="2:5" x14ac:dyDescent="0.25">
      <c r="B911">
        <v>-0.83000000000000185</v>
      </c>
      <c r="C911">
        <v>-0.40000000000000213</v>
      </c>
      <c r="D911">
        <v>-0.12999999999999901</v>
      </c>
      <c r="E911">
        <v>-5.0000000000000711E-2</v>
      </c>
    </row>
    <row r="912" spans="2:5" x14ac:dyDescent="0.25">
      <c r="B912">
        <v>-0.89999999999999858</v>
      </c>
      <c r="C912">
        <v>-0.16000000000000014</v>
      </c>
      <c r="D912">
        <v>-0.23000000000000043</v>
      </c>
      <c r="E912">
        <v>-0.16999999999999815</v>
      </c>
    </row>
    <row r="913" spans="2:5" x14ac:dyDescent="0.25">
      <c r="B913">
        <v>9.9999999999997868E-2</v>
      </c>
      <c r="C913">
        <v>0.15000000000000213</v>
      </c>
      <c r="D913">
        <v>0.12999999999999901</v>
      </c>
      <c r="E913">
        <v>-1.0000000000001563E-2</v>
      </c>
    </row>
    <row r="914" spans="2:5" x14ac:dyDescent="0.25">
      <c r="B914">
        <v>0.36000000000000298</v>
      </c>
      <c r="C914">
        <v>9.9999999999980105E-3</v>
      </c>
      <c r="D914">
        <v>-8.9999999999999858E-2</v>
      </c>
      <c r="E914">
        <v>-0.12999999999999901</v>
      </c>
    </row>
    <row r="915" spans="2:5" x14ac:dyDescent="0.25">
      <c r="B915">
        <v>0.32999999999999829</v>
      </c>
      <c r="C915">
        <v>0.41000000000000014</v>
      </c>
      <c r="D915">
        <v>0.37999999999999901</v>
      </c>
      <c r="E915">
        <v>0.26000000000000156</v>
      </c>
    </row>
    <row r="916" spans="2:5" x14ac:dyDescent="0.25">
      <c r="B916">
        <v>-0.48999999999999844</v>
      </c>
      <c r="C916">
        <v>-0.39000000000000057</v>
      </c>
      <c r="D916">
        <v>-0.33999999999999986</v>
      </c>
      <c r="E916">
        <v>-0.19000000000000128</v>
      </c>
    </row>
    <row r="917" spans="2:5" x14ac:dyDescent="0.25">
      <c r="B917">
        <v>-0.92999999999999972</v>
      </c>
      <c r="C917">
        <v>-0.72999999999999687</v>
      </c>
      <c r="D917">
        <v>-0.72999999999999687</v>
      </c>
      <c r="E917">
        <v>-0.55999999999999872</v>
      </c>
    </row>
    <row r="918" spans="2:5" x14ac:dyDescent="0.25">
      <c r="B918">
        <v>-4.00000000000027E-2</v>
      </c>
      <c r="C918">
        <v>-8.9999999999999858E-2</v>
      </c>
      <c r="D918">
        <v>-0.14000000000000057</v>
      </c>
      <c r="E918">
        <v>-0.14000000000000057</v>
      </c>
    </row>
    <row r="919" spans="2:5" x14ac:dyDescent="0.25">
      <c r="B919">
        <v>0.32000000000000028</v>
      </c>
      <c r="C919">
        <v>0.13999999999999702</v>
      </c>
      <c r="D919">
        <v>1.9999999999999574E-2</v>
      </c>
      <c r="E919">
        <v>0.10999999999999943</v>
      </c>
    </row>
    <row r="920" spans="2:5" x14ac:dyDescent="0.25">
      <c r="B920">
        <v>-5.9999999999998721E-2</v>
      </c>
      <c r="C920">
        <v>-9.9999999999980105E-3</v>
      </c>
      <c r="D920">
        <v>-0.16000000000000014</v>
      </c>
      <c r="E920">
        <v>-0.14000000000000057</v>
      </c>
    </row>
    <row r="921" spans="2:5" x14ac:dyDescent="0.25">
      <c r="B921">
        <v>-0.12999999999999901</v>
      </c>
      <c r="C921">
        <v>-0.10000000000000142</v>
      </c>
      <c r="D921">
        <v>-0.12999999999999901</v>
      </c>
      <c r="E921">
        <v>3.9999999999999147E-2</v>
      </c>
    </row>
    <row r="922" spans="2:5" x14ac:dyDescent="0.25">
      <c r="B922">
        <v>-0.67999999999999972</v>
      </c>
      <c r="C922">
        <v>-0.37999999999999901</v>
      </c>
      <c r="D922">
        <v>-0.38000000000000256</v>
      </c>
      <c r="E922">
        <v>-0.39000000000000057</v>
      </c>
    </row>
    <row r="923" spans="2:5" x14ac:dyDescent="0.25">
      <c r="B923">
        <v>0.19999999999999929</v>
      </c>
      <c r="C923">
        <v>0.25</v>
      </c>
      <c r="D923">
        <v>0.40000000000000213</v>
      </c>
      <c r="E923">
        <v>0.25</v>
      </c>
    </row>
    <row r="924" spans="2:5" x14ac:dyDescent="0.25">
      <c r="B924">
        <v>0.7099999999999973</v>
      </c>
      <c r="C924">
        <v>0.55999999999999872</v>
      </c>
      <c r="D924">
        <v>0.66000000000000014</v>
      </c>
      <c r="E924">
        <v>0.51000000000000156</v>
      </c>
    </row>
    <row r="925" spans="2:5" x14ac:dyDescent="0.25">
      <c r="B925">
        <v>-0.2099999999999973</v>
      </c>
      <c r="C925">
        <v>-0.30999999999999872</v>
      </c>
      <c r="D925">
        <v>-0.31000000000000227</v>
      </c>
      <c r="E925">
        <v>0</v>
      </c>
    </row>
    <row r="926" spans="2:5" x14ac:dyDescent="0.25">
      <c r="B926">
        <v>-5.0000000000000711E-2</v>
      </c>
      <c r="C926">
        <v>-5.0000000000000711E-2</v>
      </c>
      <c r="D926">
        <v>-0.25</v>
      </c>
      <c r="E926">
        <v>7.0000000000000284E-2</v>
      </c>
    </row>
    <row r="927" spans="2:5" x14ac:dyDescent="0.25">
      <c r="B927">
        <v>0.10000000000000142</v>
      </c>
      <c r="C927">
        <v>0.15000000000000213</v>
      </c>
      <c r="D927">
        <v>0.15000000000000213</v>
      </c>
      <c r="E927">
        <v>7.9999999999998295E-2</v>
      </c>
    </row>
    <row r="928" spans="2:5" x14ac:dyDescent="0.25">
      <c r="B928">
        <v>-7.0000000000000284E-2</v>
      </c>
      <c r="C928">
        <v>9.9999999999980105E-3</v>
      </c>
      <c r="D928">
        <v>-1.9999999999999574E-2</v>
      </c>
      <c r="E928">
        <v>-0.12999999999999901</v>
      </c>
    </row>
    <row r="929" spans="2:5" x14ac:dyDescent="0.25">
      <c r="B929">
        <v>-1.2300000000000004</v>
      </c>
      <c r="C929">
        <v>-1.3299999999999983</v>
      </c>
      <c r="D929">
        <v>-1.2300000000000004</v>
      </c>
      <c r="E929">
        <v>-1.25</v>
      </c>
    </row>
    <row r="930" spans="2:5" x14ac:dyDescent="0.25">
      <c r="B930">
        <v>-1</v>
      </c>
      <c r="C930">
        <v>-0.33000000000000185</v>
      </c>
      <c r="D930">
        <v>-0.44999999999999929</v>
      </c>
      <c r="E930">
        <v>-0.16000000000000014</v>
      </c>
    </row>
    <row r="931" spans="2:5" x14ac:dyDescent="0.25">
      <c r="B931">
        <v>-0.12000000000000099</v>
      </c>
      <c r="C931">
        <v>0.12999999999999901</v>
      </c>
      <c r="D931">
        <v>0.10999999999999943</v>
      </c>
      <c r="E931">
        <v>8.0000000000001847E-2</v>
      </c>
    </row>
    <row r="932" spans="2:5" x14ac:dyDescent="0.25">
      <c r="B932">
        <v>-0.10000000000000142</v>
      </c>
      <c r="C932">
        <v>-0.14999999999999858</v>
      </c>
      <c r="D932">
        <v>1.9999999999999574E-2</v>
      </c>
      <c r="E932">
        <v>-5.0000000000000711E-2</v>
      </c>
    </row>
    <row r="933" spans="2:5" x14ac:dyDescent="0.25">
      <c r="B933">
        <v>-1.0999999999999979</v>
      </c>
      <c r="C933">
        <v>-0.85000000000000142</v>
      </c>
      <c r="D933">
        <v>-1.1499999999999986</v>
      </c>
      <c r="E933">
        <v>-1</v>
      </c>
    </row>
    <row r="934" spans="2:5" x14ac:dyDescent="0.25">
      <c r="B934">
        <v>0.28999999999999915</v>
      </c>
      <c r="C934">
        <v>4.00000000000027E-2</v>
      </c>
      <c r="D934">
        <v>0.23999999999999844</v>
      </c>
      <c r="E934">
        <v>0.21999999999999886</v>
      </c>
    </row>
    <row r="935" spans="2:5" x14ac:dyDescent="0.25">
      <c r="B935">
        <v>-0.78000000000000114</v>
      </c>
      <c r="C935">
        <v>-0.30000000000000071</v>
      </c>
      <c r="D935">
        <v>-0.42999999999999972</v>
      </c>
      <c r="E935">
        <v>-0.37000000000000099</v>
      </c>
    </row>
    <row r="936" spans="2:5" x14ac:dyDescent="0.25">
      <c r="B936">
        <v>0</v>
      </c>
      <c r="C936">
        <v>-5.0000000000000711E-2</v>
      </c>
      <c r="D936">
        <v>-5.0000000000000711E-2</v>
      </c>
      <c r="E936">
        <v>-9.9999999999980105E-3</v>
      </c>
    </row>
    <row r="937" spans="2:5" x14ac:dyDescent="0.25">
      <c r="B937">
        <v>0.48000000000000043</v>
      </c>
      <c r="C937">
        <v>0.39999999999999858</v>
      </c>
      <c r="D937">
        <v>0.41000000000000014</v>
      </c>
      <c r="E937">
        <v>0.41999999999999815</v>
      </c>
    </row>
    <row r="938" spans="2:5" x14ac:dyDescent="0.25">
      <c r="B938">
        <v>0.14000000000000057</v>
      </c>
      <c r="C938">
        <v>-8.9999999999999858E-2</v>
      </c>
      <c r="D938">
        <v>-8.9999999999999858E-2</v>
      </c>
      <c r="E938">
        <v>-0.30999999999999872</v>
      </c>
    </row>
    <row r="939" spans="2:5" x14ac:dyDescent="0.25">
      <c r="B939">
        <v>-3.0000000000001137E-2</v>
      </c>
      <c r="C939">
        <v>-0.21999999999999886</v>
      </c>
      <c r="D939">
        <v>-0.17999999999999972</v>
      </c>
      <c r="E939">
        <v>-0.39000000000000057</v>
      </c>
    </row>
    <row r="940" spans="2:5" x14ac:dyDescent="0.25">
      <c r="B940">
        <v>-1.009999999999998</v>
      </c>
      <c r="C940">
        <v>-0.82000000000000028</v>
      </c>
      <c r="D940">
        <v>-0.80999999999999872</v>
      </c>
      <c r="E940">
        <v>-0.89999999999999858</v>
      </c>
    </row>
    <row r="941" spans="2:5" x14ac:dyDescent="0.25">
      <c r="B941">
        <v>-0.46999999999999886</v>
      </c>
      <c r="C941">
        <v>-0.41999999999999815</v>
      </c>
      <c r="D941">
        <v>-0.37000000000000099</v>
      </c>
      <c r="E941">
        <v>-0.42000000000000171</v>
      </c>
    </row>
    <row r="942" spans="2:5" x14ac:dyDescent="0.25">
      <c r="B942">
        <v>-0.69000000000000128</v>
      </c>
      <c r="C942">
        <v>-0.31000000000000227</v>
      </c>
      <c r="D942">
        <v>-0.39000000000000057</v>
      </c>
      <c r="E942">
        <v>-0.21999999999999886</v>
      </c>
    </row>
    <row r="943" spans="2:5" x14ac:dyDescent="0.25">
      <c r="B943">
        <v>0.25</v>
      </c>
      <c r="C943">
        <v>0.30000000000000071</v>
      </c>
      <c r="D943">
        <v>0.40000000000000213</v>
      </c>
      <c r="E943">
        <v>8.9999999999999858E-2</v>
      </c>
    </row>
    <row r="944" spans="2:5" x14ac:dyDescent="0.25">
      <c r="B944">
        <v>-3.9999999999999147E-2</v>
      </c>
      <c r="C944">
        <v>5.9999999999998721E-2</v>
      </c>
      <c r="D944">
        <v>0.16000000000000014</v>
      </c>
      <c r="E944">
        <v>0.21999999999999886</v>
      </c>
    </row>
    <row r="945" spans="2:5" x14ac:dyDescent="0.25">
      <c r="B945">
        <v>-0.2900000000000027</v>
      </c>
      <c r="C945">
        <v>-1.9999999999999574E-2</v>
      </c>
      <c r="D945">
        <v>-4.00000000000027E-2</v>
      </c>
      <c r="E945">
        <v>-7.0000000000000284E-2</v>
      </c>
    </row>
    <row r="946" spans="2:5" x14ac:dyDescent="0.25">
      <c r="B946">
        <v>-0.75999999999999801</v>
      </c>
      <c r="C946">
        <v>-0.69999999999999929</v>
      </c>
      <c r="D946">
        <v>-0.7099999999999973</v>
      </c>
      <c r="E946">
        <v>-1.0199999999999996</v>
      </c>
    </row>
    <row r="947" spans="2:5" x14ac:dyDescent="0.25">
      <c r="B947">
        <v>-0.35000000000000142</v>
      </c>
      <c r="C947">
        <v>-0.17999999999999972</v>
      </c>
      <c r="D947">
        <v>9.9999999999997868E-2</v>
      </c>
      <c r="E947">
        <v>0.10999999999999943</v>
      </c>
    </row>
    <row r="948" spans="2:5" x14ac:dyDescent="0.25">
      <c r="B948">
        <v>-2.9999999999997584E-2</v>
      </c>
      <c r="C948">
        <v>-0.23000000000000043</v>
      </c>
      <c r="D948">
        <v>0.22000000000000242</v>
      </c>
      <c r="E948">
        <v>0.35000000000000142</v>
      </c>
    </row>
    <row r="949" spans="2:5" x14ac:dyDescent="0.25">
      <c r="B949">
        <v>1.1999999999999993</v>
      </c>
      <c r="C949">
        <v>1.1999999999999993</v>
      </c>
      <c r="D949">
        <v>1.1999999999999993</v>
      </c>
      <c r="E949">
        <v>0.92999999999999972</v>
      </c>
    </row>
    <row r="950" spans="2:5" x14ac:dyDescent="0.25">
      <c r="B950">
        <v>-0.19000000000000128</v>
      </c>
      <c r="C950">
        <v>-0.18999999999999773</v>
      </c>
      <c r="D950">
        <v>-0.28999999999999915</v>
      </c>
      <c r="E950">
        <v>-0.20000000000000284</v>
      </c>
    </row>
    <row r="951" spans="2:5" x14ac:dyDescent="0.25">
      <c r="B951">
        <v>0.16000000000000014</v>
      </c>
      <c r="C951">
        <v>0.25999999999999801</v>
      </c>
      <c r="D951">
        <v>0.55999999999999872</v>
      </c>
      <c r="E951">
        <v>0.45000000000000284</v>
      </c>
    </row>
    <row r="952" spans="2:5" x14ac:dyDescent="0.25">
      <c r="B952">
        <v>0.51999999999999957</v>
      </c>
      <c r="C952">
        <v>1.0700000000000003</v>
      </c>
      <c r="D952">
        <v>-0.17999999999999972</v>
      </c>
      <c r="E952">
        <v>0.29999999999999716</v>
      </c>
    </row>
    <row r="953" spans="2:5" x14ac:dyDescent="0.25">
      <c r="B953">
        <v>0.32000000000000028</v>
      </c>
      <c r="C953">
        <v>0.17000000000000171</v>
      </c>
      <c r="D953">
        <v>0.41000000000000014</v>
      </c>
      <c r="E953">
        <v>0.38000000000000256</v>
      </c>
    </row>
    <row r="954" spans="2:5" x14ac:dyDescent="0.25">
      <c r="B954">
        <v>-1.3900000000000006</v>
      </c>
      <c r="C954">
        <v>-1.6400000000000006</v>
      </c>
      <c r="D954">
        <v>-0.65000000000000213</v>
      </c>
      <c r="E954">
        <v>-0.53999999999999915</v>
      </c>
    </row>
    <row r="955" spans="2:5" x14ac:dyDescent="0.25">
      <c r="B955">
        <v>1.620000000000001</v>
      </c>
      <c r="C955">
        <v>0.80999999999999872</v>
      </c>
      <c r="D955">
        <v>0.28999999999999915</v>
      </c>
      <c r="E955">
        <v>0.17999999999999972</v>
      </c>
    </row>
    <row r="956" spans="2:5" x14ac:dyDescent="0.25">
      <c r="B956">
        <v>0.73999999999999844</v>
      </c>
      <c r="C956">
        <v>0.55000000000000071</v>
      </c>
      <c r="D956">
        <v>0.49000000000000199</v>
      </c>
      <c r="E956">
        <v>0.39999999999999858</v>
      </c>
    </row>
    <row r="957" spans="2:5" x14ac:dyDescent="0.25">
      <c r="B957">
        <v>0.5</v>
      </c>
      <c r="C957">
        <v>0.42000000000000171</v>
      </c>
      <c r="D957">
        <v>0.34999999999999787</v>
      </c>
      <c r="E957">
        <v>0.46000000000000085</v>
      </c>
    </row>
    <row r="958" spans="2:5" x14ac:dyDescent="0.25">
      <c r="B958">
        <v>-3.9999999999999147E-2</v>
      </c>
      <c r="C958">
        <v>0.10999999999999943</v>
      </c>
      <c r="D958">
        <v>6.0000000000002274E-2</v>
      </c>
      <c r="E958">
        <v>0.23000000000000043</v>
      </c>
    </row>
    <row r="959" spans="2:5" x14ac:dyDescent="0.25">
      <c r="B959">
        <v>-0.58999999999999986</v>
      </c>
      <c r="C959">
        <v>-0.56000000000000227</v>
      </c>
      <c r="D959">
        <v>-0.58999999999999986</v>
      </c>
      <c r="E959">
        <v>-0.67000000000000171</v>
      </c>
    </row>
    <row r="960" spans="2:5" x14ac:dyDescent="0.25">
      <c r="B960">
        <v>0.73000000000000043</v>
      </c>
      <c r="C960">
        <v>0.58000000000000185</v>
      </c>
      <c r="D960">
        <v>0.57999999999999829</v>
      </c>
      <c r="E960">
        <v>0.62000000000000099</v>
      </c>
    </row>
    <row r="961" spans="2:5" x14ac:dyDescent="0.25">
      <c r="B961">
        <v>-0.35999999999999943</v>
      </c>
      <c r="C961">
        <v>-0.37999999999999901</v>
      </c>
      <c r="D961">
        <v>-0.35999999999999943</v>
      </c>
      <c r="E961">
        <v>-0.33999999999999986</v>
      </c>
    </row>
    <row r="962" spans="2:5" x14ac:dyDescent="0.25">
      <c r="B962">
        <v>0.51999999999999957</v>
      </c>
      <c r="C962">
        <v>0.29999999999999716</v>
      </c>
      <c r="D962">
        <v>0.26999999999999957</v>
      </c>
      <c r="E962">
        <v>0.30000000000000071</v>
      </c>
    </row>
    <row r="963" spans="2:5" x14ac:dyDescent="0.25">
      <c r="B963">
        <v>0.73999999999999844</v>
      </c>
      <c r="C963">
        <v>0.60000000000000142</v>
      </c>
      <c r="D963">
        <v>0.53999999999999915</v>
      </c>
      <c r="E963">
        <v>0.66000000000000014</v>
      </c>
    </row>
    <row r="964" spans="2:5" x14ac:dyDescent="0.25">
      <c r="B964">
        <v>3.0000000000001137E-2</v>
      </c>
      <c r="C964">
        <v>-0.26000000000000156</v>
      </c>
      <c r="D964">
        <v>-0.33999999999999986</v>
      </c>
      <c r="E964">
        <v>-0.17000000000000171</v>
      </c>
    </row>
    <row r="965" spans="2:5" x14ac:dyDescent="0.25">
      <c r="B965">
        <v>0.94000000000000128</v>
      </c>
      <c r="C965">
        <v>0.71000000000000085</v>
      </c>
      <c r="D965">
        <v>0.61000000000000298</v>
      </c>
      <c r="E965">
        <v>0.62000000000000099</v>
      </c>
    </row>
    <row r="966" spans="2:5" x14ac:dyDescent="0.25">
      <c r="B966">
        <v>0.52999999999999758</v>
      </c>
      <c r="C966">
        <v>0.35999999999999943</v>
      </c>
      <c r="D966">
        <v>0.42999999999999972</v>
      </c>
      <c r="E966">
        <v>0.33999999999999986</v>
      </c>
    </row>
    <row r="967" spans="2:5" x14ac:dyDescent="0.25">
      <c r="B967">
        <v>1.9600000000000009</v>
      </c>
      <c r="C967">
        <v>1.7300000000000004</v>
      </c>
      <c r="D967">
        <v>1.6600000000000001</v>
      </c>
      <c r="E967">
        <v>1.1699999999999982</v>
      </c>
    </row>
    <row r="968" spans="2:5" x14ac:dyDescent="0.25">
      <c r="B968">
        <v>-0.39999999999999858</v>
      </c>
      <c r="C968">
        <v>0.35000000000000142</v>
      </c>
      <c r="D968">
        <v>0</v>
      </c>
      <c r="E968">
        <v>-0.13999999999999702</v>
      </c>
    </row>
    <row r="969" spans="2:5" x14ac:dyDescent="0.25">
      <c r="B969">
        <v>-0.21000000000000085</v>
      </c>
      <c r="C969">
        <v>8.9999999999999858E-2</v>
      </c>
      <c r="D969">
        <v>0.33999999999999986</v>
      </c>
      <c r="E969">
        <v>0.56999999999999673</v>
      </c>
    </row>
    <row r="970" spans="2:5" x14ac:dyDescent="0.25">
      <c r="B970">
        <v>1.9999999999999574E-2</v>
      </c>
      <c r="C970">
        <v>-3.0000000000001137E-2</v>
      </c>
      <c r="D970">
        <v>0.11999999999999744</v>
      </c>
      <c r="E970">
        <v>-0.26999999999999957</v>
      </c>
    </row>
    <row r="971" spans="2:5" x14ac:dyDescent="0.25">
      <c r="B971">
        <v>0.24000000000000199</v>
      </c>
      <c r="C971">
        <v>0.14000000000000057</v>
      </c>
      <c r="D971">
        <v>0.10999999999999943</v>
      </c>
      <c r="E971">
        <v>0.12000000000000099</v>
      </c>
    </row>
    <row r="972" spans="2:5" x14ac:dyDescent="0.25">
      <c r="B972">
        <v>0.84999999999999787</v>
      </c>
      <c r="C972">
        <v>1.3500000000000014</v>
      </c>
      <c r="D972">
        <v>1.4499999999999993</v>
      </c>
      <c r="E972">
        <v>1.379999999999999</v>
      </c>
    </row>
    <row r="973" spans="2:5" x14ac:dyDescent="0.25">
      <c r="B973">
        <v>0.10999999999999943</v>
      </c>
      <c r="C973">
        <v>0.10999999999999943</v>
      </c>
      <c r="D973">
        <v>0.21999999999999886</v>
      </c>
      <c r="E973">
        <v>-0.10999999999999943</v>
      </c>
    </row>
    <row r="974" spans="2:5" x14ac:dyDescent="0.25">
      <c r="B974">
        <v>1.360000000000003</v>
      </c>
      <c r="C974">
        <v>0.71000000000000085</v>
      </c>
      <c r="D974">
        <v>0.22999999999999687</v>
      </c>
      <c r="E974">
        <v>0.55000000000000071</v>
      </c>
    </row>
    <row r="975" spans="2:5" x14ac:dyDescent="0.25">
      <c r="B975">
        <v>-1.1000000000000014</v>
      </c>
      <c r="C975">
        <v>-1.3000000000000043</v>
      </c>
      <c r="D975">
        <v>-1.3499999999999979</v>
      </c>
      <c r="E975">
        <v>-0.5</v>
      </c>
    </row>
    <row r="976" spans="2:5" x14ac:dyDescent="0.25">
      <c r="B976">
        <v>-0.37000000000000099</v>
      </c>
      <c r="C976">
        <v>-0.16999999999999815</v>
      </c>
      <c r="D976">
        <v>-0.17000000000000171</v>
      </c>
      <c r="E976">
        <v>-1</v>
      </c>
    </row>
    <row r="977" spans="2:5" x14ac:dyDescent="0.25">
      <c r="B977">
        <v>0.75</v>
      </c>
      <c r="C977">
        <v>0.80000000000000071</v>
      </c>
      <c r="D977">
        <v>0.65000000000000213</v>
      </c>
      <c r="E977">
        <v>0.76999999999999957</v>
      </c>
    </row>
    <row r="978" spans="2:5" x14ac:dyDescent="0.25">
      <c r="B978">
        <v>1.379999999999999</v>
      </c>
      <c r="C978">
        <v>1.3800000000000026</v>
      </c>
      <c r="D978">
        <v>1.2299999999999969</v>
      </c>
      <c r="E978">
        <v>1.3399999999999999</v>
      </c>
    </row>
    <row r="979" spans="2:5" x14ac:dyDescent="0.25">
      <c r="B979">
        <v>-0.87999999999999901</v>
      </c>
      <c r="C979">
        <v>-1.0300000000000011</v>
      </c>
      <c r="D979">
        <v>-0.97999999999999687</v>
      </c>
      <c r="E979">
        <v>-0.57000000000000028</v>
      </c>
    </row>
    <row r="980" spans="2:5" x14ac:dyDescent="0.25">
      <c r="B980">
        <v>-1.2199999999999989</v>
      </c>
      <c r="C980">
        <v>-1.1500000000000021</v>
      </c>
      <c r="D980">
        <v>-1.0200000000000031</v>
      </c>
      <c r="E980">
        <v>-0.87000000000000099</v>
      </c>
    </row>
    <row r="981" spans="2:5" x14ac:dyDescent="0.25">
      <c r="B981">
        <v>-0.51999999999999957</v>
      </c>
      <c r="C981">
        <v>-0.53999999999999915</v>
      </c>
      <c r="D981">
        <v>-0.51999999999999957</v>
      </c>
      <c r="E981">
        <v>-0.53999999999999915</v>
      </c>
    </row>
    <row r="982" spans="2:5" x14ac:dyDescent="0.25">
      <c r="B982">
        <v>1.4299999999999997</v>
      </c>
      <c r="C982">
        <v>1.4800000000000004</v>
      </c>
      <c r="D982">
        <v>1.4299999999999997</v>
      </c>
      <c r="E982">
        <v>0.85000000000000142</v>
      </c>
    </row>
    <row r="983" spans="2:5" x14ac:dyDescent="0.25">
      <c r="B983">
        <v>-0.51000000000000156</v>
      </c>
      <c r="C983">
        <v>-0.46000000000000085</v>
      </c>
      <c r="D983">
        <v>-0.30999999999999872</v>
      </c>
      <c r="E983">
        <v>3.0000000000001137E-2</v>
      </c>
    </row>
    <row r="984" spans="2:5" x14ac:dyDescent="0.25">
      <c r="B984">
        <v>0.33000000000000185</v>
      </c>
      <c r="C984">
        <v>0.57999999999999829</v>
      </c>
      <c r="D984">
        <v>0.57999999999999829</v>
      </c>
      <c r="E984">
        <v>0.52999999999999758</v>
      </c>
    </row>
    <row r="985" spans="2:5" x14ac:dyDescent="0.25">
      <c r="B985">
        <v>0.16000000000000014</v>
      </c>
      <c r="C985">
        <v>0.13000000000000256</v>
      </c>
      <c r="D985">
        <v>0.10999999999999943</v>
      </c>
      <c r="E985">
        <v>0.41000000000000014</v>
      </c>
    </row>
    <row r="986" spans="2:5" x14ac:dyDescent="0.25">
      <c r="B986">
        <v>0.78999999999999915</v>
      </c>
      <c r="C986">
        <v>0.67000000000000171</v>
      </c>
      <c r="D986">
        <v>0.84000000000000341</v>
      </c>
      <c r="E986">
        <v>0.60999999999999943</v>
      </c>
    </row>
    <row r="987" spans="2:5" x14ac:dyDescent="0.25">
      <c r="B987">
        <v>0.21999999999999886</v>
      </c>
      <c r="C987">
        <v>0.4199999999999946</v>
      </c>
      <c r="D987">
        <v>0.44999999999999574</v>
      </c>
      <c r="E987">
        <v>0.44000000000000128</v>
      </c>
    </row>
    <row r="988" spans="2:5" x14ac:dyDescent="0.25">
      <c r="B988">
        <v>-0.11999999999999744</v>
      </c>
      <c r="C988">
        <v>0.23000000000000398</v>
      </c>
      <c r="D988">
        <v>0.25</v>
      </c>
      <c r="E988">
        <v>-3.0000000000001137E-2</v>
      </c>
    </row>
    <row r="989" spans="2:5" x14ac:dyDescent="0.25">
      <c r="B989">
        <v>-1</v>
      </c>
      <c r="C989">
        <v>0.35000000000000142</v>
      </c>
      <c r="D989">
        <v>0.70000000000000284</v>
      </c>
      <c r="E989">
        <v>8.9999999999999858E-2</v>
      </c>
    </row>
    <row r="990" spans="2:5" x14ac:dyDescent="0.25">
      <c r="B990">
        <v>3.9999999999999147E-2</v>
      </c>
      <c r="C990">
        <v>-6.0000000000002274E-2</v>
      </c>
      <c r="D990">
        <v>-0.33999999999999631</v>
      </c>
      <c r="E990">
        <v>-0.39999999999999858</v>
      </c>
    </row>
    <row r="991" spans="2:5" x14ac:dyDescent="0.25">
      <c r="B991">
        <v>-0.90000000000000213</v>
      </c>
      <c r="C991">
        <v>-0.63000000000000256</v>
      </c>
      <c r="D991">
        <v>-0.60000000000000142</v>
      </c>
      <c r="E991">
        <v>-0.62000000000000099</v>
      </c>
    </row>
    <row r="992" spans="2:5" x14ac:dyDescent="0.25">
      <c r="B992">
        <v>1.9299999999999997</v>
      </c>
      <c r="C992">
        <v>1.1600000000000037</v>
      </c>
      <c r="D992">
        <v>1.1199999999999974</v>
      </c>
      <c r="E992">
        <v>0.76999999999999957</v>
      </c>
    </row>
    <row r="993" spans="2:5" x14ac:dyDescent="0.25">
      <c r="B993">
        <v>-2.2899999999999991</v>
      </c>
      <c r="C993">
        <v>-2.6899999999999977</v>
      </c>
      <c r="D993">
        <v>-1.0799999999999983</v>
      </c>
      <c r="E993">
        <v>-0.62999999999999901</v>
      </c>
    </row>
    <row r="994" spans="2:5" x14ac:dyDescent="0.25">
      <c r="B994">
        <v>0.48000000000000043</v>
      </c>
      <c r="C994">
        <v>0.32999999999999829</v>
      </c>
      <c r="D994">
        <v>0.38000000000000256</v>
      </c>
      <c r="E994">
        <v>0.41000000000000014</v>
      </c>
    </row>
    <row r="995" spans="2:5" x14ac:dyDescent="0.25">
      <c r="B995">
        <v>0.85999999999999943</v>
      </c>
      <c r="C995">
        <v>0.96000000000000085</v>
      </c>
      <c r="D995">
        <v>0.96000000000000085</v>
      </c>
      <c r="E995">
        <v>0.75</v>
      </c>
    </row>
    <row r="996" spans="2:5" x14ac:dyDescent="0.25">
      <c r="B996">
        <v>0.26999999999999957</v>
      </c>
      <c r="C996">
        <v>0.19999999999999574</v>
      </c>
      <c r="D996">
        <v>0.21999999999999886</v>
      </c>
      <c r="E996">
        <v>0.19000000000000128</v>
      </c>
    </row>
    <row r="997" spans="2:5" x14ac:dyDescent="0.25">
      <c r="B997">
        <v>-0.43999999999999773</v>
      </c>
      <c r="C997">
        <v>-0.39000000000000057</v>
      </c>
      <c r="D997">
        <v>-0.34000000000000341</v>
      </c>
      <c r="E997">
        <v>-0.10999999999999943</v>
      </c>
    </row>
    <row r="998" spans="2:5" x14ac:dyDescent="0.25">
      <c r="B998">
        <v>-0.87000000000000099</v>
      </c>
      <c r="C998">
        <v>-0.87999999999999545</v>
      </c>
      <c r="D998">
        <v>-0.75</v>
      </c>
      <c r="E998">
        <v>-0.85000000000000142</v>
      </c>
    </row>
    <row r="999" spans="2:5" x14ac:dyDescent="0.25">
      <c r="B999">
        <v>0.78999999999999915</v>
      </c>
      <c r="C999">
        <v>0.89000000000000057</v>
      </c>
      <c r="D999">
        <v>0.82000000000000028</v>
      </c>
      <c r="E999">
        <v>0.83999999999999986</v>
      </c>
    </row>
    <row r="1000" spans="2:5" x14ac:dyDescent="0.25">
      <c r="B1000">
        <v>0.35000000000000142</v>
      </c>
      <c r="C1000">
        <v>0.45999999999999375</v>
      </c>
      <c r="D1000">
        <v>0.35000000000000142</v>
      </c>
      <c r="E1000">
        <v>0.26999999999999957</v>
      </c>
    </row>
    <row r="1001" spans="2:5" x14ac:dyDescent="0.25">
      <c r="B1001">
        <v>0.12999999999999901</v>
      </c>
      <c r="C1001">
        <v>0.15000000000000568</v>
      </c>
      <c r="D1001">
        <v>0.22999999999999687</v>
      </c>
      <c r="E1001">
        <v>8.0000000000001847E-2</v>
      </c>
    </row>
    <row r="1002" spans="2:5" x14ac:dyDescent="0.25">
      <c r="B1002">
        <v>0.91000000000000014</v>
      </c>
      <c r="C1002">
        <v>1.1099999999999994</v>
      </c>
      <c r="D1002">
        <v>0.96000000000000085</v>
      </c>
      <c r="E1002">
        <v>0.90000000000000213</v>
      </c>
    </row>
    <row r="1003" spans="2:5" x14ac:dyDescent="0.25">
      <c r="B1003">
        <v>-0.48999999999999844</v>
      </c>
      <c r="C1003">
        <v>-0.64000000000000057</v>
      </c>
      <c r="D1003">
        <v>-0.64000000000000057</v>
      </c>
      <c r="E1003">
        <v>-0.64000000000000412</v>
      </c>
    </row>
    <row r="1004" spans="2:5" x14ac:dyDescent="0.25">
      <c r="B1004">
        <v>0.66000000000000014</v>
      </c>
      <c r="C1004">
        <v>0.89000000000000057</v>
      </c>
      <c r="D1004">
        <v>0.96000000000000085</v>
      </c>
      <c r="E1004">
        <v>0.66999999999999815</v>
      </c>
    </row>
    <row r="1005" spans="2:5" x14ac:dyDescent="0.25">
      <c r="B1005">
        <v>-0.47000000000000242</v>
      </c>
      <c r="C1005">
        <v>0.21999999999999886</v>
      </c>
      <c r="D1005">
        <v>0.3300000000000054</v>
      </c>
      <c r="E1005">
        <v>8.00000000000054E-2</v>
      </c>
    </row>
    <row r="1006" spans="2:5" x14ac:dyDescent="0.25">
      <c r="B1006">
        <v>4.00000000000027E-2</v>
      </c>
      <c r="C1006">
        <v>0.57000000000000028</v>
      </c>
      <c r="D1006">
        <v>0.58999999999999631</v>
      </c>
      <c r="E1006">
        <v>0.60999999999999943</v>
      </c>
    </row>
    <row r="1007" spans="2:5" x14ac:dyDescent="0.25">
      <c r="B1007">
        <v>0.68999999999999773</v>
      </c>
      <c r="C1007">
        <v>0.49000000000000199</v>
      </c>
      <c r="D1007">
        <v>0.43999999999999773</v>
      </c>
      <c r="E1007">
        <v>3.9999999999999147E-2</v>
      </c>
    </row>
    <row r="1008" spans="2:5" x14ac:dyDescent="0.25">
      <c r="B1008">
        <v>-0.48999999999999844</v>
      </c>
      <c r="C1008">
        <v>5.9999999999995168E-2</v>
      </c>
      <c r="D1008">
        <v>0.16000000000000369</v>
      </c>
      <c r="E1008">
        <v>0.61999999999999744</v>
      </c>
    </row>
    <row r="1009" spans="2:5" x14ac:dyDescent="0.25">
      <c r="B1009">
        <v>-1.0500000000000007</v>
      </c>
      <c r="C1009">
        <v>-0.10000000000000142</v>
      </c>
      <c r="D1009">
        <v>0.19999999999999574</v>
      </c>
      <c r="E1009">
        <v>-0.21000000000000085</v>
      </c>
    </row>
    <row r="1010" spans="2:5" x14ac:dyDescent="0.25">
      <c r="B1010">
        <v>-0.37000000000000099</v>
      </c>
      <c r="C1010">
        <v>-0.1699999999999946</v>
      </c>
      <c r="D1010">
        <v>-0.36999999999999744</v>
      </c>
      <c r="E1010">
        <v>-0.76999999999999957</v>
      </c>
    </row>
    <row r="1011" spans="2:5" x14ac:dyDescent="0.25">
      <c r="B1011">
        <v>1.490000000000002</v>
      </c>
      <c r="C1011">
        <v>0.33999999999999631</v>
      </c>
      <c r="D1011">
        <v>0.83999999999999631</v>
      </c>
      <c r="E1011">
        <v>0.71000000000000441</v>
      </c>
    </row>
    <row r="1012" spans="2:5" x14ac:dyDescent="0.25">
      <c r="B1012">
        <v>0.41999999999999815</v>
      </c>
      <c r="C1012">
        <v>-0.28000000000000114</v>
      </c>
      <c r="D1012">
        <v>0.89999999999999858</v>
      </c>
      <c r="E1012">
        <v>0.87999999999999545</v>
      </c>
    </row>
    <row r="1013" spans="2:5" x14ac:dyDescent="0.25">
      <c r="B1013">
        <v>-0.73999999999999844</v>
      </c>
      <c r="C1013">
        <v>-0.64000000000000057</v>
      </c>
      <c r="D1013">
        <v>-0.4199999999999946</v>
      </c>
      <c r="E1013">
        <v>-0.82999999999999829</v>
      </c>
    </row>
    <row r="1014" spans="2:5" x14ac:dyDescent="0.25">
      <c r="B1014">
        <v>1.2399999999999984</v>
      </c>
      <c r="C1014">
        <v>0.99000000000000199</v>
      </c>
      <c r="D1014">
        <v>1.6400000000000006</v>
      </c>
      <c r="E1014">
        <v>0.75</v>
      </c>
    </row>
    <row r="1015" spans="2:5" x14ac:dyDescent="0.25">
      <c r="B1015">
        <v>-0.5</v>
      </c>
      <c r="C1015">
        <v>-0.35000000000000142</v>
      </c>
      <c r="D1015">
        <v>-0.5</v>
      </c>
      <c r="E1015">
        <v>-3.0000000000001137E-2</v>
      </c>
    </row>
    <row r="1016" spans="2:5" x14ac:dyDescent="0.25">
      <c r="B1016">
        <v>-9.9999999999997868E-2</v>
      </c>
      <c r="C1016">
        <v>-0.44999999999999574</v>
      </c>
      <c r="D1016">
        <v>-0.60000000000000142</v>
      </c>
      <c r="E1016">
        <v>-0.25</v>
      </c>
    </row>
    <row r="1017" spans="2:5" x14ac:dyDescent="0.25">
      <c r="B1017">
        <v>-0.92000000000000171</v>
      </c>
      <c r="C1017">
        <v>-0.71999999999999886</v>
      </c>
      <c r="D1017">
        <v>-0.71999999999999886</v>
      </c>
      <c r="E1017">
        <v>-0.31000000000000227</v>
      </c>
    </row>
    <row r="1018" spans="2:5" x14ac:dyDescent="0.25">
      <c r="B1018">
        <v>0.46000000000000085</v>
      </c>
      <c r="C1018">
        <v>0.80999999999999517</v>
      </c>
      <c r="D1018">
        <v>1.009999999999998</v>
      </c>
      <c r="E1018">
        <v>0.61000000000000654</v>
      </c>
    </row>
    <row r="1019" spans="2:5" x14ac:dyDescent="0.25">
      <c r="B1019">
        <v>-0.80000000000000071</v>
      </c>
      <c r="C1019">
        <v>-0.34999999999999432</v>
      </c>
      <c r="D1019">
        <v>-0.20000000000000284</v>
      </c>
      <c r="E1019">
        <v>-9.0000000000003411E-2</v>
      </c>
    </row>
    <row r="1020" spans="2:5" x14ac:dyDescent="0.25">
      <c r="B1020">
        <v>0.26000000000000156</v>
      </c>
      <c r="C1020">
        <v>0.60999999999999943</v>
      </c>
      <c r="D1020">
        <v>0.31000000000000227</v>
      </c>
      <c r="E1020">
        <v>0.53000000000000114</v>
      </c>
    </row>
    <row r="1021" spans="2:5" x14ac:dyDescent="0.25">
      <c r="B1021">
        <v>0.92999999999999972</v>
      </c>
      <c r="C1021">
        <v>0.82999999999999829</v>
      </c>
      <c r="D1021">
        <v>0.78000000000000114</v>
      </c>
      <c r="E1021">
        <v>0.57000000000000028</v>
      </c>
    </row>
    <row r="1022" spans="2:5" x14ac:dyDescent="0.25">
      <c r="B1022">
        <v>-0.31000000000000227</v>
      </c>
      <c r="C1022">
        <v>-0.31000000000000227</v>
      </c>
      <c r="D1022">
        <v>-0.50999999999999801</v>
      </c>
      <c r="E1022">
        <v>-0.41000000000000369</v>
      </c>
    </row>
    <row r="1023" spans="2:5" x14ac:dyDescent="0.25">
      <c r="B1023">
        <v>-0.39999999999999858</v>
      </c>
      <c r="C1023">
        <v>-0.54999999999999716</v>
      </c>
      <c r="D1023">
        <v>-0.55000000000000426</v>
      </c>
      <c r="E1023">
        <v>-0.40999999999999659</v>
      </c>
    </row>
    <row r="1024" spans="2:5" x14ac:dyDescent="0.25">
      <c r="B1024">
        <v>0.75999999999999801</v>
      </c>
      <c r="C1024">
        <v>1.009999999999998</v>
      </c>
      <c r="D1024">
        <v>1.1099999999999994</v>
      </c>
      <c r="E1024">
        <v>0.62999999999999545</v>
      </c>
    </row>
    <row r="1025" spans="2:5" x14ac:dyDescent="0.25">
      <c r="B1025">
        <v>-2.0199999999999996</v>
      </c>
      <c r="C1025">
        <v>-1.8200000000000003</v>
      </c>
      <c r="D1025">
        <v>-1.8200000000000003</v>
      </c>
      <c r="E1025">
        <v>-1.4799999999999969</v>
      </c>
    </row>
    <row r="1026" spans="2:5" x14ac:dyDescent="0.25">
      <c r="B1026">
        <v>-0.67999999999999972</v>
      </c>
      <c r="C1026">
        <v>-0.57999999999999829</v>
      </c>
      <c r="D1026">
        <v>-0.62999999999999545</v>
      </c>
      <c r="E1026">
        <v>-1.0500000000000007</v>
      </c>
    </row>
    <row r="1027" spans="2:5" x14ac:dyDescent="0.25">
      <c r="B1027">
        <v>-0.5</v>
      </c>
      <c r="C1027">
        <v>-0.53000000000000114</v>
      </c>
      <c r="D1027">
        <v>-0.45000000000000284</v>
      </c>
      <c r="E1027">
        <v>0</v>
      </c>
    </row>
    <row r="1028" spans="2:5" x14ac:dyDescent="0.25">
      <c r="B1028">
        <v>-3.1099999999999994</v>
      </c>
      <c r="C1028">
        <v>-3.129999999999999</v>
      </c>
      <c r="D1028">
        <v>-3.259999999999998</v>
      </c>
      <c r="E1028">
        <v>-2.2300000000000004</v>
      </c>
    </row>
    <row r="1029" spans="2:5" x14ac:dyDescent="0.25">
      <c r="B1029">
        <v>-0.53999999999999915</v>
      </c>
      <c r="C1029">
        <v>-1.6300000000000026</v>
      </c>
      <c r="D1029">
        <v>-1.7900000000000027</v>
      </c>
      <c r="E1029">
        <v>-0.5</v>
      </c>
    </row>
    <row r="1030" spans="2:5" x14ac:dyDescent="0.25">
      <c r="B1030">
        <v>-1.9999999999999574E-2</v>
      </c>
      <c r="C1030">
        <v>-1.0799999999999983</v>
      </c>
      <c r="D1030">
        <v>-1.2699999999999996</v>
      </c>
      <c r="E1030">
        <v>-1.25</v>
      </c>
    </row>
    <row r="1031" spans="2:5" x14ac:dyDescent="0.25">
      <c r="B1031">
        <v>-1.75</v>
      </c>
      <c r="C1031">
        <v>-1</v>
      </c>
      <c r="D1031">
        <v>-1.2100000000000009</v>
      </c>
      <c r="E1031">
        <v>-1.1499999999999986</v>
      </c>
    </row>
    <row r="1032" spans="2:5" x14ac:dyDescent="0.25">
      <c r="B1032">
        <v>2.0999999999999979</v>
      </c>
      <c r="C1032">
        <v>2.3500000000000014</v>
      </c>
      <c r="D1032">
        <v>1.75</v>
      </c>
      <c r="E1032">
        <v>1.7399999999999984</v>
      </c>
    </row>
    <row r="1033" spans="2:5" x14ac:dyDescent="0.25">
      <c r="B1033">
        <v>-1.889999999999997</v>
      </c>
      <c r="C1033">
        <v>-0.39000000000000057</v>
      </c>
      <c r="D1033">
        <v>-0.69000000000000128</v>
      </c>
      <c r="E1033">
        <v>-1.2800000000000011</v>
      </c>
    </row>
    <row r="1034" spans="2:5" x14ac:dyDescent="0.25">
      <c r="B1034">
        <v>0.4599999999999973</v>
      </c>
      <c r="C1034">
        <v>-1.2699999999999996</v>
      </c>
      <c r="D1034">
        <v>0.66000000000000014</v>
      </c>
      <c r="E1034">
        <v>0.47000000000000242</v>
      </c>
    </row>
    <row r="1035" spans="2:5" x14ac:dyDescent="0.25">
      <c r="B1035">
        <v>1.5400000000000027</v>
      </c>
      <c r="C1035">
        <v>1.889999999999997</v>
      </c>
      <c r="D1035">
        <v>1.740000000000002</v>
      </c>
      <c r="E1035">
        <v>1.5399999999999991</v>
      </c>
    </row>
    <row r="1036" spans="2:5" x14ac:dyDescent="0.25">
      <c r="B1036">
        <v>0.13999999999999702</v>
      </c>
      <c r="C1036">
        <v>-0.17999999999999972</v>
      </c>
      <c r="D1036">
        <v>-0.21000000000000085</v>
      </c>
      <c r="E1036">
        <v>-0.46999999999999886</v>
      </c>
    </row>
    <row r="1037" spans="2:5" x14ac:dyDescent="0.25">
      <c r="B1037">
        <v>1.2300000000000004</v>
      </c>
      <c r="C1037">
        <v>0.96000000000000085</v>
      </c>
      <c r="D1037">
        <v>0.87999999999999901</v>
      </c>
      <c r="E1037">
        <v>0.82999999999999829</v>
      </c>
    </row>
    <row r="1038" spans="2:5" x14ac:dyDescent="0.25">
      <c r="B1038">
        <v>-0.85999999999999943</v>
      </c>
      <c r="C1038">
        <v>-1.2899999999999991</v>
      </c>
      <c r="D1038">
        <v>-1.259999999999998</v>
      </c>
      <c r="E1038">
        <v>-0.82000000000000028</v>
      </c>
    </row>
    <row r="1039" spans="2:5" x14ac:dyDescent="0.25">
      <c r="B1039">
        <v>-0.87000000000000099</v>
      </c>
      <c r="C1039">
        <v>-1.1700000000000017</v>
      </c>
      <c r="D1039">
        <v>-1.2200000000000024</v>
      </c>
      <c r="E1039">
        <v>-1.1499999999999986</v>
      </c>
    </row>
    <row r="1040" spans="2:5" x14ac:dyDescent="0.25">
      <c r="B1040">
        <v>0.66000000000000014</v>
      </c>
      <c r="C1040">
        <v>0.42999999999999972</v>
      </c>
      <c r="D1040">
        <v>0.41000000000000014</v>
      </c>
      <c r="E1040">
        <v>0.28999999999999915</v>
      </c>
    </row>
    <row r="1041" spans="2:5" x14ac:dyDescent="0.25">
      <c r="B1041">
        <v>-9.9999999999997868E-2</v>
      </c>
      <c r="C1041">
        <v>-0.71999999999999886</v>
      </c>
      <c r="D1041">
        <v>-0.34999999999999787</v>
      </c>
      <c r="E1041">
        <v>-0.82000000000000028</v>
      </c>
    </row>
    <row r="1042" spans="2:5" x14ac:dyDescent="0.25">
      <c r="B1042">
        <v>-1.0600000000000023</v>
      </c>
      <c r="C1042">
        <v>-0.60999999999999943</v>
      </c>
      <c r="D1042">
        <v>-0.66000000000000014</v>
      </c>
      <c r="E1042">
        <v>-0.10000000000000142</v>
      </c>
    </row>
    <row r="1043" spans="2:5" x14ac:dyDescent="0.25">
      <c r="B1043">
        <v>0.14000000000000057</v>
      </c>
      <c r="C1043">
        <v>-5.9999999999998721E-2</v>
      </c>
      <c r="D1043">
        <v>3.9999999999999147E-2</v>
      </c>
      <c r="E1043">
        <v>2.0000000000003126E-2</v>
      </c>
    </row>
    <row r="1044" spans="2:5" x14ac:dyDescent="0.25">
      <c r="B1044">
        <v>0.75</v>
      </c>
      <c r="C1044">
        <v>0.64999999999999858</v>
      </c>
      <c r="D1044">
        <v>0.85000000000000142</v>
      </c>
      <c r="E1044">
        <v>0.64999999999999858</v>
      </c>
    </row>
    <row r="1045" spans="2:5" x14ac:dyDescent="0.25">
      <c r="B1045">
        <v>-1.0899999999999999</v>
      </c>
      <c r="C1045">
        <v>-1.3399999999999999</v>
      </c>
      <c r="D1045">
        <v>-1.3900000000000006</v>
      </c>
      <c r="E1045">
        <v>-0.78000000000000114</v>
      </c>
    </row>
    <row r="1046" spans="2:5" x14ac:dyDescent="0.25">
      <c r="B1046">
        <v>0.42999999999999972</v>
      </c>
      <c r="C1046">
        <v>0.64999999999999858</v>
      </c>
      <c r="D1046">
        <v>0.67999999999999972</v>
      </c>
      <c r="E1046">
        <v>0.28000000000000114</v>
      </c>
    </row>
    <row r="1047" spans="2:5" x14ac:dyDescent="0.25">
      <c r="B1047">
        <v>0.28999999999999915</v>
      </c>
      <c r="C1047">
        <v>0.37000000000000099</v>
      </c>
      <c r="D1047">
        <v>0.48999999999999844</v>
      </c>
      <c r="E1047">
        <v>0.23999999999999844</v>
      </c>
    </row>
    <row r="1048" spans="2:5" x14ac:dyDescent="0.25">
      <c r="B1048">
        <v>0.46000000000000085</v>
      </c>
      <c r="C1048">
        <v>0.60999999999999943</v>
      </c>
      <c r="D1048">
        <v>0.66000000000000014</v>
      </c>
      <c r="E1048">
        <v>0.21000000000000085</v>
      </c>
    </row>
    <row r="1049" spans="2:5" x14ac:dyDescent="0.25">
      <c r="B1049">
        <v>-8.9999999999999858E-2</v>
      </c>
      <c r="C1049">
        <v>-0.14000000000000057</v>
      </c>
      <c r="D1049">
        <v>-0.10999999999999943</v>
      </c>
      <c r="E1049">
        <v>-0.14000000000000057</v>
      </c>
    </row>
    <row r="1050" spans="2:5" x14ac:dyDescent="0.25">
      <c r="B1050">
        <v>1.4700000000000024</v>
      </c>
      <c r="C1050">
        <v>1.2700000000000031</v>
      </c>
      <c r="D1050">
        <v>0.91000000000000014</v>
      </c>
      <c r="E1050">
        <v>0.85999999999999943</v>
      </c>
    </row>
    <row r="1051" spans="2:5" x14ac:dyDescent="0.25">
      <c r="B1051">
        <v>-0.71000000000000085</v>
      </c>
      <c r="C1051">
        <v>-0.71000000000000085</v>
      </c>
      <c r="D1051">
        <v>-0.96000000000000085</v>
      </c>
      <c r="E1051">
        <v>-0.41999999999999815</v>
      </c>
    </row>
    <row r="1052" spans="2:5" x14ac:dyDescent="0.25">
      <c r="B1052">
        <v>-2.2100000000000009</v>
      </c>
      <c r="C1052">
        <v>-2.4600000000000009</v>
      </c>
      <c r="D1052">
        <v>-1.3399999999999999</v>
      </c>
      <c r="E1052">
        <v>-1.1999999999999993</v>
      </c>
    </row>
    <row r="1053" spans="2:5" x14ac:dyDescent="0.25">
      <c r="B1053">
        <v>-0.30999999999999872</v>
      </c>
      <c r="C1053">
        <v>-1.6099999999999994</v>
      </c>
      <c r="D1053">
        <v>-9.9999999999980105E-3</v>
      </c>
      <c r="E1053">
        <v>6.9999999999996732E-2</v>
      </c>
    </row>
    <row r="1054" spans="2:5" x14ac:dyDescent="0.25">
      <c r="B1054">
        <v>-0.17999999999999972</v>
      </c>
      <c r="C1054">
        <v>0.96999999999999886</v>
      </c>
      <c r="D1054">
        <v>-0.37999999999999901</v>
      </c>
      <c r="E1054">
        <v>-0.23999999999999844</v>
      </c>
    </row>
    <row r="1055" spans="2:5" x14ac:dyDescent="0.25">
      <c r="B1055">
        <v>-0.57000000000000028</v>
      </c>
      <c r="C1055">
        <v>-1.0199999999999996</v>
      </c>
      <c r="D1055">
        <v>-0.77000000000000313</v>
      </c>
      <c r="E1055">
        <v>-0.58999999999999986</v>
      </c>
    </row>
    <row r="1056" spans="2:5" x14ac:dyDescent="0.25">
      <c r="B1056">
        <v>0.29999999999999716</v>
      </c>
      <c r="C1056">
        <v>-0.19999999999999929</v>
      </c>
      <c r="D1056">
        <v>-0.25</v>
      </c>
      <c r="E1056">
        <v>-0.19999999999999929</v>
      </c>
    </row>
    <row r="1057" spans="2:5" x14ac:dyDescent="0.25">
      <c r="B1057">
        <v>0.66000000000000014</v>
      </c>
      <c r="C1057">
        <v>0.50999999999999801</v>
      </c>
      <c r="D1057">
        <v>0.56000000000000227</v>
      </c>
      <c r="E1057">
        <v>0.37999999999999901</v>
      </c>
    </row>
    <row r="1058" spans="2:5" x14ac:dyDescent="0.25">
      <c r="B1058">
        <v>0.13000000000000256</v>
      </c>
      <c r="C1058">
        <v>0.36000000000000298</v>
      </c>
      <c r="D1058">
        <v>0.23000000000000043</v>
      </c>
      <c r="E1058">
        <v>0.14000000000000057</v>
      </c>
    </row>
    <row r="1059" spans="2:5" x14ac:dyDescent="0.25">
      <c r="B1059">
        <v>-0.31000000000000227</v>
      </c>
      <c r="C1059">
        <v>-0.39000000000000057</v>
      </c>
      <c r="D1059">
        <v>-0.35999999999999943</v>
      </c>
      <c r="E1059">
        <v>-0.30000000000000071</v>
      </c>
    </row>
    <row r="1060" spans="2:5" x14ac:dyDescent="0.25">
      <c r="B1060">
        <v>0.30000000000000071</v>
      </c>
      <c r="C1060">
        <v>0.19999999999999929</v>
      </c>
      <c r="D1060">
        <v>-0.76999999999999957</v>
      </c>
      <c r="E1060">
        <v>5.0000000000000711E-2</v>
      </c>
    </row>
    <row r="1061" spans="2:5" x14ac:dyDescent="0.25">
      <c r="B1061">
        <v>0.55999999999999872</v>
      </c>
      <c r="C1061">
        <v>0.41000000000000014</v>
      </c>
      <c r="D1061">
        <v>0.51000000000000156</v>
      </c>
      <c r="E1061">
        <v>0.53999999999999915</v>
      </c>
    </row>
    <row r="1062" spans="2:5" x14ac:dyDescent="0.25">
      <c r="B1062">
        <v>0.88000000000000256</v>
      </c>
      <c r="C1062">
        <v>0.80000000000000071</v>
      </c>
      <c r="D1062">
        <v>0.75</v>
      </c>
      <c r="E1062">
        <v>0.53999999999999915</v>
      </c>
    </row>
    <row r="1063" spans="2:5" x14ac:dyDescent="0.25">
      <c r="B1063">
        <v>0.55999999999999872</v>
      </c>
      <c r="C1063">
        <v>0.73999999999999844</v>
      </c>
      <c r="D1063">
        <v>0.73999999999999844</v>
      </c>
      <c r="E1063">
        <v>0.45000000000000284</v>
      </c>
    </row>
    <row r="1064" spans="2:5" x14ac:dyDescent="0.25">
      <c r="B1064">
        <v>-0.41999999999999815</v>
      </c>
      <c r="C1064">
        <v>-0.21999999999999886</v>
      </c>
      <c r="D1064">
        <v>-0.36999999999999744</v>
      </c>
      <c r="E1064">
        <v>-0.21000000000000085</v>
      </c>
    </row>
    <row r="1065" spans="2:5" x14ac:dyDescent="0.25">
      <c r="B1065">
        <v>1.3499999999999979</v>
      </c>
      <c r="C1065">
        <v>1.1799999999999997</v>
      </c>
      <c r="D1065">
        <v>1.1499999999999986</v>
      </c>
      <c r="E1065">
        <v>1.009999999999998</v>
      </c>
    </row>
    <row r="1066" spans="2:5" x14ac:dyDescent="0.25">
      <c r="B1066">
        <v>0.51999999999999957</v>
      </c>
      <c r="C1066">
        <v>0.64999999999999858</v>
      </c>
      <c r="D1066">
        <v>0.67000000000000171</v>
      </c>
      <c r="E1066">
        <v>0.85000000000000142</v>
      </c>
    </row>
    <row r="1067" spans="2:5" x14ac:dyDescent="0.25">
      <c r="B1067">
        <v>-0.4599999999999973</v>
      </c>
      <c r="C1067">
        <v>-0.39000000000000057</v>
      </c>
      <c r="D1067">
        <v>-0.43000000000000327</v>
      </c>
      <c r="E1067">
        <v>-1.9999999999999574E-2</v>
      </c>
    </row>
    <row r="1068" spans="2:5" x14ac:dyDescent="0.25">
      <c r="B1068">
        <v>0.62999999999999901</v>
      </c>
      <c r="C1068">
        <v>0.5</v>
      </c>
      <c r="D1068">
        <v>0.40000000000000213</v>
      </c>
      <c r="E1068">
        <v>0.38000000000000256</v>
      </c>
    </row>
    <row r="1069" spans="2:5" x14ac:dyDescent="0.25">
      <c r="B1069">
        <v>-0.21000000000000085</v>
      </c>
      <c r="C1069">
        <v>-7.9999999999998295E-2</v>
      </c>
      <c r="D1069">
        <v>-0.31000000000000227</v>
      </c>
      <c r="E1069">
        <v>-0.49000000000000199</v>
      </c>
    </row>
    <row r="1070" spans="2:5" x14ac:dyDescent="0.25">
      <c r="B1070">
        <v>0.85000000000000142</v>
      </c>
      <c r="C1070">
        <v>0.71999999999999886</v>
      </c>
      <c r="D1070">
        <v>0.45000000000000284</v>
      </c>
      <c r="E1070">
        <v>3.9999999999999147E-2</v>
      </c>
    </row>
    <row r="1071" spans="2:5" x14ac:dyDescent="0.25">
      <c r="B1071">
        <v>0.34999999999999787</v>
      </c>
      <c r="C1071">
        <v>0</v>
      </c>
      <c r="D1071">
        <v>0.62000000000000099</v>
      </c>
      <c r="E1071">
        <v>0.56000000000000227</v>
      </c>
    </row>
    <row r="1072" spans="2:5" x14ac:dyDescent="0.25">
      <c r="B1072">
        <v>-0.17999999999999972</v>
      </c>
      <c r="C1072">
        <v>-0.17999999999999972</v>
      </c>
      <c r="D1072">
        <v>-0.17999999999999972</v>
      </c>
      <c r="E1072">
        <v>-0.24000000000000199</v>
      </c>
    </row>
    <row r="1073" spans="2:5" x14ac:dyDescent="0.25">
      <c r="B1073">
        <v>0.21000000000000085</v>
      </c>
      <c r="C1073">
        <v>0.85999999999999943</v>
      </c>
      <c r="D1073">
        <v>0.30999999999999872</v>
      </c>
      <c r="E1073">
        <v>0.26999999999999957</v>
      </c>
    </row>
    <row r="1074" spans="2:5" x14ac:dyDescent="0.25">
      <c r="B1074">
        <v>-1.1099999999999994</v>
      </c>
      <c r="C1074">
        <v>-1.1600000000000001</v>
      </c>
      <c r="D1074">
        <v>0.19000000000000128</v>
      </c>
      <c r="E1074">
        <v>0.10000000000000142</v>
      </c>
    </row>
    <row r="1075" spans="2:5" x14ac:dyDescent="0.25">
      <c r="B1075">
        <v>-0.72000000000000242</v>
      </c>
      <c r="C1075">
        <v>-0.7099999999999973</v>
      </c>
      <c r="D1075">
        <v>-0.83999999999999986</v>
      </c>
      <c r="E1075">
        <v>-0.75</v>
      </c>
    </row>
    <row r="1076" spans="2:5" x14ac:dyDescent="0.25">
      <c r="B1076">
        <v>0.52000000000000313</v>
      </c>
      <c r="C1076">
        <v>0.50999999999999801</v>
      </c>
      <c r="D1076">
        <v>0.58999999999999986</v>
      </c>
      <c r="E1076">
        <v>0.44000000000000128</v>
      </c>
    </row>
    <row r="1077" spans="2:5" x14ac:dyDescent="0.25">
      <c r="B1077">
        <v>0.30999999999999872</v>
      </c>
      <c r="C1077">
        <v>0.35999999999999943</v>
      </c>
      <c r="D1077">
        <v>0.4599999999999973</v>
      </c>
      <c r="E1077">
        <v>0</v>
      </c>
    </row>
    <row r="1078" spans="2:5" x14ac:dyDescent="0.25">
      <c r="B1078">
        <v>1</v>
      </c>
      <c r="C1078">
        <v>1.1700000000000017</v>
      </c>
      <c r="D1078">
        <v>1.1500000000000021</v>
      </c>
      <c r="E1078">
        <v>1.3499999999999979</v>
      </c>
    </row>
    <row r="1079" spans="2:5" x14ac:dyDescent="0.25">
      <c r="B1079">
        <v>-0.33999999999999986</v>
      </c>
      <c r="C1079">
        <v>-0.12999999999999901</v>
      </c>
      <c r="D1079">
        <v>-3.9999999999999147E-2</v>
      </c>
      <c r="E1079">
        <v>-9.9999999999997868E-2</v>
      </c>
    </row>
    <row r="1080" spans="2:5" x14ac:dyDescent="0.25">
      <c r="B1080">
        <v>-0.51999999999999957</v>
      </c>
      <c r="C1080">
        <v>-0.70000000000000284</v>
      </c>
      <c r="D1080">
        <v>-0.62000000000000099</v>
      </c>
      <c r="E1080">
        <v>-0.47000000000000242</v>
      </c>
    </row>
    <row r="1081" spans="2:5" x14ac:dyDescent="0.25">
      <c r="B1081">
        <v>0.64000000000000057</v>
      </c>
      <c r="C1081">
        <v>0.64000000000000057</v>
      </c>
      <c r="D1081">
        <v>0.68999999999999773</v>
      </c>
      <c r="E1081">
        <v>0.63000000000000256</v>
      </c>
    </row>
    <row r="1082" spans="2:5" x14ac:dyDescent="0.25">
      <c r="B1082">
        <v>0.53999999999999915</v>
      </c>
      <c r="C1082">
        <v>0.56000000000000227</v>
      </c>
      <c r="D1082">
        <v>0.5400000000000027</v>
      </c>
      <c r="E1082">
        <v>0.33999999999999986</v>
      </c>
    </row>
    <row r="1083" spans="2:5" x14ac:dyDescent="0.25">
      <c r="B1083">
        <v>0.16999999999999815</v>
      </c>
      <c r="C1083">
        <v>0.11999999999999744</v>
      </c>
      <c r="D1083">
        <v>0.16999999999999815</v>
      </c>
      <c r="E1083">
        <v>7.0000000000000284E-2</v>
      </c>
    </row>
    <row r="1084" spans="2:5" x14ac:dyDescent="0.25">
      <c r="B1084">
        <v>-7.0000000000000284E-2</v>
      </c>
      <c r="C1084">
        <v>0.26000000000000156</v>
      </c>
      <c r="D1084">
        <v>0.28000000000000114</v>
      </c>
      <c r="E1084">
        <v>0.22999999999999687</v>
      </c>
    </row>
    <row r="1085" spans="2:5" x14ac:dyDescent="0.25">
      <c r="B1085">
        <v>0.23000000000000043</v>
      </c>
      <c r="C1085">
        <v>0.39999999999999858</v>
      </c>
      <c r="D1085">
        <v>0.62999999999999901</v>
      </c>
      <c r="E1085">
        <v>0.31000000000000227</v>
      </c>
    </row>
    <row r="1086" spans="2:5" x14ac:dyDescent="0.25">
      <c r="B1086">
        <v>-1.0999999999999979</v>
      </c>
      <c r="C1086">
        <v>-0.94999999999999929</v>
      </c>
      <c r="D1086">
        <v>-0.84999999999999787</v>
      </c>
      <c r="E1086">
        <v>-0.56000000000000227</v>
      </c>
    </row>
    <row r="1087" spans="2:5" x14ac:dyDescent="0.25">
      <c r="B1087">
        <v>-1.0600000000000023</v>
      </c>
      <c r="C1087">
        <v>-0.78000000000000114</v>
      </c>
      <c r="D1087">
        <v>-0.86000000000000298</v>
      </c>
      <c r="E1087">
        <v>-1.1999999999999957</v>
      </c>
    </row>
    <row r="1088" spans="2:5" x14ac:dyDescent="0.25">
      <c r="B1088">
        <v>-0.26999999999999957</v>
      </c>
      <c r="C1088">
        <v>0.33000000000000185</v>
      </c>
      <c r="D1088">
        <v>0.53000000000000114</v>
      </c>
      <c r="E1088">
        <v>0.25999999999999801</v>
      </c>
    </row>
    <row r="1089" spans="2:5" x14ac:dyDescent="0.25">
      <c r="B1089">
        <v>-0.10999999999999943</v>
      </c>
      <c r="C1089">
        <v>-5.9999999999998721E-2</v>
      </c>
      <c r="D1089">
        <v>-0.10999999999999943</v>
      </c>
      <c r="E1089">
        <v>2.0000000000003126E-2</v>
      </c>
    </row>
    <row r="1090" spans="2:5" x14ac:dyDescent="0.25">
      <c r="B1090">
        <v>-0.25999999999999801</v>
      </c>
      <c r="C1090">
        <v>-0.61000000000000298</v>
      </c>
      <c r="D1090">
        <v>-0.71000000000000085</v>
      </c>
      <c r="E1090">
        <v>-0.41000000000000014</v>
      </c>
    </row>
    <row r="1091" spans="2:5" x14ac:dyDescent="0.25">
      <c r="B1091">
        <v>-0.65000000000000213</v>
      </c>
      <c r="C1091">
        <v>-0.54999999999999716</v>
      </c>
      <c r="D1091">
        <v>-0.39999999999999858</v>
      </c>
      <c r="E1091">
        <v>1.9999999999999574E-2</v>
      </c>
    </row>
    <row r="1092" spans="2:5" x14ac:dyDescent="0.25">
      <c r="B1092">
        <v>1.4600000000000009</v>
      </c>
      <c r="C1092">
        <v>0.9599999999999973</v>
      </c>
      <c r="D1092">
        <v>1.8299999999999983</v>
      </c>
      <c r="E1092">
        <v>0.73999999999999844</v>
      </c>
    </row>
    <row r="1093" spans="2:5" x14ac:dyDescent="0.25">
      <c r="B1093">
        <v>-5.0000000000000711E-2</v>
      </c>
      <c r="C1093">
        <v>-0.34999999999999787</v>
      </c>
      <c r="D1093">
        <v>-0.30999999999999872</v>
      </c>
      <c r="E1093">
        <v>-8.9999999999999858E-2</v>
      </c>
    </row>
    <row r="1094" spans="2:5" x14ac:dyDescent="0.25">
      <c r="B1094">
        <v>-3.9999999999999147E-2</v>
      </c>
      <c r="C1094">
        <v>-0.83999999999999986</v>
      </c>
      <c r="D1094">
        <v>-0.39000000000000057</v>
      </c>
      <c r="E1094">
        <v>-0.30999999999999872</v>
      </c>
    </row>
    <row r="1095" spans="2:5" x14ac:dyDescent="0.25">
      <c r="B1095">
        <v>0.87000000000000099</v>
      </c>
      <c r="C1095">
        <v>1.2199999999999989</v>
      </c>
      <c r="D1095">
        <v>1.1699999999999982</v>
      </c>
      <c r="E1095">
        <v>1.0299999999999976</v>
      </c>
    </row>
    <row r="1096" spans="2:5" x14ac:dyDescent="0.25">
      <c r="B1096">
        <v>-1.6400000000000006</v>
      </c>
      <c r="C1096">
        <v>-1.5199999999999996</v>
      </c>
      <c r="D1096">
        <v>-0.93999999999999773</v>
      </c>
      <c r="E1096">
        <v>-0.60999999999999943</v>
      </c>
    </row>
    <row r="1097" spans="2:5" x14ac:dyDescent="0.25">
      <c r="B1097">
        <v>0.46000000000000085</v>
      </c>
      <c r="C1097">
        <v>0.33999999999999986</v>
      </c>
      <c r="D1097">
        <v>0.25999999999999801</v>
      </c>
      <c r="E1097">
        <v>0</v>
      </c>
    </row>
    <row r="1098" spans="2:5" x14ac:dyDescent="0.25">
      <c r="B1098">
        <v>0.96999999999999886</v>
      </c>
      <c r="C1098">
        <v>1.0199999999999996</v>
      </c>
      <c r="D1098">
        <v>0.92000000000000171</v>
      </c>
      <c r="E1098">
        <v>1.2899999999999991</v>
      </c>
    </row>
    <row r="1099" spans="2:5" x14ac:dyDescent="0.25">
      <c r="B1099">
        <v>0.41000000000000014</v>
      </c>
      <c r="C1099">
        <v>0.21000000000000085</v>
      </c>
      <c r="D1099">
        <v>0.2099999999999973</v>
      </c>
      <c r="E1099">
        <v>-1.9999999999999574E-2</v>
      </c>
    </row>
    <row r="1100" spans="2:5" x14ac:dyDescent="0.25">
      <c r="B1100">
        <v>-0.15000000000000213</v>
      </c>
      <c r="C1100">
        <v>-0.25</v>
      </c>
      <c r="D1100">
        <v>-0.25</v>
      </c>
      <c r="E1100">
        <v>-0.33999999999999986</v>
      </c>
    </row>
    <row r="1101" spans="2:5" x14ac:dyDescent="0.25">
      <c r="B1101">
        <v>2.0000000000003126E-2</v>
      </c>
      <c r="C1101">
        <v>0.23000000000000043</v>
      </c>
      <c r="D1101">
        <v>0.27000000000000313</v>
      </c>
      <c r="E1101">
        <v>0.23000000000000043</v>
      </c>
    </row>
    <row r="1102" spans="2:5" x14ac:dyDescent="0.25">
      <c r="B1102">
        <v>-0.44000000000000128</v>
      </c>
      <c r="C1102">
        <v>-0.40000000000000213</v>
      </c>
      <c r="D1102">
        <v>-0.2900000000000027</v>
      </c>
      <c r="E1102">
        <v>0.19000000000000128</v>
      </c>
    </row>
    <row r="1103" spans="2:5" x14ac:dyDescent="0.25">
      <c r="B1103">
        <v>-0.10999999999999943</v>
      </c>
      <c r="C1103">
        <v>1.9999999999999574E-2</v>
      </c>
      <c r="D1103">
        <v>8.9999999999999858E-2</v>
      </c>
      <c r="E1103">
        <v>0.14999999999999858</v>
      </c>
    </row>
    <row r="1104" spans="2:5" x14ac:dyDescent="0.25">
      <c r="B1104">
        <v>0.80999999999999872</v>
      </c>
      <c r="C1104">
        <v>0.76000000000000156</v>
      </c>
      <c r="D1104">
        <v>0.66000000000000014</v>
      </c>
      <c r="E1104">
        <v>0.74000000000000199</v>
      </c>
    </row>
    <row r="1105" spans="2:5" x14ac:dyDescent="0.25">
      <c r="B1105">
        <v>0.42999999999999972</v>
      </c>
      <c r="C1105">
        <v>0.16999999999999815</v>
      </c>
      <c r="D1105">
        <v>0.17999999999999972</v>
      </c>
      <c r="E1105">
        <v>0.16999999999999815</v>
      </c>
    </row>
    <row r="1106" spans="2:5" x14ac:dyDescent="0.25">
      <c r="B1106">
        <v>0.17000000000000171</v>
      </c>
      <c r="C1106">
        <v>0.15000000000000213</v>
      </c>
      <c r="D1106">
        <v>0.22000000000000242</v>
      </c>
      <c r="E1106">
        <v>0.31000000000000227</v>
      </c>
    </row>
    <row r="1107" spans="2:5" x14ac:dyDescent="0.25">
      <c r="B1107">
        <v>3.9999999999999147E-2</v>
      </c>
      <c r="C1107">
        <v>9.9999999999980105E-3</v>
      </c>
      <c r="D1107">
        <v>-1.0000000000001563E-2</v>
      </c>
      <c r="E1107">
        <v>-0.23000000000000043</v>
      </c>
    </row>
    <row r="1108" spans="2:5" x14ac:dyDescent="0.25">
      <c r="B1108">
        <v>0.35000000000000142</v>
      </c>
      <c r="C1108">
        <v>0.33000000000000185</v>
      </c>
      <c r="D1108">
        <v>0.35000000000000142</v>
      </c>
      <c r="E1108">
        <v>0.18999999999999773</v>
      </c>
    </row>
    <row r="1109" spans="2:5" x14ac:dyDescent="0.25">
      <c r="B1109">
        <v>-0.97000000000000242</v>
      </c>
      <c r="C1109">
        <v>-0.67000000000000171</v>
      </c>
      <c r="D1109">
        <v>-0.57000000000000028</v>
      </c>
      <c r="E1109">
        <v>-0.42999999999999972</v>
      </c>
    </row>
    <row r="1110" spans="2:5" x14ac:dyDescent="0.25">
      <c r="B1110">
        <v>0.71000000000000085</v>
      </c>
      <c r="C1110">
        <v>0.42999999999999972</v>
      </c>
      <c r="D1110">
        <v>0.35999999999999943</v>
      </c>
      <c r="E1110">
        <v>0.26000000000000156</v>
      </c>
    </row>
    <row r="1111" spans="2:5" x14ac:dyDescent="0.25">
      <c r="B1111">
        <v>0.39999999999999858</v>
      </c>
      <c r="C1111">
        <v>0.46000000000000085</v>
      </c>
      <c r="D1111">
        <v>0.44000000000000128</v>
      </c>
      <c r="E1111">
        <v>0.30999999999999872</v>
      </c>
    </row>
    <row r="1112" spans="2:5" x14ac:dyDescent="0.25">
      <c r="B1112">
        <v>-0.52999999999999758</v>
      </c>
      <c r="C1112">
        <v>-0.17999999999999972</v>
      </c>
      <c r="D1112">
        <v>-7.0000000000000284E-2</v>
      </c>
      <c r="E1112">
        <v>-0.23999999999999844</v>
      </c>
    </row>
    <row r="1113" spans="2:5" x14ac:dyDescent="0.25">
      <c r="B1113">
        <v>-1.6900000000000013</v>
      </c>
      <c r="C1113">
        <v>-1.5700000000000003</v>
      </c>
      <c r="D1113">
        <v>-1.5899999999999999</v>
      </c>
      <c r="E1113">
        <v>-1.2000000000000028</v>
      </c>
    </row>
    <row r="1114" spans="2:5" x14ac:dyDescent="0.25">
      <c r="B1114">
        <v>0</v>
      </c>
      <c r="C1114">
        <v>0</v>
      </c>
      <c r="D1114">
        <v>0.18000000000000327</v>
      </c>
      <c r="E1114">
        <v>0.2900000000000027</v>
      </c>
    </row>
    <row r="1115" spans="2:5" x14ac:dyDescent="0.25">
      <c r="B1115">
        <v>0.37999999999999901</v>
      </c>
      <c r="C1115">
        <v>0.53000000000000114</v>
      </c>
      <c r="D1115">
        <v>0.54999999999999716</v>
      </c>
      <c r="E1115">
        <v>0.36999999999999744</v>
      </c>
    </row>
    <row r="1116" spans="2:5" x14ac:dyDescent="0.25">
      <c r="B1116">
        <v>-0.25</v>
      </c>
      <c r="C1116">
        <v>-0.14999999999999858</v>
      </c>
      <c r="D1116">
        <v>-4.9999999999997158E-2</v>
      </c>
      <c r="E1116">
        <v>3.0000000000001137E-2</v>
      </c>
    </row>
    <row r="1117" spans="2:5" x14ac:dyDescent="0.25">
      <c r="B1117">
        <v>-5.9999999999998721E-2</v>
      </c>
      <c r="C1117">
        <v>-0.2900000000000027</v>
      </c>
      <c r="D1117">
        <v>-6.0000000000002274E-2</v>
      </c>
      <c r="E1117">
        <v>-0.14999999999999858</v>
      </c>
    </row>
    <row r="1118" spans="2:5" x14ac:dyDescent="0.25">
      <c r="B1118">
        <v>-7.0000000000000284E-2</v>
      </c>
      <c r="C1118">
        <v>6.0000000000002274E-2</v>
      </c>
      <c r="D1118">
        <v>0.12999999999999901</v>
      </c>
      <c r="E1118">
        <v>7.0000000000000284E-2</v>
      </c>
    </row>
    <row r="1119" spans="2:5" x14ac:dyDescent="0.25">
      <c r="B1119">
        <v>0.28999999999999915</v>
      </c>
      <c r="C1119">
        <v>0.39999999999999858</v>
      </c>
      <c r="D1119">
        <v>4.00000000000027E-2</v>
      </c>
      <c r="E1119">
        <v>0.39999999999999858</v>
      </c>
    </row>
    <row r="1120" spans="2:5" x14ac:dyDescent="0.25">
      <c r="B1120">
        <v>-8.9999999999999858E-2</v>
      </c>
      <c r="C1120">
        <v>-0.14999999999999858</v>
      </c>
      <c r="D1120">
        <v>0.25999999999999801</v>
      </c>
      <c r="E1120">
        <v>-0.12999999999999901</v>
      </c>
    </row>
    <row r="1121" spans="2:5" x14ac:dyDescent="0.25">
      <c r="B1121">
        <v>1.9200000000000017</v>
      </c>
      <c r="C1121">
        <v>1.8199999999999967</v>
      </c>
      <c r="D1121">
        <v>1.7700000000000031</v>
      </c>
      <c r="E1121">
        <v>1.6199999999999974</v>
      </c>
    </row>
    <row r="1122" spans="2:5" x14ac:dyDescent="0.25">
      <c r="B1122">
        <v>-0.17000000000000171</v>
      </c>
      <c r="C1122">
        <v>-0.56999999999999673</v>
      </c>
      <c r="D1122">
        <v>-0.47000000000000242</v>
      </c>
      <c r="E1122">
        <v>-0.4599999999999973</v>
      </c>
    </row>
    <row r="1123" spans="2:5" x14ac:dyDescent="0.25">
      <c r="B1123">
        <v>0.58000000000000185</v>
      </c>
      <c r="C1123">
        <v>0.43999999999999773</v>
      </c>
      <c r="D1123">
        <v>0.37999999999999901</v>
      </c>
      <c r="E1123">
        <v>0.39999999999999858</v>
      </c>
    </row>
    <row r="1124" spans="2:5" x14ac:dyDescent="0.25">
      <c r="B1124">
        <v>-0.51999999999999957</v>
      </c>
      <c r="C1124">
        <v>-0.41000000000000014</v>
      </c>
      <c r="D1124">
        <v>-0.51999999999999957</v>
      </c>
      <c r="E1124">
        <v>-0.44999999999999929</v>
      </c>
    </row>
    <row r="1125" spans="2:5" x14ac:dyDescent="0.25">
      <c r="B1125">
        <v>0.61999999999999744</v>
      </c>
      <c r="C1125">
        <v>0.78999999999999915</v>
      </c>
      <c r="D1125">
        <v>0.69000000000000128</v>
      </c>
      <c r="E1125">
        <v>0.76999999999999957</v>
      </c>
    </row>
    <row r="1126" spans="2:5" x14ac:dyDescent="0.25">
      <c r="B1126">
        <v>-3.9999999999999147E-2</v>
      </c>
      <c r="C1126">
        <v>-0.14000000000000057</v>
      </c>
      <c r="D1126">
        <v>-0.21000000000000085</v>
      </c>
      <c r="E1126">
        <v>-0.26000000000000156</v>
      </c>
    </row>
    <row r="1127" spans="2:5" x14ac:dyDescent="0.25">
      <c r="B1127">
        <v>-1.9999999999999574E-2</v>
      </c>
      <c r="C1127">
        <v>-0.13999999999999702</v>
      </c>
      <c r="D1127">
        <v>-0.17000000000000171</v>
      </c>
      <c r="E1127">
        <v>-7.9999999999998295E-2</v>
      </c>
    </row>
    <row r="1128" spans="2:5" x14ac:dyDescent="0.25">
      <c r="B1128">
        <v>-3.9999999999999147E-2</v>
      </c>
      <c r="C1128">
        <v>-0.10000000000000142</v>
      </c>
      <c r="D1128">
        <v>-8.9999999999996305E-2</v>
      </c>
      <c r="E1128">
        <v>-3.9999999999999147E-2</v>
      </c>
    </row>
    <row r="1129" spans="2:5" x14ac:dyDescent="0.25">
      <c r="B1129">
        <v>-1.1900000000000013</v>
      </c>
      <c r="C1129">
        <v>-1.1400000000000006</v>
      </c>
      <c r="D1129">
        <v>-1.1400000000000006</v>
      </c>
      <c r="E1129">
        <v>-0.85999999999999943</v>
      </c>
    </row>
    <row r="1130" spans="2:5" x14ac:dyDescent="0.25">
      <c r="B1130">
        <v>0.26000000000000156</v>
      </c>
      <c r="C1130">
        <v>0.32000000000000028</v>
      </c>
      <c r="D1130">
        <v>0.30999999999999872</v>
      </c>
      <c r="E1130">
        <v>-0.18000000000000327</v>
      </c>
    </row>
    <row r="1131" spans="2:5" x14ac:dyDescent="0.25">
      <c r="B1131">
        <v>-0.14000000000000057</v>
      </c>
      <c r="C1131">
        <v>-0.12999999999999901</v>
      </c>
      <c r="D1131">
        <v>-3.9999999999999147E-2</v>
      </c>
      <c r="E1131">
        <v>-6.0000000000002274E-2</v>
      </c>
    </row>
    <row r="1132" spans="2:5" x14ac:dyDescent="0.25">
      <c r="B1132">
        <v>3.9999999999999147E-2</v>
      </c>
      <c r="C1132">
        <v>-7.0000000000000284E-2</v>
      </c>
      <c r="D1132">
        <v>-0.16000000000000014</v>
      </c>
      <c r="E1132">
        <v>-0.14999999999999858</v>
      </c>
    </row>
    <row r="1133" spans="2:5" x14ac:dyDescent="0.25">
      <c r="B1133">
        <v>-0.28999999999999915</v>
      </c>
      <c r="C1133">
        <v>-0.23000000000000043</v>
      </c>
      <c r="D1133">
        <v>-0.19000000000000128</v>
      </c>
      <c r="E1133">
        <v>-0.19000000000000128</v>
      </c>
    </row>
    <row r="1134" spans="2:5" x14ac:dyDescent="0.25">
      <c r="B1134">
        <v>-5.0000000000000711E-2</v>
      </c>
      <c r="C1134">
        <v>0.35000000000000142</v>
      </c>
      <c r="D1134">
        <v>0.25</v>
      </c>
      <c r="E1134">
        <v>0.37000000000000099</v>
      </c>
    </row>
    <row r="1135" spans="2:5" x14ac:dyDescent="0.25">
      <c r="B1135">
        <v>0.60999999999999943</v>
      </c>
      <c r="C1135">
        <v>0.84999999999999787</v>
      </c>
      <c r="D1135">
        <v>0.83999999999999986</v>
      </c>
      <c r="E1135">
        <v>0.87000000000000099</v>
      </c>
    </row>
    <row r="1136" spans="2:5" x14ac:dyDescent="0.25">
      <c r="B1136">
        <v>0.15000000000000213</v>
      </c>
      <c r="C1136">
        <v>8.0000000000001847E-2</v>
      </c>
      <c r="D1136">
        <v>-3.9999999999999147E-2</v>
      </c>
      <c r="E1136">
        <v>-1.0000000000001563E-2</v>
      </c>
    </row>
    <row r="1137" spans="2:5" x14ac:dyDescent="0.25">
      <c r="B1137">
        <v>0.18999999999999773</v>
      </c>
      <c r="C1137">
        <v>3.0000000000001137E-2</v>
      </c>
      <c r="D1137">
        <v>0.39000000000000057</v>
      </c>
      <c r="E1137">
        <v>7.0000000000000284E-2</v>
      </c>
    </row>
    <row r="1138" spans="2:5" x14ac:dyDescent="0.25">
      <c r="B1138">
        <v>-0.78999999999999915</v>
      </c>
      <c r="C1138">
        <v>-0.73000000000000043</v>
      </c>
      <c r="D1138">
        <v>-0.73999999999999844</v>
      </c>
      <c r="E1138">
        <v>-0.58999999999999986</v>
      </c>
    </row>
    <row r="1139" spans="2:5" x14ac:dyDescent="0.25">
      <c r="B1139">
        <v>0.32000000000000028</v>
      </c>
      <c r="C1139">
        <v>0.32000000000000028</v>
      </c>
      <c r="D1139">
        <v>0.28999999999999915</v>
      </c>
      <c r="E1139">
        <v>0.26000000000000156</v>
      </c>
    </row>
    <row r="1140" spans="2:5" x14ac:dyDescent="0.25">
      <c r="B1140">
        <v>0.14000000000000057</v>
      </c>
      <c r="C1140">
        <v>7.0000000000000284E-2</v>
      </c>
      <c r="D1140">
        <v>7.0000000000000284E-2</v>
      </c>
      <c r="E1140">
        <v>4.9999999999997158E-2</v>
      </c>
    </row>
    <row r="1141" spans="2:5" x14ac:dyDescent="0.25">
      <c r="B1141">
        <v>-2.16</v>
      </c>
      <c r="C1141">
        <v>-2.120000000000001</v>
      </c>
      <c r="D1141">
        <v>-2.16</v>
      </c>
      <c r="E1141">
        <v>-1.7300000000000004</v>
      </c>
    </row>
    <row r="1142" spans="2:5" x14ac:dyDescent="0.25">
      <c r="B1142">
        <v>2.9999999999997584E-2</v>
      </c>
      <c r="C1142">
        <v>8.9999999999999858E-2</v>
      </c>
      <c r="D1142">
        <v>7.9999999999998295E-2</v>
      </c>
      <c r="E1142">
        <v>0.21999999999999886</v>
      </c>
    </row>
    <row r="1143" spans="2:5" x14ac:dyDescent="0.25">
      <c r="B1143">
        <v>-0.66000000000000014</v>
      </c>
      <c r="C1143">
        <v>-0.51000000000000156</v>
      </c>
      <c r="D1143">
        <v>-0.50999999999999801</v>
      </c>
      <c r="E1143">
        <v>-0.42999999999999972</v>
      </c>
    </row>
    <row r="1144" spans="2:5" x14ac:dyDescent="0.25">
      <c r="B1144">
        <v>-0.34999999999999787</v>
      </c>
      <c r="C1144">
        <v>-1.9999999999999574E-2</v>
      </c>
      <c r="D1144">
        <v>-0.10000000000000142</v>
      </c>
      <c r="E1144">
        <v>-9.9999999999997868E-2</v>
      </c>
    </row>
    <row r="1145" spans="2:5" x14ac:dyDescent="0.25">
      <c r="B1145">
        <v>-0.21000000000000085</v>
      </c>
      <c r="C1145">
        <v>1.0000000000001563E-2</v>
      </c>
      <c r="D1145">
        <v>-2.9999999999997584E-2</v>
      </c>
      <c r="E1145">
        <v>-3.9999999999999147E-2</v>
      </c>
    </row>
    <row r="1146" spans="2:5" x14ac:dyDescent="0.25">
      <c r="B1146">
        <v>0.46000000000000085</v>
      </c>
      <c r="C1146">
        <v>0.37999999999999901</v>
      </c>
      <c r="D1146">
        <v>0.32999999999999829</v>
      </c>
      <c r="E1146">
        <v>0.19999999999999929</v>
      </c>
    </row>
    <row r="1147" spans="2:5" x14ac:dyDescent="0.25">
      <c r="B1147">
        <v>0.16999999999999815</v>
      </c>
      <c r="C1147">
        <v>8.9999999999999858E-2</v>
      </c>
      <c r="D1147">
        <v>0.17000000000000171</v>
      </c>
      <c r="E1147">
        <v>0.14999999999999858</v>
      </c>
    </row>
    <row r="1148" spans="2:5" x14ac:dyDescent="0.25">
      <c r="B1148">
        <v>-0.32999999999999829</v>
      </c>
      <c r="C1148">
        <v>-0.5</v>
      </c>
      <c r="D1148">
        <v>-0.53000000000000114</v>
      </c>
      <c r="E1148">
        <v>-0.5</v>
      </c>
    </row>
    <row r="1149" spans="2:5" x14ac:dyDescent="0.25">
      <c r="B1149">
        <v>-0.60000000000000142</v>
      </c>
      <c r="C1149">
        <v>-0.46000000000000085</v>
      </c>
      <c r="D1149">
        <v>-0.55000000000000071</v>
      </c>
      <c r="E1149">
        <v>-0.25</v>
      </c>
    </row>
    <row r="1150" spans="2:5" x14ac:dyDescent="0.25">
      <c r="B1150">
        <v>-7.9999999999998295E-2</v>
      </c>
      <c r="C1150">
        <v>-0.11999999999999744</v>
      </c>
      <c r="D1150">
        <v>-0.12999999999999901</v>
      </c>
      <c r="E1150">
        <v>-7.0000000000000284E-2</v>
      </c>
    </row>
    <row r="1151" spans="2:5" x14ac:dyDescent="0.25">
      <c r="B1151">
        <v>-0.58000000000000185</v>
      </c>
      <c r="C1151">
        <v>-0.58999999999999986</v>
      </c>
      <c r="D1151">
        <v>-0.58000000000000185</v>
      </c>
      <c r="E1151">
        <v>-0.48000000000000043</v>
      </c>
    </row>
    <row r="1152" spans="2:5" x14ac:dyDescent="0.25">
      <c r="B1152">
        <v>-0.37999999999999901</v>
      </c>
      <c r="C1152">
        <v>-0.52000000000000313</v>
      </c>
      <c r="D1152">
        <v>-0.52999999999999758</v>
      </c>
      <c r="E1152">
        <v>-0.31999999999999673</v>
      </c>
    </row>
    <row r="1153" spans="2:5" x14ac:dyDescent="0.25">
      <c r="B1153">
        <v>8.9999999999999858E-2</v>
      </c>
      <c r="C1153">
        <v>0.23000000000000043</v>
      </c>
      <c r="D1153">
        <v>0.14000000000000057</v>
      </c>
      <c r="E1153">
        <v>-8.0000000000001847E-2</v>
      </c>
    </row>
    <row r="1154" spans="2:5" x14ac:dyDescent="0.25">
      <c r="B1154">
        <v>-0.19000000000000128</v>
      </c>
      <c r="C1154">
        <v>-0.12999999999999901</v>
      </c>
      <c r="D1154">
        <v>-0.14000000000000057</v>
      </c>
      <c r="E1154">
        <v>-0.26999999999999957</v>
      </c>
    </row>
    <row r="1155" spans="2:5" x14ac:dyDescent="0.25">
      <c r="B1155">
        <v>8.0000000000001847E-2</v>
      </c>
      <c r="C1155">
        <v>-0.12000000000000099</v>
      </c>
      <c r="D1155">
        <v>-7.0000000000000284E-2</v>
      </c>
      <c r="E1155">
        <v>0.21000000000000085</v>
      </c>
    </row>
    <row r="1156" spans="2:5" x14ac:dyDescent="0.25">
      <c r="B1156">
        <v>0.12000000000000099</v>
      </c>
      <c r="C1156">
        <v>-0.2099999999999973</v>
      </c>
      <c r="D1156">
        <v>-6.0000000000002274E-2</v>
      </c>
      <c r="E1156">
        <v>-1.0000000000001563E-2</v>
      </c>
    </row>
    <row r="1157" spans="2:5" x14ac:dyDescent="0.25">
      <c r="B1157">
        <v>1.1199999999999974</v>
      </c>
      <c r="C1157">
        <v>1.1499999999999986</v>
      </c>
      <c r="D1157">
        <v>1.1099999999999994</v>
      </c>
      <c r="E1157">
        <v>1.1500000000000021</v>
      </c>
    </row>
    <row r="1158" spans="2:5" x14ac:dyDescent="0.25">
      <c r="B1158">
        <v>0.20000000000000284</v>
      </c>
      <c r="C1158">
        <v>5.0000000000000711E-2</v>
      </c>
      <c r="D1158">
        <v>5.0000000000000711E-2</v>
      </c>
      <c r="E1158">
        <v>0.13999999999999702</v>
      </c>
    </row>
    <row r="1159" spans="2:5" x14ac:dyDescent="0.25">
      <c r="B1159">
        <v>0.16000000000000014</v>
      </c>
      <c r="C1159">
        <v>0.30999999999999872</v>
      </c>
      <c r="D1159">
        <v>-0.12999999999999901</v>
      </c>
      <c r="E1159">
        <v>-0.16999999999999815</v>
      </c>
    </row>
    <row r="1160" spans="2:5" x14ac:dyDescent="0.25">
      <c r="B1160">
        <v>0.23999999999999844</v>
      </c>
      <c r="C1160">
        <v>0.33999999999999986</v>
      </c>
      <c r="D1160">
        <v>0.23999999999999844</v>
      </c>
      <c r="E1160">
        <v>0.18999999999999773</v>
      </c>
    </row>
    <row r="1161" spans="2:5" x14ac:dyDescent="0.25">
      <c r="B1161">
        <v>0.85000000000000142</v>
      </c>
      <c r="C1161">
        <v>0.85000000000000142</v>
      </c>
      <c r="D1161">
        <v>0.80000000000000071</v>
      </c>
      <c r="E1161">
        <v>0.78000000000000114</v>
      </c>
    </row>
    <row r="1162" spans="2:5" x14ac:dyDescent="0.25">
      <c r="B1162">
        <v>8.9999999999999858E-2</v>
      </c>
      <c r="C1162">
        <v>0.10999999999999943</v>
      </c>
      <c r="D1162">
        <v>0.19000000000000128</v>
      </c>
      <c r="E1162">
        <v>0.26999999999999957</v>
      </c>
    </row>
    <row r="1163" spans="2:5" x14ac:dyDescent="0.25">
      <c r="B1163">
        <v>0.44999999999999929</v>
      </c>
      <c r="C1163">
        <v>0.39999999999999858</v>
      </c>
      <c r="D1163">
        <v>0.44999999999999929</v>
      </c>
      <c r="E1163">
        <v>0.39000000000000057</v>
      </c>
    </row>
    <row r="1164" spans="2:5" x14ac:dyDescent="0.25">
      <c r="B1164">
        <v>0.62999999999999901</v>
      </c>
      <c r="C1164">
        <v>0.56000000000000227</v>
      </c>
      <c r="D1164">
        <v>0.55999999999999872</v>
      </c>
      <c r="E1164">
        <v>0.44000000000000128</v>
      </c>
    </row>
    <row r="1165" spans="2:5" x14ac:dyDescent="0.25">
      <c r="B1165">
        <v>5.0000000000000711E-2</v>
      </c>
      <c r="C1165">
        <v>5.0000000000000711E-2</v>
      </c>
      <c r="D1165">
        <v>7.0000000000000284E-2</v>
      </c>
      <c r="E1165">
        <v>0.17999999999999972</v>
      </c>
    </row>
    <row r="1166" spans="2:5" x14ac:dyDescent="0.25">
      <c r="B1166">
        <v>-5.9999999999998721E-2</v>
      </c>
      <c r="C1166">
        <v>2.9999999999997584E-2</v>
      </c>
      <c r="D1166">
        <v>-5.9999999999998721E-2</v>
      </c>
      <c r="E1166">
        <v>0.14000000000000057</v>
      </c>
    </row>
    <row r="1167" spans="2:5" x14ac:dyDescent="0.25">
      <c r="B1167">
        <v>-0.60000000000000142</v>
      </c>
      <c r="C1167">
        <v>-0.57000000000000028</v>
      </c>
      <c r="D1167">
        <v>-0.60000000000000142</v>
      </c>
      <c r="E1167">
        <v>-0.30000000000000071</v>
      </c>
    </row>
    <row r="1168" spans="2:5" x14ac:dyDescent="0.25">
      <c r="B1168">
        <v>1.3500000000000014</v>
      </c>
      <c r="C1168">
        <v>1.2600000000000016</v>
      </c>
      <c r="D1168">
        <v>1.2000000000000028</v>
      </c>
      <c r="E1168">
        <v>1.4100000000000001</v>
      </c>
    </row>
    <row r="1169" spans="2:5" x14ac:dyDescent="0.25">
      <c r="B1169">
        <v>1.1099999999999994</v>
      </c>
      <c r="C1169">
        <v>0.96000000000000085</v>
      </c>
      <c r="D1169">
        <v>0.9599999999999973</v>
      </c>
      <c r="E1169">
        <v>0.75999999999999801</v>
      </c>
    </row>
    <row r="1170" spans="2:5" x14ac:dyDescent="0.25">
      <c r="B1170">
        <v>-0.12000000000000099</v>
      </c>
      <c r="C1170">
        <v>-5.0000000000004263E-2</v>
      </c>
      <c r="D1170">
        <v>-1.9999999999999574E-2</v>
      </c>
      <c r="E1170">
        <v>-0.22999999999999687</v>
      </c>
    </row>
    <row r="1171" spans="2:5" x14ac:dyDescent="0.25">
      <c r="B1171">
        <v>-0.30999999999999872</v>
      </c>
      <c r="C1171">
        <v>-0.12999999999999545</v>
      </c>
      <c r="D1171">
        <v>-0.12999999999999901</v>
      </c>
      <c r="E1171">
        <v>1.9999999999999574E-2</v>
      </c>
    </row>
    <row r="1172" spans="2:5" x14ac:dyDescent="0.25">
      <c r="B1172">
        <v>-0.12000000000000099</v>
      </c>
      <c r="C1172">
        <v>-3.0000000000001137E-2</v>
      </c>
      <c r="D1172">
        <v>-5.0000000000000711E-2</v>
      </c>
      <c r="E1172">
        <v>0.17999999999999972</v>
      </c>
    </row>
    <row r="1173" spans="2:5" x14ac:dyDescent="0.25">
      <c r="B1173">
        <v>-0.25</v>
      </c>
      <c r="C1173">
        <v>-0.21999999999999886</v>
      </c>
      <c r="D1173">
        <v>-0.23000000000000043</v>
      </c>
      <c r="E1173">
        <v>0.23999999999999844</v>
      </c>
    </row>
    <row r="1174" spans="2:5" x14ac:dyDescent="0.25">
      <c r="B1174">
        <v>-0.89000000000000057</v>
      </c>
      <c r="C1174">
        <v>-0.84000000000000341</v>
      </c>
      <c r="D1174">
        <v>-0.85999999999999943</v>
      </c>
      <c r="E1174">
        <v>-0.96999999999999886</v>
      </c>
    </row>
    <row r="1175" spans="2:5" x14ac:dyDescent="0.25">
      <c r="B1175">
        <v>-0.62999999999999901</v>
      </c>
      <c r="C1175">
        <v>-0.43999999999999773</v>
      </c>
      <c r="D1175">
        <v>-0.32999999999999829</v>
      </c>
      <c r="E1175">
        <v>-0.41000000000000014</v>
      </c>
    </row>
    <row r="1176" spans="2:5" x14ac:dyDescent="0.25">
      <c r="B1176">
        <v>-0.47000000000000242</v>
      </c>
      <c r="C1176">
        <v>-0.16000000000000014</v>
      </c>
      <c r="D1176">
        <v>-0.17000000000000171</v>
      </c>
      <c r="E1176">
        <v>9.9999999999980105E-3</v>
      </c>
    </row>
    <row r="1177" spans="2:5" x14ac:dyDescent="0.25">
      <c r="B1177">
        <v>-0.28999999999999915</v>
      </c>
      <c r="C1177">
        <v>-0.49000000000000199</v>
      </c>
      <c r="D1177">
        <v>-0.39999999999999858</v>
      </c>
      <c r="E1177">
        <v>-0.34999999999999787</v>
      </c>
    </row>
    <row r="1178" spans="2:5" x14ac:dyDescent="0.25">
      <c r="B1178">
        <v>0.48000000000000043</v>
      </c>
      <c r="C1178">
        <v>0.53000000000000114</v>
      </c>
      <c r="D1178">
        <v>0.37999999999999901</v>
      </c>
      <c r="E1178">
        <v>0.34999999999999787</v>
      </c>
    </row>
    <row r="1179" spans="2:5" x14ac:dyDescent="0.25">
      <c r="B1179">
        <v>1.0000000000001563E-2</v>
      </c>
      <c r="C1179">
        <v>-0.21999999999999886</v>
      </c>
      <c r="D1179">
        <v>-0.14000000000000057</v>
      </c>
      <c r="E1179">
        <v>-5.0000000000000711E-2</v>
      </c>
    </row>
    <row r="1180" spans="2:5" x14ac:dyDescent="0.25">
      <c r="B1180">
        <v>-1.0000000000001563E-2</v>
      </c>
      <c r="C1180">
        <v>-0.10000000000000142</v>
      </c>
      <c r="D1180">
        <v>-0.23999999999999844</v>
      </c>
      <c r="E1180">
        <v>-0.18999999999999773</v>
      </c>
    </row>
    <row r="1181" spans="2:5" x14ac:dyDescent="0.25">
      <c r="B1181">
        <v>-0.55999999999999872</v>
      </c>
      <c r="C1181">
        <v>-0.35999999999999943</v>
      </c>
      <c r="D1181">
        <v>-0.36000000000000298</v>
      </c>
      <c r="E1181">
        <v>-0.35000000000000142</v>
      </c>
    </row>
    <row r="1182" spans="2:5" x14ac:dyDescent="0.25">
      <c r="B1182">
        <v>-0.85000000000000142</v>
      </c>
      <c r="C1182">
        <v>-0.67999999999999972</v>
      </c>
      <c r="D1182">
        <v>-0.64999999999999858</v>
      </c>
      <c r="E1182">
        <v>-0.59999999999999787</v>
      </c>
    </row>
    <row r="1183" spans="2:5" x14ac:dyDescent="0.25">
      <c r="B1183">
        <v>-0.39000000000000057</v>
      </c>
      <c r="C1183">
        <v>-0.44000000000000128</v>
      </c>
      <c r="D1183">
        <v>-0.44000000000000128</v>
      </c>
      <c r="E1183">
        <v>-0.33999999999999986</v>
      </c>
    </row>
    <row r="1184" spans="2:5" x14ac:dyDescent="0.25">
      <c r="B1184">
        <v>0.64000000000000057</v>
      </c>
      <c r="C1184">
        <v>0.64000000000000057</v>
      </c>
      <c r="D1184">
        <v>0.64000000000000057</v>
      </c>
      <c r="E1184">
        <v>0.59999999999999787</v>
      </c>
    </row>
    <row r="1185" spans="2:5" x14ac:dyDescent="0.25">
      <c r="B1185">
        <v>-0.23000000000000043</v>
      </c>
      <c r="C1185">
        <v>-0.21999999999999886</v>
      </c>
      <c r="D1185">
        <v>-0.21000000000000085</v>
      </c>
      <c r="E1185">
        <v>-0.33999999999999986</v>
      </c>
    </row>
    <row r="1186" spans="2:5" x14ac:dyDescent="0.25">
      <c r="B1186">
        <v>-0.30000000000000071</v>
      </c>
      <c r="C1186">
        <v>-0.17999999999999972</v>
      </c>
      <c r="D1186">
        <v>-0.14999999999999858</v>
      </c>
      <c r="E1186">
        <v>-0.19999999999999929</v>
      </c>
    </row>
    <row r="1187" spans="2:5" x14ac:dyDescent="0.25">
      <c r="B1187">
        <v>1.2700000000000031</v>
      </c>
      <c r="C1187">
        <v>1.5</v>
      </c>
      <c r="D1187">
        <v>1.5500000000000007</v>
      </c>
      <c r="E1187">
        <v>1.4400000000000013</v>
      </c>
    </row>
    <row r="1188" spans="2:5" x14ac:dyDescent="0.25">
      <c r="B1188">
        <v>5.9999999999998721E-2</v>
      </c>
      <c r="C1188">
        <v>-0.10999999999999943</v>
      </c>
      <c r="D1188">
        <v>-3.9999999999999147E-2</v>
      </c>
      <c r="E1188">
        <v>-0.19000000000000128</v>
      </c>
    </row>
    <row r="1189" spans="2:5" x14ac:dyDescent="0.25">
      <c r="B1189">
        <v>0.53999999999999915</v>
      </c>
      <c r="C1189">
        <v>0.46999999999999886</v>
      </c>
      <c r="D1189">
        <v>0.58999999999999986</v>
      </c>
      <c r="E1189">
        <v>0.5</v>
      </c>
    </row>
    <row r="1190" spans="2:5" x14ac:dyDescent="0.25">
      <c r="B1190">
        <v>3.0000000000001137E-2</v>
      </c>
      <c r="C1190">
        <v>0</v>
      </c>
      <c r="D1190">
        <v>2.9999999999997584E-2</v>
      </c>
      <c r="E1190">
        <v>7.9999999999998295E-2</v>
      </c>
    </row>
    <row r="1191" spans="2:5" x14ac:dyDescent="0.25">
      <c r="B1191">
        <v>0.16999999999999815</v>
      </c>
      <c r="C1191">
        <v>0.26999999999999957</v>
      </c>
      <c r="D1191">
        <v>0.26999999999999957</v>
      </c>
      <c r="E1191">
        <v>0.10000000000000142</v>
      </c>
    </row>
    <row r="1192" spans="2:5" x14ac:dyDescent="0.25">
      <c r="B1192">
        <v>0.33000000000000185</v>
      </c>
      <c r="C1192">
        <v>3.9999999999999147E-2</v>
      </c>
      <c r="D1192">
        <v>0.17999999999999972</v>
      </c>
      <c r="E1192">
        <v>0.10999999999999943</v>
      </c>
    </row>
    <row r="1193" spans="2:5" x14ac:dyDescent="0.25">
      <c r="B1193">
        <v>0.41999999999999815</v>
      </c>
      <c r="C1193">
        <v>0.47000000000000242</v>
      </c>
      <c r="D1193">
        <v>0.57000000000000028</v>
      </c>
      <c r="E1193">
        <v>1.0000000000001563E-2</v>
      </c>
    </row>
    <row r="1194" spans="2:5" x14ac:dyDescent="0.25">
      <c r="B1194">
        <v>0.72000000000000242</v>
      </c>
      <c r="C1194">
        <v>0.28999999999999915</v>
      </c>
      <c r="D1194">
        <v>0.46999999999999886</v>
      </c>
      <c r="E1194">
        <v>0.25999999999999091</v>
      </c>
    </row>
    <row r="1195" spans="2:5" x14ac:dyDescent="0.25">
      <c r="B1195">
        <v>-0.2900000000000027</v>
      </c>
      <c r="C1195">
        <v>-0.78999999999999915</v>
      </c>
      <c r="D1195">
        <v>-0.63999999999999702</v>
      </c>
      <c r="E1195">
        <v>-0.50999999999999801</v>
      </c>
    </row>
    <row r="1196" spans="2:5" x14ac:dyDescent="0.25">
      <c r="B1196">
        <v>2.0500000000000007</v>
      </c>
      <c r="C1196">
        <v>1.6899999999999977</v>
      </c>
      <c r="D1196">
        <v>1.5500000000000007</v>
      </c>
      <c r="E1196">
        <v>1.4199999999999982</v>
      </c>
    </row>
    <row r="1197" spans="2:5" x14ac:dyDescent="0.25">
      <c r="B1197">
        <v>-0.55999999999999872</v>
      </c>
      <c r="C1197">
        <v>-0.39000000000000057</v>
      </c>
      <c r="D1197">
        <v>-0.35999999999999943</v>
      </c>
      <c r="E1197">
        <v>-0.68999999999999773</v>
      </c>
    </row>
    <row r="1198" spans="2:5" x14ac:dyDescent="0.25">
      <c r="B1198">
        <v>-0.51000000000000156</v>
      </c>
      <c r="C1198">
        <v>-0.33999999999999631</v>
      </c>
      <c r="D1198">
        <v>-6.0000000000002274E-2</v>
      </c>
      <c r="E1198">
        <v>-0.22000000000000242</v>
      </c>
    </row>
    <row r="1199" spans="2:5" x14ac:dyDescent="0.25">
      <c r="B1199">
        <v>-0.5</v>
      </c>
      <c r="C1199">
        <v>-0.65000000000000213</v>
      </c>
      <c r="D1199">
        <v>-0.25</v>
      </c>
      <c r="E1199">
        <v>-0.19999999999999929</v>
      </c>
    </row>
    <row r="1200" spans="2:5" x14ac:dyDescent="0.25">
      <c r="B1200">
        <v>-1.5199999999999996</v>
      </c>
      <c r="C1200">
        <v>-2.0199999999999996</v>
      </c>
      <c r="D1200">
        <v>-1.870000000000001</v>
      </c>
      <c r="E1200">
        <v>-1.5</v>
      </c>
    </row>
    <row r="1201" spans="2:5" x14ac:dyDescent="0.25">
      <c r="B1201">
        <v>-0.46999999999999886</v>
      </c>
      <c r="C1201">
        <v>0.12999999999999901</v>
      </c>
      <c r="D1201">
        <v>3.0000000000001137E-2</v>
      </c>
      <c r="E1201">
        <v>8.0000000000001847E-2</v>
      </c>
    </row>
    <row r="1202" spans="2:5" x14ac:dyDescent="0.25">
      <c r="B1202">
        <v>0.28000000000000114</v>
      </c>
      <c r="C1202">
        <v>0.85999999999999943</v>
      </c>
      <c r="D1202">
        <v>0.64000000000000057</v>
      </c>
      <c r="E1202">
        <v>0.52999999999999758</v>
      </c>
    </row>
    <row r="1203" spans="2:5" x14ac:dyDescent="0.25">
      <c r="B1203">
        <v>-0.30000000000000071</v>
      </c>
      <c r="C1203">
        <v>-0.39999999999999858</v>
      </c>
      <c r="D1203">
        <v>-0.46000000000000085</v>
      </c>
      <c r="E1203">
        <v>-0.19999999999999929</v>
      </c>
    </row>
    <row r="1204" spans="2:5" x14ac:dyDescent="0.25">
      <c r="B1204">
        <v>0.91000000000000014</v>
      </c>
      <c r="C1204">
        <v>0.87999999999999901</v>
      </c>
      <c r="D1204">
        <v>0.83000000000000185</v>
      </c>
      <c r="E1204">
        <v>0.69000000000000128</v>
      </c>
    </row>
    <row r="1205" spans="2:5" x14ac:dyDescent="0.25">
      <c r="B1205">
        <v>0.43999999999999773</v>
      </c>
      <c r="C1205">
        <v>0.30000000000000071</v>
      </c>
      <c r="D1205">
        <v>0.32000000000000028</v>
      </c>
      <c r="E1205">
        <v>0.19999999999999929</v>
      </c>
    </row>
    <row r="1206" spans="2:5" x14ac:dyDescent="0.25">
      <c r="B1206">
        <v>0.26000000000000156</v>
      </c>
      <c r="C1206">
        <v>0.19000000000000128</v>
      </c>
      <c r="D1206">
        <v>0.16000000000000014</v>
      </c>
      <c r="E1206">
        <v>8.9999999999999858E-2</v>
      </c>
    </row>
    <row r="1207" spans="2:5" x14ac:dyDescent="0.25">
      <c r="B1207">
        <v>-0.37999999999999901</v>
      </c>
      <c r="C1207">
        <v>-0.5400000000000027</v>
      </c>
      <c r="D1207">
        <v>-0.53000000000000114</v>
      </c>
      <c r="E1207">
        <v>-0.49000000000000199</v>
      </c>
    </row>
    <row r="1208" spans="2:5" x14ac:dyDescent="0.25">
      <c r="B1208">
        <v>1.8200000000000003</v>
      </c>
      <c r="C1208">
        <v>1.5400000000000027</v>
      </c>
      <c r="D1208">
        <v>1.370000000000001</v>
      </c>
      <c r="E1208">
        <v>1.240000000000002</v>
      </c>
    </row>
    <row r="1209" spans="2:5" x14ac:dyDescent="0.25">
      <c r="B1209">
        <v>-0.52000000000000313</v>
      </c>
      <c r="C1209">
        <v>-0.34000000000000341</v>
      </c>
      <c r="D1209">
        <v>-0.33999999999999986</v>
      </c>
      <c r="E1209">
        <v>-0.35000000000000142</v>
      </c>
    </row>
    <row r="1210" spans="2:5" x14ac:dyDescent="0.25">
      <c r="B1210">
        <v>0.20000000000000284</v>
      </c>
      <c r="C1210">
        <v>0.21000000000000085</v>
      </c>
      <c r="D1210">
        <v>0.11999999999999744</v>
      </c>
      <c r="E1210">
        <v>3.0000000000001137E-2</v>
      </c>
    </row>
    <row r="1211" spans="2:5" x14ac:dyDescent="0.25">
      <c r="B1211">
        <v>-0.23000000000000043</v>
      </c>
      <c r="C1211">
        <v>-1.9999999999996021E-2</v>
      </c>
      <c r="D1211">
        <v>-2.9999999999997584E-2</v>
      </c>
      <c r="E1211">
        <v>-8.9999999999999858E-2</v>
      </c>
    </row>
    <row r="1212" spans="2:5" x14ac:dyDescent="0.25">
      <c r="B1212">
        <v>0.73999999999999844</v>
      </c>
      <c r="C1212">
        <v>1.1400000000000006</v>
      </c>
      <c r="D1212">
        <v>1.1899999999999977</v>
      </c>
      <c r="E1212">
        <v>0.80000000000000071</v>
      </c>
    </row>
    <row r="1213" spans="2:5" x14ac:dyDescent="0.25">
      <c r="B1213">
        <v>0.14000000000000057</v>
      </c>
      <c r="C1213">
        <v>0.11999999999999744</v>
      </c>
      <c r="D1213">
        <v>0.14000000000000057</v>
      </c>
      <c r="E1213">
        <v>-5.0000000000000711E-2</v>
      </c>
    </row>
    <row r="1214" spans="2:5" x14ac:dyDescent="0.25">
      <c r="B1214">
        <v>-0.19000000000000128</v>
      </c>
      <c r="C1214">
        <v>-0.25999999999999801</v>
      </c>
      <c r="D1214">
        <v>-0.28999999999999915</v>
      </c>
      <c r="E1214">
        <v>5.9999999999998721E-2</v>
      </c>
    </row>
    <row r="1215" spans="2:5" x14ac:dyDescent="0.25">
      <c r="B1215">
        <v>0.61000000000000298</v>
      </c>
      <c r="C1215">
        <v>0.39999999999999858</v>
      </c>
      <c r="D1215">
        <v>0.46000000000000085</v>
      </c>
      <c r="E1215">
        <v>0.62000000000000099</v>
      </c>
    </row>
    <row r="1216" spans="2:5" x14ac:dyDescent="0.25">
      <c r="B1216">
        <v>0.47999999999999687</v>
      </c>
      <c r="C1216">
        <v>0.39000000000000057</v>
      </c>
      <c r="D1216">
        <v>0.35999999999999943</v>
      </c>
      <c r="E1216">
        <v>0.21000000000000085</v>
      </c>
    </row>
    <row r="1217" spans="2:5" x14ac:dyDescent="0.25">
      <c r="B1217">
        <v>-0.55999999999999872</v>
      </c>
      <c r="C1217">
        <v>-0.70000000000000284</v>
      </c>
      <c r="D1217">
        <v>-1.4200000000000017</v>
      </c>
      <c r="E1217">
        <v>-0.75</v>
      </c>
    </row>
    <row r="1218" spans="2:5" x14ac:dyDescent="0.25">
      <c r="B1218">
        <v>-1.3000000000000007</v>
      </c>
      <c r="C1218">
        <v>-1.519999999999996</v>
      </c>
      <c r="D1218">
        <v>-1.1500000000000021</v>
      </c>
      <c r="E1218">
        <v>-1.0899999999999999</v>
      </c>
    </row>
    <row r="1219" spans="2:5" x14ac:dyDescent="0.25">
      <c r="B1219">
        <v>-0.41999999999999815</v>
      </c>
      <c r="C1219">
        <v>7.9999999999998295E-2</v>
      </c>
      <c r="D1219">
        <v>7.9999999999998295E-2</v>
      </c>
      <c r="E1219">
        <v>0.23999999999999844</v>
      </c>
    </row>
    <row r="1220" spans="2:5" x14ac:dyDescent="0.25">
      <c r="B1220">
        <v>1.0599999999999987</v>
      </c>
      <c r="C1220">
        <v>0.37999999999999545</v>
      </c>
      <c r="D1220">
        <v>0.91000000000000014</v>
      </c>
      <c r="E1220">
        <v>-0.14000000000000057</v>
      </c>
    </row>
    <row r="1221" spans="2:5" x14ac:dyDescent="0.25">
      <c r="B1221">
        <v>-0.92999999999999972</v>
      </c>
      <c r="C1221">
        <v>0.25</v>
      </c>
      <c r="D1221">
        <v>-0.46000000000000085</v>
      </c>
      <c r="E1221">
        <v>0.25</v>
      </c>
    </row>
    <row r="1222" spans="2:5" x14ac:dyDescent="0.25">
      <c r="B1222">
        <v>0.26000000000000156</v>
      </c>
      <c r="C1222">
        <v>0.41000000000000369</v>
      </c>
      <c r="D1222">
        <v>0.39000000000000057</v>
      </c>
      <c r="E1222">
        <v>0.42999999999999972</v>
      </c>
    </row>
    <row r="1223" spans="2:5" x14ac:dyDescent="0.25">
      <c r="B1223">
        <v>0.57999999999999829</v>
      </c>
      <c r="C1223">
        <v>-0.28999999999999915</v>
      </c>
      <c r="D1223">
        <v>-0.26999999999999602</v>
      </c>
      <c r="E1223">
        <v>0.43000000000000327</v>
      </c>
    </row>
    <row r="1224" spans="2:5" x14ac:dyDescent="0.25">
      <c r="B1224">
        <v>1.0000000000001563E-2</v>
      </c>
      <c r="C1224">
        <v>1.3299999999999983</v>
      </c>
      <c r="D1224">
        <v>1.259999999999998</v>
      </c>
      <c r="E1224">
        <v>1.5700000000000003</v>
      </c>
    </row>
    <row r="1225" spans="2:5" x14ac:dyDescent="0.25">
      <c r="B1225">
        <v>-3.0000000000001137E-2</v>
      </c>
      <c r="C1225">
        <v>2.0000000000003126E-2</v>
      </c>
      <c r="D1225">
        <v>-7.9999999999998295E-2</v>
      </c>
      <c r="E1225">
        <v>-7.0000000000000284E-2</v>
      </c>
    </row>
    <row r="1226" spans="2:5" x14ac:dyDescent="0.25">
      <c r="B1226">
        <v>7.0000000000000284E-2</v>
      </c>
      <c r="C1226">
        <v>1.9999999999996021E-2</v>
      </c>
      <c r="D1226">
        <v>-8.00000000000054E-2</v>
      </c>
      <c r="E1226">
        <v>-0.10000000000000142</v>
      </c>
    </row>
    <row r="1227" spans="2:5" x14ac:dyDescent="0.25">
      <c r="B1227">
        <v>0.41000000000000014</v>
      </c>
      <c r="C1227">
        <v>0.38000000000000256</v>
      </c>
      <c r="D1227">
        <v>0.35999999999999943</v>
      </c>
      <c r="E1227">
        <v>0.35999999999999943</v>
      </c>
    </row>
    <row r="1228" spans="2:5" x14ac:dyDescent="0.25">
      <c r="B1228">
        <v>0.37999999999999901</v>
      </c>
      <c r="C1228">
        <v>0.39000000000000057</v>
      </c>
      <c r="D1228">
        <v>0.3300000000000054</v>
      </c>
      <c r="E1228">
        <v>0.2900000000000027</v>
      </c>
    </row>
    <row r="1229" spans="2:5" x14ac:dyDescent="0.25">
      <c r="B1229">
        <v>0.41000000000000014</v>
      </c>
      <c r="C1229">
        <v>0.47999999999999687</v>
      </c>
      <c r="D1229">
        <v>0.40999999999999659</v>
      </c>
      <c r="E1229">
        <v>0.39000000000000057</v>
      </c>
    </row>
    <row r="1230" spans="2:5" x14ac:dyDescent="0.25">
      <c r="B1230">
        <v>-0.64000000000000057</v>
      </c>
      <c r="C1230">
        <v>-0.21999999999999886</v>
      </c>
      <c r="D1230">
        <v>-0.35000000000000142</v>
      </c>
      <c r="E1230">
        <v>-0.39000000000000057</v>
      </c>
    </row>
    <row r="1231" spans="2:5" x14ac:dyDescent="0.25">
      <c r="B1231">
        <v>1.9999999999999574E-2</v>
      </c>
      <c r="C1231">
        <v>0.10000000000000142</v>
      </c>
      <c r="D1231">
        <v>0.13000000000000256</v>
      </c>
      <c r="E1231">
        <v>-0.33999999999999986</v>
      </c>
    </row>
    <row r="1232" spans="2:5" x14ac:dyDescent="0.25">
      <c r="B1232">
        <v>-0.85999999999999943</v>
      </c>
      <c r="C1232">
        <v>-0.99000000000000199</v>
      </c>
      <c r="D1232">
        <v>-1.0600000000000023</v>
      </c>
      <c r="E1232">
        <v>0.52999999999999758</v>
      </c>
    </row>
    <row r="1233" spans="2:5" x14ac:dyDescent="0.25">
      <c r="B1233">
        <v>1.7300000000000004</v>
      </c>
      <c r="C1233">
        <v>1.7100000000000009</v>
      </c>
      <c r="D1233">
        <v>1.6300000000000026</v>
      </c>
      <c r="E1233">
        <v>1.129999999999999</v>
      </c>
    </row>
    <row r="1234" spans="2:5" x14ac:dyDescent="0.25">
      <c r="B1234">
        <v>1.0800000000000018</v>
      </c>
      <c r="C1234">
        <v>1.3800000000000026</v>
      </c>
      <c r="D1234">
        <v>1.1300000000000026</v>
      </c>
      <c r="E1234">
        <v>0.66000000000000014</v>
      </c>
    </row>
    <row r="1235" spans="2:5" x14ac:dyDescent="0.25">
      <c r="B1235">
        <v>-1.7700000000000031</v>
      </c>
      <c r="C1235">
        <v>-0.62000000000000455</v>
      </c>
      <c r="D1235">
        <v>-0.28999999999999915</v>
      </c>
      <c r="E1235">
        <v>-0.37000000000000099</v>
      </c>
    </row>
    <row r="1236" spans="2:5" x14ac:dyDescent="0.25">
      <c r="B1236">
        <v>-0.19999999999999929</v>
      </c>
      <c r="C1236">
        <v>-1.1499999999999986</v>
      </c>
      <c r="D1236">
        <v>0.35000000000000142</v>
      </c>
      <c r="E1236">
        <v>0.25</v>
      </c>
    </row>
    <row r="1237" spans="2:5" x14ac:dyDescent="0.25">
      <c r="B1237">
        <v>0.16000000000000014</v>
      </c>
      <c r="C1237">
        <v>0.10999999999999943</v>
      </c>
      <c r="D1237">
        <v>9.9999999999980105E-3</v>
      </c>
      <c r="E1237">
        <v>-0.14999999999999858</v>
      </c>
    </row>
    <row r="1238" spans="2:5" x14ac:dyDescent="0.25">
      <c r="B1238">
        <v>-0.30000000000000071</v>
      </c>
      <c r="C1238">
        <v>-0.78999999999999915</v>
      </c>
      <c r="D1238">
        <v>-0.46999999999999886</v>
      </c>
      <c r="E1238">
        <v>-0.51000000000000156</v>
      </c>
    </row>
    <row r="1239" spans="2:5" x14ac:dyDescent="0.25">
      <c r="B1239">
        <v>-0.41999999999999815</v>
      </c>
      <c r="C1239">
        <v>-0.53000000000000114</v>
      </c>
      <c r="D1239">
        <v>-0.35000000000000142</v>
      </c>
      <c r="E1239">
        <v>-0.21999999999999886</v>
      </c>
    </row>
    <row r="1240" spans="2:5" x14ac:dyDescent="0.25">
      <c r="B1240">
        <v>-0.64999999999999858</v>
      </c>
      <c r="C1240">
        <v>-0.42000000000000171</v>
      </c>
      <c r="D1240">
        <v>-0.5</v>
      </c>
      <c r="E1240">
        <v>-0.46000000000000085</v>
      </c>
    </row>
    <row r="1241" spans="2:5" x14ac:dyDescent="0.25">
      <c r="B1241">
        <v>-0.96000000000000085</v>
      </c>
      <c r="C1241">
        <v>-0.9199999999999946</v>
      </c>
      <c r="D1241">
        <v>-0.80999999999999517</v>
      </c>
      <c r="E1241">
        <v>-0.64000000000000057</v>
      </c>
    </row>
    <row r="1242" spans="2:5" x14ac:dyDescent="0.25">
      <c r="B1242">
        <v>8.9999999999999858E-2</v>
      </c>
      <c r="C1242">
        <v>0.21999999999999886</v>
      </c>
      <c r="D1242">
        <v>0.23999999999999488</v>
      </c>
      <c r="E1242">
        <v>5.0000000000000711E-2</v>
      </c>
    </row>
    <row r="1243" spans="2:5" x14ac:dyDescent="0.25">
      <c r="B1243">
        <v>1.1799999999999997</v>
      </c>
      <c r="C1243">
        <v>1.4799999999999969</v>
      </c>
      <c r="D1243">
        <v>1.9299999999999997</v>
      </c>
      <c r="E1243">
        <v>1.0500000000000007</v>
      </c>
    </row>
    <row r="1244" spans="2:5" x14ac:dyDescent="0.25">
      <c r="B1244">
        <v>-1.1799999999999997</v>
      </c>
      <c r="C1244">
        <v>-1.5300000000000011</v>
      </c>
      <c r="D1244">
        <v>-0.87999999999999545</v>
      </c>
      <c r="E1244">
        <v>-0.73000000000000043</v>
      </c>
    </row>
    <row r="1245" spans="2:5" x14ac:dyDescent="0.25">
      <c r="B1245">
        <v>-0.90000000000000213</v>
      </c>
      <c r="C1245">
        <v>-0.89999999999999858</v>
      </c>
      <c r="D1245">
        <v>-1</v>
      </c>
      <c r="E1245">
        <v>-0.62000000000000099</v>
      </c>
    </row>
    <row r="1246" spans="2:5" x14ac:dyDescent="0.25">
      <c r="B1246">
        <v>0.28000000000000114</v>
      </c>
      <c r="C1246">
        <v>0.17999999999999972</v>
      </c>
      <c r="D1246">
        <v>-2.0000000000003126E-2</v>
      </c>
      <c r="E1246">
        <v>0.39000000000000057</v>
      </c>
    </row>
    <row r="1247" spans="2:5" x14ac:dyDescent="0.25">
      <c r="B1247">
        <v>-0.80000000000000071</v>
      </c>
      <c r="C1247">
        <v>-0.59999999999999787</v>
      </c>
      <c r="D1247">
        <v>-0.60000000000000142</v>
      </c>
      <c r="E1247">
        <v>-0.44000000000000128</v>
      </c>
    </row>
    <row r="1248" spans="2:5" x14ac:dyDescent="0.25">
      <c r="B1248">
        <v>0.25</v>
      </c>
      <c r="C1248">
        <v>0.30000000000000071</v>
      </c>
      <c r="D1248">
        <v>0.41000000000000369</v>
      </c>
      <c r="E1248">
        <v>0.28000000000000114</v>
      </c>
    </row>
    <row r="1249" spans="2:5" x14ac:dyDescent="0.25">
      <c r="B1249">
        <v>1.0899999999999999</v>
      </c>
      <c r="C1249">
        <v>0.96000000000000085</v>
      </c>
      <c r="D1249">
        <v>0.97999999999999687</v>
      </c>
      <c r="E1249">
        <v>0.92999999999999972</v>
      </c>
    </row>
    <row r="1250" spans="2:5" x14ac:dyDescent="0.25">
      <c r="B1250">
        <v>-0.16999999999999815</v>
      </c>
      <c r="C1250">
        <v>-9.0000000000003411E-2</v>
      </c>
      <c r="D1250">
        <v>0.13000000000000256</v>
      </c>
      <c r="E1250">
        <v>-0.16999999999999815</v>
      </c>
    </row>
    <row r="1251" spans="2:5" x14ac:dyDescent="0.25">
      <c r="B1251">
        <v>0.23000000000000043</v>
      </c>
      <c r="C1251">
        <v>3.0000000000001137E-2</v>
      </c>
      <c r="D1251">
        <v>-2.0000000000003126E-2</v>
      </c>
      <c r="E1251">
        <v>0.19999999999999929</v>
      </c>
    </row>
    <row r="1252" spans="2:5" x14ac:dyDescent="0.25">
      <c r="B1252">
        <v>0.87999999999999901</v>
      </c>
      <c r="C1252">
        <v>1.0300000000000011</v>
      </c>
      <c r="D1252">
        <v>0.5800000000000054</v>
      </c>
      <c r="E1252">
        <v>0.60000000000000142</v>
      </c>
    </row>
    <row r="1253" spans="2:5" x14ac:dyDescent="0.25">
      <c r="B1253">
        <v>0.87999999999999901</v>
      </c>
      <c r="C1253">
        <v>0.88000000000000256</v>
      </c>
      <c r="D1253">
        <v>0.62999999999999545</v>
      </c>
      <c r="E1253">
        <v>0.37000000000000099</v>
      </c>
    </row>
    <row r="1254" spans="2:5" x14ac:dyDescent="0.25">
      <c r="B1254">
        <v>1.0000000000001563E-2</v>
      </c>
      <c r="C1254">
        <v>0.20999999999999375</v>
      </c>
      <c r="D1254">
        <v>0.26000000000000512</v>
      </c>
      <c r="E1254">
        <v>0.29999999999999716</v>
      </c>
    </row>
    <row r="1255" spans="2:5" x14ac:dyDescent="0.25">
      <c r="B1255">
        <v>0.25</v>
      </c>
      <c r="C1255">
        <v>0.25</v>
      </c>
      <c r="D1255">
        <v>0.54999999999999716</v>
      </c>
      <c r="E1255">
        <v>-0.16999999999999815</v>
      </c>
    </row>
    <row r="1256" spans="2:5" x14ac:dyDescent="0.25">
      <c r="B1256">
        <v>-0.60000000000000142</v>
      </c>
      <c r="C1256">
        <v>-0.39999999999999858</v>
      </c>
      <c r="D1256">
        <v>-0.64000000000000057</v>
      </c>
      <c r="E1256">
        <v>-0.12999999999999901</v>
      </c>
    </row>
    <row r="1257" spans="2:5" x14ac:dyDescent="0.25">
      <c r="B1257">
        <v>-0.12999999999999901</v>
      </c>
      <c r="C1257">
        <v>0.82000000000000028</v>
      </c>
      <c r="D1257">
        <v>9.0000000000003411E-2</v>
      </c>
      <c r="E1257">
        <v>0.11999999999999744</v>
      </c>
    </row>
    <row r="1258" spans="2:5" x14ac:dyDescent="0.25">
      <c r="B1258">
        <v>5.9999999999998721E-2</v>
      </c>
      <c r="C1258">
        <v>0.66000000000000369</v>
      </c>
      <c r="D1258">
        <v>0.22999999999999687</v>
      </c>
      <c r="E1258">
        <v>0</v>
      </c>
    </row>
    <row r="1259" spans="2:5" x14ac:dyDescent="0.25">
      <c r="B1259">
        <v>1.3500000000000014</v>
      </c>
      <c r="C1259">
        <v>0.25</v>
      </c>
      <c r="D1259">
        <v>1.1000000000000014</v>
      </c>
      <c r="E1259">
        <v>0.76000000000000156</v>
      </c>
    </row>
    <row r="1260" spans="2:5" x14ac:dyDescent="0.25">
      <c r="B1260">
        <v>-0.51999999999999957</v>
      </c>
      <c r="C1260">
        <v>-1.8000000000000043</v>
      </c>
      <c r="D1260">
        <v>-0.17000000000000171</v>
      </c>
      <c r="E1260">
        <v>0</v>
      </c>
    </row>
    <row r="1261" spans="2:5" x14ac:dyDescent="0.25">
      <c r="B1261">
        <v>0.39999999999999858</v>
      </c>
      <c r="C1261">
        <v>0.73000000000000398</v>
      </c>
      <c r="D1261">
        <v>0.64999999999999858</v>
      </c>
      <c r="E1261">
        <v>0.65999999999999659</v>
      </c>
    </row>
    <row r="1262" spans="2:5" x14ac:dyDescent="0.25">
      <c r="B1262">
        <v>0.80000000000000071</v>
      </c>
      <c r="C1262">
        <v>0.79999999999999716</v>
      </c>
      <c r="D1262">
        <v>0.70000000000000284</v>
      </c>
      <c r="E1262">
        <v>1.1100000000000065</v>
      </c>
    </row>
    <row r="1263" spans="2:5" x14ac:dyDescent="0.25">
      <c r="B1263">
        <v>0.19999999999999929</v>
      </c>
      <c r="C1263">
        <v>-0.10000000000000142</v>
      </c>
      <c r="D1263">
        <v>-0.20000000000000284</v>
      </c>
      <c r="E1263">
        <v>-0.19000000000000483</v>
      </c>
    </row>
    <row r="1264" spans="2:5" x14ac:dyDescent="0.25">
      <c r="B1264">
        <v>-0.55999999999999872</v>
      </c>
      <c r="C1264">
        <v>-0.80999999999999517</v>
      </c>
      <c r="D1264">
        <v>-0.85999999999999943</v>
      </c>
      <c r="E1264">
        <v>-0.94999999999999574</v>
      </c>
    </row>
    <row r="1265" spans="2:5" x14ac:dyDescent="0.25">
      <c r="B1265">
        <v>1.1900000000000013</v>
      </c>
      <c r="C1265">
        <v>0.98999999999999488</v>
      </c>
      <c r="D1265">
        <v>0.84000000000000341</v>
      </c>
      <c r="E1265">
        <v>0.68999999999999773</v>
      </c>
    </row>
    <row r="1266" spans="2:5" x14ac:dyDescent="0.25">
      <c r="B1266">
        <v>0.96999999999999886</v>
      </c>
      <c r="C1266">
        <v>0.87000000000000455</v>
      </c>
      <c r="D1266">
        <v>0.61999999999999744</v>
      </c>
      <c r="E1266">
        <v>0.46000000000000085</v>
      </c>
    </row>
    <row r="1267" spans="2:5" x14ac:dyDescent="0.25">
      <c r="B1267">
        <v>-1.3400000000000034</v>
      </c>
      <c r="C1267">
        <v>-0.69000000000000483</v>
      </c>
      <c r="D1267">
        <v>-0.68999999999999773</v>
      </c>
      <c r="E1267">
        <v>-0.57999999999999829</v>
      </c>
    </row>
    <row r="1268" spans="2:5" x14ac:dyDescent="0.25">
      <c r="B1268">
        <v>-0.18999999999999773</v>
      </c>
      <c r="C1268">
        <v>-0.18999999999999773</v>
      </c>
      <c r="D1268">
        <v>-0.28999999999999915</v>
      </c>
      <c r="E1268">
        <v>-0.54000000000000625</v>
      </c>
    </row>
    <row r="1269" spans="2:5" x14ac:dyDescent="0.25">
      <c r="B1269">
        <v>-0.23000000000000043</v>
      </c>
      <c r="C1269">
        <v>-0.17999999999999972</v>
      </c>
      <c r="D1269">
        <v>-0.17999999999999972</v>
      </c>
      <c r="E1269">
        <v>-0.23999999999999844</v>
      </c>
    </row>
    <row r="1270" spans="2:5" x14ac:dyDescent="0.25">
      <c r="B1270">
        <v>0.58000000000000185</v>
      </c>
      <c r="C1270">
        <v>0.72999999999999687</v>
      </c>
      <c r="D1270">
        <v>0.67999999999999972</v>
      </c>
      <c r="E1270">
        <v>0.83999999999999986</v>
      </c>
    </row>
    <row r="1271" spans="2:5" x14ac:dyDescent="0.25">
      <c r="B1271">
        <v>-0.5400000000000027</v>
      </c>
      <c r="C1271">
        <v>-0.68999999999999773</v>
      </c>
      <c r="D1271">
        <v>-0.59000000000000341</v>
      </c>
      <c r="E1271">
        <v>-0.58999999999999631</v>
      </c>
    </row>
    <row r="1272" spans="2:5" x14ac:dyDescent="0.25">
      <c r="B1272">
        <v>0.94999999999999929</v>
      </c>
      <c r="C1272">
        <v>1.0500000000000043</v>
      </c>
      <c r="D1272">
        <v>1.25</v>
      </c>
      <c r="E1272">
        <v>1.5599999999999952</v>
      </c>
    </row>
    <row r="1273" spans="2:5" x14ac:dyDescent="0.25">
      <c r="B1273">
        <v>0.24000000000000199</v>
      </c>
      <c r="C1273">
        <v>0.26999999999999602</v>
      </c>
      <c r="D1273">
        <v>3.9999999999999147E-2</v>
      </c>
      <c r="E1273">
        <v>-0.34999999999999432</v>
      </c>
    </row>
    <row r="1274" spans="2:5" x14ac:dyDescent="0.25">
      <c r="B1274">
        <v>0.79999999999999716</v>
      </c>
      <c r="C1274">
        <v>0.61999999999999744</v>
      </c>
      <c r="D1274">
        <v>0.70000000000000284</v>
      </c>
      <c r="E1274">
        <v>0.85000000000000142</v>
      </c>
    </row>
    <row r="1275" spans="2:5" x14ac:dyDescent="0.25">
      <c r="B1275">
        <v>-0.25</v>
      </c>
      <c r="C1275">
        <v>-0.39999999999999858</v>
      </c>
      <c r="D1275">
        <v>-0.25</v>
      </c>
      <c r="E1275">
        <v>-0.39999999999999858</v>
      </c>
    </row>
    <row r="1276" spans="2:5" x14ac:dyDescent="0.25">
      <c r="B1276">
        <v>-4.9999999999997158E-2</v>
      </c>
      <c r="C1276">
        <v>0.23000000000000398</v>
      </c>
      <c r="D1276">
        <v>0.14999999999999858</v>
      </c>
      <c r="E1276">
        <v>0.12999999999999545</v>
      </c>
    </row>
    <row r="1277" spans="2:5" x14ac:dyDescent="0.25">
      <c r="B1277">
        <v>-0.92000000000000171</v>
      </c>
      <c r="C1277">
        <v>-1.0500000000000043</v>
      </c>
      <c r="D1277">
        <v>-0.96999999999999886</v>
      </c>
      <c r="E1277">
        <v>-0.46000000000000085</v>
      </c>
    </row>
    <row r="1278" spans="2:5" x14ac:dyDescent="0.25">
      <c r="B1278">
        <v>0.74000000000000199</v>
      </c>
      <c r="C1278">
        <v>0.69000000000000483</v>
      </c>
      <c r="D1278">
        <v>0.40000000000000568</v>
      </c>
      <c r="E1278">
        <v>0.51000000000000512</v>
      </c>
    </row>
    <row r="1279" spans="2:5" x14ac:dyDescent="0.25">
      <c r="B1279">
        <v>-1.1400000000000006</v>
      </c>
      <c r="C1279">
        <v>-0.44000000000000483</v>
      </c>
      <c r="D1279">
        <v>-0.44000000000000483</v>
      </c>
      <c r="E1279">
        <v>-0.30000000000000426</v>
      </c>
    </row>
    <row r="1280" spans="2:5" x14ac:dyDescent="0.25">
      <c r="B1280">
        <v>-1.8999999999999986</v>
      </c>
      <c r="C1280">
        <v>-1.5</v>
      </c>
      <c r="D1280">
        <v>-1.5</v>
      </c>
      <c r="E1280">
        <v>-1.1799999999999997</v>
      </c>
    </row>
    <row r="1281" spans="2:5" x14ac:dyDescent="0.25">
      <c r="B1281">
        <v>0.76999999999999957</v>
      </c>
      <c r="C1281">
        <v>-0.28000000000000114</v>
      </c>
      <c r="D1281">
        <v>0.21999999999999886</v>
      </c>
      <c r="E1281">
        <v>0.16000000000000014</v>
      </c>
    </row>
    <row r="1282" spans="2:5" x14ac:dyDescent="0.25">
      <c r="B1282">
        <v>-0.30999999999999872</v>
      </c>
      <c r="C1282">
        <v>-0.27999999999999403</v>
      </c>
      <c r="D1282">
        <v>-0.27999999999999403</v>
      </c>
      <c r="E1282">
        <v>-0.25</v>
      </c>
    </row>
    <row r="1283" spans="2:5" x14ac:dyDescent="0.25">
      <c r="B1283">
        <v>0.65999999999999659</v>
      </c>
      <c r="C1283">
        <v>0.79999999999999716</v>
      </c>
      <c r="D1283">
        <v>0.79999999999999716</v>
      </c>
      <c r="E1283">
        <v>0.71000000000000441</v>
      </c>
    </row>
    <row r="1284" spans="2:5" x14ac:dyDescent="0.25">
      <c r="B1284">
        <v>-0.66999999999999815</v>
      </c>
      <c r="C1284">
        <v>-0.49000000000000199</v>
      </c>
      <c r="D1284">
        <v>-0.49000000000000199</v>
      </c>
      <c r="E1284">
        <v>-0.94000000000000128</v>
      </c>
    </row>
    <row r="1285" spans="2:5" x14ac:dyDescent="0.25">
      <c r="B1285">
        <v>-1.0899999999999999</v>
      </c>
      <c r="C1285">
        <v>-1.4699999999999989</v>
      </c>
      <c r="D1285">
        <v>-1.4899999999999949</v>
      </c>
      <c r="E1285">
        <v>3.9999999999999147E-2</v>
      </c>
    </row>
    <row r="1286" spans="2:5" x14ac:dyDescent="0.25">
      <c r="B1286">
        <v>-0.53000000000000114</v>
      </c>
      <c r="C1286">
        <v>0.20000000000000284</v>
      </c>
      <c r="D1286">
        <v>0.11999999999999744</v>
      </c>
      <c r="E1286">
        <v>-1.3399999999999999</v>
      </c>
    </row>
    <row r="1287" spans="2:5" x14ac:dyDescent="0.25">
      <c r="B1287">
        <v>-0.10999999999999943</v>
      </c>
      <c r="C1287">
        <v>-9.0000000000003411E-2</v>
      </c>
      <c r="D1287">
        <v>-9.9999999999980105E-3</v>
      </c>
      <c r="E1287">
        <v>0.48000000000000043</v>
      </c>
    </row>
    <row r="1288" spans="2:5" x14ac:dyDescent="0.25">
      <c r="B1288">
        <v>0.78999999999999915</v>
      </c>
      <c r="C1288">
        <v>0.42000000000000171</v>
      </c>
      <c r="D1288">
        <v>0.58999999999999631</v>
      </c>
      <c r="E1288">
        <v>0.66000000000000014</v>
      </c>
    </row>
    <row r="1289" spans="2:5" x14ac:dyDescent="0.25">
      <c r="B1289">
        <v>1.1300000000000026</v>
      </c>
      <c r="C1289">
        <v>1.1099999999999994</v>
      </c>
      <c r="D1289">
        <v>1.1799999999999997</v>
      </c>
      <c r="E1289">
        <v>1.1000000000000014</v>
      </c>
    </row>
    <row r="1290" spans="2:5" x14ac:dyDescent="0.25">
      <c r="B1290">
        <v>0.78999999999999915</v>
      </c>
      <c r="C1290">
        <v>0.81000000000000227</v>
      </c>
      <c r="D1290">
        <v>0.99000000000000199</v>
      </c>
      <c r="E1290">
        <v>0.89000000000000057</v>
      </c>
    </row>
    <row r="1291" spans="2:5" x14ac:dyDescent="0.25">
      <c r="B1291">
        <v>-0.58000000000000185</v>
      </c>
      <c r="C1291">
        <v>-0.17999999999999972</v>
      </c>
      <c r="D1291">
        <v>-0.63000000000000256</v>
      </c>
      <c r="E1291">
        <v>-0.15000000000000568</v>
      </c>
    </row>
    <row r="1292" spans="2:5" x14ac:dyDescent="0.25">
      <c r="B1292">
        <v>-0.43999999999999773</v>
      </c>
      <c r="C1292">
        <v>-0.53999999999999915</v>
      </c>
      <c r="D1292">
        <v>-0.49000000000000199</v>
      </c>
      <c r="E1292">
        <v>0.26000000000000512</v>
      </c>
    </row>
    <row r="1293" spans="2:5" x14ac:dyDescent="0.25">
      <c r="B1293">
        <v>1.0500000000000007</v>
      </c>
      <c r="C1293">
        <v>0.89999999999999858</v>
      </c>
      <c r="D1293">
        <v>0.85000000000000142</v>
      </c>
      <c r="E1293">
        <v>-0.3300000000000054</v>
      </c>
    </row>
    <row r="1294" spans="2:5" x14ac:dyDescent="0.25">
      <c r="B1294">
        <v>-0.38000000000000256</v>
      </c>
      <c r="C1294">
        <v>0.17000000000000171</v>
      </c>
      <c r="D1294">
        <v>0.17000000000000171</v>
      </c>
      <c r="E1294">
        <v>-0.17999999999999972</v>
      </c>
    </row>
    <row r="1295" spans="2:5" x14ac:dyDescent="0.25">
      <c r="B1295">
        <v>-0.32000000000000028</v>
      </c>
      <c r="C1295">
        <v>-0.47000000000000597</v>
      </c>
      <c r="D1295">
        <v>-0.32000000000000028</v>
      </c>
      <c r="E1295">
        <v>-0.17999999999999972</v>
      </c>
    </row>
    <row r="1296" spans="2:5" x14ac:dyDescent="0.25">
      <c r="B1296">
        <v>0.13000000000000256</v>
      </c>
      <c r="C1296">
        <v>0.3300000000000054</v>
      </c>
      <c r="D1296">
        <v>0.17999999999999972</v>
      </c>
      <c r="E1296">
        <v>-0.35000000000000142</v>
      </c>
    </row>
    <row r="1297" spans="2:5" x14ac:dyDescent="0.25">
      <c r="B1297">
        <v>-2.0000000000003126E-2</v>
      </c>
      <c r="C1297">
        <v>-1.1700000000000017</v>
      </c>
      <c r="D1297">
        <v>-0.77000000000000313</v>
      </c>
      <c r="E1297">
        <v>-0.64999999999999858</v>
      </c>
    </row>
    <row r="1298" spans="2:5" x14ac:dyDescent="0.25">
      <c r="B1298">
        <v>0.78000000000000114</v>
      </c>
      <c r="C1298">
        <v>0.78000000000000114</v>
      </c>
      <c r="D1298">
        <v>0.98000000000000398</v>
      </c>
      <c r="E1298">
        <v>0.92999999999999972</v>
      </c>
    </row>
    <row r="1299" spans="2:5" x14ac:dyDescent="0.25">
      <c r="B1299">
        <v>-0.55000000000000071</v>
      </c>
      <c r="C1299">
        <v>-0.40000000000000568</v>
      </c>
      <c r="D1299">
        <v>-0.25</v>
      </c>
      <c r="E1299">
        <v>-0.29999999999999716</v>
      </c>
    </row>
    <row r="1300" spans="2:5" x14ac:dyDescent="0.25">
      <c r="B1300">
        <v>0.86000000000000298</v>
      </c>
      <c r="C1300">
        <v>0.51000000000000512</v>
      </c>
      <c r="D1300">
        <v>0.50999999999999801</v>
      </c>
      <c r="E1300">
        <v>0.48999999999999488</v>
      </c>
    </row>
    <row r="1301" spans="2:5" x14ac:dyDescent="0.25">
      <c r="B1301">
        <v>0.35999999999999943</v>
      </c>
      <c r="C1301">
        <v>0.35999999999999943</v>
      </c>
      <c r="D1301">
        <v>0.56000000000000227</v>
      </c>
      <c r="E1301">
        <v>0.70000000000000284</v>
      </c>
    </row>
    <row r="1302" spans="2:5" x14ac:dyDescent="0.25">
      <c r="B1302">
        <v>-2.0000000000003126E-2</v>
      </c>
      <c r="C1302">
        <v>-2.0000000000003126E-2</v>
      </c>
      <c r="D1302">
        <v>-7.0000000000000284E-2</v>
      </c>
      <c r="E1302">
        <v>3.0000000000001137E-2</v>
      </c>
    </row>
    <row r="1303" spans="2:5" x14ac:dyDescent="0.25">
      <c r="B1303">
        <v>-4.9999999999997158E-2</v>
      </c>
      <c r="C1303">
        <v>-4.9999999999997158E-2</v>
      </c>
      <c r="D1303">
        <v>-0.14999999999999858</v>
      </c>
      <c r="E1303">
        <v>7.0000000000000284E-2</v>
      </c>
    </row>
    <row r="1304" spans="2:5" x14ac:dyDescent="0.25">
      <c r="B1304">
        <v>0.21999999999999886</v>
      </c>
      <c r="C1304">
        <v>7.0000000000000284E-2</v>
      </c>
      <c r="D1304">
        <v>7.0000000000000284E-2</v>
      </c>
      <c r="E1304">
        <v>9.9999999999994316E-2</v>
      </c>
    </row>
    <row r="1305" spans="2:5" x14ac:dyDescent="0.25">
      <c r="B1305">
        <v>1.7999999999999972</v>
      </c>
      <c r="C1305">
        <v>1.6999999999999957</v>
      </c>
      <c r="D1305">
        <v>0.76999999999999602</v>
      </c>
      <c r="E1305">
        <v>1.4500000000000028</v>
      </c>
    </row>
    <row r="1306" spans="2:5" x14ac:dyDescent="0.25">
      <c r="B1306">
        <v>0.44000000000000483</v>
      </c>
      <c r="C1306">
        <v>0.64000000000000057</v>
      </c>
      <c r="D1306">
        <v>0.59000000000000341</v>
      </c>
      <c r="E1306">
        <v>0.78999999999999915</v>
      </c>
    </row>
    <row r="1307" spans="2:5" x14ac:dyDescent="0.25">
      <c r="B1307">
        <v>-5.0000000000004263E-2</v>
      </c>
      <c r="C1307">
        <v>-0.14999999999999858</v>
      </c>
      <c r="D1307">
        <v>-0.20000000000000284</v>
      </c>
      <c r="E1307">
        <v>-0.18999999999999773</v>
      </c>
    </row>
    <row r="1308" spans="2:5" x14ac:dyDescent="0.25">
      <c r="B1308">
        <v>0.56000000000000227</v>
      </c>
      <c r="C1308">
        <v>0.56000000000000227</v>
      </c>
      <c r="D1308">
        <v>0.56000000000000227</v>
      </c>
      <c r="E1308">
        <v>0.46999999999999886</v>
      </c>
    </row>
    <row r="1309" spans="2:5" x14ac:dyDescent="0.25">
      <c r="B1309">
        <v>-0.85000000000000142</v>
      </c>
      <c r="C1309">
        <v>-1.0500000000000043</v>
      </c>
      <c r="D1309">
        <v>-1</v>
      </c>
      <c r="E1309">
        <v>-1.1499999999999986</v>
      </c>
    </row>
    <row r="1310" spans="2:5" x14ac:dyDescent="0.25">
      <c r="B1310">
        <v>1.1300000000000026</v>
      </c>
      <c r="C1310">
        <v>1.1100000000000065</v>
      </c>
      <c r="D1310">
        <v>1.1300000000000026</v>
      </c>
      <c r="E1310">
        <v>1.509999999999998</v>
      </c>
    </row>
    <row r="1311" spans="2:5" x14ac:dyDescent="0.25">
      <c r="B1311">
        <v>0.71000000000000085</v>
      </c>
      <c r="C1311">
        <v>0.67999999999999972</v>
      </c>
      <c r="D1311">
        <v>0.71000000000000085</v>
      </c>
      <c r="E1311">
        <v>0.59000000000000341</v>
      </c>
    </row>
    <row r="1312" spans="2:5" x14ac:dyDescent="0.25">
      <c r="B1312">
        <v>0.50999999999999801</v>
      </c>
      <c r="C1312">
        <v>0.40999999999999659</v>
      </c>
      <c r="D1312">
        <v>0.30999999999999517</v>
      </c>
      <c r="E1312">
        <v>0.53999999999999915</v>
      </c>
    </row>
    <row r="1313" spans="2:5" x14ac:dyDescent="0.25">
      <c r="B1313">
        <v>0.5</v>
      </c>
      <c r="C1313">
        <v>0.39999999999999858</v>
      </c>
      <c r="D1313">
        <v>0.30000000000000426</v>
      </c>
      <c r="E1313">
        <v>0.42000000000000171</v>
      </c>
    </row>
    <row r="1314" spans="2:5" x14ac:dyDescent="0.25">
      <c r="B1314">
        <v>0.11999999999999744</v>
      </c>
      <c r="C1314">
        <v>7.0000000000000284E-2</v>
      </c>
      <c r="D1314">
        <v>0.1699999999999946</v>
      </c>
      <c r="E1314">
        <v>4.9999999999997158E-2</v>
      </c>
    </row>
    <row r="1315" spans="2:5" x14ac:dyDescent="0.25">
      <c r="B1315">
        <v>-1.3599999999999994</v>
      </c>
      <c r="C1315">
        <v>-1.009999999999998</v>
      </c>
      <c r="D1315">
        <v>-1.009999999999998</v>
      </c>
      <c r="E1315">
        <v>-0.95999999999999375</v>
      </c>
    </row>
    <row r="1316" spans="2:5" x14ac:dyDescent="0.25">
      <c r="B1316">
        <v>0.81000000000000227</v>
      </c>
      <c r="C1316">
        <v>0.90999999999999659</v>
      </c>
      <c r="D1316">
        <v>0.96000000000000085</v>
      </c>
      <c r="E1316">
        <v>0.94999999999999574</v>
      </c>
    </row>
    <row r="1317" spans="2:5" x14ac:dyDescent="0.25">
      <c r="B1317">
        <v>-0.82999999999999829</v>
      </c>
      <c r="C1317">
        <v>-0.60999999999999943</v>
      </c>
      <c r="D1317">
        <v>-0.57999999999999829</v>
      </c>
      <c r="E1317">
        <v>-0.64000000000000057</v>
      </c>
    </row>
    <row r="1318" spans="2:5" x14ac:dyDescent="0.25">
      <c r="B1318">
        <v>-1.240000000000002</v>
      </c>
      <c r="C1318">
        <v>-1.1400000000000006</v>
      </c>
      <c r="D1318">
        <v>-0.86999999999999744</v>
      </c>
      <c r="E1318">
        <v>-0.75</v>
      </c>
    </row>
    <row r="1319" spans="2:5" x14ac:dyDescent="0.25">
      <c r="B1319">
        <v>2.8900000000000006</v>
      </c>
      <c r="C1319">
        <v>1.7700000000000031</v>
      </c>
      <c r="D1319">
        <v>1.7899999999999991</v>
      </c>
      <c r="E1319">
        <v>1.6600000000000037</v>
      </c>
    </row>
    <row r="1320" spans="2:5" x14ac:dyDescent="0.25">
      <c r="B1320">
        <v>-0.57999999999999829</v>
      </c>
      <c r="C1320">
        <v>-0.67999999999999972</v>
      </c>
      <c r="D1320">
        <v>-0.57999999999999829</v>
      </c>
      <c r="E1320">
        <v>-0.73000000000000398</v>
      </c>
    </row>
    <row r="1321" spans="2:5" x14ac:dyDescent="0.25">
      <c r="B1321">
        <v>-0.74000000000000199</v>
      </c>
      <c r="C1321">
        <v>-0.28999999999999915</v>
      </c>
      <c r="D1321">
        <v>-0.43999999999999773</v>
      </c>
      <c r="E1321">
        <v>-0.35999999999999943</v>
      </c>
    </row>
    <row r="1322" spans="2:5" x14ac:dyDescent="0.25">
      <c r="B1322">
        <v>-1.5600000000000023</v>
      </c>
      <c r="C1322">
        <v>-1.3599999999999994</v>
      </c>
      <c r="D1322">
        <v>-1.2600000000000051</v>
      </c>
      <c r="E1322">
        <v>-0.82999999999999829</v>
      </c>
    </row>
    <row r="1323" spans="2:5" x14ac:dyDescent="0.25">
      <c r="B1323">
        <v>0.34000000000000341</v>
      </c>
      <c r="C1323">
        <v>0.51999999999999602</v>
      </c>
      <c r="D1323">
        <v>0.44000000000000483</v>
      </c>
      <c r="E1323">
        <v>0.32999999999999829</v>
      </c>
    </row>
    <row r="1324" spans="2:5" x14ac:dyDescent="0.25">
      <c r="B1324">
        <v>2.25</v>
      </c>
      <c r="C1324">
        <v>2.3999999999999986</v>
      </c>
      <c r="D1324">
        <v>2.4499999999999957</v>
      </c>
      <c r="E1324">
        <v>2.5</v>
      </c>
    </row>
    <row r="1325" spans="2:5" x14ac:dyDescent="0.25">
      <c r="B1325">
        <v>-2.7199999999999989</v>
      </c>
      <c r="C1325">
        <v>-2.5499999999999972</v>
      </c>
      <c r="D1325">
        <v>-2.3699999999999974</v>
      </c>
      <c r="E1325">
        <v>-2.2199999999999989</v>
      </c>
    </row>
    <row r="1326" spans="2:5" x14ac:dyDescent="0.25">
      <c r="B1326">
        <v>-0.88000000000000256</v>
      </c>
      <c r="C1326">
        <v>-0.78000000000000114</v>
      </c>
      <c r="D1326">
        <v>-0.67999999999999972</v>
      </c>
      <c r="E1326">
        <v>-0.46000000000000085</v>
      </c>
    </row>
    <row r="1327" spans="2:5" x14ac:dyDescent="0.25">
      <c r="B1327">
        <v>-0.49000000000000199</v>
      </c>
      <c r="C1327">
        <v>-0.64000000000000057</v>
      </c>
      <c r="D1327">
        <v>-0.78999999999999915</v>
      </c>
      <c r="E1327">
        <v>-0.72999999999999687</v>
      </c>
    </row>
    <row r="1328" spans="2:5" x14ac:dyDescent="0.25">
      <c r="B1328">
        <v>0.62000000000000455</v>
      </c>
      <c r="C1328">
        <v>0.21999999999999886</v>
      </c>
      <c r="D1328">
        <v>0.1699999999999946</v>
      </c>
      <c r="E1328">
        <v>0.28999999999999915</v>
      </c>
    </row>
    <row r="1329" spans="2:5" x14ac:dyDescent="0.25">
      <c r="B1329">
        <v>-1.7800000000000011</v>
      </c>
      <c r="C1329">
        <v>-1.4299999999999997</v>
      </c>
      <c r="D1329">
        <v>-1.3799999999999955</v>
      </c>
      <c r="E1329">
        <v>-0.91000000000000369</v>
      </c>
    </row>
    <row r="1330" spans="2:5" x14ac:dyDescent="0.25">
      <c r="B1330">
        <v>0.50999999999999801</v>
      </c>
      <c r="C1330">
        <v>0.41000000000000369</v>
      </c>
      <c r="D1330">
        <v>0.25999999999999801</v>
      </c>
      <c r="E1330">
        <v>0.24000000000000199</v>
      </c>
    </row>
    <row r="1331" spans="2:5" x14ac:dyDescent="0.25">
      <c r="B1331">
        <v>0.41000000000000369</v>
      </c>
      <c r="C1331">
        <v>0.96000000000000085</v>
      </c>
      <c r="D1331">
        <v>0.91000000000000369</v>
      </c>
      <c r="E1331">
        <v>0.45000000000000284</v>
      </c>
    </row>
    <row r="1332" spans="2:5" x14ac:dyDescent="0.25">
      <c r="B1332">
        <v>-0.96000000000000085</v>
      </c>
      <c r="C1332">
        <v>-0.75999999999999801</v>
      </c>
      <c r="D1332">
        <v>-0.85999999999999943</v>
      </c>
      <c r="E1332">
        <v>5.0000000000004263E-2</v>
      </c>
    </row>
    <row r="1333" spans="2:5" x14ac:dyDescent="0.25">
      <c r="B1333">
        <v>4.9999999999997158E-2</v>
      </c>
      <c r="C1333">
        <v>-0.27000000000000313</v>
      </c>
      <c r="D1333">
        <v>-0.40000000000000568</v>
      </c>
      <c r="E1333">
        <v>-0.20000000000000284</v>
      </c>
    </row>
    <row r="1334" spans="2:5" x14ac:dyDescent="0.25">
      <c r="B1334">
        <v>0.53000000000000114</v>
      </c>
      <c r="C1334">
        <v>0.28000000000000114</v>
      </c>
      <c r="D1334">
        <v>0.13000000000000256</v>
      </c>
      <c r="E1334">
        <v>0.17000000000000171</v>
      </c>
    </row>
    <row r="1335" spans="2:5" x14ac:dyDescent="0.25">
      <c r="B1335">
        <v>1.3399999999999963</v>
      </c>
      <c r="C1335">
        <v>1.259999999999998</v>
      </c>
      <c r="D1335">
        <v>1.1400000000000006</v>
      </c>
      <c r="E1335">
        <v>1.009999999999998</v>
      </c>
    </row>
    <row r="1336" spans="2:5" x14ac:dyDescent="0.25">
      <c r="B1336">
        <v>0.32000000000000028</v>
      </c>
      <c r="C1336">
        <v>0.43999999999999773</v>
      </c>
      <c r="D1336">
        <v>0.28999999999999915</v>
      </c>
      <c r="E1336">
        <v>0</v>
      </c>
    </row>
    <row r="1337" spans="2:5" x14ac:dyDescent="0.25">
      <c r="B1337">
        <v>-1.1999999999999957</v>
      </c>
      <c r="C1337">
        <v>-1.0999999999999943</v>
      </c>
      <c r="D1337">
        <v>-1.1199999999999974</v>
      </c>
      <c r="E1337">
        <v>-1.0799999999999983</v>
      </c>
    </row>
    <row r="1338" spans="2:5" x14ac:dyDescent="0.25">
      <c r="B1338">
        <v>0.53000000000000114</v>
      </c>
      <c r="C1338">
        <v>0.35999999999999943</v>
      </c>
      <c r="D1338">
        <v>0.47999999999999687</v>
      </c>
      <c r="E1338">
        <v>0.47999999999999687</v>
      </c>
    </row>
    <row r="1339" spans="2:5" x14ac:dyDescent="0.25">
      <c r="B1339">
        <v>-0.92000000000000171</v>
      </c>
      <c r="C1339">
        <v>-1.0200000000000031</v>
      </c>
      <c r="D1339">
        <v>-0.67999999999999972</v>
      </c>
      <c r="E1339">
        <v>-0.57999999999999829</v>
      </c>
    </row>
    <row r="1340" spans="2:5" x14ac:dyDescent="0.25">
      <c r="B1340">
        <v>0.31000000000000227</v>
      </c>
      <c r="C1340">
        <v>0.25999999999999801</v>
      </c>
      <c r="D1340">
        <v>0.35999999999999943</v>
      </c>
      <c r="E1340">
        <v>0.26999999999999602</v>
      </c>
    </row>
    <row r="1341" spans="2:5" x14ac:dyDescent="0.25">
      <c r="B1341">
        <v>-0.8300000000000054</v>
      </c>
      <c r="C1341">
        <v>-0.42999999999999972</v>
      </c>
      <c r="D1341">
        <v>-0.38000000000000256</v>
      </c>
      <c r="E1341">
        <v>-0.32999999999999829</v>
      </c>
    </row>
    <row r="1342" spans="2:5" x14ac:dyDescent="0.25">
      <c r="B1342">
        <v>-0.92999999999999616</v>
      </c>
      <c r="C1342">
        <v>-0.97999999999999687</v>
      </c>
      <c r="D1342">
        <v>-1.3099999999999952</v>
      </c>
      <c r="E1342">
        <v>-1.269999999999996</v>
      </c>
    </row>
    <row r="1343" spans="2:5" x14ac:dyDescent="0.25">
      <c r="B1343">
        <v>-0.78000000000000114</v>
      </c>
      <c r="C1343">
        <v>-0.60999999999999943</v>
      </c>
      <c r="D1343">
        <v>-0.5800000000000054</v>
      </c>
      <c r="E1343">
        <v>-0.59000000000000341</v>
      </c>
    </row>
    <row r="1344" spans="2:5" x14ac:dyDescent="0.25">
      <c r="B1344">
        <v>1.2899999999999991</v>
      </c>
      <c r="C1344">
        <v>1.240000000000002</v>
      </c>
      <c r="D1344">
        <v>1.3900000000000006</v>
      </c>
      <c r="E1344">
        <v>1.3900000000000006</v>
      </c>
    </row>
    <row r="1345" spans="2:5" x14ac:dyDescent="0.25">
      <c r="B1345">
        <v>1.8900000000000041</v>
      </c>
      <c r="C1345">
        <v>1.75</v>
      </c>
      <c r="D1345">
        <v>1.6900000000000048</v>
      </c>
      <c r="E1345">
        <v>1.5700000000000003</v>
      </c>
    </row>
    <row r="1346" spans="2:5" x14ac:dyDescent="0.25">
      <c r="B1346">
        <v>-0.25</v>
      </c>
      <c r="C1346">
        <v>-0.30000000000000426</v>
      </c>
      <c r="D1346">
        <v>-0.35000000000000142</v>
      </c>
      <c r="E1346">
        <v>-0.14999999999999858</v>
      </c>
    </row>
    <row r="1347" spans="2:5" x14ac:dyDescent="0.25">
      <c r="B1347">
        <v>1.4099999999999966</v>
      </c>
      <c r="C1347">
        <v>1.3599999999999994</v>
      </c>
      <c r="D1347">
        <v>1.259999999999998</v>
      </c>
      <c r="E1347">
        <v>0.88000000000000256</v>
      </c>
    </row>
    <row r="1348" spans="2:5" x14ac:dyDescent="0.25">
      <c r="B1348">
        <v>-0.77000000000000313</v>
      </c>
      <c r="C1348">
        <v>-0.5</v>
      </c>
      <c r="D1348">
        <v>-0.57000000000000028</v>
      </c>
      <c r="E1348">
        <v>-0.57000000000000028</v>
      </c>
    </row>
    <row r="1349" spans="2:5" x14ac:dyDescent="0.25">
      <c r="B1349">
        <v>1.4500000000000028</v>
      </c>
      <c r="C1349">
        <v>1.3000000000000043</v>
      </c>
      <c r="D1349">
        <v>1.25</v>
      </c>
      <c r="E1349">
        <v>1.1600000000000037</v>
      </c>
    </row>
    <row r="1350" spans="2:5" x14ac:dyDescent="0.25">
      <c r="B1350">
        <v>-0.21999999999999886</v>
      </c>
      <c r="C1350">
        <v>-0.24000000000000199</v>
      </c>
      <c r="D1350">
        <v>-0.36999999999999744</v>
      </c>
      <c r="E1350">
        <v>-0.72000000000000597</v>
      </c>
    </row>
    <row r="1351" spans="2:5" x14ac:dyDescent="0.25">
      <c r="B1351">
        <v>-0.46000000000000085</v>
      </c>
      <c r="C1351">
        <v>-0.34000000000000341</v>
      </c>
      <c r="D1351">
        <v>-0.46000000000000085</v>
      </c>
      <c r="E1351">
        <v>-0.4199999999999946</v>
      </c>
    </row>
    <row r="1352" spans="2:5" x14ac:dyDescent="0.25">
      <c r="B1352">
        <v>-6.0000000000002274E-2</v>
      </c>
      <c r="C1352">
        <v>-0.10999999999999943</v>
      </c>
      <c r="D1352">
        <v>-6.0000000000002274E-2</v>
      </c>
      <c r="E1352">
        <v>5.9999999999995168E-2</v>
      </c>
    </row>
    <row r="1353" spans="2:5" x14ac:dyDescent="0.25">
      <c r="B1353">
        <v>1.3800000000000026</v>
      </c>
      <c r="C1353">
        <v>1.5100000000000051</v>
      </c>
      <c r="D1353">
        <v>1.5300000000000011</v>
      </c>
      <c r="E1353">
        <v>1.8500000000000014</v>
      </c>
    </row>
    <row r="1354" spans="2:5" x14ac:dyDescent="0.25">
      <c r="B1354">
        <v>-0.10000000000000142</v>
      </c>
      <c r="C1354">
        <v>-0.23000000000000398</v>
      </c>
      <c r="D1354">
        <v>-0.19999999999999574</v>
      </c>
      <c r="E1354">
        <v>-0.42999999999999972</v>
      </c>
    </row>
    <row r="1355" spans="2:5" x14ac:dyDescent="0.25">
      <c r="B1355">
        <v>0.23000000000000398</v>
      </c>
      <c r="C1355">
        <v>0.53999999999999915</v>
      </c>
      <c r="D1355">
        <v>0.47999999999999687</v>
      </c>
      <c r="E1355">
        <v>0.52000000000000313</v>
      </c>
    </row>
    <row r="1356" spans="2:5" x14ac:dyDescent="0.25">
      <c r="B1356">
        <v>3.9999999999999147E-2</v>
      </c>
      <c r="C1356">
        <v>0.23000000000000398</v>
      </c>
      <c r="D1356">
        <v>0.39000000000000057</v>
      </c>
      <c r="E1356">
        <v>-0.10000000000000142</v>
      </c>
    </row>
    <row r="1357" spans="2:5" x14ac:dyDescent="0.25">
      <c r="B1357">
        <v>-1.0800000000000054</v>
      </c>
      <c r="C1357">
        <v>-0.98000000000000398</v>
      </c>
      <c r="D1357">
        <v>-0.78000000000000114</v>
      </c>
      <c r="E1357">
        <v>-0.89000000000000057</v>
      </c>
    </row>
    <row r="1358" spans="2:5" x14ac:dyDescent="0.25">
      <c r="B1358">
        <v>-0.27999999999999403</v>
      </c>
      <c r="C1358">
        <v>-0.22999999999999687</v>
      </c>
      <c r="D1358">
        <v>0.14000000000000057</v>
      </c>
      <c r="E1358">
        <v>0.14999999999999858</v>
      </c>
    </row>
    <row r="1359" spans="2:5" x14ac:dyDescent="0.25">
      <c r="B1359">
        <v>0.42999999999999972</v>
      </c>
      <c r="C1359">
        <v>1.0799999999999983</v>
      </c>
      <c r="D1359">
        <v>0.78000000000000114</v>
      </c>
      <c r="E1359">
        <v>0.85000000000000142</v>
      </c>
    </row>
    <row r="1360" spans="2:5" x14ac:dyDescent="0.25">
      <c r="B1360">
        <v>0.64999999999999858</v>
      </c>
      <c r="C1360">
        <v>0.29999999999999716</v>
      </c>
      <c r="D1360">
        <v>0.35000000000000142</v>
      </c>
      <c r="E1360">
        <v>0.26000000000000512</v>
      </c>
    </row>
    <row r="1361" spans="2:5" x14ac:dyDescent="0.25">
      <c r="B1361">
        <v>-0.14000000000000057</v>
      </c>
      <c r="C1361">
        <v>-0.13999999999999346</v>
      </c>
      <c r="D1361">
        <v>-0.27000000000000313</v>
      </c>
      <c r="E1361">
        <v>-0.16000000000000369</v>
      </c>
    </row>
    <row r="1362" spans="2:5" x14ac:dyDescent="0.25">
      <c r="B1362">
        <v>0.36999999999999744</v>
      </c>
      <c r="C1362">
        <v>0.38999999999999346</v>
      </c>
      <c r="D1362">
        <v>0.40000000000000568</v>
      </c>
      <c r="E1362">
        <v>0.42999999999999972</v>
      </c>
    </row>
    <row r="1363" spans="2:5" x14ac:dyDescent="0.25">
      <c r="B1363">
        <v>1.0600000000000023</v>
      </c>
      <c r="C1363">
        <v>1.1400000000000006</v>
      </c>
      <c r="D1363">
        <v>1.0599999999999952</v>
      </c>
      <c r="E1363">
        <v>0.99000000000000199</v>
      </c>
    </row>
    <row r="1364" spans="2:5" x14ac:dyDescent="0.25">
      <c r="B1364">
        <v>-0.10000000000000142</v>
      </c>
      <c r="C1364">
        <v>-9.9999999999994316E-2</v>
      </c>
      <c r="D1364">
        <v>-0.14999999999999858</v>
      </c>
      <c r="E1364">
        <v>-0.28000000000000114</v>
      </c>
    </row>
    <row r="1365" spans="2:5" x14ac:dyDescent="0.25">
      <c r="B1365">
        <v>1.0500000000000043</v>
      </c>
      <c r="C1365">
        <v>1.0899999999999963</v>
      </c>
      <c r="D1365">
        <v>1.0499999999999972</v>
      </c>
      <c r="E1365">
        <v>0.78000000000000114</v>
      </c>
    </row>
    <row r="1366" spans="2:5" x14ac:dyDescent="0.25">
      <c r="B1366">
        <v>1.9999999999996021E-2</v>
      </c>
      <c r="C1366">
        <v>3.0000000000001137E-2</v>
      </c>
      <c r="D1366">
        <v>2.0000000000003126E-2</v>
      </c>
      <c r="E1366">
        <v>-6.0000000000002274E-2</v>
      </c>
    </row>
    <row r="1367" spans="2:5" x14ac:dyDescent="0.25">
      <c r="B1367">
        <v>0.38000000000000256</v>
      </c>
      <c r="C1367">
        <v>0.31000000000000227</v>
      </c>
      <c r="D1367">
        <v>0.32999999999999829</v>
      </c>
      <c r="E1367">
        <v>0.67000000000000171</v>
      </c>
    </row>
    <row r="1368" spans="2:5" x14ac:dyDescent="0.25">
      <c r="B1368">
        <v>-1.5700000000000003</v>
      </c>
      <c r="C1368">
        <v>-1.3000000000000043</v>
      </c>
      <c r="D1368">
        <v>-1.3200000000000003</v>
      </c>
      <c r="E1368">
        <v>-0.89000000000000057</v>
      </c>
    </row>
    <row r="1369" spans="2:5" x14ac:dyDescent="0.25">
      <c r="B1369">
        <v>1.3299999999999983</v>
      </c>
      <c r="C1369">
        <v>1.5300000000000011</v>
      </c>
      <c r="D1369">
        <v>1.5799999999999983</v>
      </c>
      <c r="E1369">
        <v>1.3699999999999974</v>
      </c>
    </row>
    <row r="1370" spans="2:5" x14ac:dyDescent="0.25">
      <c r="B1370">
        <v>-0.75999999999999801</v>
      </c>
      <c r="C1370">
        <v>-0.53999999999999915</v>
      </c>
      <c r="D1370">
        <v>-0.45999999999999375</v>
      </c>
      <c r="E1370">
        <v>-0.48999999999999488</v>
      </c>
    </row>
    <row r="1371" spans="2:5" x14ac:dyDescent="0.25">
      <c r="B1371">
        <v>0.74000000000000199</v>
      </c>
      <c r="C1371">
        <v>0.89000000000000057</v>
      </c>
      <c r="D1371">
        <v>0.89000000000000057</v>
      </c>
      <c r="E1371">
        <v>0.92999999999999972</v>
      </c>
    </row>
    <row r="1372" spans="2:5" x14ac:dyDescent="0.25">
      <c r="B1372">
        <v>-0.32000000000000028</v>
      </c>
      <c r="C1372">
        <v>-0.24000000000000199</v>
      </c>
      <c r="D1372">
        <v>-0.32000000000000028</v>
      </c>
      <c r="E1372">
        <v>-0.28000000000000114</v>
      </c>
    </row>
    <row r="1373" spans="2:5" x14ac:dyDescent="0.25">
      <c r="B1373">
        <v>0.27999999999999403</v>
      </c>
      <c r="C1373">
        <v>0.14999999999999858</v>
      </c>
      <c r="D1373">
        <v>0.27999999999999403</v>
      </c>
      <c r="E1373">
        <v>0.28999999999999915</v>
      </c>
    </row>
    <row r="1374" spans="2:5" x14ac:dyDescent="0.25">
      <c r="B1374">
        <v>0.65000000000000568</v>
      </c>
      <c r="C1374">
        <v>0.63000000000000256</v>
      </c>
      <c r="D1374">
        <v>0.70000000000000284</v>
      </c>
      <c r="E1374">
        <v>0.71999999999999886</v>
      </c>
    </row>
    <row r="1375" spans="2:5" x14ac:dyDescent="0.25">
      <c r="B1375">
        <v>0.87999999999999545</v>
      </c>
      <c r="C1375">
        <v>0.99000000000000199</v>
      </c>
      <c r="D1375">
        <v>1.0799999999999983</v>
      </c>
      <c r="E1375">
        <v>1.5900000000000034</v>
      </c>
    </row>
    <row r="1376" spans="2:5" x14ac:dyDescent="0.25">
      <c r="B1376">
        <v>-0.53000000000000114</v>
      </c>
      <c r="C1376">
        <v>-0.69000000000000483</v>
      </c>
      <c r="D1376">
        <v>-0.53000000000000114</v>
      </c>
      <c r="E1376">
        <v>-0.21000000000000085</v>
      </c>
    </row>
    <row r="1377" spans="2:5" x14ac:dyDescent="0.25">
      <c r="B1377">
        <v>0.70000000000000284</v>
      </c>
      <c r="C1377">
        <v>0.60000000000000142</v>
      </c>
      <c r="D1377">
        <v>0.70000000000000284</v>
      </c>
      <c r="E1377">
        <v>0.30000000000000426</v>
      </c>
    </row>
    <row r="1378" spans="2:5" x14ac:dyDescent="0.25">
      <c r="B1378">
        <v>0.42000000000000171</v>
      </c>
      <c r="C1378">
        <v>0.12000000000000455</v>
      </c>
      <c r="D1378">
        <v>0.52000000000000313</v>
      </c>
      <c r="E1378">
        <v>3.9999999999999147E-2</v>
      </c>
    </row>
    <row r="1379" spans="2:5" x14ac:dyDescent="0.25">
      <c r="B1379">
        <v>1.4799999999999969</v>
      </c>
      <c r="C1379">
        <v>1.8299999999999983</v>
      </c>
      <c r="D1379">
        <v>1.4299999999999997</v>
      </c>
      <c r="E1379">
        <v>1.2999999999999972</v>
      </c>
    </row>
    <row r="1380" spans="2:5" x14ac:dyDescent="0.25">
      <c r="B1380">
        <v>-0.49000000000000199</v>
      </c>
      <c r="C1380">
        <v>-0.71999999999999886</v>
      </c>
      <c r="D1380">
        <v>-1.7600000000000051</v>
      </c>
      <c r="E1380">
        <v>-0.78999999999999915</v>
      </c>
    </row>
    <row r="1381" spans="2:5" x14ac:dyDescent="0.25">
      <c r="B1381">
        <v>-1.259999999999998</v>
      </c>
      <c r="C1381">
        <v>-1.230000000000004</v>
      </c>
      <c r="D1381">
        <v>-0.67000000000000171</v>
      </c>
      <c r="E1381">
        <v>-0.50999999999999801</v>
      </c>
    </row>
    <row r="1382" spans="2:5" x14ac:dyDescent="0.25">
      <c r="B1382">
        <v>-1.009999999999998</v>
      </c>
      <c r="C1382">
        <v>-1.1599999999999966</v>
      </c>
      <c r="D1382">
        <v>-0.83999999999999631</v>
      </c>
      <c r="E1382">
        <v>-0.71000000000000085</v>
      </c>
    </row>
    <row r="1383" spans="2:5" x14ac:dyDescent="0.25">
      <c r="B1383">
        <v>-1.4200000000000017</v>
      </c>
      <c r="C1383">
        <v>-2.3200000000000003</v>
      </c>
      <c r="D1383">
        <v>-1.740000000000002</v>
      </c>
      <c r="E1383">
        <v>-1.6400000000000006</v>
      </c>
    </row>
    <row r="1384" spans="2:5" x14ac:dyDescent="0.25">
      <c r="B1384">
        <v>-1.8699999999999974</v>
      </c>
      <c r="C1384">
        <v>-0.12000000000000455</v>
      </c>
      <c r="D1384">
        <v>-0.36999999999999744</v>
      </c>
      <c r="E1384">
        <v>-0.35000000000000142</v>
      </c>
    </row>
    <row r="1385" spans="2:5" x14ac:dyDescent="0.25">
      <c r="B1385">
        <v>4.9999999999997158E-2</v>
      </c>
      <c r="C1385">
        <v>3.0000000000001137E-2</v>
      </c>
      <c r="D1385">
        <v>7.9999999999998295E-2</v>
      </c>
      <c r="E1385">
        <v>0.31000000000000227</v>
      </c>
    </row>
    <row r="1386" spans="2:5" x14ac:dyDescent="0.25">
      <c r="B1386">
        <v>-0.78000000000000114</v>
      </c>
      <c r="C1386">
        <v>-1.009999999999998</v>
      </c>
      <c r="D1386">
        <v>-0.16000000000000369</v>
      </c>
      <c r="E1386">
        <v>-1.0300000000000011</v>
      </c>
    </row>
    <row r="1387" spans="2:5" x14ac:dyDescent="0.25">
      <c r="B1387">
        <v>1.6799999999999997</v>
      </c>
      <c r="C1387">
        <v>1.9299999999999997</v>
      </c>
      <c r="D1387">
        <v>1.8800000000000026</v>
      </c>
      <c r="E1387">
        <v>1.8599999999999994</v>
      </c>
    </row>
    <row r="1388" spans="2:5" x14ac:dyDescent="0.25">
      <c r="B1388">
        <v>-0.23999999999999488</v>
      </c>
      <c r="C1388">
        <v>6.0000000000002274E-2</v>
      </c>
      <c r="D1388">
        <v>6.0000000000002274E-2</v>
      </c>
      <c r="E1388">
        <v>0.10000000000000142</v>
      </c>
    </row>
    <row r="1389" spans="2:5" x14ac:dyDescent="0.25">
      <c r="B1389">
        <v>-0.17000000000000171</v>
      </c>
      <c r="C1389">
        <v>-7.0000000000000284E-2</v>
      </c>
      <c r="D1389">
        <v>-7.0000000000000284E-2</v>
      </c>
      <c r="E1389">
        <v>-0.34000000000000341</v>
      </c>
    </row>
    <row r="1390" spans="2:5" x14ac:dyDescent="0.25">
      <c r="B1390">
        <v>-0.92999999999999972</v>
      </c>
      <c r="C1390">
        <v>-0.73000000000000398</v>
      </c>
      <c r="D1390">
        <v>-0.67999999999999972</v>
      </c>
      <c r="E1390">
        <v>0.14000000000000057</v>
      </c>
    </row>
    <row r="1391" spans="2:5" x14ac:dyDescent="0.25">
      <c r="B1391">
        <v>-3.9999999999999147E-2</v>
      </c>
      <c r="C1391">
        <v>-0.4199999999999946</v>
      </c>
      <c r="D1391">
        <v>-0.53999999999999915</v>
      </c>
      <c r="E1391">
        <v>-0.36999999999999744</v>
      </c>
    </row>
    <row r="1392" spans="2:5" x14ac:dyDescent="0.25">
      <c r="B1392">
        <v>1.8399999999999963</v>
      </c>
      <c r="C1392">
        <v>1.8399999999999963</v>
      </c>
      <c r="D1392">
        <v>1.8399999999999963</v>
      </c>
      <c r="E1392">
        <v>1.8299999999999983</v>
      </c>
    </row>
    <row r="1393" spans="2:5" x14ac:dyDescent="0.25">
      <c r="B1393">
        <v>-1.6000000000000014</v>
      </c>
      <c r="C1393">
        <v>-1.8999999999999986</v>
      </c>
      <c r="D1393">
        <v>-1.7999999999999972</v>
      </c>
      <c r="E1393">
        <v>-2.019999999999996</v>
      </c>
    </row>
    <row r="1394" spans="2:5" x14ac:dyDescent="0.25">
      <c r="B1394">
        <v>1.3600000000000065</v>
      </c>
      <c r="C1394">
        <v>1.240000000000002</v>
      </c>
      <c r="D1394">
        <v>1.0599999999999952</v>
      </c>
      <c r="E1394">
        <v>0.85999999999999943</v>
      </c>
    </row>
    <row r="1395" spans="2:5" x14ac:dyDescent="0.25">
      <c r="B1395">
        <v>1.019999999999996</v>
      </c>
      <c r="C1395">
        <v>0.68999999999999773</v>
      </c>
      <c r="D1395">
        <v>0.52000000000000313</v>
      </c>
      <c r="E1395">
        <v>0.6699999999999946</v>
      </c>
    </row>
    <row r="1396" spans="2:5" x14ac:dyDescent="0.25">
      <c r="B1396">
        <v>-0.96000000000000085</v>
      </c>
      <c r="C1396">
        <v>-0.81000000000000227</v>
      </c>
      <c r="D1396">
        <v>-0.81000000000000227</v>
      </c>
      <c r="E1396">
        <v>0.12000000000000455</v>
      </c>
    </row>
    <row r="1397" spans="2:5" x14ac:dyDescent="0.25">
      <c r="B1397">
        <v>5.0000000000004263E-2</v>
      </c>
      <c r="C1397">
        <v>0.25999999999999801</v>
      </c>
      <c r="D1397">
        <v>0.25</v>
      </c>
      <c r="E1397">
        <v>0.39999999999999858</v>
      </c>
    </row>
    <row r="1398" spans="2:5" x14ac:dyDescent="0.25">
      <c r="B1398">
        <v>2.1400000000000006</v>
      </c>
      <c r="C1398">
        <v>1.8100000000000023</v>
      </c>
      <c r="D1398">
        <v>1.7600000000000051</v>
      </c>
      <c r="E1398">
        <v>1.7000000000000028</v>
      </c>
    </row>
    <row r="1399" spans="2:5" x14ac:dyDescent="0.25">
      <c r="B1399">
        <v>0.82999999999999829</v>
      </c>
      <c r="C1399">
        <v>0.92999999999999972</v>
      </c>
      <c r="D1399">
        <v>0.75999999999999801</v>
      </c>
      <c r="E1399">
        <v>0.45999999999999375</v>
      </c>
    </row>
    <row r="1400" spans="2:5" x14ac:dyDescent="0.25">
      <c r="B1400">
        <v>-5.0000000000004263E-2</v>
      </c>
      <c r="C1400">
        <v>0.85000000000000142</v>
      </c>
      <c r="D1400">
        <v>0.75</v>
      </c>
      <c r="E1400">
        <v>0.48000000000000398</v>
      </c>
    </row>
    <row r="1401" spans="2:5" x14ac:dyDescent="0.25">
      <c r="B1401">
        <v>1.4000000000000057</v>
      </c>
      <c r="C1401">
        <v>1.6000000000000014</v>
      </c>
      <c r="D1401">
        <v>1.5900000000000034</v>
      </c>
      <c r="E1401">
        <v>1.5399999999999991</v>
      </c>
    </row>
    <row r="1402" spans="2:5" x14ac:dyDescent="0.25">
      <c r="B1402">
        <v>-0.44000000000000483</v>
      </c>
      <c r="C1402">
        <v>5.9999999999995168E-2</v>
      </c>
      <c r="D1402">
        <v>0.10999999999999943</v>
      </c>
      <c r="E1402">
        <v>0.20000000000000284</v>
      </c>
    </row>
    <row r="1403" spans="2:5" x14ac:dyDescent="0.25">
      <c r="B1403">
        <v>0.37000000000000455</v>
      </c>
      <c r="C1403">
        <v>0.62000000000000455</v>
      </c>
      <c r="D1403">
        <v>0.42000000000000171</v>
      </c>
      <c r="E1403">
        <v>0.19999999999999574</v>
      </c>
    </row>
    <row r="1404" spans="2:5" x14ac:dyDescent="0.25">
      <c r="B1404">
        <v>0.15999999999999659</v>
      </c>
      <c r="C1404">
        <v>0.15999999999999659</v>
      </c>
      <c r="D1404">
        <v>0.75999999999999801</v>
      </c>
      <c r="E1404">
        <v>0.60000000000000142</v>
      </c>
    </row>
    <row r="1405" spans="2:5" x14ac:dyDescent="0.25">
      <c r="B1405">
        <v>9.9999999999980105E-3</v>
      </c>
      <c r="C1405">
        <v>0.34000000000000341</v>
      </c>
      <c r="D1405">
        <v>0.25999999999999801</v>
      </c>
      <c r="E1405">
        <v>0.52000000000000313</v>
      </c>
    </row>
    <row r="1406" spans="2:5" x14ac:dyDescent="0.25">
      <c r="B1406">
        <v>-0.33999999999999631</v>
      </c>
      <c r="C1406">
        <v>-0.41000000000000369</v>
      </c>
      <c r="D1406">
        <v>-0.39000000000000057</v>
      </c>
      <c r="E1406">
        <v>-0.37000000000000455</v>
      </c>
    </row>
    <row r="1407" spans="2:5" x14ac:dyDescent="0.25">
      <c r="B1407">
        <v>-0.21999999999999886</v>
      </c>
      <c r="C1407">
        <v>0.22000000000000597</v>
      </c>
      <c r="D1407">
        <v>0.13000000000000256</v>
      </c>
      <c r="E1407">
        <v>0.30000000000000426</v>
      </c>
    </row>
    <row r="1408" spans="2:5" x14ac:dyDescent="0.25">
      <c r="B1408">
        <v>-0.71999999999999886</v>
      </c>
      <c r="C1408">
        <v>0.52999999999999403</v>
      </c>
      <c r="D1408">
        <v>0.47999999999999687</v>
      </c>
      <c r="E1408">
        <v>0.23999999999999488</v>
      </c>
    </row>
    <row r="1409" spans="2:5" x14ac:dyDescent="0.25">
      <c r="B1409">
        <v>0.38999999999999346</v>
      </c>
      <c r="C1409">
        <v>-0.15999999999999659</v>
      </c>
      <c r="D1409">
        <v>-0.21000000000000085</v>
      </c>
      <c r="E1409">
        <v>-0.42999999999999972</v>
      </c>
    </row>
    <row r="1410" spans="2:5" x14ac:dyDescent="0.25">
      <c r="B1410">
        <v>0.48000000000000398</v>
      </c>
      <c r="C1410">
        <v>1.2299999999999969</v>
      </c>
      <c r="D1410">
        <v>1.1800000000000068</v>
      </c>
      <c r="E1410">
        <v>0.94000000000000483</v>
      </c>
    </row>
    <row r="1411" spans="2:5" x14ac:dyDescent="0.25">
      <c r="B1411">
        <v>1.0300000000000011</v>
      </c>
      <c r="C1411">
        <v>0.96000000000000085</v>
      </c>
      <c r="D1411">
        <v>0.92999999999999972</v>
      </c>
      <c r="E1411">
        <v>0.85999999999999943</v>
      </c>
    </row>
    <row r="1412" spans="2:5" x14ac:dyDescent="0.25">
      <c r="B1412">
        <v>0.44999999999999574</v>
      </c>
      <c r="C1412">
        <v>0.67000000000000171</v>
      </c>
      <c r="D1412">
        <v>0.64999999999999858</v>
      </c>
      <c r="E1412">
        <v>0.90999999999999659</v>
      </c>
    </row>
    <row r="1413" spans="2:5" x14ac:dyDescent="0.25">
      <c r="B1413">
        <v>-0.55999999999999517</v>
      </c>
      <c r="C1413">
        <v>0.71999999999999886</v>
      </c>
      <c r="D1413">
        <v>0.64000000000000057</v>
      </c>
      <c r="E1413">
        <v>0.81000000000000227</v>
      </c>
    </row>
    <row r="1414" spans="2:5" x14ac:dyDescent="0.25">
      <c r="B1414">
        <v>-0.46999999999999886</v>
      </c>
      <c r="C1414">
        <v>0.38000000000000256</v>
      </c>
      <c r="D1414">
        <v>0.32999999999999829</v>
      </c>
      <c r="E1414">
        <v>0.94999999999999574</v>
      </c>
    </row>
    <row r="1415" spans="2:5" x14ac:dyDescent="0.25">
      <c r="B1415">
        <v>-2.8300000000000054</v>
      </c>
      <c r="C1415">
        <v>-1.3100000000000023</v>
      </c>
      <c r="D1415">
        <v>-1.1300000000000026</v>
      </c>
      <c r="E1415">
        <v>-1.0599999999999952</v>
      </c>
    </row>
    <row r="1416" spans="2:5" x14ac:dyDescent="0.25">
      <c r="B1416">
        <v>1.6300000000000026</v>
      </c>
      <c r="C1416">
        <v>0.92999999999999972</v>
      </c>
      <c r="D1416">
        <v>1.1300000000000026</v>
      </c>
      <c r="E1416">
        <v>0.44999999999999574</v>
      </c>
    </row>
    <row r="1417" spans="2:5" x14ac:dyDescent="0.25">
      <c r="B1417">
        <v>1.3699999999999974</v>
      </c>
      <c r="C1417">
        <v>0.77000000000000313</v>
      </c>
      <c r="D1417">
        <v>1.1199999999999974</v>
      </c>
      <c r="E1417">
        <v>0.79000000000000625</v>
      </c>
    </row>
    <row r="1418" spans="2:5" x14ac:dyDescent="0.25">
      <c r="B1418">
        <v>1.4200000000000017</v>
      </c>
      <c r="C1418">
        <v>1.9999999999996021E-2</v>
      </c>
      <c r="D1418">
        <v>0.17000000000000171</v>
      </c>
      <c r="E1418">
        <v>-0.16000000000000369</v>
      </c>
    </row>
    <row r="1419" spans="2:5" x14ac:dyDescent="0.25">
      <c r="B1419">
        <v>9.0000000000003411E-2</v>
      </c>
      <c r="C1419">
        <v>-1.1599999999999966</v>
      </c>
      <c r="D1419">
        <v>-1.259999999999998</v>
      </c>
      <c r="E1419">
        <v>-1.0200000000000031</v>
      </c>
    </row>
    <row r="1420" spans="2:5" x14ac:dyDescent="0.25">
      <c r="B1420">
        <v>1.9999999999996021E-2</v>
      </c>
      <c r="C1420">
        <v>-0.32999999999999829</v>
      </c>
      <c r="D1420">
        <v>-0.38000000000000256</v>
      </c>
      <c r="E1420">
        <v>-0.13999999999999346</v>
      </c>
    </row>
    <row r="1421" spans="2:5" x14ac:dyDescent="0.25">
      <c r="B1421">
        <v>1.3800000000000026</v>
      </c>
      <c r="C1421">
        <v>1.4799999999999969</v>
      </c>
      <c r="D1421">
        <v>1.6300000000000026</v>
      </c>
      <c r="E1421">
        <v>1.75</v>
      </c>
    </row>
    <row r="1422" spans="2:5" x14ac:dyDescent="0.25">
      <c r="B1422">
        <v>1.3500000000000014</v>
      </c>
      <c r="C1422">
        <v>0.35000000000000142</v>
      </c>
      <c r="D1422">
        <v>6.0000000000002274E-2</v>
      </c>
      <c r="E1422">
        <v>0.19999999999999574</v>
      </c>
    </row>
    <row r="1423" spans="2:5" x14ac:dyDescent="0.25">
      <c r="B1423">
        <v>-0.5</v>
      </c>
      <c r="C1423">
        <v>0.25</v>
      </c>
      <c r="D1423">
        <v>0.70000000000000284</v>
      </c>
      <c r="E1423">
        <v>0.5</v>
      </c>
    </row>
    <row r="1424" spans="2:5" x14ac:dyDescent="0.25">
      <c r="B1424">
        <v>-2.0800000000000054</v>
      </c>
      <c r="C1424">
        <v>-0.88000000000000256</v>
      </c>
      <c r="D1424">
        <v>-0.63000000000000256</v>
      </c>
      <c r="E1424">
        <v>-0.43999999999999773</v>
      </c>
    </row>
    <row r="1425" spans="2:5" x14ac:dyDescent="0.25">
      <c r="B1425">
        <v>0.48000000000000398</v>
      </c>
      <c r="C1425">
        <v>0.78000000000000114</v>
      </c>
      <c r="D1425">
        <v>0.63000000000000256</v>
      </c>
      <c r="E1425">
        <v>0.78000000000000114</v>
      </c>
    </row>
    <row r="1426" spans="2:5" x14ac:dyDescent="0.25">
      <c r="B1426">
        <v>-2.2100000000000009</v>
      </c>
      <c r="C1426">
        <v>-2.759999999999998</v>
      </c>
      <c r="D1426">
        <v>-2.7100000000000009</v>
      </c>
      <c r="E1426">
        <v>-2.1099999999999994</v>
      </c>
    </row>
    <row r="1427" spans="2:5" x14ac:dyDescent="0.25">
      <c r="B1427">
        <v>-0.53999999999999915</v>
      </c>
      <c r="C1427">
        <v>-1.7899999999999991</v>
      </c>
      <c r="D1427">
        <v>-1.5399999999999991</v>
      </c>
      <c r="E1427">
        <v>-1.0800000000000054</v>
      </c>
    </row>
    <row r="1428" spans="2:5" x14ac:dyDescent="0.25">
      <c r="B1428">
        <v>1.1899999999999977</v>
      </c>
      <c r="C1428">
        <v>1.0399999999999991</v>
      </c>
      <c r="D1428">
        <v>0.83999999999999631</v>
      </c>
      <c r="E1428">
        <v>0.60999999999999943</v>
      </c>
    </row>
    <row r="1429" spans="2:5" x14ac:dyDescent="0.25">
      <c r="B1429">
        <v>-1.3599999999999994</v>
      </c>
      <c r="C1429">
        <v>-1.7800000000000011</v>
      </c>
      <c r="D1429">
        <v>-1.6299999999999955</v>
      </c>
      <c r="E1429">
        <v>-1.9199999999999946</v>
      </c>
    </row>
    <row r="1430" spans="2:5" x14ac:dyDescent="0.25">
      <c r="B1430">
        <v>-0.32999999999999829</v>
      </c>
      <c r="C1430">
        <v>-0.74000000000000199</v>
      </c>
      <c r="D1430">
        <v>-0.51000000000000512</v>
      </c>
      <c r="E1430">
        <v>-0.51000000000000512</v>
      </c>
    </row>
    <row r="1431" spans="2:5" x14ac:dyDescent="0.25">
      <c r="B1431">
        <v>0.96000000000000085</v>
      </c>
      <c r="C1431">
        <v>1.1899999999999977</v>
      </c>
      <c r="D1431">
        <v>1.2600000000000051</v>
      </c>
      <c r="E1431">
        <v>1.0100000000000051</v>
      </c>
    </row>
    <row r="1432" spans="2:5" x14ac:dyDescent="0.25">
      <c r="B1432">
        <v>-2.3100000000000023</v>
      </c>
      <c r="C1432">
        <v>-2.0799999999999983</v>
      </c>
      <c r="D1432">
        <v>-2.0600000000000023</v>
      </c>
      <c r="E1432">
        <v>-1.5500000000000043</v>
      </c>
    </row>
    <row r="1433" spans="2:5" x14ac:dyDescent="0.25">
      <c r="B1433">
        <v>1.0399999999999991</v>
      </c>
      <c r="C1433">
        <v>0.91000000000000369</v>
      </c>
      <c r="D1433">
        <v>0.78999999999999915</v>
      </c>
      <c r="E1433">
        <v>0.41000000000000369</v>
      </c>
    </row>
    <row r="1434" spans="2:5" x14ac:dyDescent="0.25">
      <c r="B1434">
        <v>-0.17000000000000171</v>
      </c>
      <c r="C1434">
        <v>-0.70000000000000284</v>
      </c>
      <c r="D1434">
        <v>-0.51999999999999602</v>
      </c>
      <c r="E1434">
        <v>-0.5</v>
      </c>
    </row>
    <row r="1435" spans="2:5" x14ac:dyDescent="0.25">
      <c r="B1435">
        <v>-1.4699999999999989</v>
      </c>
      <c r="C1435">
        <v>-1.990000000000002</v>
      </c>
      <c r="D1435">
        <v>-1.720000000000006</v>
      </c>
      <c r="E1435">
        <v>-2.2100000000000009</v>
      </c>
    </row>
    <row r="1436" spans="2:5" x14ac:dyDescent="0.25">
      <c r="B1436">
        <v>2.3900000000000006</v>
      </c>
      <c r="C1436">
        <v>1.7899999999999991</v>
      </c>
      <c r="D1436">
        <v>1.490000000000002</v>
      </c>
      <c r="E1436">
        <v>1.0399999999999991</v>
      </c>
    </row>
    <row r="1437" spans="2:5" x14ac:dyDescent="0.25">
      <c r="B1437">
        <v>-1.9399999999999977</v>
      </c>
      <c r="C1437">
        <v>-1.5899999999999963</v>
      </c>
      <c r="D1437">
        <v>-1.4399999999999977</v>
      </c>
      <c r="E1437">
        <v>-1.7299999999999969</v>
      </c>
    </row>
    <row r="1438" spans="2:5" x14ac:dyDescent="0.25">
      <c r="B1438">
        <v>-1</v>
      </c>
      <c r="C1438">
        <v>-0.39999999999999858</v>
      </c>
      <c r="D1438">
        <v>-0.10000000000000142</v>
      </c>
      <c r="E1438">
        <v>-0.71000000000000085</v>
      </c>
    </row>
    <row r="1439" spans="2:5" x14ac:dyDescent="0.25">
      <c r="B1439">
        <v>-0.70000000000000284</v>
      </c>
      <c r="C1439">
        <v>-0.45000000000000284</v>
      </c>
      <c r="D1439">
        <v>-0.45000000000000284</v>
      </c>
      <c r="E1439">
        <v>-1.9699999999999989</v>
      </c>
    </row>
    <row r="1440" spans="2:5" x14ac:dyDescent="0.25">
      <c r="B1440">
        <v>-0.90999999999999659</v>
      </c>
      <c r="C1440">
        <v>-1.009999999999998</v>
      </c>
      <c r="D1440">
        <v>-0.75999999999999801</v>
      </c>
      <c r="E1440">
        <v>-0.75</v>
      </c>
    </row>
    <row r="1441" spans="2:5" x14ac:dyDescent="0.25">
      <c r="B1441">
        <v>0.12999999999999545</v>
      </c>
      <c r="C1441">
        <v>0.53000000000000114</v>
      </c>
      <c r="D1441">
        <v>0.73000000000000398</v>
      </c>
      <c r="E1441">
        <v>0.46999999999999886</v>
      </c>
    </row>
    <row r="1442" spans="2:5" x14ac:dyDescent="0.25">
      <c r="B1442">
        <v>-0.32000000000000028</v>
      </c>
      <c r="C1442">
        <v>-0.12000000000000455</v>
      </c>
      <c r="D1442">
        <v>-0.62000000000000455</v>
      </c>
      <c r="E1442">
        <v>-3.9999999999999147E-2</v>
      </c>
    </row>
    <row r="1443" spans="2:5" x14ac:dyDescent="0.25">
      <c r="B1443">
        <v>2.6200000000000045</v>
      </c>
      <c r="C1443">
        <v>2.6700000000000017</v>
      </c>
      <c r="D1443">
        <v>4.730000000000004</v>
      </c>
      <c r="E1443">
        <v>2.1700000000000017</v>
      </c>
    </row>
    <row r="1444" spans="2:5" x14ac:dyDescent="0.25">
      <c r="B1444">
        <v>0</v>
      </c>
      <c r="C1444">
        <v>5.0000000000004263E-2</v>
      </c>
      <c r="D1444">
        <v>-0.25</v>
      </c>
      <c r="E1444">
        <v>-0.50999999999999801</v>
      </c>
    </row>
    <row r="1445" spans="2:5" x14ac:dyDescent="0.25">
      <c r="B1445">
        <v>-0.25</v>
      </c>
      <c r="C1445">
        <v>9.9999999999994316E-2</v>
      </c>
      <c r="D1445">
        <v>0.29999999999999716</v>
      </c>
      <c r="E1445">
        <v>7.0000000000000284E-2</v>
      </c>
    </row>
    <row r="1446" spans="2:5" x14ac:dyDescent="0.25">
      <c r="B1446">
        <v>0.51999999999999602</v>
      </c>
      <c r="C1446">
        <v>0.42000000000000171</v>
      </c>
      <c r="D1446">
        <v>0.5</v>
      </c>
      <c r="E1446">
        <v>0.36999999999999744</v>
      </c>
    </row>
    <row r="1447" spans="2:5" x14ac:dyDescent="0.25">
      <c r="B1447">
        <v>0.75</v>
      </c>
      <c r="C1447">
        <v>0.75</v>
      </c>
      <c r="D1447">
        <v>0.32000000000000028</v>
      </c>
      <c r="E1447">
        <v>1.1799999999999997</v>
      </c>
    </row>
    <row r="1448" spans="2:5" x14ac:dyDescent="0.25">
      <c r="B1448">
        <v>-0.28000000000000114</v>
      </c>
      <c r="C1448">
        <v>-0.79999999999999716</v>
      </c>
      <c r="D1448">
        <v>-0.62999999999999545</v>
      </c>
      <c r="E1448">
        <v>-0.38000000000000256</v>
      </c>
    </row>
    <row r="1449" spans="2:5" x14ac:dyDescent="0.25">
      <c r="B1449">
        <v>-3.4899999999999949</v>
      </c>
      <c r="C1449">
        <v>-3.7199999999999989</v>
      </c>
      <c r="D1449">
        <v>-3.6400000000000006</v>
      </c>
      <c r="E1449">
        <v>-3.0599999999999952</v>
      </c>
    </row>
    <row r="1450" spans="2:5" x14ac:dyDescent="0.25">
      <c r="B1450">
        <v>-2.1400000000000006</v>
      </c>
      <c r="C1450">
        <v>-2.3900000000000006</v>
      </c>
      <c r="D1450">
        <v>-2.240000000000002</v>
      </c>
      <c r="E1450">
        <v>-2.1600000000000037</v>
      </c>
    </row>
    <row r="1451" spans="2:5" x14ac:dyDescent="0.25">
      <c r="B1451">
        <v>-0.50999999999999801</v>
      </c>
      <c r="C1451">
        <v>-0.60999999999999943</v>
      </c>
      <c r="D1451">
        <v>-0.71000000000000085</v>
      </c>
      <c r="E1451">
        <v>-0.78999999999999915</v>
      </c>
    </row>
    <row r="1452" spans="2:5" x14ac:dyDescent="0.25">
      <c r="B1452">
        <v>0.98999999999999488</v>
      </c>
      <c r="C1452">
        <v>0.53999999999999915</v>
      </c>
      <c r="D1452">
        <v>0.43999999999999773</v>
      </c>
      <c r="E1452">
        <v>0.28999999999999915</v>
      </c>
    </row>
    <row r="1453" spans="2:5" x14ac:dyDescent="0.25">
      <c r="B1453">
        <v>-1.519999999999996</v>
      </c>
      <c r="C1453">
        <v>-1.470000000000006</v>
      </c>
      <c r="D1453">
        <v>-1.519999999999996</v>
      </c>
      <c r="E1453">
        <v>-1.3799999999999955</v>
      </c>
    </row>
    <row r="1454" spans="2:5" x14ac:dyDescent="0.25">
      <c r="B1454">
        <v>1.0799999999999983</v>
      </c>
      <c r="C1454">
        <v>0.53000000000000114</v>
      </c>
      <c r="D1454">
        <v>0.47999999999999687</v>
      </c>
      <c r="E1454">
        <v>0.4199999999999946</v>
      </c>
    </row>
    <row r="1455" spans="2:5" x14ac:dyDescent="0.25">
      <c r="B1455">
        <v>0.39000000000000057</v>
      </c>
      <c r="C1455">
        <v>0.42000000000000171</v>
      </c>
      <c r="D1455">
        <v>0.59000000000000341</v>
      </c>
      <c r="E1455">
        <v>0.98000000000000398</v>
      </c>
    </row>
    <row r="1456" spans="2:5" x14ac:dyDescent="0.25">
      <c r="B1456">
        <v>-1.7700000000000031</v>
      </c>
      <c r="C1456">
        <v>-1.6000000000000014</v>
      </c>
      <c r="D1456">
        <v>-1.8200000000000003</v>
      </c>
      <c r="E1456">
        <v>-2.2899999999999991</v>
      </c>
    </row>
    <row r="1457" spans="2:5" x14ac:dyDescent="0.25">
      <c r="B1457">
        <v>1.2000000000000028</v>
      </c>
      <c r="C1457">
        <v>0.60000000000000142</v>
      </c>
      <c r="D1457">
        <v>0.29999999999999716</v>
      </c>
      <c r="E1457">
        <v>0.51999999999999602</v>
      </c>
    </row>
    <row r="1458" spans="2:5" x14ac:dyDescent="0.25">
      <c r="B1458">
        <v>0.10999999999999943</v>
      </c>
      <c r="C1458">
        <v>0.71000000000000085</v>
      </c>
      <c r="D1458">
        <v>0.81000000000000227</v>
      </c>
      <c r="E1458">
        <v>1.3500000000000014</v>
      </c>
    </row>
    <row r="1459" spans="2:5" x14ac:dyDescent="0.25">
      <c r="B1459">
        <v>2.1700000000000017</v>
      </c>
      <c r="C1459">
        <v>2.3699999999999974</v>
      </c>
      <c r="D1459">
        <v>2.3699999999999974</v>
      </c>
      <c r="E1459">
        <v>2.9699999999999989</v>
      </c>
    </row>
    <row r="1460" spans="2:5" x14ac:dyDescent="0.25">
      <c r="B1460">
        <v>1.1899999999999977</v>
      </c>
      <c r="C1460">
        <v>-0.17999999999999972</v>
      </c>
      <c r="D1460">
        <v>-9.9999999999980105E-3</v>
      </c>
      <c r="E1460">
        <v>-0.76999999999999602</v>
      </c>
    </row>
    <row r="1461" spans="2:5" x14ac:dyDescent="0.25">
      <c r="B1461">
        <v>2.1000000000000014</v>
      </c>
      <c r="C1461">
        <v>2.2700000000000031</v>
      </c>
      <c r="D1461">
        <v>2.1000000000000014</v>
      </c>
      <c r="E1461">
        <v>1.9600000000000009</v>
      </c>
    </row>
    <row r="1462" spans="2:5" x14ac:dyDescent="0.25">
      <c r="B1462">
        <v>-0.89000000000000057</v>
      </c>
      <c r="C1462">
        <v>-0.49000000000000199</v>
      </c>
      <c r="D1462">
        <v>-0.64000000000000057</v>
      </c>
      <c r="E1462">
        <v>-0.84000000000000341</v>
      </c>
    </row>
    <row r="1463" spans="2:5" x14ac:dyDescent="0.25">
      <c r="B1463">
        <v>-1.3500000000000014</v>
      </c>
      <c r="C1463">
        <v>-0.44999999999999574</v>
      </c>
      <c r="D1463">
        <v>-2.0000000000003126E-2</v>
      </c>
      <c r="E1463">
        <v>-0.17999999999999972</v>
      </c>
    </row>
    <row r="1464" spans="2:5" x14ac:dyDescent="0.25">
      <c r="B1464">
        <v>-1.6000000000000014</v>
      </c>
      <c r="C1464">
        <v>-1.8000000000000043</v>
      </c>
      <c r="D1464">
        <v>-1.519999999999996</v>
      </c>
      <c r="E1464">
        <v>-1.7299999999999969</v>
      </c>
    </row>
    <row r="1465" spans="2:5" x14ac:dyDescent="0.25">
      <c r="B1465">
        <v>-0.15999999999999659</v>
      </c>
      <c r="C1465">
        <v>-9.9999999999980105E-3</v>
      </c>
      <c r="D1465">
        <v>-6.0000000000002274E-2</v>
      </c>
      <c r="E1465">
        <v>7.0000000000000284E-2</v>
      </c>
    </row>
    <row r="1466" spans="2:5" x14ac:dyDescent="0.25">
      <c r="B1466">
        <v>-0.53999999999999915</v>
      </c>
      <c r="C1466">
        <v>-0.28999999999999915</v>
      </c>
      <c r="D1466">
        <v>1.8699999999999974</v>
      </c>
      <c r="E1466">
        <v>-0.89999999999999858</v>
      </c>
    </row>
    <row r="1467" spans="2:5" x14ac:dyDescent="0.25">
      <c r="B1467">
        <v>-9.0000000000003411E-2</v>
      </c>
      <c r="C1467">
        <v>-0.19000000000000483</v>
      </c>
      <c r="D1467">
        <v>-0.18999999999999773</v>
      </c>
      <c r="E1467">
        <v>1.1999999999999957</v>
      </c>
    </row>
    <row r="1468" spans="2:5" x14ac:dyDescent="0.25">
      <c r="B1468">
        <v>2.0600000000000023</v>
      </c>
      <c r="C1468">
        <v>0.60999999999999943</v>
      </c>
      <c r="D1468">
        <v>1.7899999999999991</v>
      </c>
      <c r="E1468">
        <v>0.57999999999999829</v>
      </c>
    </row>
    <row r="1469" spans="2:5" x14ac:dyDescent="0.25">
      <c r="B1469">
        <v>-0.92000000000000171</v>
      </c>
      <c r="C1469">
        <v>-0.38999999999999346</v>
      </c>
      <c r="D1469">
        <v>-0.51999999999999602</v>
      </c>
      <c r="E1469">
        <v>-0.53000000000000114</v>
      </c>
    </row>
    <row r="1470" spans="2:5" x14ac:dyDescent="0.25">
      <c r="B1470">
        <v>2.3699999999999974</v>
      </c>
      <c r="C1470">
        <v>2.1899999999999977</v>
      </c>
      <c r="D1470">
        <v>2.1700000000000017</v>
      </c>
      <c r="E1470">
        <v>2.3400000000000034</v>
      </c>
    </row>
    <row r="1471" spans="2:5" x14ac:dyDescent="0.25">
      <c r="B1471">
        <v>0.17000000000000171</v>
      </c>
      <c r="C1471">
        <v>-3.0000000000001137E-2</v>
      </c>
      <c r="D1471">
        <v>-0.13000000000000256</v>
      </c>
      <c r="E1471">
        <v>0.32999999999999829</v>
      </c>
    </row>
    <row r="1472" spans="2:5" x14ac:dyDescent="0.25">
      <c r="B1472">
        <v>5.0000000000004263E-2</v>
      </c>
      <c r="C1472">
        <v>-2.0000000000003126E-2</v>
      </c>
      <c r="D1472">
        <v>-0.10000000000000142</v>
      </c>
      <c r="E1472">
        <v>-0.25999999999999801</v>
      </c>
    </row>
    <row r="1473" spans="2:5" x14ac:dyDescent="0.25">
      <c r="B1473">
        <v>4.9999999999997158E-2</v>
      </c>
      <c r="C1473">
        <v>0.47000000000000597</v>
      </c>
      <c r="D1473">
        <v>0.35000000000000142</v>
      </c>
      <c r="E1473">
        <v>0.19999999999999574</v>
      </c>
    </row>
    <row r="1474" spans="2:5" x14ac:dyDescent="0.25">
      <c r="B1474">
        <v>-6.0000000000002274E-2</v>
      </c>
      <c r="C1474">
        <v>0.55999999999999517</v>
      </c>
      <c r="D1474">
        <v>0.68999999999999773</v>
      </c>
      <c r="E1474">
        <v>0.56000000000000227</v>
      </c>
    </row>
    <row r="1475" spans="2:5" x14ac:dyDescent="0.25">
      <c r="B1475">
        <v>1.5700000000000003</v>
      </c>
      <c r="C1475">
        <v>1.5500000000000043</v>
      </c>
      <c r="D1475">
        <v>1.6700000000000017</v>
      </c>
      <c r="E1475">
        <v>1.5300000000000011</v>
      </c>
    </row>
    <row r="1476" spans="2:5" x14ac:dyDescent="0.25">
      <c r="B1476">
        <v>0.84000000000000341</v>
      </c>
      <c r="C1476">
        <v>0.21000000000000085</v>
      </c>
      <c r="D1476">
        <v>0.34000000000000341</v>
      </c>
      <c r="E1476">
        <v>-0.14999999999999147</v>
      </c>
    </row>
    <row r="1477" spans="2:5" x14ac:dyDescent="0.25">
      <c r="B1477">
        <v>-0.80000000000000426</v>
      </c>
      <c r="C1477">
        <v>-4.0000000000006253E-2</v>
      </c>
      <c r="D1477">
        <v>0</v>
      </c>
      <c r="E1477">
        <v>0.35999999999999943</v>
      </c>
    </row>
    <row r="1478" spans="2:5" x14ac:dyDescent="0.25">
      <c r="B1478">
        <v>-0.92999999999999972</v>
      </c>
      <c r="C1478">
        <v>-1.009999999999998</v>
      </c>
      <c r="D1478">
        <v>-0.8300000000000054</v>
      </c>
      <c r="E1478">
        <v>-0.67999999999999972</v>
      </c>
    </row>
    <row r="1479" spans="2:5" x14ac:dyDescent="0.25">
      <c r="B1479">
        <v>-0.73999999999999488</v>
      </c>
      <c r="C1479">
        <v>-0.83999999999999631</v>
      </c>
      <c r="D1479">
        <v>-0.64000000000000057</v>
      </c>
      <c r="E1479">
        <v>-0.39000000000000057</v>
      </c>
    </row>
    <row r="1480" spans="2:5" x14ac:dyDescent="0.25">
      <c r="B1480">
        <v>1.8699999999999974</v>
      </c>
      <c r="C1480">
        <v>1.3200000000000003</v>
      </c>
      <c r="D1480">
        <v>1.2199999999999989</v>
      </c>
      <c r="E1480">
        <v>1.4099999999999966</v>
      </c>
    </row>
    <row r="1481" spans="2:5" x14ac:dyDescent="0.25">
      <c r="B1481">
        <v>0.28000000000000114</v>
      </c>
      <c r="C1481">
        <v>0.32999999999999829</v>
      </c>
      <c r="D1481">
        <v>0.28000000000000114</v>
      </c>
      <c r="E1481">
        <v>0.28000000000000114</v>
      </c>
    </row>
    <row r="1482" spans="2:5" x14ac:dyDescent="0.25">
      <c r="B1482">
        <v>1.1499999999999986</v>
      </c>
      <c r="C1482">
        <v>0.75</v>
      </c>
      <c r="D1482">
        <v>0.82999999999999829</v>
      </c>
      <c r="E1482">
        <v>0.95000000000000284</v>
      </c>
    </row>
    <row r="1483" spans="2:5" x14ac:dyDescent="0.25">
      <c r="B1483">
        <v>-0.45000000000000284</v>
      </c>
      <c r="C1483">
        <v>-0.38000000000000256</v>
      </c>
      <c r="D1483">
        <v>-0.85999999999999943</v>
      </c>
      <c r="E1483">
        <v>-0.45000000000000284</v>
      </c>
    </row>
    <row r="1484" spans="2:5" x14ac:dyDescent="0.25">
      <c r="B1484">
        <v>-0.1699999999999946</v>
      </c>
      <c r="C1484">
        <v>0.26000000000000512</v>
      </c>
      <c r="D1484">
        <v>6.0000000000002274E-2</v>
      </c>
      <c r="E1484">
        <v>-7.0000000000000284E-2</v>
      </c>
    </row>
    <row r="1485" spans="2:5" x14ac:dyDescent="0.25">
      <c r="B1485">
        <v>-1.5600000000000023</v>
      </c>
      <c r="C1485">
        <v>-1.7100000000000009</v>
      </c>
      <c r="D1485">
        <v>-1.6600000000000037</v>
      </c>
      <c r="E1485">
        <v>-1.4899999999999949</v>
      </c>
    </row>
    <row r="1486" spans="2:5" x14ac:dyDescent="0.25">
      <c r="B1486">
        <v>0.92000000000000171</v>
      </c>
      <c r="C1486">
        <v>0.86999999999999744</v>
      </c>
      <c r="D1486">
        <v>1.0200000000000031</v>
      </c>
      <c r="E1486">
        <v>0.96999999999999886</v>
      </c>
    </row>
    <row r="1487" spans="2:5" x14ac:dyDescent="0.25">
      <c r="B1487">
        <v>-1.0799999999999983</v>
      </c>
      <c r="C1487">
        <v>-1.2299999999999969</v>
      </c>
      <c r="D1487">
        <v>-1.0800000000000054</v>
      </c>
      <c r="E1487">
        <v>-1.1000000000000014</v>
      </c>
    </row>
    <row r="1488" spans="2:5" x14ac:dyDescent="0.25">
      <c r="B1488">
        <v>-0.3300000000000054</v>
      </c>
      <c r="C1488">
        <v>-0.42999999999999972</v>
      </c>
      <c r="D1488">
        <v>-0.42999999999999972</v>
      </c>
      <c r="E1488">
        <v>-0.81000000000000227</v>
      </c>
    </row>
    <row r="1489" spans="2:5" x14ac:dyDescent="0.25">
      <c r="B1489">
        <v>-3.9999999999999147E-2</v>
      </c>
      <c r="C1489">
        <v>-0.29000000000000625</v>
      </c>
      <c r="D1489">
        <v>-0.23999999999999488</v>
      </c>
      <c r="E1489">
        <v>-0.15999999999999659</v>
      </c>
    </row>
    <row r="1490" spans="2:5" x14ac:dyDescent="0.25">
      <c r="B1490">
        <v>0.23000000000000398</v>
      </c>
      <c r="C1490">
        <v>3.0000000000001137E-2</v>
      </c>
      <c r="D1490">
        <v>2.9999999999994031E-2</v>
      </c>
      <c r="E1490">
        <v>3.9999999999999147E-2</v>
      </c>
    </row>
    <row r="1491" spans="2:5" x14ac:dyDescent="0.25">
      <c r="B1491">
        <v>-1.3500000000000014</v>
      </c>
      <c r="C1491">
        <v>-1.1499999999999986</v>
      </c>
      <c r="D1491">
        <v>-1.1999999999999957</v>
      </c>
      <c r="E1491">
        <v>-0.85000000000000142</v>
      </c>
    </row>
    <row r="1492" spans="2:5" x14ac:dyDescent="0.25">
      <c r="B1492">
        <v>0.11999999999999744</v>
      </c>
      <c r="C1492">
        <v>0.21999999999999886</v>
      </c>
      <c r="D1492">
        <v>0.11999999999999744</v>
      </c>
      <c r="E1492">
        <v>3.0000000000001137E-2</v>
      </c>
    </row>
    <row r="1493" spans="2:5" x14ac:dyDescent="0.25">
      <c r="B1493">
        <v>0.23000000000000398</v>
      </c>
      <c r="C1493">
        <v>9.9999999999980105E-3</v>
      </c>
      <c r="D1493">
        <v>6.0000000000002274E-2</v>
      </c>
      <c r="E1493">
        <v>6.0000000000002274E-2</v>
      </c>
    </row>
    <row r="1494" spans="2:5" x14ac:dyDescent="0.25">
      <c r="B1494">
        <v>1.5700000000000003</v>
      </c>
      <c r="C1494">
        <v>1.740000000000002</v>
      </c>
      <c r="D1494">
        <v>1.6400000000000006</v>
      </c>
      <c r="E1494">
        <v>1.3499999999999943</v>
      </c>
    </row>
    <row r="1495" spans="2:5" x14ac:dyDescent="0.25">
      <c r="B1495">
        <v>0.15999999999999659</v>
      </c>
      <c r="C1495">
        <v>0.16000000000000369</v>
      </c>
      <c r="D1495">
        <v>5.9999999999995168E-2</v>
      </c>
      <c r="E1495">
        <v>0.60000000000000853</v>
      </c>
    </row>
    <row r="1496" spans="2:5" x14ac:dyDescent="0.25">
      <c r="B1496">
        <v>0.38000000000000256</v>
      </c>
      <c r="C1496">
        <v>0.37999999999999545</v>
      </c>
      <c r="D1496">
        <v>0.28000000000000114</v>
      </c>
      <c r="E1496">
        <v>0.25</v>
      </c>
    </row>
    <row r="1497" spans="2:5" x14ac:dyDescent="0.25">
      <c r="B1497">
        <v>-0.13000000000000256</v>
      </c>
      <c r="C1497">
        <v>-0.15999999999999659</v>
      </c>
      <c r="D1497">
        <v>-0.17999999999999972</v>
      </c>
      <c r="E1497">
        <v>-0.14000000000000057</v>
      </c>
    </row>
    <row r="1498" spans="2:5" x14ac:dyDescent="0.25">
      <c r="B1498">
        <v>0.82000000000000028</v>
      </c>
      <c r="C1498">
        <v>1</v>
      </c>
      <c r="D1498">
        <v>1.0700000000000003</v>
      </c>
      <c r="E1498">
        <v>0.75999999999999801</v>
      </c>
    </row>
    <row r="1499" spans="2:5" x14ac:dyDescent="0.25">
      <c r="B1499">
        <v>-0.49000000000000199</v>
      </c>
      <c r="C1499">
        <v>-0.74000000000000199</v>
      </c>
      <c r="D1499">
        <v>-0.78999999999999915</v>
      </c>
      <c r="E1499">
        <v>-0.32999999999999829</v>
      </c>
    </row>
    <row r="1500" spans="2:5" x14ac:dyDescent="0.25">
      <c r="B1500">
        <v>1.0600000000000023</v>
      </c>
      <c r="C1500">
        <v>0.81000000000000227</v>
      </c>
      <c r="D1500">
        <v>0.81000000000000227</v>
      </c>
      <c r="E1500">
        <v>0.52000000000000313</v>
      </c>
    </row>
    <row r="1501" spans="2:5" x14ac:dyDescent="0.25">
      <c r="B1501">
        <v>3.0499999999999972</v>
      </c>
      <c r="C1501">
        <v>2.9499999999999957</v>
      </c>
      <c r="D1501">
        <v>2.7999999999999972</v>
      </c>
      <c r="E1501">
        <v>1.8900000000000006</v>
      </c>
    </row>
    <row r="1502" spans="2:5" x14ac:dyDescent="0.25">
      <c r="B1502">
        <v>-0.47999999999999687</v>
      </c>
      <c r="C1502">
        <v>-0.29999999999999716</v>
      </c>
      <c r="D1502">
        <v>-0.25</v>
      </c>
      <c r="E1502">
        <v>-0.10999999999999943</v>
      </c>
    </row>
    <row r="1503" spans="2:5" x14ac:dyDescent="0.25">
      <c r="B1503">
        <v>4.9999999999997158E-2</v>
      </c>
      <c r="C1503">
        <v>9.0000000000003411E-2</v>
      </c>
      <c r="D1503">
        <v>0.21999999999999886</v>
      </c>
      <c r="E1503">
        <v>0.92999999999999972</v>
      </c>
    </row>
    <row r="1504" spans="2:5" x14ac:dyDescent="0.25">
      <c r="B1504">
        <v>0.80000000000000426</v>
      </c>
      <c r="C1504">
        <v>0.12999999999999545</v>
      </c>
      <c r="D1504">
        <v>0.10000000000000142</v>
      </c>
      <c r="E1504">
        <v>0.17000000000000171</v>
      </c>
    </row>
    <row r="1505" spans="2:5" x14ac:dyDescent="0.25">
      <c r="B1505">
        <v>-7.0000000000000284E-2</v>
      </c>
      <c r="C1505">
        <v>1.0799999999999983</v>
      </c>
      <c r="D1505">
        <v>0.25999999999999801</v>
      </c>
      <c r="E1505">
        <v>0.45000000000000284</v>
      </c>
    </row>
    <row r="1506" spans="2:5" x14ac:dyDescent="0.25">
      <c r="B1506">
        <v>-0.21999999999999886</v>
      </c>
      <c r="C1506">
        <v>-7.0000000000000284E-2</v>
      </c>
      <c r="D1506">
        <v>-7.0000000000000284E-2</v>
      </c>
      <c r="E1506">
        <v>4.9999999999997158E-2</v>
      </c>
    </row>
    <row r="1507" spans="2:5" x14ac:dyDescent="0.25">
      <c r="B1507">
        <v>1.2199999999999989</v>
      </c>
      <c r="C1507">
        <v>1.4200000000000017</v>
      </c>
      <c r="D1507">
        <v>1.3699999999999974</v>
      </c>
      <c r="E1507">
        <v>1.1099999999999994</v>
      </c>
    </row>
    <row r="1508" spans="2:5" x14ac:dyDescent="0.25">
      <c r="B1508">
        <v>0.42000000000000171</v>
      </c>
      <c r="C1508">
        <v>0.52000000000000313</v>
      </c>
      <c r="D1508">
        <v>0.52000000000000313</v>
      </c>
      <c r="E1508">
        <v>0.73000000000000398</v>
      </c>
    </row>
    <row r="1509" spans="2:5" x14ac:dyDescent="0.25">
      <c r="B1509">
        <v>5.9999999999995168E-2</v>
      </c>
      <c r="C1509">
        <v>0.10999999999999943</v>
      </c>
      <c r="D1509">
        <v>0.21000000000000085</v>
      </c>
      <c r="E1509">
        <v>-0.15000000000000568</v>
      </c>
    </row>
    <row r="1510" spans="2:5" x14ac:dyDescent="0.25">
      <c r="B1510">
        <v>6.0000000000002274E-2</v>
      </c>
      <c r="C1510">
        <v>0.15999999999999659</v>
      </c>
      <c r="D1510">
        <v>0.10999999999999943</v>
      </c>
      <c r="E1510">
        <v>0.29000000000000625</v>
      </c>
    </row>
    <row r="1511" spans="2:5" x14ac:dyDescent="0.25">
      <c r="B1511">
        <v>0.95000000000000284</v>
      </c>
      <c r="C1511">
        <v>0.75</v>
      </c>
      <c r="D1511">
        <v>0.70000000000000284</v>
      </c>
      <c r="E1511">
        <v>0.75</v>
      </c>
    </row>
    <row r="1512" spans="2:5" x14ac:dyDescent="0.25">
      <c r="B1512">
        <v>0.12999999999999545</v>
      </c>
      <c r="C1512">
        <v>3.0000000000001137E-2</v>
      </c>
      <c r="D1512">
        <v>0.17999999999999972</v>
      </c>
      <c r="E1512">
        <v>0.53999999999999915</v>
      </c>
    </row>
    <row r="1513" spans="2:5" x14ac:dyDescent="0.25">
      <c r="B1513">
        <v>-1.6299999999999955</v>
      </c>
      <c r="C1513">
        <v>-1.3799999999999955</v>
      </c>
      <c r="D1513">
        <v>-1.230000000000004</v>
      </c>
      <c r="E1513">
        <v>-0.72000000000000597</v>
      </c>
    </row>
    <row r="1514" spans="2:5" x14ac:dyDescent="0.25">
      <c r="B1514">
        <v>1.1899999999999977</v>
      </c>
      <c r="C1514">
        <v>0.78999999999999915</v>
      </c>
      <c r="D1514">
        <v>0.89000000000000057</v>
      </c>
      <c r="E1514">
        <v>0.44000000000000483</v>
      </c>
    </row>
    <row r="1515" spans="2:5" x14ac:dyDescent="0.25">
      <c r="B1515">
        <v>0.26999999999999602</v>
      </c>
      <c r="C1515">
        <v>0.51999999999999602</v>
      </c>
      <c r="D1515">
        <v>0.52000000000000313</v>
      </c>
      <c r="E1515">
        <v>0.55999999999999517</v>
      </c>
    </row>
    <row r="1516" spans="2:5" x14ac:dyDescent="0.25">
      <c r="B1516">
        <v>0.27000000000000313</v>
      </c>
      <c r="C1516">
        <v>5.0000000000004263E-2</v>
      </c>
      <c r="D1516">
        <v>9.9999999999994316E-2</v>
      </c>
      <c r="E1516">
        <v>0.19000000000000483</v>
      </c>
    </row>
    <row r="1517" spans="2:5" x14ac:dyDescent="0.25">
      <c r="B1517">
        <v>1.0399999999999991</v>
      </c>
      <c r="C1517">
        <v>1.1599999999999966</v>
      </c>
      <c r="D1517">
        <v>1.4100000000000037</v>
      </c>
      <c r="E1517">
        <v>0.94999999999999574</v>
      </c>
    </row>
    <row r="1518" spans="2:5" x14ac:dyDescent="0.25">
      <c r="B1518">
        <v>-0.40999999999999659</v>
      </c>
      <c r="C1518">
        <v>9.0000000000003411E-2</v>
      </c>
      <c r="D1518">
        <v>-6.0000000000002274E-2</v>
      </c>
      <c r="E1518">
        <v>0.17999999999999972</v>
      </c>
    </row>
    <row r="1519" spans="2:5" x14ac:dyDescent="0.25">
      <c r="B1519">
        <v>1.9999999999996021E-2</v>
      </c>
      <c r="C1519">
        <v>0.46999999999999886</v>
      </c>
      <c r="D1519">
        <v>0.32000000000000028</v>
      </c>
      <c r="E1519">
        <v>0.53000000000000114</v>
      </c>
    </row>
    <row r="1520" spans="2:5" x14ac:dyDescent="0.25">
      <c r="B1520">
        <v>-0.35000000000000142</v>
      </c>
      <c r="C1520">
        <v>-0.14999999999999858</v>
      </c>
      <c r="D1520">
        <v>-0.10000000000000142</v>
      </c>
      <c r="E1520">
        <v>5.9999999999995168E-2</v>
      </c>
    </row>
    <row r="1521" spans="2:5" x14ac:dyDescent="0.25">
      <c r="B1521">
        <v>-2.8399999999999963</v>
      </c>
      <c r="C1521">
        <v>-2.4400000000000048</v>
      </c>
      <c r="D1521">
        <v>-1.4299999999999997</v>
      </c>
      <c r="E1521">
        <v>-1.0599999999999952</v>
      </c>
    </row>
    <row r="1522" spans="2:5" x14ac:dyDescent="0.25">
      <c r="B1522">
        <v>-0.57000000000000028</v>
      </c>
      <c r="C1522">
        <v>-3.3699999999999974</v>
      </c>
      <c r="D1522">
        <v>-2.2199999999999989</v>
      </c>
      <c r="E1522">
        <v>-1.5500000000000043</v>
      </c>
    </row>
    <row r="1523" spans="2:5" x14ac:dyDescent="0.25">
      <c r="B1523">
        <v>2.0799999999999983</v>
      </c>
      <c r="C1523">
        <v>2.5799999999999983</v>
      </c>
      <c r="D1523">
        <v>1.0300000000000011</v>
      </c>
      <c r="E1523">
        <v>0.89000000000000057</v>
      </c>
    </row>
    <row r="1524" spans="2:5" x14ac:dyDescent="0.25">
      <c r="B1524">
        <v>-1.1599999999999966</v>
      </c>
      <c r="C1524">
        <v>0.71000000000000085</v>
      </c>
      <c r="D1524">
        <v>0.17999999999999972</v>
      </c>
      <c r="E1524">
        <v>-0.89999999999999858</v>
      </c>
    </row>
    <row r="1525" spans="2:5" x14ac:dyDescent="0.25">
      <c r="B1525">
        <v>-0.39000000000000057</v>
      </c>
      <c r="C1525">
        <v>-0.25999999999999801</v>
      </c>
      <c r="D1525">
        <v>-0.23999999999999488</v>
      </c>
      <c r="E1525">
        <v>-0.93999999999999773</v>
      </c>
    </row>
    <row r="1526" spans="2:5" x14ac:dyDescent="0.25">
      <c r="B1526">
        <v>1.3099999999999952</v>
      </c>
      <c r="C1526">
        <v>1.3599999999999994</v>
      </c>
      <c r="D1526">
        <v>1.4099999999999966</v>
      </c>
      <c r="E1526">
        <v>2.1999999999999957</v>
      </c>
    </row>
    <row r="1527" spans="2:5" x14ac:dyDescent="0.25">
      <c r="B1527">
        <v>2.0700000000000003</v>
      </c>
      <c r="C1527">
        <v>1.8699999999999974</v>
      </c>
      <c r="D1527">
        <v>1.8700000000000045</v>
      </c>
      <c r="E1527">
        <v>2.2199999999999989</v>
      </c>
    </row>
    <row r="1528" spans="2:5" x14ac:dyDescent="0.25">
      <c r="B1528">
        <v>0.14000000000000057</v>
      </c>
      <c r="C1528">
        <v>-0.21000000000000085</v>
      </c>
      <c r="D1528">
        <v>-0.26000000000000512</v>
      </c>
      <c r="E1528">
        <v>-0.28000000000000114</v>
      </c>
    </row>
    <row r="1529" spans="2:5" x14ac:dyDescent="0.25">
      <c r="B1529">
        <v>-0.36999999999999744</v>
      </c>
      <c r="C1529">
        <v>-0.82000000000000028</v>
      </c>
      <c r="D1529">
        <v>-0.96999999999999886</v>
      </c>
      <c r="E1529">
        <v>-0.78999999999999915</v>
      </c>
    </row>
    <row r="1530" spans="2:5" x14ac:dyDescent="0.25">
      <c r="B1530">
        <v>0.21000000000000085</v>
      </c>
      <c r="C1530">
        <v>-3.9999999999999147E-2</v>
      </c>
      <c r="D1530">
        <v>-0.18999999999999773</v>
      </c>
      <c r="E1530">
        <v>-0.1699999999999946</v>
      </c>
    </row>
    <row r="1531" spans="2:5" x14ac:dyDescent="0.25">
      <c r="B1531">
        <v>-1.490000000000002</v>
      </c>
      <c r="C1531">
        <v>-1.5899999999999963</v>
      </c>
      <c r="D1531">
        <v>-1.740000000000002</v>
      </c>
      <c r="E1531">
        <v>-1.230000000000004</v>
      </c>
    </row>
    <row r="1532" spans="2:5" x14ac:dyDescent="0.25">
      <c r="B1532">
        <v>-0.74000000000000199</v>
      </c>
      <c r="C1532">
        <v>-0.71000000000000085</v>
      </c>
      <c r="D1532">
        <v>-0.78999999999999915</v>
      </c>
      <c r="E1532">
        <v>-1.1499999999999986</v>
      </c>
    </row>
    <row r="1533" spans="2:5" x14ac:dyDescent="0.25">
      <c r="B1533">
        <v>0.19000000000000483</v>
      </c>
      <c r="C1533">
        <v>0.46000000000000085</v>
      </c>
      <c r="D1533">
        <v>0.39000000000000057</v>
      </c>
      <c r="E1533">
        <v>0.32000000000000028</v>
      </c>
    </row>
    <row r="1534" spans="2:5" x14ac:dyDescent="0.25">
      <c r="B1534">
        <v>-1.6500000000000057</v>
      </c>
      <c r="C1534">
        <v>-1.75</v>
      </c>
      <c r="D1534">
        <v>-1.8500000000000014</v>
      </c>
      <c r="E1534">
        <v>-1.230000000000004</v>
      </c>
    </row>
    <row r="1535" spans="2:5" x14ac:dyDescent="0.25">
      <c r="B1535">
        <v>-0.98999999999999488</v>
      </c>
      <c r="C1535">
        <v>-1.3900000000000006</v>
      </c>
      <c r="D1535">
        <v>-1.6400000000000006</v>
      </c>
      <c r="E1535">
        <v>-1.5</v>
      </c>
    </row>
    <row r="1536" spans="2:5" x14ac:dyDescent="0.25">
      <c r="B1536">
        <v>0.71000000000000085</v>
      </c>
      <c r="C1536">
        <v>0.80999999999999517</v>
      </c>
      <c r="D1536">
        <v>0.91000000000000369</v>
      </c>
      <c r="E1536">
        <v>0.42999999999999972</v>
      </c>
    </row>
    <row r="1537" spans="2:5" x14ac:dyDescent="0.25">
      <c r="B1537">
        <v>-0.89000000000000057</v>
      </c>
      <c r="C1537">
        <v>-0.73999999999999488</v>
      </c>
      <c r="D1537">
        <v>-0.64000000000000057</v>
      </c>
      <c r="E1537">
        <v>-0.67999999999999972</v>
      </c>
    </row>
    <row r="1538" spans="2:5" x14ac:dyDescent="0.25">
      <c r="B1538">
        <v>-0.64999999999999858</v>
      </c>
      <c r="C1538">
        <v>-0.46999999999999886</v>
      </c>
      <c r="D1538">
        <v>-0.12000000000000455</v>
      </c>
      <c r="E1538">
        <v>-0.82999999999999829</v>
      </c>
    </row>
    <row r="1539" spans="2:5" x14ac:dyDescent="0.25">
      <c r="B1539">
        <v>2.1999999999999957</v>
      </c>
      <c r="C1539">
        <v>2.3499999999999943</v>
      </c>
      <c r="D1539">
        <v>1.9200000000000017</v>
      </c>
      <c r="E1539">
        <v>2.1599999999999966</v>
      </c>
    </row>
    <row r="1540" spans="2:5" x14ac:dyDescent="0.25">
      <c r="B1540">
        <v>0.14999999999999858</v>
      </c>
      <c r="C1540">
        <v>0.40000000000000568</v>
      </c>
      <c r="D1540">
        <v>0.14999999999999858</v>
      </c>
      <c r="E1540">
        <v>0.84000000000000341</v>
      </c>
    </row>
    <row r="1541" spans="2:5" x14ac:dyDescent="0.25">
      <c r="B1541">
        <v>0.66000000000000369</v>
      </c>
      <c r="C1541">
        <v>0.67999999999999972</v>
      </c>
      <c r="D1541">
        <v>0.17000000000000171</v>
      </c>
      <c r="E1541">
        <v>0.22999999999999687</v>
      </c>
    </row>
    <row r="1542" spans="2:5" x14ac:dyDescent="0.25">
      <c r="B1542">
        <v>2.2899999999999991</v>
      </c>
      <c r="C1542">
        <v>1.4399999999999977</v>
      </c>
      <c r="D1542">
        <v>1.1899999999999977</v>
      </c>
      <c r="E1542">
        <v>0.96000000000000085</v>
      </c>
    </row>
    <row r="1543" spans="2:5" x14ac:dyDescent="0.25">
      <c r="B1543">
        <v>-2.8699999999999974</v>
      </c>
      <c r="C1543">
        <v>-2.3200000000000003</v>
      </c>
      <c r="D1543">
        <v>-0.82000000000000028</v>
      </c>
      <c r="E1543">
        <v>-0.57000000000000028</v>
      </c>
    </row>
    <row r="1544" spans="2:5" x14ac:dyDescent="0.25">
      <c r="B1544">
        <v>2.3999999999999986</v>
      </c>
      <c r="C1544">
        <v>1.7800000000000011</v>
      </c>
      <c r="D1544">
        <v>-0.36999999999999744</v>
      </c>
      <c r="E1544">
        <v>-0.25999999999999801</v>
      </c>
    </row>
    <row r="1545" spans="2:5" x14ac:dyDescent="0.25">
      <c r="B1545">
        <v>-2.7600000000000051</v>
      </c>
      <c r="C1545">
        <v>-2.5900000000000034</v>
      </c>
      <c r="D1545">
        <v>-2.5900000000000034</v>
      </c>
      <c r="E1545">
        <v>-1.8500000000000014</v>
      </c>
    </row>
    <row r="1546" spans="2:5" x14ac:dyDescent="0.25">
      <c r="B1546">
        <v>0.36000000000000654</v>
      </c>
      <c r="C1546">
        <v>0.35999999999999943</v>
      </c>
      <c r="D1546">
        <v>0.16000000000000369</v>
      </c>
      <c r="E1546">
        <v>0.18999999999999773</v>
      </c>
    </row>
    <row r="1547" spans="2:5" x14ac:dyDescent="0.25">
      <c r="B1547">
        <v>-1.7000000000000028</v>
      </c>
      <c r="C1547">
        <v>-2</v>
      </c>
      <c r="D1547">
        <v>-2.0500000000000043</v>
      </c>
      <c r="E1547">
        <v>-1.3899999999999935</v>
      </c>
    </row>
    <row r="1548" spans="2:5" x14ac:dyDescent="0.25">
      <c r="B1548">
        <v>-2.0000000000003126E-2</v>
      </c>
      <c r="C1548">
        <v>-0.1699999999999946</v>
      </c>
      <c r="D1548">
        <v>-1.4200000000000017</v>
      </c>
      <c r="E1548">
        <v>-0.57000000000000028</v>
      </c>
    </row>
    <row r="1549" spans="2:5" x14ac:dyDescent="0.25">
      <c r="B1549">
        <v>0.76000000000000512</v>
      </c>
      <c r="C1549">
        <v>0.57999999999999829</v>
      </c>
      <c r="D1549">
        <v>0.63000000000000256</v>
      </c>
      <c r="E1549">
        <v>0.44999999999999574</v>
      </c>
    </row>
    <row r="1550" spans="2:5" x14ac:dyDescent="0.25">
      <c r="B1550">
        <v>1.2199999999999989</v>
      </c>
      <c r="C1550">
        <v>0.79999999999999716</v>
      </c>
      <c r="D1550">
        <v>0.69999999999999574</v>
      </c>
      <c r="E1550">
        <v>0.16000000000000369</v>
      </c>
    </row>
    <row r="1551" spans="2:5" x14ac:dyDescent="0.25">
      <c r="B1551">
        <v>1.9999999999996021E-2</v>
      </c>
      <c r="C1551">
        <v>7.9999999999998295E-2</v>
      </c>
      <c r="D1551">
        <v>0.13000000000000256</v>
      </c>
      <c r="E1551">
        <v>-0.35999999999999943</v>
      </c>
    </row>
    <row r="1552" spans="2:5" x14ac:dyDescent="0.25">
      <c r="B1552">
        <v>1.2800000000000011</v>
      </c>
      <c r="C1552">
        <v>0.87000000000000455</v>
      </c>
      <c r="D1552">
        <v>1.0700000000000003</v>
      </c>
      <c r="E1552">
        <v>0.51999999999999602</v>
      </c>
    </row>
    <row r="1553" spans="2:5" x14ac:dyDescent="0.25">
      <c r="B1553">
        <v>-9.9999999999980105E-3</v>
      </c>
      <c r="C1553">
        <v>-0.31000000000000227</v>
      </c>
      <c r="D1553">
        <v>3.9999999999999147E-2</v>
      </c>
      <c r="E1553">
        <v>0.14000000000000057</v>
      </c>
    </row>
    <row r="1554" spans="2:5" x14ac:dyDescent="0.25">
      <c r="B1554">
        <v>-1.5700000000000003</v>
      </c>
      <c r="C1554">
        <v>-1.3699999999999974</v>
      </c>
      <c r="D1554">
        <v>-1.6199999999999974</v>
      </c>
      <c r="E1554">
        <v>-1.3599999999999994</v>
      </c>
    </row>
    <row r="1555" spans="2:5" x14ac:dyDescent="0.25">
      <c r="B1555">
        <v>-2.009999999999998</v>
      </c>
      <c r="C1555">
        <v>-1.9600000000000009</v>
      </c>
      <c r="D1555">
        <v>-1.9100000000000037</v>
      </c>
      <c r="E1555">
        <v>-1.5600000000000023</v>
      </c>
    </row>
    <row r="1556" spans="2:5" x14ac:dyDescent="0.25">
      <c r="B1556">
        <v>7.9999999999998295E-2</v>
      </c>
      <c r="C1556">
        <v>0.17999999999999972</v>
      </c>
      <c r="D1556">
        <v>0.13000000000000256</v>
      </c>
      <c r="E1556">
        <v>0.14999999999999858</v>
      </c>
    </row>
    <row r="1557" spans="2:5" x14ac:dyDescent="0.25">
      <c r="B1557">
        <v>-0.31000000000000227</v>
      </c>
      <c r="C1557">
        <v>-0.10999999999999943</v>
      </c>
      <c r="D1557">
        <v>-6.0000000000002274E-2</v>
      </c>
      <c r="E1557">
        <v>-0.60999999999999943</v>
      </c>
    </row>
    <row r="1558" spans="2:5" x14ac:dyDescent="0.25">
      <c r="B1558">
        <v>0.44000000000000483</v>
      </c>
      <c r="C1558">
        <v>0.46000000000000085</v>
      </c>
      <c r="D1558">
        <v>0.35999999999999943</v>
      </c>
      <c r="E1558">
        <v>0.25</v>
      </c>
    </row>
    <row r="1559" spans="2:5" x14ac:dyDescent="0.25">
      <c r="B1559">
        <v>-1.6000000000000014</v>
      </c>
      <c r="C1559">
        <v>-1.6200000000000045</v>
      </c>
      <c r="D1559">
        <v>-1.7199999999999989</v>
      </c>
      <c r="E1559">
        <v>-1.1900000000000048</v>
      </c>
    </row>
    <row r="1560" spans="2:5" x14ac:dyDescent="0.25">
      <c r="B1560">
        <v>0.14999999999999858</v>
      </c>
      <c r="C1560">
        <v>0.55000000000000426</v>
      </c>
      <c r="D1560">
        <v>-0.32999999999999829</v>
      </c>
      <c r="E1560">
        <v>-0.26999999999999602</v>
      </c>
    </row>
    <row r="1561" spans="2:5" x14ac:dyDescent="0.25">
      <c r="B1561">
        <v>-0.70000000000000284</v>
      </c>
      <c r="C1561">
        <v>-0.85000000000000142</v>
      </c>
      <c r="D1561">
        <v>-0.21000000000000796</v>
      </c>
      <c r="E1561">
        <v>0.14999999999999858</v>
      </c>
    </row>
    <row r="1562" spans="2:5" x14ac:dyDescent="0.25">
      <c r="B1562">
        <v>1.5100000000000051</v>
      </c>
      <c r="C1562">
        <v>1.7100000000000009</v>
      </c>
      <c r="D1562">
        <v>0.50999999999999801</v>
      </c>
      <c r="E1562">
        <v>0.33999999999999631</v>
      </c>
    </row>
    <row r="1563" spans="2:5" x14ac:dyDescent="0.25">
      <c r="B1563">
        <v>9.9999999999980105E-3</v>
      </c>
      <c r="C1563">
        <v>-0.39000000000000057</v>
      </c>
      <c r="D1563">
        <v>0.51000000000000512</v>
      </c>
      <c r="E1563">
        <v>0.45000000000000284</v>
      </c>
    </row>
    <row r="1564" spans="2:5" x14ac:dyDescent="0.25">
      <c r="B1564">
        <v>1.259999999999998</v>
      </c>
      <c r="C1564">
        <v>0.90999999999999659</v>
      </c>
      <c r="D1564">
        <v>1.3099999999999952</v>
      </c>
      <c r="E1564">
        <v>1.25</v>
      </c>
    </row>
    <row r="1565" spans="2:5" x14ac:dyDescent="0.25">
      <c r="B1565">
        <v>1.0799999999999983</v>
      </c>
      <c r="C1565">
        <v>1.2000000000000028</v>
      </c>
      <c r="D1565">
        <v>3.0000000000001137E-2</v>
      </c>
      <c r="E1565">
        <v>8.9999999999996305E-2</v>
      </c>
    </row>
    <row r="1566" spans="2:5" x14ac:dyDescent="0.25">
      <c r="B1566">
        <v>1.1900000000000048</v>
      </c>
      <c r="C1566">
        <v>1.0200000000000031</v>
      </c>
      <c r="D1566">
        <v>0.84000000000000341</v>
      </c>
      <c r="E1566">
        <v>0.54000000000000625</v>
      </c>
    </row>
    <row r="1567" spans="2:5" x14ac:dyDescent="0.25">
      <c r="B1567">
        <v>0.46999999999999886</v>
      </c>
      <c r="C1567">
        <v>0.11999999999999744</v>
      </c>
      <c r="D1567">
        <v>0.11999999999999744</v>
      </c>
      <c r="E1567">
        <v>2.9999999999994031E-2</v>
      </c>
    </row>
    <row r="1568" spans="2:5" x14ac:dyDescent="0.25">
      <c r="B1568">
        <v>2.4399999999999977</v>
      </c>
      <c r="C1568">
        <v>2.6799999999999997</v>
      </c>
      <c r="D1568">
        <v>2.6300000000000026</v>
      </c>
      <c r="E1568">
        <v>2.5400000000000063</v>
      </c>
    </row>
    <row r="1569" spans="2:5" x14ac:dyDescent="0.25">
      <c r="B1569">
        <v>-0.92999999999999972</v>
      </c>
      <c r="C1569">
        <v>-1</v>
      </c>
      <c r="D1569">
        <v>-0.96999999999999886</v>
      </c>
      <c r="E1569">
        <v>-0.87000000000000455</v>
      </c>
    </row>
    <row r="1570" spans="2:5" x14ac:dyDescent="0.25">
      <c r="B1570">
        <v>1.3500000000000014</v>
      </c>
      <c r="C1570">
        <v>1.4299999999999997</v>
      </c>
      <c r="D1570">
        <v>1.3999999999999986</v>
      </c>
      <c r="E1570">
        <v>1.7700000000000031</v>
      </c>
    </row>
    <row r="1571" spans="2:5" x14ac:dyDescent="0.25">
      <c r="B1571">
        <v>-0.53999999999999915</v>
      </c>
      <c r="C1571">
        <v>-0.53999999999999915</v>
      </c>
      <c r="D1571">
        <v>-0.53999999999999915</v>
      </c>
      <c r="E1571">
        <v>-0.5</v>
      </c>
    </row>
    <row r="1572" spans="2:5" x14ac:dyDescent="0.25">
      <c r="B1572">
        <v>-1.0799999999999983</v>
      </c>
      <c r="C1572">
        <v>-0.67999999999999972</v>
      </c>
      <c r="D1572">
        <v>-0.73000000000000398</v>
      </c>
      <c r="E1572">
        <v>-0.53999999999999915</v>
      </c>
    </row>
    <row r="1573" spans="2:5" x14ac:dyDescent="0.25">
      <c r="B1573">
        <v>-1.2199999999999989</v>
      </c>
      <c r="C1573">
        <v>-1.1700000000000017</v>
      </c>
      <c r="D1573">
        <v>-1.2199999999999989</v>
      </c>
      <c r="E1573">
        <v>-1.0200000000000031</v>
      </c>
    </row>
    <row r="1574" spans="2:5" x14ac:dyDescent="0.25">
      <c r="B1574">
        <v>1.9399999999999977</v>
      </c>
      <c r="C1574">
        <v>1.740000000000002</v>
      </c>
      <c r="D1574">
        <v>1.740000000000002</v>
      </c>
      <c r="E1574">
        <v>1.7100000000000009</v>
      </c>
    </row>
    <row r="1575" spans="2:5" x14ac:dyDescent="0.25">
      <c r="B1575">
        <v>-0.59000000000000341</v>
      </c>
      <c r="C1575">
        <v>-0.81000000000000227</v>
      </c>
      <c r="D1575">
        <v>-0.74000000000000199</v>
      </c>
      <c r="E1575">
        <v>-1.1499999999999986</v>
      </c>
    </row>
    <row r="1576" spans="2:5" x14ac:dyDescent="0.25">
      <c r="B1576">
        <v>2.2800000000000011</v>
      </c>
      <c r="C1576">
        <v>2.0900000000000034</v>
      </c>
      <c r="D1576">
        <v>2.0799999999999983</v>
      </c>
      <c r="E1576">
        <v>2.1099999999999994</v>
      </c>
    </row>
    <row r="1577" spans="2:5" x14ac:dyDescent="0.25">
      <c r="B1577">
        <v>-0.50999999999999801</v>
      </c>
      <c r="C1577">
        <v>-0.66000000000000369</v>
      </c>
      <c r="D1577">
        <v>-0.61999999999999744</v>
      </c>
      <c r="E1577">
        <v>-1.0500000000000043</v>
      </c>
    </row>
    <row r="1578" spans="2:5" x14ac:dyDescent="0.25">
      <c r="B1578">
        <v>0.26999999999999602</v>
      </c>
      <c r="C1578">
        <v>0.46999999999999886</v>
      </c>
      <c r="D1578">
        <v>0.57000000000000028</v>
      </c>
      <c r="E1578">
        <v>0.77000000000000313</v>
      </c>
    </row>
    <row r="1579" spans="2:5" x14ac:dyDescent="0.25">
      <c r="B1579">
        <v>1.0500000000000043</v>
      </c>
      <c r="C1579">
        <v>0.98000000000000398</v>
      </c>
      <c r="D1579">
        <v>1.009999999999998</v>
      </c>
      <c r="E1579">
        <v>0.97999999999999687</v>
      </c>
    </row>
    <row r="1580" spans="2:5" x14ac:dyDescent="0.25">
      <c r="B1580">
        <v>1.9399999999999977</v>
      </c>
      <c r="C1580">
        <v>1.7899999999999991</v>
      </c>
      <c r="D1580">
        <v>1.8900000000000006</v>
      </c>
      <c r="E1580">
        <v>1.5399999999999991</v>
      </c>
    </row>
    <row r="1581" spans="2:5" x14ac:dyDescent="0.25">
      <c r="B1581">
        <v>0.85000000000000142</v>
      </c>
      <c r="C1581">
        <v>0.97999999999999687</v>
      </c>
      <c r="D1581">
        <v>0.89999999999999858</v>
      </c>
      <c r="E1581">
        <v>0.56000000000000227</v>
      </c>
    </row>
    <row r="1582" spans="2:5" x14ac:dyDescent="0.25">
      <c r="B1582">
        <v>-1.3500000000000014</v>
      </c>
      <c r="C1582">
        <v>-0.58999999999999631</v>
      </c>
      <c r="D1582">
        <v>-0.46999999999999886</v>
      </c>
      <c r="E1582">
        <v>-0.82000000000000028</v>
      </c>
    </row>
    <row r="1583" spans="2:5" x14ac:dyDescent="0.25">
      <c r="B1583">
        <v>-1.1799999999999997</v>
      </c>
      <c r="C1583">
        <v>-1.1899999999999977</v>
      </c>
      <c r="D1583">
        <v>-0.94999999999999574</v>
      </c>
      <c r="E1583">
        <v>-0.92000000000000171</v>
      </c>
    </row>
    <row r="1584" spans="2:5" x14ac:dyDescent="0.25">
      <c r="B1584">
        <v>1.1600000000000037</v>
      </c>
      <c r="C1584">
        <v>1.3099999999999952</v>
      </c>
      <c r="D1584">
        <v>1.3299999999999983</v>
      </c>
      <c r="E1584">
        <v>1.3800000000000026</v>
      </c>
    </row>
    <row r="1585" spans="2:5" x14ac:dyDescent="0.25">
      <c r="B1585">
        <v>0.68999999999999773</v>
      </c>
      <c r="C1585">
        <v>0.34000000000000341</v>
      </c>
      <c r="D1585">
        <v>0.42000000000000171</v>
      </c>
      <c r="E1585">
        <v>0.39999999999999858</v>
      </c>
    </row>
    <row r="1586" spans="2:5" x14ac:dyDescent="0.25">
      <c r="B1586">
        <v>1.1000000000000014</v>
      </c>
      <c r="C1586">
        <v>1.019999999999996</v>
      </c>
      <c r="D1586">
        <v>0.69999999999999574</v>
      </c>
      <c r="E1586">
        <v>0.93999999999999773</v>
      </c>
    </row>
    <row r="1587" spans="2:5" x14ac:dyDescent="0.25">
      <c r="B1587">
        <v>-2.2899999999999991</v>
      </c>
      <c r="C1587">
        <v>-2.2299999999999969</v>
      </c>
      <c r="D1587">
        <v>-2.3399999999999963</v>
      </c>
      <c r="E1587">
        <v>-2.1199999999999974</v>
      </c>
    </row>
    <row r="1588" spans="2:5" x14ac:dyDescent="0.25">
      <c r="B1588">
        <v>-0.79000000000000625</v>
      </c>
      <c r="C1588">
        <v>-0.78000000000000114</v>
      </c>
      <c r="D1588">
        <v>-0.94000000000000483</v>
      </c>
      <c r="E1588">
        <v>-1.0300000000000011</v>
      </c>
    </row>
    <row r="1589" spans="2:5" x14ac:dyDescent="0.25">
      <c r="B1589">
        <v>-0.85999999999999943</v>
      </c>
      <c r="C1589">
        <v>-0.64999999999999858</v>
      </c>
      <c r="D1589">
        <v>-0.75999999999999801</v>
      </c>
      <c r="E1589">
        <v>-0.57000000000000028</v>
      </c>
    </row>
    <row r="1590" spans="2:5" x14ac:dyDescent="0.25">
      <c r="B1590">
        <v>2.5</v>
      </c>
      <c r="C1590">
        <v>2.240000000000002</v>
      </c>
      <c r="D1590">
        <v>2.25</v>
      </c>
      <c r="E1590">
        <v>1.9600000000000009</v>
      </c>
    </row>
    <row r="1591" spans="2:5" x14ac:dyDescent="0.25">
      <c r="B1591">
        <v>0.89000000000000057</v>
      </c>
      <c r="C1591">
        <v>0.84999999999999432</v>
      </c>
      <c r="D1591">
        <v>0.84000000000000341</v>
      </c>
      <c r="E1591">
        <v>0.35000000000000142</v>
      </c>
    </row>
    <row r="1592" spans="2:5" x14ac:dyDescent="0.25">
      <c r="B1592">
        <v>1.5399999999999991</v>
      </c>
      <c r="C1592">
        <v>1.6900000000000048</v>
      </c>
      <c r="D1592">
        <v>1.6899999999999977</v>
      </c>
      <c r="E1592">
        <v>1.5600000000000023</v>
      </c>
    </row>
    <row r="1593" spans="2:5" x14ac:dyDescent="0.25">
      <c r="B1593">
        <v>-0.42999999999999972</v>
      </c>
      <c r="C1593">
        <v>-0.60000000000000142</v>
      </c>
      <c r="D1593">
        <v>-0.55000000000000426</v>
      </c>
      <c r="E1593">
        <v>-0.57000000000000028</v>
      </c>
    </row>
    <row r="1594" spans="2:5" x14ac:dyDescent="0.25">
      <c r="B1594">
        <v>-1.0700000000000003</v>
      </c>
      <c r="C1594">
        <v>-1.0500000000000043</v>
      </c>
      <c r="D1594">
        <v>-1.0999999999999943</v>
      </c>
      <c r="E1594">
        <v>-1.0799999999999983</v>
      </c>
    </row>
    <row r="1595" spans="2:5" x14ac:dyDescent="0.25">
      <c r="B1595">
        <v>-0.75999999999999801</v>
      </c>
      <c r="C1595">
        <v>-0.85999999999999943</v>
      </c>
      <c r="D1595">
        <v>-0.71000000000000085</v>
      </c>
      <c r="E1595">
        <v>-0.76000000000000512</v>
      </c>
    </row>
    <row r="1596" spans="2:5" x14ac:dyDescent="0.25">
      <c r="B1596">
        <v>1.5500000000000043</v>
      </c>
      <c r="C1596">
        <v>1.720000000000006</v>
      </c>
      <c r="D1596">
        <v>1.6999999999999957</v>
      </c>
      <c r="E1596">
        <v>1.3800000000000026</v>
      </c>
    </row>
    <row r="1597" spans="2:5" x14ac:dyDescent="0.25">
      <c r="B1597">
        <v>-0.76000000000000512</v>
      </c>
      <c r="C1597">
        <v>-0.70000000000000284</v>
      </c>
      <c r="D1597">
        <v>-0.60999999999999943</v>
      </c>
      <c r="E1597">
        <v>-0.54999999999999716</v>
      </c>
    </row>
    <row r="1598" spans="2:5" x14ac:dyDescent="0.25">
      <c r="B1598">
        <v>-2.2100000000000009</v>
      </c>
      <c r="C1598">
        <v>-2.2899999999999991</v>
      </c>
      <c r="D1598">
        <v>-2.2100000000000009</v>
      </c>
      <c r="E1598">
        <v>-0.96000000000000085</v>
      </c>
    </row>
    <row r="1599" spans="2:5" x14ac:dyDescent="0.25">
      <c r="B1599">
        <v>0.39000000000000057</v>
      </c>
      <c r="C1599">
        <v>0.39000000000000057</v>
      </c>
      <c r="D1599">
        <v>0.29000000000000625</v>
      </c>
      <c r="E1599">
        <v>0.64999999999999147</v>
      </c>
    </row>
    <row r="1600" spans="2:5" x14ac:dyDescent="0.25">
      <c r="B1600">
        <v>-0.71999999999999886</v>
      </c>
      <c r="C1600">
        <v>-0.67000000000000171</v>
      </c>
      <c r="D1600">
        <v>-0.77000000000000313</v>
      </c>
      <c r="E1600">
        <v>-0.61999999999999744</v>
      </c>
    </row>
    <row r="1601" spans="2:5" x14ac:dyDescent="0.25">
      <c r="B1601">
        <v>0.14000000000000057</v>
      </c>
      <c r="C1601">
        <v>0.14000000000000057</v>
      </c>
      <c r="D1601">
        <v>0.14000000000000057</v>
      </c>
      <c r="E1601">
        <v>0.36999999999999744</v>
      </c>
    </row>
    <row r="1602" spans="2:5" x14ac:dyDescent="0.25">
      <c r="B1602">
        <v>-0.53999999999999915</v>
      </c>
      <c r="C1602">
        <v>-0.74000000000000199</v>
      </c>
      <c r="D1602">
        <v>-0.74000000000000199</v>
      </c>
      <c r="E1602">
        <v>-0.71000000000000085</v>
      </c>
    </row>
    <row r="1603" spans="2:5" x14ac:dyDescent="0.25">
      <c r="B1603">
        <v>-1.6400000000000006</v>
      </c>
      <c r="C1603">
        <v>-1.5399999999999991</v>
      </c>
      <c r="D1603">
        <v>0.32999999999999829</v>
      </c>
      <c r="E1603">
        <v>-0.92999999999999972</v>
      </c>
    </row>
    <row r="1604" spans="2:5" x14ac:dyDescent="0.25">
      <c r="B1604">
        <v>1.4200000000000017</v>
      </c>
      <c r="C1604">
        <v>1.8200000000000003</v>
      </c>
      <c r="D1604">
        <v>1.519999999999996</v>
      </c>
      <c r="E1604">
        <v>1.8599999999999994</v>
      </c>
    </row>
    <row r="1605" spans="2:5" x14ac:dyDescent="0.25">
      <c r="B1605">
        <v>-1.3500000000000014</v>
      </c>
      <c r="C1605">
        <v>-0.89999999999999858</v>
      </c>
      <c r="D1605">
        <v>0.35000000000000142</v>
      </c>
      <c r="E1605">
        <v>0.28000000000000114</v>
      </c>
    </row>
    <row r="1606" spans="2:5" x14ac:dyDescent="0.25">
      <c r="B1606">
        <v>3.6499999999999986</v>
      </c>
      <c r="C1606">
        <v>3.1499999999999986</v>
      </c>
      <c r="D1606">
        <v>0.20000000000000284</v>
      </c>
      <c r="E1606">
        <v>0.17000000000000171</v>
      </c>
    </row>
    <row r="1607" spans="2:5" x14ac:dyDescent="0.25">
      <c r="B1607">
        <v>-8.9999999999996305E-2</v>
      </c>
      <c r="C1607">
        <v>-3.9999999999999147E-2</v>
      </c>
      <c r="D1607">
        <v>-9.0000000000003411E-2</v>
      </c>
      <c r="E1607">
        <v>-2.0000000000003126E-2</v>
      </c>
    </row>
    <row r="1608" spans="2:5" x14ac:dyDescent="0.25">
      <c r="B1608">
        <v>0.67999999999999972</v>
      </c>
      <c r="C1608">
        <v>0.92999999999999972</v>
      </c>
      <c r="D1608">
        <v>0.82999999999999829</v>
      </c>
      <c r="E1608">
        <v>0.75</v>
      </c>
    </row>
    <row r="1609" spans="2:5" x14ac:dyDescent="0.25">
      <c r="B1609">
        <v>0.22999999999999687</v>
      </c>
      <c r="C1609">
        <v>0.67999999999999972</v>
      </c>
      <c r="D1609">
        <v>0.63000000000000256</v>
      </c>
      <c r="E1609">
        <v>0.60999999999999943</v>
      </c>
    </row>
    <row r="1610" spans="2:5" x14ac:dyDescent="0.25">
      <c r="B1610">
        <v>0.30000000000000426</v>
      </c>
      <c r="C1610">
        <v>1</v>
      </c>
      <c r="D1610">
        <v>1</v>
      </c>
      <c r="E1610">
        <v>1.0700000000000003</v>
      </c>
    </row>
    <row r="1611" spans="2:5" x14ac:dyDescent="0.25">
      <c r="B1611">
        <v>-0.23000000000000398</v>
      </c>
      <c r="C1611">
        <v>0.24000000000000199</v>
      </c>
      <c r="D1611">
        <v>0.32000000000000028</v>
      </c>
      <c r="E1611">
        <v>0.17999999999999972</v>
      </c>
    </row>
    <row r="1612" spans="2:5" x14ac:dyDescent="0.25">
      <c r="B1612">
        <v>-0.88000000000000256</v>
      </c>
      <c r="C1612">
        <v>-0.95000000000000284</v>
      </c>
      <c r="D1612">
        <v>-1.0300000000000011</v>
      </c>
      <c r="E1612">
        <v>-0.96999999999999886</v>
      </c>
    </row>
    <row r="1613" spans="2:5" x14ac:dyDescent="0.25">
      <c r="B1613">
        <v>0.62000000000000455</v>
      </c>
      <c r="C1613">
        <v>0.52000000000000313</v>
      </c>
      <c r="D1613">
        <v>0.52000000000000313</v>
      </c>
      <c r="E1613">
        <v>0.46999999999999886</v>
      </c>
    </row>
    <row r="1614" spans="2:5" x14ac:dyDescent="0.25">
      <c r="B1614">
        <v>1.4299999999999997</v>
      </c>
      <c r="C1614">
        <v>0.97999999999999687</v>
      </c>
      <c r="D1614">
        <v>0.92999999999999972</v>
      </c>
      <c r="E1614">
        <v>0.95000000000000284</v>
      </c>
    </row>
    <row r="1615" spans="2:5" x14ac:dyDescent="0.25">
      <c r="B1615">
        <v>1.5300000000000011</v>
      </c>
      <c r="C1615">
        <v>1.6800000000000068</v>
      </c>
      <c r="D1615">
        <v>1.6299999999999955</v>
      </c>
      <c r="E1615">
        <v>1.6300000000000026</v>
      </c>
    </row>
    <row r="1616" spans="2:5" x14ac:dyDescent="0.25">
      <c r="B1616">
        <v>-0.92000000000000171</v>
      </c>
      <c r="C1616">
        <v>-0.87000000000000455</v>
      </c>
      <c r="D1616">
        <v>-0.86999999999999744</v>
      </c>
      <c r="E1616">
        <v>-0.72000000000000597</v>
      </c>
    </row>
    <row r="1617" spans="2:5" x14ac:dyDescent="0.25">
      <c r="B1617">
        <v>1.9299999999999997</v>
      </c>
      <c r="C1617">
        <v>1.8799999999999955</v>
      </c>
      <c r="D1617">
        <v>1.8300000000000054</v>
      </c>
      <c r="E1617">
        <v>2.0100000000000051</v>
      </c>
    </row>
    <row r="1618" spans="2:5" x14ac:dyDescent="0.25">
      <c r="B1618">
        <v>0.79999999999999716</v>
      </c>
      <c r="C1618">
        <v>0.90000000000000568</v>
      </c>
      <c r="D1618">
        <v>0.89999999999999147</v>
      </c>
      <c r="E1618">
        <v>1.3899999999999935</v>
      </c>
    </row>
    <row r="1619" spans="2:5" x14ac:dyDescent="0.25">
      <c r="B1619">
        <v>0.81000000000000227</v>
      </c>
      <c r="C1619">
        <v>0.81000000000000227</v>
      </c>
      <c r="D1619">
        <v>1.0600000000000023</v>
      </c>
      <c r="E1619">
        <v>1.0700000000000074</v>
      </c>
    </row>
    <row r="1620" spans="2:5" x14ac:dyDescent="0.25">
      <c r="B1620">
        <v>-0.93999999999999773</v>
      </c>
      <c r="C1620">
        <v>-0.49000000000000909</v>
      </c>
      <c r="D1620">
        <v>-0.59000000000000341</v>
      </c>
      <c r="E1620">
        <v>-0.87000000000000455</v>
      </c>
    </row>
    <row r="1621" spans="2:5" x14ac:dyDescent="0.25">
      <c r="B1621">
        <v>-0.34000000000000341</v>
      </c>
      <c r="C1621">
        <v>-0.18999999999999773</v>
      </c>
      <c r="D1621">
        <v>-0.18999999999999773</v>
      </c>
      <c r="E1621">
        <v>-0.17000000000000171</v>
      </c>
    </row>
    <row r="1622" spans="2:5" x14ac:dyDescent="0.25">
      <c r="B1622">
        <v>-2.9799999999999969</v>
      </c>
      <c r="C1622">
        <v>-2.8299999999999983</v>
      </c>
      <c r="D1622">
        <v>-2.8299999999999983</v>
      </c>
      <c r="E1622">
        <v>-2.519999999999996</v>
      </c>
    </row>
    <row r="1623" spans="2:5" x14ac:dyDescent="0.25">
      <c r="B1623">
        <v>0.42000000000000171</v>
      </c>
      <c r="C1623">
        <v>9.0000000000003411E-2</v>
      </c>
      <c r="D1623">
        <v>2.0000000000003126E-2</v>
      </c>
      <c r="E1623">
        <v>-0.16000000000000369</v>
      </c>
    </row>
    <row r="1624" spans="2:5" x14ac:dyDescent="0.25">
      <c r="B1624">
        <v>2.029999999999994</v>
      </c>
      <c r="C1624">
        <v>2.0099999999999909</v>
      </c>
      <c r="D1624">
        <v>2.0799999999999912</v>
      </c>
      <c r="E1624">
        <v>1.9600000000000009</v>
      </c>
    </row>
    <row r="1625" spans="2:5" x14ac:dyDescent="0.25">
      <c r="B1625">
        <v>0.40000000000000568</v>
      </c>
      <c r="C1625">
        <v>0.30000000000001137</v>
      </c>
      <c r="D1625">
        <v>0.10000000000000853</v>
      </c>
      <c r="E1625">
        <v>0.14000000000000057</v>
      </c>
    </row>
    <row r="1626" spans="2:5" x14ac:dyDescent="0.25">
      <c r="B1626">
        <v>-0.79000000000000625</v>
      </c>
      <c r="C1626">
        <v>0.40999999999999659</v>
      </c>
      <c r="D1626">
        <v>5.9999999999988063E-2</v>
      </c>
      <c r="E1626">
        <v>0.15000000000000568</v>
      </c>
    </row>
    <row r="1627" spans="2:5" x14ac:dyDescent="0.25">
      <c r="B1627">
        <v>0.89000000000000057</v>
      </c>
      <c r="C1627">
        <v>1.4399999999999977</v>
      </c>
      <c r="D1627">
        <v>1.6099999999999994</v>
      </c>
      <c r="E1627">
        <v>1.3599999999999994</v>
      </c>
    </row>
    <row r="1628" spans="2:5" x14ac:dyDescent="0.25">
      <c r="B1628">
        <v>-9.9999999999980105E-3</v>
      </c>
      <c r="C1628">
        <v>-0.10999999999999943</v>
      </c>
      <c r="D1628">
        <v>0.17000000000000171</v>
      </c>
      <c r="E1628">
        <v>0.25999999999999091</v>
      </c>
    </row>
    <row r="1629" spans="2:5" x14ac:dyDescent="0.25">
      <c r="B1629">
        <v>-0.75999999999999801</v>
      </c>
      <c r="C1629">
        <v>-1.1099999999999994</v>
      </c>
      <c r="D1629">
        <v>-1.3599999999999994</v>
      </c>
      <c r="E1629">
        <v>-1.3999999999999915</v>
      </c>
    </row>
    <row r="1630" spans="2:5" x14ac:dyDescent="0.25">
      <c r="B1630">
        <v>5.0300000000000011</v>
      </c>
      <c r="C1630">
        <v>4.1299999999999955</v>
      </c>
      <c r="D1630">
        <v>2.6099999999999994</v>
      </c>
      <c r="E1630">
        <v>2.6999999999999886</v>
      </c>
    </row>
    <row r="1631" spans="2:5" x14ac:dyDescent="0.25">
      <c r="B1631">
        <v>-0.27000000000000313</v>
      </c>
      <c r="C1631">
        <v>-0.81999999999999318</v>
      </c>
      <c r="D1631">
        <v>-0.87000000000000455</v>
      </c>
      <c r="E1631">
        <v>-0.54999999999999716</v>
      </c>
    </row>
    <row r="1632" spans="2:5" x14ac:dyDescent="0.25">
      <c r="B1632">
        <v>0.92999999999999972</v>
      </c>
      <c r="C1632">
        <v>0.67999999999999261</v>
      </c>
      <c r="D1632">
        <v>0.53000000000000114</v>
      </c>
      <c r="E1632">
        <v>0.70000000000000284</v>
      </c>
    </row>
    <row r="1633" spans="2:5" x14ac:dyDescent="0.25">
      <c r="B1633">
        <v>-2.1000000000000014</v>
      </c>
      <c r="C1633">
        <v>-1.8999999999999915</v>
      </c>
      <c r="D1633">
        <v>-1.9000000000000057</v>
      </c>
      <c r="E1633">
        <v>-1.6599999999999966</v>
      </c>
    </row>
    <row r="1634" spans="2:5" x14ac:dyDescent="0.25">
      <c r="B1634">
        <v>-1.1099999999999994</v>
      </c>
      <c r="C1634">
        <v>-1.5600000000000023</v>
      </c>
      <c r="D1634">
        <v>-1.6099999999999994</v>
      </c>
      <c r="E1634">
        <v>-0.17999999999999261</v>
      </c>
    </row>
    <row r="1635" spans="2:5" x14ac:dyDescent="0.25">
      <c r="B1635">
        <v>-1.4899999999999949</v>
      </c>
      <c r="C1635">
        <v>-1.1400000000000006</v>
      </c>
      <c r="D1635">
        <v>-1.5899999999999892</v>
      </c>
      <c r="E1635">
        <v>-1.7800000000000011</v>
      </c>
    </row>
    <row r="1636" spans="2:5" x14ac:dyDescent="0.25">
      <c r="B1636">
        <v>-3.0000000000001137E-2</v>
      </c>
      <c r="C1636">
        <v>0.26999999999999602</v>
      </c>
      <c r="D1636">
        <v>0.11999999999999034</v>
      </c>
      <c r="E1636">
        <v>0.18999999999999773</v>
      </c>
    </row>
    <row r="1637" spans="2:5" x14ac:dyDescent="0.25">
      <c r="B1637">
        <v>-0.35999999999999943</v>
      </c>
      <c r="C1637">
        <v>-0.35999999999999943</v>
      </c>
      <c r="D1637">
        <v>-0.40999999999999659</v>
      </c>
      <c r="E1637">
        <v>-0.23999999999999488</v>
      </c>
    </row>
    <row r="1638" spans="2:5" x14ac:dyDescent="0.25">
      <c r="B1638">
        <v>-0.74000000000000199</v>
      </c>
      <c r="C1638">
        <v>-0.48999999999999488</v>
      </c>
      <c r="D1638">
        <v>-0.73999999999999488</v>
      </c>
      <c r="E1638">
        <v>-1.0400000000000063</v>
      </c>
    </row>
    <row r="1639" spans="2:5" x14ac:dyDescent="0.25">
      <c r="B1639">
        <v>0.46999999999999886</v>
      </c>
      <c r="C1639">
        <v>-7.9999999999998295E-2</v>
      </c>
      <c r="D1639">
        <v>-0.23000000000000398</v>
      </c>
      <c r="E1639">
        <v>-0.18999999999999773</v>
      </c>
    </row>
    <row r="1640" spans="2:5" x14ac:dyDescent="0.25">
      <c r="B1640">
        <v>2.480000000000004</v>
      </c>
      <c r="C1640">
        <v>1.4799999999999898</v>
      </c>
      <c r="D1640">
        <v>1.980000000000004</v>
      </c>
      <c r="E1640">
        <v>1.759999999999998</v>
      </c>
    </row>
    <row r="1641" spans="2:5" x14ac:dyDescent="0.25">
      <c r="B1641">
        <v>-0.84000000000000341</v>
      </c>
      <c r="C1641">
        <v>-0.73999999999999488</v>
      </c>
      <c r="D1641">
        <v>-0.34000000000000341</v>
      </c>
      <c r="E1641">
        <v>-0.21000000000000085</v>
      </c>
    </row>
    <row r="1642" spans="2:5" x14ac:dyDescent="0.25">
      <c r="B1642">
        <v>-1.25</v>
      </c>
      <c r="C1642">
        <v>-2.25</v>
      </c>
      <c r="D1642">
        <v>-1.75</v>
      </c>
      <c r="E1642">
        <v>-1.8499999999999943</v>
      </c>
    </row>
    <row r="1643" spans="2:5" x14ac:dyDescent="0.25">
      <c r="B1643">
        <v>4.2899999999999991</v>
      </c>
      <c r="C1643">
        <v>5.1400000000000006</v>
      </c>
      <c r="D1643">
        <v>4.3900000000000006</v>
      </c>
      <c r="E1643">
        <v>3.7999999999999972</v>
      </c>
    </row>
    <row r="1644" spans="2:5" x14ac:dyDescent="0.25">
      <c r="B1644">
        <v>-2.009999999999998</v>
      </c>
      <c r="C1644">
        <v>-0.56000000000000227</v>
      </c>
      <c r="D1644">
        <v>-1.1599999999999966</v>
      </c>
      <c r="E1644">
        <v>-1.4099999999999966</v>
      </c>
    </row>
    <row r="1645" spans="2:5" x14ac:dyDescent="0.25">
      <c r="B1645">
        <v>-0.39999999999999858</v>
      </c>
      <c r="C1645">
        <v>0.45000000000000284</v>
      </c>
      <c r="D1645">
        <v>0.59999999999999432</v>
      </c>
      <c r="E1645">
        <v>0.53000000000000114</v>
      </c>
    </row>
    <row r="1646" spans="2:5" x14ac:dyDescent="0.25">
      <c r="B1646">
        <v>-0.17000000000000171</v>
      </c>
      <c r="C1646">
        <v>-1.0700000000000074</v>
      </c>
      <c r="D1646">
        <v>-0.29999999999999716</v>
      </c>
      <c r="E1646">
        <v>-0.13000000000000966</v>
      </c>
    </row>
    <row r="1647" spans="2:5" x14ac:dyDescent="0.25">
      <c r="B1647">
        <v>-2.3699999999999974</v>
      </c>
      <c r="C1647">
        <v>-1.8699999999999903</v>
      </c>
      <c r="D1647">
        <v>-2.3100000000000023</v>
      </c>
      <c r="E1647">
        <v>-2.1599999999999966</v>
      </c>
    </row>
    <row r="1648" spans="2:5" x14ac:dyDescent="0.25">
      <c r="B1648">
        <v>1.8599999999999994</v>
      </c>
      <c r="C1648">
        <v>0.87999999999999545</v>
      </c>
      <c r="D1648">
        <v>1.6299999999999955</v>
      </c>
      <c r="E1648">
        <v>1.490000000000002</v>
      </c>
    </row>
    <row r="1649" spans="2:5" x14ac:dyDescent="0.25">
      <c r="B1649">
        <v>-0.63000000000000256</v>
      </c>
      <c r="C1649">
        <v>-0.45000000000000284</v>
      </c>
      <c r="D1649">
        <v>-0.75</v>
      </c>
      <c r="E1649">
        <v>-0.96000000000000085</v>
      </c>
    </row>
    <row r="1650" spans="2:5" x14ac:dyDescent="0.25">
      <c r="B1650">
        <v>1.0300000000000011</v>
      </c>
      <c r="C1650">
        <v>1.980000000000004</v>
      </c>
      <c r="D1650">
        <v>1.2800000000000011</v>
      </c>
      <c r="E1650">
        <v>0.96000000000000085</v>
      </c>
    </row>
    <row r="1651" spans="2:5" x14ac:dyDescent="0.25">
      <c r="B1651">
        <v>0.28999999999999915</v>
      </c>
      <c r="C1651">
        <v>-1.0000000000005116E-2</v>
      </c>
      <c r="D1651">
        <v>0.44000000000001194</v>
      </c>
      <c r="E1651">
        <v>-8.9999999999996305E-2</v>
      </c>
    </row>
    <row r="1652" spans="2:5" x14ac:dyDescent="0.25">
      <c r="B1652">
        <v>-0.89999999999999858</v>
      </c>
      <c r="C1652">
        <v>-0.75</v>
      </c>
      <c r="D1652">
        <v>-0.55000000000001137</v>
      </c>
      <c r="E1652">
        <v>-0.36000000000000654</v>
      </c>
    </row>
    <row r="1653" spans="2:5" x14ac:dyDescent="0.25">
      <c r="B1653">
        <v>-1.1200000000000045</v>
      </c>
      <c r="C1653">
        <v>-0.51999999999999602</v>
      </c>
      <c r="D1653">
        <v>-0.76999999999999602</v>
      </c>
      <c r="E1653">
        <v>-0.67999999999999972</v>
      </c>
    </row>
    <row r="1654" spans="2:5" x14ac:dyDescent="0.25">
      <c r="B1654">
        <v>-0.71999999999999886</v>
      </c>
      <c r="C1654">
        <v>-1.7199999999999989</v>
      </c>
      <c r="D1654">
        <v>-1.5700000000000003</v>
      </c>
      <c r="E1654">
        <v>-1.5799999999999983</v>
      </c>
    </row>
    <row r="1655" spans="2:5" x14ac:dyDescent="0.25">
      <c r="B1655">
        <v>-0.65999999999999659</v>
      </c>
      <c r="C1655">
        <v>-1.3100000000000023</v>
      </c>
      <c r="D1655">
        <v>-1.1099999999999994</v>
      </c>
      <c r="E1655">
        <v>-1.1000000000000014</v>
      </c>
    </row>
    <row r="1656" spans="2:5" x14ac:dyDescent="0.25">
      <c r="B1656">
        <v>-2.0300000000000011</v>
      </c>
      <c r="C1656">
        <v>-1.7299999999999969</v>
      </c>
      <c r="D1656">
        <v>-1.4299999999999997</v>
      </c>
      <c r="E1656">
        <v>-1.75</v>
      </c>
    </row>
    <row r="1657" spans="2:5" x14ac:dyDescent="0.25">
      <c r="B1657">
        <v>0.32999999999999829</v>
      </c>
      <c r="C1657">
        <v>0.32999999999999829</v>
      </c>
      <c r="D1657">
        <v>0.48000000000000398</v>
      </c>
      <c r="E1657">
        <v>0.84000000000000341</v>
      </c>
    </row>
    <row r="1658" spans="2:5" x14ac:dyDescent="0.25">
      <c r="B1658">
        <v>-0.28999999999999915</v>
      </c>
      <c r="C1658">
        <v>-8.9999999999996305E-2</v>
      </c>
      <c r="D1658">
        <v>-4.0000000000006253E-2</v>
      </c>
      <c r="E1658">
        <v>-0.42999999999999972</v>
      </c>
    </row>
    <row r="1659" spans="2:5" x14ac:dyDescent="0.25">
      <c r="B1659">
        <v>1.6300000000000026</v>
      </c>
      <c r="C1659">
        <v>1.1799999999999997</v>
      </c>
      <c r="D1659">
        <v>1.730000000000004</v>
      </c>
      <c r="E1659">
        <v>1.2999999999999972</v>
      </c>
    </row>
    <row r="1660" spans="2:5" x14ac:dyDescent="0.25">
      <c r="B1660">
        <v>-1.0000000000005116E-2</v>
      </c>
      <c r="C1660">
        <v>0.38999999999999346</v>
      </c>
      <c r="D1660">
        <v>0.59000000000000341</v>
      </c>
      <c r="E1660">
        <v>0.49000000000000199</v>
      </c>
    </row>
    <row r="1661" spans="2:5" x14ac:dyDescent="0.25">
      <c r="B1661">
        <v>-1.2899999999999991</v>
      </c>
      <c r="C1661">
        <v>-1.1199999999999974</v>
      </c>
      <c r="D1661">
        <v>-1.0400000000000063</v>
      </c>
      <c r="E1661">
        <v>-0.42999999999999972</v>
      </c>
    </row>
    <row r="1662" spans="2:5" x14ac:dyDescent="0.25">
      <c r="B1662">
        <v>-0.44999999999999574</v>
      </c>
      <c r="C1662">
        <v>3.0000000000001137E-2</v>
      </c>
      <c r="D1662">
        <v>-0.44999999999999574</v>
      </c>
      <c r="E1662">
        <v>-1.6400000000000006</v>
      </c>
    </row>
    <row r="1663" spans="2:5" x14ac:dyDescent="0.25">
      <c r="B1663">
        <v>1.7299999999999969</v>
      </c>
      <c r="C1663">
        <v>1.7299999999999969</v>
      </c>
      <c r="D1663">
        <v>1.7299999999999969</v>
      </c>
      <c r="E1663">
        <v>1.0900000000000034</v>
      </c>
    </row>
    <row r="1664" spans="2:5" x14ac:dyDescent="0.25">
      <c r="B1664">
        <v>-1.1099999999999994</v>
      </c>
      <c r="C1664">
        <v>-2.2099999999999937</v>
      </c>
      <c r="D1664">
        <v>-1.1599999999999966</v>
      </c>
      <c r="E1664">
        <v>-1.2899999999999991</v>
      </c>
    </row>
    <row r="1665" spans="2:5" x14ac:dyDescent="0.25">
      <c r="B1665">
        <v>-0.34000000000000341</v>
      </c>
      <c r="C1665">
        <v>-0.67000000000000171</v>
      </c>
      <c r="D1665">
        <v>-0.79000000000000625</v>
      </c>
      <c r="E1665">
        <v>-0.67999999999999972</v>
      </c>
    </row>
    <row r="1666" spans="2:5" x14ac:dyDescent="0.25">
      <c r="B1666">
        <v>-1.1299999999999955</v>
      </c>
      <c r="C1666">
        <v>-0.95000000000000284</v>
      </c>
      <c r="D1666">
        <v>-1.3799999999999955</v>
      </c>
      <c r="E1666">
        <v>-0.69000000000000483</v>
      </c>
    </row>
    <row r="1667" spans="2:5" x14ac:dyDescent="0.25">
      <c r="B1667">
        <v>0.69999999999999574</v>
      </c>
      <c r="C1667">
        <v>-0.29999999999999716</v>
      </c>
      <c r="D1667">
        <v>0.60999999999999943</v>
      </c>
      <c r="E1667">
        <v>0.57000000000000028</v>
      </c>
    </row>
    <row r="1668" spans="2:5" x14ac:dyDescent="0.25">
      <c r="B1668">
        <v>-0.40999999999999659</v>
      </c>
      <c r="C1668">
        <v>-0.25999999999999801</v>
      </c>
      <c r="D1668">
        <v>-0.31000000000000227</v>
      </c>
      <c r="E1668">
        <v>-0.23999999999999488</v>
      </c>
    </row>
    <row r="1669" spans="2:5" x14ac:dyDescent="0.25">
      <c r="B1669">
        <v>1.8200000000000003</v>
      </c>
      <c r="C1669">
        <v>0.86999999999999744</v>
      </c>
      <c r="D1669">
        <v>2.1199999999999974</v>
      </c>
      <c r="E1669">
        <v>2</v>
      </c>
    </row>
    <row r="1670" spans="2:5" x14ac:dyDescent="0.25">
      <c r="B1670">
        <v>-1.980000000000004</v>
      </c>
      <c r="C1670">
        <v>-7.9999999999998295E-2</v>
      </c>
      <c r="D1670">
        <v>-1.7800000000000011</v>
      </c>
      <c r="E1670">
        <v>-1.3700000000000045</v>
      </c>
    </row>
    <row r="1671" spans="2:5" x14ac:dyDescent="0.25">
      <c r="B1671">
        <v>0.63000000000000256</v>
      </c>
      <c r="C1671">
        <v>0.42999999999999972</v>
      </c>
      <c r="D1671">
        <v>0.43000000000000682</v>
      </c>
      <c r="E1671">
        <v>0.27000000000000313</v>
      </c>
    </row>
    <row r="1672" spans="2:5" x14ac:dyDescent="0.25">
      <c r="B1672">
        <v>7.9999999999998295E-2</v>
      </c>
      <c r="C1672">
        <v>3.0000000000001137E-2</v>
      </c>
      <c r="D1672">
        <v>0.12999999999999545</v>
      </c>
      <c r="E1672">
        <v>0.28000000000000114</v>
      </c>
    </row>
    <row r="1673" spans="2:5" x14ac:dyDescent="0.25">
      <c r="B1673">
        <v>-1.2100000000000009</v>
      </c>
      <c r="C1673">
        <v>-1.3100000000000023</v>
      </c>
      <c r="D1673">
        <v>-1.4600000000000009</v>
      </c>
      <c r="E1673">
        <v>-1.3200000000000003</v>
      </c>
    </row>
    <row r="1674" spans="2:5" x14ac:dyDescent="0.25">
      <c r="B1674">
        <v>0.24000000000000199</v>
      </c>
      <c r="C1674">
        <v>0.28999999999999915</v>
      </c>
      <c r="D1674">
        <v>9.0000000000003411E-2</v>
      </c>
      <c r="E1674">
        <v>0.26999999999999602</v>
      </c>
    </row>
    <row r="1675" spans="2:5" x14ac:dyDescent="0.25">
      <c r="B1675">
        <v>0.20000000000000284</v>
      </c>
      <c r="C1675">
        <v>-0.20000000000000284</v>
      </c>
      <c r="D1675">
        <v>-0.10000000000000142</v>
      </c>
      <c r="E1675">
        <v>1.0000000000005116E-2</v>
      </c>
    </row>
    <row r="1676" spans="2:5" x14ac:dyDescent="0.25">
      <c r="B1676">
        <v>1.9799999999999969</v>
      </c>
      <c r="C1676">
        <v>2.0300000000000011</v>
      </c>
      <c r="D1676">
        <v>2.0300000000000011</v>
      </c>
      <c r="E1676">
        <v>2.1400000000000006</v>
      </c>
    </row>
    <row r="1677" spans="2:5" x14ac:dyDescent="0.25">
      <c r="B1677">
        <v>-1.1999999999999957</v>
      </c>
      <c r="C1677">
        <v>-1.3200000000000003</v>
      </c>
      <c r="D1677">
        <v>-1.2000000000000028</v>
      </c>
      <c r="E1677">
        <v>-1.2700000000000031</v>
      </c>
    </row>
    <row r="1678" spans="2:5" x14ac:dyDescent="0.25">
      <c r="B1678">
        <v>-0.91000000000000369</v>
      </c>
      <c r="C1678">
        <v>-1.0399999999999991</v>
      </c>
      <c r="D1678">
        <v>-1.1099999999999994</v>
      </c>
      <c r="E1678">
        <v>-1.2100000000000009</v>
      </c>
    </row>
    <row r="1679" spans="2:5" x14ac:dyDescent="0.25">
      <c r="B1679">
        <v>0.14000000000000057</v>
      </c>
      <c r="C1679">
        <v>0.28999999999999915</v>
      </c>
      <c r="D1679">
        <v>0.24000000000000199</v>
      </c>
      <c r="E1679">
        <v>-0.22999999999999687</v>
      </c>
    </row>
    <row r="1680" spans="2:5" x14ac:dyDescent="0.25">
      <c r="B1680">
        <v>-1.0600000000000023</v>
      </c>
      <c r="C1680">
        <v>-0.92999999999999972</v>
      </c>
      <c r="D1680">
        <v>-0.78000000000000114</v>
      </c>
      <c r="E1680">
        <v>-0.92999999999999972</v>
      </c>
    </row>
    <row r="1681" spans="2:5" x14ac:dyDescent="0.25">
      <c r="B1681">
        <v>-1.6999999999999957</v>
      </c>
      <c r="C1681">
        <v>-1.2299999999999969</v>
      </c>
      <c r="D1681">
        <v>-1.1300000000000026</v>
      </c>
      <c r="E1681">
        <v>-1.2000000000000028</v>
      </c>
    </row>
    <row r="1682" spans="2:5" x14ac:dyDescent="0.25">
      <c r="B1682">
        <v>-0.21999999999999886</v>
      </c>
      <c r="C1682">
        <v>-0.21999999999999886</v>
      </c>
      <c r="D1682">
        <v>-0.26999999999999602</v>
      </c>
      <c r="E1682">
        <v>-0.68999999999999773</v>
      </c>
    </row>
    <row r="1683" spans="2:5" x14ac:dyDescent="0.25">
      <c r="B1683">
        <v>-0.64000000000000057</v>
      </c>
      <c r="C1683">
        <v>-3.9999999999999147E-2</v>
      </c>
      <c r="D1683">
        <v>0.15999999999999659</v>
      </c>
      <c r="E1683">
        <v>-0.26000000000000512</v>
      </c>
    </row>
    <row r="1684" spans="2:5" x14ac:dyDescent="0.25">
      <c r="B1684">
        <v>-0.81000000000000227</v>
      </c>
      <c r="C1684">
        <v>-1.3600000000000065</v>
      </c>
      <c r="D1684">
        <v>-0.71000000000000085</v>
      </c>
      <c r="E1684">
        <v>-0.67999999999999972</v>
      </c>
    </row>
    <row r="1685" spans="2:5" x14ac:dyDescent="0.25">
      <c r="B1685">
        <v>0.10000000000000142</v>
      </c>
      <c r="C1685">
        <v>0.60000000000000142</v>
      </c>
      <c r="D1685">
        <v>0.90000000000000568</v>
      </c>
      <c r="E1685">
        <v>0.82000000000000028</v>
      </c>
    </row>
    <row r="1686" spans="2:5" x14ac:dyDescent="0.25">
      <c r="B1686">
        <v>-1.6899999999999977</v>
      </c>
      <c r="C1686">
        <v>-1.5899999999999963</v>
      </c>
      <c r="D1686">
        <v>-1.5399999999999991</v>
      </c>
      <c r="E1686">
        <v>-1.1499999999999986</v>
      </c>
    </row>
    <row r="1687" spans="2:5" x14ac:dyDescent="0.25">
      <c r="B1687">
        <v>0.54999999999999716</v>
      </c>
      <c r="C1687">
        <v>0.14999999999999858</v>
      </c>
      <c r="D1687">
        <v>-0.14000000000001478</v>
      </c>
      <c r="E1687">
        <v>3.0000000000001137E-2</v>
      </c>
    </row>
    <row r="1688" spans="2:5" x14ac:dyDescent="0.25">
      <c r="B1688">
        <v>1.009999999999998</v>
      </c>
      <c r="C1688">
        <v>1.3100000000000023</v>
      </c>
      <c r="D1688">
        <v>0.49000000000000199</v>
      </c>
      <c r="E1688">
        <v>0.46000000000000085</v>
      </c>
    </row>
    <row r="1689" spans="2:5" x14ac:dyDescent="0.25">
      <c r="B1689">
        <v>0.69000000000000483</v>
      </c>
      <c r="C1689">
        <v>1.1400000000000006</v>
      </c>
      <c r="D1689">
        <v>1.1400000000000006</v>
      </c>
      <c r="E1689">
        <v>1.0699999999999932</v>
      </c>
    </row>
    <row r="1690" spans="2:5" x14ac:dyDescent="0.25">
      <c r="B1690">
        <v>0.36999999999999744</v>
      </c>
      <c r="C1690">
        <v>0.1699999999999946</v>
      </c>
      <c r="D1690">
        <v>-0.13000000000000256</v>
      </c>
      <c r="E1690">
        <v>-0.19999999999999574</v>
      </c>
    </row>
    <row r="1691" spans="2:5" x14ac:dyDescent="0.25">
      <c r="B1691">
        <v>-0.64999999999999858</v>
      </c>
      <c r="C1691">
        <v>-0.94999999999999574</v>
      </c>
      <c r="D1691">
        <v>-1.3500000000000014</v>
      </c>
      <c r="E1691">
        <v>-0.12999999999999545</v>
      </c>
    </row>
    <row r="1692" spans="2:5" x14ac:dyDescent="0.25">
      <c r="B1692">
        <v>-1.2600000000000051</v>
      </c>
      <c r="C1692">
        <v>-0.96000000000000085</v>
      </c>
      <c r="D1692">
        <v>-0.85999999999999943</v>
      </c>
      <c r="E1692">
        <v>-0.56000000000000227</v>
      </c>
    </row>
    <row r="1693" spans="2:5" x14ac:dyDescent="0.25">
      <c r="B1693">
        <v>0.87000000000000455</v>
      </c>
      <c r="C1693">
        <v>0.61999999999999744</v>
      </c>
      <c r="D1693">
        <v>0.82000000000000028</v>
      </c>
      <c r="E1693">
        <v>0.72999999999999687</v>
      </c>
    </row>
    <row r="1694" spans="2:5" x14ac:dyDescent="0.25">
      <c r="B1694">
        <v>1.3999999999999986</v>
      </c>
      <c r="C1694">
        <v>1.230000000000004</v>
      </c>
      <c r="D1694">
        <v>1.1499999999999986</v>
      </c>
      <c r="E1694">
        <v>1.1000000000000014</v>
      </c>
    </row>
    <row r="1695" spans="2:5" x14ac:dyDescent="0.25">
      <c r="B1695">
        <v>0.85000000000000142</v>
      </c>
      <c r="C1695">
        <v>0.9199999999999946</v>
      </c>
      <c r="D1695">
        <v>0.85000000000000142</v>
      </c>
      <c r="E1695">
        <v>0.89999999999999858</v>
      </c>
    </row>
    <row r="1696" spans="2:5" x14ac:dyDescent="0.25">
      <c r="B1696">
        <v>0.73999999999999488</v>
      </c>
      <c r="C1696">
        <v>0.53999999999999915</v>
      </c>
      <c r="D1696">
        <v>0.58999999999999631</v>
      </c>
      <c r="E1696">
        <v>0.67999999999999972</v>
      </c>
    </row>
    <row r="1697" spans="2:5" x14ac:dyDescent="0.25">
      <c r="B1697">
        <v>-0.1699999999999946</v>
      </c>
      <c r="C1697">
        <v>3.0000000000001137E-2</v>
      </c>
      <c r="D1697">
        <v>3.0000000000001137E-2</v>
      </c>
      <c r="E1697">
        <v>-0.11999999999999744</v>
      </c>
    </row>
    <row r="1698" spans="2:5" x14ac:dyDescent="0.25">
      <c r="B1698">
        <v>-0.98000000000000398</v>
      </c>
      <c r="C1698">
        <v>-0.72999999999999687</v>
      </c>
      <c r="D1698">
        <v>-0.72999999999999687</v>
      </c>
      <c r="E1698">
        <v>-0.63000000000000256</v>
      </c>
    </row>
    <row r="1699" spans="2:5" x14ac:dyDescent="0.25">
      <c r="B1699">
        <v>1.3000000000000043</v>
      </c>
      <c r="C1699">
        <v>1.4499999999999957</v>
      </c>
      <c r="D1699">
        <v>1.4499999999999957</v>
      </c>
      <c r="E1699">
        <v>1.6900000000000048</v>
      </c>
    </row>
    <row r="1700" spans="2:5" x14ac:dyDescent="0.25">
      <c r="B1700">
        <v>-1.6700000000000017</v>
      </c>
      <c r="C1700">
        <v>-1.2199999999999989</v>
      </c>
      <c r="D1700">
        <v>-1.269999999999996</v>
      </c>
      <c r="E1700">
        <v>-1.3599999999999994</v>
      </c>
    </row>
    <row r="1701" spans="2:5" x14ac:dyDescent="0.25">
      <c r="B1701">
        <v>1.8599999999999994</v>
      </c>
      <c r="C1701">
        <v>2.0300000000000011</v>
      </c>
      <c r="D1701">
        <v>1.9099999999999966</v>
      </c>
      <c r="E1701">
        <v>2.1299999999999955</v>
      </c>
    </row>
    <row r="1702" spans="2:5" x14ac:dyDescent="0.25">
      <c r="B1702">
        <v>0.36999999999999744</v>
      </c>
      <c r="C1702">
        <v>0.25</v>
      </c>
      <c r="D1702">
        <v>7.0000000000000284E-2</v>
      </c>
      <c r="E1702">
        <v>8.00000000000054E-2</v>
      </c>
    </row>
    <row r="1703" spans="2:5" x14ac:dyDescent="0.25">
      <c r="B1703">
        <v>-1.9999999999996021E-2</v>
      </c>
      <c r="C1703">
        <v>-0.17000000000000171</v>
      </c>
      <c r="D1703">
        <v>-0.51999999999999602</v>
      </c>
      <c r="E1703">
        <v>7.9999999999998295E-2</v>
      </c>
    </row>
    <row r="1704" spans="2:5" x14ac:dyDescent="0.25">
      <c r="B1704">
        <v>-0.81000000000000227</v>
      </c>
      <c r="C1704">
        <v>-0.75999999999999801</v>
      </c>
      <c r="D1704">
        <v>-0.85999999999999943</v>
      </c>
      <c r="E1704">
        <v>0.25</v>
      </c>
    </row>
    <row r="1705" spans="2:5" x14ac:dyDescent="0.25">
      <c r="B1705">
        <v>-1.9299999999999997</v>
      </c>
      <c r="C1705">
        <v>-1.7800000000000011</v>
      </c>
      <c r="D1705">
        <v>-1.9299999999999997</v>
      </c>
      <c r="E1705">
        <v>-2.269999999999996</v>
      </c>
    </row>
    <row r="1706" spans="2:5" x14ac:dyDescent="0.25">
      <c r="B1706">
        <v>-1.1700000000000017</v>
      </c>
      <c r="C1706">
        <v>-0.43999999999999773</v>
      </c>
      <c r="D1706">
        <v>-0.71999999999999886</v>
      </c>
      <c r="E1706">
        <v>-1.0200000000000031</v>
      </c>
    </row>
    <row r="1707" spans="2:5" x14ac:dyDescent="0.25">
      <c r="B1707">
        <v>0.78999999999999915</v>
      </c>
      <c r="C1707">
        <v>0.21000000000000085</v>
      </c>
      <c r="D1707">
        <v>0.63999999999999346</v>
      </c>
      <c r="E1707">
        <v>6.0000000000002274E-2</v>
      </c>
    </row>
    <row r="1708" spans="2:5" x14ac:dyDescent="0.25">
      <c r="B1708">
        <v>0.17999999999999972</v>
      </c>
      <c r="C1708">
        <v>-0.12000000000000455</v>
      </c>
      <c r="D1708">
        <v>0.46999999999999886</v>
      </c>
      <c r="E1708">
        <v>0.54999999999999716</v>
      </c>
    </row>
    <row r="1709" spans="2:5" x14ac:dyDescent="0.25">
      <c r="B1709">
        <v>-0.12999999999999545</v>
      </c>
      <c r="C1709">
        <v>-0.52999999999999403</v>
      </c>
      <c r="D1709">
        <v>-0.28000000000000114</v>
      </c>
      <c r="E1709">
        <v>-0.17000000000000171</v>
      </c>
    </row>
    <row r="1710" spans="2:5" x14ac:dyDescent="0.25">
      <c r="B1710">
        <v>0.19999999999999574</v>
      </c>
      <c r="C1710">
        <v>0.19999999999999574</v>
      </c>
      <c r="D1710">
        <v>0.14999999999999858</v>
      </c>
      <c r="E1710">
        <v>0.14000000000000057</v>
      </c>
    </row>
    <row r="1711" spans="2:5" x14ac:dyDescent="0.25">
      <c r="B1711">
        <v>0.28000000000000114</v>
      </c>
      <c r="C1711">
        <v>0.17999999999999972</v>
      </c>
      <c r="D1711">
        <v>-0.27000000000000313</v>
      </c>
      <c r="E1711">
        <v>-0.39999999999999858</v>
      </c>
    </row>
    <row r="1712" spans="2:5" x14ac:dyDescent="0.25">
      <c r="B1712">
        <v>1.8100000000000023</v>
      </c>
      <c r="C1712">
        <v>1.8100000000000023</v>
      </c>
      <c r="D1712">
        <v>1.6600000000000037</v>
      </c>
      <c r="E1712">
        <v>1.3500000000000014</v>
      </c>
    </row>
    <row r="1713" spans="2:5" x14ac:dyDescent="0.25">
      <c r="B1713">
        <v>0.64999999999999858</v>
      </c>
      <c r="C1713">
        <v>0.5</v>
      </c>
      <c r="D1713">
        <v>0.5</v>
      </c>
      <c r="E1713">
        <v>0.42999999999999972</v>
      </c>
    </row>
    <row r="1714" spans="2:5" x14ac:dyDescent="0.25">
      <c r="B1714">
        <v>0.78999999999999915</v>
      </c>
      <c r="C1714">
        <v>0.77000000000000313</v>
      </c>
      <c r="D1714">
        <v>0.71999999999999886</v>
      </c>
      <c r="E1714">
        <v>0.90999999999999659</v>
      </c>
    </row>
    <row r="1715" spans="2:5" x14ac:dyDescent="0.25">
      <c r="B1715">
        <v>2.5300000000000011</v>
      </c>
      <c r="C1715">
        <v>2.1499999999999986</v>
      </c>
      <c r="D1715">
        <v>2.1000000000000014</v>
      </c>
      <c r="E1715">
        <v>2.3700000000000045</v>
      </c>
    </row>
    <row r="1716" spans="2:5" x14ac:dyDescent="0.25">
      <c r="B1716">
        <v>0.28000000000000114</v>
      </c>
      <c r="C1716">
        <v>0.42999999999999972</v>
      </c>
      <c r="D1716">
        <v>0.28000000000000114</v>
      </c>
      <c r="E1716">
        <v>0.32999999999999829</v>
      </c>
    </row>
    <row r="1717" spans="2:5" x14ac:dyDescent="0.25">
      <c r="B1717">
        <v>-0.72999999999999687</v>
      </c>
      <c r="C1717">
        <v>-0.78000000000000114</v>
      </c>
      <c r="D1717">
        <v>-0.63000000000000256</v>
      </c>
      <c r="E1717">
        <v>-0.54999999999999716</v>
      </c>
    </row>
    <row r="1718" spans="2:5" x14ac:dyDescent="0.25">
      <c r="B1718">
        <v>1.519999999999996</v>
      </c>
      <c r="C1718">
        <v>1.5400000000000063</v>
      </c>
      <c r="D1718">
        <v>1.4199999999999946</v>
      </c>
      <c r="E1718">
        <v>1.5899999999999963</v>
      </c>
    </row>
    <row r="1719" spans="2:5" x14ac:dyDescent="0.25">
      <c r="B1719">
        <v>-0.60999999999999943</v>
      </c>
      <c r="C1719">
        <v>-0.63000000000000966</v>
      </c>
      <c r="D1719">
        <v>-0.70999999999999375</v>
      </c>
      <c r="E1719">
        <v>-0.71000000000000085</v>
      </c>
    </row>
    <row r="1720" spans="2:5" x14ac:dyDescent="0.25">
      <c r="B1720">
        <v>-0.13000000000000256</v>
      </c>
      <c r="C1720">
        <v>-0.32999999999999829</v>
      </c>
      <c r="D1720">
        <v>-0.13000000000000256</v>
      </c>
      <c r="E1720">
        <v>-8.9999999999996305E-2</v>
      </c>
    </row>
    <row r="1721" spans="2:5" x14ac:dyDescent="0.25">
      <c r="B1721">
        <v>0.27000000000000313</v>
      </c>
      <c r="C1721">
        <v>0.51999999999999602</v>
      </c>
      <c r="D1721">
        <v>0.57000000000000028</v>
      </c>
      <c r="E1721">
        <v>0.25</v>
      </c>
    </row>
    <row r="1722" spans="2:5" x14ac:dyDescent="0.25">
      <c r="B1722">
        <v>0.10000000000000142</v>
      </c>
      <c r="C1722">
        <v>0.20000000000000284</v>
      </c>
      <c r="D1722">
        <v>0</v>
      </c>
      <c r="E1722">
        <v>0.44999999999999574</v>
      </c>
    </row>
    <row r="1723" spans="2:5" x14ac:dyDescent="0.25">
      <c r="B1723">
        <v>0.17999999999999972</v>
      </c>
      <c r="C1723">
        <v>-0.17000000000000171</v>
      </c>
      <c r="D1723">
        <v>-1.9999999999996021E-2</v>
      </c>
      <c r="E1723">
        <v>-0.35999999999999943</v>
      </c>
    </row>
    <row r="1724" spans="2:5" x14ac:dyDescent="0.25">
      <c r="B1724">
        <v>2.4399999999999977</v>
      </c>
      <c r="C1724">
        <v>2.4900000000000091</v>
      </c>
      <c r="D1724">
        <v>2.3900000000000006</v>
      </c>
      <c r="E1724">
        <v>1.720000000000006</v>
      </c>
    </row>
    <row r="1725" spans="2:5" x14ac:dyDescent="0.25">
      <c r="B1725">
        <v>-0.88000000000000256</v>
      </c>
      <c r="C1725">
        <v>-0.78000000000000114</v>
      </c>
      <c r="D1725">
        <v>-0.57999999999999829</v>
      </c>
      <c r="E1725">
        <v>-0.71000000000000796</v>
      </c>
    </row>
    <row r="1726" spans="2:5" x14ac:dyDescent="0.25">
      <c r="B1726">
        <v>0.95000000000000284</v>
      </c>
      <c r="C1726">
        <v>1.0999999999999943</v>
      </c>
      <c r="D1726">
        <v>1.0999999999999943</v>
      </c>
      <c r="E1726">
        <v>1.0400000000000063</v>
      </c>
    </row>
    <row r="1727" spans="2:5" x14ac:dyDescent="0.25">
      <c r="B1727">
        <v>0.92000000000000171</v>
      </c>
      <c r="C1727">
        <v>1.4699999999999989</v>
      </c>
      <c r="D1727">
        <v>2.8100000000000023</v>
      </c>
      <c r="E1727">
        <v>1.2000000000000028</v>
      </c>
    </row>
    <row r="1728" spans="2:5" x14ac:dyDescent="0.25">
      <c r="B1728">
        <v>-0.50999999999999801</v>
      </c>
      <c r="C1728">
        <v>-0.50999999999999091</v>
      </c>
      <c r="D1728">
        <v>-0.38000000000000966</v>
      </c>
      <c r="E1728">
        <v>-0.27000000000001023</v>
      </c>
    </row>
    <row r="1729" spans="2:5" x14ac:dyDescent="0.25">
      <c r="B1729">
        <v>-1.25</v>
      </c>
      <c r="C1729">
        <v>-1.2600000000000051</v>
      </c>
      <c r="D1729">
        <v>-1.039999999999992</v>
      </c>
      <c r="E1729">
        <v>-0.81999999999999318</v>
      </c>
    </row>
    <row r="1730" spans="2:5" x14ac:dyDescent="0.25">
      <c r="B1730">
        <v>-1.1400000000000006</v>
      </c>
      <c r="C1730">
        <v>-1.7800000000000011</v>
      </c>
      <c r="D1730">
        <v>-1.210000000000008</v>
      </c>
      <c r="E1730">
        <v>-1.1099999999999994</v>
      </c>
    </row>
    <row r="1731" spans="2:5" x14ac:dyDescent="0.25">
      <c r="B1731">
        <v>0.90999999999999659</v>
      </c>
      <c r="C1731">
        <v>1.4099999999999966</v>
      </c>
      <c r="D1731">
        <v>0.4100000000000108</v>
      </c>
      <c r="E1731">
        <v>0.68999999999999773</v>
      </c>
    </row>
    <row r="1732" spans="2:5" x14ac:dyDescent="0.25">
      <c r="B1732">
        <v>1.1499999999999986</v>
      </c>
      <c r="C1732">
        <v>1.5</v>
      </c>
      <c r="D1732">
        <v>1.5</v>
      </c>
      <c r="E1732">
        <v>1.3199999999999932</v>
      </c>
    </row>
    <row r="1733" spans="2:5" x14ac:dyDescent="0.25">
      <c r="B1733">
        <v>0.19000000000000483</v>
      </c>
      <c r="C1733">
        <v>0.68999999999999773</v>
      </c>
      <c r="D1733">
        <v>0.5899999999999892</v>
      </c>
      <c r="E1733">
        <v>0.35000000000000853</v>
      </c>
    </row>
    <row r="1734" spans="2:5" x14ac:dyDescent="0.25">
      <c r="B1734">
        <v>-0.73000000000000398</v>
      </c>
      <c r="C1734">
        <v>-0.42999999999999261</v>
      </c>
      <c r="D1734">
        <v>-0.42999999999999261</v>
      </c>
      <c r="E1734">
        <v>-0.60000000000000853</v>
      </c>
    </row>
    <row r="1735" spans="2:5" x14ac:dyDescent="0.25">
      <c r="B1735">
        <v>-0.90999999999999659</v>
      </c>
      <c r="C1735">
        <v>-1.3100000000000023</v>
      </c>
      <c r="D1735">
        <v>-1.3599999999999994</v>
      </c>
      <c r="E1735">
        <v>-0.95999999999999375</v>
      </c>
    </row>
    <row r="1736" spans="2:5" x14ac:dyDescent="0.25">
      <c r="B1736">
        <v>-2.230000000000004</v>
      </c>
      <c r="C1736">
        <v>-1.8799999999999955</v>
      </c>
      <c r="D1736">
        <v>-1.8799999999999955</v>
      </c>
      <c r="E1736">
        <v>-2.1499999999999986</v>
      </c>
    </row>
    <row r="1737" spans="2:5" x14ac:dyDescent="0.25">
      <c r="B1737">
        <v>0.89000000000000057</v>
      </c>
      <c r="C1737">
        <v>0.53999999999999204</v>
      </c>
      <c r="D1737">
        <v>0.68999999999999773</v>
      </c>
      <c r="E1737">
        <v>0.50999999999999801</v>
      </c>
    </row>
    <row r="1738" spans="2:5" x14ac:dyDescent="0.25">
      <c r="B1738">
        <v>-0.25999999999999801</v>
      </c>
      <c r="C1738">
        <v>-0.35999999999999943</v>
      </c>
      <c r="D1738">
        <v>-0.26000000000000512</v>
      </c>
      <c r="E1738">
        <v>-6.0000000000002274E-2</v>
      </c>
    </row>
    <row r="1739" spans="2:5" x14ac:dyDescent="0.25">
      <c r="B1739">
        <v>-1.7700000000000031</v>
      </c>
      <c r="C1739">
        <v>-1.9699999999999989</v>
      </c>
      <c r="D1739">
        <v>-2.019999999999996</v>
      </c>
      <c r="E1739">
        <v>-1.769999999999996</v>
      </c>
    </row>
    <row r="1740" spans="2:5" x14ac:dyDescent="0.25">
      <c r="B1740">
        <v>-0.33999999999999631</v>
      </c>
      <c r="C1740">
        <v>-0.73999999999999488</v>
      </c>
      <c r="D1740">
        <v>-0.54000000000000625</v>
      </c>
      <c r="E1740">
        <v>-0.5</v>
      </c>
    </row>
    <row r="1741" spans="2:5" x14ac:dyDescent="0.25">
      <c r="B1741">
        <v>7.0000000000000284E-2</v>
      </c>
      <c r="C1741">
        <v>-0.17999999999999972</v>
      </c>
      <c r="D1741">
        <v>7.0000000000000284E-2</v>
      </c>
      <c r="E1741">
        <v>-0.31000000000000227</v>
      </c>
    </row>
    <row r="1742" spans="2:5" x14ac:dyDescent="0.25">
      <c r="B1742">
        <v>-0.57999999999999829</v>
      </c>
      <c r="C1742">
        <v>-0.73000000000000398</v>
      </c>
      <c r="D1742">
        <v>-0.77999999999999403</v>
      </c>
      <c r="E1742">
        <v>-1.1099999999999994</v>
      </c>
    </row>
    <row r="1743" spans="2:5" x14ac:dyDescent="0.25">
      <c r="B1743">
        <v>-0.45000000000000284</v>
      </c>
      <c r="C1743">
        <v>-0.54999999999999716</v>
      </c>
      <c r="D1743">
        <v>-0.60000000000000142</v>
      </c>
      <c r="E1743">
        <v>-0.25999999999999801</v>
      </c>
    </row>
    <row r="1744" spans="2:5" x14ac:dyDescent="0.25">
      <c r="B1744">
        <v>-2.1199999999999974</v>
      </c>
      <c r="C1744">
        <v>-1.6200000000000045</v>
      </c>
      <c r="D1744">
        <v>-1.6700000000000017</v>
      </c>
      <c r="E1744">
        <v>-1.0999999999999943</v>
      </c>
    </row>
    <row r="1745" spans="2:5" x14ac:dyDescent="0.25">
      <c r="B1745">
        <v>-2.5700000000000003</v>
      </c>
      <c r="C1745">
        <v>-1.3699999999999974</v>
      </c>
      <c r="D1745">
        <v>-1.9200000000000017</v>
      </c>
      <c r="E1745">
        <v>-1.3700000000000045</v>
      </c>
    </row>
    <row r="1746" spans="2:5" x14ac:dyDescent="0.25">
      <c r="B1746">
        <v>0.50999999999999801</v>
      </c>
      <c r="C1746">
        <v>0.92000000000000171</v>
      </c>
      <c r="D1746">
        <v>0.81000000000000227</v>
      </c>
      <c r="E1746">
        <v>0.64000000000000057</v>
      </c>
    </row>
    <row r="1747" spans="2:5" x14ac:dyDescent="0.25">
      <c r="B1747">
        <v>-0.32999999999999829</v>
      </c>
      <c r="C1747">
        <v>1.259999999999998</v>
      </c>
      <c r="D1747">
        <v>1.4200000000000017</v>
      </c>
      <c r="E1747">
        <v>1.1000000000000014</v>
      </c>
    </row>
    <row r="1748" spans="2:5" x14ac:dyDescent="0.25">
      <c r="B1748">
        <v>2.3699999999999974</v>
      </c>
      <c r="C1748">
        <v>1.6700000000000017</v>
      </c>
      <c r="D1748">
        <v>1.2199999999999989</v>
      </c>
      <c r="E1748">
        <v>6.0000000000002274E-2</v>
      </c>
    </row>
    <row r="1749" spans="2:5" x14ac:dyDescent="0.25">
      <c r="B1749">
        <v>-1.990000000000002</v>
      </c>
      <c r="C1749">
        <v>-2.6900000000000048</v>
      </c>
      <c r="D1749">
        <v>-1.730000000000004</v>
      </c>
      <c r="E1749">
        <v>-1.1600000000000037</v>
      </c>
    </row>
    <row r="1750" spans="2:5" x14ac:dyDescent="0.25">
      <c r="B1750">
        <v>1.0300000000000011</v>
      </c>
      <c r="C1750">
        <v>1.0800000000000054</v>
      </c>
      <c r="D1750">
        <v>-0.46999999999999886</v>
      </c>
      <c r="E1750">
        <v>0.10000000000000142</v>
      </c>
    </row>
    <row r="1751" spans="2:5" x14ac:dyDescent="0.25">
      <c r="B1751">
        <v>3.2199999999999989</v>
      </c>
      <c r="C1751">
        <v>3.7700000000000031</v>
      </c>
      <c r="D1751">
        <v>2.3699999999999974</v>
      </c>
      <c r="E1751">
        <v>2.0600000000000023</v>
      </c>
    </row>
    <row r="1752" spans="2:5" x14ac:dyDescent="0.25">
      <c r="B1752">
        <v>-1.4099999999999966</v>
      </c>
      <c r="C1752">
        <v>-2.460000000000008</v>
      </c>
      <c r="D1752">
        <v>-1.9099999999999966</v>
      </c>
      <c r="E1752">
        <v>-1.6099999999999994</v>
      </c>
    </row>
    <row r="1753" spans="2:5" x14ac:dyDescent="0.25">
      <c r="B1753">
        <v>0.55999999999999517</v>
      </c>
      <c r="C1753">
        <v>0.56000000000000227</v>
      </c>
      <c r="D1753">
        <v>0.40999999999999659</v>
      </c>
      <c r="E1753">
        <v>0.76999999999999602</v>
      </c>
    </row>
    <row r="1754" spans="2:5" x14ac:dyDescent="0.25">
      <c r="B1754">
        <v>-0.18999999999999773</v>
      </c>
      <c r="C1754">
        <v>0.66000000000000369</v>
      </c>
      <c r="D1754">
        <v>0.56000000000000227</v>
      </c>
      <c r="E1754">
        <v>0.69000000000000483</v>
      </c>
    </row>
    <row r="1755" spans="2:5" x14ac:dyDescent="0.25">
      <c r="B1755">
        <v>1.3900000000000006</v>
      </c>
      <c r="C1755">
        <v>1.490000000000002</v>
      </c>
      <c r="D1755">
        <v>1.3900000000000006</v>
      </c>
      <c r="E1755">
        <v>1.6199999999999903</v>
      </c>
    </row>
    <row r="1756" spans="2:5" x14ac:dyDescent="0.25">
      <c r="B1756">
        <v>0.82999999999999829</v>
      </c>
      <c r="C1756">
        <v>0.55999999999998806</v>
      </c>
      <c r="D1756">
        <v>0.31000000000000227</v>
      </c>
      <c r="E1756">
        <v>0.11000000000001364</v>
      </c>
    </row>
    <row r="1757" spans="2:5" x14ac:dyDescent="0.25">
      <c r="B1757">
        <v>-0.72999999999999687</v>
      </c>
      <c r="C1757">
        <v>-1.1599999999999966</v>
      </c>
      <c r="D1757">
        <v>-1.2600000000000051</v>
      </c>
      <c r="E1757">
        <v>-1.8400000000000034</v>
      </c>
    </row>
    <row r="1758" spans="2:5" x14ac:dyDescent="0.25">
      <c r="B1758">
        <v>-0.38000000000000256</v>
      </c>
      <c r="C1758">
        <v>-0.77999999999999403</v>
      </c>
      <c r="D1758">
        <v>-0.82999999999999829</v>
      </c>
      <c r="E1758">
        <v>-1.1700000000000017</v>
      </c>
    </row>
    <row r="1759" spans="2:5" x14ac:dyDescent="0.25">
      <c r="B1759">
        <v>-1.2299999999999969</v>
      </c>
      <c r="C1759">
        <v>-1.7600000000000051</v>
      </c>
      <c r="D1759">
        <v>-1.5599999999999952</v>
      </c>
      <c r="E1759">
        <v>-1.1400000000000006</v>
      </c>
    </row>
    <row r="1760" spans="2:5" x14ac:dyDescent="0.25">
      <c r="B1760">
        <v>0.42000000000000171</v>
      </c>
      <c r="C1760">
        <v>0.65000000000000568</v>
      </c>
      <c r="D1760">
        <v>0.44999999999999574</v>
      </c>
      <c r="E1760">
        <v>1.0300000000000011</v>
      </c>
    </row>
    <row r="1761" spans="2:5" x14ac:dyDescent="0.25">
      <c r="B1761">
        <v>-0.66000000000000369</v>
      </c>
      <c r="C1761">
        <v>-0.36000000000000654</v>
      </c>
      <c r="D1761">
        <v>-0.50999999999999801</v>
      </c>
      <c r="E1761">
        <v>-0.23000000000000398</v>
      </c>
    </row>
    <row r="1762" spans="2:5" x14ac:dyDescent="0.25">
      <c r="B1762">
        <v>1.259999999999998</v>
      </c>
      <c r="C1762">
        <v>1.6600000000000037</v>
      </c>
      <c r="D1762">
        <v>1.8100000000000023</v>
      </c>
      <c r="E1762">
        <v>1.3700000000000045</v>
      </c>
    </row>
    <row r="1763" spans="2:5" x14ac:dyDescent="0.25">
      <c r="B1763">
        <v>0.42999999999999972</v>
      </c>
      <c r="C1763">
        <v>1.4799999999999969</v>
      </c>
      <c r="D1763">
        <v>1.3299999999999983</v>
      </c>
      <c r="E1763">
        <v>1.769999999999996</v>
      </c>
    </row>
    <row r="1764" spans="2:5" x14ac:dyDescent="0.25">
      <c r="B1764">
        <v>-1.0599999999999952</v>
      </c>
      <c r="C1764">
        <v>-0.64999999999999147</v>
      </c>
      <c r="D1764">
        <v>-0.92999999999999972</v>
      </c>
      <c r="E1764">
        <v>-1.0300000000000011</v>
      </c>
    </row>
    <row r="1765" spans="2:5" x14ac:dyDescent="0.25">
      <c r="B1765">
        <v>2.1899999999999977</v>
      </c>
      <c r="C1765">
        <v>1.3499999999999943</v>
      </c>
      <c r="D1765">
        <v>1.4099999999999966</v>
      </c>
      <c r="E1765">
        <v>-3.0000000000001137E-2</v>
      </c>
    </row>
    <row r="1766" spans="2:5" x14ac:dyDescent="0.25">
      <c r="B1766">
        <v>-0.46000000000000085</v>
      </c>
      <c r="C1766">
        <v>-0.70000000000000284</v>
      </c>
      <c r="D1766">
        <v>-0.80999999999999517</v>
      </c>
      <c r="E1766">
        <v>-0.94999999999999574</v>
      </c>
    </row>
    <row r="1767" spans="2:5" x14ac:dyDescent="0.25">
      <c r="B1767">
        <v>-2.3500000000000014</v>
      </c>
      <c r="C1767">
        <v>-2.279999999999994</v>
      </c>
      <c r="D1767">
        <v>-2.3500000000000014</v>
      </c>
      <c r="E1767">
        <v>-1.9199999999999946</v>
      </c>
    </row>
    <row r="1768" spans="2:5" x14ac:dyDescent="0.25">
      <c r="B1768">
        <v>0.70000000000000284</v>
      </c>
      <c r="C1768">
        <v>-0.20000000000000284</v>
      </c>
      <c r="D1768">
        <v>0.14999999999999858</v>
      </c>
      <c r="E1768">
        <v>0.78999999999999915</v>
      </c>
    </row>
    <row r="1769" spans="2:5" x14ac:dyDescent="0.25">
      <c r="B1769">
        <v>0.5</v>
      </c>
      <c r="C1769">
        <v>0.25</v>
      </c>
      <c r="D1769">
        <v>-0.57000000000000028</v>
      </c>
      <c r="E1769">
        <v>-0.63000000000000256</v>
      </c>
    </row>
    <row r="1770" spans="2:5" x14ac:dyDescent="0.25">
      <c r="B1770">
        <v>1.6899999999999977</v>
      </c>
      <c r="C1770">
        <v>1.5899999999999963</v>
      </c>
      <c r="D1770">
        <v>2.1399999999999935</v>
      </c>
      <c r="E1770">
        <v>1.7700000000000031</v>
      </c>
    </row>
    <row r="1771" spans="2:5" x14ac:dyDescent="0.25">
      <c r="B1771">
        <v>3.9999999999999147E-2</v>
      </c>
      <c r="C1771">
        <v>9.0000000000003411E-2</v>
      </c>
      <c r="D1771">
        <v>0.35000000000000853</v>
      </c>
      <c r="E1771">
        <v>0.23999999999999488</v>
      </c>
    </row>
    <row r="1772" spans="2:5" x14ac:dyDescent="0.25">
      <c r="B1772">
        <v>1.1600000000000037</v>
      </c>
      <c r="C1772">
        <v>1.2099999999999937</v>
      </c>
      <c r="D1772">
        <v>-0.10000000000000853</v>
      </c>
      <c r="E1772">
        <v>0.10000000000000142</v>
      </c>
    </row>
    <row r="1773" spans="2:5" x14ac:dyDescent="0.25">
      <c r="B1773">
        <v>2.509999999999998</v>
      </c>
      <c r="C1773">
        <v>2.210000000000008</v>
      </c>
      <c r="D1773">
        <v>1.9099999999999966</v>
      </c>
      <c r="E1773">
        <v>1.3599999999999994</v>
      </c>
    </row>
    <row r="1774" spans="2:5" x14ac:dyDescent="0.25">
      <c r="B1774">
        <v>0.28000000000000114</v>
      </c>
      <c r="C1774">
        <v>0.37999999999999545</v>
      </c>
      <c r="D1774">
        <v>0.38000000000000966</v>
      </c>
      <c r="E1774">
        <v>0.57999999999999829</v>
      </c>
    </row>
    <row r="1775" spans="2:5" x14ac:dyDescent="0.25">
      <c r="B1775">
        <v>0.64999999999999858</v>
      </c>
      <c r="C1775">
        <v>0.5</v>
      </c>
      <c r="D1775">
        <v>0.70000000000000284</v>
      </c>
      <c r="E1775">
        <v>0.90999999999999659</v>
      </c>
    </row>
    <row r="1776" spans="2:5" x14ac:dyDescent="0.25">
      <c r="B1776">
        <v>-0.51999999999999602</v>
      </c>
      <c r="C1776">
        <v>-0.46999999999999886</v>
      </c>
      <c r="D1776">
        <v>-0.52000000000001023</v>
      </c>
      <c r="E1776">
        <v>-0.54999999999999716</v>
      </c>
    </row>
    <row r="1777" spans="2:5" x14ac:dyDescent="0.25">
      <c r="B1777">
        <v>0.10999999999999943</v>
      </c>
      <c r="C1777">
        <v>0.10999999999999943</v>
      </c>
      <c r="D1777">
        <v>0.10999999999999943</v>
      </c>
      <c r="E1777">
        <v>0.93000000000000682</v>
      </c>
    </row>
    <row r="1778" spans="2:5" x14ac:dyDescent="0.25">
      <c r="B1778">
        <v>-0.41000000000000369</v>
      </c>
      <c r="C1778">
        <v>-0.56000000000000227</v>
      </c>
      <c r="D1778">
        <v>-0.50999999999999091</v>
      </c>
      <c r="E1778">
        <v>-0.45000000000000284</v>
      </c>
    </row>
    <row r="1779" spans="2:5" x14ac:dyDescent="0.25">
      <c r="B1779">
        <v>1.0399999999999991</v>
      </c>
      <c r="C1779">
        <v>1.0400000000000063</v>
      </c>
      <c r="D1779">
        <v>0.8399999999999892</v>
      </c>
      <c r="E1779">
        <v>0.70999999999999375</v>
      </c>
    </row>
    <row r="1780" spans="2:5" x14ac:dyDescent="0.25">
      <c r="B1780">
        <v>0.97000000000000597</v>
      </c>
      <c r="C1780">
        <v>0.81999999999999318</v>
      </c>
      <c r="D1780">
        <v>0.87000000000000455</v>
      </c>
      <c r="E1780">
        <v>0.74000000000000909</v>
      </c>
    </row>
    <row r="1781" spans="2:5" x14ac:dyDescent="0.25">
      <c r="B1781">
        <v>-0.40000000000000568</v>
      </c>
      <c r="C1781">
        <v>-0.69999999999998863</v>
      </c>
      <c r="D1781">
        <v>-0.54999999999999716</v>
      </c>
      <c r="E1781">
        <v>-0.54999999999999716</v>
      </c>
    </row>
    <row r="1782" spans="2:5" x14ac:dyDescent="0.25">
      <c r="B1782">
        <v>1.6000000000000014</v>
      </c>
      <c r="C1782">
        <v>1.3499999999999943</v>
      </c>
      <c r="D1782">
        <v>1.3499999999999943</v>
      </c>
      <c r="E1782">
        <v>1.4599999999999937</v>
      </c>
    </row>
    <row r="1783" spans="2:5" x14ac:dyDescent="0.25">
      <c r="B1783">
        <v>0.68999999999999773</v>
      </c>
      <c r="C1783">
        <v>0.23999999999999488</v>
      </c>
      <c r="D1783">
        <v>0.24000000000000909</v>
      </c>
      <c r="E1783">
        <v>0.62000000000000455</v>
      </c>
    </row>
    <row r="1784" spans="2:5" x14ac:dyDescent="0.25">
      <c r="B1784">
        <v>-0.15999999999999659</v>
      </c>
      <c r="C1784">
        <v>-6.0000000000002274E-2</v>
      </c>
      <c r="D1784">
        <v>-0.35999999999999943</v>
      </c>
      <c r="E1784">
        <v>4.9999999999997158E-2</v>
      </c>
    </row>
    <row r="1785" spans="2:5" x14ac:dyDescent="0.25">
      <c r="B1785">
        <v>0.75</v>
      </c>
      <c r="C1785">
        <v>0.65000000000000568</v>
      </c>
      <c r="D1785">
        <v>0.69999999999998863</v>
      </c>
      <c r="E1785">
        <v>0.70999999999999375</v>
      </c>
    </row>
    <row r="1786" spans="2:5" x14ac:dyDescent="0.25">
      <c r="B1786">
        <v>1.0800000000000054</v>
      </c>
      <c r="C1786">
        <v>1.1599999999999966</v>
      </c>
      <c r="D1786">
        <v>1.0800000000000125</v>
      </c>
      <c r="E1786">
        <v>0.89000000000000057</v>
      </c>
    </row>
    <row r="1787" spans="2:5" x14ac:dyDescent="0.25">
      <c r="B1787">
        <v>1.0499999999999972</v>
      </c>
      <c r="C1787">
        <v>1.0200000000000102</v>
      </c>
      <c r="D1787">
        <v>0.94999999999998863</v>
      </c>
      <c r="E1787">
        <v>1.0500000000000114</v>
      </c>
    </row>
    <row r="1788" spans="2:5" x14ac:dyDescent="0.25">
      <c r="B1788">
        <v>0.36999999999999034</v>
      </c>
      <c r="C1788">
        <v>1.1199999999999903</v>
      </c>
      <c r="D1788">
        <v>0.82000000000000739</v>
      </c>
      <c r="E1788">
        <v>1.2199999999999989</v>
      </c>
    </row>
    <row r="1789" spans="2:5" x14ac:dyDescent="0.25">
      <c r="B1789">
        <v>-0.26999999999999602</v>
      </c>
      <c r="C1789">
        <v>-0.26999999999999602</v>
      </c>
      <c r="D1789">
        <v>-0.21999999999999886</v>
      </c>
      <c r="E1789">
        <v>-0.54999999999999716</v>
      </c>
    </row>
    <row r="1790" spans="2:5" x14ac:dyDescent="0.25">
      <c r="B1790">
        <v>1.5700000000000074</v>
      </c>
      <c r="C1790">
        <v>1.5699999999999932</v>
      </c>
      <c r="D1790">
        <v>1.480000000000004</v>
      </c>
      <c r="E1790">
        <v>1.3899999999999864</v>
      </c>
    </row>
    <row r="1791" spans="2:5" x14ac:dyDescent="0.25">
      <c r="B1791">
        <v>-4.0400000000000063</v>
      </c>
      <c r="C1791">
        <v>-4.1899999999999977</v>
      </c>
      <c r="D1791">
        <v>-1.8400000000000034</v>
      </c>
      <c r="E1791">
        <v>-1.5699999999999932</v>
      </c>
    </row>
    <row r="1792" spans="2:5" x14ac:dyDescent="0.25">
      <c r="B1792">
        <v>0.30000000000000426</v>
      </c>
      <c r="C1792">
        <v>2.5</v>
      </c>
      <c r="D1792">
        <v>-0.45000000000000284</v>
      </c>
      <c r="E1792">
        <v>0.20999999999999375</v>
      </c>
    </row>
    <row r="1793" spans="2:5" x14ac:dyDescent="0.25">
      <c r="B1793">
        <v>1.7499999999999929</v>
      </c>
      <c r="C1793">
        <v>5.0000000000011369E-2</v>
      </c>
      <c r="D1793">
        <v>-0.94999999999998863</v>
      </c>
      <c r="E1793">
        <v>-1.1199999999999903</v>
      </c>
    </row>
    <row r="1794" spans="2:5" x14ac:dyDescent="0.25">
      <c r="B1794">
        <v>-1.3599999999999994</v>
      </c>
      <c r="C1794">
        <v>-1.0600000000000023</v>
      </c>
      <c r="D1794">
        <v>-0.96000000000000796</v>
      </c>
      <c r="E1794">
        <v>-1.1800000000000068</v>
      </c>
    </row>
    <row r="1795" spans="2:5" x14ac:dyDescent="0.25">
      <c r="B1795">
        <v>0.96000000000000796</v>
      </c>
      <c r="C1795">
        <v>1.1099999999999994</v>
      </c>
      <c r="D1795">
        <v>0.90999999999999659</v>
      </c>
      <c r="E1795">
        <v>1.1099999999999994</v>
      </c>
    </row>
    <row r="1796" spans="2:5" x14ac:dyDescent="0.25">
      <c r="B1796">
        <v>2.1199999999999903</v>
      </c>
      <c r="C1796">
        <v>1.9200000000000017</v>
      </c>
      <c r="D1796">
        <v>1.8200000000000074</v>
      </c>
      <c r="E1796">
        <v>1.8700000000000045</v>
      </c>
    </row>
    <row r="1797" spans="2:5" x14ac:dyDescent="0.25">
      <c r="B1797">
        <v>0.76000000000000512</v>
      </c>
      <c r="C1797">
        <v>0.80999999999998806</v>
      </c>
      <c r="D1797">
        <v>0.90999999999999659</v>
      </c>
      <c r="E1797">
        <v>0.75</v>
      </c>
    </row>
    <row r="1798" spans="2:5" x14ac:dyDescent="0.25">
      <c r="B1798">
        <v>-2.0799999999999983</v>
      </c>
      <c r="C1798">
        <v>-2.2299999999999898</v>
      </c>
      <c r="D1798">
        <v>-2.3299999999999983</v>
      </c>
      <c r="E1798">
        <v>-1.9899999999999949</v>
      </c>
    </row>
    <row r="1799" spans="2:5" x14ac:dyDescent="0.25">
      <c r="B1799">
        <v>-2.2899999999999991</v>
      </c>
      <c r="C1799">
        <v>-2.2400000000000091</v>
      </c>
      <c r="D1799">
        <v>-2.3400000000000034</v>
      </c>
      <c r="E1799">
        <v>-2.3599999999999994</v>
      </c>
    </row>
    <row r="1800" spans="2:5" x14ac:dyDescent="0.25">
      <c r="B1800">
        <v>0.14999999999999858</v>
      </c>
      <c r="C1800">
        <v>0.30000000000001137</v>
      </c>
      <c r="D1800">
        <v>0.25</v>
      </c>
      <c r="E1800">
        <v>0.65999999999999659</v>
      </c>
    </row>
    <row r="1801" spans="2:5" x14ac:dyDescent="0.25">
      <c r="B1801">
        <v>-1.0700000000000003</v>
      </c>
      <c r="C1801">
        <v>-0.37000000000000455</v>
      </c>
      <c r="D1801">
        <v>-0.42000000000000171</v>
      </c>
      <c r="E1801">
        <v>-0.74000000000000909</v>
      </c>
    </row>
    <row r="1802" spans="2:5" x14ac:dyDescent="0.25">
      <c r="B1802">
        <v>0.77000000000000313</v>
      </c>
      <c r="C1802">
        <v>0.56999999999999318</v>
      </c>
      <c r="D1802">
        <v>0.92000000000000171</v>
      </c>
      <c r="E1802">
        <v>0.87000000000000455</v>
      </c>
    </row>
    <row r="1803" spans="2:5" x14ac:dyDescent="0.25">
      <c r="B1803">
        <v>1.539999999999992</v>
      </c>
      <c r="C1803">
        <v>1.3900000000000006</v>
      </c>
      <c r="D1803">
        <v>1.4399999999999977</v>
      </c>
      <c r="E1803">
        <v>1.3599999999999994</v>
      </c>
    </row>
    <row r="1804" spans="2:5" x14ac:dyDescent="0.25">
      <c r="B1804">
        <v>1.0400000000000063</v>
      </c>
      <c r="C1804">
        <v>0.89000000000000057</v>
      </c>
      <c r="D1804">
        <v>1.1899999999999977</v>
      </c>
      <c r="E1804">
        <v>0.99000000000000909</v>
      </c>
    </row>
    <row r="1805" spans="2:5" x14ac:dyDescent="0.25">
      <c r="B1805">
        <v>-1.480000000000004</v>
      </c>
      <c r="C1805">
        <v>-1.4799999999999898</v>
      </c>
      <c r="D1805">
        <v>-1.2799999999999869</v>
      </c>
      <c r="E1805">
        <v>-1.1100000000000136</v>
      </c>
    </row>
    <row r="1806" spans="2:5" x14ac:dyDescent="0.25">
      <c r="B1806">
        <v>-2.7800000000000011</v>
      </c>
      <c r="C1806">
        <v>-2.980000000000004</v>
      </c>
      <c r="D1806">
        <v>-2.6300000000000097</v>
      </c>
      <c r="E1806">
        <v>-2.6499999999999915</v>
      </c>
    </row>
    <row r="1807" spans="2:5" x14ac:dyDescent="0.25">
      <c r="B1807">
        <v>-7.9999999999998295E-2</v>
      </c>
      <c r="C1807">
        <v>-3.0000000000001137E-2</v>
      </c>
      <c r="D1807">
        <v>0.12000000000000455</v>
      </c>
      <c r="E1807">
        <v>0.67000000000000171</v>
      </c>
    </row>
    <row r="1808" spans="2:5" x14ac:dyDescent="0.25">
      <c r="B1808">
        <v>-0.58999999999999631</v>
      </c>
      <c r="C1808">
        <v>-0.39000000000000057</v>
      </c>
      <c r="D1808">
        <v>-0.84000000000000341</v>
      </c>
      <c r="E1808">
        <v>-1.039999999999992</v>
      </c>
    </row>
    <row r="1809" spans="2:5" x14ac:dyDescent="0.25">
      <c r="B1809">
        <v>0.90999999999999659</v>
      </c>
      <c r="C1809">
        <v>1.3100000000000023</v>
      </c>
      <c r="D1809">
        <v>0.76000000000000512</v>
      </c>
      <c r="E1809">
        <v>0.62999999999999545</v>
      </c>
    </row>
    <row r="1810" spans="2:5" x14ac:dyDescent="0.25">
      <c r="B1810">
        <v>-0.57000000000000028</v>
      </c>
      <c r="C1810">
        <v>-0.92000000000000171</v>
      </c>
      <c r="D1810">
        <v>-0.92000000000000171</v>
      </c>
      <c r="E1810">
        <v>-0.98999999999999488</v>
      </c>
    </row>
    <row r="1811" spans="2:5" x14ac:dyDescent="0.25">
      <c r="B1811">
        <v>0.60000000000000142</v>
      </c>
      <c r="C1811">
        <v>-0.40000000000000568</v>
      </c>
      <c r="D1811">
        <v>0.70000000000000284</v>
      </c>
      <c r="E1811">
        <v>0.66999999999998749</v>
      </c>
    </row>
    <row r="1812" spans="2:5" x14ac:dyDescent="0.25">
      <c r="B1812">
        <v>2.1199999999999974</v>
      </c>
      <c r="C1812">
        <v>2.2700000000000102</v>
      </c>
      <c r="D1812">
        <v>1.8000000000000114</v>
      </c>
      <c r="E1812">
        <v>1.6500000000000057</v>
      </c>
    </row>
    <row r="1813" spans="2:5" x14ac:dyDescent="0.25">
      <c r="B1813">
        <v>-1.7899999999999991</v>
      </c>
      <c r="C1813">
        <v>-1.9400000000000119</v>
      </c>
      <c r="D1813">
        <v>-1.9000000000000057</v>
      </c>
      <c r="E1813">
        <v>-1.7800000000000011</v>
      </c>
    </row>
    <row r="1814" spans="2:5" x14ac:dyDescent="0.25">
      <c r="B1814">
        <v>1.3599999999999994</v>
      </c>
      <c r="C1814">
        <v>1.2600000000000051</v>
      </c>
      <c r="D1814">
        <v>1.4599999999999937</v>
      </c>
      <c r="E1814">
        <v>1.4899999999999949</v>
      </c>
    </row>
    <row r="1815" spans="2:5" x14ac:dyDescent="0.25">
      <c r="B1815">
        <v>0.89999999999999858</v>
      </c>
      <c r="C1815">
        <v>0.95000000000000284</v>
      </c>
      <c r="D1815">
        <v>5.0000000000011369E-2</v>
      </c>
      <c r="E1815">
        <v>-0.11999999999999034</v>
      </c>
    </row>
    <row r="1816" spans="2:5" x14ac:dyDescent="0.25">
      <c r="B1816">
        <v>0.46000000000000796</v>
      </c>
      <c r="C1816">
        <v>0.60999999999999943</v>
      </c>
      <c r="D1816">
        <v>0.65999999999999659</v>
      </c>
      <c r="E1816">
        <v>0.45999999999999375</v>
      </c>
    </row>
    <row r="1817" spans="2:5" x14ac:dyDescent="0.25">
      <c r="B1817">
        <v>-0.99000000000000909</v>
      </c>
      <c r="C1817">
        <v>-0.93999999999999773</v>
      </c>
      <c r="D1817">
        <v>-0.73999999999999488</v>
      </c>
      <c r="E1817">
        <v>-0.64000000000000057</v>
      </c>
    </row>
    <row r="1818" spans="2:5" x14ac:dyDescent="0.25">
      <c r="B1818">
        <v>-0.99999999999999289</v>
      </c>
      <c r="C1818">
        <v>-1</v>
      </c>
      <c r="D1818">
        <v>-0.95000000000000284</v>
      </c>
      <c r="E1818">
        <v>-1.019999999999996</v>
      </c>
    </row>
    <row r="1819" spans="2:5" x14ac:dyDescent="0.25">
      <c r="B1819">
        <v>1.6900000000000048</v>
      </c>
      <c r="C1819">
        <v>1.6899999999999977</v>
      </c>
      <c r="D1819">
        <v>1.9899999999999949</v>
      </c>
      <c r="E1819">
        <v>1.6400000000000006</v>
      </c>
    </row>
    <row r="1820" spans="2:5" x14ac:dyDescent="0.25">
      <c r="B1820">
        <v>0.41999999999998749</v>
      </c>
      <c r="C1820">
        <v>0.29999999999999716</v>
      </c>
      <c r="D1820">
        <v>0.26999999999999602</v>
      </c>
      <c r="E1820">
        <v>0.34000000000000341</v>
      </c>
    </row>
    <row r="1821" spans="2:5" x14ac:dyDescent="0.25">
      <c r="B1821">
        <v>-0.25</v>
      </c>
      <c r="C1821">
        <v>-0.31000000000000227</v>
      </c>
      <c r="D1821">
        <v>-9.9999999999994316E-2</v>
      </c>
      <c r="E1821">
        <v>-0.56000000000000227</v>
      </c>
    </row>
    <row r="1822" spans="2:5" x14ac:dyDescent="0.25">
      <c r="B1822">
        <v>-1.779999999999994</v>
      </c>
      <c r="C1822">
        <v>-1.8999999999999915</v>
      </c>
      <c r="D1822">
        <v>-1.6800000000000068</v>
      </c>
      <c r="E1822">
        <v>-1.6200000000000045</v>
      </c>
    </row>
    <row r="1823" spans="2:5" x14ac:dyDescent="0.25">
      <c r="B1823">
        <v>-0.46999999999999886</v>
      </c>
      <c r="C1823">
        <v>-0.32000000000000739</v>
      </c>
      <c r="D1823">
        <v>-0.46999999999999886</v>
      </c>
      <c r="E1823">
        <v>-0.14000000000000057</v>
      </c>
    </row>
    <row r="1824" spans="2:5" x14ac:dyDescent="0.25">
      <c r="B1824">
        <v>1.4799999999999969</v>
      </c>
      <c r="C1824">
        <v>1.4099999999999966</v>
      </c>
      <c r="D1824">
        <v>1.2800000000000011</v>
      </c>
      <c r="E1824">
        <v>1.4300000000000068</v>
      </c>
    </row>
    <row r="1825" spans="2:5" x14ac:dyDescent="0.25">
      <c r="B1825">
        <v>-0.96999999999999886</v>
      </c>
      <c r="C1825">
        <v>-1.0999999999999943</v>
      </c>
      <c r="D1825">
        <v>-1.269999999999996</v>
      </c>
      <c r="E1825">
        <v>-1.5499999999999972</v>
      </c>
    </row>
    <row r="1826" spans="2:5" x14ac:dyDescent="0.25">
      <c r="B1826">
        <v>-1.8999999999999986</v>
      </c>
      <c r="C1826">
        <v>-1.6500000000000057</v>
      </c>
      <c r="D1826">
        <v>-1.7999999999999972</v>
      </c>
      <c r="E1826">
        <v>-2.0100000000000051</v>
      </c>
    </row>
    <row r="1827" spans="2:5" x14ac:dyDescent="0.25">
      <c r="B1827">
        <v>0.47999999999999687</v>
      </c>
      <c r="C1827">
        <v>0.35000000000000853</v>
      </c>
      <c r="D1827">
        <v>0.57999999999999829</v>
      </c>
      <c r="E1827">
        <v>6.0000000000002274E-2</v>
      </c>
    </row>
    <row r="1828" spans="2:5" x14ac:dyDescent="0.25">
      <c r="B1828">
        <v>0.10999999999999943</v>
      </c>
      <c r="C1828">
        <v>0.20999999999999375</v>
      </c>
      <c r="D1828">
        <v>0.35999999999999943</v>
      </c>
      <c r="E1828">
        <v>0.45000000000000284</v>
      </c>
    </row>
    <row r="1829" spans="2:5" x14ac:dyDescent="0.25">
      <c r="B1829">
        <v>0.63000000000000256</v>
      </c>
      <c r="C1829">
        <v>0.56000000000000227</v>
      </c>
      <c r="D1829">
        <v>0.37999999999999545</v>
      </c>
      <c r="E1829">
        <v>0</v>
      </c>
    </row>
    <row r="1830" spans="2:5" x14ac:dyDescent="0.25">
      <c r="B1830">
        <v>-0.75</v>
      </c>
      <c r="C1830">
        <v>-0.84999999999999432</v>
      </c>
      <c r="D1830">
        <v>-0.89999999999999147</v>
      </c>
      <c r="E1830">
        <v>-0.34000000000000341</v>
      </c>
    </row>
    <row r="1831" spans="2:5" x14ac:dyDescent="0.25">
      <c r="B1831">
        <v>0.10999999999999943</v>
      </c>
      <c r="C1831">
        <v>0.20999999999999375</v>
      </c>
      <c r="D1831">
        <v>-4.0000000000006253E-2</v>
      </c>
      <c r="E1831">
        <v>0</v>
      </c>
    </row>
    <row r="1832" spans="2:5" x14ac:dyDescent="0.25">
      <c r="B1832">
        <v>1.2899999999999991</v>
      </c>
      <c r="C1832">
        <v>0.99000000000000909</v>
      </c>
      <c r="D1832">
        <v>0.98999999999999488</v>
      </c>
      <c r="E1832">
        <v>1.0600000000000023</v>
      </c>
    </row>
    <row r="1833" spans="2:5" x14ac:dyDescent="0.25">
      <c r="B1833">
        <v>0.16000000000000369</v>
      </c>
      <c r="C1833">
        <v>0.15999999999999659</v>
      </c>
      <c r="D1833">
        <v>0.51000000000000512</v>
      </c>
      <c r="E1833">
        <v>0.78000000000000114</v>
      </c>
    </row>
    <row r="1834" spans="2:5" x14ac:dyDescent="0.25">
      <c r="B1834">
        <v>0.25</v>
      </c>
      <c r="C1834">
        <v>0.59999999999999432</v>
      </c>
      <c r="D1834">
        <v>3.0000000000001137E-2</v>
      </c>
      <c r="E1834">
        <v>-1.8700000000000045</v>
      </c>
    </row>
    <row r="1835" spans="2:5" x14ac:dyDescent="0.25">
      <c r="B1835">
        <v>1.259999999999998</v>
      </c>
      <c r="C1835">
        <v>1.3599999999999994</v>
      </c>
      <c r="D1835">
        <v>0.92999999999999261</v>
      </c>
      <c r="E1835">
        <v>2.6500000000000057</v>
      </c>
    </row>
    <row r="1836" spans="2:5" x14ac:dyDescent="0.25">
      <c r="B1836">
        <v>0.31999999999999318</v>
      </c>
      <c r="C1836">
        <v>0.17000000000000171</v>
      </c>
      <c r="D1836">
        <v>0.12000000000000455</v>
      </c>
      <c r="E1836">
        <v>0</v>
      </c>
    </row>
    <row r="1837" spans="2:5" x14ac:dyDescent="0.25">
      <c r="B1837">
        <v>-2.9999999999986926E-2</v>
      </c>
      <c r="C1837">
        <v>0.26999999999999602</v>
      </c>
      <c r="D1837">
        <v>0.26999999999999602</v>
      </c>
      <c r="E1837">
        <v>0.25</v>
      </c>
    </row>
    <row r="1838" spans="2:5" x14ac:dyDescent="0.25">
      <c r="B1838">
        <v>1.3699999999999903</v>
      </c>
      <c r="C1838">
        <v>1.5300000000000011</v>
      </c>
      <c r="D1838">
        <v>1.3299999999999983</v>
      </c>
      <c r="E1838">
        <v>1.8999999999999915</v>
      </c>
    </row>
    <row r="1839" spans="2:5" x14ac:dyDescent="0.25">
      <c r="B1839">
        <v>0.43999999999999773</v>
      </c>
      <c r="C1839">
        <v>0.51000000000000512</v>
      </c>
      <c r="D1839">
        <v>0.4100000000000108</v>
      </c>
      <c r="E1839">
        <v>0</v>
      </c>
    </row>
    <row r="1840" spans="2:5" x14ac:dyDescent="0.25">
      <c r="B1840">
        <v>1.1400000000000006</v>
      </c>
      <c r="C1840">
        <v>1.2600000000000051</v>
      </c>
      <c r="D1840">
        <v>1.2599999999999909</v>
      </c>
      <c r="E1840">
        <v>1.4699999999999989</v>
      </c>
    </row>
    <row r="1841" spans="2:5" x14ac:dyDescent="0.25">
      <c r="B1841">
        <v>-4.9999999999997158E-2</v>
      </c>
      <c r="C1841">
        <v>0</v>
      </c>
      <c r="D1841">
        <v>-4.9999999999997158E-2</v>
      </c>
      <c r="E1841">
        <v>9.9999999999994316E-2</v>
      </c>
    </row>
    <row r="1842" spans="2:5" x14ac:dyDescent="0.25">
      <c r="B1842">
        <v>-0.84999999999999432</v>
      </c>
      <c r="C1842">
        <v>-1.0500000000000114</v>
      </c>
      <c r="D1842">
        <v>-1.0499999999999972</v>
      </c>
      <c r="E1842">
        <v>-0.56999999999999318</v>
      </c>
    </row>
    <row r="1843" spans="2:5" x14ac:dyDescent="0.25">
      <c r="B1843">
        <v>-0.32999999999999829</v>
      </c>
      <c r="C1843">
        <v>-0.59999999999999432</v>
      </c>
      <c r="D1843">
        <v>-0.48000000000000398</v>
      </c>
      <c r="E1843">
        <v>-0.62000000000000455</v>
      </c>
    </row>
    <row r="1844" spans="2:5" x14ac:dyDescent="0.25">
      <c r="B1844">
        <v>0.25</v>
      </c>
      <c r="C1844">
        <v>0.67000000000000171</v>
      </c>
      <c r="D1844">
        <v>0.54999999999999716</v>
      </c>
      <c r="E1844">
        <v>0.78000000000000114</v>
      </c>
    </row>
    <row r="1845" spans="2:5" x14ac:dyDescent="0.25">
      <c r="B1845">
        <v>0.78999999999999204</v>
      </c>
      <c r="C1845">
        <v>0.89000000000000057</v>
      </c>
      <c r="D1845">
        <v>0.79000000000000625</v>
      </c>
      <c r="E1845">
        <v>0.71999999999999886</v>
      </c>
    </row>
    <row r="1846" spans="2:5" x14ac:dyDescent="0.25">
      <c r="B1846">
        <v>2.1500000000000057</v>
      </c>
      <c r="C1846">
        <v>2.0999999999999943</v>
      </c>
      <c r="D1846">
        <v>1.75</v>
      </c>
      <c r="E1846">
        <v>2.2999999999999972</v>
      </c>
    </row>
    <row r="1847" spans="2:5" x14ac:dyDescent="0.25">
      <c r="B1847">
        <v>0.62999999999999545</v>
      </c>
      <c r="C1847">
        <v>0.63000000000000966</v>
      </c>
      <c r="D1847">
        <v>0.32999999999999829</v>
      </c>
      <c r="E1847">
        <v>0.96999999999999886</v>
      </c>
    </row>
    <row r="1848" spans="2:5" x14ac:dyDescent="0.25">
      <c r="B1848">
        <v>-1.730000000000004</v>
      </c>
      <c r="C1848">
        <v>-1.980000000000004</v>
      </c>
      <c r="D1848">
        <v>-1.730000000000004</v>
      </c>
      <c r="E1848">
        <v>-1.6599999999999966</v>
      </c>
    </row>
    <row r="1849" spans="2:5" x14ac:dyDescent="0.25">
      <c r="B1849">
        <v>-1.4099999999999966</v>
      </c>
      <c r="C1849">
        <v>-1.5600000000000023</v>
      </c>
      <c r="D1849">
        <v>-1.7599999999999909</v>
      </c>
      <c r="E1849">
        <v>-1.5600000000000023</v>
      </c>
    </row>
    <row r="1850" spans="2:5" x14ac:dyDescent="0.25">
      <c r="B1850">
        <v>-0.23000000000000398</v>
      </c>
      <c r="C1850">
        <v>-0.32999999999999829</v>
      </c>
      <c r="D1850">
        <v>-0.88000000000000966</v>
      </c>
      <c r="E1850">
        <v>-0.45999999999999375</v>
      </c>
    </row>
    <row r="1851" spans="2:5" x14ac:dyDescent="0.25">
      <c r="B1851">
        <v>2.0000000000010232E-2</v>
      </c>
      <c r="C1851">
        <v>-0.93000000000000682</v>
      </c>
      <c r="D1851">
        <v>0.42000000000000171</v>
      </c>
      <c r="E1851">
        <v>-0.18000000000000682</v>
      </c>
    </row>
    <row r="1852" spans="2:5" x14ac:dyDescent="0.25">
      <c r="B1852">
        <v>-0.17000000000000171</v>
      </c>
      <c r="C1852">
        <v>0.43000000000000682</v>
      </c>
      <c r="D1852">
        <v>0.1600000000000108</v>
      </c>
      <c r="E1852">
        <v>3.0000000000001137E-2</v>
      </c>
    </row>
    <row r="1853" spans="2:5" x14ac:dyDescent="0.25">
      <c r="B1853">
        <v>-6.0000000000002274E-2</v>
      </c>
      <c r="C1853">
        <v>0.28999999999999204</v>
      </c>
      <c r="D1853">
        <v>0.61999999999999034</v>
      </c>
      <c r="E1853">
        <v>0.85999999999999943</v>
      </c>
    </row>
    <row r="1854" spans="2:5" x14ac:dyDescent="0.25">
      <c r="B1854">
        <v>-0.95000000000000284</v>
      </c>
      <c r="C1854">
        <v>-0.54999999999999716</v>
      </c>
      <c r="D1854">
        <v>-1.2999999999999972</v>
      </c>
      <c r="E1854">
        <v>0</v>
      </c>
    </row>
    <row r="1855" spans="2:5" x14ac:dyDescent="0.25">
      <c r="B1855">
        <v>0.93999999999999773</v>
      </c>
      <c r="C1855">
        <v>1.4399999999999977</v>
      </c>
      <c r="D1855">
        <v>0.18999999999999773</v>
      </c>
      <c r="E1855">
        <v>-0.60999999999999943</v>
      </c>
    </row>
    <row r="1856" spans="2:5" x14ac:dyDescent="0.25">
      <c r="B1856">
        <v>0.60000000000000853</v>
      </c>
      <c r="C1856">
        <v>0.90000000000000568</v>
      </c>
      <c r="D1856">
        <v>0.60000000000000853</v>
      </c>
      <c r="E1856">
        <v>1.0100000000000051</v>
      </c>
    </row>
    <row r="1857" spans="2:5" x14ac:dyDescent="0.25">
      <c r="B1857">
        <v>-1.2000000000000028</v>
      </c>
      <c r="C1857">
        <v>-1.0999999999999943</v>
      </c>
      <c r="D1857">
        <v>-1.3000000000000114</v>
      </c>
      <c r="E1857">
        <v>-1.6200000000000045</v>
      </c>
    </row>
    <row r="1858" spans="2:5" x14ac:dyDescent="0.25">
      <c r="B1858">
        <v>1.3100000000000023</v>
      </c>
      <c r="C1858">
        <v>1.3599999999999994</v>
      </c>
      <c r="D1858">
        <v>1.1600000000000108</v>
      </c>
      <c r="E1858">
        <v>1.7600000000000051</v>
      </c>
    </row>
    <row r="1859" spans="2:5" x14ac:dyDescent="0.25">
      <c r="B1859">
        <v>0.70999999999999375</v>
      </c>
      <c r="C1859">
        <v>0.75999999999999091</v>
      </c>
      <c r="D1859">
        <v>0.50999999999999091</v>
      </c>
      <c r="E1859">
        <v>0.73999999999999488</v>
      </c>
    </row>
    <row r="1860" spans="2:5" x14ac:dyDescent="0.25">
      <c r="B1860">
        <v>0.90000000000000568</v>
      </c>
      <c r="C1860">
        <v>0.70000000000000284</v>
      </c>
      <c r="D1860">
        <v>0.90000000000000568</v>
      </c>
      <c r="E1860">
        <v>1</v>
      </c>
    </row>
    <row r="1861" spans="2:5" x14ac:dyDescent="0.25">
      <c r="B1861">
        <v>-0.20000000000000284</v>
      </c>
      <c r="C1861">
        <v>-0.15000000000000568</v>
      </c>
      <c r="D1861">
        <v>-0.35000000000000853</v>
      </c>
      <c r="E1861">
        <v>-0.32999999999999829</v>
      </c>
    </row>
    <row r="1862" spans="2:5" x14ac:dyDescent="0.25">
      <c r="B1862">
        <v>-0.59999999999999432</v>
      </c>
      <c r="C1862">
        <v>-0.69999999999998863</v>
      </c>
      <c r="D1862">
        <v>-0.69999999999998863</v>
      </c>
      <c r="E1862">
        <v>-0.39000000000000057</v>
      </c>
    </row>
    <row r="1863" spans="2:5" x14ac:dyDescent="0.25">
      <c r="B1863">
        <v>2.4699999999999989</v>
      </c>
      <c r="C1863">
        <v>2.1700000000000017</v>
      </c>
      <c r="D1863">
        <v>2.2199999999999989</v>
      </c>
      <c r="E1863">
        <v>2.1299999999999955</v>
      </c>
    </row>
    <row r="1864" spans="2:5" x14ac:dyDescent="0.25">
      <c r="B1864">
        <v>-0.75</v>
      </c>
      <c r="C1864">
        <v>-0.77000000000001023</v>
      </c>
      <c r="D1864">
        <v>-0.67000000000000171</v>
      </c>
      <c r="E1864">
        <v>-0.75</v>
      </c>
    </row>
    <row r="1865" spans="2:5" x14ac:dyDescent="0.25">
      <c r="B1865">
        <v>-0.23000000000000398</v>
      </c>
      <c r="C1865">
        <v>-0.20999999999999375</v>
      </c>
      <c r="D1865">
        <v>3.9999999999992042E-2</v>
      </c>
      <c r="E1865">
        <v>-0.26999999999999602</v>
      </c>
    </row>
    <row r="1866" spans="2:5" x14ac:dyDescent="0.25">
      <c r="B1866">
        <v>-3.25</v>
      </c>
      <c r="C1866">
        <v>-3</v>
      </c>
      <c r="D1866">
        <v>-2.3499999999999943</v>
      </c>
      <c r="E1866">
        <v>-2</v>
      </c>
    </row>
    <row r="1867" spans="2:5" x14ac:dyDescent="0.25">
      <c r="B1867">
        <v>0.15000000000000568</v>
      </c>
      <c r="C1867">
        <v>1</v>
      </c>
      <c r="D1867">
        <v>0.34999999999999432</v>
      </c>
      <c r="E1867">
        <v>0.34999999999999432</v>
      </c>
    </row>
    <row r="1868" spans="2:5" x14ac:dyDescent="0.25">
      <c r="B1868">
        <v>-1.6200000000000045</v>
      </c>
      <c r="C1868">
        <v>-0.87000000000000455</v>
      </c>
      <c r="D1868">
        <v>-0.81999999999999318</v>
      </c>
      <c r="E1868">
        <v>-1.3299999999999983</v>
      </c>
    </row>
    <row r="1869" spans="2:5" x14ac:dyDescent="0.25">
      <c r="B1869">
        <v>-1.0799999999999983</v>
      </c>
      <c r="C1869">
        <v>-1.1799999999999926</v>
      </c>
      <c r="D1869">
        <v>-0.48000000000000398</v>
      </c>
      <c r="E1869">
        <v>-0.5</v>
      </c>
    </row>
    <row r="1870" spans="2:5" x14ac:dyDescent="0.25">
      <c r="B1870">
        <v>-1.0100000000000051</v>
      </c>
      <c r="C1870">
        <v>-1.0600000000000023</v>
      </c>
      <c r="D1870">
        <v>-1.1599999999999966</v>
      </c>
      <c r="E1870">
        <v>-0.71999999999999886</v>
      </c>
    </row>
    <row r="1871" spans="2:5" x14ac:dyDescent="0.25">
      <c r="B1871">
        <v>-1.0300000000000011</v>
      </c>
      <c r="C1871">
        <v>-1.3299999999999983</v>
      </c>
      <c r="D1871">
        <v>-1.8299999999999983</v>
      </c>
      <c r="E1871">
        <v>-1.25</v>
      </c>
    </row>
    <row r="1872" spans="2:5" x14ac:dyDescent="0.25">
      <c r="B1872">
        <v>0.88000000000000256</v>
      </c>
      <c r="C1872">
        <v>0.72999999999998977</v>
      </c>
      <c r="D1872">
        <v>1.0799999999999983</v>
      </c>
      <c r="E1872">
        <v>0.71999999999999886</v>
      </c>
    </row>
    <row r="1873" spans="2:5" x14ac:dyDescent="0.25">
      <c r="B1873">
        <v>0.66000000000000369</v>
      </c>
      <c r="C1873">
        <v>0.56000000000000227</v>
      </c>
      <c r="D1873">
        <v>1.3100000000000023</v>
      </c>
      <c r="E1873">
        <v>1.0799999999999983</v>
      </c>
    </row>
    <row r="1874" spans="2:5" x14ac:dyDescent="0.25">
      <c r="B1874">
        <v>-0.57000000000000028</v>
      </c>
      <c r="C1874">
        <v>-0.17000000000000171</v>
      </c>
      <c r="D1874">
        <v>0.17999999999999261</v>
      </c>
      <c r="E1874">
        <v>-0.14000000000000057</v>
      </c>
    </row>
    <row r="1875" spans="2:5" x14ac:dyDescent="0.25">
      <c r="B1875">
        <v>-1.970000000000006</v>
      </c>
      <c r="C1875">
        <v>-2.4699999999999989</v>
      </c>
      <c r="D1875">
        <v>-1.3399999999999892</v>
      </c>
      <c r="E1875">
        <v>-1.2199999999999989</v>
      </c>
    </row>
    <row r="1876" spans="2:5" x14ac:dyDescent="0.25">
      <c r="B1876">
        <v>0.5800000000000054</v>
      </c>
      <c r="C1876">
        <v>-0.17000000000000171</v>
      </c>
      <c r="D1876">
        <v>0.59999999999999432</v>
      </c>
      <c r="E1876">
        <v>0.6600000000000108</v>
      </c>
    </row>
    <row r="1877" spans="2:5" x14ac:dyDescent="0.25">
      <c r="B1877">
        <v>2.3899999999999935</v>
      </c>
      <c r="C1877">
        <v>1.8900000000000006</v>
      </c>
      <c r="D1877">
        <v>0.15000000000000568</v>
      </c>
      <c r="E1877">
        <v>1.9999999999996021E-2</v>
      </c>
    </row>
    <row r="1878" spans="2:5" x14ac:dyDescent="0.25">
      <c r="B1878">
        <v>-2.269999999999996</v>
      </c>
      <c r="C1878">
        <v>-0.92000000000000171</v>
      </c>
      <c r="D1878">
        <v>-1.9000000000000057</v>
      </c>
      <c r="E1878">
        <v>-1.8800000000000097</v>
      </c>
    </row>
    <row r="1879" spans="2:5" x14ac:dyDescent="0.25">
      <c r="B1879">
        <v>-0.21000000000000085</v>
      </c>
      <c r="C1879">
        <v>-1.1099999999999994</v>
      </c>
      <c r="D1879">
        <v>-0.90000000000000568</v>
      </c>
      <c r="E1879">
        <v>-0.95999999999999375</v>
      </c>
    </row>
    <row r="1880" spans="2:5" x14ac:dyDescent="0.25">
      <c r="B1880">
        <v>0.23000000000000398</v>
      </c>
      <c r="C1880">
        <v>-0.3399999999999892</v>
      </c>
      <c r="D1880">
        <v>0.32000000000000739</v>
      </c>
      <c r="E1880">
        <v>0.32000000000000739</v>
      </c>
    </row>
    <row r="1881" spans="2:5" x14ac:dyDescent="0.25">
      <c r="B1881">
        <v>4.9999999999997158E-2</v>
      </c>
      <c r="C1881">
        <v>0.42999999999999261</v>
      </c>
      <c r="D1881">
        <v>0.23000000000000398</v>
      </c>
      <c r="E1881">
        <v>6.9999999999993179E-2</v>
      </c>
    </row>
    <row r="1882" spans="2:5" x14ac:dyDescent="0.25">
      <c r="B1882">
        <v>-1.0200000000000031</v>
      </c>
      <c r="C1882">
        <v>-1</v>
      </c>
      <c r="D1882">
        <v>-1.0700000000000074</v>
      </c>
      <c r="E1882">
        <v>-1.0999999999999943</v>
      </c>
    </row>
    <row r="1883" spans="2:5" x14ac:dyDescent="0.25">
      <c r="B1883">
        <v>-0.70999999999999375</v>
      </c>
      <c r="C1883">
        <v>-0.59000000000000341</v>
      </c>
      <c r="D1883">
        <v>-0.59000000000000341</v>
      </c>
      <c r="E1883">
        <v>0.38000000000000966</v>
      </c>
    </row>
    <row r="1884" spans="2:5" x14ac:dyDescent="0.25">
      <c r="B1884">
        <v>-1.4000000000000057</v>
      </c>
      <c r="C1884">
        <v>-1.5</v>
      </c>
      <c r="D1884">
        <v>-1.0999999999999943</v>
      </c>
      <c r="E1884">
        <v>-1.1599999999999966</v>
      </c>
    </row>
    <row r="1885" spans="2:5" x14ac:dyDescent="0.25">
      <c r="B1885">
        <v>0.27000000000000313</v>
      </c>
      <c r="C1885">
        <v>-0.25999999999999091</v>
      </c>
      <c r="D1885">
        <v>-0.18000000000000682</v>
      </c>
      <c r="E1885">
        <v>-0.40000000000000568</v>
      </c>
    </row>
    <row r="1886" spans="2:5" x14ac:dyDescent="0.25">
      <c r="B1886">
        <v>-0.96999999999999886</v>
      </c>
      <c r="C1886">
        <v>-1.1400000000000006</v>
      </c>
      <c r="D1886">
        <v>-1.0699999999999932</v>
      </c>
      <c r="E1886">
        <v>-1.2000000000000028</v>
      </c>
    </row>
    <row r="1887" spans="2:5" x14ac:dyDescent="0.25">
      <c r="B1887">
        <v>-0.99000000000000199</v>
      </c>
      <c r="C1887">
        <v>-0.79000000000000625</v>
      </c>
      <c r="D1887">
        <v>-0.64000000000000057</v>
      </c>
      <c r="E1887">
        <v>-0.78000000000000114</v>
      </c>
    </row>
    <row r="1888" spans="2:5" x14ac:dyDescent="0.25">
      <c r="B1888">
        <v>-1.6499999999999986</v>
      </c>
      <c r="C1888">
        <v>-2.2999999999999972</v>
      </c>
      <c r="D1888">
        <v>-1.8500000000000014</v>
      </c>
      <c r="E1888">
        <v>-1.5599999999999952</v>
      </c>
    </row>
    <row r="1889" spans="2:5" x14ac:dyDescent="0.25">
      <c r="B1889">
        <v>-3.9999999999999147E-2</v>
      </c>
      <c r="C1889">
        <v>-0.14000000000000057</v>
      </c>
      <c r="D1889">
        <v>0.21000000000000085</v>
      </c>
      <c r="E1889">
        <v>0</v>
      </c>
    </row>
    <row r="1890" spans="2:5" x14ac:dyDescent="0.25">
      <c r="B1890">
        <v>-1.2000000000000028</v>
      </c>
      <c r="C1890">
        <v>-0.94999999999999574</v>
      </c>
      <c r="D1890">
        <v>-0.75</v>
      </c>
      <c r="E1890">
        <v>-0.75</v>
      </c>
    </row>
    <row r="1891" spans="2:5" x14ac:dyDescent="0.25">
      <c r="B1891">
        <v>0.56000000000000227</v>
      </c>
      <c r="C1891">
        <v>0.40999999999999659</v>
      </c>
      <c r="D1891">
        <v>0.10999999999999943</v>
      </c>
      <c r="E1891">
        <v>-0.21000000000000085</v>
      </c>
    </row>
    <row r="1892" spans="2:5" x14ac:dyDescent="0.25">
      <c r="B1892">
        <v>0.57000000000000028</v>
      </c>
      <c r="C1892">
        <v>0.57000000000000028</v>
      </c>
      <c r="D1892">
        <v>0.46999999999999886</v>
      </c>
      <c r="E1892">
        <v>0.71999999999999886</v>
      </c>
    </row>
    <row r="1893" spans="2:5" x14ac:dyDescent="0.25">
      <c r="B1893">
        <v>-2.0399999999999991</v>
      </c>
      <c r="C1893">
        <v>-1.740000000000002</v>
      </c>
      <c r="D1893">
        <v>-2.1400000000000006</v>
      </c>
      <c r="E1893">
        <v>-1.8799999999999955</v>
      </c>
    </row>
    <row r="1894" spans="2:5" x14ac:dyDescent="0.25">
      <c r="B1894">
        <v>-1.6000000000000014</v>
      </c>
      <c r="C1894">
        <v>-1.0499999999999972</v>
      </c>
      <c r="D1894">
        <v>-1.1999999999999957</v>
      </c>
      <c r="E1894">
        <v>-1.7000000000000028</v>
      </c>
    </row>
    <row r="1895" spans="2:5" x14ac:dyDescent="0.25">
      <c r="B1895">
        <v>0.57999999999999829</v>
      </c>
      <c r="C1895">
        <v>7.9999999999998295E-2</v>
      </c>
      <c r="D1895">
        <v>0.85000000000000142</v>
      </c>
      <c r="E1895">
        <v>0.87000000000000455</v>
      </c>
    </row>
    <row r="1896" spans="2:5" x14ac:dyDescent="0.25">
      <c r="B1896">
        <v>-0.46000000000000085</v>
      </c>
      <c r="C1896">
        <v>-1.3100000000000023</v>
      </c>
      <c r="D1896">
        <v>-1.0400000000000063</v>
      </c>
      <c r="E1896">
        <v>-0.93000000000000682</v>
      </c>
    </row>
    <row r="1897" spans="2:5" x14ac:dyDescent="0.25">
      <c r="B1897">
        <v>0.71999999999999886</v>
      </c>
      <c r="C1897">
        <v>0.82000000000000028</v>
      </c>
      <c r="D1897">
        <v>0.90000000000000568</v>
      </c>
      <c r="E1897">
        <v>0.39000000000000057</v>
      </c>
    </row>
    <row r="1898" spans="2:5" x14ac:dyDescent="0.25">
      <c r="B1898">
        <v>0.31000000000000227</v>
      </c>
      <c r="C1898">
        <v>1.1099999999999994</v>
      </c>
      <c r="D1898">
        <v>-0.44000000000000483</v>
      </c>
      <c r="E1898">
        <v>-0.67999999999999972</v>
      </c>
    </row>
    <row r="1899" spans="2:5" x14ac:dyDescent="0.25">
      <c r="B1899">
        <v>2.25</v>
      </c>
      <c r="C1899">
        <v>2.1000000000000014</v>
      </c>
      <c r="D1899">
        <v>1.9500000000000028</v>
      </c>
      <c r="E1899">
        <v>2.0900000000000034</v>
      </c>
    </row>
    <row r="1900" spans="2:5" x14ac:dyDescent="0.25">
      <c r="B1900">
        <v>-0.35000000000000142</v>
      </c>
      <c r="C1900">
        <v>-0.10000000000000142</v>
      </c>
      <c r="D1900">
        <v>-0.20000000000000284</v>
      </c>
      <c r="E1900">
        <v>0.32999999999999829</v>
      </c>
    </row>
    <row r="1901" spans="2:5" x14ac:dyDescent="0.25">
      <c r="B1901">
        <v>0.25</v>
      </c>
      <c r="C1901">
        <v>5.0000000000004263E-2</v>
      </c>
      <c r="D1901">
        <v>0.14999999999999858</v>
      </c>
      <c r="E1901">
        <v>-6.0000000000002274E-2</v>
      </c>
    </row>
    <row r="1902" spans="2:5" x14ac:dyDescent="0.25">
      <c r="B1902">
        <v>-1.6299999999999955</v>
      </c>
      <c r="C1902">
        <v>-1.8800000000000026</v>
      </c>
      <c r="D1902">
        <v>-1.8799999999999955</v>
      </c>
      <c r="E1902">
        <v>-2.029999999999994</v>
      </c>
    </row>
    <row r="1903" spans="2:5" x14ac:dyDescent="0.25">
      <c r="B1903">
        <v>-2.2000000000000028</v>
      </c>
      <c r="C1903">
        <v>-2.2299999999999969</v>
      </c>
      <c r="D1903">
        <v>-2.3500000000000014</v>
      </c>
      <c r="E1903">
        <v>-2.0200000000000031</v>
      </c>
    </row>
    <row r="1904" spans="2:5" x14ac:dyDescent="0.25">
      <c r="B1904">
        <v>0.92999999999999972</v>
      </c>
      <c r="C1904">
        <v>0.75999999999999801</v>
      </c>
      <c r="D1904">
        <v>0.72999999999999687</v>
      </c>
      <c r="E1904">
        <v>0.78999999999999915</v>
      </c>
    </row>
    <row r="1905" spans="2:5" x14ac:dyDescent="0.25">
      <c r="B1905">
        <v>0.86999999999999744</v>
      </c>
      <c r="C1905">
        <v>0.52000000000000313</v>
      </c>
      <c r="D1905">
        <v>0.62000000000000455</v>
      </c>
      <c r="E1905">
        <v>0.78000000000000114</v>
      </c>
    </row>
    <row r="1906" spans="2:5" x14ac:dyDescent="0.25">
      <c r="B1906">
        <v>-0.46999999999999886</v>
      </c>
      <c r="C1906">
        <v>-0.42000000000000171</v>
      </c>
      <c r="D1906">
        <v>-0.27000000000000313</v>
      </c>
      <c r="E1906">
        <v>-0.17000000000000171</v>
      </c>
    </row>
    <row r="1907" spans="2:5" x14ac:dyDescent="0.25">
      <c r="B1907">
        <v>0.25</v>
      </c>
      <c r="C1907">
        <v>4.9999999999997158E-2</v>
      </c>
      <c r="D1907">
        <v>0.20000000000000284</v>
      </c>
      <c r="E1907">
        <v>0.71000000000000085</v>
      </c>
    </row>
    <row r="1908" spans="2:5" x14ac:dyDescent="0.25">
      <c r="B1908">
        <v>-1.2399999999999949</v>
      </c>
      <c r="C1908">
        <v>-1.4399999999999977</v>
      </c>
      <c r="D1908">
        <v>-1.4399999999999977</v>
      </c>
      <c r="E1908">
        <v>-1.1999999999999957</v>
      </c>
    </row>
    <row r="1909" spans="2:5" x14ac:dyDescent="0.25">
      <c r="B1909">
        <v>-0.92999999999999972</v>
      </c>
      <c r="C1909">
        <v>-0.88000000000000256</v>
      </c>
      <c r="D1909">
        <v>-0.92999999999999972</v>
      </c>
      <c r="E1909">
        <v>-0.69000000000000483</v>
      </c>
    </row>
    <row r="1910" spans="2:5" x14ac:dyDescent="0.25">
      <c r="B1910">
        <v>0.26999999999999602</v>
      </c>
      <c r="C1910">
        <v>0.17000000000000171</v>
      </c>
      <c r="D1910">
        <v>0.26999999999999602</v>
      </c>
      <c r="E1910">
        <v>0.10999999999999943</v>
      </c>
    </row>
    <row r="1911" spans="2:5" x14ac:dyDescent="0.25">
      <c r="B1911">
        <v>0.46000000000000085</v>
      </c>
      <c r="C1911">
        <v>0.56000000000000227</v>
      </c>
      <c r="D1911">
        <v>0.71000000000000085</v>
      </c>
      <c r="E1911">
        <v>0.76000000000000512</v>
      </c>
    </row>
    <row r="1912" spans="2:5" x14ac:dyDescent="0.25">
      <c r="B1912">
        <v>1.3200000000000003</v>
      </c>
      <c r="C1912">
        <v>1.1700000000000017</v>
      </c>
      <c r="D1912">
        <v>1.3699999999999974</v>
      </c>
      <c r="E1912">
        <v>0.43999999999999773</v>
      </c>
    </row>
    <row r="1913" spans="2:5" x14ac:dyDescent="0.25">
      <c r="B1913">
        <v>-1.009999999999998</v>
      </c>
      <c r="C1913">
        <v>-0.66000000000000369</v>
      </c>
      <c r="D1913">
        <v>-1.009999999999998</v>
      </c>
      <c r="E1913">
        <v>-0.71999999999999886</v>
      </c>
    </row>
    <row r="1914" spans="2:5" x14ac:dyDescent="0.25">
      <c r="B1914">
        <v>-1.3800000000000026</v>
      </c>
      <c r="C1914">
        <v>-1.1300000000000026</v>
      </c>
      <c r="D1914">
        <v>-1.2800000000000011</v>
      </c>
      <c r="E1914">
        <v>-1.3599999999999994</v>
      </c>
    </row>
    <row r="1915" spans="2:5" x14ac:dyDescent="0.25">
      <c r="B1915">
        <v>0.70000000000000284</v>
      </c>
      <c r="C1915">
        <v>1.0500000000000043</v>
      </c>
      <c r="D1915">
        <v>0.85000000000000142</v>
      </c>
      <c r="E1915">
        <v>1.2899999999999991</v>
      </c>
    </row>
    <row r="1916" spans="2:5" x14ac:dyDescent="0.25">
      <c r="B1916">
        <v>-2.1799999999999997</v>
      </c>
      <c r="C1916">
        <v>-0.78000000000000114</v>
      </c>
      <c r="D1916">
        <v>-2.8499999999999943</v>
      </c>
      <c r="E1916">
        <v>-1.1899999999999977</v>
      </c>
    </row>
    <row r="1917" spans="2:5" x14ac:dyDescent="0.25">
      <c r="B1917">
        <v>0.60999999999999943</v>
      </c>
      <c r="C1917">
        <v>-0.13000000000000256</v>
      </c>
      <c r="D1917">
        <v>-0.51999999999999602</v>
      </c>
      <c r="E1917">
        <v>-0.46999999999999886</v>
      </c>
    </row>
    <row r="1918" spans="2:5" x14ac:dyDescent="0.25">
      <c r="B1918">
        <v>0.46999999999999886</v>
      </c>
      <c r="C1918">
        <v>0.66000000000000369</v>
      </c>
      <c r="D1918">
        <v>0.53999999999999915</v>
      </c>
      <c r="E1918">
        <v>0.64999999999999858</v>
      </c>
    </row>
    <row r="1919" spans="2:5" x14ac:dyDescent="0.25">
      <c r="B1919">
        <v>2.6999999999999957</v>
      </c>
      <c r="C1919">
        <v>2.25</v>
      </c>
      <c r="D1919">
        <v>2.0499999999999972</v>
      </c>
      <c r="E1919">
        <v>2.1899999999999977</v>
      </c>
    </row>
    <row r="1920" spans="2:5" x14ac:dyDescent="0.25">
      <c r="B1920">
        <v>1.0100000000000051</v>
      </c>
      <c r="C1920">
        <v>0.10999999999999943</v>
      </c>
      <c r="D1920">
        <v>-1.0399999999999991</v>
      </c>
      <c r="E1920">
        <v>-1.279999999999994</v>
      </c>
    </row>
    <row r="1921" spans="2:5" x14ac:dyDescent="0.25">
      <c r="B1921">
        <v>0.33999999999999631</v>
      </c>
      <c r="C1921">
        <v>0.46999999999999886</v>
      </c>
      <c r="D1921">
        <v>0.39000000000000057</v>
      </c>
      <c r="E1921">
        <v>0.30999999999999517</v>
      </c>
    </row>
    <row r="1922" spans="2:5" x14ac:dyDescent="0.25">
      <c r="B1922">
        <v>-2.4399999999999977</v>
      </c>
      <c r="C1922">
        <v>-2.3200000000000003</v>
      </c>
      <c r="D1922">
        <v>-2.3900000000000006</v>
      </c>
      <c r="E1922">
        <v>-2.3999999999999986</v>
      </c>
    </row>
    <row r="1923" spans="2:5" x14ac:dyDescent="0.25">
      <c r="B1923">
        <v>0.36999999999999744</v>
      </c>
      <c r="C1923">
        <v>0.46999999999999886</v>
      </c>
      <c r="D1923">
        <v>0.36999999999999744</v>
      </c>
      <c r="E1923">
        <v>0.35000000000000142</v>
      </c>
    </row>
    <row r="1924" spans="2:5" x14ac:dyDescent="0.25">
      <c r="B1924">
        <v>-0.11999999999999744</v>
      </c>
      <c r="C1924">
        <v>0.28000000000000114</v>
      </c>
      <c r="D1924">
        <v>-1.9999999999996021E-2</v>
      </c>
      <c r="E1924">
        <v>-5.0000000000004263E-2</v>
      </c>
    </row>
    <row r="1925" spans="2:5" x14ac:dyDescent="0.25">
      <c r="B1925">
        <v>-0.73000000000000398</v>
      </c>
      <c r="C1925">
        <v>-0.92999999999999972</v>
      </c>
      <c r="D1925">
        <v>-0.82999999999999829</v>
      </c>
      <c r="E1925">
        <v>-1.1099999999999994</v>
      </c>
    </row>
    <row r="1926" spans="2:5" x14ac:dyDescent="0.25">
      <c r="B1926">
        <v>1.1100000000000065</v>
      </c>
      <c r="C1926">
        <v>1.259999999999998</v>
      </c>
      <c r="D1926">
        <v>1.259999999999998</v>
      </c>
      <c r="E1926">
        <v>1.2800000000000011</v>
      </c>
    </row>
    <row r="1927" spans="2:5" x14ac:dyDescent="0.25">
      <c r="B1927">
        <v>0.94999999999999574</v>
      </c>
      <c r="C1927">
        <v>0.91000000000000369</v>
      </c>
      <c r="D1927">
        <v>0.88000000000000256</v>
      </c>
      <c r="E1927">
        <v>0.60000000000000142</v>
      </c>
    </row>
    <row r="1928" spans="2:5" x14ac:dyDescent="0.25">
      <c r="B1928">
        <v>-1.0600000000000023</v>
      </c>
      <c r="C1928">
        <v>-1.1200000000000045</v>
      </c>
      <c r="D1928">
        <v>-1.0900000000000034</v>
      </c>
      <c r="E1928">
        <v>-1.2700000000000031</v>
      </c>
    </row>
    <row r="1929" spans="2:5" x14ac:dyDescent="0.25">
      <c r="B1929">
        <v>0.70000000000000284</v>
      </c>
      <c r="C1929">
        <v>1.1000000000000014</v>
      </c>
      <c r="D1929">
        <v>0.89999999999999858</v>
      </c>
      <c r="E1929">
        <v>1.1100000000000065</v>
      </c>
    </row>
    <row r="1930" spans="2:5" x14ac:dyDescent="0.25">
      <c r="B1930">
        <v>1.25</v>
      </c>
      <c r="C1930">
        <v>1.7800000000000011</v>
      </c>
      <c r="D1930">
        <v>1.3299999999999983</v>
      </c>
      <c r="E1930">
        <v>1.7299999999999969</v>
      </c>
    </row>
    <row r="1931" spans="2:5" x14ac:dyDescent="0.25">
      <c r="B1931">
        <v>-1.4200000000000017</v>
      </c>
      <c r="C1931">
        <v>-0.92000000000000171</v>
      </c>
      <c r="D1931">
        <v>-1.5699999999999932</v>
      </c>
      <c r="E1931">
        <v>-1.6099999999999994</v>
      </c>
    </row>
    <row r="1932" spans="2:5" x14ac:dyDescent="0.25">
      <c r="B1932">
        <v>-0.72999999999999687</v>
      </c>
      <c r="C1932">
        <v>-0.35999999999999943</v>
      </c>
      <c r="D1932">
        <v>-1.0100000000000051</v>
      </c>
      <c r="E1932">
        <v>-0.66000000000000369</v>
      </c>
    </row>
    <row r="1933" spans="2:5" x14ac:dyDescent="0.25">
      <c r="B1933">
        <v>-0.35000000000000142</v>
      </c>
      <c r="C1933">
        <v>-0.64999999999999858</v>
      </c>
      <c r="D1933">
        <v>-0.29999999999999716</v>
      </c>
      <c r="E1933">
        <v>-0.20999999999999375</v>
      </c>
    </row>
    <row r="1934" spans="2:5" x14ac:dyDescent="0.25">
      <c r="B1934">
        <v>0.67999999999999972</v>
      </c>
      <c r="C1934">
        <v>-0.42000000000000171</v>
      </c>
      <c r="D1934">
        <v>0.47999999999999687</v>
      </c>
      <c r="E1934">
        <v>0.61999999999999744</v>
      </c>
    </row>
    <row r="1935" spans="2:5" x14ac:dyDescent="0.25">
      <c r="B1935">
        <v>-1.25</v>
      </c>
      <c r="C1935">
        <v>-1.6499999999999986</v>
      </c>
      <c r="D1935">
        <v>-2.5</v>
      </c>
      <c r="E1935">
        <v>-2.0700000000000003</v>
      </c>
    </row>
    <row r="1936" spans="2:5" x14ac:dyDescent="0.25">
      <c r="B1936">
        <v>1.2000000000000028</v>
      </c>
      <c r="C1936">
        <v>0.95000000000000284</v>
      </c>
      <c r="D1936">
        <v>-4.9999999999997158E-2</v>
      </c>
      <c r="E1936">
        <v>0.45000000000000284</v>
      </c>
    </row>
    <row r="1937" spans="2:5" x14ac:dyDescent="0.25">
      <c r="B1937">
        <v>0.48999999999999488</v>
      </c>
      <c r="C1937">
        <v>-0.51000000000000512</v>
      </c>
      <c r="D1937">
        <v>-0.17000000000000171</v>
      </c>
      <c r="E1937">
        <v>-1.0000000000005116E-2</v>
      </c>
    </row>
    <row r="1938" spans="2:5" x14ac:dyDescent="0.25">
      <c r="B1938">
        <v>0.22000000000000597</v>
      </c>
      <c r="C1938">
        <v>2.720000000000006</v>
      </c>
      <c r="D1938">
        <v>1.3700000000000045</v>
      </c>
      <c r="E1938">
        <v>1.4100000000000037</v>
      </c>
    </row>
    <row r="1939" spans="2:5" x14ac:dyDescent="0.25">
      <c r="B1939">
        <v>0.1699999999999946</v>
      </c>
      <c r="C1939">
        <v>-0.3300000000000054</v>
      </c>
      <c r="D1939">
        <v>-0.92999999999999972</v>
      </c>
      <c r="E1939">
        <v>-0.89999999999999858</v>
      </c>
    </row>
    <row r="1940" spans="2:5" x14ac:dyDescent="0.25">
      <c r="B1940">
        <v>0.92999999999999972</v>
      </c>
      <c r="C1940">
        <v>0.73000000000000398</v>
      </c>
      <c r="D1940">
        <v>0.42000000000000171</v>
      </c>
      <c r="E1940">
        <v>0.40999999999999659</v>
      </c>
    </row>
    <row r="1941" spans="2:5" x14ac:dyDescent="0.25">
      <c r="B1941">
        <v>0.77000000000000313</v>
      </c>
      <c r="C1941">
        <v>0.86999999999999744</v>
      </c>
      <c r="D1941">
        <v>0.67000000000000171</v>
      </c>
      <c r="E1941">
        <v>0.77000000000000313</v>
      </c>
    </row>
    <row r="1942" spans="2:5" x14ac:dyDescent="0.25">
      <c r="B1942">
        <v>1.8699999999999974</v>
      </c>
      <c r="C1942">
        <v>1.720000000000006</v>
      </c>
      <c r="D1942">
        <v>1.4699999999999989</v>
      </c>
      <c r="E1942">
        <v>1.8599999999999994</v>
      </c>
    </row>
    <row r="1943" spans="2:5" x14ac:dyDescent="0.25">
      <c r="B1943">
        <v>0.92000000000000171</v>
      </c>
      <c r="C1943">
        <v>1.25</v>
      </c>
      <c r="D1943">
        <v>0.67000000000000171</v>
      </c>
      <c r="E1943">
        <v>1.1900000000000048</v>
      </c>
    </row>
    <row r="1944" spans="2:5" x14ac:dyDescent="0.25">
      <c r="B1944">
        <v>0.29999999999999716</v>
      </c>
      <c r="C1944">
        <v>0.42000000000000171</v>
      </c>
      <c r="D1944">
        <v>0.29999999999999716</v>
      </c>
      <c r="E1944">
        <v>0.35999999999999943</v>
      </c>
    </row>
    <row r="1945" spans="2:5" x14ac:dyDescent="0.25">
      <c r="B1945">
        <v>-1.0399999999999991</v>
      </c>
      <c r="C1945">
        <v>-0.99000000000000909</v>
      </c>
      <c r="D1945">
        <v>-0.99000000000000199</v>
      </c>
      <c r="E1945">
        <v>-1.1700000000000017</v>
      </c>
    </row>
    <row r="1946" spans="2:5" x14ac:dyDescent="0.25">
      <c r="B1946">
        <v>-0.21000000000000085</v>
      </c>
      <c r="C1946">
        <v>-0.20999999999999375</v>
      </c>
      <c r="D1946">
        <v>-9.9999999999980105E-3</v>
      </c>
      <c r="E1946">
        <v>-0.13000000000000256</v>
      </c>
    </row>
    <row r="1947" spans="2:5" x14ac:dyDescent="0.25">
      <c r="B1947">
        <v>-0.63999999999999346</v>
      </c>
      <c r="C1947">
        <v>-0.54000000000000625</v>
      </c>
      <c r="D1947">
        <v>-0.24000000000000199</v>
      </c>
      <c r="E1947">
        <v>-0.25</v>
      </c>
    </row>
    <row r="1948" spans="2:5" x14ac:dyDescent="0.25">
      <c r="B1948">
        <v>0.59999999999999432</v>
      </c>
      <c r="C1948">
        <v>0</v>
      </c>
      <c r="D1948">
        <v>0.30000000000000426</v>
      </c>
      <c r="E1948">
        <v>-0.5</v>
      </c>
    </row>
    <row r="1949" spans="2:5" x14ac:dyDescent="0.25">
      <c r="B1949">
        <v>-0.65999999999999659</v>
      </c>
      <c r="C1949">
        <v>-0.25999999999999091</v>
      </c>
      <c r="D1949">
        <v>-0.46000000000000085</v>
      </c>
      <c r="E1949">
        <v>-0.36999999999999744</v>
      </c>
    </row>
    <row r="1950" spans="2:5" x14ac:dyDescent="0.25">
      <c r="B1950">
        <v>-0.41000000000000369</v>
      </c>
      <c r="C1950">
        <v>-0.56000000000000227</v>
      </c>
      <c r="D1950">
        <v>-0.81000000000000227</v>
      </c>
      <c r="E1950">
        <v>-0.35999999999999943</v>
      </c>
    </row>
    <row r="1951" spans="2:5" x14ac:dyDescent="0.25">
      <c r="B1951">
        <v>-0.27999999999999403</v>
      </c>
      <c r="C1951">
        <v>-0.47000000000000597</v>
      </c>
      <c r="D1951">
        <v>-0.19999999999999574</v>
      </c>
      <c r="E1951">
        <v>-0.32000000000000028</v>
      </c>
    </row>
    <row r="1952" spans="2:5" x14ac:dyDescent="0.25">
      <c r="B1952">
        <v>-7.0000000000000284E-2</v>
      </c>
      <c r="C1952">
        <v>-7.9999999999998295E-2</v>
      </c>
      <c r="D1952">
        <v>0.34999999999999432</v>
      </c>
      <c r="E1952">
        <v>-0.19000000000000483</v>
      </c>
    </row>
    <row r="1953" spans="2:5" x14ac:dyDescent="0.25">
      <c r="B1953">
        <v>0.53999999999999915</v>
      </c>
      <c r="C1953">
        <v>1.3899999999999935</v>
      </c>
      <c r="D1953">
        <v>1.1400000000000006</v>
      </c>
      <c r="E1953">
        <v>0.78999999999999915</v>
      </c>
    </row>
    <row r="1954" spans="2:5" x14ac:dyDescent="0.25">
      <c r="B1954">
        <v>1.269999999999996</v>
      </c>
      <c r="C1954">
        <v>0.47000000000001307</v>
      </c>
      <c r="D1954">
        <v>0.92000000000000171</v>
      </c>
      <c r="E1954">
        <v>0.60000000000000142</v>
      </c>
    </row>
    <row r="1955" spans="2:5" x14ac:dyDescent="0.25">
      <c r="B1955">
        <v>-2.4200000000000017</v>
      </c>
      <c r="C1955">
        <v>-1.4200000000000017</v>
      </c>
      <c r="D1955">
        <v>-1.2199999999999989</v>
      </c>
      <c r="E1955">
        <v>-1.3599999999999994</v>
      </c>
    </row>
    <row r="1956" spans="2:5" x14ac:dyDescent="0.25">
      <c r="B1956">
        <v>0.49000000000000199</v>
      </c>
      <c r="C1956">
        <v>1.3900000000000006</v>
      </c>
      <c r="D1956">
        <v>0.93999999999999773</v>
      </c>
      <c r="E1956">
        <v>0.67999999999999972</v>
      </c>
    </row>
    <row r="1957" spans="2:5" x14ac:dyDescent="0.25">
      <c r="B1957">
        <v>0.46999999999999886</v>
      </c>
      <c r="C1957">
        <v>6.9999999999993179E-2</v>
      </c>
      <c r="D1957">
        <v>0.25999999999999801</v>
      </c>
      <c r="E1957">
        <v>0.4199999999999946</v>
      </c>
    </row>
    <row r="1958" spans="2:5" x14ac:dyDescent="0.25">
      <c r="B1958">
        <v>-1.2100000000000009</v>
      </c>
      <c r="C1958">
        <v>-0.76000000000000512</v>
      </c>
      <c r="D1958">
        <v>-1.0600000000000023</v>
      </c>
      <c r="E1958">
        <v>-0.76999999999999602</v>
      </c>
    </row>
    <row r="1959" spans="2:5" x14ac:dyDescent="0.25">
      <c r="B1959">
        <v>-4.9999999999997158E-2</v>
      </c>
      <c r="C1959">
        <v>-0.34999999999999432</v>
      </c>
      <c r="D1959">
        <v>-0.25</v>
      </c>
      <c r="E1959">
        <v>-3.9999999999999147E-2</v>
      </c>
    </row>
    <row r="1960" spans="2:5" x14ac:dyDescent="0.25">
      <c r="B1960">
        <v>-0.60999999999999943</v>
      </c>
      <c r="C1960">
        <v>-0.96000000000000085</v>
      </c>
      <c r="D1960">
        <v>-1.3099999999999952</v>
      </c>
      <c r="E1960">
        <v>-1.3200000000000003</v>
      </c>
    </row>
    <row r="1961" spans="2:5" x14ac:dyDescent="0.25">
      <c r="B1961">
        <v>-0.81000000000000227</v>
      </c>
      <c r="C1961">
        <v>-0.78000000000000114</v>
      </c>
      <c r="D1961">
        <v>-0.75999999999999801</v>
      </c>
      <c r="E1961">
        <v>-0.57999999999999829</v>
      </c>
    </row>
    <row r="1962" spans="2:5" x14ac:dyDescent="0.25">
      <c r="B1962">
        <v>0.14000000000000057</v>
      </c>
      <c r="C1962">
        <v>0.16000000000000369</v>
      </c>
      <c r="D1962">
        <v>0.18999999999999773</v>
      </c>
      <c r="E1962">
        <v>0.14999999999999858</v>
      </c>
    </row>
    <row r="1963" spans="2:5" x14ac:dyDescent="0.25">
      <c r="B1963">
        <v>0.62000000000000455</v>
      </c>
      <c r="C1963">
        <v>0.5</v>
      </c>
      <c r="D1963">
        <v>0.51999999999999602</v>
      </c>
      <c r="E1963">
        <v>0.18999999999999773</v>
      </c>
    </row>
    <row r="1964" spans="2:5" x14ac:dyDescent="0.25">
      <c r="B1964">
        <v>-2.3300000000000054</v>
      </c>
      <c r="C1964">
        <v>-2.9600000000000009</v>
      </c>
      <c r="D1964">
        <v>-2.7299999999999969</v>
      </c>
      <c r="E1964">
        <v>-2.4799999999999969</v>
      </c>
    </row>
    <row r="1965" spans="2:5" x14ac:dyDescent="0.25">
      <c r="B1965">
        <v>-2.6299999999999955</v>
      </c>
      <c r="C1965">
        <v>-2.8299999999999983</v>
      </c>
      <c r="D1965">
        <v>-2.7299999999999969</v>
      </c>
      <c r="E1965">
        <v>-2.8500000000000014</v>
      </c>
    </row>
    <row r="1966" spans="2:5" x14ac:dyDescent="0.25">
      <c r="B1966">
        <v>0.96999999999999886</v>
      </c>
      <c r="C1966">
        <v>0.6699999999999946</v>
      </c>
      <c r="D1966">
        <v>0.71999999999999886</v>
      </c>
      <c r="E1966">
        <v>0.53000000000000114</v>
      </c>
    </row>
    <row r="1967" spans="2:5" x14ac:dyDescent="0.25">
      <c r="B1967">
        <v>-0.11999999999999744</v>
      </c>
      <c r="C1967">
        <v>-0.1699999999999946</v>
      </c>
      <c r="D1967">
        <v>-0.21999999999999886</v>
      </c>
      <c r="E1967">
        <v>-3.9999999999999147E-2</v>
      </c>
    </row>
    <row r="1968" spans="2:5" x14ac:dyDescent="0.25">
      <c r="B1968">
        <v>-0.20000000000000284</v>
      </c>
      <c r="C1968">
        <v>-0.5</v>
      </c>
      <c r="D1968">
        <v>-0.45000000000000284</v>
      </c>
      <c r="E1968">
        <v>-0.42000000000000171</v>
      </c>
    </row>
    <row r="1969" spans="2:5" x14ac:dyDescent="0.25">
      <c r="B1969">
        <v>-1.4200000000000017</v>
      </c>
      <c r="C1969">
        <v>-1.4200000000000017</v>
      </c>
      <c r="D1969">
        <v>-1.6199999999999974</v>
      </c>
      <c r="E1969">
        <v>-1.490000000000002</v>
      </c>
    </row>
    <row r="1970" spans="2:5" x14ac:dyDescent="0.25">
      <c r="B1970">
        <v>-1.8900000000000006</v>
      </c>
      <c r="C1970">
        <v>-1.9100000000000037</v>
      </c>
      <c r="D1970">
        <v>-2.1400000000000006</v>
      </c>
      <c r="E1970">
        <v>-1.9899999999999949</v>
      </c>
    </row>
    <row r="1971" spans="2:5" x14ac:dyDescent="0.25">
      <c r="B1971">
        <v>1.1099999999999994</v>
      </c>
      <c r="C1971">
        <v>1.1800000000000068</v>
      </c>
      <c r="D1971">
        <v>1.1099999999999994</v>
      </c>
      <c r="E1971">
        <v>1.25</v>
      </c>
    </row>
    <row r="1972" spans="2:5" x14ac:dyDescent="0.25">
      <c r="B1972">
        <v>-1.7800000000000011</v>
      </c>
      <c r="C1972">
        <v>-1.5</v>
      </c>
      <c r="D1972">
        <v>-1.7800000000000011</v>
      </c>
      <c r="E1972">
        <v>-0.85999999999999943</v>
      </c>
    </row>
    <row r="1973" spans="2:5" x14ac:dyDescent="0.25">
      <c r="B1973">
        <v>0.98000000000000398</v>
      </c>
      <c r="C1973">
        <v>0.79999999999999716</v>
      </c>
      <c r="D1973">
        <v>1.0300000000000011</v>
      </c>
      <c r="E1973">
        <v>1.1600000000000037</v>
      </c>
    </row>
    <row r="1974" spans="2:5" x14ac:dyDescent="0.25">
      <c r="B1974">
        <v>-1.5600000000000023</v>
      </c>
      <c r="C1974">
        <v>-1.4600000000000009</v>
      </c>
      <c r="D1974">
        <v>-1.7600000000000051</v>
      </c>
      <c r="E1974">
        <v>-1.0300000000000011</v>
      </c>
    </row>
    <row r="1975" spans="2:5" x14ac:dyDescent="0.25">
      <c r="B1975">
        <v>1.8100000000000023</v>
      </c>
      <c r="C1975">
        <v>1.759999999999998</v>
      </c>
      <c r="D1975">
        <v>1.5100000000000051</v>
      </c>
      <c r="E1975">
        <v>1.6899999999999977</v>
      </c>
    </row>
    <row r="1976" spans="2:5" x14ac:dyDescent="0.25">
      <c r="B1976">
        <v>-1.4100000000000037</v>
      </c>
      <c r="C1976">
        <v>-1.259999999999998</v>
      </c>
      <c r="D1976">
        <v>-0.85999999999999943</v>
      </c>
      <c r="E1976">
        <v>-0.73999999999999488</v>
      </c>
    </row>
    <row r="1977" spans="2:5" x14ac:dyDescent="0.25">
      <c r="B1977">
        <v>2.8400000000000034</v>
      </c>
      <c r="C1977">
        <v>2.5399999999999991</v>
      </c>
      <c r="D1977">
        <v>2.4600000000000009</v>
      </c>
      <c r="E1977">
        <v>2.3999999999999986</v>
      </c>
    </row>
    <row r="1978" spans="2:5" x14ac:dyDescent="0.25">
      <c r="B1978">
        <v>0.29999999999999716</v>
      </c>
      <c r="C1978">
        <v>0.5</v>
      </c>
      <c r="D1978">
        <v>0.32999999999999829</v>
      </c>
      <c r="E1978">
        <v>0.32999999999999829</v>
      </c>
    </row>
    <row r="1979" spans="2:5" x14ac:dyDescent="0.25">
      <c r="B1979">
        <v>-0.93999999999999773</v>
      </c>
      <c r="C1979">
        <v>-0.64000000000000057</v>
      </c>
      <c r="D1979">
        <v>-1.1400000000000006</v>
      </c>
      <c r="E1979">
        <v>-1.3100000000000023</v>
      </c>
    </row>
    <row r="1980" spans="2:5" x14ac:dyDescent="0.25">
      <c r="B1980">
        <v>2.3400000000000034</v>
      </c>
      <c r="C1980">
        <v>2.0399999999999991</v>
      </c>
      <c r="D1980">
        <v>1.1900000000000048</v>
      </c>
      <c r="E1980">
        <v>1.1700000000000017</v>
      </c>
    </row>
    <row r="1981" spans="2:5" x14ac:dyDescent="0.25">
      <c r="B1981">
        <v>-0.91000000000000369</v>
      </c>
      <c r="C1981">
        <v>-1.3599999999999994</v>
      </c>
      <c r="D1981">
        <v>-1.4100000000000037</v>
      </c>
      <c r="E1981">
        <v>-1.6099999999999994</v>
      </c>
    </row>
    <row r="1982" spans="2:5" x14ac:dyDescent="0.25">
      <c r="B1982">
        <v>3.009999999999998</v>
      </c>
      <c r="C1982">
        <v>2.5600000000000023</v>
      </c>
      <c r="D1982">
        <v>2.9600000000000009</v>
      </c>
      <c r="E1982">
        <v>2.7100000000000009</v>
      </c>
    </row>
    <row r="1983" spans="2:5" x14ac:dyDescent="0.25">
      <c r="B1983">
        <v>1.1200000000000045</v>
      </c>
      <c r="C1983">
        <v>0.77000000000000313</v>
      </c>
      <c r="D1983">
        <v>1.1700000000000017</v>
      </c>
      <c r="E1983">
        <v>1.009999999999998</v>
      </c>
    </row>
    <row r="1984" spans="2:5" x14ac:dyDescent="0.25">
      <c r="B1984">
        <v>-0.78999999999999915</v>
      </c>
      <c r="C1984">
        <v>-0.66000000000000369</v>
      </c>
      <c r="D1984">
        <v>-0.84000000000000341</v>
      </c>
      <c r="E1984">
        <v>-0.67999999999999972</v>
      </c>
    </row>
    <row r="1985" spans="2:5" x14ac:dyDescent="0.25">
      <c r="B1985">
        <v>1.7899999999999991</v>
      </c>
      <c r="C1985">
        <v>1.9399999999999977</v>
      </c>
      <c r="D1985">
        <v>1.720000000000006</v>
      </c>
      <c r="E1985">
        <v>1.6899999999999977</v>
      </c>
    </row>
    <row r="1986" spans="2:5" x14ac:dyDescent="0.25">
      <c r="B1986">
        <v>-0.39999999999999858</v>
      </c>
      <c r="C1986">
        <v>-0.47999999999999687</v>
      </c>
      <c r="D1986">
        <v>-0.28000000000000114</v>
      </c>
      <c r="E1986">
        <v>-0.30999999999999517</v>
      </c>
    </row>
    <row r="1987" spans="2:5" x14ac:dyDescent="0.25">
      <c r="B1987">
        <v>3.9999999999999147E-2</v>
      </c>
      <c r="C1987">
        <v>0.33999999999999631</v>
      </c>
      <c r="D1987">
        <v>0.14000000000000057</v>
      </c>
      <c r="E1987">
        <v>0.32000000000000028</v>
      </c>
    </row>
    <row r="1988" spans="2:5" x14ac:dyDescent="0.25">
      <c r="B1988">
        <v>-1.1700000000000017</v>
      </c>
      <c r="C1988">
        <v>-1.1699999999999946</v>
      </c>
      <c r="D1988">
        <v>-1.1700000000000017</v>
      </c>
      <c r="E1988">
        <v>-1.1900000000000048</v>
      </c>
    </row>
    <row r="1989" spans="2:5" x14ac:dyDescent="0.25">
      <c r="B1989">
        <v>1.9499999999999957</v>
      </c>
      <c r="C1989">
        <v>2.1499999999999986</v>
      </c>
      <c r="D1989">
        <v>2</v>
      </c>
      <c r="E1989">
        <v>1.8000000000000043</v>
      </c>
    </row>
    <row r="1990" spans="2:5" x14ac:dyDescent="0.25">
      <c r="B1990">
        <v>0.18000000000000682</v>
      </c>
      <c r="C1990">
        <v>3.0000000000001137E-2</v>
      </c>
      <c r="D1990">
        <v>0.17999999999999972</v>
      </c>
      <c r="E1990">
        <v>-2.0000000000003126E-2</v>
      </c>
    </row>
    <row r="1991" spans="2:5" x14ac:dyDescent="0.25">
      <c r="B1991">
        <v>-2.1300000000000026</v>
      </c>
      <c r="C1991">
        <v>-2.3300000000000054</v>
      </c>
      <c r="D1991">
        <v>-2.0799999999999983</v>
      </c>
      <c r="E1991">
        <v>-2.4099999999999966</v>
      </c>
    </row>
    <row r="1992" spans="2:5" x14ac:dyDescent="0.25">
      <c r="B1992">
        <v>0.94999999999999574</v>
      </c>
      <c r="C1992">
        <v>1.0500000000000043</v>
      </c>
      <c r="D1992">
        <v>1.25</v>
      </c>
      <c r="E1992">
        <v>0.42999999999999972</v>
      </c>
    </row>
    <row r="1993" spans="2:5" x14ac:dyDescent="0.25">
      <c r="B1993">
        <v>-1.4099999999999966</v>
      </c>
      <c r="C1993">
        <v>-1.4100000000000037</v>
      </c>
      <c r="D1993">
        <v>-1.0600000000000023</v>
      </c>
      <c r="E1993">
        <v>-1.3500000000000014</v>
      </c>
    </row>
    <row r="1994" spans="2:5" x14ac:dyDescent="0.25">
      <c r="B1994">
        <v>-0.50999999999999801</v>
      </c>
      <c r="C1994">
        <v>0.19000000000000483</v>
      </c>
      <c r="D1994">
        <v>-9.9999999999980105E-3</v>
      </c>
      <c r="E1994">
        <v>0.17000000000000171</v>
      </c>
    </row>
    <row r="1995" spans="2:5" x14ac:dyDescent="0.25">
      <c r="B1995">
        <v>1.6999999999999957</v>
      </c>
      <c r="C1995">
        <v>1.5</v>
      </c>
      <c r="D1995">
        <v>1.3999999999999986</v>
      </c>
      <c r="E1995">
        <v>1.3500000000000014</v>
      </c>
    </row>
    <row r="1996" spans="2:5" x14ac:dyDescent="0.25">
      <c r="B1996">
        <v>-1.6199999999999974</v>
      </c>
      <c r="C1996">
        <v>-1.6200000000000045</v>
      </c>
      <c r="D1996">
        <v>-1.3200000000000003</v>
      </c>
      <c r="E1996">
        <v>-0.16000000000000369</v>
      </c>
    </row>
    <row r="1997" spans="2:5" x14ac:dyDescent="0.25">
      <c r="B1997">
        <v>1.1499999999999986</v>
      </c>
      <c r="C1997">
        <v>1.4500000000000028</v>
      </c>
      <c r="D1997">
        <v>1.2199999999999989</v>
      </c>
      <c r="E1997">
        <v>1.3700000000000045</v>
      </c>
    </row>
    <row r="1998" spans="2:5" x14ac:dyDescent="0.25">
      <c r="B1998">
        <v>7.9999999999998295E-2</v>
      </c>
      <c r="C1998">
        <v>0.63000000000000256</v>
      </c>
      <c r="D1998">
        <v>0.88000000000000256</v>
      </c>
      <c r="E1998">
        <v>1.269999999999996</v>
      </c>
    </row>
    <row r="1999" spans="2:5" x14ac:dyDescent="0.25">
      <c r="B1999">
        <v>1.1200000000000045</v>
      </c>
      <c r="C1999">
        <v>1.3200000000000003</v>
      </c>
      <c r="D1999">
        <v>0.18999999999999773</v>
      </c>
      <c r="E1999">
        <v>0.26000000000000512</v>
      </c>
    </row>
    <row r="2000" spans="2:5" x14ac:dyDescent="0.25">
      <c r="B2000">
        <v>1.8699999999999974</v>
      </c>
      <c r="C2000">
        <v>0.57000000000000028</v>
      </c>
      <c r="D2000">
        <v>0.25</v>
      </c>
      <c r="E2000">
        <v>0.44999999999999574</v>
      </c>
    </row>
    <row r="2001" spans="2:5" x14ac:dyDescent="0.25">
      <c r="B2001">
        <v>7.0000000000000284E-2</v>
      </c>
      <c r="C2001">
        <v>9.9999999999994316E-2</v>
      </c>
      <c r="D2001">
        <v>7.0000000000000284E-2</v>
      </c>
      <c r="E2001">
        <v>3.0000000000001137E-2</v>
      </c>
    </row>
    <row r="2002" spans="2:5" x14ac:dyDescent="0.25">
      <c r="B2002">
        <v>0.32999999999999829</v>
      </c>
      <c r="C2002">
        <v>0.37999999999999545</v>
      </c>
      <c r="D2002">
        <v>0.32999999999999829</v>
      </c>
      <c r="E2002">
        <v>0.53000000000000114</v>
      </c>
    </row>
    <row r="2003" spans="2:5" x14ac:dyDescent="0.25">
      <c r="B2003">
        <v>0.46000000000000085</v>
      </c>
      <c r="C2003">
        <v>0.43000000000000682</v>
      </c>
      <c r="D2003">
        <v>0.21000000000000085</v>
      </c>
      <c r="E2003">
        <v>0.21999999999999886</v>
      </c>
    </row>
    <row r="2004" spans="2:5" x14ac:dyDescent="0.25">
      <c r="B2004">
        <v>-5.9999999999995168E-2</v>
      </c>
      <c r="C2004">
        <v>-0.26000000000000512</v>
      </c>
      <c r="D2004">
        <v>-0.35999999999999943</v>
      </c>
      <c r="E2004">
        <v>-3.0000000000001137E-2</v>
      </c>
    </row>
    <row r="2005" spans="2:5" x14ac:dyDescent="0.25">
      <c r="B2005">
        <v>-1.220000000000006</v>
      </c>
      <c r="C2005">
        <v>-1.4199999999999946</v>
      </c>
      <c r="D2005">
        <v>-1.5700000000000003</v>
      </c>
      <c r="E2005">
        <v>-1.5399999999999991</v>
      </c>
    </row>
    <row r="2006" spans="2:5" x14ac:dyDescent="0.25">
      <c r="B2006">
        <v>0.32000000000000028</v>
      </c>
      <c r="C2006">
        <v>0.67000000000000171</v>
      </c>
      <c r="D2006">
        <v>0.61999999999999744</v>
      </c>
      <c r="E2006">
        <v>0.85000000000000142</v>
      </c>
    </row>
    <row r="2007" spans="2:5" x14ac:dyDescent="0.25">
      <c r="B2007">
        <v>1.0500000000000043</v>
      </c>
      <c r="C2007">
        <v>0.92999999999999972</v>
      </c>
      <c r="D2007">
        <v>1.1300000000000026</v>
      </c>
      <c r="E2007">
        <v>1.1099999999999994</v>
      </c>
    </row>
    <row r="2008" spans="2:5" x14ac:dyDescent="0.25">
      <c r="B2008">
        <v>-0.14999999999999858</v>
      </c>
      <c r="C2008">
        <v>-0.12999999999999545</v>
      </c>
      <c r="D2008">
        <v>-0.17999999999999972</v>
      </c>
      <c r="E2008">
        <v>-0.17000000000000171</v>
      </c>
    </row>
    <row r="2009" spans="2:5" x14ac:dyDescent="0.25">
      <c r="B2009">
        <v>-1.490000000000002</v>
      </c>
      <c r="C2009">
        <v>-1.6900000000000048</v>
      </c>
      <c r="D2009">
        <v>-1.5900000000000034</v>
      </c>
      <c r="E2009">
        <v>-1.1999999999999957</v>
      </c>
    </row>
    <row r="2010" spans="2:5" x14ac:dyDescent="0.25">
      <c r="B2010">
        <v>-0.53999999999999915</v>
      </c>
      <c r="C2010">
        <v>-0.69000000000000483</v>
      </c>
      <c r="D2010">
        <v>-1.1400000000000006</v>
      </c>
      <c r="E2010">
        <v>-0.39000000000000057</v>
      </c>
    </row>
    <row r="2011" spans="2:5" x14ac:dyDescent="0.25">
      <c r="B2011">
        <v>-0.51000000000000512</v>
      </c>
      <c r="C2011">
        <v>-9.9999999999994316E-2</v>
      </c>
      <c r="D2011">
        <v>-0.97999999999999687</v>
      </c>
      <c r="E2011">
        <v>0.15999999999999659</v>
      </c>
    </row>
    <row r="2012" spans="2:5" x14ac:dyDescent="0.25">
      <c r="B2012">
        <v>1.5100000000000051</v>
      </c>
      <c r="C2012">
        <v>0.59999999999999432</v>
      </c>
      <c r="D2012">
        <v>0.22999999999999687</v>
      </c>
      <c r="E2012">
        <v>0.16000000000000369</v>
      </c>
    </row>
    <row r="2013" spans="2:5" x14ac:dyDescent="0.25">
      <c r="B2013">
        <v>-1.0000000000005116E-2</v>
      </c>
      <c r="C2013">
        <v>-0.65999999999999659</v>
      </c>
      <c r="D2013">
        <v>-0.60999999999999943</v>
      </c>
      <c r="E2013">
        <v>-8.00000000000054E-2</v>
      </c>
    </row>
    <row r="2014" spans="2:5" x14ac:dyDescent="0.25">
      <c r="B2014">
        <v>1.0600000000000023</v>
      </c>
      <c r="C2014">
        <v>-3.9999999999999147E-2</v>
      </c>
      <c r="D2014">
        <v>-0.43999999999999773</v>
      </c>
      <c r="E2014">
        <v>-0.38000000000000256</v>
      </c>
    </row>
    <row r="2015" spans="2:5" x14ac:dyDescent="0.25">
      <c r="B2015">
        <v>0.57999999999999829</v>
      </c>
      <c r="C2015">
        <v>-2.0000000000003126E-2</v>
      </c>
      <c r="D2015">
        <v>-0.51999999999999602</v>
      </c>
      <c r="E2015">
        <v>0.22000000000000597</v>
      </c>
    </row>
    <row r="2016" spans="2:5" x14ac:dyDescent="0.25">
      <c r="B2016">
        <v>-0.85999999999999943</v>
      </c>
      <c r="C2016">
        <v>0.59000000000000341</v>
      </c>
      <c r="D2016">
        <v>0.13999999999999346</v>
      </c>
      <c r="E2016">
        <v>-0.32000000000000028</v>
      </c>
    </row>
    <row r="2017" spans="2:5" x14ac:dyDescent="0.25">
      <c r="B2017">
        <v>0.48000000000000398</v>
      </c>
      <c r="C2017">
        <v>0.28000000000000114</v>
      </c>
      <c r="D2017">
        <v>0.35999999999999943</v>
      </c>
      <c r="E2017">
        <v>0.57000000000000028</v>
      </c>
    </row>
    <row r="2018" spans="2:5" x14ac:dyDescent="0.25">
      <c r="B2018">
        <v>0.87999999999999545</v>
      </c>
      <c r="C2018">
        <v>0.87999999999999545</v>
      </c>
      <c r="D2018">
        <v>2.0799999999999983</v>
      </c>
      <c r="E2018">
        <v>1.7399999999999949</v>
      </c>
    </row>
    <row r="2019" spans="2:5" x14ac:dyDescent="0.25">
      <c r="B2019">
        <v>0.84000000000000341</v>
      </c>
      <c r="C2019">
        <v>1.0900000000000034</v>
      </c>
      <c r="D2019">
        <v>0.59000000000000341</v>
      </c>
      <c r="E2019">
        <v>0.67000000000000171</v>
      </c>
    </row>
    <row r="2020" spans="2:5" x14ac:dyDescent="0.25">
      <c r="B2020">
        <v>1.6799999999999997</v>
      </c>
      <c r="C2020">
        <v>1.7800000000000011</v>
      </c>
      <c r="D2020">
        <v>0.62999999999999545</v>
      </c>
      <c r="E2020">
        <v>1.2299999999999969</v>
      </c>
    </row>
    <row r="2021" spans="2:5" x14ac:dyDescent="0.25">
      <c r="B2021">
        <v>1.9999999999996021E-2</v>
      </c>
      <c r="C2021">
        <v>0.71999999999999886</v>
      </c>
      <c r="D2021">
        <v>2.0000000000003126E-2</v>
      </c>
      <c r="E2021">
        <v>0.18999999999999773</v>
      </c>
    </row>
    <row r="2022" spans="2:5" x14ac:dyDescent="0.25">
      <c r="B2022">
        <v>1.3500000000000014</v>
      </c>
      <c r="C2022">
        <v>1.9200000000000017</v>
      </c>
      <c r="D2022">
        <v>1.1499999999999986</v>
      </c>
      <c r="E2022">
        <v>1.1800000000000068</v>
      </c>
    </row>
    <row r="2023" spans="2:5" x14ac:dyDescent="0.25">
      <c r="B2023">
        <v>3.4500000000000028</v>
      </c>
      <c r="C2023">
        <v>2.3299999999999983</v>
      </c>
      <c r="D2023">
        <v>1.9500000000000028</v>
      </c>
      <c r="E2023">
        <v>2.0999999999999943</v>
      </c>
    </row>
    <row r="2024" spans="2:5" x14ac:dyDescent="0.25">
      <c r="B2024">
        <v>-0.15999999999999659</v>
      </c>
      <c r="C2024">
        <v>0.98999999999999488</v>
      </c>
      <c r="D2024">
        <v>-0.15999999999999659</v>
      </c>
      <c r="E2024">
        <v>0.21999999999999886</v>
      </c>
    </row>
    <row r="2025" spans="2:5" x14ac:dyDescent="0.25">
      <c r="B2025">
        <v>6.9999999999993179E-2</v>
      </c>
      <c r="C2025">
        <v>0.57000000000000739</v>
      </c>
      <c r="D2025">
        <v>6.9999999999993179E-2</v>
      </c>
      <c r="E2025">
        <v>0.64000000000000057</v>
      </c>
    </row>
    <row r="2026" spans="2:5" x14ac:dyDescent="0.25">
      <c r="B2026">
        <v>-1.5499999999999972</v>
      </c>
      <c r="C2026">
        <v>-2.4200000000000017</v>
      </c>
      <c r="D2026">
        <v>-1.2999999999999972</v>
      </c>
      <c r="E2026">
        <v>-0.92999999999999261</v>
      </c>
    </row>
    <row r="2027" spans="2:5" x14ac:dyDescent="0.25">
      <c r="B2027">
        <v>-0.24000000000000199</v>
      </c>
      <c r="C2027">
        <v>0.68999999999999773</v>
      </c>
      <c r="D2027">
        <v>-0.26000000000000512</v>
      </c>
      <c r="E2027">
        <v>0.59000000000000341</v>
      </c>
    </row>
    <row r="2028" spans="2:5" x14ac:dyDescent="0.25">
      <c r="B2028">
        <v>0.5</v>
      </c>
      <c r="C2028">
        <v>-7.9999999999998295E-2</v>
      </c>
      <c r="D2028">
        <v>-9.9999999999994316E-2</v>
      </c>
      <c r="E2028">
        <v>-0.1600000000000108</v>
      </c>
    </row>
    <row r="2029" spans="2:5" x14ac:dyDescent="0.25">
      <c r="B2029">
        <v>-2.1400000000000006</v>
      </c>
      <c r="C2029">
        <v>-2.4699999999999989</v>
      </c>
      <c r="D2029">
        <v>-2.7700000000000031</v>
      </c>
      <c r="E2029">
        <v>-1.6499999999999915</v>
      </c>
    </row>
    <row r="2030" spans="2:5" x14ac:dyDescent="0.25">
      <c r="B2030">
        <v>0.78000000000000114</v>
      </c>
      <c r="C2030">
        <v>0.82999999999999829</v>
      </c>
      <c r="D2030">
        <v>0.38000000000000256</v>
      </c>
      <c r="E2030">
        <v>0.82999999999999829</v>
      </c>
    </row>
    <row r="2031" spans="2:5" x14ac:dyDescent="0.25">
      <c r="B2031">
        <v>0.21999999999999886</v>
      </c>
      <c r="C2031">
        <v>0.12000000000000455</v>
      </c>
      <c r="D2031">
        <v>0.11999999999999744</v>
      </c>
      <c r="E2031">
        <v>0.42000000000000171</v>
      </c>
    </row>
    <row r="2032" spans="2:5" x14ac:dyDescent="0.25">
      <c r="B2032">
        <v>1.5899999999999963</v>
      </c>
      <c r="C2032">
        <v>1.3900000000000006</v>
      </c>
      <c r="D2032">
        <v>1.8400000000000034</v>
      </c>
      <c r="E2032">
        <v>0.87999999999999545</v>
      </c>
    </row>
    <row r="2033" spans="2:5" x14ac:dyDescent="0.25">
      <c r="B2033">
        <v>-0.56999999999999318</v>
      </c>
      <c r="C2033">
        <v>-0.62000000000000455</v>
      </c>
      <c r="D2033">
        <v>-0.21999999999999886</v>
      </c>
      <c r="E2033">
        <v>-3.0000000000001137E-2</v>
      </c>
    </row>
    <row r="2034" spans="2:5" x14ac:dyDescent="0.25">
      <c r="B2034">
        <v>-1.0700000000000003</v>
      </c>
      <c r="C2034">
        <v>-2.6700000000000017</v>
      </c>
      <c r="D2034">
        <v>-2.0000000000003126E-2</v>
      </c>
      <c r="E2034">
        <v>-1.3799999999999955</v>
      </c>
    </row>
    <row r="2035" spans="2:5" x14ac:dyDescent="0.25">
      <c r="B2035">
        <v>-2.3599999999999994</v>
      </c>
      <c r="C2035">
        <v>-1.7600000000000051</v>
      </c>
      <c r="D2035">
        <v>-0.50999999999999801</v>
      </c>
      <c r="E2035">
        <v>-1.3199999999999932</v>
      </c>
    </row>
    <row r="2036" spans="2:5" x14ac:dyDescent="0.25">
      <c r="B2036">
        <v>-0.71999999999999886</v>
      </c>
      <c r="C2036">
        <v>-0.56999999999999318</v>
      </c>
      <c r="D2036">
        <v>3.0000000000001137E-2</v>
      </c>
      <c r="E2036">
        <v>0.10999999999999943</v>
      </c>
    </row>
    <row r="2037" spans="2:5" x14ac:dyDescent="0.25">
      <c r="B2037">
        <v>-5.0000000000004263E-2</v>
      </c>
      <c r="C2037">
        <v>-1.4500000000000028</v>
      </c>
      <c r="D2037">
        <v>-1.3000000000000043</v>
      </c>
      <c r="E2037">
        <v>-0.10000000000000853</v>
      </c>
    </row>
    <row r="2038" spans="2:5" x14ac:dyDescent="0.25">
      <c r="B2038">
        <v>0.55000000000000426</v>
      </c>
      <c r="C2038">
        <v>0.54999999999999716</v>
      </c>
      <c r="D2038">
        <v>2.3400000000000034</v>
      </c>
      <c r="E2038">
        <v>0.54999999999999716</v>
      </c>
    </row>
    <row r="2039" spans="2:5" x14ac:dyDescent="0.25">
      <c r="B2039">
        <v>2.1599999999999966</v>
      </c>
      <c r="C2039">
        <v>4.960000000000008</v>
      </c>
      <c r="D2039">
        <v>1.7800000000000011</v>
      </c>
      <c r="E2039">
        <v>1.6600000000000108</v>
      </c>
    </row>
    <row r="2040" spans="2:5" x14ac:dyDescent="0.25">
      <c r="B2040">
        <v>-0.32000000000000028</v>
      </c>
      <c r="C2040">
        <v>9.9999999999909051E-3</v>
      </c>
      <c r="D2040">
        <v>-1.3100000000000023</v>
      </c>
      <c r="E2040">
        <v>-0.99000000000000909</v>
      </c>
    </row>
    <row r="2041" spans="2:5" x14ac:dyDescent="0.25">
      <c r="B2041">
        <v>0.85999999999999943</v>
      </c>
      <c r="C2041">
        <v>1.0300000000000011</v>
      </c>
      <c r="D2041">
        <v>1.2600000000000051</v>
      </c>
      <c r="E2041">
        <v>1.4099999999999966</v>
      </c>
    </row>
    <row r="2042" spans="2:5" x14ac:dyDescent="0.25">
      <c r="B2042">
        <v>-0.51999999999999602</v>
      </c>
      <c r="C2042">
        <v>-0.86999999999999034</v>
      </c>
      <c r="D2042">
        <v>-0.78000000000000114</v>
      </c>
      <c r="E2042">
        <v>-0.91999999999998749</v>
      </c>
    </row>
    <row r="2043" spans="2:5" x14ac:dyDescent="0.25">
      <c r="B2043">
        <v>-0.10000000000000142</v>
      </c>
      <c r="C2043">
        <v>0.79999999999999716</v>
      </c>
      <c r="D2043">
        <v>1.3999999999999915</v>
      </c>
      <c r="E2043">
        <v>0.75999999999999091</v>
      </c>
    </row>
    <row r="2044" spans="2:5" x14ac:dyDescent="0.25">
      <c r="B2044">
        <v>-0.55000000000000426</v>
      </c>
      <c r="C2044">
        <v>-0.65000000000000568</v>
      </c>
      <c r="D2044">
        <v>-0.75</v>
      </c>
      <c r="E2044">
        <v>-0.75999999999999091</v>
      </c>
    </row>
    <row r="2045" spans="2:5" x14ac:dyDescent="0.25">
      <c r="B2045">
        <v>-1.009999999999998</v>
      </c>
      <c r="C2045">
        <v>-0.95999999999999375</v>
      </c>
      <c r="D2045">
        <v>-1.3099999999999881</v>
      </c>
      <c r="E2045">
        <v>-0.65000000000000568</v>
      </c>
    </row>
    <row r="2046" spans="2:5" x14ac:dyDescent="0.25">
      <c r="B2046">
        <v>-0.51999999999999602</v>
      </c>
      <c r="C2046">
        <v>-0.26999999999999602</v>
      </c>
      <c r="D2046">
        <v>-0.72000000000000597</v>
      </c>
      <c r="E2046">
        <v>-0.75</v>
      </c>
    </row>
    <row r="2047" spans="2:5" x14ac:dyDescent="0.25">
      <c r="B2047">
        <v>3.9999999999999147E-2</v>
      </c>
      <c r="C2047">
        <v>-0.34000000000000341</v>
      </c>
      <c r="D2047">
        <v>-0.49000000000000199</v>
      </c>
      <c r="E2047">
        <v>-0.20000000000000284</v>
      </c>
    </row>
    <row r="2048" spans="2:5" x14ac:dyDescent="0.25">
      <c r="B2048">
        <v>-1.3900000000000006</v>
      </c>
      <c r="C2048">
        <v>-0.96000000000000796</v>
      </c>
      <c r="D2048">
        <v>-1.259999999999998</v>
      </c>
      <c r="E2048">
        <v>-0.73999999999999488</v>
      </c>
    </row>
    <row r="2049" spans="2:5" x14ac:dyDescent="0.25">
      <c r="B2049">
        <v>-0.31000000000000227</v>
      </c>
      <c r="C2049">
        <v>-0.42999999999999261</v>
      </c>
      <c r="D2049">
        <v>-0.46000000000000085</v>
      </c>
      <c r="E2049">
        <v>-0.87000000000000455</v>
      </c>
    </row>
    <row r="2050" spans="2:5" x14ac:dyDescent="0.25">
      <c r="B2050">
        <v>0.59000000000000341</v>
      </c>
      <c r="C2050">
        <v>0.20999999999999375</v>
      </c>
      <c r="D2050">
        <v>0.78999999999999915</v>
      </c>
      <c r="E2050">
        <v>1.1000000000000085</v>
      </c>
    </row>
    <row r="2051" spans="2:5" x14ac:dyDescent="0.25">
      <c r="B2051">
        <v>-1.0100000000000051</v>
      </c>
      <c r="C2051">
        <v>-6.0000000000002274E-2</v>
      </c>
      <c r="D2051">
        <v>-0.71000000000000085</v>
      </c>
      <c r="E2051">
        <v>-0.34000000000000341</v>
      </c>
    </row>
    <row r="2052" spans="2:5" x14ac:dyDescent="0.25">
      <c r="B2052">
        <v>0.31000000000000227</v>
      </c>
      <c r="C2052">
        <v>-0.68999999999999773</v>
      </c>
      <c r="D2052">
        <v>0.26000000000000512</v>
      </c>
      <c r="E2052">
        <v>0.59000000000000341</v>
      </c>
    </row>
    <row r="2053" spans="2:5" x14ac:dyDescent="0.25">
      <c r="B2053">
        <v>1.0600000000000023</v>
      </c>
      <c r="C2053">
        <v>1.460000000000008</v>
      </c>
      <c r="D2053">
        <v>0.55999999999999517</v>
      </c>
      <c r="E2053">
        <v>1.039999999999992</v>
      </c>
    </row>
    <row r="2054" spans="2:5" x14ac:dyDescent="0.25">
      <c r="B2054">
        <v>0.18999999999999773</v>
      </c>
      <c r="C2054">
        <v>-0.10999999999999943</v>
      </c>
      <c r="D2054">
        <v>9.0000000000003411E-2</v>
      </c>
      <c r="E2054">
        <v>0</v>
      </c>
    </row>
    <row r="2055" spans="2:5" x14ac:dyDescent="0.25">
      <c r="B2055">
        <v>0.96000000000000085</v>
      </c>
      <c r="C2055">
        <v>0.90999999999999659</v>
      </c>
      <c r="D2055">
        <v>0.71000000000000085</v>
      </c>
      <c r="E2055">
        <v>1.2800000000000011</v>
      </c>
    </row>
    <row r="2056" spans="2:5" x14ac:dyDescent="0.25">
      <c r="B2056">
        <v>-0.27000000000000313</v>
      </c>
      <c r="C2056">
        <v>-0.12000000000000455</v>
      </c>
      <c r="D2056">
        <v>-0.62000000000000455</v>
      </c>
      <c r="E2056">
        <v>-9.9999999999994316E-2</v>
      </c>
    </row>
    <row r="2057" spans="2:5" x14ac:dyDescent="0.25">
      <c r="B2057">
        <v>2.8100000000000023</v>
      </c>
      <c r="C2057">
        <v>2.5600000000000023</v>
      </c>
      <c r="D2057">
        <v>2.3100000000000023</v>
      </c>
      <c r="E2057">
        <v>2.2999999999999972</v>
      </c>
    </row>
    <row r="2058" spans="2:5" x14ac:dyDescent="0.25">
      <c r="B2058">
        <v>-0.67000000000000171</v>
      </c>
      <c r="C2058">
        <v>-0.46999999999999886</v>
      </c>
      <c r="D2058">
        <v>7.9999999999998295E-2</v>
      </c>
      <c r="E2058">
        <v>-0.84999999999999432</v>
      </c>
    </row>
    <row r="2059" spans="2:5" x14ac:dyDescent="0.25">
      <c r="B2059">
        <v>0.5800000000000054</v>
      </c>
      <c r="C2059">
        <v>1.5300000000000011</v>
      </c>
      <c r="D2059">
        <v>1.3299999999999983</v>
      </c>
      <c r="E2059">
        <v>1.0699999999999932</v>
      </c>
    </row>
    <row r="2060" spans="2:5" x14ac:dyDescent="0.25">
      <c r="B2060">
        <v>-2.1000000000000014</v>
      </c>
      <c r="C2060">
        <v>-0.29999999999999716</v>
      </c>
      <c r="D2060">
        <v>-1.2999999999999972</v>
      </c>
      <c r="E2060">
        <v>-0.96999999999999886</v>
      </c>
    </row>
    <row r="2061" spans="2:5" x14ac:dyDescent="0.25">
      <c r="B2061">
        <v>0.18999999999999773</v>
      </c>
      <c r="C2061">
        <v>-6.0000000000002274E-2</v>
      </c>
      <c r="D2061">
        <v>0.25999999999999091</v>
      </c>
      <c r="E2061">
        <v>1.0799999999999983</v>
      </c>
    </row>
    <row r="2062" spans="2:5" x14ac:dyDescent="0.25">
      <c r="B2062">
        <v>-1.2800000000000011</v>
      </c>
      <c r="C2062">
        <v>-1.730000000000004</v>
      </c>
      <c r="D2062">
        <v>-1.5899999999999892</v>
      </c>
      <c r="E2062">
        <v>0.12000000000000455</v>
      </c>
    </row>
    <row r="2063" spans="2:5" x14ac:dyDescent="0.25">
      <c r="B2063">
        <v>1.5200000000000031</v>
      </c>
      <c r="C2063">
        <v>1.6700000000000017</v>
      </c>
      <c r="D2063">
        <v>1.019999999999996</v>
      </c>
      <c r="E2063">
        <v>-3.0000000000001137E-2</v>
      </c>
    </row>
    <row r="2064" spans="2:5" x14ac:dyDescent="0.25">
      <c r="B2064">
        <v>0.14999999999999858</v>
      </c>
      <c r="C2064">
        <v>-1.9000000000000057</v>
      </c>
      <c r="D2064">
        <v>-2.0500000000000043</v>
      </c>
      <c r="E2064">
        <v>-1.5799999999999983</v>
      </c>
    </row>
    <row r="2065" spans="2:5" x14ac:dyDescent="0.25">
      <c r="B2065">
        <v>-6.0000000000002274E-2</v>
      </c>
      <c r="C2065">
        <v>-0.35999999999999943</v>
      </c>
      <c r="D2065">
        <v>0.34000000000000341</v>
      </c>
      <c r="E2065">
        <v>-0.28999999999999204</v>
      </c>
    </row>
    <row r="2066" spans="2:5" x14ac:dyDescent="0.25">
      <c r="B2066">
        <v>-7.9999999999998295E-2</v>
      </c>
      <c r="C2066">
        <v>0.52000000000001023</v>
      </c>
      <c r="D2066">
        <v>0.52000000000000313</v>
      </c>
      <c r="E2066">
        <v>0.20000000000000284</v>
      </c>
    </row>
    <row r="2067" spans="2:5" x14ac:dyDescent="0.25">
      <c r="B2067">
        <v>0.57000000000000028</v>
      </c>
      <c r="C2067">
        <v>0.51999999999999602</v>
      </c>
      <c r="D2067">
        <v>1.0699999999999932</v>
      </c>
      <c r="E2067">
        <v>1.0299999999999869</v>
      </c>
    </row>
    <row r="2068" spans="2:5" x14ac:dyDescent="0.25">
      <c r="B2068">
        <v>1.4799999999999969</v>
      </c>
      <c r="C2068">
        <v>1.2800000000000011</v>
      </c>
      <c r="D2068">
        <v>1.1299999999999955</v>
      </c>
      <c r="E2068">
        <v>1.3300000000000125</v>
      </c>
    </row>
    <row r="2069" spans="2:5" x14ac:dyDescent="0.25">
      <c r="B2069">
        <v>-0.54999999999999716</v>
      </c>
      <c r="C2069">
        <v>-4.9999999999997158E-2</v>
      </c>
      <c r="D2069">
        <v>-0.59999999999999432</v>
      </c>
      <c r="E2069">
        <v>4.9999999999997158E-2</v>
      </c>
    </row>
    <row r="2070" spans="2:5" x14ac:dyDescent="0.25">
      <c r="B2070">
        <v>0.85000000000000142</v>
      </c>
      <c r="C2070">
        <v>0.37999999999999545</v>
      </c>
      <c r="D2070">
        <v>0.34999999999999432</v>
      </c>
      <c r="E2070">
        <v>0.56999999999999318</v>
      </c>
    </row>
    <row r="2071" spans="2:5" x14ac:dyDescent="0.25">
      <c r="B2071">
        <v>0.86999999999999744</v>
      </c>
      <c r="C2071">
        <v>0.68999999999999773</v>
      </c>
      <c r="D2071">
        <v>0.97000000000001307</v>
      </c>
      <c r="E2071">
        <v>0.20000000000000284</v>
      </c>
    </row>
    <row r="2072" spans="2:5" x14ac:dyDescent="0.25">
      <c r="B2072">
        <v>-2.4699999999999989</v>
      </c>
      <c r="C2072">
        <v>-2.8199999999999932</v>
      </c>
      <c r="D2072">
        <v>-2.1700000000000017</v>
      </c>
      <c r="E2072">
        <v>-2.6200000000000045</v>
      </c>
    </row>
    <row r="2073" spans="2:5" x14ac:dyDescent="0.25">
      <c r="B2073">
        <v>1.1099999999999994</v>
      </c>
      <c r="C2073">
        <v>0.70999999999999375</v>
      </c>
      <c r="D2073">
        <v>1.2099999999999937</v>
      </c>
      <c r="E2073">
        <v>0.96000000000000796</v>
      </c>
    </row>
    <row r="2074" spans="2:5" x14ac:dyDescent="0.25">
      <c r="B2074">
        <v>-0.61999999999999744</v>
      </c>
      <c r="C2074">
        <v>-0.76999999999999602</v>
      </c>
      <c r="D2074">
        <v>-0.62000000000000455</v>
      </c>
      <c r="E2074">
        <v>-0.76999999999999602</v>
      </c>
    </row>
    <row r="2075" spans="2:5" x14ac:dyDescent="0.25">
      <c r="B2075">
        <v>1.1299999999999955</v>
      </c>
      <c r="C2075">
        <v>1.3100000000000023</v>
      </c>
      <c r="D2075">
        <v>0.9100000000000108</v>
      </c>
      <c r="E2075">
        <v>1.1499999999999915</v>
      </c>
    </row>
    <row r="2076" spans="2:5" x14ac:dyDescent="0.25">
      <c r="B2076">
        <v>1.470000000000006</v>
      </c>
      <c r="C2076">
        <v>1.9899999999999949</v>
      </c>
      <c r="D2076">
        <v>1.3900000000000006</v>
      </c>
      <c r="E2076">
        <v>1.019999999999996</v>
      </c>
    </row>
    <row r="2077" spans="2:5" x14ac:dyDescent="0.25">
      <c r="B2077">
        <v>0.39999999999999147</v>
      </c>
      <c r="C2077">
        <v>0.84999999999999432</v>
      </c>
      <c r="D2077">
        <v>0.34999999999999432</v>
      </c>
      <c r="E2077">
        <v>0.10999999999999943</v>
      </c>
    </row>
    <row r="2078" spans="2:5" x14ac:dyDescent="0.25">
      <c r="B2078">
        <v>1.1400000000000006</v>
      </c>
      <c r="C2078">
        <v>2.6900000000000119</v>
      </c>
      <c r="D2078">
        <v>1.0900000000000034</v>
      </c>
      <c r="E2078">
        <v>0.71000000000000796</v>
      </c>
    </row>
    <row r="2079" spans="2:5" x14ac:dyDescent="0.25">
      <c r="B2079">
        <v>-0.3399999999999892</v>
      </c>
      <c r="C2079">
        <v>-0.79000000000000625</v>
      </c>
      <c r="D2079">
        <v>9.9999999999909051E-3</v>
      </c>
      <c r="E2079">
        <v>-0.34000000000000341</v>
      </c>
    </row>
    <row r="2080" spans="2:5" x14ac:dyDescent="0.25">
      <c r="B2080">
        <v>-1.460000000000008</v>
      </c>
      <c r="C2080">
        <v>-1.0600000000000023</v>
      </c>
      <c r="D2080">
        <v>-0.90999999999999659</v>
      </c>
      <c r="E2080">
        <v>-1.4200000000000017</v>
      </c>
    </row>
    <row r="2081" spans="2:5" x14ac:dyDescent="0.25">
      <c r="B2081">
        <v>-0.28000000000000114</v>
      </c>
      <c r="C2081">
        <v>0.92000000000000171</v>
      </c>
      <c r="D2081">
        <v>-0.20999999999999375</v>
      </c>
      <c r="E2081">
        <v>-0.20000000000000284</v>
      </c>
    </row>
    <row r="2082" spans="2:5" x14ac:dyDescent="0.25">
      <c r="B2082">
        <v>1.2800000000000011</v>
      </c>
      <c r="C2082">
        <v>-0.17000000000000171</v>
      </c>
      <c r="D2082">
        <v>0.48999999999999488</v>
      </c>
      <c r="E2082">
        <v>0.96000000000000796</v>
      </c>
    </row>
    <row r="2083" spans="2:5" x14ac:dyDescent="0.25">
      <c r="B2083">
        <v>0.39000000000000057</v>
      </c>
      <c r="C2083">
        <v>-1.2599999999999909</v>
      </c>
      <c r="D2083">
        <v>4.0000000000006253E-2</v>
      </c>
      <c r="E2083">
        <v>0.17999999999999261</v>
      </c>
    </row>
    <row r="2084" spans="2:5" x14ac:dyDescent="0.25">
      <c r="B2084">
        <v>-1.0100000000000051</v>
      </c>
      <c r="C2084">
        <v>-0.6600000000000108</v>
      </c>
      <c r="D2084">
        <v>-1.4100000000000108</v>
      </c>
      <c r="E2084">
        <v>-1.1899999999999977</v>
      </c>
    </row>
    <row r="2085" spans="2:5" x14ac:dyDescent="0.25">
      <c r="B2085">
        <v>1.0700000000000074</v>
      </c>
      <c r="C2085">
        <v>1.230000000000004</v>
      </c>
      <c r="D2085">
        <v>1.2000000000000028</v>
      </c>
      <c r="E2085">
        <v>0.35999999999999943</v>
      </c>
    </row>
    <row r="2086" spans="2:5" x14ac:dyDescent="0.25">
      <c r="B2086">
        <v>0.23000000000000398</v>
      </c>
      <c r="C2086">
        <v>-1.230000000000004</v>
      </c>
      <c r="D2086">
        <v>0.59999999999999432</v>
      </c>
      <c r="E2086">
        <v>-1.0000000000005116E-2</v>
      </c>
    </row>
    <row r="2087" spans="2:5" x14ac:dyDescent="0.25">
      <c r="B2087">
        <v>1.2599999999999909</v>
      </c>
      <c r="C2087">
        <v>2.1600000000000108</v>
      </c>
      <c r="D2087">
        <v>1.1100000000000136</v>
      </c>
      <c r="E2087">
        <v>0.89000000000000057</v>
      </c>
    </row>
    <row r="2088" spans="2:5" x14ac:dyDescent="0.25">
      <c r="B2088">
        <v>0.35999999999999943</v>
      </c>
      <c r="C2088">
        <v>0.60999999999999943</v>
      </c>
      <c r="D2088">
        <v>0.40999999999999659</v>
      </c>
      <c r="E2088">
        <v>1.2199999999999989</v>
      </c>
    </row>
    <row r="2089" spans="2:5" x14ac:dyDescent="0.25">
      <c r="B2089">
        <v>0.12000000000000455</v>
      </c>
      <c r="C2089">
        <v>0.81999999999999318</v>
      </c>
      <c r="D2089">
        <v>0.31999999999999318</v>
      </c>
      <c r="E2089">
        <v>0.30000000000001137</v>
      </c>
    </row>
    <row r="2090" spans="2:5" x14ac:dyDescent="0.25">
      <c r="B2090">
        <v>0.34999999999999432</v>
      </c>
      <c r="C2090">
        <v>1.0799999999999983</v>
      </c>
      <c r="D2090">
        <v>0.40000000000000568</v>
      </c>
      <c r="E2090">
        <v>1.7000000000000028</v>
      </c>
    </row>
    <row r="2091" spans="2:5" x14ac:dyDescent="0.25">
      <c r="B2091">
        <v>1</v>
      </c>
      <c r="C2091">
        <v>0.29999999999999716</v>
      </c>
      <c r="D2091">
        <v>1</v>
      </c>
      <c r="E2091">
        <v>0.87000000000000455</v>
      </c>
    </row>
    <row r="2092" spans="2:5" x14ac:dyDescent="0.25">
      <c r="B2092">
        <v>-0.66999999999998749</v>
      </c>
      <c r="C2092">
        <v>-4.9999999999997158E-2</v>
      </c>
      <c r="D2092">
        <v>-0.62000000000000455</v>
      </c>
      <c r="E2092">
        <v>0.15999999999999659</v>
      </c>
    </row>
    <row r="2093" spans="2:5" x14ac:dyDescent="0.25">
      <c r="B2093">
        <v>0.36999999999999034</v>
      </c>
      <c r="C2093">
        <v>0.42000000000000171</v>
      </c>
      <c r="D2093">
        <v>0.62000000000000455</v>
      </c>
      <c r="E2093">
        <v>0.62000000000000455</v>
      </c>
    </row>
    <row r="2094" spans="2:5" x14ac:dyDescent="0.25">
      <c r="B2094">
        <v>-0.29999999999999716</v>
      </c>
      <c r="C2094">
        <v>-0.34999999999999432</v>
      </c>
      <c r="D2094">
        <v>-0.25</v>
      </c>
      <c r="E2094">
        <v>-0.96000000000000796</v>
      </c>
    </row>
    <row r="2095" spans="2:5" x14ac:dyDescent="0.25">
      <c r="B2095">
        <v>0.43999999999999773</v>
      </c>
      <c r="C2095">
        <v>0.64000000000000057</v>
      </c>
      <c r="D2095">
        <v>-6.0000000000002274E-2</v>
      </c>
      <c r="E2095">
        <v>0.96000000000000796</v>
      </c>
    </row>
    <row r="2096" spans="2:5" x14ac:dyDescent="0.25">
      <c r="B2096">
        <v>1.6300000000000097</v>
      </c>
      <c r="C2096">
        <v>1.6799999999999926</v>
      </c>
      <c r="D2096">
        <v>1.4300000000000068</v>
      </c>
      <c r="E2096">
        <v>1.1699999999999875</v>
      </c>
    </row>
    <row r="2097" spans="2:5" x14ac:dyDescent="0.25">
      <c r="B2097">
        <v>-3.0000000000001137E-2</v>
      </c>
      <c r="C2097">
        <v>-0.92999999999999261</v>
      </c>
      <c r="D2097">
        <v>0.21999999999999886</v>
      </c>
      <c r="E2097">
        <v>-0.23999999999999488</v>
      </c>
    </row>
    <row r="2098" spans="2:5" x14ac:dyDescent="0.25">
      <c r="B2098">
        <v>-0.48000000000000398</v>
      </c>
      <c r="C2098">
        <v>-0.98000000000000398</v>
      </c>
      <c r="D2098">
        <v>-0.13000000000000966</v>
      </c>
      <c r="E2098">
        <v>-0.76000000000000512</v>
      </c>
    </row>
    <row r="2099" spans="2:5" x14ac:dyDescent="0.25">
      <c r="B2099">
        <v>0.32999999999999829</v>
      </c>
      <c r="C2099">
        <v>0.78000000000000114</v>
      </c>
      <c r="D2099">
        <v>1.0300000000000011</v>
      </c>
      <c r="E2099">
        <v>1.230000000000004</v>
      </c>
    </row>
    <row r="2100" spans="2:5" x14ac:dyDescent="0.25">
      <c r="B2100">
        <v>0.17000000000000171</v>
      </c>
      <c r="C2100">
        <v>-3.0000000000001137E-2</v>
      </c>
      <c r="D2100">
        <v>0.87000000000000455</v>
      </c>
      <c r="E2100">
        <v>0.90999999999999659</v>
      </c>
    </row>
    <row r="2101" spans="2:5" x14ac:dyDescent="0.25">
      <c r="B2101">
        <v>-0.68000000000000682</v>
      </c>
      <c r="C2101">
        <v>-1.9699999999999989</v>
      </c>
      <c r="D2101">
        <v>-0.62999999999999545</v>
      </c>
      <c r="E2101">
        <v>-3.0000000000001137E-2</v>
      </c>
    </row>
    <row r="2102" spans="2:5" x14ac:dyDescent="0.25">
      <c r="B2102">
        <v>-1.1299999999999955</v>
      </c>
      <c r="C2102">
        <v>-1.0400000000000063</v>
      </c>
      <c r="D2102">
        <v>-0.90000000000000568</v>
      </c>
      <c r="E2102">
        <v>-0.78000000000000114</v>
      </c>
    </row>
    <row r="2103" spans="2:5" x14ac:dyDescent="0.25">
      <c r="B2103">
        <v>-1.5999999999999943</v>
      </c>
      <c r="C2103">
        <v>-0.39999999999999147</v>
      </c>
      <c r="D2103">
        <v>-1.3299999999999983</v>
      </c>
      <c r="E2103">
        <v>-1.7800000000000011</v>
      </c>
    </row>
    <row r="2104" spans="2:5" x14ac:dyDescent="0.25">
      <c r="B2104">
        <v>1.8699999999999903</v>
      </c>
      <c r="C2104">
        <v>3.4699999999999989</v>
      </c>
      <c r="D2104">
        <v>2.3199999999999932</v>
      </c>
      <c r="E2104">
        <v>1.2399999999999949</v>
      </c>
    </row>
    <row r="2105" spans="2:5" x14ac:dyDescent="0.25">
      <c r="B2105">
        <v>-0.67999999999999261</v>
      </c>
      <c r="C2105">
        <v>-2.7800000000000011</v>
      </c>
      <c r="D2105">
        <v>-0.92999999999999261</v>
      </c>
      <c r="E2105">
        <v>-1.1399999999999864</v>
      </c>
    </row>
    <row r="2106" spans="2:5" x14ac:dyDescent="0.25">
      <c r="B2106">
        <v>2.5699999999999932</v>
      </c>
      <c r="C2106">
        <v>2.269999999999996</v>
      </c>
      <c r="D2106">
        <v>2.0699999999999932</v>
      </c>
      <c r="E2106">
        <v>1.0799999999999983</v>
      </c>
    </row>
    <row r="2107" spans="2:5" x14ac:dyDescent="0.25">
      <c r="B2107">
        <v>-0.48999999999999488</v>
      </c>
      <c r="C2107">
        <v>-0.89000000000000057</v>
      </c>
      <c r="D2107">
        <v>-0.18999999999999773</v>
      </c>
      <c r="E2107">
        <v>-0.52000000000001023</v>
      </c>
    </row>
    <row r="2108" spans="2:5" x14ac:dyDescent="0.25">
      <c r="B2108">
        <v>1.4299999999999926</v>
      </c>
      <c r="C2108">
        <v>0.82999999999999829</v>
      </c>
      <c r="D2108">
        <v>1.3799999999999955</v>
      </c>
      <c r="E2108">
        <v>1.3100000000000023</v>
      </c>
    </row>
    <row r="2109" spans="2:5" x14ac:dyDescent="0.25">
      <c r="B2109">
        <v>-1.7299999999999898</v>
      </c>
      <c r="C2109">
        <v>-1.7299999999999898</v>
      </c>
      <c r="D2109">
        <v>-1.6799999999999926</v>
      </c>
      <c r="E2109">
        <v>-1.7000000000000028</v>
      </c>
    </row>
    <row r="2110" spans="2:5" x14ac:dyDescent="0.25">
      <c r="B2110">
        <v>0.53000000000000114</v>
      </c>
      <c r="C2110">
        <v>0.17999999999999261</v>
      </c>
      <c r="D2110">
        <v>0.32999999999999829</v>
      </c>
      <c r="E2110">
        <v>0.4100000000000108</v>
      </c>
    </row>
    <row r="2111" spans="2:5" x14ac:dyDescent="0.25">
      <c r="B2111">
        <v>-1.230000000000004</v>
      </c>
      <c r="C2111">
        <v>-0.82999999999999829</v>
      </c>
      <c r="D2111">
        <v>-1.3799999999999955</v>
      </c>
      <c r="E2111">
        <v>-1.0100000000000051</v>
      </c>
    </row>
    <row r="2112" spans="2:5" x14ac:dyDescent="0.25">
      <c r="B2112">
        <v>-3.269999999999996</v>
      </c>
      <c r="C2112">
        <v>-3.4200000000000017</v>
      </c>
      <c r="D2112">
        <v>-3.4200000000000017</v>
      </c>
      <c r="E2112">
        <v>-3.5799999999999983</v>
      </c>
    </row>
    <row r="2113" spans="2:5" x14ac:dyDescent="0.25">
      <c r="B2113">
        <v>0.65999999999999659</v>
      </c>
      <c r="C2113">
        <v>0.51000000000000512</v>
      </c>
      <c r="D2113">
        <v>0.35999999999999943</v>
      </c>
      <c r="E2113">
        <v>0.62999999999999545</v>
      </c>
    </row>
    <row r="2114" spans="2:5" x14ac:dyDescent="0.25">
      <c r="B2114">
        <v>-0.32000000000000739</v>
      </c>
      <c r="C2114">
        <v>-0.57000000000000739</v>
      </c>
      <c r="D2114">
        <v>-0.26999999999999602</v>
      </c>
      <c r="E2114">
        <v>-0.81000000000000227</v>
      </c>
    </row>
    <row r="2115" spans="2:5" x14ac:dyDescent="0.25">
      <c r="B2115">
        <v>-0.55999999999998806</v>
      </c>
      <c r="C2115">
        <v>-0.65999999999999659</v>
      </c>
      <c r="D2115">
        <v>-0.56000000000000227</v>
      </c>
      <c r="E2115">
        <v>-0.78000000000000114</v>
      </c>
    </row>
    <row r="2116" spans="2:5" x14ac:dyDescent="0.25">
      <c r="B2116">
        <v>-0.52000000000001023</v>
      </c>
      <c r="C2116">
        <v>-0.32000000000000739</v>
      </c>
      <c r="D2116">
        <v>-0.12000000000000455</v>
      </c>
      <c r="E2116">
        <v>0.18000000000000682</v>
      </c>
    </row>
    <row r="2117" spans="2:5" x14ac:dyDescent="0.25">
      <c r="B2117">
        <v>0.10000000000000853</v>
      </c>
      <c r="C2117">
        <v>0.35000000000000853</v>
      </c>
      <c r="D2117">
        <v>0.15000000000000568</v>
      </c>
      <c r="E2117">
        <v>-0.15999999999999659</v>
      </c>
    </row>
    <row r="2118" spans="2:5" x14ac:dyDescent="0.25">
      <c r="B2118">
        <v>1.0099999999999909</v>
      </c>
      <c r="C2118">
        <v>0.45999999999999375</v>
      </c>
      <c r="D2118">
        <v>0.75999999999999091</v>
      </c>
      <c r="E2118">
        <v>0.28000000000000114</v>
      </c>
    </row>
    <row r="2119" spans="2:5" x14ac:dyDescent="0.25">
      <c r="B2119">
        <v>1.1000000000000085</v>
      </c>
      <c r="C2119">
        <v>0.95000000000000284</v>
      </c>
      <c r="D2119">
        <v>0.95000000000000284</v>
      </c>
      <c r="E2119">
        <v>1.1299999999999955</v>
      </c>
    </row>
    <row r="2120" spans="2:5" x14ac:dyDescent="0.25">
      <c r="B2120">
        <v>-2.480000000000004</v>
      </c>
      <c r="C2120">
        <v>-2.480000000000004</v>
      </c>
      <c r="D2120">
        <v>-2.3299999999999983</v>
      </c>
      <c r="E2120">
        <v>-2.2199999999999989</v>
      </c>
    </row>
    <row r="2121" spans="2:5" x14ac:dyDescent="0.25">
      <c r="B2121">
        <v>1.230000000000004</v>
      </c>
      <c r="C2121">
        <v>0.98000000000000398</v>
      </c>
      <c r="D2121">
        <v>0.98000000000000398</v>
      </c>
      <c r="E2121">
        <v>0.67000000000000171</v>
      </c>
    </row>
    <row r="2122" spans="2:5" x14ac:dyDescent="0.25">
      <c r="B2122">
        <v>-1.1099999999999994</v>
      </c>
      <c r="C2122">
        <v>-1.2099999999999937</v>
      </c>
      <c r="D2122">
        <v>-0.85999999999999943</v>
      </c>
      <c r="E2122">
        <v>-0.59000000000000341</v>
      </c>
    </row>
    <row r="2123" spans="2:5" x14ac:dyDescent="0.25">
      <c r="B2123">
        <v>-1.9500000000000028</v>
      </c>
      <c r="C2123">
        <v>-1.5500000000000114</v>
      </c>
      <c r="D2123">
        <v>-1.6500000000000057</v>
      </c>
      <c r="E2123">
        <v>-1.1599999999999966</v>
      </c>
    </row>
    <row r="2124" spans="2:5" x14ac:dyDescent="0.25">
      <c r="B2124">
        <v>-0.10999999999999943</v>
      </c>
      <c r="C2124">
        <v>-0.50999999999999091</v>
      </c>
      <c r="D2124">
        <v>-0.30999999999998806</v>
      </c>
      <c r="E2124">
        <v>1.0000000000005116E-2</v>
      </c>
    </row>
    <row r="2125" spans="2:5" x14ac:dyDescent="0.25">
      <c r="B2125">
        <v>0.64999999999999147</v>
      </c>
      <c r="C2125">
        <v>1.0900000000000034</v>
      </c>
      <c r="D2125">
        <v>0.56999999999999318</v>
      </c>
      <c r="E2125">
        <v>1.1599999999999966</v>
      </c>
    </row>
    <row r="2126" spans="2:5" x14ac:dyDescent="0.25">
      <c r="B2126">
        <v>0.38000000000000966</v>
      </c>
      <c r="C2126">
        <v>1.4399999999999977</v>
      </c>
      <c r="D2126">
        <v>1.2600000000000051</v>
      </c>
      <c r="E2126">
        <v>0.76000000000000512</v>
      </c>
    </row>
    <row r="2127" spans="2:5" x14ac:dyDescent="0.25">
      <c r="B2127">
        <v>1.5300000000000011</v>
      </c>
      <c r="C2127">
        <v>0.97999999999998977</v>
      </c>
      <c r="D2127">
        <v>0.87999999999999545</v>
      </c>
      <c r="E2127">
        <v>0.32999999999999829</v>
      </c>
    </row>
    <row r="2128" spans="2:5" x14ac:dyDescent="0.25">
      <c r="B2128">
        <v>-0.59000000000000341</v>
      </c>
      <c r="C2128">
        <v>-0.38999999999998636</v>
      </c>
      <c r="D2128">
        <v>-0.23999999999999488</v>
      </c>
      <c r="E2128">
        <v>-0.40000000000000568</v>
      </c>
    </row>
    <row r="2129" spans="2:5" x14ac:dyDescent="0.25">
      <c r="B2129">
        <v>1.5799999999999983</v>
      </c>
      <c r="C2129">
        <v>1.5799999999999983</v>
      </c>
      <c r="D2129">
        <v>1.7800000000000011</v>
      </c>
      <c r="E2129">
        <v>1.5799999999999983</v>
      </c>
    </row>
    <row r="2130" spans="2:5" x14ac:dyDescent="0.25">
      <c r="B2130">
        <v>-0.34999999999999432</v>
      </c>
      <c r="C2130">
        <v>-0.45000000000000284</v>
      </c>
      <c r="D2130">
        <v>-0.15000000000000568</v>
      </c>
      <c r="E2130">
        <v>-0.22999999999998977</v>
      </c>
    </row>
    <row r="2131" spans="2:5" x14ac:dyDescent="0.25">
      <c r="B2131">
        <v>0.97999999999998977</v>
      </c>
      <c r="C2131">
        <v>0.87999999999999545</v>
      </c>
      <c r="D2131">
        <v>0.68000000000000682</v>
      </c>
      <c r="E2131">
        <v>0.78999999999999204</v>
      </c>
    </row>
    <row r="2132" spans="2:5" x14ac:dyDescent="0.25">
      <c r="B2132">
        <v>1.3100000000000023</v>
      </c>
      <c r="C2132">
        <v>1.0400000000000063</v>
      </c>
      <c r="D2132">
        <v>1.039999999999992</v>
      </c>
      <c r="E2132">
        <v>0.51000000000000512</v>
      </c>
    </row>
    <row r="2133" spans="2:5" x14ac:dyDescent="0.25">
      <c r="B2133">
        <v>0.68000000000000682</v>
      </c>
      <c r="C2133">
        <v>0.59999999999999432</v>
      </c>
      <c r="D2133">
        <v>0.65000000000000568</v>
      </c>
      <c r="E2133">
        <v>0.42000000000000171</v>
      </c>
    </row>
    <row r="2134" spans="2:5" x14ac:dyDescent="0.25">
      <c r="B2134">
        <v>0.36999999999999034</v>
      </c>
      <c r="C2134">
        <v>0.23999999999999488</v>
      </c>
      <c r="D2134">
        <v>0.56999999999999318</v>
      </c>
      <c r="E2134">
        <v>0.42999999999999261</v>
      </c>
    </row>
    <row r="2135" spans="2:5" x14ac:dyDescent="0.25">
      <c r="B2135">
        <v>0.55000000000001137</v>
      </c>
      <c r="C2135">
        <v>0.58000000000001251</v>
      </c>
      <c r="D2135">
        <v>0.40000000000000568</v>
      </c>
      <c r="E2135">
        <v>0.29999999999999716</v>
      </c>
    </row>
    <row r="2136" spans="2:5" x14ac:dyDescent="0.25">
      <c r="B2136">
        <v>0.5899999999999892</v>
      </c>
      <c r="C2136">
        <v>0.53999999999999204</v>
      </c>
      <c r="D2136">
        <v>0.78999999999999204</v>
      </c>
      <c r="E2136">
        <v>0.4100000000000108</v>
      </c>
    </row>
    <row r="2137" spans="2:5" x14ac:dyDescent="0.25">
      <c r="B2137">
        <v>0.39000000000000057</v>
      </c>
      <c r="C2137">
        <v>0.39000000000000057</v>
      </c>
      <c r="D2137">
        <v>0.74000000000000909</v>
      </c>
      <c r="E2137">
        <v>0.89999999999999147</v>
      </c>
    </row>
    <row r="2138" spans="2:5" x14ac:dyDescent="0.25">
      <c r="B2138">
        <v>0.88000000000000966</v>
      </c>
      <c r="C2138">
        <v>1.3299999999999983</v>
      </c>
      <c r="D2138">
        <v>1.6799999999999926</v>
      </c>
      <c r="E2138">
        <v>1.3000000000000114</v>
      </c>
    </row>
    <row r="2139" spans="2:5" x14ac:dyDescent="0.25">
      <c r="B2139">
        <v>-0.17000000000000171</v>
      </c>
      <c r="C2139">
        <v>-6.9999999999993179E-2</v>
      </c>
      <c r="D2139">
        <v>0.18000000000000682</v>
      </c>
      <c r="E2139">
        <v>-0.28000000000000114</v>
      </c>
    </row>
    <row r="2140" spans="2:5" x14ac:dyDescent="0.25">
      <c r="B2140">
        <v>-0.89000000000000057</v>
      </c>
      <c r="C2140">
        <v>-0.79000000000000625</v>
      </c>
      <c r="D2140">
        <v>-0.99000000000000909</v>
      </c>
      <c r="E2140">
        <v>-0.90000000000000568</v>
      </c>
    </row>
    <row r="2141" spans="2:5" x14ac:dyDescent="0.25">
      <c r="B2141">
        <v>1.8199999999999932</v>
      </c>
      <c r="C2141">
        <v>1.6200000000000045</v>
      </c>
      <c r="D2141">
        <v>1.4699999999999989</v>
      </c>
      <c r="E2141">
        <v>0.76000000000000512</v>
      </c>
    </row>
    <row r="2142" spans="2:5" x14ac:dyDescent="0.25">
      <c r="B2142">
        <v>-0.10999999999999943</v>
      </c>
      <c r="C2142">
        <v>0.84000000000000341</v>
      </c>
      <c r="D2142">
        <v>0.94000000000001194</v>
      </c>
      <c r="E2142">
        <v>0.60999999999999943</v>
      </c>
    </row>
    <row r="2143" spans="2:5" x14ac:dyDescent="0.25">
      <c r="B2143">
        <v>0.57000000000000739</v>
      </c>
      <c r="C2143">
        <v>0.42000000000000171</v>
      </c>
      <c r="D2143">
        <v>0.42000000000000171</v>
      </c>
      <c r="E2143">
        <v>0.87999999999999545</v>
      </c>
    </row>
    <row r="2144" spans="2:5" x14ac:dyDescent="0.25">
      <c r="B2144">
        <v>2.3900000000000006</v>
      </c>
      <c r="C2144">
        <v>2.1399999999999864</v>
      </c>
      <c r="D2144">
        <v>1.3899999999999864</v>
      </c>
      <c r="E2144">
        <v>0.62000000000000455</v>
      </c>
    </row>
    <row r="2145" spans="2:5" x14ac:dyDescent="0.25">
      <c r="B2145">
        <v>-1.7000000000000028</v>
      </c>
      <c r="C2145">
        <v>0.40000000000000568</v>
      </c>
      <c r="D2145">
        <v>-0.15999999999999659</v>
      </c>
      <c r="E2145">
        <v>0.20999999999999375</v>
      </c>
    </row>
    <row r="2146" spans="2:5" x14ac:dyDescent="0.25">
      <c r="B2146">
        <v>-1.5400000000000063</v>
      </c>
      <c r="C2146">
        <v>-1.0699999999999932</v>
      </c>
      <c r="D2146">
        <v>-0.67000000000000171</v>
      </c>
      <c r="E2146">
        <v>-0.39000000000000057</v>
      </c>
    </row>
    <row r="2147" spans="2:5" x14ac:dyDescent="0.25">
      <c r="B2147">
        <v>-1.1999999999999886</v>
      </c>
      <c r="C2147">
        <v>-1.2199999999999989</v>
      </c>
      <c r="D2147">
        <v>-1.4200000000000017</v>
      </c>
      <c r="E2147">
        <v>-1.289999999999992</v>
      </c>
    </row>
    <row r="2148" spans="2:5" x14ac:dyDescent="0.25">
      <c r="B2148">
        <v>0.41999999999998749</v>
      </c>
      <c r="C2148">
        <v>-1.1800000000000068</v>
      </c>
      <c r="D2148">
        <v>0.76999999999999602</v>
      </c>
      <c r="E2148">
        <v>-0.18999999999999773</v>
      </c>
    </row>
    <row r="2149" spans="2:5" x14ac:dyDescent="0.25">
      <c r="B2149">
        <v>2.3800000000000097</v>
      </c>
      <c r="C2149">
        <v>2.480000000000004</v>
      </c>
      <c r="D2149">
        <v>2.5799999999999983</v>
      </c>
      <c r="E2149">
        <v>2.5999999999999943</v>
      </c>
    </row>
    <row r="2150" spans="2:5" x14ac:dyDescent="0.25">
      <c r="B2150">
        <v>-1.0200000000000102</v>
      </c>
      <c r="C2150">
        <v>-1.0200000000000102</v>
      </c>
      <c r="D2150">
        <v>-1.2199999999999989</v>
      </c>
      <c r="E2150">
        <v>-0.85999999999999943</v>
      </c>
    </row>
    <row r="2151" spans="2:5" x14ac:dyDescent="0.25">
      <c r="B2151">
        <v>-1.4699999999999989</v>
      </c>
      <c r="C2151">
        <v>-1.269999999999996</v>
      </c>
      <c r="D2151">
        <v>-1.4200000000000017</v>
      </c>
      <c r="E2151">
        <v>-1.5300000000000011</v>
      </c>
    </row>
    <row r="2152" spans="2:5" x14ac:dyDescent="0.25">
      <c r="B2152">
        <v>-0.28999999999999204</v>
      </c>
      <c r="C2152">
        <v>-9.0000000000003411E-2</v>
      </c>
      <c r="D2152">
        <v>-0.18999999999999773</v>
      </c>
      <c r="E2152">
        <v>-0.26000000000000512</v>
      </c>
    </row>
    <row r="2153" spans="2:5" x14ac:dyDescent="0.25">
      <c r="B2153">
        <v>-0.56000000000000227</v>
      </c>
      <c r="C2153">
        <v>-0.20999999999999375</v>
      </c>
      <c r="D2153">
        <v>-0.10999999999999943</v>
      </c>
      <c r="E2153">
        <v>-0.18999999999999773</v>
      </c>
    </row>
    <row r="2154" spans="2:5" x14ac:dyDescent="0.25">
      <c r="B2154">
        <v>2.0499999999999972</v>
      </c>
      <c r="C2154">
        <v>1.6500000000000057</v>
      </c>
      <c r="D2154">
        <v>1.5</v>
      </c>
      <c r="E2154">
        <v>1.7800000000000011</v>
      </c>
    </row>
    <row r="2155" spans="2:5" x14ac:dyDescent="0.25">
      <c r="B2155">
        <v>-1.9999999999996021E-2</v>
      </c>
      <c r="C2155">
        <v>-7.000000000000739E-2</v>
      </c>
      <c r="D2155">
        <v>-0.21999999999999886</v>
      </c>
      <c r="E2155">
        <v>-6.9999999999993179E-2</v>
      </c>
    </row>
    <row r="2156" spans="2:5" x14ac:dyDescent="0.25">
      <c r="B2156">
        <v>-2.5499999999999972</v>
      </c>
      <c r="C2156">
        <v>-2.1500000000000057</v>
      </c>
      <c r="D2156">
        <v>-2.2000000000000028</v>
      </c>
      <c r="E2156">
        <v>-2.3200000000000074</v>
      </c>
    </row>
    <row r="2157" spans="2:5" x14ac:dyDescent="0.25">
      <c r="B2157">
        <v>0.14000000000000057</v>
      </c>
      <c r="C2157">
        <v>0.94000000000001194</v>
      </c>
      <c r="D2157">
        <v>1.2400000000000091</v>
      </c>
      <c r="E2157">
        <v>0.90999999999999659</v>
      </c>
    </row>
    <row r="2158" spans="2:5" x14ac:dyDescent="0.25">
      <c r="B2158">
        <v>0.28999999999999204</v>
      </c>
      <c r="C2158">
        <v>1.1400000000000006</v>
      </c>
      <c r="D2158">
        <v>1.039999999999992</v>
      </c>
      <c r="E2158">
        <v>1.1099999999999994</v>
      </c>
    </row>
    <row r="2159" spans="2:5" x14ac:dyDescent="0.25">
      <c r="B2159">
        <v>2.0300000000000011</v>
      </c>
      <c r="C2159">
        <v>1.9799999999999898</v>
      </c>
      <c r="D2159">
        <v>1.7800000000000011</v>
      </c>
      <c r="E2159">
        <v>1.5500000000000114</v>
      </c>
    </row>
    <row r="2160" spans="2:5" x14ac:dyDescent="0.25">
      <c r="B2160">
        <v>0.76000000000000512</v>
      </c>
      <c r="C2160">
        <v>0.4100000000000108</v>
      </c>
      <c r="D2160">
        <v>0.60999999999999943</v>
      </c>
      <c r="E2160">
        <v>0.39999999999999147</v>
      </c>
    </row>
    <row r="2161" spans="2:5" x14ac:dyDescent="0.25">
      <c r="B2161">
        <v>2.539999999999992</v>
      </c>
      <c r="C2161">
        <v>2.539999999999992</v>
      </c>
      <c r="D2161">
        <v>2.4399999999999977</v>
      </c>
      <c r="E2161">
        <v>2.2000000000000028</v>
      </c>
    </row>
    <row r="2162" spans="2:5" x14ac:dyDescent="0.25">
      <c r="B2162">
        <v>0.43000000000000682</v>
      </c>
      <c r="C2162">
        <v>1.6800000000000068</v>
      </c>
      <c r="D2162">
        <v>1.480000000000004</v>
      </c>
      <c r="E2162">
        <v>1.4099999999999966</v>
      </c>
    </row>
    <row r="2163" spans="2:5" x14ac:dyDescent="0.25">
      <c r="B2163">
        <v>-1.9099999999999966</v>
      </c>
      <c r="C2163">
        <v>-1.0000000000005116E-2</v>
      </c>
      <c r="D2163">
        <v>-0.20999999999999375</v>
      </c>
      <c r="E2163">
        <v>-0.42000000000000171</v>
      </c>
    </row>
    <row r="2164" spans="2:5" x14ac:dyDescent="0.25">
      <c r="B2164">
        <v>1.5699999999999932</v>
      </c>
      <c r="C2164">
        <v>1.9699999999999989</v>
      </c>
      <c r="D2164">
        <v>2.0699999999999932</v>
      </c>
      <c r="E2164">
        <v>1.4699999999999989</v>
      </c>
    </row>
    <row r="2165" spans="2:5" x14ac:dyDescent="0.25">
      <c r="B2165">
        <v>-0.92000000000000171</v>
      </c>
      <c r="C2165">
        <v>-1.0999999999999943</v>
      </c>
      <c r="D2165">
        <v>-0.87000000000000455</v>
      </c>
      <c r="E2165">
        <v>-0.80999999999998806</v>
      </c>
    </row>
    <row r="2166" spans="2:5" x14ac:dyDescent="0.25">
      <c r="B2166">
        <v>-0.68999999999999773</v>
      </c>
      <c r="C2166">
        <v>-1.3599999999999994</v>
      </c>
      <c r="D2166">
        <v>-1.039999999999992</v>
      </c>
      <c r="E2166">
        <v>-0.52000000000001023</v>
      </c>
    </row>
    <row r="2167" spans="2:5" x14ac:dyDescent="0.25">
      <c r="B2167">
        <v>-0.79000000000000625</v>
      </c>
      <c r="C2167">
        <v>-1.0400000000000063</v>
      </c>
      <c r="D2167">
        <v>-0.75</v>
      </c>
      <c r="E2167">
        <v>-0.42000000000000171</v>
      </c>
    </row>
    <row r="2168" spans="2:5" x14ac:dyDescent="0.25">
      <c r="B2168">
        <v>1.2800000000000011</v>
      </c>
      <c r="C2168">
        <v>1.6299999999999955</v>
      </c>
      <c r="D2168">
        <v>1.8299999999999983</v>
      </c>
      <c r="E2168">
        <v>1.5200000000000102</v>
      </c>
    </row>
    <row r="2169" spans="2:5" x14ac:dyDescent="0.25">
      <c r="B2169">
        <v>1.710000000000008</v>
      </c>
      <c r="C2169">
        <v>1.710000000000008</v>
      </c>
      <c r="D2169">
        <v>3.3599999999999994</v>
      </c>
      <c r="E2169">
        <v>3.1099999999999994</v>
      </c>
    </row>
    <row r="2170" spans="2:5" x14ac:dyDescent="0.25">
      <c r="B2170">
        <v>2.3499999999999943</v>
      </c>
      <c r="C2170">
        <v>1.8499999999999943</v>
      </c>
      <c r="D2170">
        <v>1.4000000000000057</v>
      </c>
      <c r="E2170">
        <v>1.2099999999999937</v>
      </c>
    </row>
    <row r="2171" spans="2:5" x14ac:dyDescent="0.25">
      <c r="B2171">
        <v>0.71999999999999886</v>
      </c>
      <c r="C2171">
        <v>1.4699999999999989</v>
      </c>
      <c r="D2171">
        <v>1.6700000000000017</v>
      </c>
      <c r="E2171">
        <v>1.6299999999999955</v>
      </c>
    </row>
    <row r="2172" spans="2:5" x14ac:dyDescent="0.25">
      <c r="B2172">
        <v>-4.3499999999999943</v>
      </c>
      <c r="C2172">
        <v>-3.1499999999999915</v>
      </c>
      <c r="D2172">
        <v>-3.1500000000000057</v>
      </c>
      <c r="E2172">
        <v>-2.8799999999999955</v>
      </c>
    </row>
    <row r="2173" spans="2:5" x14ac:dyDescent="0.25">
      <c r="B2173">
        <v>5</v>
      </c>
      <c r="C2173">
        <v>4.1499999999999915</v>
      </c>
      <c r="D2173">
        <v>4.1500000000000057</v>
      </c>
      <c r="E2173">
        <v>3.1899999999999977</v>
      </c>
    </row>
    <row r="2174" spans="2:5" x14ac:dyDescent="0.25">
      <c r="B2174">
        <v>0.45999999999999375</v>
      </c>
      <c r="C2174">
        <v>-0.93999999999999773</v>
      </c>
      <c r="D2174">
        <v>-1.0400000000000063</v>
      </c>
      <c r="E2174">
        <v>-0.90999999999999659</v>
      </c>
    </row>
    <row r="2175" spans="2:5" x14ac:dyDescent="0.25">
      <c r="B2175">
        <v>3.6900000000000119</v>
      </c>
      <c r="C2175">
        <v>2.4399999999999977</v>
      </c>
      <c r="D2175">
        <v>2.4400000000000119</v>
      </c>
      <c r="E2175">
        <v>2.3599999999999994</v>
      </c>
    </row>
    <row r="2176" spans="2:5" x14ac:dyDescent="0.25">
      <c r="B2176">
        <v>-2.7000000000000028</v>
      </c>
      <c r="C2176">
        <v>-1.75</v>
      </c>
      <c r="D2176">
        <v>-1.9500000000000028</v>
      </c>
      <c r="E2176">
        <v>-1.5900000000000034</v>
      </c>
    </row>
    <row r="2177" spans="2:5" x14ac:dyDescent="0.25">
      <c r="B2177">
        <v>3.2199999999999989</v>
      </c>
      <c r="C2177">
        <v>2.7700000000000102</v>
      </c>
      <c r="D2177">
        <v>2.7199999999999989</v>
      </c>
      <c r="E2177">
        <v>2.7700000000000102</v>
      </c>
    </row>
    <row r="2178" spans="2:5" x14ac:dyDescent="0.25">
      <c r="B2178">
        <v>1.6700000000000017</v>
      </c>
      <c r="C2178">
        <v>-0.23000000000000398</v>
      </c>
      <c r="D2178">
        <v>-0.32999999999999829</v>
      </c>
      <c r="E2178">
        <v>-2.0000000000010232E-2</v>
      </c>
    </row>
    <row r="2179" spans="2:5" x14ac:dyDescent="0.25">
      <c r="B2179">
        <v>0.8399999999999892</v>
      </c>
      <c r="C2179">
        <v>-0.81000000000000227</v>
      </c>
      <c r="D2179">
        <v>-0.9100000000000108</v>
      </c>
      <c r="E2179">
        <v>-0.44999999999998863</v>
      </c>
    </row>
    <row r="2180" spans="2:5" x14ac:dyDescent="0.25">
      <c r="B2180">
        <v>-8.99999999999892E-2</v>
      </c>
      <c r="C2180">
        <v>1.0600000000000023</v>
      </c>
      <c r="D2180">
        <v>0.85999999999999943</v>
      </c>
      <c r="E2180">
        <v>0.39000000000000057</v>
      </c>
    </row>
    <row r="2181" spans="2:5" x14ac:dyDescent="0.25">
      <c r="B2181">
        <v>-3.5</v>
      </c>
      <c r="C2181">
        <v>-1.4500000000000028</v>
      </c>
      <c r="D2181">
        <v>-1.6999999999999886</v>
      </c>
      <c r="E2181">
        <v>-1.2000000000000028</v>
      </c>
    </row>
    <row r="2182" spans="2:5" x14ac:dyDescent="0.25">
      <c r="B2182">
        <v>-1.2000000000000028</v>
      </c>
      <c r="C2182">
        <v>-3.1500000000000057</v>
      </c>
      <c r="D2182">
        <v>-3.4500000000000028</v>
      </c>
      <c r="E2182">
        <v>-3.1500000000000057</v>
      </c>
    </row>
    <row r="2183" spans="2:5" x14ac:dyDescent="0.25">
      <c r="B2183">
        <v>3.519999999999996</v>
      </c>
      <c r="C2183">
        <v>3.3700000000000045</v>
      </c>
      <c r="D2183">
        <v>2.9200000000000017</v>
      </c>
      <c r="E2183">
        <v>2.5300000000000011</v>
      </c>
    </row>
    <row r="2184" spans="2:5" x14ac:dyDescent="0.25">
      <c r="B2184">
        <v>0.74000000000000909</v>
      </c>
      <c r="C2184">
        <v>-1.3599999999999994</v>
      </c>
      <c r="D2184">
        <v>-0.65999999999999659</v>
      </c>
      <c r="E2184">
        <v>-0.42000000000000171</v>
      </c>
    </row>
    <row r="2185" spans="2:5" x14ac:dyDescent="0.25">
      <c r="B2185">
        <v>1.6699999999999875</v>
      </c>
      <c r="C2185">
        <v>1.5700000000000074</v>
      </c>
      <c r="D2185">
        <v>3.4399999999999977</v>
      </c>
      <c r="E2185">
        <v>1.3900000000000006</v>
      </c>
    </row>
    <row r="2186" spans="2:5" x14ac:dyDescent="0.25">
      <c r="B2186">
        <v>-0.45999999999999375</v>
      </c>
      <c r="C2186">
        <v>0.14000000000000057</v>
      </c>
      <c r="D2186">
        <v>0.79999999999999716</v>
      </c>
      <c r="E2186">
        <v>0.65999999999999659</v>
      </c>
    </row>
    <row r="2187" spans="2:5" x14ac:dyDescent="0.25">
      <c r="B2187">
        <v>1.9899999999999949</v>
      </c>
      <c r="C2187">
        <v>2.789999999999992</v>
      </c>
      <c r="D2187">
        <v>3.3900000000000006</v>
      </c>
      <c r="E2187">
        <v>3.2099999999999937</v>
      </c>
    </row>
    <row r="2188" spans="2:5" x14ac:dyDescent="0.25">
      <c r="B2188">
        <v>-2.8399999999999892</v>
      </c>
      <c r="C2188">
        <v>0.21000000000000796</v>
      </c>
      <c r="D2188">
        <v>-0.73999999999999488</v>
      </c>
      <c r="E2188">
        <v>-0.64999999999999147</v>
      </c>
    </row>
    <row r="2189" spans="2:5" x14ac:dyDescent="0.25">
      <c r="B2189">
        <v>1.3900000000000006</v>
      </c>
      <c r="C2189">
        <v>0.18999999999999773</v>
      </c>
      <c r="D2189">
        <v>0.89000000000000057</v>
      </c>
      <c r="E2189">
        <v>1.2600000000000051</v>
      </c>
    </row>
    <row r="2190" spans="2:5" x14ac:dyDescent="0.25">
      <c r="B2190">
        <v>-1.480000000000004</v>
      </c>
      <c r="C2190">
        <v>-0.15000000000000568</v>
      </c>
      <c r="D2190">
        <v>-0.48000000000000398</v>
      </c>
      <c r="E2190">
        <v>-0.44000000000001194</v>
      </c>
    </row>
    <row r="2191" spans="2:5" x14ac:dyDescent="0.25">
      <c r="B2191">
        <v>-3.6800000000000068</v>
      </c>
      <c r="C2191">
        <v>-2.7099999999999937</v>
      </c>
      <c r="D2191">
        <v>-3.2800000000000011</v>
      </c>
      <c r="E2191">
        <v>-2.7999999999999972</v>
      </c>
    </row>
    <row r="2192" spans="2:5" x14ac:dyDescent="0.25">
      <c r="B2192">
        <v>-2.1499999999999915</v>
      </c>
      <c r="C2192">
        <v>-2.8000000000000114</v>
      </c>
      <c r="D2192">
        <v>-3.7999999999999972</v>
      </c>
      <c r="E2192">
        <v>-2.7099999999999937</v>
      </c>
    </row>
    <row r="2193" spans="2:5" x14ac:dyDescent="0.25">
      <c r="B2193">
        <v>1.1400000000000006</v>
      </c>
      <c r="C2193">
        <v>0.29000000000000625</v>
      </c>
      <c r="D2193">
        <v>0.39000000000000057</v>
      </c>
      <c r="E2193">
        <v>0.40999999999999659</v>
      </c>
    </row>
    <row r="2194" spans="2:5" x14ac:dyDescent="0.25">
      <c r="B2194">
        <v>-2.8000000000000114</v>
      </c>
      <c r="C2194">
        <v>-1.9000000000000057</v>
      </c>
      <c r="D2194">
        <v>-2.3000000000000114</v>
      </c>
      <c r="E2194">
        <v>-1.9599999999999937</v>
      </c>
    </row>
    <row r="2195" spans="2:5" x14ac:dyDescent="0.25">
      <c r="B2195">
        <v>0.95000000000000284</v>
      </c>
      <c r="C2195">
        <v>0.85000000000000853</v>
      </c>
      <c r="D2195">
        <v>0.60000000000000853</v>
      </c>
      <c r="E2195">
        <v>1.539999999999992</v>
      </c>
    </row>
    <row r="2196" spans="2:5" x14ac:dyDescent="0.25">
      <c r="B2196">
        <v>-0.23999999999999488</v>
      </c>
      <c r="C2196">
        <v>-0.34000000000000341</v>
      </c>
      <c r="D2196">
        <v>-0.99000000000000909</v>
      </c>
      <c r="E2196">
        <v>-0.26999999999999602</v>
      </c>
    </row>
    <row r="2197" spans="2:5" x14ac:dyDescent="0.25">
      <c r="B2197">
        <v>-0.57999999999999829</v>
      </c>
      <c r="C2197">
        <v>-0.73000000000000398</v>
      </c>
      <c r="D2197">
        <v>-0.82999999999999829</v>
      </c>
      <c r="E2197">
        <v>-1.0400000000000063</v>
      </c>
    </row>
    <row r="2198" spans="2:5" x14ac:dyDescent="0.25">
      <c r="B2198">
        <v>2.2399999999999949</v>
      </c>
      <c r="C2198">
        <v>1.2400000000000091</v>
      </c>
      <c r="D2198">
        <v>2.7400000000000091</v>
      </c>
      <c r="E2198">
        <v>1.6900000000000119</v>
      </c>
    </row>
    <row r="2199" spans="2:5" x14ac:dyDescent="0.25">
      <c r="B2199">
        <v>-1.5499999999999972</v>
      </c>
      <c r="C2199">
        <v>-1.8500000000000085</v>
      </c>
      <c r="D2199">
        <v>-1.9500000000000028</v>
      </c>
      <c r="E2199">
        <v>-1.5400000000000063</v>
      </c>
    </row>
    <row r="2200" spans="2:5" x14ac:dyDescent="0.25">
      <c r="B2200">
        <v>7.9999999999998295E-2</v>
      </c>
      <c r="C2200">
        <v>-0.44999999999998863</v>
      </c>
      <c r="D2200">
        <v>-0.42000000000000171</v>
      </c>
      <c r="E2200">
        <v>-0.59999999999999432</v>
      </c>
    </row>
    <row r="2201" spans="2:5" x14ac:dyDescent="0.25">
      <c r="B2201">
        <v>2.5600000000000023</v>
      </c>
      <c r="C2201">
        <v>2.7199999999999989</v>
      </c>
      <c r="D2201">
        <v>2.1599999999999966</v>
      </c>
      <c r="E2201">
        <v>1.9499999999999886</v>
      </c>
    </row>
    <row r="2202" spans="2:5" x14ac:dyDescent="0.25">
      <c r="B2202">
        <v>4.2199999999999989</v>
      </c>
      <c r="C2202">
        <v>5.539999999999992</v>
      </c>
      <c r="D2202">
        <v>4.3700000000000045</v>
      </c>
      <c r="E2202">
        <v>4.0300000000000011</v>
      </c>
    </row>
    <row r="2203" spans="2:5" x14ac:dyDescent="0.25">
      <c r="B2203">
        <v>-2.6400000000000006</v>
      </c>
      <c r="C2203">
        <v>-1.9899999999999949</v>
      </c>
      <c r="D2203">
        <v>-2.1400000000000006</v>
      </c>
      <c r="E2203">
        <v>-1.8999999999999915</v>
      </c>
    </row>
    <row r="2204" spans="2:5" x14ac:dyDescent="0.25">
      <c r="B2204">
        <v>-0.48000000000000398</v>
      </c>
      <c r="C2204">
        <v>-1.3299999999999983</v>
      </c>
      <c r="D2204">
        <v>-0.98000000000000398</v>
      </c>
      <c r="E2204">
        <v>0.42000000000001592</v>
      </c>
    </row>
    <row r="2205" spans="2:5" x14ac:dyDescent="0.25">
      <c r="B2205">
        <v>-3.9999999999992042E-2</v>
      </c>
      <c r="C2205">
        <v>-1.0900000000000034</v>
      </c>
      <c r="D2205">
        <v>-0.64000000000000057</v>
      </c>
      <c r="E2205">
        <v>-0.39999999999999147</v>
      </c>
    </row>
    <row r="2206" spans="2:5" x14ac:dyDescent="0.25">
      <c r="B2206">
        <v>0.25999999999999091</v>
      </c>
      <c r="C2206">
        <v>-9.0000000000003411E-2</v>
      </c>
      <c r="D2206">
        <v>-0.14000000000000057</v>
      </c>
      <c r="E2206">
        <v>-1.1700000000000017</v>
      </c>
    </row>
    <row r="2207" spans="2:5" x14ac:dyDescent="0.25">
      <c r="B2207">
        <v>-0.11999999999999034</v>
      </c>
      <c r="C2207">
        <v>0.62999999999999545</v>
      </c>
      <c r="D2207">
        <v>1.1599999999999966</v>
      </c>
      <c r="E2207">
        <v>1.3599999999999994</v>
      </c>
    </row>
    <row r="2208" spans="2:5" x14ac:dyDescent="0.25">
      <c r="B2208">
        <v>-0.56000000000000227</v>
      </c>
      <c r="C2208">
        <v>0.64000000000000057</v>
      </c>
      <c r="D2208">
        <v>-0.17999999999999261</v>
      </c>
      <c r="E2208">
        <v>-0.60000000000000853</v>
      </c>
    </row>
    <row r="2209" spans="2:5" x14ac:dyDescent="0.25">
      <c r="B2209">
        <v>2.4500000000000028</v>
      </c>
      <c r="C2209">
        <v>1.0500000000000114</v>
      </c>
      <c r="D2209">
        <v>2.25</v>
      </c>
      <c r="E2209">
        <v>1.5799999999999983</v>
      </c>
    </row>
    <row r="2210" spans="2:5" x14ac:dyDescent="0.25">
      <c r="B2210">
        <v>3.2099999999999937</v>
      </c>
      <c r="C2210">
        <v>2.7099999999999937</v>
      </c>
      <c r="D2210">
        <v>1.8400000000000034</v>
      </c>
      <c r="E2210">
        <v>1.2399999999999949</v>
      </c>
    </row>
    <row r="2211" spans="2:5" x14ac:dyDescent="0.25">
      <c r="B2211">
        <v>0.65000000000000568</v>
      </c>
      <c r="C2211">
        <v>-0.15000000000000568</v>
      </c>
      <c r="D2211">
        <v>0.65000000000000568</v>
      </c>
      <c r="E2211">
        <v>0.84000000000000341</v>
      </c>
    </row>
    <row r="2212" spans="2:5" x14ac:dyDescent="0.25">
      <c r="B2212">
        <v>-0.75</v>
      </c>
      <c r="C2212">
        <v>-0.3399999999999892</v>
      </c>
      <c r="D2212">
        <v>-0.62000000000000455</v>
      </c>
      <c r="E2212">
        <v>-0.90000000000000568</v>
      </c>
    </row>
    <row r="2213" spans="2:5" x14ac:dyDescent="0.25">
      <c r="B2213">
        <v>3.4499999999999886</v>
      </c>
      <c r="C2213">
        <v>3.7399999999999949</v>
      </c>
      <c r="D2213">
        <v>3.6400000000000006</v>
      </c>
      <c r="E2213">
        <v>3.9900000000000091</v>
      </c>
    </row>
    <row r="2214" spans="2:5" x14ac:dyDescent="0.25">
      <c r="B2214">
        <v>-0.68999999999999773</v>
      </c>
      <c r="C2214">
        <v>-0.39000000000000057</v>
      </c>
      <c r="D2214">
        <v>-0.43999999999999773</v>
      </c>
      <c r="E2214">
        <v>-0.24000000000000909</v>
      </c>
    </row>
    <row r="2215" spans="2:5" x14ac:dyDescent="0.25">
      <c r="B2215">
        <v>-1.2199999999999989</v>
      </c>
      <c r="C2215">
        <v>-0.67000000000000171</v>
      </c>
      <c r="D2215">
        <v>-1.2700000000000102</v>
      </c>
      <c r="E2215">
        <v>-0.80999999999998806</v>
      </c>
    </row>
    <row r="2216" spans="2:5" x14ac:dyDescent="0.25">
      <c r="B2216">
        <v>-2.9200000000000017</v>
      </c>
      <c r="C2216">
        <v>-2.9699999999999989</v>
      </c>
      <c r="D2216">
        <v>-2.8199999999999932</v>
      </c>
      <c r="E2216">
        <v>-2.4000000000000057</v>
      </c>
    </row>
    <row r="2217" spans="2:5" x14ac:dyDescent="0.25">
      <c r="B2217">
        <v>1.8400000000000034</v>
      </c>
      <c r="C2217">
        <v>0.99000000000000909</v>
      </c>
      <c r="D2217">
        <v>1.2399999999999949</v>
      </c>
      <c r="E2217">
        <v>1.1500000000000057</v>
      </c>
    </row>
    <row r="2218" spans="2:5" x14ac:dyDescent="0.25">
      <c r="B2218">
        <v>-0.81000000000000227</v>
      </c>
      <c r="C2218">
        <v>-1.0100000000000051</v>
      </c>
      <c r="D2218">
        <v>-0.65999999999999659</v>
      </c>
      <c r="E2218">
        <v>-1.1700000000000017</v>
      </c>
    </row>
    <row r="2219" spans="2:5" x14ac:dyDescent="0.25">
      <c r="B2219">
        <v>-2.3100000000000023</v>
      </c>
      <c r="C2219">
        <v>-2.210000000000008</v>
      </c>
      <c r="D2219">
        <v>-1.960000000000008</v>
      </c>
      <c r="E2219">
        <v>-2.1500000000000057</v>
      </c>
    </row>
    <row r="2220" spans="2:5" x14ac:dyDescent="0.25">
      <c r="B2220">
        <v>-1.4699999999999989</v>
      </c>
      <c r="C2220">
        <v>-1.5699999999999932</v>
      </c>
      <c r="D2220">
        <v>-1.019999999999996</v>
      </c>
      <c r="E2220">
        <v>-1.1500000000000057</v>
      </c>
    </row>
    <row r="2221" spans="2:5" x14ac:dyDescent="0.25">
      <c r="B2221">
        <v>1.7600000000000051</v>
      </c>
      <c r="C2221">
        <v>1.9599999999999937</v>
      </c>
      <c r="D2221">
        <v>1.5100000000000051</v>
      </c>
      <c r="E2221">
        <v>1.8500000000000085</v>
      </c>
    </row>
    <row r="2222" spans="2:5" x14ac:dyDescent="0.25">
      <c r="B2222">
        <v>-2.1500000000000057</v>
      </c>
      <c r="C2222">
        <v>-2.1999999999999886</v>
      </c>
      <c r="D2222">
        <v>-2.2999999999999972</v>
      </c>
      <c r="E2222">
        <v>-1.9399999999999977</v>
      </c>
    </row>
    <row r="2223" spans="2:5" x14ac:dyDescent="0.25">
      <c r="B2223">
        <v>-0.90999999999999659</v>
      </c>
      <c r="C2223">
        <v>-1.710000000000008</v>
      </c>
      <c r="D2223">
        <v>-1.0600000000000023</v>
      </c>
      <c r="E2223">
        <v>-1.230000000000004</v>
      </c>
    </row>
    <row r="2224" spans="2:5" x14ac:dyDescent="0.25">
      <c r="B2224">
        <v>-1.0099999999999909</v>
      </c>
      <c r="C2224">
        <v>-1.3599999999999994</v>
      </c>
      <c r="D2224">
        <v>-0.71000000000000796</v>
      </c>
      <c r="E2224">
        <v>-0.75</v>
      </c>
    </row>
    <row r="2225" spans="2:5" x14ac:dyDescent="0.25">
      <c r="B2225">
        <v>0.48999999999999488</v>
      </c>
      <c r="C2225">
        <v>0.93999999999999773</v>
      </c>
      <c r="D2225">
        <v>0.43999999999999773</v>
      </c>
      <c r="E2225">
        <v>0.48000000000000398</v>
      </c>
    </row>
    <row r="2226" spans="2:5" x14ac:dyDescent="0.25">
      <c r="B2226">
        <v>-1.5700000000000074</v>
      </c>
      <c r="C2226">
        <v>-0.56999999999999318</v>
      </c>
      <c r="D2226">
        <v>-0.71999999999999886</v>
      </c>
      <c r="E2226">
        <v>0.93999999999999773</v>
      </c>
    </row>
    <row r="2227" spans="2:5" x14ac:dyDescent="0.25">
      <c r="B2227">
        <v>-3.1599999999999966</v>
      </c>
      <c r="C2227">
        <v>-1.7600000000000051</v>
      </c>
      <c r="D2227">
        <v>-2.2199999999999989</v>
      </c>
      <c r="E2227">
        <v>-1.8299999999999983</v>
      </c>
    </row>
    <row r="2228" spans="2:5" x14ac:dyDescent="0.25">
      <c r="B2228">
        <v>2.6200000000000045</v>
      </c>
      <c r="C2228">
        <v>2.8700000000000045</v>
      </c>
      <c r="D2228">
        <v>2.4200000000000017</v>
      </c>
      <c r="E2228">
        <v>2.4499999999999886</v>
      </c>
    </row>
    <row r="2229" spans="2:5" x14ac:dyDescent="0.25">
      <c r="B2229">
        <v>0.82999999999999829</v>
      </c>
      <c r="C2229">
        <v>0.57999999999999829</v>
      </c>
      <c r="D2229">
        <v>1.2999999999999972</v>
      </c>
      <c r="E2229">
        <v>1.8300000000000125</v>
      </c>
    </row>
    <row r="2230" spans="2:5" x14ac:dyDescent="0.25">
      <c r="B2230">
        <v>1.8499999999999943</v>
      </c>
      <c r="C2230">
        <v>1.0499999999999972</v>
      </c>
      <c r="D2230">
        <v>0.28000000000000114</v>
      </c>
      <c r="E2230">
        <v>0.47999999999998977</v>
      </c>
    </row>
    <row r="2231" spans="2:5" x14ac:dyDescent="0.25">
      <c r="B2231">
        <v>0.30000000000001137</v>
      </c>
      <c r="C2231">
        <v>0.54999999999999716</v>
      </c>
      <c r="D2231">
        <v>0.65000000000000568</v>
      </c>
      <c r="E2231">
        <v>0.62000000000000455</v>
      </c>
    </row>
    <row r="2232" spans="2:5" x14ac:dyDescent="0.25">
      <c r="B2232">
        <v>0.39000000000000057</v>
      </c>
      <c r="C2232">
        <v>0.74000000000000909</v>
      </c>
      <c r="D2232">
        <v>0.68999999999999773</v>
      </c>
      <c r="E2232">
        <v>0.53000000000000114</v>
      </c>
    </row>
    <row r="2233" spans="2:5" x14ac:dyDescent="0.25">
      <c r="B2233">
        <v>-0.53000000000000114</v>
      </c>
      <c r="C2233">
        <v>-0.57999999999999829</v>
      </c>
      <c r="D2233">
        <v>-0.57999999999999829</v>
      </c>
      <c r="E2233">
        <v>-0.32000000000000739</v>
      </c>
    </row>
    <row r="2234" spans="2:5" x14ac:dyDescent="0.25">
      <c r="B2234">
        <v>-2.8900000000000006</v>
      </c>
      <c r="C2234">
        <v>-2.6900000000000119</v>
      </c>
      <c r="D2234">
        <v>-2.7900000000000063</v>
      </c>
      <c r="E2234">
        <v>-2.769999999999996</v>
      </c>
    </row>
    <row r="2235" spans="2:5" x14ac:dyDescent="0.25">
      <c r="B2235">
        <v>1.2599999999999909</v>
      </c>
      <c r="C2235">
        <v>1.1600000000000108</v>
      </c>
      <c r="D2235">
        <v>1.0600000000000023</v>
      </c>
      <c r="E2235">
        <v>1.0300000000000011</v>
      </c>
    </row>
    <row r="2236" spans="2:5" x14ac:dyDescent="0.25">
      <c r="B2236">
        <v>-1.3100000000000023</v>
      </c>
      <c r="C2236">
        <v>-1.7600000000000051</v>
      </c>
      <c r="D2236">
        <v>-1.6099999999999994</v>
      </c>
      <c r="E2236">
        <v>-1.6500000000000057</v>
      </c>
    </row>
    <row r="2237" spans="2:5" x14ac:dyDescent="0.25">
      <c r="B2237">
        <v>-0.96999999999999886</v>
      </c>
      <c r="C2237">
        <v>-1.2199999999999989</v>
      </c>
      <c r="D2237">
        <v>-1.269999999999996</v>
      </c>
      <c r="E2237">
        <v>-1.039999999999992</v>
      </c>
    </row>
    <row r="2238" spans="2:5" x14ac:dyDescent="0.25">
      <c r="B2238">
        <v>0.71999999999999886</v>
      </c>
      <c r="C2238">
        <v>0.87000000000000455</v>
      </c>
      <c r="D2238">
        <v>0.96999999999999886</v>
      </c>
      <c r="E2238">
        <v>0.73000000000000398</v>
      </c>
    </row>
    <row r="2239" spans="2:5" x14ac:dyDescent="0.25">
      <c r="B2239">
        <v>3.6099999999999994</v>
      </c>
      <c r="C2239">
        <v>3.4599999999999937</v>
      </c>
      <c r="D2239">
        <v>3.6599999999999966</v>
      </c>
      <c r="E2239">
        <v>3.4299999999999926</v>
      </c>
    </row>
    <row r="2240" spans="2:5" x14ac:dyDescent="0.25">
      <c r="B2240">
        <v>1.7700000000000102</v>
      </c>
      <c r="C2240">
        <v>1.6700000000000017</v>
      </c>
      <c r="D2240">
        <v>1.8200000000000074</v>
      </c>
      <c r="E2240">
        <v>1.5900000000000034</v>
      </c>
    </row>
    <row r="2241" spans="2:5" x14ac:dyDescent="0.25">
      <c r="B2241">
        <v>-6.0000000000002274E-2</v>
      </c>
      <c r="C2241">
        <v>-0.65999999999999659</v>
      </c>
      <c r="D2241">
        <v>-0.81000000000000227</v>
      </c>
      <c r="E2241">
        <v>-0.67000000000000171</v>
      </c>
    </row>
    <row r="2242" spans="2:5" x14ac:dyDescent="0.25">
      <c r="B2242">
        <v>0.98999999999999488</v>
      </c>
      <c r="C2242">
        <v>0.68999999999999773</v>
      </c>
      <c r="D2242">
        <v>0.48999999999999488</v>
      </c>
      <c r="E2242">
        <v>0.45999999999999375</v>
      </c>
    </row>
    <row r="2243" spans="2:5" x14ac:dyDescent="0.25">
      <c r="B2243">
        <v>2.0400000000000063</v>
      </c>
      <c r="C2243">
        <v>1.6400000000000006</v>
      </c>
      <c r="D2243">
        <v>2.1899999999999977</v>
      </c>
      <c r="E2243">
        <v>1.7700000000000102</v>
      </c>
    </row>
    <row r="2244" spans="2:5" x14ac:dyDescent="0.25">
      <c r="B2244">
        <v>-0.31000000000000227</v>
      </c>
      <c r="C2244">
        <v>-0.21000000000000796</v>
      </c>
      <c r="D2244">
        <v>4.0000000000006253E-2</v>
      </c>
      <c r="E2244">
        <v>-0.53000000000000114</v>
      </c>
    </row>
    <row r="2245" spans="2:5" x14ac:dyDescent="0.25">
      <c r="B2245">
        <v>4.2099999999999937</v>
      </c>
      <c r="C2245">
        <v>3.7600000000000051</v>
      </c>
      <c r="D2245">
        <v>4.5100000000000051</v>
      </c>
      <c r="E2245">
        <v>3.6500000000000057</v>
      </c>
    </row>
    <row r="2246" spans="2:5" x14ac:dyDescent="0.25">
      <c r="B2246">
        <v>0.28000000000000114</v>
      </c>
      <c r="C2246">
        <v>3.0000000000001137E-2</v>
      </c>
      <c r="D2246">
        <v>0.72999999999998977</v>
      </c>
      <c r="E2246">
        <v>-0.14000000000000057</v>
      </c>
    </row>
    <row r="2247" spans="2:5" x14ac:dyDescent="0.25">
      <c r="B2247">
        <v>-2.0599999999999881</v>
      </c>
      <c r="C2247">
        <v>-1.8599999999999994</v>
      </c>
      <c r="D2247">
        <v>-1.4699999999999989</v>
      </c>
      <c r="E2247">
        <v>-2.1800000000000068</v>
      </c>
    </row>
    <row r="2248" spans="2:5" x14ac:dyDescent="0.25">
      <c r="B2248">
        <v>1.0299999999999869</v>
      </c>
      <c r="C2248">
        <v>7.9999999999998295E-2</v>
      </c>
      <c r="D2248">
        <v>0.57999999999999829</v>
      </c>
      <c r="E2248">
        <v>0.77000000000001023</v>
      </c>
    </row>
    <row r="2249" spans="2:5" x14ac:dyDescent="0.25">
      <c r="B2249">
        <v>1.0200000000000102</v>
      </c>
      <c r="C2249">
        <v>0.12000000000000455</v>
      </c>
      <c r="D2249">
        <v>0.42000000000000171</v>
      </c>
      <c r="E2249">
        <v>0.67999999999999261</v>
      </c>
    </row>
    <row r="2250" spans="2:5" x14ac:dyDescent="0.25">
      <c r="B2250">
        <v>0.95000000000000284</v>
      </c>
      <c r="C2250">
        <v>3.0499999999999972</v>
      </c>
      <c r="D2250">
        <v>1.6499999999999915</v>
      </c>
      <c r="E2250">
        <v>1.7800000000000011</v>
      </c>
    </row>
    <row r="2251" spans="2:5" x14ac:dyDescent="0.25">
      <c r="B2251">
        <v>-1.5900000000000034</v>
      </c>
      <c r="C2251">
        <v>-1.1400000000000006</v>
      </c>
      <c r="D2251">
        <v>-1.2399999999999949</v>
      </c>
      <c r="E2251">
        <v>-1.2000000000000028</v>
      </c>
    </row>
    <row r="2252" spans="2:5" x14ac:dyDescent="0.25">
      <c r="B2252">
        <v>3</v>
      </c>
      <c r="C2252">
        <v>2.9000000000000057</v>
      </c>
      <c r="D2252">
        <v>2.9500000000000028</v>
      </c>
      <c r="E2252">
        <v>2.6300000000000097</v>
      </c>
    </row>
    <row r="2253" spans="2:5" x14ac:dyDescent="0.25">
      <c r="B2253">
        <v>-0.75</v>
      </c>
      <c r="C2253">
        <v>-0.85000000000000853</v>
      </c>
      <c r="D2253">
        <v>-0.75</v>
      </c>
      <c r="E2253">
        <v>-0.80000000000001137</v>
      </c>
    </row>
    <row r="2254" spans="2:5" x14ac:dyDescent="0.25">
      <c r="B2254">
        <v>0.65999999999999659</v>
      </c>
      <c r="C2254">
        <v>0.51000000000000512</v>
      </c>
      <c r="D2254">
        <v>0.60999999999999943</v>
      </c>
      <c r="E2254">
        <v>0.38000000000000966</v>
      </c>
    </row>
    <row r="2255" spans="2:5" x14ac:dyDescent="0.25">
      <c r="B2255">
        <v>-2.9000000000000057</v>
      </c>
      <c r="C2255">
        <v>-2.980000000000004</v>
      </c>
      <c r="D2255">
        <v>-2.9300000000000068</v>
      </c>
      <c r="E2255">
        <v>-2.960000000000008</v>
      </c>
    </row>
    <row r="2256" spans="2:5" x14ac:dyDescent="0.25">
      <c r="B2256">
        <v>4.6700000000000017</v>
      </c>
      <c r="C2256">
        <v>4.5</v>
      </c>
      <c r="D2256">
        <v>5</v>
      </c>
      <c r="E2256">
        <v>4.1200000000000045</v>
      </c>
    </row>
    <row r="2257" spans="2:5" x14ac:dyDescent="0.25">
      <c r="B2257">
        <v>0.70000000000000284</v>
      </c>
      <c r="C2257">
        <v>0.84999999999999432</v>
      </c>
      <c r="D2257">
        <v>0.95000000000000284</v>
      </c>
      <c r="E2257">
        <v>0.96999999999999886</v>
      </c>
    </row>
    <row r="2258" spans="2:5" x14ac:dyDescent="0.25">
      <c r="B2258">
        <v>-0.71999999999999886</v>
      </c>
      <c r="C2258">
        <v>-0.21999999999999886</v>
      </c>
      <c r="D2258">
        <v>-0.31999999999999318</v>
      </c>
      <c r="E2258">
        <v>-0.23000000000000398</v>
      </c>
    </row>
    <row r="2259" spans="2:5" x14ac:dyDescent="0.25">
      <c r="B2259">
        <v>2.4000000000000057</v>
      </c>
      <c r="C2259">
        <v>2.4000000000000057</v>
      </c>
      <c r="D2259">
        <v>2.75</v>
      </c>
      <c r="E2259">
        <v>1.7800000000000011</v>
      </c>
    </row>
    <row r="2260" spans="2:5" x14ac:dyDescent="0.25">
      <c r="B2260">
        <v>0.89999999999999147</v>
      </c>
      <c r="C2260">
        <v>0.75</v>
      </c>
      <c r="D2260">
        <v>0.84999999999999432</v>
      </c>
      <c r="E2260">
        <v>1.0900000000000034</v>
      </c>
    </row>
    <row r="2261" spans="2:5" x14ac:dyDescent="0.25">
      <c r="B2261">
        <v>1.1200000000000045</v>
      </c>
      <c r="C2261">
        <v>1.0699999999999932</v>
      </c>
      <c r="D2261">
        <v>1.1700000000000017</v>
      </c>
      <c r="E2261">
        <v>1.019999999999996</v>
      </c>
    </row>
    <row r="2262" spans="2:5" x14ac:dyDescent="0.25">
      <c r="B2262">
        <v>-0.21999999999999886</v>
      </c>
      <c r="C2262">
        <v>0.39000000000000057</v>
      </c>
      <c r="D2262">
        <v>0.40999999999999659</v>
      </c>
      <c r="E2262">
        <v>1.2700000000000102</v>
      </c>
    </row>
    <row r="2263" spans="2:5" x14ac:dyDescent="0.25">
      <c r="B2263">
        <v>0.25999999999999091</v>
      </c>
      <c r="C2263">
        <v>0</v>
      </c>
      <c r="D2263">
        <v>-0.12000000000000455</v>
      </c>
      <c r="E2263">
        <v>-0.24000000000000909</v>
      </c>
    </row>
    <row r="2264" spans="2:5" x14ac:dyDescent="0.25">
      <c r="B2264">
        <v>-5.2799999999999869</v>
      </c>
      <c r="C2264">
        <v>-4.6299999999999955</v>
      </c>
      <c r="D2264">
        <v>-4.5299999999999869</v>
      </c>
      <c r="E2264">
        <v>-4.4500000000000028</v>
      </c>
    </row>
    <row r="2265" spans="2:5" x14ac:dyDescent="0.25">
      <c r="B2265">
        <v>3.8399999999999892</v>
      </c>
      <c r="C2265">
        <v>3.9899999999999949</v>
      </c>
      <c r="D2265">
        <v>3.7399999999999949</v>
      </c>
      <c r="E2265">
        <v>3.8100000000000023</v>
      </c>
    </row>
    <row r="2266" spans="2:5" x14ac:dyDescent="0.25">
      <c r="B2266">
        <v>-5.8399999999999892</v>
      </c>
      <c r="C2266">
        <v>-5.289999999999992</v>
      </c>
      <c r="D2266">
        <v>-4.9399999999999977</v>
      </c>
      <c r="E2266">
        <v>-4.8400000000000034</v>
      </c>
    </row>
    <row r="2267" spans="2:5" x14ac:dyDescent="0.25">
      <c r="B2267">
        <v>-2.3900000000000006</v>
      </c>
      <c r="C2267">
        <v>-1.7399999999999949</v>
      </c>
      <c r="D2267">
        <v>-0.70000000000000284</v>
      </c>
      <c r="E2267">
        <v>-0.34000000000000341</v>
      </c>
    </row>
    <row r="2268" spans="2:5" x14ac:dyDescent="0.25">
      <c r="B2268">
        <v>-1.6800000000000068</v>
      </c>
      <c r="C2268">
        <v>-1.5800000000000125</v>
      </c>
      <c r="D2268">
        <v>-0.98000000000000398</v>
      </c>
      <c r="E2268">
        <v>-0.51999999999999602</v>
      </c>
    </row>
    <row r="2269" spans="2:5" x14ac:dyDescent="0.25">
      <c r="B2269">
        <v>1.7600000000000051</v>
      </c>
      <c r="C2269">
        <v>0.76000000000000512</v>
      </c>
      <c r="D2269">
        <v>0.35999999999999943</v>
      </c>
      <c r="E2269">
        <v>0.73999999999999488</v>
      </c>
    </row>
    <row r="2270" spans="2:5" x14ac:dyDescent="0.25">
      <c r="B2270">
        <v>5.0799999999999983</v>
      </c>
      <c r="C2270">
        <v>4.6800000000000068</v>
      </c>
      <c r="D2270">
        <v>4.6800000000000068</v>
      </c>
      <c r="E2270">
        <v>3.3900000000000006</v>
      </c>
    </row>
    <row r="2271" spans="2:5" x14ac:dyDescent="0.25">
      <c r="B2271">
        <v>2.1299999999999955</v>
      </c>
      <c r="C2271">
        <v>1.6299999999999955</v>
      </c>
      <c r="D2271">
        <v>1.6799999999999926</v>
      </c>
      <c r="E2271">
        <v>1.0100000000000051</v>
      </c>
    </row>
    <row r="2272" spans="2:5" x14ac:dyDescent="0.25">
      <c r="B2272">
        <v>-2.0100000000000051</v>
      </c>
      <c r="C2272">
        <v>-1.5600000000000023</v>
      </c>
      <c r="D2272">
        <v>-1.9599999999999937</v>
      </c>
      <c r="E2272">
        <v>-1.230000000000004</v>
      </c>
    </row>
    <row r="2273" spans="2:5" x14ac:dyDescent="0.25">
      <c r="B2273">
        <v>-4.1899999999999977</v>
      </c>
      <c r="C2273">
        <v>-4.0900000000000034</v>
      </c>
      <c r="D2273">
        <v>-4.0400000000000063</v>
      </c>
      <c r="E2273">
        <v>-3.4699999999999989</v>
      </c>
    </row>
    <row r="2274" spans="2:5" x14ac:dyDescent="0.25">
      <c r="B2274">
        <v>-0.34999999999999432</v>
      </c>
      <c r="C2274">
        <v>-0.44999999999998863</v>
      </c>
      <c r="D2274">
        <v>-0.59999999999999432</v>
      </c>
      <c r="E2274">
        <v>-0.12999999999999545</v>
      </c>
    </row>
    <row r="2275" spans="2:5" x14ac:dyDescent="0.25">
      <c r="B2275">
        <v>3.5999999999999943</v>
      </c>
      <c r="C2275">
        <v>3.75</v>
      </c>
      <c r="D2275">
        <v>3.8499999999999943</v>
      </c>
      <c r="E2275">
        <v>3.5799999999999983</v>
      </c>
    </row>
    <row r="2276" spans="2:5" x14ac:dyDescent="0.25">
      <c r="B2276">
        <v>-1.75</v>
      </c>
      <c r="C2276">
        <v>-1.25</v>
      </c>
      <c r="D2276">
        <v>-1</v>
      </c>
      <c r="E2276">
        <v>-1.230000000000004</v>
      </c>
    </row>
    <row r="2277" spans="2:5" x14ac:dyDescent="0.25">
      <c r="B2277">
        <v>2.6500000000000057</v>
      </c>
      <c r="C2277">
        <v>2.3199999999999932</v>
      </c>
      <c r="D2277">
        <v>2.4000000000000057</v>
      </c>
      <c r="E2277">
        <v>2.3800000000000097</v>
      </c>
    </row>
    <row r="2278" spans="2:5" x14ac:dyDescent="0.25">
      <c r="B2278">
        <v>2.5600000000000023</v>
      </c>
      <c r="C2278">
        <v>2.5900000000000034</v>
      </c>
      <c r="D2278">
        <v>2.8599999999999994</v>
      </c>
      <c r="E2278">
        <v>2.2399999999999949</v>
      </c>
    </row>
    <row r="2279" spans="2:5" x14ac:dyDescent="0.25">
      <c r="B2279">
        <v>-0.89000000000000057</v>
      </c>
      <c r="C2279">
        <v>-0.54000000000000625</v>
      </c>
      <c r="D2279">
        <v>-0.59000000000000341</v>
      </c>
      <c r="E2279">
        <v>-0.79999999999999716</v>
      </c>
    </row>
    <row r="2280" spans="2:5" x14ac:dyDescent="0.25">
      <c r="B2280">
        <v>1.6700000000000017</v>
      </c>
      <c r="C2280">
        <v>2.3700000000000045</v>
      </c>
      <c r="D2280">
        <v>2.3700000000000045</v>
      </c>
      <c r="E2280">
        <v>2.1299999999999955</v>
      </c>
    </row>
    <row r="2281" spans="2:5" x14ac:dyDescent="0.25">
      <c r="B2281">
        <v>-0.10999999999999943</v>
      </c>
      <c r="C2281">
        <v>-0.46000000000000796</v>
      </c>
      <c r="D2281">
        <v>-0.76000000000000512</v>
      </c>
      <c r="E2281">
        <v>-0.26999999999999602</v>
      </c>
    </row>
    <row r="2282" spans="2:5" x14ac:dyDescent="0.25">
      <c r="B2282">
        <v>0.12999999999999545</v>
      </c>
      <c r="C2282">
        <v>3.0000000000001137E-2</v>
      </c>
      <c r="D2282">
        <v>3.0000000000001137E-2</v>
      </c>
      <c r="E2282">
        <v>0.54999999999999716</v>
      </c>
    </row>
    <row r="2283" spans="2:5" x14ac:dyDescent="0.25">
      <c r="B2283">
        <v>0.96999999999999886</v>
      </c>
      <c r="C2283">
        <v>1.5700000000000074</v>
      </c>
      <c r="D2283">
        <v>1.6200000000000045</v>
      </c>
      <c r="E2283">
        <v>1.0900000000000034</v>
      </c>
    </row>
    <row r="2284" spans="2:5" x14ac:dyDescent="0.25">
      <c r="B2284">
        <v>2.0799999999999983</v>
      </c>
      <c r="C2284">
        <v>2.1799999999999926</v>
      </c>
      <c r="D2284">
        <v>2.0300000000000011</v>
      </c>
      <c r="E2284">
        <v>1.4699999999999989</v>
      </c>
    </row>
    <row r="2285" spans="2:5" x14ac:dyDescent="0.25">
      <c r="B2285">
        <v>1.4900000000000091</v>
      </c>
      <c r="C2285">
        <v>1.0200000000000102</v>
      </c>
      <c r="D2285">
        <v>1.1400000000000006</v>
      </c>
      <c r="E2285">
        <v>1.0799999999999983</v>
      </c>
    </row>
    <row r="2286" spans="2:5" x14ac:dyDescent="0.25">
      <c r="B2286">
        <v>0.42999999999999261</v>
      </c>
      <c r="C2286">
        <v>0.14999999999999147</v>
      </c>
      <c r="D2286">
        <v>-7.000000000000739E-2</v>
      </c>
      <c r="E2286">
        <v>-0.22999999999998977</v>
      </c>
    </row>
    <row r="2287" spans="2:5" x14ac:dyDescent="0.25">
      <c r="B2287">
        <v>2.230000000000004</v>
      </c>
      <c r="C2287">
        <v>2.1300000000000097</v>
      </c>
      <c r="D2287">
        <v>1.8299999999999983</v>
      </c>
      <c r="E2287">
        <v>1.4899999999999949</v>
      </c>
    </row>
    <row r="2288" spans="2:5" x14ac:dyDescent="0.25">
      <c r="B2288">
        <v>0.39000000000000057</v>
      </c>
      <c r="C2288">
        <v>0.3399999999999892</v>
      </c>
      <c r="D2288">
        <v>0.79000000000000625</v>
      </c>
      <c r="E2288">
        <v>0.51000000000000512</v>
      </c>
    </row>
    <row r="2289" spans="2:5" x14ac:dyDescent="0.25">
      <c r="B2289">
        <v>1.289999999999992</v>
      </c>
      <c r="C2289">
        <v>2.1899999999999977</v>
      </c>
      <c r="D2289">
        <v>1.8900000000000006</v>
      </c>
      <c r="E2289">
        <v>1.519999999999996</v>
      </c>
    </row>
    <row r="2290" spans="2:5" x14ac:dyDescent="0.25">
      <c r="B2290">
        <v>-0.26999999999999602</v>
      </c>
      <c r="C2290">
        <v>0.13000000000000966</v>
      </c>
      <c r="D2290">
        <v>0.23000000000000398</v>
      </c>
      <c r="E2290">
        <v>0.50999999999999091</v>
      </c>
    </row>
    <row r="2291" spans="2:5" x14ac:dyDescent="0.25">
      <c r="B2291">
        <v>-2.1899999999999977</v>
      </c>
      <c r="C2291">
        <v>-2.3400000000000034</v>
      </c>
      <c r="D2291">
        <v>-2.2399999999999949</v>
      </c>
      <c r="E2291">
        <v>-2.1199999999999903</v>
      </c>
    </row>
    <row r="2292" spans="2:5" x14ac:dyDescent="0.25">
      <c r="B2292">
        <v>2.039999999999992</v>
      </c>
      <c r="C2292">
        <v>2.4399999999999977</v>
      </c>
      <c r="D2292">
        <v>2.4599999999999937</v>
      </c>
      <c r="E2292">
        <v>2</v>
      </c>
    </row>
    <row r="2293" spans="2:5" x14ac:dyDescent="0.25">
      <c r="B2293">
        <v>0.40000000000000568</v>
      </c>
      <c r="C2293">
        <v>-0.29999999999999716</v>
      </c>
      <c r="D2293">
        <v>0.23000000000000398</v>
      </c>
      <c r="E2293">
        <v>0.39999999999999147</v>
      </c>
    </row>
    <row r="2294" spans="2:5" x14ac:dyDescent="0.25">
      <c r="B2294">
        <v>-3.4699999999999989</v>
      </c>
      <c r="C2294">
        <v>-3.269999999999996</v>
      </c>
      <c r="D2294">
        <v>-3.1200000000000045</v>
      </c>
      <c r="E2294">
        <v>-3.3099999999999881</v>
      </c>
    </row>
    <row r="2295" spans="2:5" x14ac:dyDescent="0.25">
      <c r="B2295">
        <v>-2.4699999999999989</v>
      </c>
      <c r="C2295">
        <v>-2.2199999999999989</v>
      </c>
      <c r="D2295">
        <v>-2.1700000000000017</v>
      </c>
      <c r="E2295">
        <v>-2.0700000000000074</v>
      </c>
    </row>
    <row r="2296" spans="2:5" x14ac:dyDescent="0.25">
      <c r="B2296">
        <v>-0.68999999999999773</v>
      </c>
      <c r="C2296">
        <v>-1.0900000000000034</v>
      </c>
      <c r="D2296">
        <v>-0.93999999999999773</v>
      </c>
      <c r="E2296">
        <v>-0.85999999999999943</v>
      </c>
    </row>
    <row r="2297" spans="2:5" x14ac:dyDescent="0.25">
      <c r="B2297">
        <v>4.3999999999999915</v>
      </c>
      <c r="C2297">
        <v>3.8499999999999943</v>
      </c>
      <c r="D2297">
        <v>3.7999999999999972</v>
      </c>
      <c r="E2297">
        <v>4.0600000000000023</v>
      </c>
    </row>
    <row r="2298" spans="2:5" x14ac:dyDescent="0.25">
      <c r="B2298">
        <v>4.1000000000000085</v>
      </c>
      <c r="C2298">
        <v>3.75</v>
      </c>
      <c r="D2298">
        <v>3.6500000000000057</v>
      </c>
      <c r="E2298">
        <v>3.4299999999999926</v>
      </c>
    </row>
    <row r="2299" spans="2:5" x14ac:dyDescent="0.25">
      <c r="B2299">
        <v>2.4200000000000017</v>
      </c>
      <c r="C2299">
        <v>1.8700000000000045</v>
      </c>
      <c r="D2299">
        <v>1.8700000000000045</v>
      </c>
      <c r="E2299">
        <v>2.3200000000000074</v>
      </c>
    </row>
    <row r="2300" spans="2:5" x14ac:dyDescent="0.25">
      <c r="B2300">
        <v>1.6400000000000006</v>
      </c>
      <c r="C2300">
        <v>1.8400000000000034</v>
      </c>
      <c r="D2300">
        <v>1.6899999999999977</v>
      </c>
      <c r="E2300">
        <v>2.0099999999999909</v>
      </c>
    </row>
    <row r="2301" spans="2:5" x14ac:dyDescent="0.25">
      <c r="B2301">
        <v>0.60999999999999943</v>
      </c>
      <c r="C2301">
        <v>0.31000000000000227</v>
      </c>
      <c r="D2301">
        <v>0.15999999999999659</v>
      </c>
      <c r="E2301">
        <v>0.52000000000001023</v>
      </c>
    </row>
    <row r="2302" spans="2:5" x14ac:dyDescent="0.25">
      <c r="B2302">
        <v>2.4699999999999989</v>
      </c>
      <c r="C2302">
        <v>2.4200000000000017</v>
      </c>
      <c r="D2302">
        <v>2.269999999999996</v>
      </c>
      <c r="E2302">
        <v>2.5600000000000023</v>
      </c>
    </row>
    <row r="2303" spans="2:5" x14ac:dyDescent="0.25">
      <c r="B2303">
        <v>-1.4300000000000068</v>
      </c>
      <c r="C2303">
        <v>-1.980000000000004</v>
      </c>
      <c r="D2303">
        <v>-1.7299999999999898</v>
      </c>
      <c r="E2303">
        <v>-2.4900000000000091</v>
      </c>
    </row>
    <row r="2304" spans="2:5" x14ac:dyDescent="0.25">
      <c r="B2304">
        <v>2.3200000000000074</v>
      </c>
      <c r="C2304">
        <v>1.6700000000000017</v>
      </c>
      <c r="D2304">
        <v>1.5699999999999932</v>
      </c>
      <c r="E2304">
        <v>1.1899999999999977</v>
      </c>
    </row>
    <row r="2305" spans="2:5" x14ac:dyDescent="0.25">
      <c r="B2305">
        <v>-0.78000000000000114</v>
      </c>
      <c r="C2305">
        <v>-1.730000000000004</v>
      </c>
      <c r="D2305">
        <v>-1.5799999999999983</v>
      </c>
      <c r="E2305">
        <v>-2.2399999999999949</v>
      </c>
    </row>
    <row r="2306" spans="2:5" x14ac:dyDescent="0.25">
      <c r="B2306">
        <v>-0.43000000000000682</v>
      </c>
      <c r="C2306">
        <v>4.9999999999997158E-2</v>
      </c>
      <c r="D2306">
        <v>-9.9999999999994316E-2</v>
      </c>
      <c r="E2306">
        <v>-0.60999999999999943</v>
      </c>
    </row>
    <row r="2307" spans="2:5" x14ac:dyDescent="0.25">
      <c r="B2307">
        <v>2.3500000000000085</v>
      </c>
      <c r="C2307">
        <v>2.6699999999999875</v>
      </c>
      <c r="D2307">
        <v>2.1700000000000017</v>
      </c>
      <c r="E2307">
        <v>2.3599999999999994</v>
      </c>
    </row>
    <row r="2308" spans="2:5" x14ac:dyDescent="0.25">
      <c r="B2308">
        <v>-0.19000000000001194</v>
      </c>
      <c r="C2308">
        <v>0.86000000000001364</v>
      </c>
      <c r="D2308">
        <v>0.75999999999999091</v>
      </c>
      <c r="E2308">
        <v>7.000000000000739E-2</v>
      </c>
    </row>
    <row r="2309" spans="2:5" x14ac:dyDescent="0.25">
      <c r="B2309">
        <v>2.0700000000000074</v>
      </c>
      <c r="C2309">
        <v>1.3199999999999932</v>
      </c>
      <c r="D2309">
        <v>2.019999999999996</v>
      </c>
      <c r="E2309">
        <v>2.7800000000000011</v>
      </c>
    </row>
    <row r="2310" spans="2:5" x14ac:dyDescent="0.25">
      <c r="B2310">
        <v>5.1499999999999915</v>
      </c>
      <c r="C2310">
        <v>2.9500000000000171</v>
      </c>
      <c r="D2310">
        <v>4.1899999999999977</v>
      </c>
      <c r="E2310">
        <v>4.8599999999999852</v>
      </c>
    </row>
    <row r="2311" spans="2:5" x14ac:dyDescent="0.25">
      <c r="B2311">
        <v>-1.6099999999999994</v>
      </c>
      <c r="C2311">
        <v>-2.1100000000000136</v>
      </c>
      <c r="D2311">
        <v>-2.3599999999999852</v>
      </c>
      <c r="E2311">
        <v>-2.1899999999999977</v>
      </c>
    </row>
    <row r="2312" spans="2:5" x14ac:dyDescent="0.25">
      <c r="B2312">
        <v>-0.11999999999999034</v>
      </c>
      <c r="C2312">
        <v>1.2800000000000011</v>
      </c>
      <c r="D2312">
        <v>1.3799999999999955</v>
      </c>
      <c r="E2312">
        <v>1.0600000000000023</v>
      </c>
    </row>
    <row r="2313" spans="2:5" x14ac:dyDescent="0.25">
      <c r="B2313">
        <v>-4.2400000000000091</v>
      </c>
      <c r="C2313">
        <v>-2.3400000000000034</v>
      </c>
      <c r="D2313">
        <v>-3.3400000000000034</v>
      </c>
      <c r="E2313">
        <v>-4.0600000000000023</v>
      </c>
    </row>
    <row r="2314" spans="2:5" x14ac:dyDescent="0.25">
      <c r="B2314">
        <v>2.980000000000004</v>
      </c>
      <c r="C2314">
        <v>3.0800000000000125</v>
      </c>
      <c r="D2314">
        <v>2.1800000000000068</v>
      </c>
      <c r="E2314">
        <v>2.6200000000000045</v>
      </c>
    </row>
    <row r="2315" spans="2:5" x14ac:dyDescent="0.25">
      <c r="B2315">
        <v>-4.7099999999999937</v>
      </c>
      <c r="C2315">
        <v>-4.3100000000000023</v>
      </c>
      <c r="D2315">
        <v>-4.4099999999999966</v>
      </c>
      <c r="E2315">
        <v>-4.0400000000000063</v>
      </c>
    </row>
    <row r="2316" spans="2:5" x14ac:dyDescent="0.25">
      <c r="B2316">
        <v>0.72999999999998977</v>
      </c>
      <c r="C2316">
        <v>1.1299999999999955</v>
      </c>
      <c r="D2316">
        <v>0.72999999999998977</v>
      </c>
      <c r="E2316">
        <v>0.89000000000000057</v>
      </c>
    </row>
    <row r="2317" spans="2:5" x14ac:dyDescent="0.25">
      <c r="B2317">
        <v>1.0000000000005116E-2</v>
      </c>
      <c r="C2317">
        <v>0.15999999999999659</v>
      </c>
      <c r="D2317">
        <v>0.4100000000000108</v>
      </c>
      <c r="E2317">
        <v>0.24000000000000909</v>
      </c>
    </row>
    <row r="2318" spans="2:5" x14ac:dyDescent="0.25">
      <c r="B2318">
        <v>-3.2999999999999972</v>
      </c>
      <c r="C2318">
        <v>-3.25</v>
      </c>
      <c r="D2318">
        <v>-3.4500000000000028</v>
      </c>
      <c r="E2318">
        <v>-3.4400000000000119</v>
      </c>
    </row>
    <row r="2319" spans="2:5" x14ac:dyDescent="0.25">
      <c r="B2319">
        <v>-1.460000000000008</v>
      </c>
      <c r="C2319">
        <v>-1.9099999999999966</v>
      </c>
      <c r="D2319">
        <v>-2.0100000000000051</v>
      </c>
      <c r="E2319">
        <v>-2.480000000000004</v>
      </c>
    </row>
    <row r="2320" spans="2:5" x14ac:dyDescent="0.25">
      <c r="B2320">
        <v>5.4400000000000119</v>
      </c>
      <c r="C2320">
        <v>5.289999999999992</v>
      </c>
      <c r="D2320">
        <v>5.4900000000000091</v>
      </c>
      <c r="E2320">
        <v>5.4400000000000119</v>
      </c>
    </row>
    <row r="2321" spans="2:5" x14ac:dyDescent="0.25">
      <c r="B2321">
        <v>10.499999999999986</v>
      </c>
      <c r="C2321">
        <v>10.450000000000017</v>
      </c>
      <c r="D2321">
        <v>10.749999999999986</v>
      </c>
      <c r="E2321">
        <v>10.149999999999991</v>
      </c>
    </row>
    <row r="2322" spans="2:5" x14ac:dyDescent="0.25">
      <c r="B2322">
        <v>-4.1899999999999977</v>
      </c>
      <c r="C2322">
        <v>-4.1899999999999977</v>
      </c>
      <c r="D2322">
        <v>-4.1899999999999977</v>
      </c>
      <c r="E2322">
        <v>-3.7800000000000011</v>
      </c>
    </row>
    <row r="2323" spans="2:5" x14ac:dyDescent="0.25">
      <c r="B2323">
        <v>-2.1400000000000006</v>
      </c>
      <c r="C2323">
        <v>-2.8400000000000034</v>
      </c>
      <c r="D2323">
        <v>-3.039999999999992</v>
      </c>
      <c r="E2323">
        <v>-2.8899999999999864</v>
      </c>
    </row>
    <row r="2324" spans="2:5" x14ac:dyDescent="0.25">
      <c r="B2324">
        <v>4.6700000000000017</v>
      </c>
      <c r="C2324">
        <v>4.9699999999999989</v>
      </c>
      <c r="D2324">
        <v>5.0699999999999932</v>
      </c>
      <c r="E2324">
        <v>4</v>
      </c>
    </row>
    <row r="2325" spans="2:5" x14ac:dyDescent="0.25">
      <c r="B2325">
        <v>0.31000000000000227</v>
      </c>
      <c r="C2325">
        <v>0.65999999999999659</v>
      </c>
      <c r="D2325">
        <v>0.36000000000001364</v>
      </c>
      <c r="E2325">
        <v>1.0699999999999932</v>
      </c>
    </row>
    <row r="2326" spans="2:5" x14ac:dyDescent="0.25">
      <c r="B2326">
        <v>-2.0300000000000011</v>
      </c>
      <c r="C2326">
        <v>-1.8799999999999955</v>
      </c>
      <c r="D2326">
        <v>-1.8799999999999955</v>
      </c>
      <c r="E2326">
        <v>-2.1399999999999864</v>
      </c>
    </row>
    <row r="2327" spans="2:5" x14ac:dyDescent="0.25">
      <c r="B2327">
        <v>-0.44999999999998863</v>
      </c>
      <c r="C2327">
        <v>-0.55000000000001137</v>
      </c>
      <c r="D2327">
        <v>-0.25</v>
      </c>
      <c r="E2327">
        <v>-0.40000000000000568</v>
      </c>
    </row>
    <row r="2328" spans="2:5" x14ac:dyDescent="0.25">
      <c r="B2328">
        <v>-0.65000000000000568</v>
      </c>
      <c r="C2328">
        <v>-1</v>
      </c>
      <c r="D2328">
        <v>-0.60000000000002274</v>
      </c>
      <c r="E2328">
        <v>-0.99000000000000909</v>
      </c>
    </row>
    <row r="2329" spans="2:5" x14ac:dyDescent="0.25">
      <c r="B2329">
        <v>2.3700000000000045</v>
      </c>
      <c r="C2329">
        <v>2.8700000000000045</v>
      </c>
      <c r="D2329">
        <v>2.6700000000000159</v>
      </c>
      <c r="E2329">
        <v>2.7199999999999989</v>
      </c>
    </row>
    <row r="2330" spans="2:5" x14ac:dyDescent="0.25">
      <c r="B2330">
        <v>-4.7000000000000028</v>
      </c>
      <c r="C2330">
        <v>-4.75</v>
      </c>
      <c r="D2330">
        <v>-4.75</v>
      </c>
      <c r="E2330">
        <v>-4.4399999999999977</v>
      </c>
    </row>
    <row r="2331" spans="2:5" x14ac:dyDescent="0.25">
      <c r="B2331">
        <v>2.6400000000000006</v>
      </c>
      <c r="C2331">
        <v>2.8899999999999864</v>
      </c>
      <c r="D2331">
        <v>5.4500000000000455</v>
      </c>
      <c r="E2331">
        <v>2.8600000000000136</v>
      </c>
    </row>
    <row r="2332" spans="2:5" x14ac:dyDescent="0.25">
      <c r="B2332">
        <v>1.1800000000000068</v>
      </c>
      <c r="C2332">
        <v>0.58000000000001251</v>
      </c>
      <c r="D2332">
        <v>1.3799999999999955</v>
      </c>
      <c r="E2332">
        <v>1.0499999999999829</v>
      </c>
    </row>
    <row r="2333" spans="2:5" x14ac:dyDescent="0.25">
      <c r="B2333">
        <v>0.54999999999998295</v>
      </c>
      <c r="C2333">
        <v>-0.34999999999999432</v>
      </c>
      <c r="D2333">
        <v>0.25999999999999091</v>
      </c>
      <c r="E2333">
        <v>0.55000000000001137</v>
      </c>
    </row>
    <row r="2334" spans="2:5" x14ac:dyDescent="0.25">
      <c r="B2334">
        <v>-2.7199999999999989</v>
      </c>
      <c r="C2334">
        <v>-2.5699999999999932</v>
      </c>
      <c r="D2334">
        <v>-2.4499999999999886</v>
      </c>
      <c r="E2334">
        <v>-2.1299999999999955</v>
      </c>
    </row>
    <row r="2335" spans="2:5" x14ac:dyDescent="0.25">
      <c r="B2335">
        <v>6.2599999999999909</v>
      </c>
      <c r="C2335">
        <v>6.5599999999999739</v>
      </c>
      <c r="D2335">
        <v>5.089999999999975</v>
      </c>
      <c r="E2335">
        <v>5.5</v>
      </c>
    </row>
    <row r="2336" spans="2:5" x14ac:dyDescent="0.25">
      <c r="B2336">
        <v>1.3200000000000216</v>
      </c>
      <c r="C2336">
        <v>0.87000000000000455</v>
      </c>
      <c r="D2336">
        <v>0.5700000000000216</v>
      </c>
      <c r="E2336">
        <v>0.47999999999998977</v>
      </c>
    </row>
    <row r="2337" spans="2:5" x14ac:dyDescent="0.25">
      <c r="B2337">
        <v>-0.21000000000000796</v>
      </c>
      <c r="C2337">
        <v>-9.9999999999909051E-3</v>
      </c>
      <c r="D2337">
        <v>-0.21000000000000796</v>
      </c>
      <c r="E2337">
        <v>-0.47999999999998977</v>
      </c>
    </row>
    <row r="2338" spans="2:5" x14ac:dyDescent="0.25">
      <c r="B2338">
        <v>1.3199999999999932</v>
      </c>
      <c r="C2338">
        <v>0.91999999999998749</v>
      </c>
      <c r="D2338">
        <v>0.96999999999999886</v>
      </c>
      <c r="E2338">
        <v>0.83999999999997499</v>
      </c>
    </row>
    <row r="2339" spans="2:5" x14ac:dyDescent="0.25">
      <c r="B2339">
        <v>2.6700000000000159</v>
      </c>
      <c r="C2339">
        <v>2.7000000000000171</v>
      </c>
      <c r="D2339">
        <v>2.5999999999999943</v>
      </c>
      <c r="E2339">
        <v>3.5900000000000034</v>
      </c>
    </row>
    <row r="2340" spans="2:5" x14ac:dyDescent="0.25">
      <c r="B2340">
        <v>1.75</v>
      </c>
      <c r="C2340">
        <v>1.7999999999999829</v>
      </c>
      <c r="D2340">
        <v>1.7199999999999989</v>
      </c>
      <c r="E2340">
        <v>1.8200000000000216</v>
      </c>
    </row>
    <row r="2341" spans="2:5" x14ac:dyDescent="0.25">
      <c r="B2341">
        <v>-3.7199999999999989</v>
      </c>
      <c r="C2341">
        <v>-4</v>
      </c>
      <c r="D2341">
        <v>-3.9199999999999875</v>
      </c>
      <c r="E2341">
        <v>-2.5499999999999829</v>
      </c>
    </row>
    <row r="2342" spans="2:5" x14ac:dyDescent="0.25">
      <c r="B2342">
        <v>-5.8300000000000125</v>
      </c>
      <c r="C2342">
        <v>-5.1799999999999784</v>
      </c>
      <c r="D2342">
        <v>-5.3300000000000125</v>
      </c>
      <c r="E2342">
        <v>-5.4399999999999977</v>
      </c>
    </row>
    <row r="2343" spans="2:5" x14ac:dyDescent="0.25">
      <c r="B2343">
        <v>-0.68999999999999773</v>
      </c>
      <c r="C2343">
        <v>-0.14000000000001478</v>
      </c>
      <c r="D2343">
        <v>1.0000000000019327E-2</v>
      </c>
      <c r="E2343">
        <v>0.15000000000000568</v>
      </c>
    </row>
    <row r="2344" spans="2:5" x14ac:dyDescent="0.25">
      <c r="B2344">
        <v>5.9000000000000057</v>
      </c>
      <c r="C2344">
        <v>5.75</v>
      </c>
      <c r="D2344">
        <v>5.5999999999999943</v>
      </c>
      <c r="E2344">
        <v>5.4499999999999886</v>
      </c>
    </row>
    <row r="2345" spans="2:5" x14ac:dyDescent="0.25">
      <c r="B2345">
        <v>3.6800000000000068</v>
      </c>
      <c r="C2345">
        <v>3.4800000000000182</v>
      </c>
      <c r="D2345">
        <v>3.4300000000000068</v>
      </c>
      <c r="E2345">
        <v>2.460000000000008</v>
      </c>
    </row>
    <row r="2346" spans="2:5" x14ac:dyDescent="0.25">
      <c r="B2346">
        <v>0.29999999999998295</v>
      </c>
      <c r="C2346">
        <v>-0.15000000000000568</v>
      </c>
      <c r="D2346">
        <v>9.9999999999994316E-2</v>
      </c>
      <c r="E2346">
        <v>-0.5700000000000216</v>
      </c>
    </row>
    <row r="2347" spans="2:5" x14ac:dyDescent="0.25">
      <c r="B2347">
        <v>-6.1899999999999977</v>
      </c>
      <c r="C2347">
        <v>-6.5900000000000034</v>
      </c>
      <c r="D2347">
        <v>-6.4399999999999977</v>
      </c>
      <c r="E2347">
        <v>-5.1699999999999875</v>
      </c>
    </row>
    <row r="2348" spans="2:5" x14ac:dyDescent="0.25">
      <c r="B2348">
        <v>-4.0900000000000034</v>
      </c>
      <c r="C2348">
        <v>-4.039999999999992</v>
      </c>
      <c r="D2348">
        <v>-4.1400000000000148</v>
      </c>
      <c r="E2348">
        <v>-2.5600000000000023</v>
      </c>
    </row>
    <row r="2349" spans="2:5" x14ac:dyDescent="0.25">
      <c r="B2349">
        <v>-5.4599999999999937</v>
      </c>
      <c r="C2349">
        <v>-5.160000000000025</v>
      </c>
      <c r="D2349">
        <v>-5.3100000000000023</v>
      </c>
      <c r="E2349">
        <v>-4.7400000000000091</v>
      </c>
    </row>
    <row r="2350" spans="2:5" x14ac:dyDescent="0.25">
      <c r="B2350">
        <v>-0.20999999999999375</v>
      </c>
      <c r="C2350">
        <v>-0.20999999999997954</v>
      </c>
      <c r="D2350">
        <v>-0.40999999999999659</v>
      </c>
      <c r="E2350">
        <v>-0.87999999999999545</v>
      </c>
    </row>
    <row r="2351" spans="2:5" x14ac:dyDescent="0.25">
      <c r="B2351">
        <v>2.3599999999999994</v>
      </c>
      <c r="C2351">
        <v>1.9599999999999795</v>
      </c>
      <c r="D2351">
        <v>2.1599999999999966</v>
      </c>
      <c r="E2351">
        <v>2.4200000000000159</v>
      </c>
    </row>
    <row r="2352" spans="2:5" x14ac:dyDescent="0.25">
      <c r="B2352">
        <v>-2.5900000000000034</v>
      </c>
      <c r="C2352">
        <v>-2.789999999999992</v>
      </c>
      <c r="D2352">
        <v>-3.0899999999999892</v>
      </c>
      <c r="E2352">
        <v>-3.0600000000000023</v>
      </c>
    </row>
    <row r="2353" spans="2:5" x14ac:dyDescent="0.25">
      <c r="B2353">
        <v>-4.3100000000000023</v>
      </c>
      <c r="C2353">
        <v>-4.1099999999999852</v>
      </c>
      <c r="D2353">
        <v>-3.9799999999999898</v>
      </c>
      <c r="E2353">
        <v>-4.2600000000000051</v>
      </c>
    </row>
    <row r="2354" spans="2:5" x14ac:dyDescent="0.25">
      <c r="B2354">
        <v>0.79999999999999716</v>
      </c>
      <c r="C2354">
        <v>-0.50000000000001421</v>
      </c>
      <c r="D2354">
        <v>1.0499999999999972</v>
      </c>
      <c r="E2354">
        <v>1.1499999999999915</v>
      </c>
    </row>
    <row r="2355" spans="2:5" x14ac:dyDescent="0.25">
      <c r="B2355">
        <v>-2.480000000000004</v>
      </c>
      <c r="C2355">
        <v>-2.7800000000000011</v>
      </c>
      <c r="D2355">
        <v>-2.2299999999999898</v>
      </c>
      <c r="E2355">
        <v>-1.9200000000000017</v>
      </c>
    </row>
    <row r="2356" spans="2:5" x14ac:dyDescent="0.25">
      <c r="B2356">
        <v>2.0700000000000074</v>
      </c>
      <c r="C2356">
        <v>3.4700000000000131</v>
      </c>
      <c r="D2356">
        <v>1.4699999999999989</v>
      </c>
      <c r="E2356">
        <v>1.3200000000000074</v>
      </c>
    </row>
    <row r="2357" spans="2:5" x14ac:dyDescent="0.25">
      <c r="B2357">
        <v>-2.2399999999999949</v>
      </c>
      <c r="C2357">
        <v>-2.2400000000000091</v>
      </c>
      <c r="D2357">
        <v>-2.5400000000000063</v>
      </c>
      <c r="E2357">
        <v>-3.1300000000000097</v>
      </c>
    </row>
    <row r="2358" spans="2:5" x14ac:dyDescent="0.25">
      <c r="B2358">
        <v>4.6799999999999926</v>
      </c>
      <c r="C2358">
        <v>4.4300000000000068</v>
      </c>
      <c r="D2358">
        <v>4.5799999999999983</v>
      </c>
      <c r="E2358">
        <v>4.3900000000000006</v>
      </c>
    </row>
    <row r="2359" spans="2:5" x14ac:dyDescent="0.25">
      <c r="B2359">
        <v>-2.6899999999999977</v>
      </c>
      <c r="C2359">
        <v>-2.9900000000000091</v>
      </c>
      <c r="D2359">
        <v>-2.6899999999999977</v>
      </c>
      <c r="E2359">
        <v>-3.1199999999999903</v>
      </c>
    </row>
    <row r="2360" spans="2:5" x14ac:dyDescent="0.25">
      <c r="B2360">
        <v>0.81999999999999318</v>
      </c>
      <c r="C2360">
        <v>0.71999999999999886</v>
      </c>
      <c r="D2360">
        <v>1.019999999999996</v>
      </c>
      <c r="E2360">
        <v>0.20000000000000284</v>
      </c>
    </row>
    <row r="2361" spans="2:5" x14ac:dyDescent="0.25">
      <c r="B2361">
        <v>-4.0899999999999892</v>
      </c>
      <c r="C2361">
        <v>-3.7399999999999949</v>
      </c>
      <c r="D2361">
        <v>-3.6899999999999977</v>
      </c>
      <c r="E2361">
        <v>-3.5</v>
      </c>
    </row>
    <row r="2362" spans="2:5" x14ac:dyDescent="0.25">
      <c r="B2362">
        <v>-2.4400000000000119</v>
      </c>
      <c r="C2362">
        <v>-2.4899999999999949</v>
      </c>
      <c r="D2362">
        <v>-2.2399999999999949</v>
      </c>
      <c r="E2362">
        <v>-2.980000000000004</v>
      </c>
    </row>
    <row r="2363" spans="2:5" x14ac:dyDescent="0.25">
      <c r="B2363">
        <v>-0.88999999999998636</v>
      </c>
      <c r="C2363">
        <v>-0.79000000000000625</v>
      </c>
      <c r="D2363">
        <v>-0.59000000000000341</v>
      </c>
      <c r="E2363">
        <v>-0.70000000000000284</v>
      </c>
    </row>
    <row r="2364" spans="2:5" x14ac:dyDescent="0.25">
      <c r="B2364">
        <v>1.1399999999999864</v>
      </c>
      <c r="C2364">
        <v>1.2399999999999949</v>
      </c>
      <c r="D2364">
        <v>1.4399999999999977</v>
      </c>
      <c r="E2364">
        <v>0.85999999999999943</v>
      </c>
    </row>
    <row r="2365" spans="2:5" x14ac:dyDescent="0.25">
      <c r="B2365">
        <v>-4.4699999999999989</v>
      </c>
      <c r="C2365">
        <v>-4.519999999999996</v>
      </c>
      <c r="D2365">
        <v>-4.8199999999999932</v>
      </c>
      <c r="E2365">
        <v>-4.5300000000000011</v>
      </c>
    </row>
    <row r="2366" spans="2:5" x14ac:dyDescent="0.25">
      <c r="B2366">
        <v>-0.39999999999999147</v>
      </c>
      <c r="C2366">
        <v>-0.45000000000000284</v>
      </c>
      <c r="D2366">
        <v>-0.75</v>
      </c>
      <c r="E2366">
        <v>-0.65999999999999659</v>
      </c>
    </row>
    <row r="2367" spans="2:5" x14ac:dyDescent="0.25">
      <c r="B2367">
        <v>-1.5900000000000034</v>
      </c>
      <c r="C2367">
        <v>-1.3900000000000006</v>
      </c>
      <c r="D2367">
        <v>-1.4399999999999977</v>
      </c>
      <c r="E2367">
        <v>-1.519999999999996</v>
      </c>
    </row>
    <row r="2368" spans="2:5" x14ac:dyDescent="0.25">
      <c r="B2368">
        <v>2.7900000000000063</v>
      </c>
      <c r="C2368">
        <v>2.7900000000000063</v>
      </c>
      <c r="D2368">
        <v>2.9899999999999949</v>
      </c>
      <c r="E2368">
        <v>2.3199999999999932</v>
      </c>
    </row>
    <row r="2369" spans="2:5" x14ac:dyDescent="0.25">
      <c r="B2369">
        <v>-0.74000000000000909</v>
      </c>
      <c r="C2369">
        <v>-0.89000000000000057</v>
      </c>
      <c r="D2369">
        <v>-0.98999999999999488</v>
      </c>
      <c r="E2369">
        <v>-0.82999999999999829</v>
      </c>
    </row>
    <row r="2370" spans="2:5" x14ac:dyDescent="0.25">
      <c r="B2370">
        <v>-1.1400000000000006</v>
      </c>
      <c r="C2370">
        <v>-0.93999999999999773</v>
      </c>
      <c r="D2370">
        <v>-1.2400000000000091</v>
      </c>
      <c r="E2370">
        <v>-1.1300000000000097</v>
      </c>
    </row>
    <row r="2371" spans="2:5" x14ac:dyDescent="0.25">
      <c r="B2371">
        <v>-0.89999999999999147</v>
      </c>
      <c r="C2371">
        <v>-0.45000000000000284</v>
      </c>
      <c r="D2371">
        <v>-0.89999999999999147</v>
      </c>
      <c r="E2371">
        <v>-0.60999999999999943</v>
      </c>
    </row>
    <row r="2372" spans="2:5" x14ac:dyDescent="0.25">
      <c r="B2372">
        <v>1.4599999999999937</v>
      </c>
      <c r="C2372">
        <v>1.210000000000008</v>
      </c>
      <c r="D2372">
        <v>1.6599999999999966</v>
      </c>
      <c r="E2372">
        <v>1.3100000000000023</v>
      </c>
    </row>
    <row r="2373" spans="2:5" x14ac:dyDescent="0.25">
      <c r="B2373">
        <v>-0.64999999999999147</v>
      </c>
      <c r="C2373">
        <v>0.25</v>
      </c>
      <c r="D2373">
        <v>0.45000000000000284</v>
      </c>
      <c r="E2373">
        <v>1.1099999999999994</v>
      </c>
    </row>
    <row r="2374" spans="2:5" x14ac:dyDescent="0.25">
      <c r="B2374">
        <v>5.25</v>
      </c>
      <c r="C2374">
        <v>4.9199999999999875</v>
      </c>
      <c r="D2374">
        <v>5.6200000000000045</v>
      </c>
      <c r="E2374">
        <v>5.7999999999999972</v>
      </c>
    </row>
    <row r="2375" spans="2:5" x14ac:dyDescent="0.25">
      <c r="B2375">
        <v>-6.8900000000000006</v>
      </c>
      <c r="C2375">
        <v>-6.6599999999999966</v>
      </c>
      <c r="D2375">
        <v>-6.5900000000000034</v>
      </c>
      <c r="E2375">
        <v>-6.2399999999999949</v>
      </c>
    </row>
    <row r="2376" spans="2:5" x14ac:dyDescent="0.25">
      <c r="B2376">
        <v>0.66999999999998749</v>
      </c>
      <c r="C2376">
        <v>7.000000000000739E-2</v>
      </c>
      <c r="D2376">
        <v>0.51999999999999602</v>
      </c>
      <c r="E2376">
        <v>0.10999999999999943</v>
      </c>
    </row>
    <row r="2377" spans="2:5" x14ac:dyDescent="0.25">
      <c r="B2377">
        <v>2.7600000000000051</v>
      </c>
      <c r="C2377">
        <v>2.0599999999999881</v>
      </c>
      <c r="D2377">
        <v>1.1599999999999966</v>
      </c>
      <c r="E2377">
        <v>0.59999999999999432</v>
      </c>
    </row>
    <row r="2378" spans="2:5" x14ac:dyDescent="0.25">
      <c r="B2378">
        <v>2.2800000000000011</v>
      </c>
      <c r="C2378">
        <v>1.8300000000000125</v>
      </c>
      <c r="D2378">
        <v>1.8800000000000097</v>
      </c>
      <c r="E2378">
        <v>1.5900000000000034</v>
      </c>
    </row>
    <row r="2379" spans="2:5" x14ac:dyDescent="0.25">
      <c r="B2379">
        <v>-2.5100000000000051</v>
      </c>
      <c r="C2379">
        <v>-2.5600000000000023</v>
      </c>
      <c r="D2379">
        <v>-2.5600000000000023</v>
      </c>
      <c r="E2379">
        <v>-2.0499999999999972</v>
      </c>
    </row>
    <row r="2380" spans="2:5" x14ac:dyDescent="0.25">
      <c r="B2380">
        <v>7.000000000000739E-2</v>
      </c>
      <c r="C2380">
        <v>6.9999999999993179E-2</v>
      </c>
      <c r="D2380">
        <v>-0.13000000000000966</v>
      </c>
      <c r="E2380">
        <v>-0.12000000000000455</v>
      </c>
    </row>
    <row r="2381" spans="2:5" x14ac:dyDescent="0.25">
      <c r="B2381">
        <v>-6</v>
      </c>
      <c r="C2381">
        <v>-5.7999999999999972</v>
      </c>
      <c r="D2381">
        <v>-5.75</v>
      </c>
      <c r="E2381">
        <v>-1.0699999999999932</v>
      </c>
    </row>
    <row r="2382" spans="2:5" x14ac:dyDescent="0.25">
      <c r="B2382">
        <v>-0.31000000000000227</v>
      </c>
      <c r="C2382">
        <v>-0.15999999999999659</v>
      </c>
      <c r="D2382">
        <v>-0.35999999999999943</v>
      </c>
      <c r="E2382">
        <v>-0.28000000000000114</v>
      </c>
    </row>
    <row r="2383" spans="2:5" x14ac:dyDescent="0.25">
      <c r="B2383">
        <v>-1.8599999999999994</v>
      </c>
      <c r="C2383">
        <v>-1.3599999999999994</v>
      </c>
      <c r="D2383">
        <v>-1.4599999999999937</v>
      </c>
      <c r="E2383">
        <v>-1.7600000000000051</v>
      </c>
    </row>
    <row r="2384" spans="2:5" x14ac:dyDescent="0.25">
      <c r="B2384">
        <v>-1.6599999999999966</v>
      </c>
      <c r="C2384">
        <v>-1.7600000000000051</v>
      </c>
      <c r="D2384">
        <v>-1.6599999999999966</v>
      </c>
      <c r="E2384">
        <v>-2.2099999999999937</v>
      </c>
    </row>
    <row r="2385" spans="2:5" x14ac:dyDescent="0.25">
      <c r="B2385">
        <v>0.75999999999999091</v>
      </c>
      <c r="C2385">
        <v>0.26000000000000512</v>
      </c>
      <c r="D2385">
        <v>0.10999999999999943</v>
      </c>
      <c r="E2385">
        <v>-0.65000000000000568</v>
      </c>
    </row>
    <row r="2386" spans="2:5" x14ac:dyDescent="0.25">
      <c r="B2386">
        <v>-3.2800000000000011</v>
      </c>
      <c r="C2386">
        <v>-2.7800000000000011</v>
      </c>
      <c r="D2386">
        <v>-3.0799999999999983</v>
      </c>
      <c r="E2386">
        <v>-3.0999999999999943</v>
      </c>
    </row>
    <row r="2387" spans="2:5" x14ac:dyDescent="0.25">
      <c r="B2387">
        <v>-0.62999999999999545</v>
      </c>
      <c r="C2387">
        <v>-0.87999999999999545</v>
      </c>
      <c r="D2387">
        <v>-0.68000000000000682</v>
      </c>
      <c r="E2387">
        <v>-1.3700000000000045</v>
      </c>
    </row>
    <row r="2388" spans="2:5" x14ac:dyDescent="0.25">
      <c r="B2388">
        <v>-1.8799999999999955</v>
      </c>
      <c r="C2388">
        <v>-1.8300000000000125</v>
      </c>
      <c r="D2388">
        <v>-1.7099999999999937</v>
      </c>
      <c r="E2388">
        <v>-1.3299999999999983</v>
      </c>
    </row>
    <row r="2389" spans="2:5" x14ac:dyDescent="0.25">
      <c r="B2389">
        <v>0.87999999999999545</v>
      </c>
      <c r="C2389">
        <v>0.83000000000001251</v>
      </c>
      <c r="D2389">
        <v>0.31000000000000227</v>
      </c>
      <c r="E2389">
        <v>-6.0000000000002274E-2</v>
      </c>
    </row>
    <row r="2390" spans="2:5" x14ac:dyDescent="0.25">
      <c r="B2390">
        <v>-5.9699999999999989</v>
      </c>
      <c r="C2390">
        <v>-5.8700000000000045</v>
      </c>
      <c r="D2390">
        <v>-5.4700000000000131</v>
      </c>
      <c r="E2390">
        <v>-5.2000000000000028</v>
      </c>
    </row>
    <row r="2391" spans="2:5" x14ac:dyDescent="0.25">
      <c r="B2391">
        <v>-4.5100000000000051</v>
      </c>
      <c r="C2391">
        <v>-4.1599999999999966</v>
      </c>
      <c r="D2391">
        <v>-4.5599999999999881</v>
      </c>
      <c r="E2391">
        <v>-5.019999999999996</v>
      </c>
    </row>
    <row r="2392" spans="2:5" x14ac:dyDescent="0.25">
      <c r="B2392">
        <v>6.0100000000000051</v>
      </c>
      <c r="C2392">
        <v>5.9599999999999937</v>
      </c>
      <c r="D2392">
        <v>6.0099999999999909</v>
      </c>
      <c r="E2392">
        <v>5.6200000000000045</v>
      </c>
    </row>
    <row r="2393" spans="2:5" x14ac:dyDescent="0.25">
      <c r="B2393">
        <v>0.67000000000000171</v>
      </c>
      <c r="C2393">
        <v>1.1700000000000017</v>
      </c>
      <c r="D2393">
        <v>0.71999999999999886</v>
      </c>
      <c r="E2393">
        <v>0.34999999999999432</v>
      </c>
    </row>
    <row r="2394" spans="2:5" x14ac:dyDescent="0.25">
      <c r="B2394">
        <v>7.519999999999996</v>
      </c>
      <c r="C2394">
        <v>7.019999999999996</v>
      </c>
      <c r="D2394">
        <v>6.6700000000000017</v>
      </c>
      <c r="E2394">
        <v>4.4200000000000017</v>
      </c>
    </row>
    <row r="2395" spans="2:5" x14ac:dyDescent="0.25">
      <c r="B2395">
        <v>16.519999999999996</v>
      </c>
      <c r="C2395">
        <v>18.120000000000005</v>
      </c>
      <c r="D2395">
        <v>16.370000000000005</v>
      </c>
      <c r="E2395">
        <v>6.4300000000000068</v>
      </c>
    </row>
    <row r="2396" spans="2:5" x14ac:dyDescent="0.25">
      <c r="B2396">
        <v>-13.709999999999994</v>
      </c>
      <c r="C2396">
        <v>-13.010000000000005</v>
      </c>
      <c r="D2396">
        <v>-2.7600000000000051</v>
      </c>
      <c r="E2396">
        <v>-2.960000000000008</v>
      </c>
    </row>
    <row r="2397" spans="2:5" x14ac:dyDescent="0.25">
      <c r="B2397">
        <v>-2.3799999999999955</v>
      </c>
      <c r="C2397">
        <v>-1.2800000000000011</v>
      </c>
      <c r="D2397">
        <v>-0.87999999999999545</v>
      </c>
      <c r="E2397">
        <v>-0.62999999999999545</v>
      </c>
    </row>
    <row r="2398" spans="2:5" x14ac:dyDescent="0.25">
      <c r="B2398">
        <v>-0.96000000000000796</v>
      </c>
      <c r="C2398">
        <v>1.6400000000000006</v>
      </c>
      <c r="D2398">
        <v>2.289999999999992</v>
      </c>
      <c r="E2398">
        <v>2.1499999999999915</v>
      </c>
    </row>
    <row r="2399" spans="2:5" x14ac:dyDescent="0.25">
      <c r="B2399">
        <v>0.77000000000001023</v>
      </c>
      <c r="C2399">
        <v>-4.7800000000000011</v>
      </c>
      <c r="D2399">
        <v>-1.1299999999999955</v>
      </c>
      <c r="E2399">
        <v>-1.0599999999999881</v>
      </c>
    </row>
    <row r="2400" spans="2:5" x14ac:dyDescent="0.25">
      <c r="B2400">
        <v>-10.52000000000001</v>
      </c>
      <c r="C2400">
        <v>-10.269999999999996</v>
      </c>
      <c r="D2400">
        <v>-10.519999999999996</v>
      </c>
      <c r="E2400">
        <v>-9.5600000000000023</v>
      </c>
    </row>
    <row r="2401" spans="2:5" x14ac:dyDescent="0.25">
      <c r="B2401">
        <v>4.2700000000000102</v>
      </c>
      <c r="C2401">
        <v>4.4200000000000017</v>
      </c>
      <c r="D2401">
        <v>4.269999999999996</v>
      </c>
      <c r="E2401">
        <v>4.1899999999999977</v>
      </c>
    </row>
    <row r="2402" spans="2:5" x14ac:dyDescent="0.25">
      <c r="B2402">
        <v>-2.0100000000000051</v>
      </c>
      <c r="C2402">
        <v>-1.9599999999999937</v>
      </c>
      <c r="D2402">
        <v>-2.1099999999999994</v>
      </c>
      <c r="E2402">
        <v>-2.8400000000000034</v>
      </c>
    </row>
    <row r="2403" spans="2:5" x14ac:dyDescent="0.25">
      <c r="B2403">
        <v>-3.5100000000000051</v>
      </c>
      <c r="C2403">
        <v>-4.3600000000000136</v>
      </c>
      <c r="D2403">
        <v>-4.5600000000000023</v>
      </c>
      <c r="E2403">
        <v>-4.769999999999996</v>
      </c>
    </row>
    <row r="2404" spans="2:5" x14ac:dyDescent="0.25">
      <c r="B2404">
        <v>1.0000000000005116E-2</v>
      </c>
      <c r="C2404">
        <v>-3.9999999999992042E-2</v>
      </c>
      <c r="D2404">
        <v>-9.0000000000003411E-2</v>
      </c>
      <c r="E2404">
        <v>-0.31000000000000227</v>
      </c>
    </row>
    <row r="2405" spans="2:5" x14ac:dyDescent="0.25">
      <c r="B2405">
        <v>-6.2199999999999989</v>
      </c>
      <c r="C2405">
        <v>-5.9699999999999989</v>
      </c>
      <c r="D2405">
        <v>-6.0699999999999932</v>
      </c>
      <c r="E2405">
        <v>-6.5699999999999932</v>
      </c>
    </row>
    <row r="2406" spans="2:5" x14ac:dyDescent="0.25">
      <c r="B2406">
        <v>1.9500000000000028</v>
      </c>
      <c r="C2406">
        <v>1.5</v>
      </c>
      <c r="D2406">
        <v>2.25</v>
      </c>
      <c r="E2406">
        <v>0.97999999999998977</v>
      </c>
    </row>
    <row r="2407" spans="2:5" x14ac:dyDescent="0.25">
      <c r="B2407">
        <v>-1.3599999999999994</v>
      </c>
      <c r="C2407">
        <v>-0.85999999999999943</v>
      </c>
      <c r="D2407">
        <v>-1.1099999999999994</v>
      </c>
      <c r="E2407">
        <v>-0.29999999999999716</v>
      </c>
    </row>
    <row r="2408" spans="2:5" x14ac:dyDescent="0.25">
      <c r="B2408">
        <v>-2.4100000000000108</v>
      </c>
      <c r="C2408">
        <v>-2.6599999999999966</v>
      </c>
      <c r="D2408">
        <v>-2.3599999999999994</v>
      </c>
      <c r="E2408">
        <v>-1.7000000000000028</v>
      </c>
    </row>
    <row r="2409" spans="2:5" x14ac:dyDescent="0.25">
      <c r="B2409">
        <v>-9.1899999999999977</v>
      </c>
      <c r="C2409">
        <v>-9.5900000000000034</v>
      </c>
      <c r="D2409">
        <v>-8.89</v>
      </c>
      <c r="E2409">
        <v>-8.5699999999999932</v>
      </c>
    </row>
    <row r="2410" spans="2:5" x14ac:dyDescent="0.25">
      <c r="B2410">
        <v>3.2900000000000063</v>
      </c>
      <c r="C2410">
        <v>3.289999999999992</v>
      </c>
      <c r="D2410">
        <v>3.4899999999999949</v>
      </c>
      <c r="E2410">
        <v>3.3699999999999903</v>
      </c>
    </row>
    <row r="2411" spans="2:5" x14ac:dyDescent="0.25">
      <c r="B2411">
        <v>-2.460000000000008</v>
      </c>
      <c r="C2411">
        <v>-2.2299999999999898</v>
      </c>
      <c r="D2411">
        <v>-2.5600000000000023</v>
      </c>
      <c r="E2411">
        <v>-2.9299999999999926</v>
      </c>
    </row>
    <row r="2412" spans="2:5" x14ac:dyDescent="0.25">
      <c r="B2412">
        <v>-4.0899999999999892</v>
      </c>
      <c r="C2412">
        <v>-4.3200000000000074</v>
      </c>
      <c r="D2412">
        <v>-4.0899999999999892</v>
      </c>
      <c r="E2412">
        <v>-3.730000000000004</v>
      </c>
    </row>
    <row r="2413" spans="2:5" x14ac:dyDescent="0.25">
      <c r="B2413">
        <v>-5.4400000000000048</v>
      </c>
      <c r="C2413">
        <v>-4.9399999999999977</v>
      </c>
      <c r="D2413">
        <v>-4.6900000000000119</v>
      </c>
      <c r="E2413">
        <v>-4.480000000000004</v>
      </c>
    </row>
    <row r="2414" spans="2:5" x14ac:dyDescent="0.25">
      <c r="B2414">
        <v>1.25</v>
      </c>
      <c r="C2414">
        <v>2.3499999999999943</v>
      </c>
      <c r="D2414">
        <v>2</v>
      </c>
      <c r="E2414">
        <v>1.7599999999999909</v>
      </c>
    </row>
    <row r="2415" spans="2:5" x14ac:dyDescent="0.25">
      <c r="B2415">
        <v>2.490000000000002</v>
      </c>
      <c r="C2415">
        <v>3.2900000000000063</v>
      </c>
      <c r="D2415">
        <v>2.4000000000000057</v>
      </c>
      <c r="E2415">
        <v>2.4300000000000068</v>
      </c>
    </row>
    <row r="2416" spans="2:5" x14ac:dyDescent="0.25">
      <c r="B2416">
        <v>-3.4500000000000028</v>
      </c>
      <c r="C2416">
        <v>-3.3499999999999943</v>
      </c>
      <c r="D2416">
        <v>-3.3599999999999994</v>
      </c>
      <c r="E2416">
        <v>-2.3100000000000023</v>
      </c>
    </row>
    <row r="2417" spans="2:5" x14ac:dyDescent="0.25">
      <c r="B2417">
        <v>-4.2899999999999991</v>
      </c>
      <c r="C2417">
        <v>-4.6900000000000119</v>
      </c>
      <c r="D2417">
        <v>-5.4300000000000068</v>
      </c>
      <c r="E2417">
        <v>-5.2000000000000028</v>
      </c>
    </row>
    <row r="2418" spans="2:5" x14ac:dyDescent="0.25">
      <c r="B2418">
        <v>0.99000000000000199</v>
      </c>
      <c r="C2418">
        <v>1.2400000000000091</v>
      </c>
      <c r="D2418">
        <v>1.0900000000000034</v>
      </c>
      <c r="E2418">
        <v>1.4000000000000057</v>
      </c>
    </row>
    <row r="2419" spans="2:5" x14ac:dyDescent="0.25">
      <c r="B2419">
        <v>-3.240000000000002</v>
      </c>
      <c r="C2419">
        <v>-4.4399999999999977</v>
      </c>
      <c r="D2419">
        <v>-3.6899999999999977</v>
      </c>
      <c r="E2419">
        <v>-3.8700000000000045</v>
      </c>
    </row>
    <row r="2420" spans="2:5" x14ac:dyDescent="0.25">
      <c r="B2420">
        <v>0.17000000000000171</v>
      </c>
      <c r="C2420">
        <v>-0.53000000000000114</v>
      </c>
      <c r="D2420">
        <v>-0.93000000000000682</v>
      </c>
      <c r="E2420">
        <v>-0.64000000000000057</v>
      </c>
    </row>
    <row r="2421" spans="2:5" x14ac:dyDescent="0.25">
      <c r="B2421">
        <v>9.9999999999980105E-3</v>
      </c>
      <c r="C2421">
        <v>-0.89000000000000057</v>
      </c>
      <c r="D2421">
        <v>-0.49000000000000199</v>
      </c>
      <c r="E2421">
        <v>-1.1199999999999974</v>
      </c>
    </row>
    <row r="2422" spans="2:5" x14ac:dyDescent="0.25">
      <c r="B2422">
        <v>4.6199999999999974</v>
      </c>
      <c r="C2422">
        <v>4.519999999999996</v>
      </c>
      <c r="D2422">
        <v>4.7700000000000031</v>
      </c>
      <c r="E2422">
        <v>5.18</v>
      </c>
    </row>
    <row r="2423" spans="2:5" x14ac:dyDescent="0.25">
      <c r="B2423">
        <v>-1.2899999999999991</v>
      </c>
      <c r="C2423">
        <v>-1.7900000000000063</v>
      </c>
      <c r="D2423">
        <v>-1.5400000000000063</v>
      </c>
      <c r="E2423">
        <v>-1.759999999999998</v>
      </c>
    </row>
    <row r="2424" spans="2:5" x14ac:dyDescent="0.25">
      <c r="B2424">
        <v>2.2000000000000028</v>
      </c>
      <c r="C2424">
        <v>1.6500000000000057</v>
      </c>
      <c r="D2424">
        <v>1.8500000000000085</v>
      </c>
      <c r="E2424">
        <v>1.6099999999999923</v>
      </c>
    </row>
    <row r="2425" spans="2:5" x14ac:dyDescent="0.25">
      <c r="B2425">
        <v>-4.5</v>
      </c>
      <c r="C2425">
        <v>-4.5</v>
      </c>
      <c r="D2425">
        <v>-3.9000000000000057</v>
      </c>
      <c r="E2425">
        <v>-4.8399999999999963</v>
      </c>
    </row>
    <row r="2426" spans="2:5" x14ac:dyDescent="0.25">
      <c r="B2426">
        <v>5.8699999999999974</v>
      </c>
      <c r="C2426">
        <v>5.6700000000000017</v>
      </c>
      <c r="D2426">
        <v>6.6200000000000045</v>
      </c>
      <c r="E2426">
        <v>5.9600000000000009</v>
      </c>
    </row>
    <row r="2427" spans="2:5" x14ac:dyDescent="0.25">
      <c r="B2427">
        <v>-5.5300000000000011</v>
      </c>
      <c r="C2427">
        <v>-6.0799999999999983</v>
      </c>
      <c r="D2427">
        <v>-5.230000000000004</v>
      </c>
      <c r="E2427">
        <v>-4.57</v>
      </c>
    </row>
    <row r="2428" spans="2:5" x14ac:dyDescent="0.25">
      <c r="B2428">
        <v>-3.8799999999999955</v>
      </c>
      <c r="C2428">
        <v>-4.18</v>
      </c>
      <c r="D2428">
        <v>-4.529999999999994</v>
      </c>
      <c r="E2428">
        <v>-4.4399999999999977</v>
      </c>
    </row>
    <row r="2429" spans="2:5" x14ac:dyDescent="0.25">
      <c r="B2429">
        <v>0.1699999999999946</v>
      </c>
      <c r="C2429">
        <v>0.11999999999999744</v>
      </c>
      <c r="D2429">
        <v>0.26999999999999602</v>
      </c>
      <c r="E2429">
        <v>-7.9999999999998295E-2</v>
      </c>
    </row>
    <row r="2430" spans="2:5" x14ac:dyDescent="0.25">
      <c r="B2430">
        <v>0.96999999999999886</v>
      </c>
      <c r="C2430">
        <v>1.4200000000000017</v>
      </c>
      <c r="D2430">
        <v>1.3699999999999974</v>
      </c>
      <c r="E2430">
        <v>1.7299999999999969</v>
      </c>
    </row>
    <row r="2431" spans="2:5" x14ac:dyDescent="0.25">
      <c r="B2431">
        <v>-2.9799999999999969</v>
      </c>
      <c r="C2431">
        <v>-2.730000000000004</v>
      </c>
      <c r="D2431">
        <v>-3.0799999999999983</v>
      </c>
      <c r="E2431">
        <v>-3.3699999999999974</v>
      </c>
    </row>
    <row r="2432" spans="2:5" x14ac:dyDescent="0.25">
      <c r="B2432">
        <v>-3.1199999999999974</v>
      </c>
      <c r="C2432">
        <v>-2.9200000000000017</v>
      </c>
      <c r="D2432">
        <v>-3.1700000000000017</v>
      </c>
      <c r="E2432">
        <v>-3.3400000000000034</v>
      </c>
    </row>
    <row r="2433" spans="2:5" x14ac:dyDescent="0.25">
      <c r="B2433">
        <v>2.1299999999999955</v>
      </c>
      <c r="C2433">
        <v>2.0300000000000011</v>
      </c>
      <c r="D2433">
        <v>2.0800000000000054</v>
      </c>
      <c r="E2433">
        <v>-0.37999999999999545</v>
      </c>
    </row>
    <row r="2434" spans="2:5" x14ac:dyDescent="0.25">
      <c r="B2434">
        <v>-0.54999999999999716</v>
      </c>
      <c r="C2434">
        <v>-1.1999999999999957</v>
      </c>
      <c r="D2434">
        <v>-1.2000000000000028</v>
      </c>
      <c r="E2434">
        <v>-2</v>
      </c>
    </row>
    <row r="2435" spans="2:5" x14ac:dyDescent="0.25">
      <c r="B2435">
        <v>-2.6899999999999977</v>
      </c>
      <c r="C2435">
        <v>-2.0900000000000034</v>
      </c>
      <c r="D2435">
        <v>-2.0899999999999963</v>
      </c>
      <c r="E2435">
        <v>-1.9299999999999997</v>
      </c>
    </row>
    <row r="2436" spans="2:5" x14ac:dyDescent="0.25">
      <c r="B2436">
        <v>-0.96000000000000085</v>
      </c>
      <c r="C2436">
        <v>-0.30999999999999517</v>
      </c>
      <c r="D2436">
        <v>-0.56000000000000227</v>
      </c>
      <c r="E2436">
        <v>-0.46999999999999886</v>
      </c>
    </row>
    <row r="2437" spans="2:5" x14ac:dyDescent="0.25">
      <c r="B2437">
        <v>-0.37000000000000455</v>
      </c>
      <c r="C2437">
        <v>-1.0200000000000031</v>
      </c>
      <c r="D2437">
        <v>-0.77000000000000313</v>
      </c>
      <c r="E2437">
        <v>-0.12000000000000455</v>
      </c>
    </row>
    <row r="2438" spans="2:5" x14ac:dyDescent="0.25">
      <c r="B2438">
        <v>-4</v>
      </c>
      <c r="C2438">
        <v>-4.7000000000000028</v>
      </c>
      <c r="D2438">
        <v>-4</v>
      </c>
      <c r="E2438">
        <v>-3.6400000000000006</v>
      </c>
    </row>
    <row r="2439" spans="2:5" x14ac:dyDescent="0.25">
      <c r="B2439">
        <v>-0.33999999999999631</v>
      </c>
      <c r="C2439">
        <v>-8.9999999999996305E-2</v>
      </c>
      <c r="D2439">
        <v>0.50999999999999801</v>
      </c>
      <c r="E2439">
        <v>1.1099999999999994</v>
      </c>
    </row>
    <row r="2440" spans="2:5" x14ac:dyDescent="0.25">
      <c r="B2440">
        <v>4.7199999999999989</v>
      </c>
      <c r="C2440">
        <v>5.9699999999999989</v>
      </c>
      <c r="D2440">
        <v>4.57</v>
      </c>
      <c r="E2440">
        <v>4.740000000000002</v>
      </c>
    </row>
    <row r="2441" spans="2:5" x14ac:dyDescent="0.25">
      <c r="B2441">
        <v>-2.8800000000000026</v>
      </c>
      <c r="C2441">
        <v>-4.1300000000000026</v>
      </c>
      <c r="D2441">
        <v>-3.7299999999999969</v>
      </c>
      <c r="E2441">
        <v>-3.5799999999999983</v>
      </c>
    </row>
    <row r="2442" spans="2:5" x14ac:dyDescent="0.25">
      <c r="B2442">
        <v>4.220000000000006</v>
      </c>
      <c r="C2442">
        <v>5.470000000000006</v>
      </c>
      <c r="D2442">
        <v>3.6699999999999946</v>
      </c>
      <c r="E2442">
        <v>3.5700000000000003</v>
      </c>
    </row>
    <row r="2443" spans="2:5" x14ac:dyDescent="0.25">
      <c r="B2443">
        <v>-1.0000000000005116E-2</v>
      </c>
      <c r="C2443">
        <v>-1.0000000000005116E-2</v>
      </c>
      <c r="D2443">
        <v>-9.9999999999980105E-3</v>
      </c>
      <c r="E2443">
        <v>0.35999999999999943</v>
      </c>
    </row>
    <row r="2444" spans="2:5" x14ac:dyDescent="0.25">
      <c r="B2444">
        <v>-5.0499999999999972</v>
      </c>
      <c r="C2444">
        <v>-5.2999999999999972</v>
      </c>
      <c r="D2444">
        <v>-5.1499999999999986</v>
      </c>
      <c r="E2444">
        <v>-5.5200000000000031</v>
      </c>
    </row>
    <row r="2445" spans="2:5" x14ac:dyDescent="0.25">
      <c r="B2445">
        <v>-2.2700000000000031</v>
      </c>
      <c r="C2445">
        <v>-2.5700000000000003</v>
      </c>
      <c r="D2445">
        <v>-2.3200000000000003</v>
      </c>
      <c r="E2445">
        <v>-2.5300000000000011</v>
      </c>
    </row>
    <row r="2446" spans="2:5" x14ac:dyDescent="0.25">
      <c r="B2446">
        <v>0.13000000000000256</v>
      </c>
      <c r="C2446">
        <v>-0.32000000000000028</v>
      </c>
      <c r="D2446">
        <v>-0.17000000000000171</v>
      </c>
      <c r="E2446">
        <v>0</v>
      </c>
    </row>
    <row r="2447" spans="2:5" x14ac:dyDescent="0.25">
      <c r="B2447">
        <v>-3.0700000000000003</v>
      </c>
      <c r="C2447">
        <v>-2.9200000000000017</v>
      </c>
      <c r="D2447">
        <v>-3.1199999999999974</v>
      </c>
      <c r="E2447">
        <v>-3.1599999999999966</v>
      </c>
    </row>
    <row r="2448" spans="2:5" x14ac:dyDescent="0.25">
      <c r="B2448">
        <v>-2.8100000000000023</v>
      </c>
      <c r="C2448">
        <v>-2.5600000000000023</v>
      </c>
      <c r="D2448">
        <v>-2.8599999999999994</v>
      </c>
      <c r="E2448">
        <v>-2.5399999999999991</v>
      </c>
    </row>
    <row r="2449" spans="2:5" x14ac:dyDescent="0.25">
      <c r="B2449">
        <v>3.9500000000000028</v>
      </c>
      <c r="C2449">
        <v>4.25</v>
      </c>
      <c r="D2449">
        <v>2.8999999999999986</v>
      </c>
      <c r="E2449">
        <v>3.6799999999999997</v>
      </c>
    </row>
    <row r="2450" spans="2:5" x14ac:dyDescent="0.25">
      <c r="B2450">
        <v>0.10999999999999943</v>
      </c>
      <c r="C2450">
        <v>-1.9899999999999949</v>
      </c>
      <c r="D2450">
        <v>-1.6400000000000006</v>
      </c>
      <c r="E2450">
        <v>-1.8900000000000006</v>
      </c>
    </row>
    <row r="2451" spans="2:5" x14ac:dyDescent="0.25">
      <c r="B2451">
        <v>0.70000000000000284</v>
      </c>
      <c r="C2451">
        <v>1.6000000000000014</v>
      </c>
      <c r="D2451">
        <v>1.4500000000000028</v>
      </c>
      <c r="E2451">
        <v>0.86999999999999744</v>
      </c>
    </row>
    <row r="2452" spans="2:5" x14ac:dyDescent="0.25">
      <c r="B2452">
        <v>5.2099999999999937</v>
      </c>
      <c r="C2452">
        <v>5.0599999999999952</v>
      </c>
      <c r="D2452">
        <v>4.4599999999999937</v>
      </c>
      <c r="E2452">
        <v>4.990000000000002</v>
      </c>
    </row>
    <row r="2453" spans="2:5" x14ac:dyDescent="0.25">
      <c r="B2453">
        <v>-1.1999999999999957</v>
      </c>
      <c r="C2453">
        <v>-2.5499999999999972</v>
      </c>
      <c r="D2453">
        <v>-1.6999999999999957</v>
      </c>
      <c r="E2453">
        <v>-0.98000000000000398</v>
      </c>
    </row>
    <row r="2454" spans="2:5" x14ac:dyDescent="0.25">
      <c r="B2454">
        <v>-1.4200000000000017</v>
      </c>
      <c r="C2454">
        <v>-2.0700000000000003</v>
      </c>
      <c r="D2454">
        <v>-1.7700000000000031</v>
      </c>
      <c r="E2454">
        <v>-1.8099999999999952</v>
      </c>
    </row>
    <row r="2455" spans="2:5" x14ac:dyDescent="0.25">
      <c r="B2455">
        <v>-1.009999999999998</v>
      </c>
      <c r="C2455">
        <v>-0.35999999999999943</v>
      </c>
      <c r="D2455">
        <v>-0.90999999999999659</v>
      </c>
      <c r="E2455">
        <v>-3.9999999999999147E-2</v>
      </c>
    </row>
    <row r="2456" spans="2:5" x14ac:dyDescent="0.25">
      <c r="B2456">
        <v>-1.9400000000000048</v>
      </c>
      <c r="C2456">
        <v>-2.5399999999999991</v>
      </c>
      <c r="D2456">
        <v>-3.5399999999999991</v>
      </c>
      <c r="E2456">
        <v>-1.1199999999999974</v>
      </c>
    </row>
    <row r="2457" spans="2:5" x14ac:dyDescent="0.25">
      <c r="B2457">
        <v>-4.1899999999999977</v>
      </c>
      <c r="C2457">
        <v>-2.990000000000002</v>
      </c>
      <c r="D2457">
        <v>-3.8400000000000034</v>
      </c>
      <c r="E2457">
        <v>-2.1700000000000017</v>
      </c>
    </row>
    <row r="2458" spans="2:5" x14ac:dyDescent="0.25">
      <c r="B2458">
        <v>-0.60000000000000142</v>
      </c>
      <c r="C2458">
        <v>-1.6000000000000014</v>
      </c>
      <c r="D2458">
        <v>-1.6600000000000108</v>
      </c>
      <c r="E2458">
        <v>0.64000000000000057</v>
      </c>
    </row>
    <row r="2459" spans="2:5" x14ac:dyDescent="0.25">
      <c r="B2459">
        <v>-1.9600000000000009</v>
      </c>
      <c r="C2459">
        <v>-2.3100000000000023</v>
      </c>
      <c r="D2459">
        <v>-2.4500000000000028</v>
      </c>
      <c r="E2459">
        <v>-2.5499999999999972</v>
      </c>
    </row>
    <row r="2460" spans="2:5" x14ac:dyDescent="0.25">
      <c r="B2460">
        <v>2.0700000000000003</v>
      </c>
      <c r="C2460">
        <v>5.32</v>
      </c>
      <c r="D2460">
        <v>-0.92999999999999972</v>
      </c>
      <c r="E2460">
        <v>-1.0900000000000034</v>
      </c>
    </row>
    <row r="2461" spans="2:5" x14ac:dyDescent="0.25">
      <c r="B2461">
        <v>-2.3799999999999955</v>
      </c>
      <c r="C2461">
        <v>-3.1299999999999955</v>
      </c>
      <c r="D2461">
        <v>-3.6299999999999955</v>
      </c>
      <c r="E2461">
        <v>-3.75</v>
      </c>
    </row>
    <row r="2462" spans="2:5" x14ac:dyDescent="0.25">
      <c r="B2462">
        <v>4.6700000000000017</v>
      </c>
      <c r="C2462">
        <v>4.4200000000000017</v>
      </c>
      <c r="D2462">
        <v>2.3100000000000023</v>
      </c>
      <c r="E2462">
        <v>2.1799999999999997</v>
      </c>
    </row>
    <row r="2463" spans="2:5" x14ac:dyDescent="0.25">
      <c r="B2463">
        <v>-0.89000000000000057</v>
      </c>
      <c r="C2463">
        <v>-0.54000000000000625</v>
      </c>
      <c r="D2463">
        <v>-0.99000000000000199</v>
      </c>
      <c r="E2463">
        <v>-0.39999999999999858</v>
      </c>
    </row>
    <row r="2464" spans="2:5" x14ac:dyDescent="0.25">
      <c r="B2464">
        <v>6.07</v>
      </c>
      <c r="C2464">
        <v>5.9200000000000017</v>
      </c>
      <c r="D2464">
        <v>5.57</v>
      </c>
      <c r="E2464">
        <v>5.4400000000000048</v>
      </c>
    </row>
    <row r="2465" spans="2:5" x14ac:dyDescent="0.25">
      <c r="B2465">
        <v>1.4899999999999949</v>
      </c>
      <c r="C2465">
        <v>1.7899999999999991</v>
      </c>
      <c r="D2465">
        <v>1.740000000000002</v>
      </c>
      <c r="E2465">
        <v>1.3199999999999932</v>
      </c>
    </row>
    <row r="2466" spans="2:5" x14ac:dyDescent="0.25">
      <c r="B2466">
        <v>1.8700000000000045</v>
      </c>
      <c r="C2466">
        <v>2.0200000000000031</v>
      </c>
      <c r="D2466">
        <v>2.4699999999999989</v>
      </c>
      <c r="E2466">
        <v>2.7100000000000009</v>
      </c>
    </row>
    <row r="2467" spans="2:5" x14ac:dyDescent="0.25">
      <c r="B2467">
        <v>0.26999999999999602</v>
      </c>
      <c r="C2467">
        <v>0.57000000000000028</v>
      </c>
      <c r="D2467">
        <v>-0.23000000000000398</v>
      </c>
      <c r="E2467">
        <v>0.91000000000000369</v>
      </c>
    </row>
    <row r="2468" spans="2:5" x14ac:dyDescent="0.25">
      <c r="B2468">
        <v>-5.1499999999999986</v>
      </c>
      <c r="C2468">
        <v>-5.6499999999999986</v>
      </c>
      <c r="D2468">
        <v>-5.9499999999999957</v>
      </c>
      <c r="E2468">
        <v>-4.6700000000000017</v>
      </c>
    </row>
    <row r="2469" spans="2:5" x14ac:dyDescent="0.25">
      <c r="B2469">
        <v>-0.47999999999999687</v>
      </c>
      <c r="C2469">
        <v>-0.3300000000000054</v>
      </c>
      <c r="D2469">
        <v>-0.92999999999999972</v>
      </c>
      <c r="E2469">
        <v>-1.1899999999999977</v>
      </c>
    </row>
    <row r="2470" spans="2:5" x14ac:dyDescent="0.25">
      <c r="B2470">
        <v>-0.12000000000000455</v>
      </c>
      <c r="C2470">
        <v>-0.4199999999999946</v>
      </c>
      <c r="D2470">
        <v>-0.87000000000000455</v>
      </c>
      <c r="E2470">
        <v>-0.25</v>
      </c>
    </row>
    <row r="2471" spans="2:5" x14ac:dyDescent="0.25">
      <c r="B2471">
        <v>-3.2399999999999949</v>
      </c>
      <c r="C2471">
        <v>-2.240000000000002</v>
      </c>
      <c r="D2471">
        <v>-3.2399999999999949</v>
      </c>
      <c r="E2471">
        <v>-1.5100000000000051</v>
      </c>
    </row>
    <row r="2472" spans="2:5" x14ac:dyDescent="0.25">
      <c r="B2472">
        <v>0.58999999999999631</v>
      </c>
      <c r="C2472">
        <v>1.1899999999999977</v>
      </c>
      <c r="D2472">
        <v>0.18999999999999773</v>
      </c>
      <c r="E2472">
        <v>1.9200000000000017</v>
      </c>
    </row>
    <row r="2473" spans="2:5" x14ac:dyDescent="0.25">
      <c r="B2473">
        <v>0.60000000000000142</v>
      </c>
      <c r="C2473">
        <v>0.60000000000000142</v>
      </c>
      <c r="D2473">
        <v>-0.5</v>
      </c>
      <c r="E2473">
        <v>0.25</v>
      </c>
    </row>
    <row r="2474" spans="2:5" x14ac:dyDescent="0.25">
      <c r="B2474">
        <v>1.9999999999996021E-2</v>
      </c>
      <c r="C2474">
        <v>-1.0300000000000011</v>
      </c>
      <c r="D2474">
        <v>-1.8800000000000026</v>
      </c>
      <c r="E2474">
        <v>-0.39000000000000057</v>
      </c>
    </row>
    <row r="2475" spans="2:5" x14ac:dyDescent="0.25">
      <c r="B2475">
        <v>1.5600000000000023</v>
      </c>
      <c r="C2475">
        <v>-1.3900000000000006</v>
      </c>
      <c r="D2475">
        <v>1.1099999999999994</v>
      </c>
      <c r="E2475">
        <v>-1.1099999999999994</v>
      </c>
    </row>
    <row r="2476" spans="2:5" x14ac:dyDescent="0.25">
      <c r="B2476">
        <v>-0.11999999999999744</v>
      </c>
      <c r="C2476">
        <v>2.230000000000004</v>
      </c>
      <c r="D2476">
        <v>2.230000000000004</v>
      </c>
      <c r="E2476">
        <v>-0.88000000000000256</v>
      </c>
    </row>
    <row r="2477" spans="2:5" x14ac:dyDescent="0.25">
      <c r="B2477">
        <v>1.509999999999998</v>
      </c>
      <c r="C2477">
        <v>-1.740000000000002</v>
      </c>
      <c r="D2477">
        <v>2.7099999999999937</v>
      </c>
      <c r="E2477">
        <v>1.4000000000000057</v>
      </c>
    </row>
    <row r="2478" spans="2:5" x14ac:dyDescent="0.25">
      <c r="B2478">
        <v>-1.4799999999999969</v>
      </c>
      <c r="C2478">
        <v>2.5200000000000031</v>
      </c>
      <c r="D2478">
        <v>0.12000000000000455</v>
      </c>
      <c r="E2478">
        <v>0.36999999999999744</v>
      </c>
    </row>
    <row r="2479" spans="2:5" x14ac:dyDescent="0.25">
      <c r="B2479">
        <v>3.6999999999999957</v>
      </c>
      <c r="C2479">
        <v>4.4499999999999957</v>
      </c>
      <c r="D2479">
        <v>2.7999999999999972</v>
      </c>
      <c r="E2479">
        <v>2.9799999999999969</v>
      </c>
    </row>
    <row r="2480" spans="2:5" x14ac:dyDescent="0.25">
      <c r="B2480">
        <v>1.3100000000000023</v>
      </c>
      <c r="C2480">
        <v>-0.99000000000000199</v>
      </c>
      <c r="D2480">
        <v>-0.74000000000000199</v>
      </c>
      <c r="E2480">
        <v>-1.4099999999999966</v>
      </c>
    </row>
    <row r="2481" spans="2:5" x14ac:dyDescent="0.25">
      <c r="B2481">
        <v>-3.7000000000000028</v>
      </c>
      <c r="C2481">
        <v>-4</v>
      </c>
      <c r="D2481">
        <v>-4.1499999999999986</v>
      </c>
      <c r="E2481">
        <v>-3.230000000000004</v>
      </c>
    </row>
    <row r="2482" spans="2:5" x14ac:dyDescent="0.25">
      <c r="B2482">
        <v>1.5799999999999983</v>
      </c>
      <c r="C2482">
        <v>1.6799999999999997</v>
      </c>
      <c r="D2482">
        <v>0.57999999999999829</v>
      </c>
      <c r="E2482">
        <v>1.1700000000000017</v>
      </c>
    </row>
    <row r="2483" spans="2:5" x14ac:dyDescent="0.25">
      <c r="B2483">
        <v>0.88000000000000256</v>
      </c>
      <c r="C2483">
        <v>0.93000000000000682</v>
      </c>
      <c r="D2483">
        <v>-0.71999999999999886</v>
      </c>
      <c r="E2483">
        <v>0.5</v>
      </c>
    </row>
    <row r="2484" spans="2:5" x14ac:dyDescent="0.25">
      <c r="B2484">
        <v>1.1400000000000006</v>
      </c>
      <c r="C2484">
        <v>0.43999999999999773</v>
      </c>
      <c r="D2484">
        <v>0.24000000000000199</v>
      </c>
      <c r="E2484">
        <v>0.48000000000000398</v>
      </c>
    </row>
    <row r="2485" spans="2:5" x14ac:dyDescent="0.25">
      <c r="B2485">
        <v>-1.4500000000000028</v>
      </c>
      <c r="C2485">
        <v>-2.2000000000000028</v>
      </c>
      <c r="D2485">
        <v>-1.6000000000000014</v>
      </c>
      <c r="E2485">
        <v>-2.0600000000000023</v>
      </c>
    </row>
    <row r="2486" spans="2:5" x14ac:dyDescent="0.25">
      <c r="B2486">
        <v>1.1500000000000057</v>
      </c>
      <c r="C2486">
        <v>0.85000000000000142</v>
      </c>
      <c r="D2486">
        <v>0.70000000000000284</v>
      </c>
      <c r="E2486">
        <v>0.25999999999999801</v>
      </c>
    </row>
    <row r="2487" spans="2:5" x14ac:dyDescent="0.25">
      <c r="B2487">
        <v>-0.10999999999999943</v>
      </c>
      <c r="C2487">
        <v>-0.10999999999999943</v>
      </c>
      <c r="D2487">
        <v>-0.46000000000000085</v>
      </c>
      <c r="E2487">
        <v>7.0000000000000284E-2</v>
      </c>
    </row>
    <row r="2488" spans="2:5" x14ac:dyDescent="0.25">
      <c r="B2488">
        <v>1.3999999999999986</v>
      </c>
      <c r="C2488">
        <v>1.5499999999999972</v>
      </c>
      <c r="D2488">
        <v>0.85000000000000142</v>
      </c>
      <c r="E2488">
        <v>2.3100000000000023</v>
      </c>
    </row>
    <row r="2489" spans="2:5" x14ac:dyDescent="0.25">
      <c r="B2489">
        <v>-0.25</v>
      </c>
      <c r="C2489">
        <v>-0.94999999999999574</v>
      </c>
      <c r="D2489">
        <v>-1</v>
      </c>
      <c r="E2489">
        <v>-0.25</v>
      </c>
    </row>
    <row r="2490" spans="2:5" x14ac:dyDescent="0.25">
      <c r="B2490">
        <v>-0.21000000000000085</v>
      </c>
      <c r="C2490">
        <v>-0.60999999999999943</v>
      </c>
      <c r="D2490">
        <v>-0.60999999999999943</v>
      </c>
      <c r="E2490">
        <v>-0.18999999999999773</v>
      </c>
    </row>
    <row r="2491" spans="2:5" x14ac:dyDescent="0.25">
      <c r="B2491">
        <v>-1.4100000000000037</v>
      </c>
      <c r="C2491">
        <v>-1.6600000000000037</v>
      </c>
      <c r="D2491">
        <v>-2.0100000000000051</v>
      </c>
      <c r="E2491">
        <v>-1.4100000000000037</v>
      </c>
    </row>
    <row r="2492" spans="2:5" x14ac:dyDescent="0.25">
      <c r="B2492">
        <v>-0.75999999999999801</v>
      </c>
      <c r="C2492">
        <v>-1.4099999999999966</v>
      </c>
      <c r="D2492">
        <v>-1.6099999999999994</v>
      </c>
      <c r="E2492">
        <v>-0.32999999999999829</v>
      </c>
    </row>
    <row r="2493" spans="2:5" x14ac:dyDescent="0.25">
      <c r="B2493">
        <v>-1.0600000000000023</v>
      </c>
      <c r="C2493">
        <v>-0.85999999999999943</v>
      </c>
      <c r="D2493">
        <v>-1.9600000000000009</v>
      </c>
      <c r="E2493">
        <v>0.36999999999999744</v>
      </c>
    </row>
    <row r="2494" spans="2:5" x14ac:dyDescent="0.25">
      <c r="B2494">
        <v>2.0300000000000011</v>
      </c>
      <c r="C2494">
        <v>0.37999999999999545</v>
      </c>
      <c r="D2494">
        <v>3.5300000000000011</v>
      </c>
      <c r="E2494">
        <v>-1.2199999999999989</v>
      </c>
    </row>
    <row r="2495" spans="2:5" x14ac:dyDescent="0.25">
      <c r="B2495">
        <v>-3.8299999999999983</v>
      </c>
      <c r="C2495">
        <v>-2.4299999999999997</v>
      </c>
      <c r="D2495">
        <v>-2.5799999999999983</v>
      </c>
      <c r="E2495">
        <v>-2.25</v>
      </c>
    </row>
    <row r="2496" spans="2:5" x14ac:dyDescent="0.25">
      <c r="B2496">
        <v>-0.81000000000000227</v>
      </c>
      <c r="C2496">
        <v>0.28999999999999915</v>
      </c>
      <c r="D2496">
        <v>-0.31000000000000227</v>
      </c>
      <c r="E2496">
        <v>-1.480000000000004</v>
      </c>
    </row>
    <row r="2497" spans="2:5" x14ac:dyDescent="0.25">
      <c r="B2497">
        <v>3.2100000000000009</v>
      </c>
      <c r="C2497">
        <v>3.3599999999999994</v>
      </c>
      <c r="D2497">
        <v>4.8599999999999994</v>
      </c>
      <c r="E2497">
        <v>2.4400000000000048</v>
      </c>
    </row>
    <row r="2498" spans="2:5" x14ac:dyDescent="0.25">
      <c r="B2498">
        <v>-1.6400000000000006</v>
      </c>
      <c r="C2498">
        <v>-1.1399999999999935</v>
      </c>
      <c r="D2498">
        <v>-0.68999999999999773</v>
      </c>
      <c r="E2498">
        <v>-0.10000000000000142</v>
      </c>
    </row>
    <row r="2499" spans="2:5" x14ac:dyDescent="0.25">
      <c r="B2499">
        <v>-1.6999999999999957</v>
      </c>
      <c r="C2499">
        <v>-1.0500000000000043</v>
      </c>
      <c r="D2499">
        <v>-1.5900000000000034</v>
      </c>
      <c r="E2499">
        <v>-0.89999999999999858</v>
      </c>
    </row>
    <row r="2500" spans="2:5" x14ac:dyDescent="0.25">
      <c r="B2500">
        <v>2.1199999999999974</v>
      </c>
      <c r="C2500">
        <v>2.3200000000000003</v>
      </c>
      <c r="D2500">
        <v>1.5200000000000031</v>
      </c>
      <c r="E2500">
        <v>1.509999999999998</v>
      </c>
    </row>
    <row r="2501" spans="2:5" x14ac:dyDescent="0.25">
      <c r="B2501">
        <v>2.0900000000000034</v>
      </c>
      <c r="C2501">
        <v>1.5900000000000034</v>
      </c>
      <c r="D2501">
        <v>2.5399999999999991</v>
      </c>
      <c r="E2501">
        <v>1.7899999999999991</v>
      </c>
    </row>
    <row r="2502" spans="2:5" x14ac:dyDescent="0.25">
      <c r="B2502">
        <v>4.019999999999996</v>
      </c>
      <c r="C2502">
        <v>2.3200000000000003</v>
      </c>
      <c r="D2502">
        <v>2.7199999999999989</v>
      </c>
      <c r="E2502">
        <v>2.2199999999999989</v>
      </c>
    </row>
    <row r="2503" spans="2:5" x14ac:dyDescent="0.25">
      <c r="B2503">
        <v>-9.9999999999980105E-3</v>
      </c>
      <c r="C2503">
        <v>0.33999999999999631</v>
      </c>
      <c r="D2503">
        <v>-0.46000000000000085</v>
      </c>
      <c r="E2503">
        <v>-0.15999999999999659</v>
      </c>
    </row>
    <row r="2504" spans="2:5" x14ac:dyDescent="0.25">
      <c r="B2504">
        <v>-4.4100000000000037</v>
      </c>
      <c r="C2504">
        <v>-4.1099999999999994</v>
      </c>
      <c r="D2504">
        <v>-4.6099999999999994</v>
      </c>
      <c r="E2504">
        <v>-4.1400000000000006</v>
      </c>
    </row>
    <row r="2505" spans="2:5" x14ac:dyDescent="0.25">
      <c r="B2505">
        <v>1.4000000000000057</v>
      </c>
      <c r="C2505">
        <v>1.5</v>
      </c>
      <c r="D2505">
        <v>1.5</v>
      </c>
      <c r="E2505">
        <v>1.490000000000002</v>
      </c>
    </row>
    <row r="2506" spans="2:5" x14ac:dyDescent="0.25">
      <c r="B2506">
        <v>3.029999999999994</v>
      </c>
      <c r="C2506">
        <v>2.6300000000000026</v>
      </c>
      <c r="D2506">
        <v>3.730000000000004</v>
      </c>
      <c r="E2506">
        <v>2.4199999999999946</v>
      </c>
    </row>
    <row r="2507" spans="2:5" x14ac:dyDescent="0.25">
      <c r="B2507">
        <v>-1.9199999999999946</v>
      </c>
      <c r="C2507">
        <v>-2.1700000000000017</v>
      </c>
      <c r="D2507">
        <v>-1.7700000000000031</v>
      </c>
      <c r="E2507">
        <v>-2.4799999999999969</v>
      </c>
    </row>
    <row r="2508" spans="2:5" x14ac:dyDescent="0.25">
      <c r="B2508">
        <v>0.96000000000000085</v>
      </c>
      <c r="C2508">
        <v>1.7100000000000009</v>
      </c>
      <c r="D2508">
        <v>1.9100000000000037</v>
      </c>
      <c r="E2508">
        <v>1.2100000000000009</v>
      </c>
    </row>
    <row r="2509" spans="2:5" x14ac:dyDescent="0.25">
      <c r="B2509">
        <v>-0.85000000000000142</v>
      </c>
      <c r="C2509">
        <v>-0.64999999999999858</v>
      </c>
      <c r="D2509">
        <v>1.5499999999999972</v>
      </c>
      <c r="E2509">
        <v>-0.71999999999999886</v>
      </c>
    </row>
    <row r="2510" spans="2:5" x14ac:dyDescent="0.25">
      <c r="B2510">
        <v>-1.7600000000000051</v>
      </c>
      <c r="C2510">
        <v>-0.81000000000000227</v>
      </c>
      <c r="D2510">
        <v>-1.3599999999999994</v>
      </c>
      <c r="E2510">
        <v>-0.17000000000000171</v>
      </c>
    </row>
    <row r="2511" spans="2:5" x14ac:dyDescent="0.25">
      <c r="B2511">
        <v>-4.0799999999999983</v>
      </c>
      <c r="C2511">
        <v>-2.7800000000000011</v>
      </c>
      <c r="D2511">
        <v>-3.3800000000000026</v>
      </c>
      <c r="E2511">
        <v>-2.5600000000000023</v>
      </c>
    </row>
    <row r="2512" spans="2:5" x14ac:dyDescent="0.25">
      <c r="B2512">
        <v>4.2000000000000028</v>
      </c>
      <c r="C2512">
        <v>4.1499999999999986</v>
      </c>
      <c r="D2512">
        <v>4.7000000000000028</v>
      </c>
      <c r="E2512">
        <v>3.6900000000000048</v>
      </c>
    </row>
    <row r="2513" spans="2:5" x14ac:dyDescent="0.25">
      <c r="B2513">
        <v>-1.480000000000004</v>
      </c>
      <c r="C2513">
        <v>-1.1299999999999955</v>
      </c>
      <c r="D2513">
        <v>-0.78000000000000114</v>
      </c>
      <c r="E2513">
        <v>-0.16000000000000369</v>
      </c>
    </row>
    <row r="2514" spans="2:5" x14ac:dyDescent="0.25">
      <c r="B2514">
        <v>-0.19999999999999574</v>
      </c>
      <c r="C2514">
        <v>0.89999999999999858</v>
      </c>
      <c r="D2514">
        <v>1.1000000000000014</v>
      </c>
      <c r="E2514">
        <v>-0.95000000000000284</v>
      </c>
    </row>
    <row r="2515" spans="2:5" x14ac:dyDescent="0.25">
      <c r="B2515">
        <v>0.80999999999999517</v>
      </c>
      <c r="C2515">
        <v>1.1599999999999966</v>
      </c>
      <c r="D2515">
        <v>1.8099999999999952</v>
      </c>
      <c r="E2515">
        <v>1.7800000000000011</v>
      </c>
    </row>
    <row r="2516" spans="2:5" x14ac:dyDescent="0.25">
      <c r="B2516">
        <v>0.98000000000000398</v>
      </c>
      <c r="C2516">
        <v>-0.32000000000000028</v>
      </c>
      <c r="D2516">
        <v>-1.019999999999996</v>
      </c>
      <c r="E2516">
        <v>-0.5800000000000054</v>
      </c>
    </row>
    <row r="2517" spans="2:5" x14ac:dyDescent="0.25">
      <c r="B2517">
        <v>4.6199999999999974</v>
      </c>
      <c r="C2517">
        <v>3.9699999999999989</v>
      </c>
      <c r="D2517">
        <v>3.4699999999999989</v>
      </c>
      <c r="E2517">
        <v>3.0100000000000051</v>
      </c>
    </row>
    <row r="2518" spans="2:5" x14ac:dyDescent="0.25">
      <c r="B2518">
        <v>-0.5</v>
      </c>
      <c r="C2518">
        <v>-1.1999999999999957</v>
      </c>
      <c r="D2518">
        <v>-0.52000000000001023</v>
      </c>
      <c r="E2518">
        <v>0.54999999999999716</v>
      </c>
    </row>
    <row r="2519" spans="2:5" x14ac:dyDescent="0.25">
      <c r="B2519">
        <v>1.740000000000002</v>
      </c>
      <c r="C2519">
        <v>2.7899999999999991</v>
      </c>
      <c r="D2519">
        <v>1.7299999999999969</v>
      </c>
      <c r="E2519">
        <v>2.25</v>
      </c>
    </row>
    <row r="2520" spans="2:5" x14ac:dyDescent="0.25">
      <c r="B2520">
        <v>0.22999999999999687</v>
      </c>
      <c r="C2520">
        <v>-0.21999999999999886</v>
      </c>
      <c r="D2520">
        <v>0.17999999999999972</v>
      </c>
      <c r="E2520">
        <v>3.0000000000001137E-2</v>
      </c>
    </row>
    <row r="2521" spans="2:5" x14ac:dyDescent="0.25">
      <c r="B2521">
        <v>-0.55999999999999517</v>
      </c>
      <c r="C2521">
        <v>-1.7100000000000009</v>
      </c>
      <c r="D2521">
        <v>-1.2099999999999937</v>
      </c>
      <c r="E2521">
        <v>-1.75</v>
      </c>
    </row>
    <row r="2522" spans="2:5" x14ac:dyDescent="0.25">
      <c r="B2522">
        <v>2.019999999999996</v>
      </c>
      <c r="C2522">
        <v>2.4699999999999989</v>
      </c>
      <c r="D2522">
        <v>1.5700000000000003</v>
      </c>
      <c r="E2522">
        <v>1.7100000000000009</v>
      </c>
    </row>
    <row r="2523" spans="2:5" x14ac:dyDescent="0.25">
      <c r="B2523">
        <v>-1.5599999999999952</v>
      </c>
      <c r="C2523">
        <v>-1.7100000000000009</v>
      </c>
      <c r="D2523">
        <v>-1.9600000000000009</v>
      </c>
      <c r="E2523">
        <v>-1.480000000000004</v>
      </c>
    </row>
    <row r="2524" spans="2:5" x14ac:dyDescent="0.25">
      <c r="B2524">
        <v>-3.4200000000000017</v>
      </c>
      <c r="C2524">
        <v>-3.8200000000000003</v>
      </c>
      <c r="D2524">
        <v>-3.970000000000006</v>
      </c>
      <c r="E2524">
        <v>-3.9899999999999949</v>
      </c>
    </row>
    <row r="2525" spans="2:5" x14ac:dyDescent="0.25">
      <c r="B2525">
        <v>0.89999999999999858</v>
      </c>
      <c r="C2525">
        <v>1.2000000000000028</v>
      </c>
      <c r="D2525">
        <v>1.25</v>
      </c>
      <c r="E2525">
        <v>1.2399999999999949</v>
      </c>
    </row>
    <row r="2526" spans="2:5" x14ac:dyDescent="0.25">
      <c r="B2526">
        <v>-1.7199999999999989</v>
      </c>
      <c r="C2526">
        <v>-1.5700000000000003</v>
      </c>
      <c r="D2526">
        <v>-1.269999999999996</v>
      </c>
      <c r="E2526">
        <v>-0.78999999999999915</v>
      </c>
    </row>
    <row r="2527" spans="2:5" x14ac:dyDescent="0.25">
      <c r="B2527">
        <v>4.6000000000000014</v>
      </c>
      <c r="C2527">
        <v>4.6499999999999986</v>
      </c>
      <c r="D2527">
        <v>4.25</v>
      </c>
      <c r="E2527">
        <v>4.3100000000000023</v>
      </c>
    </row>
    <row r="2528" spans="2:5" x14ac:dyDescent="0.25">
      <c r="B2528">
        <v>0.21999999999999886</v>
      </c>
      <c r="C2528">
        <v>7.0000000000000284E-2</v>
      </c>
      <c r="D2528">
        <v>-0.13000000000000256</v>
      </c>
      <c r="E2528">
        <v>0.71999999999999886</v>
      </c>
    </row>
    <row r="2529" spans="2:5" x14ac:dyDescent="0.25">
      <c r="B2529">
        <v>-0.66000000000000369</v>
      </c>
      <c r="C2529">
        <v>-0.56000000000000227</v>
      </c>
      <c r="D2529">
        <v>-1.4600000000000009</v>
      </c>
      <c r="E2529">
        <v>-1.2299999999999969</v>
      </c>
    </row>
    <row r="2530" spans="2:5" x14ac:dyDescent="0.25">
      <c r="B2530">
        <v>-1.7999999999999972</v>
      </c>
      <c r="C2530">
        <v>-0.89999999999999858</v>
      </c>
      <c r="D2530">
        <v>-1.8999999999999986</v>
      </c>
      <c r="E2530">
        <v>-1.0200000000000031</v>
      </c>
    </row>
    <row r="2531" spans="2:5" x14ac:dyDescent="0.25">
      <c r="B2531">
        <v>-0.11999999999999744</v>
      </c>
      <c r="C2531">
        <v>0.73000000000000398</v>
      </c>
      <c r="D2531">
        <v>0.23000000000000398</v>
      </c>
      <c r="E2531">
        <v>0.37000000000000455</v>
      </c>
    </row>
    <row r="2532" spans="2:5" x14ac:dyDescent="0.25">
      <c r="B2532">
        <v>2.509999999999998</v>
      </c>
      <c r="C2532">
        <v>2.1099999999999994</v>
      </c>
      <c r="D2532">
        <v>2.8599999999999994</v>
      </c>
      <c r="E2532">
        <v>2.4699999999999989</v>
      </c>
    </row>
    <row r="2533" spans="2:5" x14ac:dyDescent="0.25">
      <c r="B2533">
        <v>-2.0900000000000034</v>
      </c>
      <c r="C2533">
        <v>-2.2899999999999991</v>
      </c>
      <c r="D2533">
        <v>-2.1900000000000048</v>
      </c>
      <c r="E2533">
        <v>-1.9200000000000017</v>
      </c>
    </row>
    <row r="2534" spans="2:5" x14ac:dyDescent="0.25">
      <c r="B2534">
        <v>-0.58999999999999631</v>
      </c>
      <c r="C2534">
        <v>-4.0000000000006253E-2</v>
      </c>
      <c r="D2534">
        <v>-0.64000000000000057</v>
      </c>
      <c r="E2534">
        <v>-0.17999999999999972</v>
      </c>
    </row>
    <row r="2535" spans="2:5" x14ac:dyDescent="0.25">
      <c r="B2535">
        <v>-0.10999999999999943</v>
      </c>
      <c r="C2535">
        <v>-0.20999999999999375</v>
      </c>
      <c r="D2535">
        <v>-0.15999999999999659</v>
      </c>
      <c r="E2535">
        <v>-0.17000000000000171</v>
      </c>
    </row>
    <row r="2536" spans="2:5" x14ac:dyDescent="0.25">
      <c r="B2536">
        <v>0.72999999999999687</v>
      </c>
      <c r="C2536">
        <v>0.77999999999999403</v>
      </c>
      <c r="D2536">
        <v>0.72999999999999687</v>
      </c>
      <c r="E2536">
        <v>0.62000000000000455</v>
      </c>
    </row>
    <row r="2537" spans="2:5" x14ac:dyDescent="0.25">
      <c r="B2537">
        <v>-0.5</v>
      </c>
      <c r="C2537">
        <v>-0.25</v>
      </c>
      <c r="D2537">
        <v>0.35000000000000142</v>
      </c>
      <c r="E2537">
        <v>0.28999999999999915</v>
      </c>
    </row>
    <row r="2538" spans="2:5" x14ac:dyDescent="0.25">
      <c r="B2538">
        <v>-3.9499999999999957</v>
      </c>
      <c r="C2538">
        <v>-4.25</v>
      </c>
      <c r="D2538">
        <v>-4.4499999999999957</v>
      </c>
      <c r="E2538">
        <v>-3.490000000000002</v>
      </c>
    </row>
    <row r="2539" spans="2:5" x14ac:dyDescent="0.25">
      <c r="B2539">
        <v>-2.0000000000003126E-2</v>
      </c>
      <c r="C2539">
        <v>-0.96999999999999886</v>
      </c>
      <c r="D2539">
        <v>0.62999999999999545</v>
      </c>
      <c r="E2539">
        <v>-3.9999999999999147E-2</v>
      </c>
    </row>
    <row r="2540" spans="2:5" x14ac:dyDescent="0.25">
      <c r="B2540">
        <v>0.34000000000000341</v>
      </c>
      <c r="C2540">
        <v>-0.55999999999999517</v>
      </c>
      <c r="D2540">
        <v>0.30000000000000426</v>
      </c>
      <c r="E2540">
        <v>-9.9999999999980105E-3</v>
      </c>
    </row>
    <row r="2541" spans="2:5" x14ac:dyDescent="0.25">
      <c r="B2541">
        <v>1.5700000000000003</v>
      </c>
      <c r="C2541">
        <v>2.019999999999996</v>
      </c>
      <c r="D2541">
        <v>0.76999999999999602</v>
      </c>
      <c r="E2541">
        <v>0.29999999999999716</v>
      </c>
    </row>
    <row r="2542" spans="2:5" x14ac:dyDescent="0.25">
      <c r="B2542">
        <v>1.779999999999994</v>
      </c>
      <c r="C2542">
        <v>2.0799999999999983</v>
      </c>
      <c r="D2542">
        <v>1.9299999999999997</v>
      </c>
      <c r="E2542">
        <v>1.5600000000000023</v>
      </c>
    </row>
    <row r="2543" spans="2:5" x14ac:dyDescent="0.25">
      <c r="B2543">
        <v>0.64000000000000057</v>
      </c>
      <c r="C2543">
        <v>9.0000000000003411E-2</v>
      </c>
      <c r="D2543">
        <v>-1.4099999999999966</v>
      </c>
      <c r="E2543">
        <v>-1.3500000000000014</v>
      </c>
    </row>
    <row r="2544" spans="2:5" x14ac:dyDescent="0.25">
      <c r="B2544">
        <v>-0.11999999999999744</v>
      </c>
      <c r="C2544">
        <v>3.0000000000001137E-2</v>
      </c>
      <c r="D2544">
        <v>-0.21999999999999886</v>
      </c>
      <c r="E2544">
        <v>-0.32999999999999829</v>
      </c>
    </row>
    <row r="2545" spans="2:5" x14ac:dyDescent="0.25">
      <c r="B2545">
        <v>0.29999999999999716</v>
      </c>
      <c r="C2545">
        <v>0.39999999999999858</v>
      </c>
      <c r="D2545">
        <v>1.0499999999999972</v>
      </c>
      <c r="E2545">
        <v>0.78999999999999915</v>
      </c>
    </row>
    <row r="2546" spans="2:5" x14ac:dyDescent="0.25">
      <c r="B2546">
        <v>-0.14999999999999858</v>
      </c>
      <c r="C2546">
        <v>-0.45000000000000284</v>
      </c>
      <c r="D2546">
        <v>0.14999999999999858</v>
      </c>
      <c r="E2546">
        <v>1.9999999999996021E-2</v>
      </c>
    </row>
    <row r="2547" spans="2:5" x14ac:dyDescent="0.25">
      <c r="B2547">
        <v>2.480000000000004</v>
      </c>
      <c r="C2547">
        <v>2.5800000000000054</v>
      </c>
      <c r="D2547">
        <v>2.0800000000000054</v>
      </c>
      <c r="E2547">
        <v>2.0500000000000043</v>
      </c>
    </row>
    <row r="2548" spans="2:5" x14ac:dyDescent="0.25">
      <c r="B2548">
        <v>1.6699999999999946</v>
      </c>
      <c r="C2548">
        <v>1.769999999999996</v>
      </c>
      <c r="D2548">
        <v>1.269999999999996</v>
      </c>
      <c r="E2548">
        <v>1.7299999999999969</v>
      </c>
    </row>
    <row r="2549" spans="2:5" x14ac:dyDescent="0.25">
      <c r="B2549">
        <v>-0.57999999999999829</v>
      </c>
      <c r="C2549">
        <v>-0.62999999999999545</v>
      </c>
      <c r="D2549">
        <v>-0.62999999999999545</v>
      </c>
      <c r="E2549">
        <v>-0.46000000000000085</v>
      </c>
    </row>
    <row r="2550" spans="2:5" x14ac:dyDescent="0.25">
      <c r="B2550">
        <v>2.1499999999999986</v>
      </c>
      <c r="C2550">
        <v>1.9499999999999957</v>
      </c>
      <c r="D2550">
        <v>2.5</v>
      </c>
      <c r="E2550">
        <v>2.0300000000000011</v>
      </c>
    </row>
    <row r="2551" spans="2:5" x14ac:dyDescent="0.25">
      <c r="B2551">
        <v>0.42000000000000171</v>
      </c>
      <c r="C2551">
        <v>0.46999999999999886</v>
      </c>
      <c r="D2551">
        <v>0.36999999999999744</v>
      </c>
      <c r="E2551">
        <v>0.32000000000000028</v>
      </c>
    </row>
    <row r="2552" spans="2:5" x14ac:dyDescent="0.25">
      <c r="B2552">
        <v>1.9200000000000017</v>
      </c>
      <c r="C2552">
        <v>1.8700000000000045</v>
      </c>
      <c r="D2552">
        <v>1.9200000000000017</v>
      </c>
      <c r="E2552">
        <v>1.6700000000000017</v>
      </c>
    </row>
    <row r="2553" spans="2:5" x14ac:dyDescent="0.25">
      <c r="B2553">
        <v>-0.28000000000000114</v>
      </c>
      <c r="C2553">
        <v>-0.53000000000000114</v>
      </c>
      <c r="D2553">
        <v>-0.13000000000000256</v>
      </c>
      <c r="E2553">
        <v>-0.66000000000000369</v>
      </c>
    </row>
    <row r="2554" spans="2:5" x14ac:dyDescent="0.25">
      <c r="B2554">
        <v>0.45000000000000284</v>
      </c>
      <c r="C2554">
        <v>4.9999999999997158E-2</v>
      </c>
      <c r="D2554">
        <v>0.35000000000000142</v>
      </c>
      <c r="E2554">
        <v>0.46000000000000085</v>
      </c>
    </row>
    <row r="2555" spans="2:5" x14ac:dyDescent="0.25">
      <c r="B2555">
        <v>-0.8300000000000054</v>
      </c>
      <c r="C2555">
        <v>-0.92999999999999972</v>
      </c>
      <c r="D2555">
        <v>-0.82999999999999829</v>
      </c>
      <c r="E2555">
        <v>-0.59999999999999432</v>
      </c>
    </row>
    <row r="2556" spans="2:5" x14ac:dyDescent="0.25">
      <c r="B2556">
        <v>1.0500000000000043</v>
      </c>
      <c r="C2556">
        <v>1.1000000000000014</v>
      </c>
      <c r="D2556">
        <v>0.59999999999999432</v>
      </c>
      <c r="E2556">
        <v>-0.65000000000000568</v>
      </c>
    </row>
    <row r="2557" spans="2:5" x14ac:dyDescent="0.25">
      <c r="B2557">
        <v>-2.3299999999999983</v>
      </c>
      <c r="C2557">
        <v>-2.3800000000000026</v>
      </c>
      <c r="D2557">
        <v>-2.279999999999994</v>
      </c>
      <c r="E2557">
        <v>-2.6100000000000065</v>
      </c>
    </row>
    <row r="2558" spans="2:5" x14ac:dyDescent="0.25">
      <c r="B2558">
        <v>2.8399999999999963</v>
      </c>
      <c r="C2558">
        <v>3.0900000000000034</v>
      </c>
      <c r="D2558">
        <v>2.6899999999999977</v>
      </c>
      <c r="E2558">
        <v>2.490000000000002</v>
      </c>
    </row>
    <row r="2559" spans="2:5" x14ac:dyDescent="0.25">
      <c r="B2559">
        <v>0.36999999999999744</v>
      </c>
      <c r="C2559">
        <v>0.36999999999999744</v>
      </c>
      <c r="D2559">
        <v>0.61999999999999744</v>
      </c>
      <c r="E2559">
        <v>0.45000000000000284</v>
      </c>
    </row>
    <row r="2560" spans="2:5" x14ac:dyDescent="0.25">
      <c r="B2560">
        <v>1.990000000000002</v>
      </c>
      <c r="C2560">
        <v>1.6400000000000006</v>
      </c>
      <c r="D2560">
        <v>1.9399999999999977</v>
      </c>
      <c r="E2560">
        <v>1.6700000000000017</v>
      </c>
    </row>
    <row r="2561" spans="2:5" x14ac:dyDescent="0.25">
      <c r="B2561">
        <v>-0.89000000000000057</v>
      </c>
      <c r="C2561">
        <v>-1.240000000000002</v>
      </c>
      <c r="D2561">
        <v>-0.99000000000000199</v>
      </c>
      <c r="E2561">
        <v>-0.66000000000000369</v>
      </c>
    </row>
    <row r="2562" spans="2:5" x14ac:dyDescent="0.25">
      <c r="B2562">
        <v>0.52000000000000313</v>
      </c>
      <c r="C2562">
        <v>0.27000000000000313</v>
      </c>
      <c r="D2562">
        <v>0.62000000000000455</v>
      </c>
      <c r="E2562">
        <v>0.85000000000000142</v>
      </c>
    </row>
    <row r="2563" spans="2:5" x14ac:dyDescent="0.25">
      <c r="B2563">
        <v>1.2299999999999969</v>
      </c>
      <c r="C2563">
        <v>1.8299999999999983</v>
      </c>
      <c r="D2563">
        <v>0.78000000000000114</v>
      </c>
      <c r="E2563">
        <v>1.0300000000000011</v>
      </c>
    </row>
    <row r="2564" spans="2:5" x14ac:dyDescent="0.25">
      <c r="B2564">
        <v>1</v>
      </c>
      <c r="C2564">
        <v>1.0000000000000071</v>
      </c>
      <c r="D2564">
        <v>1</v>
      </c>
      <c r="E2564">
        <v>1.259999999999998</v>
      </c>
    </row>
    <row r="2565" spans="2:5" x14ac:dyDescent="0.25">
      <c r="B2565">
        <v>1.7800000000000011</v>
      </c>
      <c r="C2565">
        <v>1.7800000000000011</v>
      </c>
      <c r="D2565">
        <v>1.6299999999999955</v>
      </c>
      <c r="E2565">
        <v>1.8900000000000006</v>
      </c>
    </row>
    <row r="2566" spans="2:5" x14ac:dyDescent="0.25">
      <c r="B2566">
        <v>1.1300000000000026</v>
      </c>
      <c r="C2566">
        <v>1.3299999999999983</v>
      </c>
      <c r="D2566">
        <v>1.230000000000004</v>
      </c>
      <c r="E2566">
        <v>1.1299999999999955</v>
      </c>
    </row>
    <row r="2567" spans="2:5" x14ac:dyDescent="0.25">
      <c r="B2567">
        <v>2.0699999999999932</v>
      </c>
      <c r="C2567">
        <v>2.3199999999999932</v>
      </c>
      <c r="D2567">
        <v>2.269999999999996</v>
      </c>
      <c r="E2567">
        <v>2.4500000000000028</v>
      </c>
    </row>
    <row r="2568" spans="2:5" x14ac:dyDescent="0.25">
      <c r="B2568">
        <v>0.27000000000001023</v>
      </c>
      <c r="C2568">
        <v>0.12000000000000455</v>
      </c>
      <c r="D2568">
        <v>-3.0000000000001137E-2</v>
      </c>
      <c r="E2568">
        <v>0.20000000000000284</v>
      </c>
    </row>
    <row r="2569" spans="2:5" x14ac:dyDescent="0.25">
      <c r="B2569">
        <v>-2.480000000000004</v>
      </c>
      <c r="C2569">
        <v>-2.0300000000000011</v>
      </c>
      <c r="D2569">
        <v>-2.4299999999999926</v>
      </c>
      <c r="E2569">
        <v>-2.2900000000000063</v>
      </c>
    </row>
    <row r="2570" spans="2:5" x14ac:dyDescent="0.25">
      <c r="B2570">
        <v>2.6899999999999977</v>
      </c>
      <c r="C2570">
        <v>2.6899999999999977</v>
      </c>
      <c r="D2570">
        <v>2.6899999999999977</v>
      </c>
      <c r="E2570">
        <v>2.8299999999999983</v>
      </c>
    </row>
    <row r="2571" spans="2:5" x14ac:dyDescent="0.25">
      <c r="B2571">
        <v>-0.37000000000000455</v>
      </c>
      <c r="C2571">
        <v>-0.62000000000000455</v>
      </c>
      <c r="D2571">
        <v>-0.37000000000000455</v>
      </c>
      <c r="E2571">
        <v>-0.36999999999999034</v>
      </c>
    </row>
    <row r="2572" spans="2:5" x14ac:dyDescent="0.25">
      <c r="B2572">
        <v>-0.44999999999998863</v>
      </c>
      <c r="C2572">
        <v>-0.39999999999999147</v>
      </c>
      <c r="D2572">
        <v>-0.34999999999999432</v>
      </c>
      <c r="E2572">
        <v>-0.46000000000000796</v>
      </c>
    </row>
    <row r="2573" spans="2:5" x14ac:dyDescent="0.25">
      <c r="B2573">
        <v>1.6199999999999903</v>
      </c>
      <c r="C2573">
        <v>1.8699999999999903</v>
      </c>
      <c r="D2573">
        <v>1.9200000000000017</v>
      </c>
      <c r="E2573">
        <v>1.7400000000000091</v>
      </c>
    </row>
    <row r="2574" spans="2:5" x14ac:dyDescent="0.25">
      <c r="B2574">
        <v>0.92000000000000171</v>
      </c>
      <c r="C2574">
        <v>1.0700000000000074</v>
      </c>
      <c r="D2574">
        <v>1.3199999999999932</v>
      </c>
      <c r="E2574">
        <v>1.1799999999999926</v>
      </c>
    </row>
    <row r="2575" spans="2:5" x14ac:dyDescent="0.25">
      <c r="B2575">
        <v>1.2000000000000028</v>
      </c>
      <c r="C2575">
        <v>1.5499999999999972</v>
      </c>
      <c r="D2575">
        <v>1.3500000000000085</v>
      </c>
      <c r="E2575">
        <v>0.99000000000000909</v>
      </c>
    </row>
    <row r="2576" spans="2:5" x14ac:dyDescent="0.25">
      <c r="B2576">
        <v>-0.59000000000000341</v>
      </c>
      <c r="C2576">
        <v>-0.64000000000000057</v>
      </c>
      <c r="D2576">
        <v>-0.64000000000000057</v>
      </c>
      <c r="E2576">
        <v>-0.87000000000000455</v>
      </c>
    </row>
    <row r="2577" spans="2:5" x14ac:dyDescent="0.25">
      <c r="B2577">
        <v>-1.9699999999999989</v>
      </c>
      <c r="C2577">
        <v>-1.4200000000000017</v>
      </c>
      <c r="D2577">
        <v>-1.4200000000000017</v>
      </c>
      <c r="E2577">
        <v>-1.480000000000004</v>
      </c>
    </row>
    <row r="2578" spans="2:5" x14ac:dyDescent="0.25">
      <c r="B2578">
        <v>-9.9999999999994316E-2</v>
      </c>
      <c r="C2578">
        <v>-4.9999999999997158E-2</v>
      </c>
      <c r="D2578">
        <v>-0.15000000000000568</v>
      </c>
      <c r="E2578">
        <v>0</v>
      </c>
    </row>
    <row r="2579" spans="2:5" x14ac:dyDescent="0.25">
      <c r="B2579">
        <v>0.65999999999999659</v>
      </c>
      <c r="C2579">
        <v>0.71000000000000796</v>
      </c>
      <c r="D2579">
        <v>0.56000000000000227</v>
      </c>
      <c r="E2579">
        <v>0.60999999999999943</v>
      </c>
    </row>
    <row r="2580" spans="2:5" x14ac:dyDescent="0.25">
      <c r="B2580">
        <v>3.9999999999992042E-2</v>
      </c>
      <c r="C2580">
        <v>0.38999999999998636</v>
      </c>
      <c r="D2580">
        <v>0.34000000000000341</v>
      </c>
      <c r="E2580">
        <v>0.21000000000000796</v>
      </c>
    </row>
    <row r="2581" spans="2:5" x14ac:dyDescent="0.25">
      <c r="B2581">
        <v>-2.3699999999999903</v>
      </c>
      <c r="C2581">
        <v>-1.9899999999999949</v>
      </c>
      <c r="D2581">
        <v>-1.8200000000000074</v>
      </c>
      <c r="E2581">
        <v>-1.8700000000000045</v>
      </c>
    </row>
    <row r="2582" spans="2:5" x14ac:dyDescent="0.25">
      <c r="B2582">
        <v>-3.0200000000000031</v>
      </c>
      <c r="C2582">
        <v>-2.3499999999999943</v>
      </c>
      <c r="D2582">
        <v>-2.6199999999999903</v>
      </c>
      <c r="E2582">
        <v>-2.2099999999999937</v>
      </c>
    </row>
    <row r="2583" spans="2:5" x14ac:dyDescent="0.25">
      <c r="B2583">
        <v>2.2100000000000009</v>
      </c>
      <c r="C2583">
        <v>1.7599999999999909</v>
      </c>
      <c r="D2583">
        <v>1.7399999999999949</v>
      </c>
      <c r="E2583">
        <v>1.8199999999999932</v>
      </c>
    </row>
    <row r="2584" spans="2:5" x14ac:dyDescent="0.25">
      <c r="B2584">
        <v>-1</v>
      </c>
      <c r="C2584">
        <v>-1.25</v>
      </c>
      <c r="D2584">
        <v>-0.56999999999999318</v>
      </c>
      <c r="E2584">
        <v>-0.46999999999999886</v>
      </c>
    </row>
    <row r="2585" spans="2:5" x14ac:dyDescent="0.25">
      <c r="B2585">
        <v>1.3900000000000006</v>
      </c>
      <c r="C2585">
        <v>2.1400000000000006</v>
      </c>
      <c r="D2585">
        <v>1.5600000000000023</v>
      </c>
      <c r="E2585">
        <v>1.4500000000000028</v>
      </c>
    </row>
    <row r="2586" spans="2:5" x14ac:dyDescent="0.25">
      <c r="B2586">
        <v>1.0799999999999983</v>
      </c>
      <c r="C2586">
        <v>-0.61999999999999034</v>
      </c>
      <c r="D2586">
        <v>-1.0700000000000074</v>
      </c>
      <c r="E2586">
        <v>-0.85999999999999943</v>
      </c>
    </row>
    <row r="2587" spans="2:5" x14ac:dyDescent="0.25">
      <c r="B2587">
        <v>2.2800000000000011</v>
      </c>
      <c r="C2587">
        <v>2.3299999999999983</v>
      </c>
      <c r="D2587">
        <v>2.3299999999999983</v>
      </c>
      <c r="E2587">
        <v>2.0699999999999932</v>
      </c>
    </row>
    <row r="2588" spans="2:5" x14ac:dyDescent="0.25">
      <c r="B2588">
        <v>-1.5</v>
      </c>
      <c r="C2588">
        <v>-1.75</v>
      </c>
      <c r="D2588">
        <v>-1.5999999999999943</v>
      </c>
      <c r="E2588">
        <v>-1.6899999999999977</v>
      </c>
    </row>
    <row r="2589" spans="2:5" x14ac:dyDescent="0.25">
      <c r="B2589">
        <v>-0.57999999999999829</v>
      </c>
      <c r="C2589">
        <v>-0.57999999999999829</v>
      </c>
      <c r="D2589">
        <v>-0.57999999999999829</v>
      </c>
      <c r="E2589">
        <v>-0.50999999999999091</v>
      </c>
    </row>
    <row r="2590" spans="2:5" x14ac:dyDescent="0.25">
      <c r="B2590">
        <v>-2.6799999999999997</v>
      </c>
      <c r="C2590">
        <v>-2.480000000000004</v>
      </c>
      <c r="D2590">
        <v>-2.5799999999999983</v>
      </c>
      <c r="E2590">
        <v>-2.1400000000000006</v>
      </c>
    </row>
    <row r="2591" spans="2:5" x14ac:dyDescent="0.25">
      <c r="B2591">
        <v>-2.5300000000000011</v>
      </c>
      <c r="C2591">
        <v>-2.6299999999999955</v>
      </c>
      <c r="D2591">
        <v>-2.6800000000000068</v>
      </c>
      <c r="E2591">
        <v>-1.5600000000000023</v>
      </c>
    </row>
    <row r="2592" spans="2:5" x14ac:dyDescent="0.25">
      <c r="B2592">
        <v>-0.92000000000000171</v>
      </c>
      <c r="C2592">
        <v>-0.96999999999999886</v>
      </c>
      <c r="D2592">
        <v>-1.1199999999999974</v>
      </c>
      <c r="E2592">
        <v>-0.82000000000000028</v>
      </c>
    </row>
    <row r="2593" spans="2:5" x14ac:dyDescent="0.25">
      <c r="B2593">
        <v>-2.5399999999999991</v>
      </c>
      <c r="C2593">
        <v>-2.5900000000000034</v>
      </c>
      <c r="D2593">
        <v>-2.7899999999999991</v>
      </c>
      <c r="E2593">
        <v>-2.7999999999999972</v>
      </c>
    </row>
    <row r="2594" spans="2:5" x14ac:dyDescent="0.25">
      <c r="B2594">
        <v>0.42000000000000171</v>
      </c>
      <c r="C2594">
        <v>0.31999999999999318</v>
      </c>
      <c r="D2594">
        <v>0.26999999999999602</v>
      </c>
      <c r="E2594">
        <v>0.67000000000000171</v>
      </c>
    </row>
    <row r="2595" spans="2:5" x14ac:dyDescent="0.25">
      <c r="B2595">
        <v>-0.42000000000000171</v>
      </c>
      <c r="C2595">
        <v>-0.4199999999999946</v>
      </c>
      <c r="D2595">
        <v>-0.51999999999999602</v>
      </c>
      <c r="E2595">
        <v>-0.57999999999999829</v>
      </c>
    </row>
    <row r="2596" spans="2:5" x14ac:dyDescent="0.25">
      <c r="B2596">
        <v>-0.29999999999999716</v>
      </c>
      <c r="C2596">
        <v>-0.10000000000000142</v>
      </c>
      <c r="D2596">
        <v>-0.20000000000000284</v>
      </c>
      <c r="E2596">
        <v>0.1699999999999946</v>
      </c>
    </row>
    <row r="2597" spans="2:5" x14ac:dyDescent="0.25">
      <c r="B2597">
        <v>-0.17000000000000171</v>
      </c>
      <c r="C2597">
        <v>-0.42000000000000171</v>
      </c>
      <c r="D2597">
        <v>-0.1699999999999946</v>
      </c>
      <c r="E2597">
        <v>0.17000000000000171</v>
      </c>
    </row>
    <row r="2598" spans="2:5" x14ac:dyDescent="0.25">
      <c r="B2598">
        <v>2.4699999999999989</v>
      </c>
      <c r="C2598">
        <v>2.4699999999999989</v>
      </c>
      <c r="D2598">
        <v>2.019999999999996</v>
      </c>
      <c r="E2598">
        <v>2.230000000000004</v>
      </c>
    </row>
    <row r="2599" spans="2:5" x14ac:dyDescent="0.25">
      <c r="B2599">
        <v>0.78000000000000114</v>
      </c>
      <c r="C2599">
        <v>0.48000000000000398</v>
      </c>
      <c r="D2599">
        <v>0.48000000000000398</v>
      </c>
      <c r="E2599">
        <v>-0.34000000000000341</v>
      </c>
    </row>
    <row r="2600" spans="2:5" x14ac:dyDescent="0.25">
      <c r="B2600">
        <v>1.5399999999999991</v>
      </c>
      <c r="C2600">
        <v>1.3400000000000034</v>
      </c>
      <c r="D2600">
        <v>1.5399999999999991</v>
      </c>
      <c r="E2600">
        <v>1.6299999999999955</v>
      </c>
    </row>
    <row r="2601" spans="2:5" x14ac:dyDescent="0.25">
      <c r="B2601">
        <v>0.96999999999999886</v>
      </c>
      <c r="C2601">
        <v>0.61999999999999034</v>
      </c>
      <c r="D2601">
        <v>0.4199999999999946</v>
      </c>
      <c r="E2601">
        <v>1.0600000000000023</v>
      </c>
    </row>
    <row r="2602" spans="2:5" x14ac:dyDescent="0.25">
      <c r="B2602">
        <v>0.83999999999999631</v>
      </c>
      <c r="C2602">
        <v>0.89000000000000057</v>
      </c>
      <c r="D2602">
        <v>0.74000000000000199</v>
      </c>
      <c r="E2602">
        <v>0.43000000000000682</v>
      </c>
    </row>
    <row r="2603" spans="2:5" x14ac:dyDescent="0.25">
      <c r="B2603">
        <v>-0.71999999999999886</v>
      </c>
      <c r="C2603">
        <v>-0.42000000000000171</v>
      </c>
      <c r="D2603">
        <v>-0.20999999999999375</v>
      </c>
      <c r="E2603">
        <v>0.3399999999999892</v>
      </c>
    </row>
    <row r="2604" spans="2:5" x14ac:dyDescent="0.25">
      <c r="B2604">
        <v>2.1599999999999966</v>
      </c>
      <c r="C2604">
        <v>1.960000000000008</v>
      </c>
      <c r="D2604">
        <v>1.7599999999999909</v>
      </c>
      <c r="E2604">
        <v>2.0400000000000063</v>
      </c>
    </row>
    <row r="2605" spans="2:5" x14ac:dyDescent="0.25">
      <c r="B2605">
        <v>0.79000000000000625</v>
      </c>
      <c r="C2605">
        <v>1.7399999999999949</v>
      </c>
      <c r="D2605">
        <v>0.89000000000000057</v>
      </c>
      <c r="E2605">
        <v>1.0699999999999932</v>
      </c>
    </row>
    <row r="2606" spans="2:5" x14ac:dyDescent="0.25">
      <c r="B2606">
        <v>1.8799999999999955</v>
      </c>
      <c r="C2606">
        <v>1.8299999999999983</v>
      </c>
      <c r="D2606">
        <v>0.32999999999999829</v>
      </c>
      <c r="E2606">
        <v>0.49000000000000909</v>
      </c>
    </row>
    <row r="2607" spans="2:5" x14ac:dyDescent="0.25">
      <c r="B2607">
        <v>-1.25</v>
      </c>
      <c r="C2607">
        <v>-0.94999999999998863</v>
      </c>
      <c r="D2607">
        <v>-1.1499999999999915</v>
      </c>
      <c r="E2607">
        <v>-0.93000000000000682</v>
      </c>
    </row>
    <row r="2608" spans="2:5" x14ac:dyDescent="0.25">
      <c r="B2608">
        <v>-3.7099999999999937</v>
      </c>
      <c r="C2608">
        <v>-3.3800000000000097</v>
      </c>
      <c r="D2608">
        <v>-3.8800000000000026</v>
      </c>
      <c r="E2608">
        <v>-3.3499999999999943</v>
      </c>
    </row>
    <row r="2609" spans="2:5" x14ac:dyDescent="0.25">
      <c r="B2609">
        <v>3.9200000000000017</v>
      </c>
      <c r="C2609">
        <v>3.5900000000000034</v>
      </c>
      <c r="D2609">
        <v>3.5899999999999963</v>
      </c>
      <c r="E2609">
        <v>3.5799999999999983</v>
      </c>
    </row>
    <row r="2610" spans="2:5" x14ac:dyDescent="0.25">
      <c r="B2610">
        <v>2.2099999999999937</v>
      </c>
      <c r="C2610">
        <v>2.1099999999999994</v>
      </c>
      <c r="D2610">
        <v>2.5100000000000051</v>
      </c>
      <c r="E2610">
        <v>1.5900000000000034</v>
      </c>
    </row>
    <row r="2611" spans="2:5" x14ac:dyDescent="0.25">
      <c r="B2611">
        <v>1.8299999999999983</v>
      </c>
      <c r="C2611">
        <v>1.0799999999999983</v>
      </c>
      <c r="D2611">
        <v>2.1299999999999955</v>
      </c>
      <c r="E2611">
        <v>1.8499999999999943</v>
      </c>
    </row>
    <row r="2612" spans="2:5" x14ac:dyDescent="0.25">
      <c r="B2612">
        <v>0.49000000000000909</v>
      </c>
      <c r="C2612">
        <v>0.68999999999999773</v>
      </c>
      <c r="D2612">
        <v>-0.15999999999999659</v>
      </c>
      <c r="E2612">
        <v>0.73000000000000398</v>
      </c>
    </row>
    <row r="2613" spans="2:5" x14ac:dyDescent="0.25">
      <c r="B2613">
        <v>0.75</v>
      </c>
      <c r="C2613">
        <v>0.85000000000000853</v>
      </c>
      <c r="D2613">
        <v>0.54999999999999716</v>
      </c>
      <c r="E2613">
        <v>1.230000000000004</v>
      </c>
    </row>
    <row r="2614" spans="2:5" x14ac:dyDescent="0.25">
      <c r="B2614">
        <v>6.9999999999993179E-2</v>
      </c>
      <c r="C2614">
        <v>6.9999999999993179E-2</v>
      </c>
      <c r="D2614">
        <v>-3.0000000000001137E-2</v>
      </c>
      <c r="E2614">
        <v>-0.68000000000000682</v>
      </c>
    </row>
    <row r="2615" spans="2:5" x14ac:dyDescent="0.25">
      <c r="B2615">
        <v>-1.1099999999999994</v>
      </c>
      <c r="C2615">
        <v>-1.7099999999999937</v>
      </c>
      <c r="D2615">
        <v>-1.0099999999999909</v>
      </c>
      <c r="E2615">
        <v>-1.2399999999999949</v>
      </c>
    </row>
    <row r="2616" spans="2:5" x14ac:dyDescent="0.25">
      <c r="B2616">
        <v>-0.28000000000000114</v>
      </c>
      <c r="C2616">
        <v>-0.13000000000000966</v>
      </c>
      <c r="D2616">
        <v>-0.33000000000001251</v>
      </c>
      <c r="E2616">
        <v>-9.0000000000003411E-2</v>
      </c>
    </row>
    <row r="2617" spans="2:5" x14ac:dyDescent="0.25">
      <c r="B2617">
        <v>-1.0999999999999943</v>
      </c>
      <c r="C2617">
        <v>-1.3499999999999943</v>
      </c>
      <c r="D2617">
        <v>-1.1499999999999915</v>
      </c>
      <c r="E2617">
        <v>-1.0400000000000063</v>
      </c>
    </row>
    <row r="2618" spans="2:5" x14ac:dyDescent="0.25">
      <c r="B2618">
        <v>0.56000000000000227</v>
      </c>
      <c r="C2618">
        <v>0.70999999999999375</v>
      </c>
      <c r="D2618">
        <v>0.70999999999999375</v>
      </c>
      <c r="E2618">
        <v>0.43000000000000682</v>
      </c>
    </row>
    <row r="2619" spans="2:5" x14ac:dyDescent="0.25">
      <c r="B2619">
        <v>0.35999999999999943</v>
      </c>
      <c r="C2619">
        <v>0.31000000000000227</v>
      </c>
      <c r="D2619">
        <v>0.35999999999999943</v>
      </c>
      <c r="E2619">
        <v>0.59000000000000341</v>
      </c>
    </row>
    <row r="2620" spans="2:5" x14ac:dyDescent="0.25">
      <c r="B2620">
        <v>-2.960000000000008</v>
      </c>
      <c r="C2620">
        <v>-2.6599999999999966</v>
      </c>
      <c r="D2620">
        <v>-3.0099999999999909</v>
      </c>
      <c r="E2620">
        <v>-3.5700000000000216</v>
      </c>
    </row>
    <row r="2621" spans="2:5" x14ac:dyDescent="0.25">
      <c r="B2621">
        <v>-0.65999999999999659</v>
      </c>
      <c r="C2621">
        <v>-0.65999999999999659</v>
      </c>
      <c r="D2621">
        <v>-0.76000000000000512</v>
      </c>
      <c r="E2621">
        <v>-0.89999999999999147</v>
      </c>
    </row>
    <row r="2622" spans="2:5" x14ac:dyDescent="0.25">
      <c r="B2622">
        <v>2.3400000000000034</v>
      </c>
      <c r="C2622">
        <v>2.4399999999999977</v>
      </c>
      <c r="D2622">
        <v>2.4399999999999977</v>
      </c>
      <c r="E2622">
        <v>1.8299999999999983</v>
      </c>
    </row>
    <row r="2623" spans="2:5" x14ac:dyDescent="0.25">
      <c r="B2623">
        <v>2.9299999999999926</v>
      </c>
      <c r="C2623">
        <v>3.0300000000000011</v>
      </c>
      <c r="D2623">
        <v>3.230000000000004</v>
      </c>
      <c r="E2623">
        <v>2.2199999999999989</v>
      </c>
    </row>
    <row r="2624" spans="2:5" x14ac:dyDescent="0.25">
      <c r="B2624">
        <v>-0.47999999999998977</v>
      </c>
      <c r="C2624">
        <v>-0.73000000000000398</v>
      </c>
      <c r="D2624">
        <v>0.12000000000000455</v>
      </c>
      <c r="E2624">
        <v>-1.2600000000000051</v>
      </c>
    </row>
    <row r="2625" spans="2:5" x14ac:dyDescent="0.25">
      <c r="B2625">
        <v>-0.25</v>
      </c>
      <c r="C2625">
        <v>0.35000000000000853</v>
      </c>
      <c r="D2625">
        <v>0.98000000000000398</v>
      </c>
      <c r="E2625">
        <v>0.85999999999999943</v>
      </c>
    </row>
    <row r="2626" spans="2:5" x14ac:dyDescent="0.25">
      <c r="B2626">
        <v>2.9999999999986926E-2</v>
      </c>
      <c r="C2626">
        <v>0.57999999999999829</v>
      </c>
      <c r="D2626">
        <v>0.48000000000000398</v>
      </c>
      <c r="E2626">
        <v>7.000000000000739E-2</v>
      </c>
    </row>
    <row r="2627" spans="2:5" x14ac:dyDescent="0.25">
      <c r="B2627">
        <v>-3.019999999999996</v>
      </c>
      <c r="C2627">
        <v>-3.0700000000000074</v>
      </c>
      <c r="D2627">
        <v>-2.3200000000000074</v>
      </c>
      <c r="E2627">
        <v>-2.4400000000000119</v>
      </c>
    </row>
    <row r="2628" spans="2:5" x14ac:dyDescent="0.25">
      <c r="B2628">
        <v>0.88000000000000966</v>
      </c>
      <c r="C2628">
        <v>-0.21999999999999886</v>
      </c>
      <c r="D2628">
        <v>-0.61999999999999034</v>
      </c>
      <c r="E2628">
        <v>-0.16999999999998749</v>
      </c>
    </row>
    <row r="2629" spans="2:5" x14ac:dyDescent="0.25">
      <c r="B2629">
        <v>1.1599999999999966</v>
      </c>
      <c r="C2629">
        <v>1.3599999999999994</v>
      </c>
      <c r="D2629">
        <v>1.0599999999999881</v>
      </c>
      <c r="E2629">
        <v>0.85999999999999943</v>
      </c>
    </row>
    <row r="2630" spans="2:5" x14ac:dyDescent="0.25">
      <c r="B2630">
        <v>4.9999999999997158E-2</v>
      </c>
      <c r="C2630">
        <v>-4.9999999999997158E-2</v>
      </c>
      <c r="D2630">
        <v>0.25</v>
      </c>
      <c r="E2630">
        <v>0.28000000000000114</v>
      </c>
    </row>
    <row r="2631" spans="2:5" x14ac:dyDescent="0.25">
      <c r="B2631">
        <v>-2.9300000000000068</v>
      </c>
      <c r="C2631">
        <v>-3.230000000000004</v>
      </c>
      <c r="D2631">
        <v>-2.7800000000000011</v>
      </c>
      <c r="E2631">
        <v>-3.1400000000000006</v>
      </c>
    </row>
    <row r="2632" spans="2:5" x14ac:dyDescent="0.25">
      <c r="B2632">
        <v>-2.1599999999999966</v>
      </c>
      <c r="C2632">
        <v>-1.9599999999999937</v>
      </c>
      <c r="D2632">
        <v>-1.9099999999999966</v>
      </c>
      <c r="E2632">
        <v>-1.9200000000000017</v>
      </c>
    </row>
    <row r="2633" spans="2:5" x14ac:dyDescent="0.25">
      <c r="B2633">
        <v>-0.25</v>
      </c>
      <c r="C2633">
        <v>-0.15000000000000568</v>
      </c>
      <c r="D2633">
        <v>0</v>
      </c>
      <c r="E2633">
        <v>-7.000000000000739E-2</v>
      </c>
    </row>
    <row r="2634" spans="2:5" x14ac:dyDescent="0.25">
      <c r="B2634">
        <v>-9.0000000000003411E-2</v>
      </c>
      <c r="C2634">
        <v>-0.18999999999999773</v>
      </c>
      <c r="D2634">
        <v>-9.0000000000003411E-2</v>
      </c>
      <c r="E2634">
        <v>-0.53999999999999204</v>
      </c>
    </row>
    <row r="2635" spans="2:5" x14ac:dyDescent="0.25">
      <c r="B2635">
        <v>-0.28999999999999204</v>
      </c>
      <c r="C2635">
        <v>-9.0000000000003411E-2</v>
      </c>
      <c r="D2635">
        <v>6.0000000000002274E-2</v>
      </c>
      <c r="E2635">
        <v>-0.30000000000001137</v>
      </c>
    </row>
    <row r="2636" spans="2:5" x14ac:dyDescent="0.25">
      <c r="B2636">
        <v>2.6299999999999955</v>
      </c>
      <c r="C2636">
        <v>2.9300000000000068</v>
      </c>
      <c r="D2636">
        <v>3.0799999999999983</v>
      </c>
      <c r="E2636">
        <v>2.6299999999999955</v>
      </c>
    </row>
    <row r="2637" spans="2:5" x14ac:dyDescent="0.25">
      <c r="B2637">
        <v>1.0000000000005116E-2</v>
      </c>
      <c r="C2637">
        <v>0.20999999999999375</v>
      </c>
      <c r="D2637">
        <v>0.21000000000000796</v>
      </c>
      <c r="E2637">
        <v>0.40999999999999659</v>
      </c>
    </row>
    <row r="2638" spans="2:5" x14ac:dyDescent="0.25">
      <c r="B2638">
        <v>0.67999999999999261</v>
      </c>
      <c r="C2638">
        <v>0.53000000000000114</v>
      </c>
      <c r="D2638">
        <v>0.62999999999999545</v>
      </c>
      <c r="E2638">
        <v>3.0000000000001137E-2</v>
      </c>
    </row>
    <row r="2639" spans="2:5" x14ac:dyDescent="0.25">
      <c r="B2639">
        <v>-2.7999999999999972</v>
      </c>
      <c r="C2639">
        <v>-2.7999999999999972</v>
      </c>
      <c r="D2639">
        <v>-2.6499999999999915</v>
      </c>
      <c r="E2639">
        <v>-2.1700000000000017</v>
      </c>
    </row>
    <row r="2640" spans="2:5" x14ac:dyDescent="0.25">
      <c r="B2640">
        <v>-0.48000000000000398</v>
      </c>
      <c r="C2640">
        <v>-0.32999999999999829</v>
      </c>
      <c r="D2640">
        <v>-0.43000000000000682</v>
      </c>
      <c r="E2640">
        <v>-0.25</v>
      </c>
    </row>
    <row r="2641" spans="2:5" x14ac:dyDescent="0.25">
      <c r="B2641">
        <v>1.4700000000000131</v>
      </c>
      <c r="C2641">
        <v>1.8700000000000045</v>
      </c>
      <c r="D2641">
        <v>2.0700000000000074</v>
      </c>
      <c r="E2641">
        <v>-9.0000000000003411E-2</v>
      </c>
    </row>
    <row r="2642" spans="2:5" x14ac:dyDescent="0.25">
      <c r="B2642">
        <v>1.2299999999999898</v>
      </c>
      <c r="C2642">
        <v>1.5799999999999983</v>
      </c>
      <c r="D2642">
        <v>1.5799999999999983</v>
      </c>
      <c r="E2642">
        <v>1.8100000000000023</v>
      </c>
    </row>
    <row r="2643" spans="2:5" x14ac:dyDescent="0.25">
      <c r="B2643">
        <v>0.56000000000000227</v>
      </c>
      <c r="C2643">
        <v>0.10999999999999943</v>
      </c>
      <c r="D2643">
        <v>-4.0000000000006253E-2</v>
      </c>
      <c r="E2643">
        <v>-0.12000000000000455</v>
      </c>
    </row>
    <row r="2644" spans="2:5" x14ac:dyDescent="0.25">
      <c r="B2644">
        <v>-0.53000000000000114</v>
      </c>
      <c r="C2644">
        <v>-0.43000000000000682</v>
      </c>
      <c r="D2644">
        <v>-0.42999999999999261</v>
      </c>
      <c r="E2644">
        <v>-0.23000000000000398</v>
      </c>
    </row>
    <row r="2645" spans="2:5" x14ac:dyDescent="0.25">
      <c r="B2645">
        <v>-2.3799999999999955</v>
      </c>
      <c r="C2645">
        <v>-2.3799999999999955</v>
      </c>
      <c r="D2645">
        <v>-2.3300000000000125</v>
      </c>
      <c r="E2645">
        <v>-2.6299999999999955</v>
      </c>
    </row>
    <row r="2646" spans="2:5" x14ac:dyDescent="0.25">
      <c r="B2646">
        <v>1.8400000000000034</v>
      </c>
      <c r="C2646">
        <v>1.789999999999992</v>
      </c>
      <c r="D2646">
        <v>1.8400000000000034</v>
      </c>
      <c r="E2646">
        <v>1.8400000000000034</v>
      </c>
    </row>
    <row r="2647" spans="2:5" x14ac:dyDescent="0.25">
      <c r="B2647">
        <v>-2.6300000000000097</v>
      </c>
      <c r="C2647">
        <v>-2.6799999999999926</v>
      </c>
      <c r="D2647">
        <v>-2.7900000000000063</v>
      </c>
      <c r="E2647">
        <v>-2.5400000000000063</v>
      </c>
    </row>
    <row r="2648" spans="2:5" x14ac:dyDescent="0.25">
      <c r="B2648">
        <v>-3.0999999999999943</v>
      </c>
      <c r="C2648">
        <v>-2.9000000000000057</v>
      </c>
      <c r="D2648">
        <v>-3.0799999999999983</v>
      </c>
      <c r="E2648">
        <v>-3.1700000000000017</v>
      </c>
    </row>
    <row r="2649" spans="2:5" x14ac:dyDescent="0.25">
      <c r="B2649">
        <v>0.69999999999999574</v>
      </c>
      <c r="C2649">
        <v>0</v>
      </c>
      <c r="D2649">
        <v>0.12999999999999545</v>
      </c>
      <c r="E2649">
        <v>0.29000000000000625</v>
      </c>
    </row>
    <row r="2650" spans="2:5" x14ac:dyDescent="0.25">
      <c r="B2650">
        <v>1.0200000000000031</v>
      </c>
      <c r="C2650">
        <v>1.3200000000000074</v>
      </c>
      <c r="D2650">
        <v>0.82000000000000739</v>
      </c>
      <c r="E2650">
        <v>0.43000000000000682</v>
      </c>
    </row>
    <row r="2651" spans="2:5" x14ac:dyDescent="0.25">
      <c r="B2651">
        <v>-0.13000000000000256</v>
      </c>
      <c r="C2651">
        <v>-0.18000000000000682</v>
      </c>
      <c r="D2651">
        <v>-0.13000000000000966</v>
      </c>
      <c r="E2651">
        <v>-5.0000000000011369E-2</v>
      </c>
    </row>
    <row r="2652" spans="2:5" x14ac:dyDescent="0.25">
      <c r="B2652">
        <v>3.6499999999999986</v>
      </c>
      <c r="C2652">
        <v>3.6500000000000057</v>
      </c>
      <c r="D2652">
        <v>3.9000000000000057</v>
      </c>
      <c r="E2652">
        <v>3.5799999999999983</v>
      </c>
    </row>
    <row r="2653" spans="2:5" x14ac:dyDescent="0.25">
      <c r="B2653">
        <v>-0.14000000000000057</v>
      </c>
      <c r="C2653">
        <v>0.15999999999999659</v>
      </c>
      <c r="D2653">
        <v>0.20999999999999375</v>
      </c>
      <c r="E2653">
        <v>0.12000000000000455</v>
      </c>
    </row>
    <row r="2654" spans="2:5" x14ac:dyDescent="0.25">
      <c r="B2654">
        <v>-0.96999999999999886</v>
      </c>
      <c r="C2654">
        <v>-1.1200000000000045</v>
      </c>
      <c r="D2654">
        <v>-0.86999999999999034</v>
      </c>
      <c r="E2654">
        <v>-1.1200000000000045</v>
      </c>
    </row>
    <row r="2655" spans="2:5" x14ac:dyDescent="0.25">
      <c r="B2655">
        <v>0.21000000000000796</v>
      </c>
      <c r="C2655">
        <v>0.4100000000000108</v>
      </c>
      <c r="D2655">
        <v>0.45999999999999375</v>
      </c>
      <c r="E2655">
        <v>-2.9999999999986926E-2</v>
      </c>
    </row>
    <row r="2656" spans="2:5" x14ac:dyDescent="0.25">
      <c r="B2656">
        <v>0.56999999999999318</v>
      </c>
      <c r="C2656">
        <v>0.39999999999999147</v>
      </c>
      <c r="D2656">
        <v>0.46999999999999886</v>
      </c>
      <c r="E2656">
        <v>0.51999999999999602</v>
      </c>
    </row>
    <row r="2657" spans="2:5" x14ac:dyDescent="0.25">
      <c r="B2657">
        <v>-1.3100000000000023</v>
      </c>
      <c r="C2657">
        <v>-1.2399999999999949</v>
      </c>
      <c r="D2657">
        <v>-1.3100000000000023</v>
      </c>
      <c r="E2657">
        <v>-1.3599999999999994</v>
      </c>
    </row>
    <row r="2658" spans="2:5" x14ac:dyDescent="0.25">
      <c r="B2658">
        <v>2.4200000000000017</v>
      </c>
      <c r="C2658">
        <v>2.3199999999999932</v>
      </c>
      <c r="D2658">
        <v>2.1200000000000045</v>
      </c>
      <c r="E2658">
        <v>2.5699999999999932</v>
      </c>
    </row>
    <row r="2659" spans="2:5" x14ac:dyDescent="0.25">
      <c r="B2659">
        <v>0.32999999999999829</v>
      </c>
      <c r="C2659">
        <v>0.32999999999999829</v>
      </c>
      <c r="D2659">
        <v>7.9999999999998295E-2</v>
      </c>
      <c r="E2659">
        <v>0.23000000000000398</v>
      </c>
    </row>
    <row r="2660" spans="2:5" x14ac:dyDescent="0.25">
      <c r="B2660">
        <v>1.3500000000000085</v>
      </c>
      <c r="C2660">
        <v>1.3000000000000114</v>
      </c>
      <c r="D2660">
        <v>1.5</v>
      </c>
      <c r="E2660">
        <v>1.3599999999999994</v>
      </c>
    </row>
    <row r="2661" spans="2:5" x14ac:dyDescent="0.25">
      <c r="B2661">
        <v>1.0300000000000011</v>
      </c>
      <c r="C2661">
        <v>1.0300000000000011</v>
      </c>
      <c r="D2661">
        <v>0.88000000000000966</v>
      </c>
      <c r="E2661">
        <v>1.0400000000000063</v>
      </c>
    </row>
    <row r="2662" spans="2:5" x14ac:dyDescent="0.25">
      <c r="B2662">
        <v>1.0799999999999983</v>
      </c>
      <c r="C2662">
        <v>0.97999999999998977</v>
      </c>
      <c r="D2662">
        <v>1.0300000000000011</v>
      </c>
      <c r="E2662">
        <v>0.69999999999998863</v>
      </c>
    </row>
    <row r="2663" spans="2:5" x14ac:dyDescent="0.25">
      <c r="B2663">
        <v>2.4500000000000028</v>
      </c>
      <c r="C2663">
        <v>2.4000000000000057</v>
      </c>
      <c r="D2663">
        <v>2.3999999999999915</v>
      </c>
      <c r="E2663">
        <v>1.3500000000000085</v>
      </c>
    </row>
    <row r="2664" spans="2:5" x14ac:dyDescent="0.25">
      <c r="B2664">
        <v>1</v>
      </c>
      <c r="C2664">
        <v>0.95000000000000284</v>
      </c>
      <c r="D2664">
        <v>0.95000000000000284</v>
      </c>
      <c r="E2664">
        <v>0.75999999999999091</v>
      </c>
    </row>
    <row r="2665" spans="2:5" x14ac:dyDescent="0.25">
      <c r="B2665">
        <v>0.92999999999999261</v>
      </c>
      <c r="C2665">
        <v>1.0300000000000011</v>
      </c>
      <c r="D2665">
        <v>1.0799999999999983</v>
      </c>
      <c r="E2665">
        <v>0.78000000000000114</v>
      </c>
    </row>
    <row r="2666" spans="2:5" x14ac:dyDescent="0.25">
      <c r="B2666">
        <v>-0.96999999999999886</v>
      </c>
      <c r="C2666">
        <v>-0.46999999999999886</v>
      </c>
      <c r="D2666">
        <v>-0.51999999999999602</v>
      </c>
      <c r="E2666">
        <v>-0.53000000000000114</v>
      </c>
    </row>
    <row r="2667" spans="2:5" x14ac:dyDescent="0.25">
      <c r="B2667">
        <v>2.1500000000000057</v>
      </c>
      <c r="C2667">
        <v>1.8999999999999915</v>
      </c>
      <c r="D2667">
        <v>2.25</v>
      </c>
      <c r="E2667">
        <v>2.4500000000000028</v>
      </c>
    </row>
    <row r="2668" spans="2:5" x14ac:dyDescent="0.25">
      <c r="B2668">
        <v>0.29999999999999716</v>
      </c>
      <c r="C2668">
        <v>-9.9999999999994316E-2</v>
      </c>
      <c r="D2668">
        <v>-0.18000000000000682</v>
      </c>
      <c r="E2668">
        <v>-0.17999999999999261</v>
      </c>
    </row>
    <row r="2669" spans="2:5" x14ac:dyDescent="0.25">
      <c r="B2669">
        <v>-0.68999999999999773</v>
      </c>
      <c r="C2669">
        <v>-0.79000000000000625</v>
      </c>
      <c r="D2669">
        <v>-0.68999999999999773</v>
      </c>
      <c r="E2669">
        <v>-0.59000000000000341</v>
      </c>
    </row>
    <row r="2670" spans="2:5" x14ac:dyDescent="0.25">
      <c r="B2670">
        <v>-1.0200000000000102</v>
      </c>
      <c r="C2670">
        <v>-0.96999999999999886</v>
      </c>
      <c r="D2670">
        <v>-1.8199999999999932</v>
      </c>
      <c r="E2670">
        <v>-1.6599999999999966</v>
      </c>
    </row>
    <row r="2671" spans="2:5" x14ac:dyDescent="0.25">
      <c r="B2671">
        <v>1.0200000000000102</v>
      </c>
      <c r="C2671">
        <v>0.92000000000000171</v>
      </c>
      <c r="D2671">
        <v>0.86999999999999034</v>
      </c>
      <c r="E2671">
        <v>0.65999999999999659</v>
      </c>
    </row>
    <row r="2672" spans="2:5" x14ac:dyDescent="0.25">
      <c r="B2672">
        <v>-2.2900000000000063</v>
      </c>
      <c r="C2672">
        <v>-2.1899999999999977</v>
      </c>
      <c r="D2672">
        <v>-2.0900000000000034</v>
      </c>
      <c r="E2672">
        <v>-2.0600000000000023</v>
      </c>
    </row>
    <row r="2673" spans="2:5" x14ac:dyDescent="0.25">
      <c r="B2673">
        <v>2.2099999999999937</v>
      </c>
      <c r="C2673">
        <v>2.4099999999999966</v>
      </c>
      <c r="D2673">
        <v>2.4100000000000108</v>
      </c>
      <c r="E2673">
        <v>2.1800000000000068</v>
      </c>
    </row>
    <row r="2674" spans="2:5" x14ac:dyDescent="0.25">
      <c r="B2674">
        <v>-2.769999999999996</v>
      </c>
      <c r="C2674">
        <v>-2.8700000000000045</v>
      </c>
      <c r="D2674">
        <v>-2.8700000000000045</v>
      </c>
      <c r="E2674">
        <v>-2.8400000000000034</v>
      </c>
    </row>
    <row r="2675" spans="2:5" x14ac:dyDescent="0.25">
      <c r="B2675">
        <v>1.2800000000000011</v>
      </c>
      <c r="C2675">
        <v>1.1300000000000097</v>
      </c>
      <c r="D2675">
        <v>1.1299999999999955</v>
      </c>
      <c r="E2675">
        <v>1.3499999999999943</v>
      </c>
    </row>
    <row r="2676" spans="2:5" x14ac:dyDescent="0.25">
      <c r="B2676">
        <v>1.8200000000000074</v>
      </c>
      <c r="C2676">
        <v>1.5999999999999943</v>
      </c>
      <c r="D2676">
        <v>1.4699999999999989</v>
      </c>
      <c r="E2676">
        <v>1.5600000000000023</v>
      </c>
    </row>
    <row r="2677" spans="2:5" x14ac:dyDescent="0.25">
      <c r="B2677">
        <v>0.75</v>
      </c>
      <c r="C2677">
        <v>0.82000000000000739</v>
      </c>
      <c r="D2677">
        <v>0.80000000000001137</v>
      </c>
      <c r="E2677">
        <v>0.78000000000000114</v>
      </c>
    </row>
    <row r="2678" spans="2:5" x14ac:dyDescent="0.25">
      <c r="B2678">
        <v>-0.58000000000001251</v>
      </c>
      <c r="C2678">
        <v>-0.63000000000000966</v>
      </c>
      <c r="D2678">
        <v>-0.78000000000000114</v>
      </c>
      <c r="E2678">
        <v>-0.90000000000000568</v>
      </c>
    </row>
    <row r="2679" spans="2:5" x14ac:dyDescent="0.25">
      <c r="B2679">
        <v>-2.2399999999999949</v>
      </c>
      <c r="C2679">
        <v>-2.289999999999992</v>
      </c>
      <c r="D2679">
        <v>-2.1899999999999977</v>
      </c>
      <c r="E2679">
        <v>-2.1199999999999903</v>
      </c>
    </row>
    <row r="2680" spans="2:5" x14ac:dyDescent="0.25">
      <c r="B2680">
        <v>1.9000000000000057</v>
      </c>
      <c r="C2680">
        <v>1.8999999999999915</v>
      </c>
      <c r="D2680">
        <v>2</v>
      </c>
      <c r="E2680">
        <v>1.8999999999999915</v>
      </c>
    </row>
    <row r="2681" spans="2:5" x14ac:dyDescent="0.25">
      <c r="B2681">
        <v>-0.23000000000000398</v>
      </c>
      <c r="C2681">
        <v>-0.37999999999999545</v>
      </c>
      <c r="D2681">
        <v>-0.38000000000000966</v>
      </c>
      <c r="E2681">
        <v>-0.26999999999999602</v>
      </c>
    </row>
    <row r="2682" spans="2:5" x14ac:dyDescent="0.25">
      <c r="B2682">
        <v>0.57999999999999829</v>
      </c>
      <c r="C2682">
        <v>0.28000000000000114</v>
      </c>
      <c r="D2682">
        <v>0.23000000000000398</v>
      </c>
      <c r="E2682">
        <v>0.45000000000000284</v>
      </c>
    </row>
    <row r="2683" spans="2:5" x14ac:dyDescent="0.25">
      <c r="B2683">
        <v>-2.1400000000000006</v>
      </c>
      <c r="C2683">
        <v>-2.1899999999999977</v>
      </c>
      <c r="D2683">
        <v>-2.3400000000000034</v>
      </c>
      <c r="E2683">
        <v>-1.9300000000000068</v>
      </c>
    </row>
    <row r="2684" spans="2:5" x14ac:dyDescent="0.25">
      <c r="B2684">
        <v>-0.59000000000000341</v>
      </c>
      <c r="C2684">
        <v>-0.49000000000000909</v>
      </c>
      <c r="D2684">
        <v>-0.59000000000000341</v>
      </c>
      <c r="E2684">
        <v>-0.9299999999999784</v>
      </c>
    </row>
    <row r="2685" spans="2:5" x14ac:dyDescent="0.25">
      <c r="B2685">
        <v>2.4000000000000057</v>
      </c>
      <c r="C2685">
        <v>2.6500000000000057</v>
      </c>
      <c r="D2685">
        <v>2.5500000000000114</v>
      </c>
      <c r="E2685">
        <v>2.4500000000000028</v>
      </c>
    </row>
    <row r="2686" spans="2:5" x14ac:dyDescent="0.25">
      <c r="B2686">
        <v>4.0000000000006253E-2</v>
      </c>
      <c r="C2686">
        <v>0.18999999999999773</v>
      </c>
      <c r="D2686">
        <v>0.23999999999999488</v>
      </c>
      <c r="E2686">
        <v>0.20999999999999375</v>
      </c>
    </row>
    <row r="2687" spans="2:5" x14ac:dyDescent="0.25">
      <c r="B2687">
        <v>0.53999999999999204</v>
      </c>
      <c r="C2687">
        <v>0.39000000000000057</v>
      </c>
      <c r="D2687">
        <v>0.43999999999999773</v>
      </c>
      <c r="E2687">
        <v>0.5</v>
      </c>
    </row>
    <row r="2688" spans="2:5" x14ac:dyDescent="0.25">
      <c r="B2688">
        <v>-1.8700000000000045</v>
      </c>
      <c r="C2688">
        <v>-1.9200000000000017</v>
      </c>
      <c r="D2688">
        <v>-2.1200000000000045</v>
      </c>
      <c r="E2688">
        <v>-1.8299999999999983</v>
      </c>
    </row>
    <row r="2689" spans="2:5" x14ac:dyDescent="0.25">
      <c r="B2689">
        <v>-0.43999999999999773</v>
      </c>
      <c r="C2689">
        <v>-0.48999999999999488</v>
      </c>
      <c r="D2689">
        <v>-1.3199999999999932</v>
      </c>
      <c r="E2689">
        <v>-0.43999999999999773</v>
      </c>
    </row>
    <row r="2690" spans="2:5" x14ac:dyDescent="0.25">
      <c r="B2690">
        <v>4.0000000000006253E-2</v>
      </c>
      <c r="C2690">
        <v>-0.26000000000000512</v>
      </c>
      <c r="D2690">
        <v>9.0000000000003411E-2</v>
      </c>
      <c r="E2690">
        <v>0.25999999999999091</v>
      </c>
    </row>
    <row r="2691" spans="2:5" x14ac:dyDescent="0.25">
      <c r="B2691">
        <v>-1.1400000000000006</v>
      </c>
      <c r="C2691">
        <v>-1.4899999999999949</v>
      </c>
      <c r="D2691">
        <v>-1.5400000000000063</v>
      </c>
      <c r="E2691">
        <v>-1</v>
      </c>
    </row>
    <row r="2692" spans="2:5" x14ac:dyDescent="0.25">
      <c r="B2692">
        <v>2.1400000000000006</v>
      </c>
      <c r="C2692">
        <v>2.1400000000000006</v>
      </c>
      <c r="D2692">
        <v>1.9399999999999977</v>
      </c>
      <c r="E2692">
        <v>1.980000000000004</v>
      </c>
    </row>
    <row r="2693" spans="2:5" x14ac:dyDescent="0.25">
      <c r="B2693">
        <v>-1.3599999999999994</v>
      </c>
      <c r="C2693">
        <v>-0.60999999999999943</v>
      </c>
      <c r="D2693">
        <v>-1.9099999999999966</v>
      </c>
      <c r="E2693">
        <v>0.19000000000001194</v>
      </c>
    </row>
    <row r="2694" spans="2:5" x14ac:dyDescent="0.25">
      <c r="B2694">
        <v>2.0799999999999983</v>
      </c>
      <c r="C2694">
        <v>2.1299999999999955</v>
      </c>
      <c r="D2694">
        <v>1.230000000000004</v>
      </c>
      <c r="E2694">
        <v>1.289999999999992</v>
      </c>
    </row>
    <row r="2695" spans="2:5" x14ac:dyDescent="0.25">
      <c r="B2695">
        <v>1.2399999999999949</v>
      </c>
      <c r="C2695">
        <v>1.0400000000000063</v>
      </c>
      <c r="D2695">
        <v>1.0900000000000034</v>
      </c>
      <c r="E2695">
        <v>0.87999999999999545</v>
      </c>
    </row>
    <row r="2696" spans="2:5" x14ac:dyDescent="0.25">
      <c r="B2696">
        <v>-1.8199999999999932</v>
      </c>
      <c r="C2696">
        <v>-1.5700000000000074</v>
      </c>
      <c r="D2696">
        <v>-1.7700000000000102</v>
      </c>
      <c r="E2696">
        <v>-1.4699999999999989</v>
      </c>
    </row>
    <row r="2697" spans="2:5" x14ac:dyDescent="0.25">
      <c r="B2697">
        <v>0.25999999999999091</v>
      </c>
      <c r="C2697">
        <v>0.65999999999999659</v>
      </c>
      <c r="D2697">
        <v>-0.14000000000000057</v>
      </c>
      <c r="E2697">
        <v>0.48000000000000398</v>
      </c>
    </row>
    <row r="2698" spans="2:5" x14ac:dyDescent="0.25">
      <c r="B2698">
        <v>-0.8399999999999892</v>
      </c>
      <c r="C2698">
        <v>-0.98999999999999488</v>
      </c>
      <c r="D2698">
        <v>-0.98999999999999488</v>
      </c>
      <c r="E2698">
        <v>-0.84000000000000341</v>
      </c>
    </row>
    <row r="2699" spans="2:5" x14ac:dyDescent="0.25">
      <c r="B2699">
        <v>-1.4399999999999977</v>
      </c>
      <c r="C2699">
        <v>-1.3900000000000006</v>
      </c>
      <c r="D2699">
        <v>-1.539999999999992</v>
      </c>
      <c r="E2699">
        <v>-1.0899999999999892</v>
      </c>
    </row>
    <row r="2700" spans="2:5" x14ac:dyDescent="0.25">
      <c r="B2700">
        <v>-1.3100000000000023</v>
      </c>
      <c r="C2700">
        <v>-1.3100000000000023</v>
      </c>
      <c r="D2700">
        <v>-1.3100000000000023</v>
      </c>
      <c r="E2700">
        <v>-1.2400000000000091</v>
      </c>
    </row>
    <row r="2701" spans="2:5" x14ac:dyDescent="0.25">
      <c r="B2701">
        <v>-2.4000000000000057</v>
      </c>
      <c r="C2701">
        <v>-2.5999999999999943</v>
      </c>
      <c r="D2701">
        <v>-1.9500000000000028</v>
      </c>
      <c r="E2701">
        <v>-2.7999999999999972</v>
      </c>
    </row>
    <row r="2702" spans="2:5" x14ac:dyDescent="0.25">
      <c r="B2702">
        <v>-0.48000000000000398</v>
      </c>
      <c r="C2702">
        <v>-0.48000000000000398</v>
      </c>
      <c r="D2702">
        <v>-0.12999999999999545</v>
      </c>
      <c r="E2702">
        <v>-0.53000000000000114</v>
      </c>
    </row>
    <row r="2703" spans="2:5" x14ac:dyDescent="0.25">
      <c r="B2703">
        <v>-0.42000000000000171</v>
      </c>
      <c r="C2703">
        <v>-0.46999999999999886</v>
      </c>
      <c r="D2703">
        <v>-0.67000000000000171</v>
      </c>
      <c r="E2703">
        <v>1.9999999999996021E-2</v>
      </c>
    </row>
    <row r="2704" spans="2:5" x14ac:dyDescent="0.25">
      <c r="B2704">
        <v>0.54000000000000625</v>
      </c>
      <c r="C2704">
        <v>0.34000000000000341</v>
      </c>
      <c r="D2704">
        <v>-0.35999999999999943</v>
      </c>
      <c r="E2704">
        <v>1.0000000000005116E-2</v>
      </c>
    </row>
    <row r="2705" spans="2:5" x14ac:dyDescent="0.25">
      <c r="B2705">
        <v>0.87999999999999545</v>
      </c>
      <c r="C2705">
        <v>0.57999999999999829</v>
      </c>
      <c r="D2705">
        <v>1.1799999999999926</v>
      </c>
      <c r="E2705">
        <v>0.15999999999999659</v>
      </c>
    </row>
    <row r="2706" spans="2:5" x14ac:dyDescent="0.25">
      <c r="B2706">
        <v>1.6700000000000017</v>
      </c>
      <c r="C2706">
        <v>1.4200000000000017</v>
      </c>
      <c r="D2706">
        <v>1.9699999999999989</v>
      </c>
      <c r="E2706">
        <v>1.5</v>
      </c>
    </row>
    <row r="2707" spans="2:5" x14ac:dyDescent="0.25">
      <c r="B2707">
        <v>-1.0099999999999909</v>
      </c>
      <c r="C2707">
        <v>-0.65999999999999659</v>
      </c>
      <c r="D2707">
        <v>-9.9999999999909051E-3</v>
      </c>
      <c r="E2707">
        <v>-0.92000000000000171</v>
      </c>
    </row>
    <row r="2708" spans="2:5" x14ac:dyDescent="0.25">
      <c r="B2708">
        <v>0.55999999999998806</v>
      </c>
      <c r="C2708">
        <v>0.70999999999999375</v>
      </c>
      <c r="D2708">
        <v>0.70999999999999375</v>
      </c>
      <c r="E2708">
        <v>0.37999999999999545</v>
      </c>
    </row>
    <row r="2709" spans="2:5" x14ac:dyDescent="0.25">
      <c r="B2709">
        <v>-1.1400000000000006</v>
      </c>
      <c r="C2709">
        <v>-0.54000000000000625</v>
      </c>
      <c r="D2709">
        <v>-0.89000000000000057</v>
      </c>
      <c r="E2709">
        <v>-0.76000000000000512</v>
      </c>
    </row>
    <row r="2710" spans="2:5" x14ac:dyDescent="0.25">
      <c r="B2710">
        <v>1.0300000000000011</v>
      </c>
      <c r="C2710">
        <v>-0.26999999999999602</v>
      </c>
      <c r="D2710">
        <v>0.68000000000000682</v>
      </c>
      <c r="E2710">
        <v>0.46999999999999886</v>
      </c>
    </row>
    <row r="2711" spans="2:5" x14ac:dyDescent="0.25">
      <c r="B2711">
        <v>0.57000000000000739</v>
      </c>
      <c r="C2711">
        <v>1.519999999999996</v>
      </c>
      <c r="D2711">
        <v>2.269999999999996</v>
      </c>
      <c r="E2711">
        <v>1.9900000000000091</v>
      </c>
    </row>
    <row r="2712" spans="2:5" x14ac:dyDescent="0.25">
      <c r="B2712">
        <v>1.480000000000004</v>
      </c>
      <c r="C2712">
        <v>1.9300000000000068</v>
      </c>
      <c r="D2712">
        <v>1.3799999999999955</v>
      </c>
      <c r="E2712">
        <v>0.85999999999999943</v>
      </c>
    </row>
    <row r="2713" spans="2:5" x14ac:dyDescent="0.25">
      <c r="B2713">
        <v>1.0699999999999932</v>
      </c>
      <c r="C2713">
        <v>1.4699999999999989</v>
      </c>
      <c r="D2713">
        <v>0.71999999999999886</v>
      </c>
      <c r="E2713">
        <v>1.0099999999999909</v>
      </c>
    </row>
    <row r="2714" spans="2:5" x14ac:dyDescent="0.25">
      <c r="B2714">
        <v>0.59999999999999432</v>
      </c>
      <c r="C2714">
        <v>0.65000000000000568</v>
      </c>
      <c r="D2714">
        <v>0.10000000000000853</v>
      </c>
      <c r="E2714">
        <v>0.32000000000000739</v>
      </c>
    </row>
    <row r="2715" spans="2:5" x14ac:dyDescent="0.25">
      <c r="B2715">
        <v>1.1100000000000136</v>
      </c>
      <c r="C2715">
        <v>0.65999999999999659</v>
      </c>
      <c r="D2715">
        <v>0.40999999999999659</v>
      </c>
      <c r="E2715">
        <v>0.39000000000000057</v>
      </c>
    </row>
    <row r="2716" spans="2:5" x14ac:dyDescent="0.25">
      <c r="B2716">
        <v>0.32999999999999829</v>
      </c>
      <c r="C2716">
        <v>-7.000000000000739E-2</v>
      </c>
      <c r="D2716">
        <v>7.9999999999998295E-2</v>
      </c>
      <c r="E2716">
        <v>-9.9999999999994316E-2</v>
      </c>
    </row>
    <row r="2717" spans="2:5" x14ac:dyDescent="0.25">
      <c r="B2717">
        <v>2.3499999999999943</v>
      </c>
      <c r="C2717">
        <v>2.3500000000000085</v>
      </c>
      <c r="D2717">
        <v>2.1500000000000057</v>
      </c>
      <c r="E2717">
        <v>2.1899999999999977</v>
      </c>
    </row>
    <row r="2718" spans="2:5" x14ac:dyDescent="0.25">
      <c r="B2718">
        <v>6.0000000000002274E-2</v>
      </c>
      <c r="C2718">
        <v>0.31000000000000227</v>
      </c>
      <c r="D2718">
        <v>0.25999999999999091</v>
      </c>
      <c r="E2718">
        <v>0.46999999999999886</v>
      </c>
    </row>
    <row r="2719" spans="2:5" x14ac:dyDescent="0.25">
      <c r="B2719">
        <v>1.6099999999999994</v>
      </c>
      <c r="C2719">
        <v>1.4099999999999966</v>
      </c>
      <c r="D2719">
        <v>1.4100000000000108</v>
      </c>
      <c r="E2719">
        <v>1.2999999999999972</v>
      </c>
    </row>
    <row r="2720" spans="2:5" x14ac:dyDescent="0.25">
      <c r="B2720">
        <v>-0.51999999999999602</v>
      </c>
      <c r="C2720">
        <v>-0.32000000000000739</v>
      </c>
      <c r="D2720">
        <v>-0.52000000000001023</v>
      </c>
      <c r="E2720">
        <v>-0.37999999999999545</v>
      </c>
    </row>
    <row r="2721" spans="2:5" x14ac:dyDescent="0.25">
      <c r="B2721">
        <v>-1.0000000000005116E-2</v>
      </c>
      <c r="C2721">
        <v>-9.9999999999909051E-3</v>
      </c>
      <c r="D2721">
        <v>9.0000000000003411E-2</v>
      </c>
      <c r="E2721">
        <v>-0.14000000000000057</v>
      </c>
    </row>
    <row r="2722" spans="2:5" x14ac:dyDescent="0.25">
      <c r="B2722">
        <v>-0.48000000000000398</v>
      </c>
      <c r="C2722">
        <v>-0.53000000000000114</v>
      </c>
      <c r="D2722">
        <v>-0.23000000000000398</v>
      </c>
      <c r="E2722">
        <v>-0.40000000000000568</v>
      </c>
    </row>
    <row r="2723" spans="2:5" x14ac:dyDescent="0.25">
      <c r="B2723">
        <v>-1.8299999999999983</v>
      </c>
      <c r="C2723">
        <v>-1.8299999999999983</v>
      </c>
      <c r="D2723">
        <v>-1.7299999999999898</v>
      </c>
      <c r="E2723">
        <v>-1.6700000000000017</v>
      </c>
    </row>
    <row r="2724" spans="2:5" x14ac:dyDescent="0.25">
      <c r="B2724">
        <v>-1.1400000000000006</v>
      </c>
      <c r="C2724">
        <v>-0.84000000000000341</v>
      </c>
      <c r="D2724">
        <v>-1.1400000000000006</v>
      </c>
      <c r="E2724">
        <v>-0.98999999999999488</v>
      </c>
    </row>
    <row r="2725" spans="2:5" x14ac:dyDescent="0.25">
      <c r="B2725">
        <v>-9.9999999999909051E-3</v>
      </c>
      <c r="C2725">
        <v>-6.0000000000002274E-2</v>
      </c>
      <c r="D2725">
        <v>-0.26000000000000512</v>
      </c>
      <c r="E2725">
        <v>-0.49000000000000909</v>
      </c>
    </row>
    <row r="2726" spans="2:5" x14ac:dyDescent="0.25">
      <c r="B2726">
        <v>-1.2900000000000063</v>
      </c>
      <c r="C2726">
        <v>-1.4899999999999949</v>
      </c>
      <c r="D2726">
        <v>-1.3900000000000006</v>
      </c>
      <c r="E2726">
        <v>-1.4599999999999937</v>
      </c>
    </row>
    <row r="2727" spans="2:5" x14ac:dyDescent="0.25">
      <c r="B2727">
        <v>0.96999999999999886</v>
      </c>
      <c r="C2727">
        <v>1.019999999999996</v>
      </c>
      <c r="D2727">
        <v>1.019999999999996</v>
      </c>
      <c r="E2727">
        <v>0.53000000000000114</v>
      </c>
    </row>
    <row r="2728" spans="2:5" x14ac:dyDescent="0.25">
      <c r="B2728">
        <v>-0.90000000000000568</v>
      </c>
      <c r="C2728">
        <v>-1.5499999999999972</v>
      </c>
      <c r="D2728">
        <v>-1.3999999999999915</v>
      </c>
      <c r="E2728">
        <v>-1.3100000000000023</v>
      </c>
    </row>
    <row r="2729" spans="2:5" x14ac:dyDescent="0.25">
      <c r="B2729">
        <v>-1.7399999999999949</v>
      </c>
      <c r="C2729">
        <v>-1.6899999999999977</v>
      </c>
      <c r="D2729">
        <v>-1.6599999999999966</v>
      </c>
      <c r="E2729">
        <v>-1.7399999999999949</v>
      </c>
    </row>
    <row r="2730" spans="2:5" x14ac:dyDescent="0.25">
      <c r="B2730">
        <v>-1.4399999999999977</v>
      </c>
      <c r="C2730">
        <v>-2.3400000000000034</v>
      </c>
      <c r="D2730">
        <v>-1.539999999999992</v>
      </c>
      <c r="E2730">
        <v>-1.75</v>
      </c>
    </row>
    <row r="2731" spans="2:5" x14ac:dyDescent="0.25">
      <c r="B2731">
        <v>0.21999999999999886</v>
      </c>
      <c r="C2731">
        <v>0.87000000000000455</v>
      </c>
      <c r="D2731">
        <v>0.71999999999999886</v>
      </c>
      <c r="E2731">
        <v>0.85999999999999943</v>
      </c>
    </row>
    <row r="2732" spans="2:5" x14ac:dyDescent="0.25">
      <c r="B2732">
        <v>0</v>
      </c>
      <c r="C2732">
        <v>-0.40000000000000568</v>
      </c>
      <c r="D2732">
        <v>-0.55000000000001137</v>
      </c>
      <c r="E2732">
        <v>-0.39999999999999147</v>
      </c>
    </row>
    <row r="2733" spans="2:5" x14ac:dyDescent="0.25">
      <c r="B2733">
        <v>-1.4399999999999977</v>
      </c>
      <c r="C2733">
        <v>-1.4399999999999977</v>
      </c>
      <c r="D2733">
        <v>-1.039999999999992</v>
      </c>
      <c r="E2733">
        <v>-1.0500000000000114</v>
      </c>
    </row>
    <row r="2734" spans="2:5" x14ac:dyDescent="0.25">
      <c r="B2734">
        <v>-0.12999999999999545</v>
      </c>
      <c r="C2734">
        <v>6.9999999999993179E-2</v>
      </c>
      <c r="D2734">
        <v>-3.0000000000001137E-2</v>
      </c>
      <c r="E2734">
        <v>-0.10999999999999943</v>
      </c>
    </row>
    <row r="2735" spans="2:5" x14ac:dyDescent="0.25">
      <c r="B2735">
        <v>-0.60000000000000853</v>
      </c>
      <c r="C2735">
        <v>-0.69999999999998863</v>
      </c>
      <c r="D2735">
        <v>-0.75</v>
      </c>
      <c r="E2735">
        <v>-0.67000000000000171</v>
      </c>
    </row>
    <row r="2736" spans="2:5" x14ac:dyDescent="0.25">
      <c r="B2736">
        <v>1.5900000000000034</v>
      </c>
      <c r="C2736">
        <v>1.6899999999999977</v>
      </c>
      <c r="D2736">
        <v>1.5400000000000063</v>
      </c>
      <c r="E2736">
        <v>1.6500000000000057</v>
      </c>
    </row>
    <row r="2737" spans="2:5" x14ac:dyDescent="0.25">
      <c r="B2737">
        <v>2.5999999999999943</v>
      </c>
      <c r="C2737">
        <v>2.8499999999999943</v>
      </c>
      <c r="D2737">
        <v>2.7999999999999972</v>
      </c>
      <c r="E2737">
        <v>2.9500000000000028</v>
      </c>
    </row>
    <row r="2738" spans="2:5" x14ac:dyDescent="0.25">
      <c r="B2738">
        <v>-0.19999999999998863</v>
      </c>
      <c r="C2738">
        <v>-9.9999999999994316E-2</v>
      </c>
      <c r="D2738">
        <v>-0.25</v>
      </c>
      <c r="E2738">
        <v>-0.14000000000000057</v>
      </c>
    </row>
    <row r="2739" spans="2:5" x14ac:dyDescent="0.25">
      <c r="B2739">
        <v>-4.3400000000000034</v>
      </c>
      <c r="C2739">
        <v>-4.0900000000000034</v>
      </c>
      <c r="D2739">
        <v>-3.8400000000000034</v>
      </c>
      <c r="E2739">
        <v>-3.7900000000000063</v>
      </c>
    </row>
    <row r="2740" spans="2:5" x14ac:dyDescent="0.25">
      <c r="B2740">
        <v>-2.4000000000000057</v>
      </c>
      <c r="C2740">
        <v>-2.25</v>
      </c>
      <c r="D2740">
        <v>-1.9500000000000028</v>
      </c>
      <c r="E2740">
        <v>-2.539999999999992</v>
      </c>
    </row>
    <row r="2741" spans="2:5" x14ac:dyDescent="0.25">
      <c r="B2741">
        <v>0.20000000000000284</v>
      </c>
      <c r="C2741">
        <v>0.75</v>
      </c>
      <c r="D2741">
        <v>0.70000000000000284</v>
      </c>
      <c r="E2741">
        <v>0.51999999999999602</v>
      </c>
    </row>
    <row r="2742" spans="2:5" x14ac:dyDescent="0.25">
      <c r="B2742">
        <v>2.5600000000000023</v>
      </c>
      <c r="C2742">
        <v>1.9599999999999937</v>
      </c>
      <c r="D2742">
        <v>1.8599999999999994</v>
      </c>
      <c r="E2742">
        <v>2.019999999999996</v>
      </c>
    </row>
    <row r="2743" spans="2:5" x14ac:dyDescent="0.25">
      <c r="B2743">
        <v>0.67000000000000171</v>
      </c>
      <c r="C2743">
        <v>0.67000000000000171</v>
      </c>
      <c r="D2743">
        <v>0.76999999999999602</v>
      </c>
      <c r="E2743">
        <v>0.4100000000000108</v>
      </c>
    </row>
    <row r="2744" spans="2:5" x14ac:dyDescent="0.25">
      <c r="B2744">
        <v>0.81000000000000227</v>
      </c>
      <c r="C2744">
        <v>0.71000000000000796</v>
      </c>
      <c r="D2744">
        <v>0.76000000000000512</v>
      </c>
      <c r="E2744">
        <v>0.50999999999999091</v>
      </c>
    </row>
    <row r="2745" spans="2:5" x14ac:dyDescent="0.25">
      <c r="B2745">
        <v>-1.3500000000000085</v>
      </c>
      <c r="C2745">
        <v>-1.1000000000000085</v>
      </c>
      <c r="D2745">
        <v>-1.1500000000000057</v>
      </c>
      <c r="E2745">
        <v>-1.2199999999999989</v>
      </c>
    </row>
    <row r="2746" spans="2:5" x14ac:dyDescent="0.25">
      <c r="B2746">
        <v>2.9300000000000068</v>
      </c>
      <c r="C2746">
        <v>2.7800000000000011</v>
      </c>
      <c r="D2746">
        <v>2.8800000000000097</v>
      </c>
      <c r="E2746">
        <v>3.1700000000000017</v>
      </c>
    </row>
    <row r="2747" spans="2:5" x14ac:dyDescent="0.25">
      <c r="B2747">
        <v>0.11999999999999034</v>
      </c>
      <c r="C2747">
        <v>0.32000000000000739</v>
      </c>
      <c r="D2747">
        <v>0.31999999999999318</v>
      </c>
      <c r="E2747">
        <v>0.5899999999999892</v>
      </c>
    </row>
    <row r="2748" spans="2:5" x14ac:dyDescent="0.25">
      <c r="B2748">
        <v>1.4300000000000068</v>
      </c>
      <c r="C2748">
        <v>1.5799999999999983</v>
      </c>
      <c r="D2748">
        <v>1.730000000000004</v>
      </c>
      <c r="E2748">
        <v>1.5100000000000051</v>
      </c>
    </row>
    <row r="2749" spans="2:5" x14ac:dyDescent="0.25">
      <c r="B2749">
        <v>0.64999999999999147</v>
      </c>
      <c r="C2749">
        <v>0.75</v>
      </c>
      <c r="D2749">
        <v>0.75</v>
      </c>
      <c r="E2749">
        <v>0.40999999999999659</v>
      </c>
    </row>
    <row r="2750" spans="2:5" x14ac:dyDescent="0.25">
      <c r="B2750">
        <v>0.5</v>
      </c>
      <c r="C2750">
        <v>0.29999999999999716</v>
      </c>
      <c r="D2750">
        <v>0.34999999999999432</v>
      </c>
      <c r="E2750">
        <v>0.42000000000000171</v>
      </c>
    </row>
    <row r="2751" spans="2:5" x14ac:dyDescent="0.25">
      <c r="B2751">
        <v>-1.2999999999999972</v>
      </c>
      <c r="C2751">
        <v>-1.5</v>
      </c>
      <c r="D2751">
        <v>-1.4500000000000028</v>
      </c>
      <c r="E2751">
        <v>-1.3599999999999994</v>
      </c>
    </row>
    <row r="2752" spans="2:5" x14ac:dyDescent="0.25">
      <c r="B2752">
        <v>1.1400000000000006</v>
      </c>
      <c r="C2752">
        <v>1.3400000000000034</v>
      </c>
      <c r="D2752">
        <v>1.1400000000000006</v>
      </c>
      <c r="E2752">
        <v>0.84000000000000341</v>
      </c>
    </row>
    <row r="2753" spans="2:5" x14ac:dyDescent="0.25">
      <c r="B2753">
        <v>-2.0300000000000011</v>
      </c>
      <c r="C2753">
        <v>-1.8299999999999983</v>
      </c>
      <c r="D2753">
        <v>-1.8299999999999983</v>
      </c>
      <c r="E2753">
        <v>-1.7999999999999972</v>
      </c>
    </row>
    <row r="2754" spans="2:5" x14ac:dyDescent="0.25">
      <c r="B2754">
        <v>1.6400000000000006</v>
      </c>
      <c r="C2754">
        <v>1.4399999999999977</v>
      </c>
      <c r="D2754">
        <v>1.4899999999999949</v>
      </c>
      <c r="E2754">
        <v>1.2999999999999972</v>
      </c>
    </row>
    <row r="2755" spans="2:5" x14ac:dyDescent="0.25">
      <c r="B2755">
        <v>-1.2099999999999937</v>
      </c>
      <c r="C2755">
        <v>-0.96000000000000796</v>
      </c>
      <c r="D2755">
        <v>-0.95999999999999375</v>
      </c>
      <c r="E2755">
        <v>-0.70000000000000284</v>
      </c>
    </row>
    <row r="2756" spans="2:5" x14ac:dyDescent="0.25">
      <c r="B2756">
        <v>1.0300000000000011</v>
      </c>
      <c r="C2756">
        <v>1.0800000000000125</v>
      </c>
      <c r="D2756">
        <v>0.98000000000000398</v>
      </c>
      <c r="E2756">
        <v>1.2900000000000063</v>
      </c>
    </row>
    <row r="2757" spans="2:5" x14ac:dyDescent="0.25">
      <c r="B2757">
        <v>1.0899999999999892</v>
      </c>
      <c r="C2757">
        <v>1.1899999999999977</v>
      </c>
      <c r="D2757">
        <v>1.1899999999999977</v>
      </c>
      <c r="E2757">
        <v>1.0699999999999932</v>
      </c>
    </row>
    <row r="2758" spans="2:5" x14ac:dyDescent="0.25">
      <c r="B2758">
        <v>-0.85999999999999943</v>
      </c>
      <c r="C2758">
        <v>-0.6600000000000108</v>
      </c>
      <c r="D2758">
        <v>-0.6600000000000108</v>
      </c>
      <c r="E2758">
        <v>-0.70999999999999375</v>
      </c>
    </row>
    <row r="2759" spans="2:5" x14ac:dyDescent="0.25">
      <c r="B2759">
        <v>1.0400000000000063</v>
      </c>
      <c r="C2759">
        <v>1.2900000000000063</v>
      </c>
      <c r="D2759">
        <v>1.2900000000000063</v>
      </c>
      <c r="E2759">
        <v>1.3499999999999943</v>
      </c>
    </row>
    <row r="2760" spans="2:5" x14ac:dyDescent="0.25">
      <c r="B2760">
        <v>0.62000000000000455</v>
      </c>
      <c r="C2760">
        <v>0.46999999999999886</v>
      </c>
      <c r="D2760">
        <v>0.37000000000000455</v>
      </c>
      <c r="E2760">
        <v>0.57999999999999829</v>
      </c>
    </row>
    <row r="2761" spans="2:5" x14ac:dyDescent="0.25">
      <c r="B2761">
        <v>-0.38000000000000966</v>
      </c>
      <c r="C2761">
        <v>-0.42999999999999261</v>
      </c>
      <c r="D2761">
        <v>-0.38000000000000966</v>
      </c>
      <c r="E2761">
        <v>-0.56000000000000227</v>
      </c>
    </row>
    <row r="2762" spans="2:5" x14ac:dyDescent="0.25">
      <c r="B2762">
        <v>0.80000000000001137</v>
      </c>
      <c r="C2762">
        <v>0.59999999999999432</v>
      </c>
      <c r="D2762">
        <v>0.60000000000000853</v>
      </c>
      <c r="E2762">
        <v>0.57000000000000739</v>
      </c>
    </row>
    <row r="2763" spans="2:5" x14ac:dyDescent="0.25">
      <c r="B2763">
        <v>0.26999999999999602</v>
      </c>
      <c r="C2763">
        <v>6.9999999999993179E-2</v>
      </c>
      <c r="D2763">
        <v>1.9999999999996021E-2</v>
      </c>
      <c r="E2763">
        <v>-0.20000000000000284</v>
      </c>
    </row>
    <row r="2764" spans="2:5" x14ac:dyDescent="0.25">
      <c r="B2764">
        <v>-1.1200000000000045</v>
      </c>
      <c r="C2764">
        <v>-1.019999999999996</v>
      </c>
      <c r="D2764">
        <v>-0.87000000000000455</v>
      </c>
      <c r="E2764">
        <v>-0.89000000000000057</v>
      </c>
    </row>
    <row r="2765" spans="2:5" x14ac:dyDescent="0.25">
      <c r="B2765">
        <v>-1.789999999999992</v>
      </c>
      <c r="C2765">
        <v>-1.539999999999992</v>
      </c>
      <c r="D2765">
        <v>-1.4399999999999977</v>
      </c>
      <c r="E2765">
        <v>-1.5</v>
      </c>
    </row>
    <row r="2766" spans="2:5" x14ac:dyDescent="0.25">
      <c r="B2766">
        <v>2</v>
      </c>
      <c r="C2766">
        <v>1.9499999999999886</v>
      </c>
      <c r="D2766">
        <v>1.9000000000000057</v>
      </c>
      <c r="E2766">
        <v>1.1299999999999955</v>
      </c>
    </row>
    <row r="2767" spans="2:5" x14ac:dyDescent="0.25">
      <c r="B2767">
        <v>1.3799999999999955</v>
      </c>
      <c r="C2767">
        <v>1.230000000000004</v>
      </c>
      <c r="D2767">
        <v>1.230000000000004</v>
      </c>
      <c r="E2767">
        <v>1.4299999999999926</v>
      </c>
    </row>
    <row r="2768" spans="2:5" x14ac:dyDescent="0.25">
      <c r="B2768">
        <v>-0.48000000000000398</v>
      </c>
      <c r="C2768">
        <v>-0.57999999999999829</v>
      </c>
      <c r="D2768">
        <v>-0.73000000000000398</v>
      </c>
      <c r="E2768">
        <v>-0.47999999999998977</v>
      </c>
    </row>
    <row r="2769" spans="2:5" x14ac:dyDescent="0.25">
      <c r="B2769">
        <v>-1.4699999999999989</v>
      </c>
      <c r="C2769">
        <v>-1.4200000000000017</v>
      </c>
      <c r="D2769">
        <v>-1.519999999999996</v>
      </c>
      <c r="E2769">
        <v>-1.6000000000000085</v>
      </c>
    </row>
    <row r="2770" spans="2:5" x14ac:dyDescent="0.25">
      <c r="B2770">
        <v>0.62000000000000455</v>
      </c>
      <c r="C2770">
        <v>0.57000000000000739</v>
      </c>
      <c r="D2770">
        <v>0.56999999999999318</v>
      </c>
      <c r="E2770">
        <v>0.6600000000000108</v>
      </c>
    </row>
    <row r="2771" spans="2:5" x14ac:dyDescent="0.25">
      <c r="B2771">
        <v>0.42999999999999261</v>
      </c>
      <c r="C2771">
        <v>0.22999999999998977</v>
      </c>
      <c r="D2771">
        <v>0.31000000000000227</v>
      </c>
      <c r="E2771">
        <v>0.15999999999999659</v>
      </c>
    </row>
    <row r="2772" spans="2:5" x14ac:dyDescent="0.25">
      <c r="B2772">
        <v>-1.7199999999999989</v>
      </c>
      <c r="C2772">
        <v>-1.3199999999999932</v>
      </c>
      <c r="D2772">
        <v>-1.2999999999999972</v>
      </c>
      <c r="E2772">
        <v>-1.0799999999999983</v>
      </c>
    </row>
    <row r="2773" spans="2:5" x14ac:dyDescent="0.25">
      <c r="B2773">
        <v>-0.25999999999999091</v>
      </c>
      <c r="C2773">
        <v>-0.26000000000000512</v>
      </c>
      <c r="D2773">
        <v>-7.9999999999998295E-2</v>
      </c>
      <c r="E2773">
        <v>-1.0000000000005116E-2</v>
      </c>
    </row>
    <row r="2774" spans="2:5" x14ac:dyDescent="0.25">
      <c r="B2774">
        <v>-0.25</v>
      </c>
      <c r="C2774">
        <v>0.40000000000000568</v>
      </c>
      <c r="D2774">
        <v>-0.53000000000000114</v>
      </c>
      <c r="E2774">
        <v>-0.31999999999999318</v>
      </c>
    </row>
    <row r="2775" spans="2:5" x14ac:dyDescent="0.25">
      <c r="B2775">
        <v>2.3699999999999903</v>
      </c>
      <c r="C2775">
        <v>2.1700000000000017</v>
      </c>
      <c r="D2775">
        <v>2.1700000000000017</v>
      </c>
      <c r="E2775">
        <v>1.8799999999999955</v>
      </c>
    </row>
    <row r="2776" spans="2:5" x14ac:dyDescent="0.25">
      <c r="B2776">
        <v>0.20000000000000284</v>
      </c>
      <c r="C2776">
        <v>9.9999999999994316E-2</v>
      </c>
      <c r="D2776">
        <v>0.20000000000000284</v>
      </c>
      <c r="E2776">
        <v>0.10999999999999943</v>
      </c>
    </row>
    <row r="2777" spans="2:5" x14ac:dyDescent="0.25">
      <c r="B2777">
        <v>1.4399999999999977</v>
      </c>
      <c r="C2777">
        <v>1.3900000000000006</v>
      </c>
      <c r="D2777">
        <v>1.3900000000000006</v>
      </c>
      <c r="E2777">
        <v>1.4200000000000017</v>
      </c>
    </row>
    <row r="2778" spans="2:5" x14ac:dyDescent="0.25">
      <c r="B2778">
        <v>0.96000000000000796</v>
      </c>
      <c r="C2778">
        <v>1.1599999999999966</v>
      </c>
      <c r="D2778">
        <v>1.1099999999999994</v>
      </c>
      <c r="E2778">
        <v>1.3100000000000023</v>
      </c>
    </row>
    <row r="2779" spans="2:5" x14ac:dyDescent="0.25">
      <c r="B2779">
        <v>1.8499999999999943</v>
      </c>
      <c r="C2779">
        <v>1.8500000000000085</v>
      </c>
      <c r="D2779">
        <v>1.75</v>
      </c>
      <c r="E2779">
        <v>1.8699999999999903</v>
      </c>
    </row>
    <row r="2780" spans="2:5" x14ac:dyDescent="0.25">
      <c r="B2780">
        <v>0.42000000000000171</v>
      </c>
      <c r="C2780">
        <v>0.31999999999999318</v>
      </c>
      <c r="D2780">
        <v>0.21999999999999886</v>
      </c>
      <c r="E2780">
        <v>0.27000000000001023</v>
      </c>
    </row>
    <row r="2781" spans="2:5" x14ac:dyDescent="0.25">
      <c r="B2781">
        <v>-0.51000000000000512</v>
      </c>
      <c r="C2781">
        <v>-0.50999999999999091</v>
      </c>
      <c r="D2781">
        <v>-0.96000000000000796</v>
      </c>
      <c r="E2781">
        <v>-0.56000000000000227</v>
      </c>
    </row>
    <row r="2782" spans="2:5" x14ac:dyDescent="0.25">
      <c r="B2782">
        <v>-0.23999999999999488</v>
      </c>
      <c r="C2782">
        <v>-0.39000000000000057</v>
      </c>
      <c r="D2782">
        <v>-0.48999999999999488</v>
      </c>
      <c r="E2782">
        <v>-0.78000000000000114</v>
      </c>
    </row>
    <row r="2783" spans="2:5" x14ac:dyDescent="0.25">
      <c r="B2783">
        <v>-0.17000000000000171</v>
      </c>
      <c r="C2783">
        <v>-0.17000000000000171</v>
      </c>
      <c r="D2783">
        <v>-0.46999999999999886</v>
      </c>
      <c r="E2783">
        <v>1.9999999999996021E-2</v>
      </c>
    </row>
    <row r="2784" spans="2:5" x14ac:dyDescent="0.25">
      <c r="B2784">
        <v>0.46999999999999886</v>
      </c>
      <c r="C2784">
        <v>0.21999999999999886</v>
      </c>
      <c r="D2784">
        <v>-0.57999999999999829</v>
      </c>
      <c r="E2784">
        <v>-6.0000000000002274E-2</v>
      </c>
    </row>
    <row r="2785" spans="2:5" x14ac:dyDescent="0.25">
      <c r="B2785">
        <v>-0.39000000000000057</v>
      </c>
      <c r="C2785">
        <v>0.60999999999999943</v>
      </c>
      <c r="D2785">
        <v>-0.29000000000000625</v>
      </c>
      <c r="E2785">
        <v>-4.9999999999997158E-2</v>
      </c>
    </row>
    <row r="2786" spans="2:5" x14ac:dyDescent="0.25">
      <c r="B2786">
        <v>1.3900000000000006</v>
      </c>
      <c r="C2786">
        <v>0.89000000000000057</v>
      </c>
      <c r="D2786">
        <v>1.7900000000000063</v>
      </c>
      <c r="E2786">
        <v>1.4300000000000068</v>
      </c>
    </row>
    <row r="2787" spans="2:5" x14ac:dyDescent="0.25">
      <c r="B2787">
        <v>0.46999999999999886</v>
      </c>
      <c r="C2787">
        <v>0.67000000000000171</v>
      </c>
      <c r="D2787">
        <v>-0.32999999999999829</v>
      </c>
      <c r="E2787">
        <v>1.019999999999996</v>
      </c>
    </row>
    <row r="2788" spans="2:5" x14ac:dyDescent="0.25">
      <c r="B2788">
        <v>-1.4699999999999989</v>
      </c>
      <c r="C2788">
        <v>-1.5200000000000102</v>
      </c>
      <c r="D2788">
        <v>-2.2700000000000102</v>
      </c>
      <c r="E2788">
        <v>-1.6000000000000085</v>
      </c>
    </row>
    <row r="2789" spans="2:5" x14ac:dyDescent="0.25">
      <c r="B2789">
        <v>-1.2399999999999949</v>
      </c>
      <c r="C2789">
        <v>-1.8399999999999892</v>
      </c>
      <c r="D2789">
        <v>-1.789999999999992</v>
      </c>
      <c r="E2789">
        <v>-1.7599999999999909</v>
      </c>
    </row>
    <row r="2790" spans="2:5" x14ac:dyDescent="0.25">
      <c r="B2790">
        <v>0.70000000000000284</v>
      </c>
      <c r="C2790">
        <v>0.54999999999999716</v>
      </c>
      <c r="D2790">
        <v>2</v>
      </c>
      <c r="E2790">
        <v>0.56999999999999318</v>
      </c>
    </row>
    <row r="2791" spans="2:5" x14ac:dyDescent="0.25">
      <c r="B2791">
        <v>-0.42000000000000171</v>
      </c>
      <c r="C2791">
        <v>-1.1200000000000045</v>
      </c>
      <c r="D2791">
        <v>-0.16999999999998749</v>
      </c>
      <c r="E2791">
        <v>0.90000000000000568</v>
      </c>
    </row>
    <row r="2792" spans="2:5" x14ac:dyDescent="0.25">
      <c r="B2792">
        <v>0.46999999999999886</v>
      </c>
      <c r="C2792">
        <v>1.519999999999996</v>
      </c>
      <c r="D2792">
        <v>1.9999999999996021E-2</v>
      </c>
      <c r="E2792">
        <v>-3.0000000000001137E-2</v>
      </c>
    </row>
    <row r="2793" spans="2:5" x14ac:dyDescent="0.25">
      <c r="B2793">
        <v>1.3199999999999932</v>
      </c>
      <c r="C2793">
        <v>2.0700000000000074</v>
      </c>
      <c r="D2793">
        <v>1.4200000000000017</v>
      </c>
      <c r="E2793">
        <v>1.5799999999999983</v>
      </c>
    </row>
    <row r="2794" spans="2:5" x14ac:dyDescent="0.25">
      <c r="B2794">
        <v>-1.9999999999996021E-2</v>
      </c>
      <c r="C2794">
        <v>-0.21999999999999886</v>
      </c>
      <c r="D2794">
        <v>-0.92000000000000171</v>
      </c>
      <c r="E2794">
        <v>-0.42000000000000171</v>
      </c>
    </row>
    <row r="2795" spans="2:5" x14ac:dyDescent="0.25">
      <c r="B2795">
        <v>-1.4099999999999966</v>
      </c>
      <c r="C2795">
        <v>-1.0600000000000023</v>
      </c>
      <c r="D2795">
        <v>-1.7600000000000051</v>
      </c>
      <c r="E2795">
        <v>-1.0499999999999972</v>
      </c>
    </row>
    <row r="2796" spans="2:5" x14ac:dyDescent="0.25">
      <c r="B2796">
        <v>0.47999999999998977</v>
      </c>
      <c r="C2796">
        <v>0.42999999999999261</v>
      </c>
      <c r="D2796">
        <v>0.78000000000000114</v>
      </c>
      <c r="E2796">
        <v>0.37999999999999545</v>
      </c>
    </row>
    <row r="2797" spans="2:5" x14ac:dyDescent="0.25">
      <c r="B2797">
        <v>1.6000000000000085</v>
      </c>
      <c r="C2797">
        <v>1.75</v>
      </c>
      <c r="D2797">
        <v>1.9500000000000028</v>
      </c>
      <c r="E2797">
        <v>0.74000000000000909</v>
      </c>
    </row>
    <row r="2798" spans="2:5" x14ac:dyDescent="0.25">
      <c r="B2798">
        <v>0.53000000000000114</v>
      </c>
      <c r="C2798">
        <v>0.13000000000000966</v>
      </c>
      <c r="D2798">
        <v>0.98000000000000398</v>
      </c>
      <c r="E2798">
        <v>0.53999999999999204</v>
      </c>
    </row>
    <row r="2799" spans="2:5" x14ac:dyDescent="0.25">
      <c r="B2799">
        <v>0.98999999999999488</v>
      </c>
      <c r="C2799">
        <v>1.4399999999999977</v>
      </c>
      <c r="D2799">
        <v>3.9999999999992042E-2</v>
      </c>
      <c r="E2799">
        <v>1.5</v>
      </c>
    </row>
    <row r="2800" spans="2:5" x14ac:dyDescent="0.25">
      <c r="B2800">
        <v>-3.0499999999999972</v>
      </c>
      <c r="C2800">
        <v>-3.1500000000000057</v>
      </c>
      <c r="D2800">
        <v>-3.4500000000000028</v>
      </c>
      <c r="E2800">
        <v>-3.269999999999996</v>
      </c>
    </row>
    <row r="2801" spans="2:5" x14ac:dyDescent="0.25">
      <c r="B2801">
        <v>-2.6700000000000017</v>
      </c>
      <c r="C2801">
        <v>-2.6199999999999903</v>
      </c>
      <c r="D2801">
        <v>-2.769999999999996</v>
      </c>
      <c r="E2801">
        <v>-3.0600000000000023</v>
      </c>
    </row>
    <row r="2802" spans="2:5" x14ac:dyDescent="0.25">
      <c r="B2802">
        <v>-2.7600000000000051</v>
      </c>
      <c r="C2802">
        <v>-3.0100000000000051</v>
      </c>
      <c r="D2802">
        <v>-2.8599999999999994</v>
      </c>
      <c r="E2802">
        <v>-2.7800000000000011</v>
      </c>
    </row>
    <row r="2803" spans="2:5" x14ac:dyDescent="0.25">
      <c r="B2803">
        <v>-1.5999999999999943</v>
      </c>
      <c r="C2803">
        <v>-1.5499999999999972</v>
      </c>
      <c r="D2803">
        <v>-2</v>
      </c>
      <c r="E2803">
        <v>-1.5600000000000023</v>
      </c>
    </row>
    <row r="2804" spans="2:5" x14ac:dyDescent="0.25">
      <c r="B2804">
        <v>2.6899999999999977</v>
      </c>
      <c r="C2804">
        <v>1.9899999999999949</v>
      </c>
      <c r="D2804">
        <v>1.6899999999999977</v>
      </c>
      <c r="E2804">
        <v>1.8500000000000085</v>
      </c>
    </row>
    <row r="2805" spans="2:5" x14ac:dyDescent="0.25">
      <c r="B2805">
        <v>7.000000000000739E-2</v>
      </c>
      <c r="C2805">
        <v>-3.0000000000001137E-2</v>
      </c>
      <c r="D2805">
        <v>-0.42999999999999261</v>
      </c>
      <c r="E2805">
        <v>0.36999999999999034</v>
      </c>
    </row>
    <row r="2806" spans="2:5" x14ac:dyDescent="0.25">
      <c r="B2806">
        <v>0.37999999999999545</v>
      </c>
      <c r="C2806">
        <v>7.9999999999998295E-2</v>
      </c>
      <c r="D2806">
        <v>-0.71999999999999886</v>
      </c>
      <c r="E2806">
        <v>0.71000000000000796</v>
      </c>
    </row>
    <row r="2807" spans="2:5" x14ac:dyDescent="0.25">
      <c r="B2807">
        <v>-0.34999999999999432</v>
      </c>
      <c r="C2807">
        <v>-0.94999999999998863</v>
      </c>
      <c r="D2807">
        <v>-1.25</v>
      </c>
      <c r="E2807">
        <v>-1.0900000000000034</v>
      </c>
    </row>
    <row r="2808" spans="2:5" x14ac:dyDescent="0.25">
      <c r="B2808">
        <v>-2.9400000000000119</v>
      </c>
      <c r="C2808">
        <v>-2.9400000000000119</v>
      </c>
      <c r="D2808">
        <v>-2.7900000000000063</v>
      </c>
      <c r="E2808">
        <v>-6.4300000000000068</v>
      </c>
    </row>
    <row r="2809" spans="2:5" x14ac:dyDescent="0.25">
      <c r="B2809">
        <v>-2.1299999999999955</v>
      </c>
      <c r="C2809">
        <v>-2.2299999999999898</v>
      </c>
      <c r="D2809">
        <v>-1.5300000000000011</v>
      </c>
      <c r="E2809">
        <v>-2.8300000000000125</v>
      </c>
    </row>
    <row r="2810" spans="2:5" x14ac:dyDescent="0.25">
      <c r="B2810">
        <v>-2.1200000000000045</v>
      </c>
      <c r="C2810">
        <v>-1.0700000000000074</v>
      </c>
      <c r="D2810">
        <v>-0.67000000000000171</v>
      </c>
      <c r="E2810">
        <v>-0.66999999999998749</v>
      </c>
    </row>
    <row r="2811" spans="2:5" x14ac:dyDescent="0.25">
      <c r="B2811">
        <v>0.4100000000000108</v>
      </c>
      <c r="C2811">
        <v>0.51000000000000512</v>
      </c>
      <c r="D2811">
        <v>0.46000000000000796</v>
      </c>
      <c r="E2811">
        <v>-0.74000000000000909</v>
      </c>
    </row>
    <row r="2812" spans="2:5" x14ac:dyDescent="0.25">
      <c r="B2812">
        <v>-2.8599999999999994</v>
      </c>
      <c r="C2812">
        <v>-2.1599999999999966</v>
      </c>
      <c r="D2812">
        <v>-1.8599999999999994</v>
      </c>
      <c r="E2812">
        <v>-1.8499999999999943</v>
      </c>
    </row>
    <row r="2813" spans="2:5" x14ac:dyDescent="0.25">
      <c r="B2813">
        <v>0.82999999999999829</v>
      </c>
      <c r="C2813">
        <v>0.17999999999999261</v>
      </c>
      <c r="D2813">
        <v>-0.75999999999999091</v>
      </c>
      <c r="E2813">
        <v>-0.15999999999999659</v>
      </c>
    </row>
    <row r="2814" spans="2:5" x14ac:dyDescent="0.25">
      <c r="B2814">
        <v>1.3699999999999903</v>
      </c>
      <c r="C2814">
        <v>-1.230000000000004</v>
      </c>
      <c r="D2814">
        <v>0.16999999999998749</v>
      </c>
      <c r="E2814">
        <v>-0.51000000000000512</v>
      </c>
    </row>
    <row r="2815" spans="2:5" x14ac:dyDescent="0.25">
      <c r="B2815">
        <v>0.79000000000000625</v>
      </c>
      <c r="C2815">
        <v>1.5400000000000063</v>
      </c>
      <c r="D2815">
        <v>-1.4599999999999937</v>
      </c>
      <c r="E2815">
        <v>-1.6200000000000045</v>
      </c>
    </row>
    <row r="2816" spans="2:5" x14ac:dyDescent="0.25">
      <c r="B2816">
        <v>-1.3900000000000006</v>
      </c>
      <c r="C2816">
        <v>-0.59000000000000341</v>
      </c>
      <c r="D2816">
        <v>2.7600000000000051</v>
      </c>
      <c r="E2816">
        <v>2.1899999999999977</v>
      </c>
    </row>
    <row r="2817" spans="2:5" x14ac:dyDescent="0.25">
      <c r="B2817">
        <v>2.6400000000000006</v>
      </c>
      <c r="C2817">
        <v>2.9399999999999977</v>
      </c>
      <c r="D2817">
        <v>3.039999999999992</v>
      </c>
      <c r="E2817">
        <v>2.9200000000000017</v>
      </c>
    </row>
    <row r="2818" spans="2:5" x14ac:dyDescent="0.25">
      <c r="B2818">
        <v>-0.28000000000000114</v>
      </c>
      <c r="C2818">
        <v>-0.32999999999999829</v>
      </c>
      <c r="D2818">
        <v>-0.57999999999999829</v>
      </c>
      <c r="E2818">
        <v>-0.64000000000000057</v>
      </c>
    </row>
    <row r="2819" spans="2:5" x14ac:dyDescent="0.25">
      <c r="B2819">
        <v>-1.1899999999999977</v>
      </c>
      <c r="C2819">
        <v>-1.2399999999999949</v>
      </c>
      <c r="D2819">
        <v>-1.3900000000000006</v>
      </c>
      <c r="E2819">
        <v>-1.9400000000000119</v>
      </c>
    </row>
    <row r="2820" spans="2:5" x14ac:dyDescent="0.25">
      <c r="B2820">
        <v>1.0300000000000011</v>
      </c>
      <c r="C2820">
        <v>1.1799999999999926</v>
      </c>
      <c r="D2820">
        <v>0.28000000000000114</v>
      </c>
      <c r="E2820">
        <v>1.0400000000000063</v>
      </c>
    </row>
    <row r="2821" spans="2:5" x14ac:dyDescent="0.25">
      <c r="B2821">
        <v>2.1499999999999915</v>
      </c>
      <c r="C2821">
        <v>1.9500000000000028</v>
      </c>
      <c r="D2821">
        <v>1.75</v>
      </c>
      <c r="E2821">
        <v>1.6599999999999966</v>
      </c>
    </row>
    <row r="2822" spans="2:5" x14ac:dyDescent="0.25">
      <c r="B2822">
        <v>-2.9499999999999886</v>
      </c>
      <c r="C2822">
        <v>-3.2000000000000028</v>
      </c>
      <c r="D2822">
        <v>-3.0999999999999943</v>
      </c>
      <c r="E2822">
        <v>-3.3199999999999932</v>
      </c>
    </row>
    <row r="2823" spans="2:5" x14ac:dyDescent="0.25">
      <c r="B2823">
        <v>-0.12000000000000455</v>
      </c>
      <c r="C2823">
        <v>-0.16999999999998749</v>
      </c>
      <c r="D2823">
        <v>-7.000000000000739E-2</v>
      </c>
      <c r="E2823">
        <v>3.0000000000001137E-2</v>
      </c>
    </row>
    <row r="2824" spans="2:5" x14ac:dyDescent="0.25">
      <c r="B2824">
        <v>0</v>
      </c>
      <c r="C2824">
        <v>4.9999999999997158E-2</v>
      </c>
      <c r="D2824">
        <v>0.54999999999999716</v>
      </c>
      <c r="E2824">
        <v>0.17999999999999261</v>
      </c>
    </row>
    <row r="2825" spans="2:5" x14ac:dyDescent="0.25">
      <c r="B2825">
        <v>1.6200000000000045</v>
      </c>
      <c r="C2825">
        <v>1.6199999999999903</v>
      </c>
      <c r="D2825">
        <v>2.3900000000000006</v>
      </c>
      <c r="E2825">
        <v>1.9699999999999989</v>
      </c>
    </row>
    <row r="2826" spans="2:5" x14ac:dyDescent="0.25">
      <c r="B2826">
        <v>1.1199999999999903</v>
      </c>
      <c r="C2826">
        <v>1.2700000000000102</v>
      </c>
      <c r="D2826">
        <v>1.1000000000000085</v>
      </c>
      <c r="E2826">
        <v>1.0200000000000102</v>
      </c>
    </row>
    <row r="2827" spans="2:5" x14ac:dyDescent="0.25">
      <c r="B2827">
        <v>-0.89999999999999147</v>
      </c>
      <c r="C2827">
        <v>-1</v>
      </c>
      <c r="D2827">
        <v>-1.7000000000000028</v>
      </c>
      <c r="E2827">
        <v>-0.94000000000001194</v>
      </c>
    </row>
    <row r="2828" spans="2:5" x14ac:dyDescent="0.25">
      <c r="B2828">
        <v>1.1400000000000006</v>
      </c>
      <c r="C2828">
        <v>1.2399999999999949</v>
      </c>
      <c r="D2828">
        <v>1.3400000000000034</v>
      </c>
      <c r="E2828">
        <v>0.85000000000000853</v>
      </c>
    </row>
    <row r="2829" spans="2:5" x14ac:dyDescent="0.25">
      <c r="B2829">
        <v>1.2199999999999989</v>
      </c>
      <c r="C2829">
        <v>1.2199999999999989</v>
      </c>
      <c r="D2829">
        <v>1.8199999999999932</v>
      </c>
      <c r="E2829">
        <v>1</v>
      </c>
    </row>
    <row r="2830" spans="2:5" x14ac:dyDescent="0.25">
      <c r="B2830">
        <v>0.92999999999999261</v>
      </c>
      <c r="C2830">
        <v>0.98000000000000398</v>
      </c>
      <c r="D2830">
        <v>0.73000000000000398</v>
      </c>
      <c r="E2830">
        <v>1.0400000000000063</v>
      </c>
    </row>
    <row r="2831" spans="2:5" x14ac:dyDescent="0.25">
      <c r="B2831">
        <v>0.12000000000000455</v>
      </c>
      <c r="C2831">
        <v>0.46999999999999886</v>
      </c>
      <c r="D2831">
        <v>-0.87999999999999545</v>
      </c>
      <c r="E2831">
        <v>0.54000000000000625</v>
      </c>
    </row>
    <row r="2832" spans="2:5" x14ac:dyDescent="0.25">
      <c r="B2832">
        <v>-1.0000000000005116E-2</v>
      </c>
      <c r="C2832">
        <v>9.0000000000003411E-2</v>
      </c>
      <c r="D2832">
        <v>0.39000000000000057</v>
      </c>
      <c r="E2832">
        <v>-0.46000000000000796</v>
      </c>
    </row>
    <row r="2833" spans="2:5" x14ac:dyDescent="0.25">
      <c r="B2833">
        <v>0.68999999999999773</v>
      </c>
      <c r="C2833">
        <v>1.0899999999999892</v>
      </c>
      <c r="D2833">
        <v>0.63999999999998636</v>
      </c>
      <c r="E2833">
        <v>0.59999999999999432</v>
      </c>
    </row>
    <row r="2834" spans="2:5" x14ac:dyDescent="0.25">
      <c r="B2834">
        <v>-0.75999999999999091</v>
      </c>
      <c r="C2834">
        <v>-1.1599999999999966</v>
      </c>
      <c r="D2834">
        <v>-0.60999999999999943</v>
      </c>
      <c r="E2834">
        <v>-0.77999999999998693</v>
      </c>
    </row>
    <row r="2835" spans="2:5" x14ac:dyDescent="0.25">
      <c r="B2835">
        <v>-1.6599999999999966</v>
      </c>
      <c r="C2835">
        <v>-1.6599999999999966</v>
      </c>
      <c r="D2835">
        <v>-1.5</v>
      </c>
      <c r="E2835">
        <v>-1.7700000000000102</v>
      </c>
    </row>
    <row r="2836" spans="2:5" x14ac:dyDescent="0.25">
      <c r="B2836">
        <v>-9.0000000000003411E-2</v>
      </c>
      <c r="C2836">
        <v>-0.43999999999999773</v>
      </c>
      <c r="D2836">
        <v>0.1600000000000108</v>
      </c>
      <c r="E2836">
        <v>0.20000000000000284</v>
      </c>
    </row>
    <row r="2837" spans="2:5" x14ac:dyDescent="0.25">
      <c r="B2837">
        <v>1.8999999999999915</v>
      </c>
      <c r="C2837">
        <v>1.3999999999999915</v>
      </c>
      <c r="D2837">
        <v>2.3499999999999943</v>
      </c>
      <c r="E2837">
        <v>1.6500000000000057</v>
      </c>
    </row>
    <row r="2838" spans="2:5" x14ac:dyDescent="0.25">
      <c r="B2838">
        <v>-0.65999999999999659</v>
      </c>
      <c r="C2838">
        <v>0.14000000000000057</v>
      </c>
      <c r="D2838">
        <v>-0.60999999999999943</v>
      </c>
      <c r="E2838">
        <v>-0.53000000000000114</v>
      </c>
    </row>
    <row r="2839" spans="2:5" x14ac:dyDescent="0.25">
      <c r="B2839">
        <v>-2.0099999999999909</v>
      </c>
      <c r="C2839">
        <v>-2.0099999999999909</v>
      </c>
      <c r="D2839">
        <v>-2.3100000000000023</v>
      </c>
      <c r="E2839">
        <v>-2.1500000000000057</v>
      </c>
    </row>
    <row r="2840" spans="2:5" x14ac:dyDescent="0.25">
      <c r="B2840">
        <v>-0.35999999999999943</v>
      </c>
      <c r="C2840">
        <v>-0.40999999999999659</v>
      </c>
      <c r="D2840">
        <v>-0.31000000000000227</v>
      </c>
      <c r="E2840">
        <v>-0.42999999999999261</v>
      </c>
    </row>
    <row r="2841" spans="2:5" x14ac:dyDescent="0.25">
      <c r="B2841">
        <v>-2.730000000000004</v>
      </c>
      <c r="C2841">
        <v>-2.8300000000000125</v>
      </c>
      <c r="D2841">
        <v>-2.6799999999999926</v>
      </c>
      <c r="E2841">
        <v>-2.6700000000000017</v>
      </c>
    </row>
    <row r="2842" spans="2:5" x14ac:dyDescent="0.25">
      <c r="B2842">
        <v>-0.85999999999999943</v>
      </c>
      <c r="C2842">
        <v>-0.65999999999999659</v>
      </c>
      <c r="D2842">
        <v>-0.81000000000000227</v>
      </c>
      <c r="E2842">
        <v>-0.68999999999999773</v>
      </c>
    </row>
    <row r="2843" spans="2:5" x14ac:dyDescent="0.25">
      <c r="B2843">
        <v>3.9999999999992042E-2</v>
      </c>
      <c r="C2843">
        <v>4.0000000000006253E-2</v>
      </c>
      <c r="D2843">
        <v>-0.15999999999999659</v>
      </c>
      <c r="E2843">
        <v>-1.9999999999996021E-2</v>
      </c>
    </row>
    <row r="2844" spans="2:5" x14ac:dyDescent="0.25">
      <c r="B2844">
        <v>2.0400000000000063</v>
      </c>
      <c r="C2844">
        <v>2.039999999999992</v>
      </c>
      <c r="D2844">
        <v>2.0899999999999892</v>
      </c>
      <c r="E2844">
        <v>2.0600000000000023</v>
      </c>
    </row>
    <row r="2845" spans="2:5" x14ac:dyDescent="0.25">
      <c r="B2845">
        <v>1.3199999999999932</v>
      </c>
      <c r="C2845">
        <v>1.2199999999999989</v>
      </c>
      <c r="D2845">
        <v>1.3700000000000045</v>
      </c>
      <c r="E2845">
        <v>1.1999999999999886</v>
      </c>
    </row>
    <row r="2846" spans="2:5" x14ac:dyDescent="0.25">
      <c r="B2846">
        <v>0.55000000000001137</v>
      </c>
      <c r="C2846">
        <v>0.5</v>
      </c>
      <c r="D2846">
        <v>0.65000000000000568</v>
      </c>
      <c r="E2846">
        <v>0.71000000000000796</v>
      </c>
    </row>
    <row r="2847" spans="2:5" x14ac:dyDescent="0.25">
      <c r="B2847">
        <v>-1.1400000000000006</v>
      </c>
      <c r="C2847">
        <v>-1.1899999999999977</v>
      </c>
      <c r="D2847">
        <v>-1.1400000000000006</v>
      </c>
      <c r="E2847">
        <v>-1.0499999999999972</v>
      </c>
    </row>
    <row r="2848" spans="2:5" x14ac:dyDescent="0.25">
      <c r="B2848">
        <v>2.5</v>
      </c>
      <c r="C2848">
        <v>2.4500000000000028</v>
      </c>
      <c r="D2848">
        <v>2.2000000000000028</v>
      </c>
      <c r="E2848">
        <v>2.2800000000000011</v>
      </c>
    </row>
    <row r="2849" spans="2:5" x14ac:dyDescent="0.25">
      <c r="B2849">
        <v>-0.21000000000000796</v>
      </c>
      <c r="C2849">
        <v>-1.0000000000005116E-2</v>
      </c>
      <c r="D2849">
        <v>-0.10999999999999943</v>
      </c>
      <c r="E2849">
        <v>0.11999999999999034</v>
      </c>
    </row>
    <row r="2850" spans="2:5" x14ac:dyDescent="0.25">
      <c r="B2850">
        <v>-0.37999999999999545</v>
      </c>
      <c r="C2850">
        <v>-0.12999999999999545</v>
      </c>
      <c r="D2850">
        <v>-0.42000000000000171</v>
      </c>
      <c r="E2850">
        <v>-0.57999999999999829</v>
      </c>
    </row>
    <row r="2851" spans="2:5" x14ac:dyDescent="0.25">
      <c r="B2851">
        <v>-0.85000000000000853</v>
      </c>
      <c r="C2851">
        <v>-0.95000000000000284</v>
      </c>
      <c r="D2851">
        <v>-0.60999999999999943</v>
      </c>
      <c r="E2851">
        <v>-0.71999999999999886</v>
      </c>
    </row>
    <row r="2852" spans="2:5" x14ac:dyDescent="0.25">
      <c r="B2852">
        <v>0.38000000000000966</v>
      </c>
      <c r="C2852">
        <v>0.45000000000000284</v>
      </c>
      <c r="D2852">
        <v>0.53000000000000114</v>
      </c>
      <c r="E2852">
        <v>0.25</v>
      </c>
    </row>
    <row r="2853" spans="2:5" x14ac:dyDescent="0.25">
      <c r="B2853">
        <v>0.59999999999999432</v>
      </c>
      <c r="C2853">
        <v>0.82999999999999829</v>
      </c>
      <c r="D2853">
        <v>0.89999999999999147</v>
      </c>
      <c r="E2853">
        <v>0.59999999999999432</v>
      </c>
    </row>
    <row r="2854" spans="2:5" x14ac:dyDescent="0.25">
      <c r="B2854">
        <v>-1.6799999999999926</v>
      </c>
      <c r="C2854">
        <v>-1.5300000000000011</v>
      </c>
      <c r="D2854">
        <v>-1.019999999999996</v>
      </c>
      <c r="E2854">
        <v>-0.84999999999999432</v>
      </c>
    </row>
    <row r="2855" spans="2:5" x14ac:dyDescent="0.25">
      <c r="B2855">
        <v>3.1700000000000017</v>
      </c>
      <c r="C2855">
        <v>3.1200000000000045</v>
      </c>
      <c r="D2855">
        <v>2.7399999999999949</v>
      </c>
      <c r="E2855">
        <v>2.4499999999999886</v>
      </c>
    </row>
    <row r="2856" spans="2:5" x14ac:dyDescent="0.25">
      <c r="B2856">
        <v>4.9999999999997158E-2</v>
      </c>
      <c r="C2856">
        <v>-1.0499999999999972</v>
      </c>
      <c r="D2856">
        <v>-0.31999999999999318</v>
      </c>
      <c r="E2856">
        <v>-0.36999999999999034</v>
      </c>
    </row>
    <row r="2857" spans="2:5" x14ac:dyDescent="0.25">
      <c r="B2857">
        <v>-0.10000000000000853</v>
      </c>
      <c r="C2857">
        <v>0.14999999999999147</v>
      </c>
      <c r="D2857">
        <v>0</v>
      </c>
      <c r="E2857">
        <v>4.9999999999997158E-2</v>
      </c>
    </row>
    <row r="2858" spans="2:5" x14ac:dyDescent="0.25">
      <c r="B2858">
        <v>-1.3799999999999955</v>
      </c>
      <c r="C2858">
        <v>-1.1299999999999955</v>
      </c>
      <c r="D2858">
        <v>-1.480000000000004</v>
      </c>
      <c r="E2858">
        <v>-1.3700000000000045</v>
      </c>
    </row>
    <row r="2859" spans="2:5" x14ac:dyDescent="0.25">
      <c r="B2859">
        <v>-0.31000000000000227</v>
      </c>
      <c r="C2859">
        <v>-6.0000000000002274E-2</v>
      </c>
      <c r="D2859">
        <v>-0.51000000000000512</v>
      </c>
      <c r="E2859">
        <v>-6.9999999999993179E-2</v>
      </c>
    </row>
    <row r="2860" spans="2:5" x14ac:dyDescent="0.25">
      <c r="B2860">
        <v>1.3700000000000045</v>
      </c>
      <c r="C2860">
        <v>1.6700000000000017</v>
      </c>
      <c r="D2860">
        <v>1.3700000000000045</v>
      </c>
      <c r="E2860">
        <v>1.5300000000000011</v>
      </c>
    </row>
    <row r="2861" spans="2:5" x14ac:dyDescent="0.25">
      <c r="B2861">
        <v>0.53999999999999204</v>
      </c>
      <c r="C2861">
        <v>0.54000000000000625</v>
      </c>
      <c r="D2861">
        <v>0.59000000000000341</v>
      </c>
      <c r="E2861">
        <v>0.59000000000000341</v>
      </c>
    </row>
    <row r="2862" spans="2:5" x14ac:dyDescent="0.25">
      <c r="B2862">
        <v>2.4400000000000119</v>
      </c>
      <c r="C2862">
        <v>2.539999999999992</v>
      </c>
      <c r="D2862">
        <v>2.3900000000000006</v>
      </c>
      <c r="E2862">
        <v>2.6399999999999864</v>
      </c>
    </row>
    <row r="2863" spans="2:5" x14ac:dyDescent="0.25">
      <c r="B2863">
        <v>1.1599999999999966</v>
      </c>
      <c r="C2863">
        <v>1.710000000000008</v>
      </c>
      <c r="D2863">
        <v>1.2099999999999937</v>
      </c>
      <c r="E2863">
        <v>1.8600000000000136</v>
      </c>
    </row>
    <row r="2864" spans="2:5" x14ac:dyDescent="0.25">
      <c r="B2864">
        <v>-7.9999999999998295E-2</v>
      </c>
      <c r="C2864">
        <v>-0.23000000000000398</v>
      </c>
      <c r="D2864">
        <v>-7.9999999999998295E-2</v>
      </c>
      <c r="E2864">
        <v>-0.48000000000000398</v>
      </c>
    </row>
    <row r="2865" spans="2:5" x14ac:dyDescent="0.25">
      <c r="B2865">
        <v>-0.60999999999999943</v>
      </c>
      <c r="C2865">
        <v>-0.46000000000000796</v>
      </c>
      <c r="D2865">
        <v>-0.45999999999999375</v>
      </c>
      <c r="E2865">
        <v>-0.59000000000000341</v>
      </c>
    </row>
    <row r="2866" spans="2:5" x14ac:dyDescent="0.25">
      <c r="B2866">
        <v>-1.2600000000000051</v>
      </c>
      <c r="C2866">
        <v>-1.6099999999999994</v>
      </c>
      <c r="D2866">
        <v>-1.3100000000000023</v>
      </c>
      <c r="E2866">
        <v>-1.4500000000000028</v>
      </c>
    </row>
    <row r="2867" spans="2:5" x14ac:dyDescent="0.25">
      <c r="B2867">
        <v>0.62999999999999545</v>
      </c>
      <c r="C2867">
        <v>0.88000000000000966</v>
      </c>
      <c r="D2867">
        <v>0.78000000000000114</v>
      </c>
      <c r="E2867">
        <v>0.82999999999999829</v>
      </c>
    </row>
    <row r="2868" spans="2:5" x14ac:dyDescent="0.25">
      <c r="B2868">
        <v>-1.6799999999999926</v>
      </c>
      <c r="C2868">
        <v>-1.5300000000000011</v>
      </c>
      <c r="D2868">
        <v>-1.230000000000004</v>
      </c>
      <c r="E2868">
        <v>-1.3900000000000006</v>
      </c>
    </row>
    <row r="2869" spans="2:5" x14ac:dyDescent="0.25">
      <c r="B2869">
        <v>-2.4300000000000068</v>
      </c>
      <c r="C2869">
        <v>-2.5799999999999983</v>
      </c>
      <c r="D2869">
        <v>-2.230000000000004</v>
      </c>
      <c r="E2869">
        <v>-1.9599999999999937</v>
      </c>
    </row>
    <row r="2870" spans="2:5" x14ac:dyDescent="0.25">
      <c r="B2870">
        <v>-2.4299999999999926</v>
      </c>
      <c r="C2870">
        <v>-1.980000000000004</v>
      </c>
      <c r="D2870">
        <v>-2.2800000000000011</v>
      </c>
      <c r="E2870">
        <v>-2.1200000000000045</v>
      </c>
    </row>
    <row r="2871" spans="2:5" x14ac:dyDescent="0.25">
      <c r="B2871">
        <v>9.9999999999994316E-2</v>
      </c>
      <c r="C2871">
        <v>-0.54999999999999716</v>
      </c>
      <c r="D2871">
        <v>-0.34999999999999432</v>
      </c>
      <c r="E2871">
        <v>-0.40999999999999659</v>
      </c>
    </row>
    <row r="2872" spans="2:5" x14ac:dyDescent="0.25">
      <c r="B2872">
        <v>-4.9999999999997158E-2</v>
      </c>
      <c r="C2872">
        <v>4.9999999999997158E-2</v>
      </c>
      <c r="D2872">
        <v>-0.15000000000000568</v>
      </c>
      <c r="E2872">
        <v>-0.26000000000000512</v>
      </c>
    </row>
    <row r="2873" spans="2:5" x14ac:dyDescent="0.25">
      <c r="B2873">
        <v>1.1799999999999926</v>
      </c>
      <c r="C2873">
        <v>0.98000000000000398</v>
      </c>
      <c r="D2873">
        <v>0.53000000000000114</v>
      </c>
      <c r="E2873">
        <v>1.3000000000000114</v>
      </c>
    </row>
    <row r="2874" spans="2:5" x14ac:dyDescent="0.25">
      <c r="B2874">
        <v>-0.19999999999998863</v>
      </c>
      <c r="C2874">
        <v>-0.25</v>
      </c>
      <c r="D2874">
        <v>-0.34999999999999432</v>
      </c>
      <c r="E2874">
        <v>-0.46000000000000796</v>
      </c>
    </row>
    <row r="2875" spans="2:5" x14ac:dyDescent="0.25">
      <c r="B2875">
        <v>-1.2400000000000091</v>
      </c>
      <c r="C2875">
        <v>-1.2900000000000063</v>
      </c>
      <c r="D2875">
        <v>-0.98999999999999488</v>
      </c>
      <c r="E2875">
        <v>-1.1700000000000017</v>
      </c>
    </row>
    <row r="2876" spans="2:5" x14ac:dyDescent="0.25">
      <c r="B2876">
        <v>-0.92000000000000171</v>
      </c>
      <c r="C2876">
        <v>-1.1700000000000017</v>
      </c>
      <c r="D2876">
        <v>-1.9200000000000159</v>
      </c>
      <c r="E2876">
        <v>-1.039999999999992</v>
      </c>
    </row>
    <row r="2877" spans="2:5" x14ac:dyDescent="0.25">
      <c r="B2877">
        <v>-1.0099999999999909</v>
      </c>
      <c r="C2877">
        <v>-1.0600000000000023</v>
      </c>
      <c r="D2877">
        <v>-0.71999999999999886</v>
      </c>
      <c r="E2877">
        <v>-0.64000000000000057</v>
      </c>
    </row>
    <row r="2878" spans="2:5" x14ac:dyDescent="0.25">
      <c r="B2878">
        <v>-1.8500000000000085</v>
      </c>
      <c r="C2878">
        <v>-1.2999999999999972</v>
      </c>
      <c r="D2878">
        <v>-1.4699999999999989</v>
      </c>
      <c r="E2878">
        <v>-1.2400000000000091</v>
      </c>
    </row>
    <row r="2879" spans="2:5" x14ac:dyDescent="0.25">
      <c r="B2879">
        <v>0.46999999999999886</v>
      </c>
      <c r="C2879">
        <v>0.71999999999999886</v>
      </c>
      <c r="D2879">
        <v>0.89000000000000057</v>
      </c>
      <c r="E2879">
        <v>1.1000000000000085</v>
      </c>
    </row>
    <row r="2880" spans="2:5" x14ac:dyDescent="0.25">
      <c r="B2880">
        <v>2.0400000000000063</v>
      </c>
      <c r="C2880">
        <v>1.9399999999999977</v>
      </c>
      <c r="D2880">
        <v>0.84000000000000341</v>
      </c>
      <c r="E2880">
        <v>1.539999999999992</v>
      </c>
    </row>
    <row r="2881" spans="2:5" x14ac:dyDescent="0.25">
      <c r="B2881">
        <v>2.1099999999999994</v>
      </c>
      <c r="C2881">
        <v>2.3100000000000023</v>
      </c>
      <c r="D2881">
        <v>1.8100000000000023</v>
      </c>
      <c r="E2881">
        <v>1.6300000000000097</v>
      </c>
    </row>
    <row r="2882" spans="2:5" x14ac:dyDescent="0.25">
      <c r="B2882">
        <v>-0.21999999999999886</v>
      </c>
      <c r="C2882">
        <v>-0.51999999999999602</v>
      </c>
      <c r="D2882">
        <v>-0.46999999999999886</v>
      </c>
      <c r="E2882">
        <v>-5.0000000000011369E-2</v>
      </c>
    </row>
    <row r="2883" spans="2:5" x14ac:dyDescent="0.25">
      <c r="B2883">
        <v>-2.5799999999999983</v>
      </c>
      <c r="C2883">
        <v>-2.6800000000000068</v>
      </c>
      <c r="D2883">
        <v>-2.7800000000000011</v>
      </c>
      <c r="E2883">
        <v>-1.9599999999999937</v>
      </c>
    </row>
    <row r="2884" spans="2:5" x14ac:dyDescent="0.25">
      <c r="B2884">
        <v>2.4899999999999949</v>
      </c>
      <c r="C2884">
        <v>2.0900000000000034</v>
      </c>
      <c r="D2884">
        <v>1.9899999999999949</v>
      </c>
      <c r="E2884">
        <v>1.7099999999999937</v>
      </c>
    </row>
    <row r="2885" spans="2:5" x14ac:dyDescent="0.25">
      <c r="B2885">
        <v>0.85999999999999943</v>
      </c>
      <c r="C2885">
        <v>1.0100000000000051</v>
      </c>
      <c r="D2885">
        <v>1.1099999999999994</v>
      </c>
      <c r="E2885">
        <v>0.58000000000001251</v>
      </c>
    </row>
    <row r="2886" spans="2:5" x14ac:dyDescent="0.25">
      <c r="B2886">
        <v>-0.17000000000000171</v>
      </c>
      <c r="C2886">
        <v>-1.9999999999996021E-2</v>
      </c>
      <c r="D2886">
        <v>-0.42000000000000171</v>
      </c>
      <c r="E2886">
        <v>-0.26000000000000512</v>
      </c>
    </row>
    <row r="2887" spans="2:5" x14ac:dyDescent="0.25">
      <c r="B2887">
        <v>0.24000000000000909</v>
      </c>
      <c r="C2887">
        <v>0.14000000000000057</v>
      </c>
      <c r="D2887">
        <v>-0.50999999999999091</v>
      </c>
      <c r="E2887">
        <v>0.86999999999999034</v>
      </c>
    </row>
    <row r="2888" spans="2:5" x14ac:dyDescent="0.25">
      <c r="B2888">
        <v>0.57999999999999829</v>
      </c>
      <c r="C2888">
        <v>0.52999999999998693</v>
      </c>
      <c r="D2888">
        <v>0.57999999999999829</v>
      </c>
      <c r="E2888">
        <v>0.43000000000000682</v>
      </c>
    </row>
    <row r="2889" spans="2:5" x14ac:dyDescent="0.25">
      <c r="B2889">
        <v>-0.67000000000000171</v>
      </c>
      <c r="C2889">
        <v>-0.51999999999999602</v>
      </c>
      <c r="D2889">
        <v>-0.42000000000000171</v>
      </c>
      <c r="E2889">
        <v>-0.70000000000000284</v>
      </c>
    </row>
    <row r="2890" spans="2:5" x14ac:dyDescent="0.25">
      <c r="B2890">
        <v>2.2000000000000028</v>
      </c>
      <c r="C2890">
        <v>1.9000000000000057</v>
      </c>
      <c r="D2890">
        <v>2.2000000000000028</v>
      </c>
      <c r="E2890">
        <v>0.68999999999999773</v>
      </c>
    </row>
    <row r="2891" spans="2:5" x14ac:dyDescent="0.25">
      <c r="B2891">
        <v>0.34000000000000341</v>
      </c>
      <c r="C2891">
        <v>0.48999999999999488</v>
      </c>
      <c r="D2891">
        <v>0.73999999999999488</v>
      </c>
      <c r="E2891">
        <v>0.87000000000000455</v>
      </c>
    </row>
    <row r="2892" spans="2:5" x14ac:dyDescent="0.25">
      <c r="B2892">
        <v>0.40999999999999659</v>
      </c>
      <c r="C2892">
        <v>0.10999999999999943</v>
      </c>
      <c r="D2892">
        <v>-0.39000000000000057</v>
      </c>
      <c r="E2892">
        <v>0.12999999999999545</v>
      </c>
    </row>
    <row r="2893" spans="2:5" x14ac:dyDescent="0.25">
      <c r="B2893">
        <v>-0.32999999999999829</v>
      </c>
      <c r="C2893">
        <v>-0.53000000000000114</v>
      </c>
      <c r="D2893">
        <v>-0.78000000000000114</v>
      </c>
      <c r="E2893">
        <v>-0.25</v>
      </c>
    </row>
    <row r="2894" spans="2:5" x14ac:dyDescent="0.25">
      <c r="B2894">
        <v>-1</v>
      </c>
      <c r="C2894">
        <v>-1</v>
      </c>
      <c r="D2894">
        <v>-1.4500000000000028</v>
      </c>
      <c r="E2894">
        <v>-0.93999999999999773</v>
      </c>
    </row>
    <row r="2895" spans="2:5" x14ac:dyDescent="0.25">
      <c r="B2895">
        <v>-0.71000000000000796</v>
      </c>
      <c r="C2895">
        <v>-0.70999999999999375</v>
      </c>
      <c r="D2895">
        <v>-0.90999999999999659</v>
      </c>
      <c r="E2895">
        <v>-0.27000000000001023</v>
      </c>
    </row>
    <row r="2896" spans="2:5" x14ac:dyDescent="0.25">
      <c r="B2896">
        <v>1.2000000000000028</v>
      </c>
      <c r="C2896">
        <v>1.5499999999999972</v>
      </c>
      <c r="D2896">
        <v>1.2000000000000028</v>
      </c>
      <c r="E2896">
        <v>1.1099999999999994</v>
      </c>
    </row>
    <row r="2897" spans="2:5" x14ac:dyDescent="0.25">
      <c r="B2897">
        <v>-0.43999999999999773</v>
      </c>
      <c r="C2897">
        <v>-0.73999999999999488</v>
      </c>
      <c r="D2897">
        <v>-1.3400000000000034</v>
      </c>
      <c r="E2897">
        <v>-0.89999999999999147</v>
      </c>
    </row>
    <row r="2898" spans="2:5" x14ac:dyDescent="0.25">
      <c r="B2898">
        <v>-1.5100000000000051</v>
      </c>
      <c r="C2898">
        <v>-1.460000000000008</v>
      </c>
      <c r="D2898">
        <v>-0.26000000000000512</v>
      </c>
      <c r="E2898">
        <v>-0.46999999999999886</v>
      </c>
    </row>
    <row r="2899" spans="2:5" x14ac:dyDescent="0.25">
      <c r="B2899">
        <v>0.71999999999999886</v>
      </c>
      <c r="C2899">
        <v>0.46999999999999886</v>
      </c>
      <c r="D2899">
        <v>0.47000000000001307</v>
      </c>
      <c r="E2899">
        <v>0.15999999999999659</v>
      </c>
    </row>
    <row r="2900" spans="2:5" x14ac:dyDescent="0.25">
      <c r="B2900">
        <v>1.4100000000000108</v>
      </c>
      <c r="C2900">
        <v>1.210000000000008</v>
      </c>
      <c r="D2900">
        <v>1.3099999999999881</v>
      </c>
      <c r="E2900">
        <v>0.76000000000000512</v>
      </c>
    </row>
    <row r="2901" spans="2:5" x14ac:dyDescent="0.25">
      <c r="B2901">
        <v>2.9999999999986926E-2</v>
      </c>
      <c r="C2901">
        <v>0.37999999999999545</v>
      </c>
      <c r="D2901">
        <v>3.0000000000001137E-2</v>
      </c>
      <c r="E2901">
        <v>-0.30000000000001137</v>
      </c>
    </row>
    <row r="2902" spans="2:5" x14ac:dyDescent="0.25">
      <c r="B2902">
        <v>-8.99999999999892E-2</v>
      </c>
      <c r="C2902">
        <v>6.0000000000002274E-2</v>
      </c>
      <c r="D2902">
        <v>-0.3399999999999892</v>
      </c>
      <c r="E2902">
        <v>0.14000000000000057</v>
      </c>
    </row>
    <row r="2903" spans="2:5" x14ac:dyDescent="0.25">
      <c r="B2903">
        <v>1.8799999999999955</v>
      </c>
      <c r="C2903">
        <v>2.0799999999999983</v>
      </c>
      <c r="D2903">
        <v>1.6799999999999926</v>
      </c>
      <c r="E2903">
        <v>2.0600000000000023</v>
      </c>
    </row>
    <row r="2904" spans="2:5" x14ac:dyDescent="0.25">
      <c r="B2904">
        <v>1.9099999999999966</v>
      </c>
      <c r="C2904">
        <v>1.7600000000000051</v>
      </c>
      <c r="D2904">
        <v>2.1099999999999994</v>
      </c>
      <c r="E2904">
        <v>1.5400000000000063</v>
      </c>
    </row>
    <row r="2905" spans="2:5" x14ac:dyDescent="0.25">
      <c r="B2905">
        <v>1.2600000000000051</v>
      </c>
      <c r="C2905">
        <v>1.3599999999999994</v>
      </c>
      <c r="D2905">
        <v>1.6099999999999994</v>
      </c>
      <c r="E2905">
        <v>1.4399999999999977</v>
      </c>
    </row>
    <row r="2906" spans="2:5" x14ac:dyDescent="0.25">
      <c r="B2906">
        <v>3.9999999999992042E-2</v>
      </c>
      <c r="C2906">
        <v>-0.60999999999999943</v>
      </c>
      <c r="D2906">
        <v>-0.10999999999999943</v>
      </c>
      <c r="E2906">
        <v>-0.46999999999999886</v>
      </c>
    </row>
    <row r="2907" spans="2:5" x14ac:dyDescent="0.25">
      <c r="B2907">
        <v>1</v>
      </c>
      <c r="C2907">
        <v>1.1999999999999886</v>
      </c>
      <c r="D2907">
        <v>1.3499999999999943</v>
      </c>
      <c r="E2907">
        <v>1.5600000000000023</v>
      </c>
    </row>
    <row r="2908" spans="2:5" x14ac:dyDescent="0.25">
      <c r="B2908">
        <v>0.4100000000000108</v>
      </c>
      <c r="C2908">
        <v>0.36000000000001364</v>
      </c>
      <c r="D2908">
        <v>0.4100000000000108</v>
      </c>
      <c r="E2908">
        <v>0.21999999999999886</v>
      </c>
    </row>
    <row r="2909" spans="2:5" x14ac:dyDescent="0.25">
      <c r="B2909">
        <v>-1.6600000000000108</v>
      </c>
      <c r="C2909">
        <v>-1.7600000000000051</v>
      </c>
      <c r="D2909">
        <v>-1.5600000000000023</v>
      </c>
      <c r="E2909">
        <v>-1.6299999999999955</v>
      </c>
    </row>
    <row r="2910" spans="2:5" x14ac:dyDescent="0.25">
      <c r="B2910">
        <v>0.64000000000000057</v>
      </c>
      <c r="C2910">
        <v>0.84000000000000341</v>
      </c>
      <c r="D2910">
        <v>0.98999999999999488</v>
      </c>
      <c r="E2910">
        <v>0.59999999999999432</v>
      </c>
    </row>
    <row r="2911" spans="2:5" x14ac:dyDescent="0.25">
      <c r="B2911">
        <v>-0.39999999999999147</v>
      </c>
      <c r="C2911">
        <v>-0.45000000000000284</v>
      </c>
      <c r="D2911">
        <v>-0.45000000000000284</v>
      </c>
      <c r="E2911">
        <v>-0.31000000000000227</v>
      </c>
    </row>
    <row r="2912" spans="2:5" x14ac:dyDescent="0.25">
      <c r="B2912">
        <v>-0.54000000000000625</v>
      </c>
      <c r="C2912">
        <v>-0.24000000000000909</v>
      </c>
      <c r="D2912">
        <v>-0.53999999999999204</v>
      </c>
      <c r="E2912">
        <v>-0.21999999999999886</v>
      </c>
    </row>
    <row r="2913" spans="2:5" x14ac:dyDescent="0.25">
      <c r="B2913">
        <v>1.2900000000000063</v>
      </c>
      <c r="C2913">
        <v>1.1900000000000119</v>
      </c>
      <c r="D2913">
        <v>1.3400000000000034</v>
      </c>
      <c r="E2913">
        <v>1.1400000000000006</v>
      </c>
    </row>
    <row r="2914" spans="2:5" x14ac:dyDescent="0.25">
      <c r="B2914">
        <v>-0.62000000000000455</v>
      </c>
      <c r="C2914">
        <v>-0.42000000000000171</v>
      </c>
      <c r="D2914">
        <v>-0.32000000000000739</v>
      </c>
      <c r="E2914">
        <v>-0.10999999999999943</v>
      </c>
    </row>
    <row r="2915" spans="2:5" x14ac:dyDescent="0.25">
      <c r="B2915">
        <v>-1.6899999999999977</v>
      </c>
      <c r="C2915">
        <v>-1.6899999999999977</v>
      </c>
      <c r="D2915">
        <v>-1.4399999999999977</v>
      </c>
      <c r="E2915">
        <v>-1.75</v>
      </c>
    </row>
    <row r="2916" spans="2:5" x14ac:dyDescent="0.25">
      <c r="B2916">
        <v>1.5799999999999983</v>
      </c>
      <c r="C2916">
        <v>1.8299999999999983</v>
      </c>
      <c r="D2916">
        <v>1.8299999999999983</v>
      </c>
      <c r="E2916">
        <v>1.9200000000000017</v>
      </c>
    </row>
    <row r="2917" spans="2:5" x14ac:dyDescent="0.25">
      <c r="B2917">
        <v>-3.8900000000000006</v>
      </c>
      <c r="C2917">
        <v>-3.6400000000000006</v>
      </c>
      <c r="D2917">
        <v>-3.5900000000000034</v>
      </c>
      <c r="E2917">
        <v>-3.2700000000000102</v>
      </c>
    </row>
    <row r="2918" spans="2:5" x14ac:dyDescent="0.25">
      <c r="B2918">
        <v>2.3299999999999983</v>
      </c>
      <c r="C2918">
        <v>2.4299999999999926</v>
      </c>
      <c r="D2918">
        <v>2.2800000000000011</v>
      </c>
      <c r="E2918">
        <v>2.5</v>
      </c>
    </row>
    <row r="2919" spans="2:5" x14ac:dyDescent="0.25">
      <c r="B2919">
        <v>-1.7099999999999937</v>
      </c>
      <c r="C2919">
        <v>-1.8100000000000023</v>
      </c>
      <c r="D2919">
        <v>-1.980000000000004</v>
      </c>
      <c r="E2919">
        <v>-1.769999999999996</v>
      </c>
    </row>
    <row r="2920" spans="2:5" x14ac:dyDescent="0.25">
      <c r="B2920">
        <v>1.0999999999999943</v>
      </c>
      <c r="C2920">
        <v>0.85000000000000853</v>
      </c>
      <c r="D2920">
        <v>1.1299999999999955</v>
      </c>
      <c r="E2920">
        <v>1.1299999999999955</v>
      </c>
    </row>
    <row r="2921" spans="2:5" x14ac:dyDescent="0.25">
      <c r="B2921">
        <v>0.60999999999999943</v>
      </c>
      <c r="C2921">
        <v>0.70999999999999375</v>
      </c>
      <c r="D2921">
        <v>0.82999999999999829</v>
      </c>
      <c r="E2921">
        <v>0.58000000000001251</v>
      </c>
    </row>
    <row r="2922" spans="2:5" x14ac:dyDescent="0.25">
      <c r="B2922">
        <v>0.78000000000000114</v>
      </c>
      <c r="C2922">
        <v>0.78000000000000114</v>
      </c>
      <c r="D2922">
        <v>3.0000000000001137E-2</v>
      </c>
      <c r="E2922">
        <v>0.11999999999999034</v>
      </c>
    </row>
    <row r="2923" spans="2:5" x14ac:dyDescent="0.25">
      <c r="B2923">
        <v>-0.45999999999999375</v>
      </c>
      <c r="C2923">
        <v>-0.56000000000000227</v>
      </c>
      <c r="D2923">
        <v>-0.60999999999999943</v>
      </c>
      <c r="E2923">
        <v>-0.42999999999999261</v>
      </c>
    </row>
    <row r="2924" spans="2:5" x14ac:dyDescent="0.25">
      <c r="B2924">
        <v>0.28999999999999204</v>
      </c>
      <c r="C2924">
        <v>0.34000000000000341</v>
      </c>
      <c r="D2924">
        <v>0.24000000000000909</v>
      </c>
      <c r="E2924">
        <v>0.35999999999999943</v>
      </c>
    </row>
    <row r="2925" spans="2:5" x14ac:dyDescent="0.25">
      <c r="B2925">
        <v>-0.69999999999998863</v>
      </c>
      <c r="C2925">
        <v>-0.64999999999999147</v>
      </c>
      <c r="D2925">
        <v>-0.75</v>
      </c>
      <c r="E2925">
        <v>-0.43999999999999773</v>
      </c>
    </row>
    <row r="2926" spans="2:5" x14ac:dyDescent="0.25">
      <c r="B2926">
        <v>1.6199999999999903</v>
      </c>
      <c r="C2926">
        <v>1.6199999999999903</v>
      </c>
      <c r="D2926">
        <v>1.519999999999996</v>
      </c>
      <c r="E2926">
        <v>1.4699999999999989</v>
      </c>
    </row>
    <row r="2927" spans="2:5" x14ac:dyDescent="0.25">
      <c r="B2927">
        <v>1.1000000000000085</v>
      </c>
      <c r="C2927">
        <v>1</v>
      </c>
      <c r="D2927">
        <v>0.95000000000000284</v>
      </c>
      <c r="E2927">
        <v>0.78999999999999204</v>
      </c>
    </row>
    <row r="2928" spans="2:5" x14ac:dyDescent="0.25">
      <c r="B2928">
        <v>0.93999999999999773</v>
      </c>
      <c r="C2928">
        <v>0.93999999999999773</v>
      </c>
      <c r="D2928">
        <v>0.78999999999999204</v>
      </c>
      <c r="E2928">
        <v>0.96999999999999886</v>
      </c>
    </row>
    <row r="2929" spans="2:5" x14ac:dyDescent="0.25">
      <c r="B2929">
        <v>1.9500000000000028</v>
      </c>
      <c r="C2929">
        <v>1.8000000000000114</v>
      </c>
      <c r="D2929">
        <v>1.7999999999999972</v>
      </c>
      <c r="E2929">
        <v>1.6200000000000045</v>
      </c>
    </row>
    <row r="2930" spans="2:5" x14ac:dyDescent="0.25">
      <c r="B2930">
        <v>0.35999999999999943</v>
      </c>
      <c r="C2930">
        <v>0.30999999999998806</v>
      </c>
      <c r="D2930">
        <v>0.35999999999999943</v>
      </c>
      <c r="E2930">
        <v>0.10999999999999943</v>
      </c>
    </row>
    <row r="2931" spans="2:5" x14ac:dyDescent="0.25">
      <c r="B2931">
        <v>0.30999999999998806</v>
      </c>
      <c r="C2931">
        <v>0.35999999999999943</v>
      </c>
      <c r="D2931">
        <v>0.21000000000000796</v>
      </c>
      <c r="E2931">
        <v>0.34999999999999432</v>
      </c>
    </row>
    <row r="2932" spans="2:5" x14ac:dyDescent="0.25">
      <c r="B2932">
        <v>-0.23999999999999488</v>
      </c>
      <c r="C2932">
        <v>-0.14000000000000057</v>
      </c>
      <c r="D2932">
        <v>-0.34000000000000341</v>
      </c>
      <c r="E2932">
        <v>-0.12999999999999545</v>
      </c>
    </row>
    <row r="2933" spans="2:5" x14ac:dyDescent="0.25">
      <c r="B2933">
        <v>0.79000000000000625</v>
      </c>
      <c r="C2933">
        <v>1.0400000000000063</v>
      </c>
      <c r="D2933">
        <v>1.0900000000000034</v>
      </c>
      <c r="E2933">
        <v>0.62999999999999545</v>
      </c>
    </row>
    <row r="2934" spans="2:5" x14ac:dyDescent="0.25">
      <c r="B2934">
        <v>-0.30000000000001137</v>
      </c>
      <c r="C2934">
        <v>-0.34999999999999432</v>
      </c>
      <c r="D2934">
        <v>0</v>
      </c>
      <c r="E2934">
        <v>-0.14999999999999147</v>
      </c>
    </row>
    <row r="2935" spans="2:5" x14ac:dyDescent="0.25">
      <c r="B2935">
        <v>-2.7799999999999869</v>
      </c>
      <c r="C2935">
        <v>-2.9300000000000068</v>
      </c>
      <c r="D2935">
        <v>-2.9300000000000068</v>
      </c>
      <c r="E2935">
        <v>-2.4699999999999989</v>
      </c>
    </row>
    <row r="2936" spans="2:5" x14ac:dyDescent="0.25">
      <c r="B2936">
        <v>0.17999999999999261</v>
      </c>
      <c r="C2936">
        <v>0.28000000000000114</v>
      </c>
      <c r="D2936">
        <v>-1.9999999999996021E-2</v>
      </c>
      <c r="E2936">
        <v>0.35999999999999943</v>
      </c>
    </row>
    <row r="2937" spans="2:5" x14ac:dyDescent="0.25">
      <c r="B2937">
        <v>-2.6700000000000017</v>
      </c>
      <c r="C2937">
        <v>-2.2199999999999989</v>
      </c>
      <c r="D2937">
        <v>-2.519999999999996</v>
      </c>
      <c r="E2937">
        <v>-2.0300000000000011</v>
      </c>
    </row>
    <row r="2938" spans="2:5" x14ac:dyDescent="0.25">
      <c r="B2938">
        <v>-1.75</v>
      </c>
      <c r="C2938">
        <v>-1.4500000000000028</v>
      </c>
      <c r="D2938">
        <v>-1.9000000000000057</v>
      </c>
      <c r="E2938">
        <v>-1.4500000000000028</v>
      </c>
    </row>
    <row r="2939" spans="2:5" x14ac:dyDescent="0.25">
      <c r="B2939">
        <v>1.3100000000000023</v>
      </c>
      <c r="C2939">
        <v>1.9099999999999966</v>
      </c>
      <c r="D2939">
        <v>1.4099999999999966</v>
      </c>
      <c r="E2939">
        <v>1.769999999999996</v>
      </c>
    </row>
    <row r="2940" spans="2:5" x14ac:dyDescent="0.25">
      <c r="B2940">
        <v>-4.0000000000006253E-2</v>
      </c>
      <c r="C2940">
        <v>-0.3399999999999892</v>
      </c>
      <c r="D2940">
        <v>-0.77999999999997272</v>
      </c>
      <c r="E2940">
        <v>-0.70999999999999375</v>
      </c>
    </row>
    <row r="2941" spans="2:5" x14ac:dyDescent="0.25">
      <c r="B2941">
        <v>-0.46999999999999886</v>
      </c>
      <c r="C2941">
        <v>-0.82000000000000739</v>
      </c>
      <c r="D2941">
        <v>-0.24000000000000909</v>
      </c>
      <c r="E2941">
        <v>-0.38000000000000966</v>
      </c>
    </row>
    <row r="2942" spans="2:5" x14ac:dyDescent="0.25">
      <c r="B2942">
        <v>-0.39000000000000057</v>
      </c>
      <c r="C2942">
        <v>-0.39000000000000057</v>
      </c>
      <c r="D2942">
        <v>-0.48999999999999488</v>
      </c>
      <c r="E2942">
        <v>-0.70999999999999375</v>
      </c>
    </row>
    <row r="2943" spans="2:5" x14ac:dyDescent="0.25">
      <c r="B2943">
        <v>2.9100000000000108</v>
      </c>
      <c r="C2943">
        <v>2.6099999999999994</v>
      </c>
      <c r="D2943">
        <v>2.6099999999999994</v>
      </c>
      <c r="E2943">
        <v>2.5900000000000034</v>
      </c>
    </row>
    <row r="2944" spans="2:5" x14ac:dyDescent="0.25">
      <c r="B2944">
        <v>0.19999999999998863</v>
      </c>
      <c r="C2944">
        <v>0.10000000000000853</v>
      </c>
      <c r="D2944">
        <v>-9.9999999999994316E-2</v>
      </c>
      <c r="E2944">
        <v>-0.51999999999999602</v>
      </c>
    </row>
    <row r="2945" spans="2:5" x14ac:dyDescent="0.25">
      <c r="B2945">
        <v>1.9200000000000017</v>
      </c>
      <c r="C2945">
        <v>1.8199999999999932</v>
      </c>
      <c r="D2945">
        <v>1.9699999999999989</v>
      </c>
      <c r="E2945">
        <v>1.7600000000000051</v>
      </c>
    </row>
    <row r="2946" spans="2:5" x14ac:dyDescent="0.25">
      <c r="B2946">
        <v>-1.4699999999999989</v>
      </c>
      <c r="C2946">
        <v>-1.4699999999999989</v>
      </c>
      <c r="D2946">
        <v>-1.6200000000000045</v>
      </c>
      <c r="E2946">
        <v>-1.4200000000000017</v>
      </c>
    </row>
    <row r="2947" spans="2:5" x14ac:dyDescent="0.25">
      <c r="B2947">
        <v>2.8900000000000006</v>
      </c>
      <c r="C2947">
        <v>2.7399999999999949</v>
      </c>
      <c r="D2947">
        <v>2.6400000000000006</v>
      </c>
      <c r="E2947">
        <v>2.9500000000000028</v>
      </c>
    </row>
    <row r="2948" spans="2:5" x14ac:dyDescent="0.25">
      <c r="B2948">
        <v>1.7000000000000028</v>
      </c>
      <c r="C2948">
        <v>1.75</v>
      </c>
      <c r="D2948">
        <v>1.25</v>
      </c>
      <c r="E2948">
        <v>1.8199999999999932</v>
      </c>
    </row>
    <row r="2949" spans="2:5" x14ac:dyDescent="0.25">
      <c r="B2949">
        <v>1.2900000000000063</v>
      </c>
      <c r="C2949">
        <v>1.1900000000000119</v>
      </c>
      <c r="D2949">
        <v>1.1899999999999977</v>
      </c>
      <c r="E2949">
        <v>0.73000000000000398</v>
      </c>
    </row>
    <row r="2950" spans="2:5" x14ac:dyDescent="0.25">
      <c r="B2950">
        <v>0.23999999999999488</v>
      </c>
      <c r="C2950">
        <v>0.14000000000000057</v>
      </c>
      <c r="D2950">
        <v>0.18999999999999773</v>
      </c>
      <c r="E2950">
        <v>3.0000000000001137E-2</v>
      </c>
    </row>
    <row r="2951" spans="2:5" x14ac:dyDescent="0.25">
      <c r="B2951">
        <v>-0.48999999999999488</v>
      </c>
      <c r="C2951">
        <v>-0.59000000000000341</v>
      </c>
      <c r="D2951">
        <v>-0.68999999999999773</v>
      </c>
      <c r="E2951">
        <v>-6.0000000000002274E-2</v>
      </c>
    </row>
    <row r="2952" spans="2:5" x14ac:dyDescent="0.25">
      <c r="B2952">
        <v>-0.26000000000000512</v>
      </c>
      <c r="C2952">
        <v>-0.31000000000000227</v>
      </c>
      <c r="D2952">
        <v>-0.40999999999999659</v>
      </c>
      <c r="E2952">
        <v>-0.62000000000000455</v>
      </c>
    </row>
    <row r="2953" spans="2:5" x14ac:dyDescent="0.25">
      <c r="B2953">
        <v>0.12000000000000455</v>
      </c>
      <c r="C2953">
        <v>9.0000000000003411E-2</v>
      </c>
      <c r="D2953">
        <v>9.0000000000003411E-2</v>
      </c>
      <c r="E2953">
        <v>0.21999999999999886</v>
      </c>
    </row>
    <row r="2954" spans="2:5" x14ac:dyDescent="0.25">
      <c r="B2954">
        <v>-0.51000000000000512</v>
      </c>
      <c r="C2954">
        <v>-0.43000000000000682</v>
      </c>
      <c r="D2954">
        <v>-0.57999999999999829</v>
      </c>
      <c r="E2954">
        <v>-0.50999999999999091</v>
      </c>
    </row>
    <row r="2955" spans="2:5" x14ac:dyDescent="0.25">
      <c r="B2955">
        <v>0.67000000000000171</v>
      </c>
      <c r="C2955">
        <v>0.92000000000000171</v>
      </c>
      <c r="D2955">
        <v>0.81999999999999318</v>
      </c>
      <c r="E2955">
        <v>0.70999999999999375</v>
      </c>
    </row>
    <row r="2956" spans="2:5" x14ac:dyDescent="0.25">
      <c r="B2956">
        <v>-3.0000000000001137E-2</v>
      </c>
      <c r="C2956">
        <v>-0.23000000000000398</v>
      </c>
      <c r="D2956">
        <v>-0.32999999999999829</v>
      </c>
      <c r="E2956">
        <v>1.9999999999996021E-2</v>
      </c>
    </row>
    <row r="2957" spans="2:5" x14ac:dyDescent="0.25">
      <c r="B2957">
        <v>0.84000000000000341</v>
      </c>
      <c r="C2957">
        <v>0.68999999999999773</v>
      </c>
      <c r="D2957">
        <v>0.34000000000000341</v>
      </c>
      <c r="E2957">
        <v>0.99000000000000909</v>
      </c>
    </row>
    <row r="2958" spans="2:5" x14ac:dyDescent="0.25">
      <c r="B2958">
        <v>-0.77000000000001023</v>
      </c>
      <c r="C2958">
        <v>-0.81999999999999318</v>
      </c>
      <c r="D2958">
        <v>-0.92000000000000171</v>
      </c>
      <c r="E2958">
        <v>-0.49000000000000909</v>
      </c>
    </row>
    <row r="2959" spans="2:5" x14ac:dyDescent="0.25">
      <c r="B2959">
        <v>0.32000000000000739</v>
      </c>
      <c r="C2959">
        <v>0.26999999999999602</v>
      </c>
      <c r="D2959">
        <v>0.31999999999999318</v>
      </c>
      <c r="E2959">
        <v>7.000000000000739E-2</v>
      </c>
    </row>
    <row r="2960" spans="2:5" x14ac:dyDescent="0.25">
      <c r="B2960">
        <v>0.28999999999999204</v>
      </c>
      <c r="C2960">
        <v>0.14000000000000057</v>
      </c>
      <c r="D2960">
        <v>0.79000000000000625</v>
      </c>
      <c r="E2960">
        <v>1.0699999999999932</v>
      </c>
    </row>
    <row r="2961" spans="2:5" x14ac:dyDescent="0.25">
      <c r="B2961">
        <v>0.46000000000000796</v>
      </c>
      <c r="C2961">
        <v>0.40999999999999659</v>
      </c>
      <c r="D2961">
        <v>0.44999999999998863</v>
      </c>
      <c r="E2961">
        <v>0.46000000000000796</v>
      </c>
    </row>
    <row r="2962" spans="2:5" x14ac:dyDescent="0.25">
      <c r="B2962">
        <v>0.76000000000000512</v>
      </c>
      <c r="C2962">
        <v>0.9100000000000108</v>
      </c>
      <c r="D2962">
        <v>0.6600000000000108</v>
      </c>
      <c r="E2962">
        <v>0.45000000000000284</v>
      </c>
    </row>
    <row r="2963" spans="2:5" x14ac:dyDescent="0.25">
      <c r="B2963">
        <v>1.1299999999999955</v>
      </c>
      <c r="C2963">
        <v>1.0300000000000011</v>
      </c>
      <c r="D2963">
        <v>1.0300000000000011</v>
      </c>
      <c r="E2963">
        <v>0.59999999999999432</v>
      </c>
    </row>
    <row r="2964" spans="2:5" x14ac:dyDescent="0.25">
      <c r="B2964">
        <v>-0.76000000000000512</v>
      </c>
      <c r="C2964">
        <v>-6.0000000000002274E-2</v>
      </c>
      <c r="D2964">
        <v>-0.51000000000000512</v>
      </c>
      <c r="E2964">
        <v>7.9999999999998295E-2</v>
      </c>
    </row>
    <row r="2965" spans="2:5" x14ac:dyDescent="0.25">
      <c r="B2965">
        <v>0.84000000000000341</v>
      </c>
      <c r="C2965">
        <v>0.59000000000000341</v>
      </c>
      <c r="D2965">
        <v>0.48999999999999488</v>
      </c>
      <c r="E2965">
        <v>0.53000000000000114</v>
      </c>
    </row>
    <row r="2966" spans="2:5" x14ac:dyDescent="0.25">
      <c r="B2966">
        <v>-0.26999999999999602</v>
      </c>
      <c r="C2966">
        <v>-0.37000000000000455</v>
      </c>
      <c r="D2966">
        <v>-0.36999999999999034</v>
      </c>
      <c r="E2966">
        <v>-0.23999999999999488</v>
      </c>
    </row>
    <row r="2967" spans="2:5" x14ac:dyDescent="0.25">
      <c r="B2967">
        <v>-0.93000000000000682</v>
      </c>
      <c r="C2967">
        <v>-0.87999999999999545</v>
      </c>
      <c r="D2967">
        <v>-1.2800000000000011</v>
      </c>
      <c r="E2967">
        <v>-1.0499999999999972</v>
      </c>
    </row>
    <row r="2968" spans="2:5" x14ac:dyDescent="0.25">
      <c r="B2968">
        <v>1.6400000000000006</v>
      </c>
      <c r="C2968">
        <v>1.539999999999992</v>
      </c>
      <c r="D2968">
        <v>1.539999999999992</v>
      </c>
      <c r="E2968">
        <v>1.6599999999999966</v>
      </c>
    </row>
    <row r="2969" spans="2:5" x14ac:dyDescent="0.25">
      <c r="B2969">
        <v>0.37000000000000455</v>
      </c>
      <c r="C2969">
        <v>0.26999999999999602</v>
      </c>
      <c r="D2969">
        <v>0.17000000000000171</v>
      </c>
      <c r="E2969">
        <v>9.0000000000003411E-2</v>
      </c>
    </row>
    <row r="2970" spans="2:5" x14ac:dyDescent="0.25">
      <c r="B2970">
        <v>-1.5700000000000074</v>
      </c>
      <c r="C2970">
        <v>-1.4699999999999989</v>
      </c>
      <c r="D2970">
        <v>-2.1700000000000017</v>
      </c>
      <c r="E2970">
        <v>-1.3100000000000023</v>
      </c>
    </row>
    <row r="2971" spans="2:5" x14ac:dyDescent="0.25">
      <c r="B2971">
        <v>1.6700000000000017</v>
      </c>
      <c r="C2971">
        <v>1.4200000000000017</v>
      </c>
      <c r="D2971">
        <v>0.92000000000000171</v>
      </c>
      <c r="E2971">
        <v>1.9699999999999989</v>
      </c>
    </row>
    <row r="2972" spans="2:5" x14ac:dyDescent="0.25">
      <c r="B2972">
        <v>-1.0699999999999932</v>
      </c>
      <c r="C2972">
        <v>-1.1700000000000017</v>
      </c>
      <c r="D2972">
        <v>-1.9200000000000017</v>
      </c>
      <c r="E2972">
        <v>-0.98000000000000398</v>
      </c>
    </row>
    <row r="2973" spans="2:5" x14ac:dyDescent="0.25">
      <c r="B2973">
        <v>-1.4500000000000028</v>
      </c>
      <c r="C2973">
        <v>-1.0999999999999943</v>
      </c>
      <c r="D2973">
        <v>-0.34999999999999432</v>
      </c>
      <c r="E2973">
        <v>-1.1899999999999977</v>
      </c>
    </row>
    <row r="2974" spans="2:5" x14ac:dyDescent="0.25">
      <c r="B2974">
        <v>1.8700000000000045</v>
      </c>
      <c r="C2974">
        <v>1.7199999999999989</v>
      </c>
      <c r="D2974">
        <v>1.2199999999999989</v>
      </c>
      <c r="E2974">
        <v>2.3700000000000045</v>
      </c>
    </row>
    <row r="2975" spans="2:5" x14ac:dyDescent="0.25">
      <c r="B2975">
        <v>1.8099999999999881</v>
      </c>
      <c r="C2975">
        <v>1.7099999999999937</v>
      </c>
      <c r="D2975">
        <v>1.8599999999999994</v>
      </c>
      <c r="E2975">
        <v>1.9099999999999966</v>
      </c>
    </row>
    <row r="2976" spans="2:5" x14ac:dyDescent="0.25">
      <c r="B2976">
        <v>0.15000000000000568</v>
      </c>
      <c r="C2976">
        <v>0.30000000000001137</v>
      </c>
      <c r="D2976">
        <v>0.75</v>
      </c>
      <c r="E2976">
        <v>0.51000000000000512</v>
      </c>
    </row>
    <row r="2977" spans="2:6" x14ac:dyDescent="0.25">
      <c r="B2977">
        <v>-0.70999999999999375</v>
      </c>
      <c r="C2977">
        <v>-0.81000000000000227</v>
      </c>
      <c r="D2977">
        <v>-0.45999999999999375</v>
      </c>
      <c r="E2977">
        <v>-6.0000000000002274E-2</v>
      </c>
    </row>
    <row r="2978" spans="2:6" x14ac:dyDescent="0.25">
      <c r="B2978">
        <v>0.8399999999999892</v>
      </c>
      <c r="C2978">
        <v>0.73999999999999488</v>
      </c>
      <c r="D2978">
        <v>0.14000000000000057</v>
      </c>
      <c r="E2978">
        <v>0.62000000000000455</v>
      </c>
    </row>
    <row r="2979" spans="2:6" x14ac:dyDescent="0.25">
      <c r="B2979">
        <f>STDEV(B2:B2978)</f>
        <v>1.4320272633086517</v>
      </c>
      <c r="C2979">
        <f>STDEV(C2:C2978)</f>
        <v>1.4321691847830369</v>
      </c>
      <c r="D2979">
        <f>STDEV(D2:D2978)</f>
        <v>1.3699764098512284</v>
      </c>
      <c r="E2979">
        <f>STDEV(E2:E2978)</f>
        <v>1.2522707775983386</v>
      </c>
    </row>
    <row r="2980" spans="2:6" ht="15.75" thickBot="1" x14ac:dyDescent="0.3"/>
    <row r="2981" spans="2:6" x14ac:dyDescent="0.25">
      <c r="B2981" s="4"/>
      <c r="C2981" s="4" t="s">
        <v>37</v>
      </c>
      <c r="D2981" s="4" t="s">
        <v>38</v>
      </c>
      <c r="E2981" s="4" t="s">
        <v>39</v>
      </c>
      <c r="F2981" s="4" t="s">
        <v>40</v>
      </c>
    </row>
    <row r="2982" spans="2:6" x14ac:dyDescent="0.25">
      <c r="B2982" s="2" t="s">
        <v>37</v>
      </c>
      <c r="C2982" s="2">
        <f>VARP(VAR!$B$2:$B$2979)</f>
        <v>2.0499862284529504</v>
      </c>
      <c r="D2982" s="2"/>
      <c r="E2982" s="2"/>
      <c r="F2982" s="2"/>
    </row>
    <row r="2983" spans="2:6" x14ac:dyDescent="0.25">
      <c r="B2983" s="2" t="s">
        <v>38</v>
      </c>
      <c r="C2983" s="2">
        <v>1.9380096878607145</v>
      </c>
      <c r="D2983" s="2">
        <f>VARP(VAR!$C$2:$C$2979)</f>
        <v>2.0503918522520177</v>
      </c>
      <c r="E2983" s="2"/>
      <c r="F2983" s="2"/>
    </row>
    <row r="2984" spans="2:6" x14ac:dyDescent="0.25">
      <c r="B2984" s="2" t="s">
        <v>39</v>
      </c>
      <c r="C2984" s="2">
        <v>1.8240931687311113</v>
      </c>
      <c r="D2984" s="2">
        <v>1.8410818582522286</v>
      </c>
      <c r="E2984" s="2">
        <f>VARP(VAR!$D$2:$D$2979)</f>
        <v>1.8761836138914736</v>
      </c>
      <c r="F2984" s="2"/>
    </row>
    <row r="2985" spans="2:6" ht="15.75" thickBot="1" x14ac:dyDescent="0.3">
      <c r="B2985" s="3" t="s">
        <v>40</v>
      </c>
      <c r="C2985" s="3">
        <v>1.6119961893922798</v>
      </c>
      <c r="D2985" s="3">
        <v>1.6304883257561364</v>
      </c>
      <c r="E2985" s="3">
        <v>1.6051422355945062</v>
      </c>
      <c r="F2985" s="3">
        <f>VARP(VAR!$E$2:$E$2979)</f>
        <v>1.5676336864253348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workbookViewId="0">
      <selection sqref="A1:B63"/>
    </sheetView>
  </sheetViews>
  <sheetFormatPr defaultRowHeight="15" x14ac:dyDescent="0.25"/>
  <sheetData>
    <row r="1" spans="1:2" x14ac:dyDescent="0.25">
      <c r="A1" s="4" t="s">
        <v>34</v>
      </c>
      <c r="B1" s="4" t="s">
        <v>36</v>
      </c>
    </row>
    <row r="2" spans="1:2" x14ac:dyDescent="0.25">
      <c r="A2" s="8">
        <v>-3094999.9999999977</v>
      </c>
      <c r="B2" s="2">
        <v>1</v>
      </c>
    </row>
    <row r="3" spans="1:2" x14ac:dyDescent="0.25">
      <c r="A3" s="8">
        <v>-2994999.9999999977</v>
      </c>
      <c r="B3" s="2">
        <v>0</v>
      </c>
    </row>
    <row r="4" spans="1:2" x14ac:dyDescent="0.25">
      <c r="A4" s="8">
        <v>-2894999.9999999977</v>
      </c>
      <c r="B4" s="2">
        <v>0</v>
      </c>
    </row>
    <row r="5" spans="1:2" x14ac:dyDescent="0.25">
      <c r="A5" s="8">
        <v>-2794999.9999999977</v>
      </c>
      <c r="B5" s="2">
        <v>0</v>
      </c>
    </row>
    <row r="6" spans="1:2" x14ac:dyDescent="0.25">
      <c r="A6" s="8">
        <v>-2694999.9999999977</v>
      </c>
      <c r="B6" s="2">
        <v>0</v>
      </c>
    </row>
    <row r="7" spans="1:2" x14ac:dyDescent="0.25">
      <c r="A7" s="8">
        <v>-2594999.9999999977</v>
      </c>
      <c r="B7" s="2">
        <v>0</v>
      </c>
    </row>
    <row r="8" spans="1:2" x14ac:dyDescent="0.25">
      <c r="A8" s="8">
        <v>-2494999.9999999977</v>
      </c>
      <c r="B8" s="2">
        <v>0</v>
      </c>
    </row>
    <row r="9" spans="1:2" x14ac:dyDescent="0.25">
      <c r="A9" s="8">
        <v>-2394999.9999999977</v>
      </c>
      <c r="B9" s="2">
        <v>0</v>
      </c>
    </row>
    <row r="10" spans="1:2" x14ac:dyDescent="0.25">
      <c r="A10" s="8">
        <v>-2294999.9999999977</v>
      </c>
      <c r="B10" s="2">
        <v>0</v>
      </c>
    </row>
    <row r="11" spans="1:2" x14ac:dyDescent="0.25">
      <c r="A11" s="8">
        <v>-2194999.9999999977</v>
      </c>
      <c r="B11" s="2">
        <v>0</v>
      </c>
    </row>
    <row r="12" spans="1:2" x14ac:dyDescent="0.25">
      <c r="A12" s="8">
        <v>-2094999.9999999977</v>
      </c>
      <c r="B12" s="2">
        <v>0</v>
      </c>
    </row>
    <row r="13" spans="1:2" x14ac:dyDescent="0.25">
      <c r="A13" s="8">
        <v>-1994999.9999999977</v>
      </c>
      <c r="B13" s="2">
        <v>0</v>
      </c>
    </row>
    <row r="14" spans="1:2" x14ac:dyDescent="0.25">
      <c r="A14" s="8">
        <v>-1894999.9999999977</v>
      </c>
      <c r="B14" s="2">
        <v>0</v>
      </c>
    </row>
    <row r="15" spans="1:2" x14ac:dyDescent="0.25">
      <c r="A15" s="8">
        <v>-1794999.9999999977</v>
      </c>
      <c r="B15" s="2">
        <v>0</v>
      </c>
    </row>
    <row r="16" spans="1:2" x14ac:dyDescent="0.25">
      <c r="A16" s="8">
        <v>-1694999.9999999977</v>
      </c>
      <c r="B16" s="2">
        <v>0</v>
      </c>
    </row>
    <row r="17" spans="1:2" x14ac:dyDescent="0.25">
      <c r="A17" s="8">
        <v>-1594999.9999999977</v>
      </c>
      <c r="B17" s="2">
        <v>0</v>
      </c>
    </row>
    <row r="18" spans="1:2" x14ac:dyDescent="0.25">
      <c r="A18" s="8">
        <v>-1494999.9999999977</v>
      </c>
      <c r="B18" s="2">
        <v>0</v>
      </c>
    </row>
    <row r="19" spans="1:2" x14ac:dyDescent="0.25">
      <c r="A19" s="8">
        <v>-1394999.9999999977</v>
      </c>
      <c r="B19" s="2">
        <v>0</v>
      </c>
    </row>
    <row r="20" spans="1:2" x14ac:dyDescent="0.25">
      <c r="A20" s="8">
        <v>-1294999.9999999977</v>
      </c>
      <c r="B20" s="2">
        <v>0</v>
      </c>
    </row>
    <row r="21" spans="1:2" x14ac:dyDescent="0.25">
      <c r="A21" s="8">
        <v>-1194999.9999999977</v>
      </c>
      <c r="B21" s="2">
        <v>1</v>
      </c>
    </row>
    <row r="22" spans="1:2" x14ac:dyDescent="0.25">
      <c r="A22" s="8">
        <v>-1094999.9999999977</v>
      </c>
      <c r="B22" s="2">
        <v>0</v>
      </c>
    </row>
    <row r="23" spans="1:2" x14ac:dyDescent="0.25">
      <c r="A23" s="8">
        <v>-994999.99999999767</v>
      </c>
      <c r="B23" s="2">
        <v>0</v>
      </c>
    </row>
    <row r="24" spans="1:2" x14ac:dyDescent="0.25">
      <c r="A24" s="8">
        <v>-894999.99999999767</v>
      </c>
      <c r="B24" s="2">
        <v>1</v>
      </c>
    </row>
    <row r="25" spans="1:2" x14ac:dyDescent="0.25">
      <c r="A25" s="8">
        <v>-794999.99999999767</v>
      </c>
      <c r="B25" s="2">
        <v>0</v>
      </c>
    </row>
    <row r="26" spans="1:2" x14ac:dyDescent="0.25">
      <c r="A26" s="8">
        <v>-694999.99999999767</v>
      </c>
      <c r="B26" s="2">
        <v>1</v>
      </c>
    </row>
    <row r="27" spans="1:2" x14ac:dyDescent="0.25">
      <c r="A27" s="8">
        <v>-594999.99999999767</v>
      </c>
      <c r="B27" s="2">
        <v>1</v>
      </c>
    </row>
    <row r="28" spans="1:2" x14ac:dyDescent="0.25">
      <c r="A28" s="8">
        <v>-494999.99999999767</v>
      </c>
      <c r="B28" s="2">
        <v>3</v>
      </c>
    </row>
    <row r="29" spans="1:2" x14ac:dyDescent="0.25">
      <c r="A29" s="8">
        <v>-394999.99999999767</v>
      </c>
      <c r="B29" s="2">
        <v>17</v>
      </c>
    </row>
    <row r="30" spans="1:2" x14ac:dyDescent="0.25">
      <c r="A30" s="8">
        <v>-294999.99999999767</v>
      </c>
      <c r="B30" s="2">
        <v>37</v>
      </c>
    </row>
    <row r="31" spans="1:2" x14ac:dyDescent="0.25">
      <c r="A31" s="8">
        <v>-194999.99999999767</v>
      </c>
      <c r="B31" s="2">
        <v>95</v>
      </c>
    </row>
    <row r="32" spans="1:2" x14ac:dyDescent="0.25">
      <c r="A32" s="8">
        <v>-94999.999999997672</v>
      </c>
      <c r="B32" s="2">
        <v>295</v>
      </c>
    </row>
    <row r="33" spans="1:2" x14ac:dyDescent="0.25">
      <c r="A33" s="8">
        <v>5000.0000000023283</v>
      </c>
      <c r="B33" s="2">
        <v>1136</v>
      </c>
    </row>
    <row r="34" spans="1:2" x14ac:dyDescent="0.25">
      <c r="A34" s="8">
        <v>105000.00000000233</v>
      </c>
      <c r="B34" s="2">
        <v>993</v>
      </c>
    </row>
    <row r="35" spans="1:2" x14ac:dyDescent="0.25">
      <c r="A35" s="8">
        <v>205000.00000000233</v>
      </c>
      <c r="B35" s="2">
        <v>268</v>
      </c>
    </row>
    <row r="36" spans="1:2" x14ac:dyDescent="0.25">
      <c r="A36" s="8">
        <v>305000.00000000233</v>
      </c>
      <c r="B36" s="2">
        <v>67</v>
      </c>
    </row>
    <row r="37" spans="1:2" x14ac:dyDescent="0.25">
      <c r="A37" s="8">
        <v>405000.00000000233</v>
      </c>
      <c r="B37" s="2">
        <v>24</v>
      </c>
    </row>
    <row r="38" spans="1:2" x14ac:dyDescent="0.25">
      <c r="A38" s="8">
        <v>505000.00000000233</v>
      </c>
      <c r="B38" s="2">
        <v>22</v>
      </c>
    </row>
    <row r="39" spans="1:2" x14ac:dyDescent="0.25">
      <c r="A39" s="8">
        <v>605000.00000000233</v>
      </c>
      <c r="B39" s="2">
        <v>6</v>
      </c>
    </row>
    <row r="40" spans="1:2" x14ac:dyDescent="0.25">
      <c r="A40" s="8">
        <v>705000.00000000233</v>
      </c>
      <c r="B40" s="2">
        <v>5</v>
      </c>
    </row>
    <row r="41" spans="1:2" x14ac:dyDescent="0.25">
      <c r="A41" s="8">
        <v>805000.00000000233</v>
      </c>
      <c r="B41" s="2">
        <v>1</v>
      </c>
    </row>
    <row r="42" spans="1:2" x14ac:dyDescent="0.25">
      <c r="A42" s="8">
        <v>905000.00000000233</v>
      </c>
      <c r="B42" s="2">
        <v>2</v>
      </c>
    </row>
    <row r="43" spans="1:2" x14ac:dyDescent="0.25">
      <c r="A43" s="8">
        <v>1005000.0000000023</v>
      </c>
      <c r="B43" s="2">
        <v>1</v>
      </c>
    </row>
    <row r="44" spans="1:2" x14ac:dyDescent="0.25">
      <c r="A44" s="8">
        <v>1105000.0000000023</v>
      </c>
      <c r="B44" s="2">
        <v>0</v>
      </c>
    </row>
    <row r="45" spans="1:2" x14ac:dyDescent="0.25">
      <c r="A45" s="8">
        <v>1205000.0000000023</v>
      </c>
      <c r="B45" s="2">
        <v>0</v>
      </c>
    </row>
    <row r="46" spans="1:2" x14ac:dyDescent="0.25">
      <c r="A46" s="8">
        <v>1305000.0000000023</v>
      </c>
      <c r="B46" s="2">
        <v>0</v>
      </c>
    </row>
    <row r="47" spans="1:2" x14ac:dyDescent="0.25">
      <c r="A47" s="8">
        <v>1405000.0000000023</v>
      </c>
      <c r="B47" s="2">
        <v>0</v>
      </c>
    </row>
    <row r="48" spans="1:2" x14ac:dyDescent="0.25">
      <c r="A48" s="8">
        <v>1505000.0000000023</v>
      </c>
      <c r="B48" s="2">
        <v>0</v>
      </c>
    </row>
    <row r="49" spans="1:2" x14ac:dyDescent="0.25">
      <c r="A49" s="8">
        <v>1605000.0000000023</v>
      </c>
      <c r="B49" s="2">
        <v>1</v>
      </c>
    </row>
    <row r="50" spans="1:2" x14ac:dyDescent="0.25">
      <c r="A50" s="8">
        <v>1705000.0000000023</v>
      </c>
      <c r="B50" s="2">
        <v>0</v>
      </c>
    </row>
    <row r="51" spans="1:2" x14ac:dyDescent="0.25">
      <c r="A51" s="8">
        <v>1805000.0000000023</v>
      </c>
      <c r="B51" s="2">
        <v>0</v>
      </c>
    </row>
    <row r="52" spans="1:2" x14ac:dyDescent="0.25">
      <c r="A52" s="8">
        <v>1905000.0000000023</v>
      </c>
      <c r="B52" s="2">
        <v>0</v>
      </c>
    </row>
    <row r="53" spans="1:2" x14ac:dyDescent="0.25">
      <c r="A53" s="8">
        <v>2005000.0000000023</v>
      </c>
      <c r="B53" s="2">
        <v>0</v>
      </c>
    </row>
    <row r="54" spans="1:2" x14ac:dyDescent="0.25">
      <c r="A54" s="8">
        <v>2105000.0000000023</v>
      </c>
      <c r="B54" s="2">
        <v>0</v>
      </c>
    </row>
    <row r="55" spans="1:2" x14ac:dyDescent="0.25">
      <c r="A55" s="8">
        <v>2205000.0000000023</v>
      </c>
      <c r="B55" s="2">
        <v>0</v>
      </c>
    </row>
    <row r="56" spans="1:2" x14ac:dyDescent="0.25">
      <c r="A56" s="8">
        <v>2305000.0000000023</v>
      </c>
      <c r="B56" s="2">
        <v>0</v>
      </c>
    </row>
    <row r="57" spans="1:2" x14ac:dyDescent="0.25">
      <c r="A57" s="8">
        <v>2405000.0000000023</v>
      </c>
      <c r="B57" s="2">
        <v>0</v>
      </c>
    </row>
    <row r="58" spans="1:2" x14ac:dyDescent="0.25">
      <c r="A58" s="8">
        <v>2505000.0000000023</v>
      </c>
      <c r="B58" s="2">
        <v>0</v>
      </c>
    </row>
    <row r="59" spans="1:2" x14ac:dyDescent="0.25">
      <c r="A59" s="8">
        <v>2605000.0000000023</v>
      </c>
      <c r="B59" s="2">
        <v>0</v>
      </c>
    </row>
    <row r="60" spans="1:2" x14ac:dyDescent="0.25">
      <c r="A60" s="8">
        <v>2705000.0000000023</v>
      </c>
      <c r="B60" s="2">
        <v>0</v>
      </c>
    </row>
    <row r="61" spans="1:2" x14ac:dyDescent="0.25">
      <c r="A61" s="8">
        <v>2805000.0000000023</v>
      </c>
      <c r="B61" s="2">
        <v>0</v>
      </c>
    </row>
    <row r="62" spans="1:2" x14ac:dyDescent="0.25">
      <c r="A62" s="8">
        <v>2905000.0000000023</v>
      </c>
      <c r="B62" s="2">
        <v>1</v>
      </c>
    </row>
    <row r="63" spans="1:2" ht="15.75" thickBot="1" x14ac:dyDescent="0.3">
      <c r="A63" s="3" t="s">
        <v>35</v>
      </c>
      <c r="B63" s="3">
        <v>0</v>
      </c>
    </row>
  </sheetData>
  <sortState ref="A2:A62">
    <sortCondition ref="A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93"/>
  <sheetViews>
    <sheetView topLeftCell="E313" workbookViewId="0">
      <selection activeCell="M1" sqref="M1"/>
    </sheetView>
  </sheetViews>
  <sheetFormatPr defaultRowHeight="15" x14ac:dyDescent="0.25"/>
  <cols>
    <col min="4" max="4" width="12.7109375" bestFit="1" customWidth="1"/>
    <col min="12" max="13" width="12" bestFit="1" customWidth="1"/>
  </cols>
  <sheetData>
    <row r="1" spans="1:13" x14ac:dyDescent="0.25">
      <c r="A1" t="s">
        <v>25</v>
      </c>
      <c r="B1" s="6">
        <v>100000</v>
      </c>
      <c r="I1">
        <v>-3094999.9999999977</v>
      </c>
      <c r="J1">
        <f>I1</f>
        <v>-3094999.9999999977</v>
      </c>
      <c r="K1">
        <f>I1/D$2981</f>
        <v>-19.924689865689245</v>
      </c>
      <c r="L1">
        <f>NORMSDIST(K1)</f>
        <v>1.2429077614344058E-88</v>
      </c>
      <c r="M1">
        <f>L1*2978</f>
        <v>3.7013793135516603E-85</v>
      </c>
    </row>
    <row r="2" spans="1:13" x14ac:dyDescent="0.25">
      <c r="A2" t="s">
        <v>26</v>
      </c>
      <c r="B2" s="6">
        <v>200000</v>
      </c>
      <c r="D2">
        <f>$B$1*VAR!B2+$B$2*VAR!C2+$B$3*VAR!D2+$B$4*VAR!E2</f>
        <v>-25000.000000000349</v>
      </c>
      <c r="I2">
        <v>-1205000.0000000012</v>
      </c>
      <c r="J2">
        <f>J1+100000</f>
        <v>-2994999.9999999977</v>
      </c>
      <c r="K2">
        <f t="shared" ref="K2:K65" si="0">I2/D$2981</f>
        <v>-7.7574317570777325</v>
      </c>
      <c r="L2">
        <f t="shared" ref="L2:L65" si="1">NORMSDIST(K2)</f>
        <v>4.3333242765945198E-15</v>
      </c>
      <c r="M2">
        <f t="shared" ref="M2:M65" si="2">L2*2978</f>
        <v>1.290463969569848E-11</v>
      </c>
    </row>
    <row r="3" spans="1:13" x14ac:dyDescent="0.25">
      <c r="A3" t="s">
        <v>27</v>
      </c>
      <c r="B3" s="6">
        <v>-50000</v>
      </c>
      <c r="D3">
        <f>$B$1*VAR!B3+$B$2*VAR!C3+$B$3*VAR!D3+$B$4*VAR!E3</f>
        <v>69000.000000000582</v>
      </c>
      <c r="I3">
        <v>-942500.00000000047</v>
      </c>
      <c r="J3">
        <f t="shared" ref="J3:J61" si="3">J2+100000</f>
        <v>-2894999.9999999977</v>
      </c>
      <c r="K3">
        <f t="shared" si="0"/>
        <v>-6.0675347975483476</v>
      </c>
      <c r="L3">
        <f t="shared" si="1"/>
        <v>6.4944241022779517E-10</v>
      </c>
      <c r="M3">
        <f t="shared" si="2"/>
        <v>1.9340394976583742E-6</v>
      </c>
    </row>
    <row r="4" spans="1:13" x14ac:dyDescent="0.25">
      <c r="A4" t="s">
        <v>28</v>
      </c>
      <c r="B4" s="6">
        <v>-250000</v>
      </c>
      <c r="D4">
        <f>$B$1*VAR!B4+$B$2*VAR!C4+$B$3*VAR!D4+$B$4*VAR!E4</f>
        <v>-43000.000000000597</v>
      </c>
      <c r="G4">
        <f>0.05*2979</f>
        <v>148.95000000000002</v>
      </c>
      <c r="I4">
        <v>-757500.00000000163</v>
      </c>
      <c r="J4">
        <f t="shared" si="3"/>
        <v>-2794999.9999999977</v>
      </c>
      <c r="K4">
        <f t="shared" si="0"/>
        <v>-4.8765597974990778</v>
      </c>
      <c r="L4">
        <f t="shared" si="1"/>
        <v>5.3975986732146118E-7</v>
      </c>
      <c r="M4">
        <f t="shared" si="2"/>
        <v>1.6074048848833114E-3</v>
      </c>
    </row>
    <row r="5" spans="1:13" x14ac:dyDescent="0.25">
      <c r="D5">
        <f>$B$1*VAR!B5+$B$2*VAR!C5+$B$3*VAR!D5+$B$4*VAR!E5</f>
        <v>18000.000000000597</v>
      </c>
      <c r="G5">
        <f>0.01*2979</f>
        <v>29.79</v>
      </c>
      <c r="I5">
        <v>-682500.00000000163</v>
      </c>
      <c r="J5">
        <f t="shared" si="3"/>
        <v>-2694999.9999999977</v>
      </c>
      <c r="K5">
        <f t="shared" si="0"/>
        <v>-4.3937320947763983</v>
      </c>
      <c r="L5">
        <f t="shared" si="1"/>
        <v>5.5710556569066217E-6</v>
      </c>
      <c r="M5">
        <f t="shared" si="2"/>
        <v>1.6590603746267918E-2</v>
      </c>
    </row>
    <row r="6" spans="1:13" x14ac:dyDescent="0.25">
      <c r="D6">
        <f>$B$1*VAR!B6+$B$2*VAR!C6+$B$3*VAR!D6+$B$4*VAR!E6</f>
        <v>-5500.0000000002328</v>
      </c>
      <c r="I6">
        <v>-567499.99999999977</v>
      </c>
      <c r="J6">
        <f t="shared" si="3"/>
        <v>-2594999.9999999977</v>
      </c>
      <c r="K6">
        <f t="shared" si="0"/>
        <v>-3.6533962839349434</v>
      </c>
      <c r="L6">
        <f t="shared" si="1"/>
        <v>1.2939717521676022E-4</v>
      </c>
      <c r="M6">
        <f t="shared" si="2"/>
        <v>0.3853447877955119</v>
      </c>
    </row>
    <row r="7" spans="1:13" x14ac:dyDescent="0.25">
      <c r="D7">
        <f>$B$1*VAR!B7+$B$2*VAR!C7+$B$3*VAR!D7+$B$4*VAR!E7</f>
        <v>-49000.000000000218</v>
      </c>
      <c r="I7">
        <v>-557500.00000000233</v>
      </c>
      <c r="J7">
        <f t="shared" si="3"/>
        <v>-2494999.9999999977</v>
      </c>
      <c r="K7">
        <f t="shared" si="0"/>
        <v>-3.5890192569052695</v>
      </c>
      <c r="L7">
        <f t="shared" si="1"/>
        <v>1.6596216238920456E-4</v>
      </c>
      <c r="M7">
        <f t="shared" si="2"/>
        <v>0.49423531959505118</v>
      </c>
    </row>
    <row r="8" spans="1:13" x14ac:dyDescent="0.25">
      <c r="D8">
        <f>$B$1*VAR!B8+$B$2*VAR!C8+$B$3*VAR!D8+$B$4*VAR!E8</f>
        <v>-81999.999999999593</v>
      </c>
      <c r="I8">
        <v>-555499.99999999977</v>
      </c>
      <c r="J8">
        <f t="shared" si="3"/>
        <v>-2394999.9999999977</v>
      </c>
      <c r="K8">
        <f t="shared" si="0"/>
        <v>-3.5761438514993147</v>
      </c>
      <c r="L8">
        <f t="shared" si="1"/>
        <v>1.7434991088635367E-4</v>
      </c>
      <c r="M8">
        <f t="shared" si="2"/>
        <v>0.51921403461956128</v>
      </c>
    </row>
    <row r="9" spans="1:13" x14ac:dyDescent="0.25">
      <c r="D9">
        <f>$B$1*VAR!B9+$B$2*VAR!C9+$B$3*VAR!D9+$B$4*VAR!E9</f>
        <v>-12500.000000000084</v>
      </c>
      <c r="I9">
        <v>-482500.00000000314</v>
      </c>
      <c r="J9">
        <f t="shared" si="3"/>
        <v>-2294999.9999999977</v>
      </c>
      <c r="K9">
        <f t="shared" si="0"/>
        <v>-3.1061915541825948</v>
      </c>
      <c r="L9">
        <f t="shared" si="1"/>
        <v>9.4756953109812717E-4</v>
      </c>
      <c r="M9">
        <f t="shared" si="2"/>
        <v>2.8218620636102227</v>
      </c>
    </row>
    <row r="10" spans="1:13" x14ac:dyDescent="0.25">
      <c r="D10">
        <f>$B$1*VAR!B10+$B$2*VAR!C10+$B$3*VAR!D10+$B$4*VAR!E10</f>
        <v>-94500.000000000029</v>
      </c>
      <c r="I10">
        <v>-469999.99999999884</v>
      </c>
      <c r="J10">
        <f t="shared" si="3"/>
        <v>-2194999.9999999977</v>
      </c>
      <c r="K10">
        <f t="shared" si="0"/>
        <v>-3.0257202703954538</v>
      </c>
      <c r="L10">
        <f t="shared" si="1"/>
        <v>1.2402083080458963E-3</v>
      </c>
      <c r="M10">
        <f t="shared" si="2"/>
        <v>3.6933403413606793</v>
      </c>
    </row>
    <row r="11" spans="1:13" x14ac:dyDescent="0.25">
      <c r="D11">
        <f>$B$1*VAR!B11+$B$2*VAR!C11+$B$3*VAR!D11+$B$4*VAR!E11</f>
        <v>-4499.9999999996508</v>
      </c>
      <c r="I11">
        <v>-466999.99999999808</v>
      </c>
      <c r="J11">
        <f t="shared" si="3"/>
        <v>-2094999.9999999977</v>
      </c>
      <c r="K11">
        <f t="shared" si="0"/>
        <v>-3.0064071622865414</v>
      </c>
      <c r="L11">
        <f t="shared" si="1"/>
        <v>1.3217738135223875E-3</v>
      </c>
      <c r="M11">
        <f t="shared" si="2"/>
        <v>3.9362424166696699</v>
      </c>
    </row>
    <row r="12" spans="1:13" x14ac:dyDescent="0.25">
      <c r="D12">
        <f>$B$1*VAR!B12+$B$2*VAR!C12+$B$3*VAR!D12+$B$4*VAR!E12</f>
        <v>-3.637978807091713E-10</v>
      </c>
      <c r="I12">
        <v>-460999.99999999901</v>
      </c>
      <c r="J12">
        <f t="shared" si="3"/>
        <v>-1994999.9999999977</v>
      </c>
      <c r="K12">
        <f t="shared" si="0"/>
        <v>-2.967780946068733</v>
      </c>
      <c r="L12">
        <f t="shared" si="1"/>
        <v>1.4997900854099543E-3</v>
      </c>
      <c r="M12">
        <f t="shared" si="2"/>
        <v>4.4663748743508433</v>
      </c>
    </row>
    <row r="13" spans="1:13" x14ac:dyDescent="0.25">
      <c r="D13">
        <f>$B$1*VAR!B13+$B$2*VAR!C13+$B$3*VAR!D13+$B$4*VAR!E13</f>
        <v>-19499.999999999673</v>
      </c>
      <c r="I13">
        <v>-457000.00000000012</v>
      </c>
      <c r="J13">
        <f t="shared" si="3"/>
        <v>-1894999.9999999977</v>
      </c>
      <c r="K13">
        <f t="shared" si="0"/>
        <v>-2.9420301352568639</v>
      </c>
      <c r="L13">
        <f t="shared" si="1"/>
        <v>1.6303409714109216E-3</v>
      </c>
      <c r="M13">
        <f t="shared" si="2"/>
        <v>4.8551554128617243</v>
      </c>
    </row>
    <row r="14" spans="1:13" x14ac:dyDescent="0.25">
      <c r="D14">
        <f>$B$1*VAR!B14+$B$2*VAR!C14+$B$3*VAR!D14+$B$4*VAR!E14</f>
        <v>41000.000000000015</v>
      </c>
      <c r="I14">
        <v>-439500.00000000023</v>
      </c>
      <c r="J14">
        <f t="shared" si="3"/>
        <v>-1794999.9999999977</v>
      </c>
      <c r="K14">
        <f t="shared" si="0"/>
        <v>-2.8293703379549062</v>
      </c>
      <c r="L14">
        <f t="shared" si="1"/>
        <v>2.3319847282575312E-3</v>
      </c>
      <c r="M14">
        <f t="shared" si="2"/>
        <v>6.9446505207509279</v>
      </c>
    </row>
    <row r="15" spans="1:13" x14ac:dyDescent="0.25">
      <c r="D15">
        <f>$B$1*VAR!B15+$B$2*VAR!C15+$B$3*VAR!D15+$B$4*VAR!E15</f>
        <v>44499.999999999578</v>
      </c>
      <c r="I15">
        <v>-435500.00000000192</v>
      </c>
      <c r="J15">
        <f t="shared" si="3"/>
        <v>-1694999.9999999977</v>
      </c>
      <c r="K15">
        <f t="shared" si="0"/>
        <v>-2.8036195271430406</v>
      </c>
      <c r="L15">
        <f t="shared" si="1"/>
        <v>2.5266248916523681E-3</v>
      </c>
      <c r="M15">
        <f t="shared" si="2"/>
        <v>7.5242889273407521</v>
      </c>
    </row>
    <row r="16" spans="1:13" x14ac:dyDescent="0.25">
      <c r="D16">
        <f>$B$1*VAR!B16+$B$2*VAR!C16+$B$3*VAR!D16+$B$4*VAR!E16</f>
        <v>-22999.999999999862</v>
      </c>
      <c r="I16">
        <v>-434500.00000000076</v>
      </c>
      <c r="J16">
        <f t="shared" si="3"/>
        <v>-1594999.9999999977</v>
      </c>
      <c r="K16">
        <f t="shared" si="0"/>
        <v>-2.7971818244400644</v>
      </c>
      <c r="L16">
        <f t="shared" si="1"/>
        <v>2.577525676456732E-3</v>
      </c>
      <c r="M16">
        <f t="shared" si="2"/>
        <v>7.6758714644881483</v>
      </c>
    </row>
    <row r="17" spans="4:13" x14ac:dyDescent="0.25">
      <c r="D17">
        <f>$B$1*VAR!B17+$B$2*VAR!C17+$B$3*VAR!D17+$B$4*VAR!E17</f>
        <v>-4499.9999999997235</v>
      </c>
      <c r="I17">
        <v>-432499.99999999756</v>
      </c>
      <c r="J17">
        <f t="shared" si="3"/>
        <v>-1494999.9999999977</v>
      </c>
      <c r="K17">
        <f t="shared" si="0"/>
        <v>-2.7843064190341056</v>
      </c>
      <c r="L17">
        <f t="shared" si="1"/>
        <v>2.6821165389395015E-3</v>
      </c>
      <c r="M17">
        <f t="shared" si="2"/>
        <v>7.9873430529618359</v>
      </c>
    </row>
    <row r="18" spans="4:13" x14ac:dyDescent="0.25">
      <c r="D18">
        <f>$B$1*VAR!B18+$B$2*VAR!C18+$B$3*VAR!D18+$B$4*VAR!E18</f>
        <v>-35499.999999999964</v>
      </c>
      <c r="I18">
        <v>-424500.00000000256</v>
      </c>
      <c r="J18">
        <f t="shared" si="3"/>
        <v>-1394999.9999999977</v>
      </c>
      <c r="K18">
        <f t="shared" si="0"/>
        <v>-2.7328047974103851</v>
      </c>
      <c r="L18">
        <f t="shared" si="1"/>
        <v>3.1398768857750989E-3</v>
      </c>
      <c r="M18">
        <f t="shared" si="2"/>
        <v>9.3505533658382447</v>
      </c>
    </row>
    <row r="19" spans="4:13" x14ac:dyDescent="0.25">
      <c r="D19">
        <f>$B$1*VAR!B19+$B$2*VAR!C19+$B$3*VAR!D19+$B$4*VAR!E19</f>
        <v>20499.999999999549</v>
      </c>
      <c r="I19">
        <v>-423000.00000000041</v>
      </c>
      <c r="J19">
        <f t="shared" si="3"/>
        <v>-1294999.9999999977</v>
      </c>
      <c r="K19">
        <f t="shared" si="0"/>
        <v>-2.7231482433559178</v>
      </c>
      <c r="L19">
        <f t="shared" si="1"/>
        <v>3.2331517523002972E-3</v>
      </c>
      <c r="M19">
        <f t="shared" si="2"/>
        <v>9.628325918350285</v>
      </c>
    </row>
    <row r="20" spans="4:13" x14ac:dyDescent="0.25">
      <c r="D20">
        <f>$B$1*VAR!B20+$B$2*VAR!C20+$B$3*VAR!D20+$B$4*VAR!E20</f>
        <v>21000.000000000175</v>
      </c>
      <c r="I20">
        <v>-419999.9999999982</v>
      </c>
      <c r="J20">
        <f t="shared" si="3"/>
        <v>-1194999.9999999977</v>
      </c>
      <c r="K20">
        <f t="shared" si="0"/>
        <v>-2.703835135246996</v>
      </c>
      <c r="L20">
        <f t="shared" si="1"/>
        <v>3.4272144131653279E-3</v>
      </c>
      <c r="M20">
        <f t="shared" si="2"/>
        <v>10.206244522406347</v>
      </c>
    </row>
    <row r="21" spans="4:13" x14ac:dyDescent="0.25">
      <c r="D21">
        <f>$B$1*VAR!B21+$B$2*VAR!C21+$B$3*VAR!D21+$B$4*VAR!E21</f>
        <v>11999.999999999744</v>
      </c>
      <c r="I21">
        <v>-412500.00000000017</v>
      </c>
      <c r="J21">
        <f t="shared" si="3"/>
        <v>-1094999.9999999977</v>
      </c>
      <c r="K21">
        <f t="shared" si="0"/>
        <v>-2.6555523649747408</v>
      </c>
      <c r="L21">
        <f t="shared" si="1"/>
        <v>3.9589319694601152E-3</v>
      </c>
      <c r="M21">
        <f t="shared" si="2"/>
        <v>11.789699405052223</v>
      </c>
    </row>
    <row r="22" spans="4:13" x14ac:dyDescent="0.25">
      <c r="D22">
        <f>$B$1*VAR!B22+$B$2*VAR!C22+$B$3*VAR!D22+$B$4*VAR!E22</f>
        <v>-23999.999999999753</v>
      </c>
      <c r="I22">
        <v>-406499.99999999907</v>
      </c>
      <c r="J22">
        <f t="shared" si="3"/>
        <v>-994999.99999999767</v>
      </c>
      <c r="K22">
        <f t="shared" si="0"/>
        <v>-2.6169261487569195</v>
      </c>
      <c r="L22">
        <f t="shared" si="1"/>
        <v>4.4362767662199454E-3</v>
      </c>
      <c r="M22">
        <f t="shared" si="2"/>
        <v>13.211232209802997</v>
      </c>
    </row>
    <row r="23" spans="4:13" x14ac:dyDescent="0.25">
      <c r="D23">
        <f>$B$1*VAR!B23+$B$2*VAR!C23+$B$3*VAR!D23+$B$4*VAR!E23</f>
        <v>-4000.0000000000946</v>
      </c>
      <c r="I23">
        <v>-403500.00000000076</v>
      </c>
      <c r="J23">
        <f t="shared" si="3"/>
        <v>-894999.99999999767</v>
      </c>
      <c r="K23">
        <f t="shared" si="0"/>
        <v>-2.5976130406480231</v>
      </c>
      <c r="L23">
        <f t="shared" si="1"/>
        <v>4.6937108036568575E-3</v>
      </c>
      <c r="M23">
        <f t="shared" si="2"/>
        <v>13.977870773290121</v>
      </c>
    </row>
    <row r="24" spans="4:13" x14ac:dyDescent="0.25">
      <c r="D24">
        <f>$B$1*VAR!B24+$B$2*VAR!C24+$B$3*VAR!D24+$B$4*VAR!E24</f>
        <v>19000.000000000211</v>
      </c>
      <c r="I24">
        <v>-402500.00000000023</v>
      </c>
      <c r="J24">
        <f t="shared" si="3"/>
        <v>-794999.99999999767</v>
      </c>
      <c r="K24">
        <f t="shared" si="0"/>
        <v>-2.5911753379450508</v>
      </c>
      <c r="L24">
        <f t="shared" si="1"/>
        <v>4.7824372314390524E-3</v>
      </c>
      <c r="M24">
        <f t="shared" si="2"/>
        <v>14.242098075225497</v>
      </c>
    </row>
    <row r="25" spans="4:13" x14ac:dyDescent="0.25">
      <c r="D25">
        <f>$B$1*VAR!B25+$B$2*VAR!C25+$B$3*VAR!D25+$B$4*VAR!E25</f>
        <v>3000.0000000000255</v>
      </c>
      <c r="I25">
        <v>-401499.99999999796</v>
      </c>
      <c r="J25">
        <f t="shared" si="3"/>
        <v>-694999.99999999767</v>
      </c>
      <c r="K25">
        <f t="shared" si="0"/>
        <v>-2.584737635242067</v>
      </c>
      <c r="L25">
        <f t="shared" si="1"/>
        <v>4.8726561323415261E-3</v>
      </c>
      <c r="M25">
        <f t="shared" si="2"/>
        <v>14.510769962113065</v>
      </c>
    </row>
    <row r="26" spans="4:13" x14ac:dyDescent="0.25">
      <c r="D26">
        <f>$B$1*VAR!B26+$B$2*VAR!C26+$B$3*VAR!D26+$B$4*VAR!E26</f>
        <v>-6500.0000000002183</v>
      </c>
      <c r="I26">
        <v>-379999.99999999977</v>
      </c>
      <c r="J26">
        <f t="shared" si="3"/>
        <v>-594999.99999999767</v>
      </c>
      <c r="K26">
        <f t="shared" si="0"/>
        <v>-2.4463270271282438</v>
      </c>
      <c r="L26">
        <f t="shared" si="1"/>
        <v>7.2160014554250758E-3</v>
      </c>
      <c r="M26">
        <f t="shared" si="2"/>
        <v>21.489252334255877</v>
      </c>
    </row>
    <row r="27" spans="4:13" x14ac:dyDescent="0.25">
      <c r="D27">
        <f>$B$1*VAR!B27+$B$2*VAR!C27+$B$3*VAR!D27+$B$4*VAR!E27</f>
        <v>44500.000000000473</v>
      </c>
      <c r="I27">
        <v>-377500.00000000041</v>
      </c>
      <c r="J27">
        <f t="shared" si="3"/>
        <v>-494999.99999999767</v>
      </c>
      <c r="K27">
        <f t="shared" si="0"/>
        <v>-2.4302327703708251</v>
      </c>
      <c r="L27">
        <f t="shared" si="1"/>
        <v>7.5445643138769445E-3</v>
      </c>
      <c r="M27">
        <f t="shared" si="2"/>
        <v>22.467712526725542</v>
      </c>
    </row>
    <row r="28" spans="4:13" x14ac:dyDescent="0.25">
      <c r="D28">
        <f>$B$1*VAR!B28+$B$2*VAR!C28+$B$3*VAR!D28+$B$4*VAR!E28</f>
        <v>-20500.000000000095</v>
      </c>
      <c r="I28">
        <v>-370000.00000000384</v>
      </c>
      <c r="J28">
        <f t="shared" si="3"/>
        <v>-394999.99999999767</v>
      </c>
      <c r="K28">
        <f t="shared" si="0"/>
        <v>-2.3819500000985792</v>
      </c>
      <c r="L28">
        <f t="shared" si="1"/>
        <v>8.6106177625646218E-3</v>
      </c>
      <c r="M28">
        <f t="shared" si="2"/>
        <v>25.642419696917443</v>
      </c>
    </row>
    <row r="29" spans="4:13" x14ac:dyDescent="0.25">
      <c r="D29">
        <f>$B$1*VAR!B29+$B$2*VAR!C29+$B$3*VAR!D29+$B$4*VAR!E29</f>
        <v>-54500.000000000058</v>
      </c>
      <c r="I29">
        <v>-369999.99999999907</v>
      </c>
      <c r="J29">
        <f t="shared" si="3"/>
        <v>-294999.99999999767</v>
      </c>
      <c r="K29">
        <f t="shared" si="0"/>
        <v>-2.3819500000985485</v>
      </c>
      <c r="L29">
        <f t="shared" si="1"/>
        <v>8.6106177625653313E-3</v>
      </c>
      <c r="M29">
        <f t="shared" si="2"/>
        <v>25.642419696919557</v>
      </c>
    </row>
    <row r="30" spans="4:13" x14ac:dyDescent="0.25">
      <c r="D30">
        <f>$B$1*VAR!B30+$B$2*VAR!C30+$B$3*VAR!D30+$B$4*VAR!E30</f>
        <v>-6000.0000000001382</v>
      </c>
      <c r="H30" t="s">
        <v>29</v>
      </c>
      <c r="I30" s="7">
        <v>-369999.99999999732</v>
      </c>
      <c r="J30">
        <f t="shared" si="3"/>
        <v>-194999.99999999767</v>
      </c>
      <c r="K30">
        <f t="shared" si="0"/>
        <v>-2.3819500000985374</v>
      </c>
      <c r="L30">
        <f t="shared" si="1"/>
        <v>8.6106177625656002E-3</v>
      </c>
      <c r="M30">
        <f t="shared" si="2"/>
        <v>25.642419696920356</v>
      </c>
    </row>
    <row r="31" spans="4:13" x14ac:dyDescent="0.25">
      <c r="D31">
        <f>$B$1*VAR!B31+$B$2*VAR!C31+$B$3*VAR!D31+$B$4*VAR!E31</f>
        <v>-25499.999999999534</v>
      </c>
      <c r="I31">
        <v>-367500.00000000047</v>
      </c>
      <c r="J31">
        <f t="shared" si="3"/>
        <v>-94999.999999997672</v>
      </c>
      <c r="K31">
        <f t="shared" si="0"/>
        <v>-2.3658557433411347</v>
      </c>
      <c r="L31">
        <f t="shared" si="1"/>
        <v>8.9942260074751465E-3</v>
      </c>
      <c r="M31">
        <f t="shared" si="2"/>
        <v>26.784805050260985</v>
      </c>
    </row>
    <row r="32" spans="4:13" x14ac:dyDescent="0.25">
      <c r="D32">
        <f>$B$1*VAR!B32+$B$2*VAR!C32+$B$3*VAR!D32+$B$4*VAR!E32</f>
        <v>-14500.000000000306</v>
      </c>
      <c r="I32">
        <v>-364999.99999999977</v>
      </c>
      <c r="J32">
        <f t="shared" si="3"/>
        <v>5000.0000000023283</v>
      </c>
      <c r="K32">
        <f t="shared" si="0"/>
        <v>-2.3497614865837075</v>
      </c>
      <c r="L32">
        <f t="shared" si="1"/>
        <v>9.3927221045721123E-3</v>
      </c>
      <c r="M32">
        <f t="shared" si="2"/>
        <v>27.97152642741575</v>
      </c>
    </row>
    <row r="33" spans="4:13" x14ac:dyDescent="0.25">
      <c r="D33">
        <f>$B$1*VAR!B33+$B$2*VAR!C33+$B$3*VAR!D33+$B$4*VAR!E33</f>
        <v>8999.9999999999054</v>
      </c>
      <c r="I33">
        <v>-363499.99999999965</v>
      </c>
      <c r="J33">
        <f t="shared" si="3"/>
        <v>105000.00000000233</v>
      </c>
      <c r="K33">
        <f t="shared" si="0"/>
        <v>-2.3401049325292531</v>
      </c>
      <c r="L33">
        <f t="shared" si="1"/>
        <v>9.6391612793618169E-3</v>
      </c>
      <c r="M33">
        <f t="shared" si="2"/>
        <v>28.705422289939492</v>
      </c>
    </row>
    <row r="34" spans="4:13" x14ac:dyDescent="0.25">
      <c r="D34">
        <f>$B$1*VAR!B34+$B$2*VAR!C34+$B$3*VAR!D34+$B$4*VAR!E34</f>
        <v>36500.000000000029</v>
      </c>
      <c r="I34">
        <v>-360500</v>
      </c>
      <c r="J34">
        <f t="shared" si="3"/>
        <v>205000.00000000233</v>
      </c>
      <c r="K34">
        <f t="shared" si="0"/>
        <v>-2.3207918244203483</v>
      </c>
      <c r="L34">
        <f t="shared" si="1"/>
        <v>1.0149040985350561E-2</v>
      </c>
      <c r="M34">
        <f t="shared" si="2"/>
        <v>30.223844054373973</v>
      </c>
    </row>
    <row r="35" spans="4:13" x14ac:dyDescent="0.25">
      <c r="D35">
        <f>$B$1*VAR!B35+$B$2*VAR!C35+$B$3*VAR!D35+$B$4*VAR!E35</f>
        <v>-17500.000000000076</v>
      </c>
      <c r="I35">
        <v>-360000.00000000081</v>
      </c>
      <c r="J35">
        <f t="shared" si="3"/>
        <v>305000.00000000233</v>
      </c>
      <c r="K35">
        <f t="shared" si="0"/>
        <v>-2.3175729730688692</v>
      </c>
      <c r="L35">
        <f t="shared" si="1"/>
        <v>1.0236270235268369E-2</v>
      </c>
      <c r="M35">
        <f t="shared" si="2"/>
        <v>30.483612760629203</v>
      </c>
    </row>
    <row r="36" spans="4:13" x14ac:dyDescent="0.25">
      <c r="D36">
        <f>$B$1*VAR!B36+$B$2*VAR!C36+$B$3*VAR!D36+$B$4*VAR!E36</f>
        <v>16500.000000000091</v>
      </c>
      <c r="I36">
        <v>-358500.00000000081</v>
      </c>
      <c r="J36">
        <f t="shared" si="3"/>
        <v>405000.00000000233</v>
      </c>
      <c r="K36">
        <f t="shared" si="0"/>
        <v>-2.3079164190144157</v>
      </c>
      <c r="L36">
        <f t="shared" si="1"/>
        <v>1.0501892831250938E-2</v>
      </c>
      <c r="M36">
        <f t="shared" si="2"/>
        <v>31.274636851465296</v>
      </c>
    </row>
    <row r="37" spans="4:13" x14ac:dyDescent="0.25">
      <c r="D37">
        <f>$B$1*VAR!B37+$B$2*VAR!C37+$B$3*VAR!D37+$B$4*VAR!E37</f>
        <v>-3500.0000000001892</v>
      </c>
      <c r="I37">
        <v>-354999.99999999866</v>
      </c>
      <c r="J37">
        <f t="shared" si="3"/>
        <v>505000.00000000233</v>
      </c>
      <c r="K37">
        <f t="shared" si="0"/>
        <v>-2.28538445955401</v>
      </c>
      <c r="L37">
        <f t="shared" si="1"/>
        <v>1.1145147215567674E-2</v>
      </c>
      <c r="M37">
        <f t="shared" si="2"/>
        <v>33.190248407960532</v>
      </c>
    </row>
    <row r="38" spans="4:13" x14ac:dyDescent="0.25">
      <c r="D38">
        <f>$B$1*VAR!B38+$B$2*VAR!C38+$B$3*VAR!D38+$B$4*VAR!E38</f>
        <v>33000.000000000007</v>
      </c>
      <c r="I38">
        <v>-346000.00000000041</v>
      </c>
      <c r="J38">
        <f t="shared" si="3"/>
        <v>605000.00000000233</v>
      </c>
      <c r="K38">
        <f t="shared" si="0"/>
        <v>-2.2274451352272995</v>
      </c>
      <c r="L38">
        <f t="shared" si="1"/>
        <v>1.2958769368504108E-2</v>
      </c>
      <c r="M38">
        <f t="shared" si="2"/>
        <v>38.591215179405232</v>
      </c>
    </row>
    <row r="39" spans="4:13" x14ac:dyDescent="0.25">
      <c r="D39">
        <f>$B$1*VAR!B39+$B$2*VAR!C39+$B$3*VAR!D39+$B$4*VAR!E39</f>
        <v>-29999.999999999898</v>
      </c>
      <c r="I39">
        <v>-341500.00000000198</v>
      </c>
      <c r="J39">
        <f t="shared" si="3"/>
        <v>705000.00000000233</v>
      </c>
      <c r="K39">
        <f t="shared" si="0"/>
        <v>-2.1984754730639486</v>
      </c>
      <c r="L39">
        <f t="shared" si="1"/>
        <v>1.3957620260682074E-2</v>
      </c>
      <c r="M39">
        <f t="shared" si="2"/>
        <v>41.565793136311214</v>
      </c>
    </row>
    <row r="40" spans="4:13" x14ac:dyDescent="0.25">
      <c r="D40">
        <f>$B$1*VAR!B40+$B$2*VAR!C40+$B$3*VAR!D40+$B$4*VAR!E40</f>
        <v>51500.000000000146</v>
      </c>
      <c r="I40">
        <v>-338500.00000000489</v>
      </c>
      <c r="J40">
        <f t="shared" si="3"/>
        <v>805000.00000000233</v>
      </c>
      <c r="K40">
        <f t="shared" si="0"/>
        <v>-2.1791623649550602</v>
      </c>
      <c r="L40">
        <f t="shared" si="1"/>
        <v>1.4659804327055747E-2</v>
      </c>
      <c r="M40">
        <f t="shared" si="2"/>
        <v>43.656897285972015</v>
      </c>
    </row>
    <row r="41" spans="4:13" x14ac:dyDescent="0.25">
      <c r="D41">
        <f>$B$1*VAR!B41+$B$2*VAR!C41+$B$3*VAR!D41+$B$4*VAR!E41</f>
        <v>35999.999999999927</v>
      </c>
      <c r="I41">
        <v>-338499.99999999977</v>
      </c>
      <c r="J41">
        <f t="shared" si="3"/>
        <v>905000.00000000233</v>
      </c>
      <c r="K41">
        <f t="shared" si="0"/>
        <v>-2.1791623649550274</v>
      </c>
      <c r="L41">
        <f t="shared" si="1"/>
        <v>1.4659804327056974E-2</v>
      </c>
      <c r="M41">
        <f t="shared" si="2"/>
        <v>43.656897285975667</v>
      </c>
    </row>
    <row r="42" spans="4:13" x14ac:dyDescent="0.25">
      <c r="D42">
        <f>$B$1*VAR!B42+$B$2*VAR!C42+$B$3*VAR!D42+$B$4*VAR!E42</f>
        <v>-23000.000000000306</v>
      </c>
      <c r="I42">
        <v>-337500.00000000035</v>
      </c>
      <c r="J42">
        <f t="shared" si="3"/>
        <v>1005000.0000000023</v>
      </c>
      <c r="K42">
        <f t="shared" si="0"/>
        <v>-2.1727246622520622</v>
      </c>
      <c r="L42">
        <f t="shared" si="1"/>
        <v>1.4900523226686955E-2</v>
      </c>
      <c r="M42">
        <f t="shared" si="2"/>
        <v>44.373758169073753</v>
      </c>
    </row>
    <row r="43" spans="4:13" x14ac:dyDescent="0.25">
      <c r="D43">
        <f>$B$1*VAR!B43+$B$2*VAR!C43+$B$3*VAR!D43+$B$4*VAR!E43</f>
        <v>11500.000000000116</v>
      </c>
      <c r="I43">
        <v>-337500</v>
      </c>
      <c r="J43">
        <f t="shared" si="3"/>
        <v>1105000.0000000023</v>
      </c>
      <c r="K43">
        <f t="shared" si="0"/>
        <v>-2.17272466225206</v>
      </c>
      <c r="L43">
        <f t="shared" si="1"/>
        <v>1.490052322668704E-2</v>
      </c>
      <c r="M43">
        <f t="shared" si="2"/>
        <v>44.373758169074002</v>
      </c>
    </row>
    <row r="44" spans="4:13" x14ac:dyDescent="0.25">
      <c r="D44">
        <f>$B$1*VAR!B44+$B$2*VAR!C44+$B$3*VAR!D44+$B$4*VAR!E44</f>
        <v>87000.000000000102</v>
      </c>
      <c r="I44">
        <v>-335500</v>
      </c>
      <c r="J44">
        <f t="shared" si="3"/>
        <v>1205000.0000000023</v>
      </c>
      <c r="K44">
        <f t="shared" si="0"/>
        <v>-2.1598492568461216</v>
      </c>
      <c r="L44">
        <f t="shared" si="1"/>
        <v>1.5392170527498446E-2</v>
      </c>
      <c r="M44">
        <f t="shared" si="2"/>
        <v>45.83788383089037</v>
      </c>
    </row>
    <row r="45" spans="4:13" x14ac:dyDescent="0.25">
      <c r="D45">
        <f>$B$1*VAR!B45+$B$2*VAR!C45+$B$3*VAR!D45+$B$4*VAR!E45</f>
        <v>-19000.000000000029</v>
      </c>
      <c r="I45">
        <v>-332499.99999999849</v>
      </c>
      <c r="J45">
        <f t="shared" si="3"/>
        <v>1305000.0000000023</v>
      </c>
      <c r="K45">
        <f t="shared" si="0"/>
        <v>-2.1405361487372048</v>
      </c>
      <c r="L45">
        <f t="shared" si="1"/>
        <v>1.615573133789033E-2</v>
      </c>
      <c r="M45">
        <f t="shared" si="2"/>
        <v>48.111767924237405</v>
      </c>
    </row>
    <row r="46" spans="4:13" x14ac:dyDescent="0.25">
      <c r="D46">
        <f>$B$1*VAR!B46+$B$2*VAR!C46+$B$3*VAR!D46+$B$4*VAR!E46</f>
        <v>-12999.999999999913</v>
      </c>
      <c r="I46">
        <v>-329999.99999999971</v>
      </c>
      <c r="J46">
        <f t="shared" si="3"/>
        <v>1405000.0000000023</v>
      </c>
      <c r="K46">
        <f t="shared" si="0"/>
        <v>-2.1244418919797901</v>
      </c>
      <c r="L46">
        <f t="shared" si="1"/>
        <v>1.6816605076839696E-2</v>
      </c>
      <c r="M46">
        <f t="shared" si="2"/>
        <v>50.079849918828614</v>
      </c>
    </row>
    <row r="47" spans="4:13" x14ac:dyDescent="0.25">
      <c r="D47">
        <f>$B$1*VAR!B47+$B$2*VAR!C47+$B$3*VAR!D47+$B$4*VAR!E47</f>
        <v>-32000.000000000291</v>
      </c>
      <c r="I47">
        <v>-328499.99999999965</v>
      </c>
      <c r="J47">
        <f t="shared" si="3"/>
        <v>1505000.0000000023</v>
      </c>
      <c r="K47">
        <f t="shared" si="0"/>
        <v>-2.1147853379253361</v>
      </c>
      <c r="L47">
        <f t="shared" si="1"/>
        <v>1.7224123539770132E-2</v>
      </c>
      <c r="M47">
        <f t="shared" si="2"/>
        <v>51.293439901435455</v>
      </c>
    </row>
    <row r="48" spans="4:13" x14ac:dyDescent="0.25">
      <c r="D48">
        <f>$B$1*VAR!B48+$B$2*VAR!C48+$B$3*VAR!D48+$B$4*VAR!E48</f>
        <v>-9999.999999999698</v>
      </c>
      <c r="I48">
        <v>-325000.00000000058</v>
      </c>
      <c r="J48">
        <f t="shared" si="3"/>
        <v>1605000.0000000023</v>
      </c>
      <c r="K48">
        <f t="shared" si="0"/>
        <v>-2.0922533784649504</v>
      </c>
      <c r="L48">
        <f t="shared" si="1"/>
        <v>1.820792790987092E-2</v>
      </c>
      <c r="M48">
        <f t="shared" si="2"/>
        <v>54.223209315595604</v>
      </c>
    </row>
    <row r="49" spans="4:13" x14ac:dyDescent="0.25">
      <c r="D49">
        <f>$B$1*VAR!B49+$B$2*VAR!C49+$B$3*VAR!D49+$B$4*VAR!E49</f>
        <v>-25000</v>
      </c>
      <c r="I49">
        <v>-323500.00000000349</v>
      </c>
      <c r="J49">
        <f t="shared" si="3"/>
        <v>1705000.0000000023</v>
      </c>
      <c r="K49">
        <f t="shared" si="0"/>
        <v>-2.0825968244105155</v>
      </c>
      <c r="L49">
        <f t="shared" si="1"/>
        <v>1.8643994462175784E-2</v>
      </c>
      <c r="M49">
        <f t="shared" si="2"/>
        <v>55.521815508359488</v>
      </c>
    </row>
    <row r="50" spans="4:13" x14ac:dyDescent="0.25">
      <c r="D50">
        <f>$B$1*VAR!B50+$B$2*VAR!C50+$B$3*VAR!D50+$B$4*VAR!E50</f>
        <v>21000.000000000087</v>
      </c>
      <c r="I50">
        <v>-322500.00000000349</v>
      </c>
      <c r="J50">
        <f t="shared" si="3"/>
        <v>1805000.0000000023</v>
      </c>
      <c r="K50">
        <f t="shared" si="0"/>
        <v>-2.0761591217075464</v>
      </c>
      <c r="L50">
        <f t="shared" si="1"/>
        <v>1.8939618309860268E-2</v>
      </c>
      <c r="M50">
        <f t="shared" si="2"/>
        <v>56.402183326763875</v>
      </c>
    </row>
    <row r="51" spans="4:13" x14ac:dyDescent="0.25">
      <c r="D51">
        <f>$B$1*VAR!B51+$B$2*VAR!C51+$B$3*VAR!D51+$B$4*VAR!E51</f>
        <v>-13499.999999999891</v>
      </c>
      <c r="I51">
        <v>-319499.9999999936</v>
      </c>
      <c r="J51">
        <f t="shared" si="3"/>
        <v>1905000.0000000023</v>
      </c>
      <c r="K51">
        <f t="shared" si="0"/>
        <v>-2.0568460135985753</v>
      </c>
      <c r="L51">
        <f t="shared" si="1"/>
        <v>1.9850520187059781E-2</v>
      </c>
      <c r="M51">
        <f t="shared" si="2"/>
        <v>59.114849117064026</v>
      </c>
    </row>
    <row r="52" spans="4:13" x14ac:dyDescent="0.25">
      <c r="D52">
        <f>$B$1*VAR!B52+$B$2*VAR!C52+$B$3*VAR!D52+$B$4*VAR!E52</f>
        <v>31999.999999999851</v>
      </c>
      <c r="I52">
        <v>-319000.00000000122</v>
      </c>
      <c r="J52">
        <f t="shared" si="3"/>
        <v>2005000.0000000023</v>
      </c>
      <c r="K52">
        <f t="shared" si="0"/>
        <v>-2.0536271622471398</v>
      </c>
      <c r="L52">
        <f t="shared" si="1"/>
        <v>2.0005895566853147E-2</v>
      </c>
      <c r="M52">
        <f t="shared" si="2"/>
        <v>59.577556998088674</v>
      </c>
    </row>
    <row r="53" spans="4:13" x14ac:dyDescent="0.25">
      <c r="D53">
        <f>$B$1*VAR!B53+$B$2*VAR!C53+$B$3*VAR!D53+$B$4*VAR!E53</f>
        <v>-9500.000000000422</v>
      </c>
      <c r="I53">
        <v>-314999.99999999919</v>
      </c>
      <c r="J53">
        <f t="shared" si="3"/>
        <v>2105000.0000000023</v>
      </c>
      <c r="K53">
        <f t="shared" si="0"/>
        <v>-2.0278763514352507</v>
      </c>
      <c r="L53">
        <f t="shared" si="1"/>
        <v>2.1286434649429812E-2</v>
      </c>
      <c r="M53">
        <f t="shared" si="2"/>
        <v>63.391002386001979</v>
      </c>
    </row>
    <row r="54" spans="4:13" x14ac:dyDescent="0.25">
      <c r="D54">
        <f>$B$1*VAR!B54+$B$2*VAR!C54+$B$3*VAR!D54+$B$4*VAR!E54</f>
        <v>5000.0000000003347</v>
      </c>
      <c r="I54">
        <v>-312500.00000000215</v>
      </c>
      <c r="J54">
        <f t="shared" si="3"/>
        <v>2205000.0000000023</v>
      </c>
      <c r="K54">
        <f t="shared" si="0"/>
        <v>-2.0117820946778471</v>
      </c>
      <c r="L54">
        <f t="shared" si="1"/>
        <v>2.2121456108104436E-2</v>
      </c>
      <c r="M54">
        <f t="shared" si="2"/>
        <v>65.877696289935017</v>
      </c>
    </row>
    <row r="55" spans="4:13" x14ac:dyDescent="0.25">
      <c r="D55">
        <f>$B$1*VAR!B55+$B$2*VAR!C55+$B$3*VAR!D55+$B$4*VAR!E55</f>
        <v>-12999.999999999985</v>
      </c>
      <c r="I55">
        <v>-311000.0000000014</v>
      </c>
      <c r="J55">
        <f t="shared" si="3"/>
        <v>2305000.0000000023</v>
      </c>
      <c r="K55">
        <f t="shared" si="0"/>
        <v>-2.0021255406233887</v>
      </c>
      <c r="L55">
        <f t="shared" si="1"/>
        <v>2.2635615623439197E-2</v>
      </c>
      <c r="M55">
        <f t="shared" si="2"/>
        <v>67.408863326601931</v>
      </c>
    </row>
    <row r="56" spans="4:13" x14ac:dyDescent="0.25">
      <c r="D56">
        <f>$B$1*VAR!B56+$B$2*VAR!C56+$B$3*VAR!D56+$B$4*VAR!E56</f>
        <v>22499.999999999964</v>
      </c>
      <c r="I56">
        <v>-307500.00000000023</v>
      </c>
      <c r="J56">
        <f t="shared" si="3"/>
        <v>2405000.0000000023</v>
      </c>
      <c r="K56">
        <f t="shared" si="0"/>
        <v>-1.9795935811629894</v>
      </c>
      <c r="L56">
        <f t="shared" si="1"/>
        <v>2.3874607417857244E-2</v>
      </c>
      <c r="M56">
        <f t="shared" si="2"/>
        <v>71.098580890378869</v>
      </c>
    </row>
    <row r="57" spans="4:13" x14ac:dyDescent="0.25">
      <c r="D57">
        <f>$B$1*VAR!B57+$B$2*VAR!C57+$B$3*VAR!D57+$B$4*VAR!E57</f>
        <v>35499.999999999869</v>
      </c>
      <c r="I57">
        <v>-305000.00000000396</v>
      </c>
      <c r="J57">
        <f t="shared" si="3"/>
        <v>2505000.0000000023</v>
      </c>
      <c r="K57">
        <f t="shared" si="0"/>
        <v>-1.9634993244055907</v>
      </c>
      <c r="L57">
        <f t="shared" si="1"/>
        <v>2.4794091452754637E-2</v>
      </c>
      <c r="M57">
        <f t="shared" si="2"/>
        <v>73.83680434630331</v>
      </c>
    </row>
    <row r="58" spans="4:13" x14ac:dyDescent="0.25">
      <c r="D58">
        <f>$B$1*VAR!B58+$B$2*VAR!C58+$B$3*VAR!D58+$B$4*VAR!E58</f>
        <v>51999.999999999869</v>
      </c>
      <c r="I58">
        <v>-299999.9999999982</v>
      </c>
      <c r="J58">
        <f t="shared" si="3"/>
        <v>2605000.0000000023</v>
      </c>
      <c r="K58">
        <f t="shared" si="0"/>
        <v>-1.9313108108907082</v>
      </c>
      <c r="L58">
        <f t="shared" si="1"/>
        <v>2.6722313623317267E-2</v>
      </c>
      <c r="M58">
        <f t="shared" si="2"/>
        <v>79.579049970238827</v>
      </c>
    </row>
    <row r="59" spans="4:13" x14ac:dyDescent="0.25">
      <c r="D59">
        <f>$B$1*VAR!B59+$B$2*VAR!C59+$B$3*VAR!D59+$B$4*VAR!E59</f>
        <v>20500.000000000007</v>
      </c>
      <c r="I59">
        <v>-299500.00000000023</v>
      </c>
      <c r="J59">
        <f t="shared" si="3"/>
        <v>2705000.0000000023</v>
      </c>
      <c r="K59">
        <f t="shared" si="0"/>
        <v>-1.9280919595392367</v>
      </c>
      <c r="L59">
        <f t="shared" si="1"/>
        <v>2.69218444564359E-2</v>
      </c>
      <c r="M59">
        <f t="shared" si="2"/>
        <v>80.173252791266108</v>
      </c>
    </row>
    <row r="60" spans="4:13" x14ac:dyDescent="0.25">
      <c r="D60">
        <f>$B$1*VAR!B60+$B$2*VAR!C60+$B$3*VAR!D60+$B$4*VAR!E60</f>
        <v>-131499.99999999977</v>
      </c>
      <c r="I60">
        <v>-297500.00000000233</v>
      </c>
      <c r="J60">
        <f t="shared" si="3"/>
        <v>2805000.0000000023</v>
      </c>
      <c r="K60">
        <f t="shared" si="0"/>
        <v>-1.9152165541333122</v>
      </c>
      <c r="L60">
        <f t="shared" si="1"/>
        <v>2.7732446096751347E-2</v>
      </c>
      <c r="M60">
        <f t="shared" si="2"/>
        <v>82.587224476125513</v>
      </c>
    </row>
    <row r="61" spans="4:13" x14ac:dyDescent="0.25">
      <c r="D61">
        <f>$B$1*VAR!B61+$B$2*VAR!C61+$B$3*VAR!D61+$B$4*VAR!E61</f>
        <v>96999.999999999884</v>
      </c>
      <c r="I61">
        <v>-295000.0000000014</v>
      </c>
      <c r="J61">
        <f t="shared" si="3"/>
        <v>2905000.0000000023</v>
      </c>
      <c r="K61">
        <f t="shared" si="0"/>
        <v>-1.8991222973758835</v>
      </c>
      <c r="L61">
        <f t="shared" si="1"/>
        <v>2.8774199028641517E-2</v>
      </c>
      <c r="M61">
        <f t="shared" si="2"/>
        <v>85.689564707294437</v>
      </c>
    </row>
    <row r="62" spans="4:13" x14ac:dyDescent="0.25">
      <c r="D62">
        <f>$B$1*VAR!B62+$B$2*VAR!C62+$B$3*VAR!D62+$B$4*VAR!E62</f>
        <v>-6500.0000000000364</v>
      </c>
      <c r="I62">
        <v>-294999.99999999854</v>
      </c>
      <c r="K62">
        <f t="shared" si="0"/>
        <v>-1.8991222973758652</v>
      </c>
      <c r="L62">
        <f t="shared" si="1"/>
        <v>2.877419902864271E-2</v>
      </c>
      <c r="M62">
        <f t="shared" si="2"/>
        <v>85.68956470729799</v>
      </c>
    </row>
    <row r="63" spans="4:13" x14ac:dyDescent="0.25">
      <c r="D63">
        <f>$B$1*VAR!B63+$B$2*VAR!C63+$B$3*VAR!D63+$B$4*VAR!E63</f>
        <v>-48999.999999999738</v>
      </c>
      <c r="I63">
        <v>-292500.00000000332</v>
      </c>
      <c r="K63">
        <f t="shared" si="0"/>
        <v>-1.8830280406184732</v>
      </c>
      <c r="L63">
        <f t="shared" si="1"/>
        <v>2.984828399801558E-2</v>
      </c>
      <c r="M63">
        <f t="shared" si="2"/>
        <v>88.88818974609039</v>
      </c>
    </row>
    <row r="64" spans="4:13" x14ac:dyDescent="0.25">
      <c r="D64">
        <f>$B$1*VAR!B64+$B$2*VAR!C64+$B$3*VAR!D64+$B$4*VAR!E64</f>
        <v>-1.8189894035458565E-10</v>
      </c>
      <c r="I64">
        <v>-292500.00000000116</v>
      </c>
      <c r="K64">
        <f t="shared" si="0"/>
        <v>-1.8830280406184594</v>
      </c>
      <c r="L64">
        <f t="shared" si="1"/>
        <v>2.9848283998016516E-2</v>
      </c>
      <c r="M64">
        <f t="shared" si="2"/>
        <v>88.88818974609319</v>
      </c>
    </row>
    <row r="65" spans="4:13" x14ac:dyDescent="0.25">
      <c r="D65">
        <f>$B$1*VAR!B65+$B$2*VAR!C65+$B$3*VAR!D65+$B$4*VAR!E65</f>
        <v>28500.000000000116</v>
      </c>
      <c r="I65">
        <v>-288499.99999999983</v>
      </c>
      <c r="K65">
        <f t="shared" si="0"/>
        <v>-1.8572772298065745</v>
      </c>
      <c r="L65">
        <f t="shared" si="1"/>
        <v>3.1635861123068792E-2</v>
      </c>
      <c r="M65">
        <f t="shared" si="2"/>
        <v>94.21159442449887</v>
      </c>
    </row>
    <row r="66" spans="4:13" x14ac:dyDescent="0.25">
      <c r="D66">
        <f>$B$1*VAR!B66+$B$2*VAR!C66+$B$3*VAR!D66+$B$4*VAR!E66</f>
        <v>-26000.000000000244</v>
      </c>
      <c r="I66">
        <v>-283999.99999999965</v>
      </c>
      <c r="K66">
        <f t="shared" ref="K66:K129" si="4">I66/D$2981</f>
        <v>-1.8283075676432126</v>
      </c>
      <c r="L66">
        <f t="shared" ref="L66:L129" si="5">NORMSDIST(K66)</f>
        <v>3.3751702355080376E-2</v>
      </c>
      <c r="M66">
        <f t="shared" ref="M66:M129" si="6">L66*2978</f>
        <v>100.51256961342936</v>
      </c>
    </row>
    <row r="67" spans="4:13" x14ac:dyDescent="0.25">
      <c r="D67">
        <f>$B$1*VAR!B67+$B$2*VAR!C67+$B$3*VAR!D67+$B$4*VAR!E67</f>
        <v>-7499.9999999998399</v>
      </c>
      <c r="I67">
        <v>-282999.99999999953</v>
      </c>
      <c r="K67">
        <f t="shared" si="4"/>
        <v>-1.8218698649402427</v>
      </c>
      <c r="L67">
        <f t="shared" si="5"/>
        <v>3.4237366882664509E-2</v>
      </c>
      <c r="M67">
        <f t="shared" si="6"/>
        <v>101.9588785765749</v>
      </c>
    </row>
    <row r="68" spans="4:13" x14ac:dyDescent="0.25">
      <c r="D68">
        <f>$B$1*VAR!B68+$B$2*VAR!C68+$B$3*VAR!D68+$B$4*VAR!E68</f>
        <v>19500.000000000291</v>
      </c>
      <c r="I68">
        <v>-282499.99999999994</v>
      </c>
      <c r="K68">
        <f t="shared" si="4"/>
        <v>-1.8186510135887608</v>
      </c>
      <c r="L68">
        <f t="shared" si="5"/>
        <v>3.4482344851618871E-2</v>
      </c>
      <c r="M68">
        <f t="shared" si="6"/>
        <v>102.688422968121</v>
      </c>
    </row>
    <row r="69" spans="4:13" x14ac:dyDescent="0.25">
      <c r="D69">
        <f>$B$1*VAR!B69+$B$2*VAR!C69+$B$3*VAR!D69+$B$4*VAR!E69</f>
        <v>33999.999999999738</v>
      </c>
      <c r="I69">
        <v>-282499.99999999953</v>
      </c>
      <c r="K69">
        <f t="shared" si="4"/>
        <v>-1.8186510135887581</v>
      </c>
      <c r="L69">
        <f t="shared" si="5"/>
        <v>3.4482344851619093E-2</v>
      </c>
      <c r="M69">
        <f t="shared" si="6"/>
        <v>102.68842296812166</v>
      </c>
    </row>
    <row r="70" spans="4:13" x14ac:dyDescent="0.25">
      <c r="D70">
        <f>$B$1*VAR!B70+$B$2*VAR!C70+$B$3*VAR!D70+$B$4*VAR!E70</f>
        <v>-15499.999999999141</v>
      </c>
      <c r="I70">
        <v>-282000.00000000215</v>
      </c>
      <c r="K70">
        <f t="shared" si="4"/>
        <v>-1.8154321622372906</v>
      </c>
      <c r="L70">
        <f t="shared" si="5"/>
        <v>3.4728761118109304E-2</v>
      </c>
      <c r="M70">
        <f t="shared" si="6"/>
        <v>103.4222506097295</v>
      </c>
    </row>
    <row r="71" spans="4:13" x14ac:dyDescent="0.25">
      <c r="D71">
        <f>$B$1*VAR!B71+$B$2*VAR!C71+$B$3*VAR!D71+$B$4*VAR!E71</f>
        <v>47999.999999999687</v>
      </c>
      <c r="I71">
        <v>-281999.99999999994</v>
      </c>
      <c r="K71">
        <f t="shared" si="4"/>
        <v>-1.8154321622372762</v>
      </c>
      <c r="L71">
        <f t="shared" si="5"/>
        <v>3.4728761118110407E-2</v>
      </c>
      <c r="M71">
        <f t="shared" si="6"/>
        <v>103.4222506097328</v>
      </c>
    </row>
    <row r="72" spans="4:13" x14ac:dyDescent="0.25">
      <c r="D72">
        <f>$B$1*VAR!B72+$B$2*VAR!C72+$B$3*VAR!D72+$B$4*VAR!E72</f>
        <v>73999.999999999753</v>
      </c>
      <c r="I72">
        <v>-278999.99999999919</v>
      </c>
      <c r="K72">
        <f t="shared" si="4"/>
        <v>-1.7961190541283643</v>
      </c>
      <c r="L72">
        <f t="shared" si="5"/>
        <v>3.6237792341219897E-2</v>
      </c>
      <c r="M72">
        <f t="shared" si="6"/>
        <v>107.91614559215286</v>
      </c>
    </row>
    <row r="73" spans="4:13" x14ac:dyDescent="0.25">
      <c r="D73">
        <f>$B$1*VAR!B73+$B$2*VAR!C73+$B$3*VAR!D73+$B$4*VAR!E73</f>
        <v>4499.9999999994689</v>
      </c>
      <c r="I73">
        <v>-275999.99999999983</v>
      </c>
      <c r="K73">
        <f t="shared" si="4"/>
        <v>-1.7768059460194612</v>
      </c>
      <c r="L73">
        <f t="shared" si="5"/>
        <v>3.7800086622697848E-2</v>
      </c>
      <c r="M73">
        <f t="shared" si="6"/>
        <v>112.5686579623942</v>
      </c>
    </row>
    <row r="74" spans="4:13" x14ac:dyDescent="0.25">
      <c r="D74">
        <f>$B$1*VAR!B74+$B$2*VAR!C74+$B$3*VAR!D74+$B$4*VAR!E74</f>
        <v>-21999.999999999171</v>
      </c>
      <c r="I74">
        <v>-275000</v>
      </c>
      <c r="K74">
        <f t="shared" si="4"/>
        <v>-1.7703682433164931</v>
      </c>
      <c r="L74">
        <f t="shared" si="5"/>
        <v>3.8332908198231756E-2</v>
      </c>
      <c r="M74">
        <f t="shared" si="6"/>
        <v>114.15540061433417</v>
      </c>
    </row>
    <row r="75" spans="4:13" x14ac:dyDescent="0.25">
      <c r="D75">
        <f>$B$1*VAR!B75+$B$2*VAR!C75+$B$3*VAR!D75+$B$4*VAR!E75</f>
        <v>14999.999999999149</v>
      </c>
      <c r="I75">
        <v>-273499.99999999959</v>
      </c>
      <c r="K75">
        <f t="shared" si="4"/>
        <v>-1.7607116892620369</v>
      </c>
      <c r="L75">
        <f t="shared" si="5"/>
        <v>3.9143606637421266E-2</v>
      </c>
      <c r="M75">
        <f t="shared" si="6"/>
        <v>116.56966056624053</v>
      </c>
    </row>
    <row r="76" spans="4:13" x14ac:dyDescent="0.25">
      <c r="D76">
        <f>$B$1*VAR!B76+$B$2*VAR!C76+$B$3*VAR!D76+$B$4*VAR!E76</f>
        <v>-110499.99999999933</v>
      </c>
      <c r="I76">
        <v>-272499.99999999942</v>
      </c>
      <c r="K76">
        <f t="shared" si="4"/>
        <v>-1.7542739865590669</v>
      </c>
      <c r="L76">
        <f t="shared" si="5"/>
        <v>3.9691785468843485E-2</v>
      </c>
      <c r="M76">
        <f t="shared" si="6"/>
        <v>118.2021371262159</v>
      </c>
    </row>
    <row r="77" spans="4:13" x14ac:dyDescent="0.25">
      <c r="D77">
        <f>$B$1*VAR!B77+$B$2*VAR!C77+$B$3*VAR!D77+$B$4*VAR!E77</f>
        <v>10499.999999999862</v>
      </c>
      <c r="I77">
        <v>-269499.99999999849</v>
      </c>
      <c r="K77">
        <f t="shared" si="4"/>
        <v>-1.7349608784501536</v>
      </c>
      <c r="L77">
        <f t="shared" si="5"/>
        <v>4.1373867410190487E-2</v>
      </c>
      <c r="M77">
        <f t="shared" si="6"/>
        <v>123.21137714754727</v>
      </c>
    </row>
    <row r="78" spans="4:13" x14ac:dyDescent="0.25">
      <c r="D78">
        <f>$B$1*VAR!B78+$B$2*VAR!C78+$B$3*VAR!D78+$B$4*VAR!E78</f>
        <v>16000</v>
      </c>
      <c r="I78">
        <v>-268500.00000000023</v>
      </c>
      <c r="K78">
        <f t="shared" si="4"/>
        <v>-1.7285231757471957</v>
      </c>
      <c r="L78">
        <f t="shared" si="5"/>
        <v>4.1947234826663696E-2</v>
      </c>
      <c r="M78">
        <f t="shared" si="6"/>
        <v>124.91886531380449</v>
      </c>
    </row>
    <row r="79" spans="4:13" x14ac:dyDescent="0.25">
      <c r="D79">
        <f>$B$1*VAR!B79+$B$2*VAR!C79+$B$3*VAR!D79+$B$4*VAR!E79</f>
        <v>-7500.0000000001073</v>
      </c>
      <c r="I79">
        <v>-267500.00000000041</v>
      </c>
      <c r="K79">
        <f t="shared" si="4"/>
        <v>-1.7220854730442279</v>
      </c>
      <c r="L79">
        <f t="shared" si="5"/>
        <v>4.2527018122931769E-2</v>
      </c>
      <c r="M79">
        <f t="shared" si="6"/>
        <v>126.64545997009081</v>
      </c>
    </row>
    <row r="80" spans="4:13" x14ac:dyDescent="0.25">
      <c r="D80">
        <f>$B$1*VAR!B80+$B$2*VAR!C80+$B$3*VAR!D80+$B$4*VAR!E80</f>
        <v>1500.0000000000582</v>
      </c>
      <c r="I80">
        <v>-266999.99999999983</v>
      </c>
      <c r="K80">
        <f t="shared" si="4"/>
        <v>-1.7188666216927395</v>
      </c>
      <c r="L80">
        <f t="shared" si="5"/>
        <v>4.2819330568692165E-2</v>
      </c>
      <c r="M80">
        <f t="shared" si="6"/>
        <v>127.51596643356527</v>
      </c>
    </row>
    <row r="81" spans="4:13" x14ac:dyDescent="0.25">
      <c r="D81">
        <f>$B$1*VAR!B81+$B$2*VAR!C81+$B$3*VAR!D81+$B$4*VAR!E81</f>
        <v>-13500.000000000146</v>
      </c>
      <c r="I81">
        <v>-259999.99999999945</v>
      </c>
      <c r="K81">
        <f t="shared" si="4"/>
        <v>-1.6738027027719538</v>
      </c>
      <c r="L81">
        <f t="shared" si="5"/>
        <v>4.7084690500299661E-2</v>
      </c>
      <c r="M81">
        <f t="shared" si="6"/>
        <v>140.21820830989239</v>
      </c>
    </row>
    <row r="82" spans="4:13" x14ac:dyDescent="0.25">
      <c r="D82">
        <f>$B$1*VAR!B82+$B$2*VAR!C82+$B$3*VAR!D82+$B$4*VAR!E82</f>
        <v>-36999.999999999745</v>
      </c>
      <c r="I82">
        <v>-259999.99999999662</v>
      </c>
      <c r="K82">
        <f t="shared" si="4"/>
        <v>-1.6738027027719355</v>
      </c>
      <c r="L82">
        <f t="shared" si="5"/>
        <v>4.7084690500301438E-2</v>
      </c>
      <c r="M82">
        <f t="shared" si="6"/>
        <v>140.21820830989768</v>
      </c>
    </row>
    <row r="83" spans="4:13" x14ac:dyDescent="0.25">
      <c r="D83">
        <f>$B$1*VAR!B83+$B$2*VAR!C83+$B$3*VAR!D83+$B$4*VAR!E83</f>
        <v>-39499.999999999971</v>
      </c>
      <c r="I83">
        <v>-255999.99999999988</v>
      </c>
      <c r="K83">
        <f t="shared" si="4"/>
        <v>-1.6480518919600802</v>
      </c>
      <c r="L83">
        <f t="shared" si="5"/>
        <v>4.9671011561658027E-2</v>
      </c>
      <c r="M83">
        <f t="shared" si="6"/>
        <v>147.92027243061762</v>
      </c>
    </row>
    <row r="84" spans="4:13" x14ac:dyDescent="0.25">
      <c r="D84">
        <f>$B$1*VAR!B84+$B$2*VAR!C84+$B$3*VAR!D84+$B$4*VAR!E84</f>
        <v>21499.999999999985</v>
      </c>
      <c r="I84">
        <v>-255000.00000000047</v>
      </c>
      <c r="K84">
        <f t="shared" si="4"/>
        <v>-1.6416141892571148</v>
      </c>
      <c r="L84">
        <f t="shared" si="5"/>
        <v>5.0334992590758097E-2</v>
      </c>
      <c r="M84">
        <f t="shared" si="6"/>
        <v>149.89760793527762</v>
      </c>
    </row>
    <row r="85" spans="4:13" x14ac:dyDescent="0.25">
      <c r="D85">
        <f>$B$1*VAR!B85+$B$2*VAR!C85+$B$3*VAR!D85+$B$4*VAR!E85</f>
        <v>8000.0000000003656</v>
      </c>
      <c r="I85">
        <v>-254999.99999999825</v>
      </c>
      <c r="K85">
        <f t="shared" si="4"/>
        <v>-1.6416141892571006</v>
      </c>
      <c r="L85">
        <f t="shared" si="5"/>
        <v>5.0334992590759554E-2</v>
      </c>
      <c r="M85">
        <f t="shared" si="6"/>
        <v>149.89760793528194</v>
      </c>
    </row>
    <row r="86" spans="4:13" x14ac:dyDescent="0.25">
      <c r="D86">
        <f>$B$1*VAR!B86+$B$2*VAR!C86+$B$3*VAR!D86+$B$4*VAR!E86</f>
        <v>-5500.0000000006839</v>
      </c>
      <c r="I86">
        <v>-254500.0000000023</v>
      </c>
      <c r="K86">
        <f t="shared" si="4"/>
        <v>-1.6383953379056422</v>
      </c>
      <c r="L86">
        <f t="shared" si="5"/>
        <v>5.0669625532789649E-2</v>
      </c>
      <c r="M86">
        <f t="shared" si="6"/>
        <v>150.89414483664757</v>
      </c>
    </row>
    <row r="87" spans="4:13" x14ac:dyDescent="0.25">
      <c r="D87">
        <f>$B$1*VAR!B87+$B$2*VAR!C87+$B$3*VAR!D87+$B$4*VAR!E87</f>
        <v>-23500.000000000029</v>
      </c>
      <c r="I87">
        <v>-254500.00000000125</v>
      </c>
      <c r="K87">
        <f t="shared" si="4"/>
        <v>-1.6383953379056355</v>
      </c>
      <c r="L87">
        <f t="shared" si="5"/>
        <v>5.0669625532790363E-2</v>
      </c>
      <c r="M87">
        <f t="shared" si="6"/>
        <v>150.8941448366497</v>
      </c>
    </row>
    <row r="88" spans="4:13" x14ac:dyDescent="0.25">
      <c r="D88">
        <f>$B$1*VAR!B88+$B$2*VAR!C88+$B$3*VAR!D88+$B$4*VAR!E88</f>
        <v>-5000.0000000001455</v>
      </c>
      <c r="I88">
        <v>-253000.00000000006</v>
      </c>
      <c r="K88">
        <f t="shared" si="4"/>
        <v>-1.6287387838511742</v>
      </c>
      <c r="L88">
        <f t="shared" si="5"/>
        <v>5.1684164347922175E-2</v>
      </c>
      <c r="M88">
        <f t="shared" si="6"/>
        <v>153.91544142811225</v>
      </c>
    </row>
    <row r="89" spans="4:13" x14ac:dyDescent="0.25">
      <c r="D89">
        <f>$B$1*VAR!B89+$B$2*VAR!C89+$B$3*VAR!D89+$B$4*VAR!E89</f>
        <v>-18500.000000000051</v>
      </c>
      <c r="I89">
        <v>-252499.99999999985</v>
      </c>
      <c r="K89">
        <f t="shared" si="4"/>
        <v>-1.6255199324996883</v>
      </c>
      <c r="L89">
        <f t="shared" si="5"/>
        <v>5.20259101034444E-2</v>
      </c>
      <c r="M89">
        <f t="shared" si="6"/>
        <v>154.93316028805742</v>
      </c>
    </row>
    <row r="90" spans="4:13" x14ac:dyDescent="0.25">
      <c r="D90">
        <f>$B$1*VAR!B90+$B$2*VAR!C90+$B$3*VAR!D90+$B$4*VAR!E90</f>
        <v>18499.99999999952</v>
      </c>
      <c r="I90">
        <v>-250499.99999999881</v>
      </c>
      <c r="K90">
        <f t="shared" si="4"/>
        <v>-1.6126445270937435</v>
      </c>
      <c r="L90">
        <f t="shared" si="5"/>
        <v>5.3410879394491656E-2</v>
      </c>
      <c r="M90">
        <f t="shared" si="6"/>
        <v>159.05759883679616</v>
      </c>
    </row>
    <row r="91" spans="4:13" x14ac:dyDescent="0.25">
      <c r="D91">
        <f>$B$1*VAR!B91+$B$2*VAR!C91+$B$3*VAR!D91+$B$4*VAR!E91</f>
        <v>-49999.999999999563</v>
      </c>
      <c r="I91">
        <v>-250000.00000000233</v>
      </c>
      <c r="K91">
        <f t="shared" si="4"/>
        <v>-1.6094256757422816</v>
      </c>
      <c r="L91">
        <f t="shared" si="5"/>
        <v>5.3761647367144783E-2</v>
      </c>
      <c r="M91">
        <f t="shared" si="6"/>
        <v>160.10218585935715</v>
      </c>
    </row>
    <row r="92" spans="4:13" x14ac:dyDescent="0.25">
      <c r="D92">
        <f>$B$1*VAR!B92+$B$2*VAR!C92+$B$3*VAR!D92+$B$4*VAR!E92</f>
        <v>-34499.999999999702</v>
      </c>
      <c r="I92">
        <v>-250000.00000000212</v>
      </c>
      <c r="K92">
        <f t="shared" si="4"/>
        <v>-1.6094256757422802</v>
      </c>
      <c r="L92">
        <f t="shared" si="5"/>
        <v>5.3761647367144928E-2</v>
      </c>
      <c r="M92">
        <f t="shared" si="6"/>
        <v>160.1021858593576</v>
      </c>
    </row>
    <row r="93" spans="4:13" x14ac:dyDescent="0.25">
      <c r="D93">
        <f>$B$1*VAR!B93+$B$2*VAR!C93+$B$3*VAR!D93+$B$4*VAR!E93</f>
        <v>24999.999999999309</v>
      </c>
      <c r="I93">
        <v>-250000.00000000035</v>
      </c>
      <c r="K93">
        <f t="shared" si="4"/>
        <v>-1.6094256757422689</v>
      </c>
      <c r="L93">
        <f t="shared" si="5"/>
        <v>5.3761647367146163E-2</v>
      </c>
      <c r="M93">
        <f t="shared" si="6"/>
        <v>160.10218585936127</v>
      </c>
    </row>
    <row r="94" spans="4:13" x14ac:dyDescent="0.25">
      <c r="D94">
        <f>$B$1*VAR!B94+$B$2*VAR!C94+$B$3*VAR!D94+$B$4*VAR!E94</f>
        <v>-38499.999999999891</v>
      </c>
      <c r="I94">
        <v>-249999.9999999993</v>
      </c>
      <c r="K94">
        <f t="shared" si="4"/>
        <v>-1.609425675742262</v>
      </c>
      <c r="L94">
        <f t="shared" si="5"/>
        <v>5.3761647367146899E-2</v>
      </c>
      <c r="M94">
        <f t="shared" si="6"/>
        <v>160.10218585936346</v>
      </c>
    </row>
    <row r="95" spans="4:13" x14ac:dyDescent="0.25">
      <c r="D95">
        <f>$B$1*VAR!B95+$B$2*VAR!C95+$B$3*VAR!D95+$B$4*VAR!E95</f>
        <v>-32499.999999999578</v>
      </c>
      <c r="I95">
        <v>-247500.00000000157</v>
      </c>
      <c r="K95">
        <f t="shared" si="4"/>
        <v>-1.593331418984854</v>
      </c>
      <c r="L95">
        <f t="shared" si="5"/>
        <v>5.554293093495296E-2</v>
      </c>
      <c r="M95">
        <f t="shared" si="6"/>
        <v>165.40684832428991</v>
      </c>
    </row>
    <row r="96" spans="4:13" x14ac:dyDescent="0.25">
      <c r="D96">
        <f>$B$1*VAR!B96+$B$2*VAR!C96+$B$3*VAR!D96+$B$4*VAR!E96</f>
        <v>-1500.0000000003274</v>
      </c>
      <c r="I96">
        <v>-245500</v>
      </c>
      <c r="K96">
        <f t="shared" si="4"/>
        <v>-1.5804560135789059</v>
      </c>
      <c r="L96">
        <f t="shared" si="5"/>
        <v>5.7001236302037538E-2</v>
      </c>
      <c r="M96">
        <f t="shared" si="6"/>
        <v>169.7496817074678</v>
      </c>
    </row>
    <row r="97" spans="4:13" x14ac:dyDescent="0.25">
      <c r="D97">
        <f>$B$1*VAR!B97+$B$2*VAR!C97+$B$3*VAR!D97+$B$4*VAR!E97</f>
        <v>122500.00000000023</v>
      </c>
      <c r="I97">
        <v>-245000.00000000099</v>
      </c>
      <c r="K97">
        <f t="shared" si="4"/>
        <v>-1.5772371622274275</v>
      </c>
      <c r="L97">
        <f t="shared" si="5"/>
        <v>5.7370482523708653E-2</v>
      </c>
      <c r="M97">
        <f t="shared" si="6"/>
        <v>170.84929695560436</v>
      </c>
    </row>
    <row r="98" spans="4:13" x14ac:dyDescent="0.25">
      <c r="D98">
        <f>$B$1*VAR!B98+$B$2*VAR!C98+$B$3*VAR!D98+$B$4*VAR!E98</f>
        <v>-17500.000000000338</v>
      </c>
      <c r="I98">
        <v>-242500.00000000151</v>
      </c>
      <c r="K98">
        <f t="shared" si="4"/>
        <v>-1.5611429054700083</v>
      </c>
      <c r="L98">
        <f t="shared" si="5"/>
        <v>5.9245018319732709E-2</v>
      </c>
      <c r="M98">
        <f t="shared" si="6"/>
        <v>176.43166455616401</v>
      </c>
    </row>
    <row r="99" spans="4:13" x14ac:dyDescent="0.25">
      <c r="D99">
        <f>$B$1*VAR!B99+$B$2*VAR!C99+$B$3*VAR!D99+$B$4*VAR!E99</f>
        <v>-52499.999999999673</v>
      </c>
      <c r="I99">
        <v>-240000.0000000009</v>
      </c>
      <c r="K99">
        <f t="shared" si="4"/>
        <v>-1.5450486487125816</v>
      </c>
      <c r="L99">
        <f t="shared" si="5"/>
        <v>6.1167248272326509E-2</v>
      </c>
      <c r="M99">
        <f t="shared" si="6"/>
        <v>182.15606535498836</v>
      </c>
    </row>
    <row r="100" spans="4:13" x14ac:dyDescent="0.25">
      <c r="D100">
        <f>$B$1*VAR!B100+$B$2*VAR!C100+$B$3*VAR!D100+$B$4*VAR!E100</f>
        <v>33499.999999999738</v>
      </c>
      <c r="I100">
        <v>-239000.00000000023</v>
      </c>
      <c r="K100">
        <f t="shared" si="4"/>
        <v>-1.5386109460096082</v>
      </c>
      <c r="L100">
        <f t="shared" si="5"/>
        <v>6.1949652338181727E-2</v>
      </c>
      <c r="M100">
        <f t="shared" si="6"/>
        <v>184.48606466310517</v>
      </c>
    </row>
    <row r="101" spans="4:13" x14ac:dyDescent="0.25">
      <c r="D101">
        <f>$B$1*VAR!B101+$B$2*VAR!C101+$B$3*VAR!D101+$B$4*VAR!E101</f>
        <v>4.3655745685100555E-10</v>
      </c>
      <c r="I101">
        <v>-236999.99999999904</v>
      </c>
      <c r="K101">
        <f t="shared" si="4"/>
        <v>-1.5257355406036626</v>
      </c>
      <c r="L101">
        <f t="shared" si="5"/>
        <v>6.3537869785209644E-2</v>
      </c>
      <c r="M101">
        <f t="shared" si="6"/>
        <v>189.21577622035431</v>
      </c>
    </row>
    <row r="102" spans="4:13" x14ac:dyDescent="0.25">
      <c r="D102">
        <f>$B$1*VAR!B102+$B$2*VAR!C102+$B$3*VAR!D102+$B$4*VAR!E102</f>
        <v>19999.999999999844</v>
      </c>
      <c r="I102">
        <v>-232500.00000000274</v>
      </c>
      <c r="K102">
        <f t="shared" si="4"/>
        <v>-1.4967658784403255</v>
      </c>
      <c r="L102">
        <f t="shared" si="5"/>
        <v>6.7227093850526193E-2</v>
      </c>
      <c r="M102">
        <f t="shared" si="6"/>
        <v>200.202285486867</v>
      </c>
    </row>
    <row r="103" spans="4:13" x14ac:dyDescent="0.25">
      <c r="D103">
        <f>$B$1*VAR!B103+$B$2*VAR!C103+$B$3*VAR!D103+$B$4*VAR!E103</f>
        <v>-19500.000000000116</v>
      </c>
      <c r="I103">
        <v>-232499.99999999884</v>
      </c>
      <c r="K103">
        <f t="shared" si="4"/>
        <v>-1.4967658784403004</v>
      </c>
      <c r="L103">
        <f t="shared" si="5"/>
        <v>6.722709385052944E-2</v>
      </c>
      <c r="M103">
        <f t="shared" si="6"/>
        <v>200.20228548687666</v>
      </c>
    </row>
    <row r="104" spans="4:13" x14ac:dyDescent="0.25">
      <c r="D104">
        <f>$B$1*VAR!B104+$B$2*VAR!C104+$B$3*VAR!D104+$B$4*VAR!E104</f>
        <v>6999.9999999997817</v>
      </c>
      <c r="I104">
        <v>-232499.99999999849</v>
      </c>
      <c r="K104">
        <f t="shared" si="4"/>
        <v>-1.4967658784402982</v>
      </c>
      <c r="L104">
        <f t="shared" si="5"/>
        <v>6.7227093850529746E-2</v>
      </c>
      <c r="M104">
        <f t="shared" si="6"/>
        <v>200.20228548687757</v>
      </c>
    </row>
    <row r="105" spans="4:13" x14ac:dyDescent="0.25">
      <c r="D105">
        <f>$B$1*VAR!B105+$B$2*VAR!C105+$B$3*VAR!D105+$B$4*VAR!E105</f>
        <v>-999.99999999978172</v>
      </c>
      <c r="I105">
        <v>-230499.99999999785</v>
      </c>
      <c r="K105">
        <f t="shared" si="4"/>
        <v>-1.4838904730343558</v>
      </c>
      <c r="L105">
        <f t="shared" si="5"/>
        <v>6.8918989860175556E-2</v>
      </c>
      <c r="M105">
        <f t="shared" si="6"/>
        <v>205.24075180360279</v>
      </c>
    </row>
    <row r="106" spans="4:13" x14ac:dyDescent="0.25">
      <c r="D106">
        <f>$B$1*VAR!B106+$B$2*VAR!C106+$B$3*VAR!D106+$B$4*VAR!E106</f>
        <v>-10499.999999999869</v>
      </c>
      <c r="I106">
        <v>-230000.00000000035</v>
      </c>
      <c r="K106">
        <f t="shared" si="4"/>
        <v>-1.4806716216828875</v>
      </c>
      <c r="L106">
        <f t="shared" si="5"/>
        <v>6.9347049822085574E-2</v>
      </c>
      <c r="M106">
        <f t="shared" si="6"/>
        <v>206.51551437017085</v>
      </c>
    </row>
    <row r="107" spans="4:13" x14ac:dyDescent="0.25">
      <c r="D107">
        <f>$B$1*VAR!B107+$B$2*VAR!C107+$B$3*VAR!D107+$B$4*VAR!E107</f>
        <v>-17499.999999999894</v>
      </c>
      <c r="I107">
        <v>-229999.99999999965</v>
      </c>
      <c r="K107">
        <f t="shared" si="4"/>
        <v>-1.480671621682883</v>
      </c>
      <c r="L107">
        <f t="shared" si="5"/>
        <v>6.9347049822086185E-2</v>
      </c>
      <c r="M107">
        <f t="shared" si="6"/>
        <v>206.51551437017267</v>
      </c>
    </row>
    <row r="108" spans="4:13" x14ac:dyDescent="0.25">
      <c r="D108">
        <f>$B$1*VAR!B108+$B$2*VAR!C108+$B$3*VAR!D108+$B$4*VAR!E108</f>
        <v>-20000.000000000262</v>
      </c>
      <c r="I108">
        <v>-228499.9999999993</v>
      </c>
      <c r="K108">
        <f t="shared" si="4"/>
        <v>-1.471015067628427</v>
      </c>
      <c r="L108">
        <f t="shared" si="5"/>
        <v>7.0643521027969614E-2</v>
      </c>
      <c r="M108">
        <f t="shared" si="6"/>
        <v>210.37640562129351</v>
      </c>
    </row>
    <row r="109" spans="4:13" x14ac:dyDescent="0.25">
      <c r="D109">
        <f>$B$1*VAR!B109+$B$2*VAR!C109+$B$3*VAR!D109+$B$4*VAR!E109</f>
        <v>61000.000000000124</v>
      </c>
      <c r="I109">
        <v>-227500.00000000061</v>
      </c>
      <c r="K109">
        <f t="shared" si="4"/>
        <v>-1.4645773649254665</v>
      </c>
      <c r="L109">
        <f t="shared" si="5"/>
        <v>7.1518130637574215E-2</v>
      </c>
      <c r="M109">
        <f t="shared" si="6"/>
        <v>212.980993038696</v>
      </c>
    </row>
    <row r="110" spans="4:13" x14ac:dyDescent="0.25">
      <c r="D110">
        <f>$B$1*VAR!B110+$B$2*VAR!C110+$B$3*VAR!D110+$B$4*VAR!E110</f>
        <v>51499.999999999534</v>
      </c>
      <c r="I110">
        <v>-227499.99999999878</v>
      </c>
      <c r="K110">
        <f t="shared" si="4"/>
        <v>-1.4645773649254548</v>
      </c>
      <c r="L110">
        <f t="shared" si="5"/>
        <v>7.1518130637575797E-2</v>
      </c>
      <c r="M110">
        <f t="shared" si="6"/>
        <v>212.98099303870072</v>
      </c>
    </row>
    <row r="111" spans="4:13" x14ac:dyDescent="0.25">
      <c r="D111">
        <f>$B$1*VAR!B111+$B$2*VAR!C111+$B$3*VAR!D111+$B$4*VAR!E111</f>
        <v>-50499.9999999992</v>
      </c>
      <c r="I111">
        <v>-226999.99999999977</v>
      </c>
      <c r="K111">
        <f t="shared" si="4"/>
        <v>-1.4613585135739766</v>
      </c>
      <c r="L111">
        <f t="shared" si="5"/>
        <v>7.1958539802540869E-2</v>
      </c>
      <c r="M111">
        <f t="shared" si="6"/>
        <v>214.29253153196672</v>
      </c>
    </row>
    <row r="112" spans="4:13" x14ac:dyDescent="0.25">
      <c r="D112">
        <f>$B$1*VAR!B112+$B$2*VAR!C112+$B$3*VAR!D112+$B$4*VAR!E112</f>
        <v>-15000.000000000742</v>
      </c>
      <c r="I112">
        <v>-225000.00000000498</v>
      </c>
      <c r="K112">
        <f t="shared" si="4"/>
        <v>-1.448483108168072</v>
      </c>
      <c r="L112">
        <f t="shared" si="5"/>
        <v>7.3740993383990386E-2</v>
      </c>
      <c r="M112">
        <f t="shared" si="6"/>
        <v>219.60067829752336</v>
      </c>
    </row>
    <row r="113" spans="4:13" x14ac:dyDescent="0.25">
      <c r="D113">
        <f>$B$1*VAR!B113+$B$2*VAR!C113+$B$3*VAR!D113+$B$4*VAR!E113</f>
        <v>17000.000000000349</v>
      </c>
      <c r="I113">
        <v>-225000.00000000035</v>
      </c>
      <c r="K113">
        <f t="shared" si="4"/>
        <v>-1.448483108168042</v>
      </c>
      <c r="L113">
        <f t="shared" si="5"/>
        <v>7.3740993383994577E-2</v>
      </c>
      <c r="M113">
        <f t="shared" si="6"/>
        <v>219.60067829753584</v>
      </c>
    </row>
    <row r="114" spans="4:13" x14ac:dyDescent="0.25">
      <c r="D114">
        <f>$B$1*VAR!B114+$B$2*VAR!C114+$B$3*VAR!D114+$B$4*VAR!E114</f>
        <v>-40000.000000000393</v>
      </c>
      <c r="I114">
        <v>-225000.00000000032</v>
      </c>
      <c r="K114">
        <f t="shared" si="4"/>
        <v>-1.448483108168042</v>
      </c>
      <c r="L114">
        <f t="shared" si="5"/>
        <v>7.3740993383994577E-2</v>
      </c>
      <c r="M114">
        <f t="shared" si="6"/>
        <v>219.60067829753584</v>
      </c>
    </row>
    <row r="115" spans="4:13" x14ac:dyDescent="0.25">
      <c r="D115">
        <f>$B$1*VAR!B115+$B$2*VAR!C115+$B$3*VAR!D115+$B$4*VAR!E115</f>
        <v>35000.000000000502</v>
      </c>
      <c r="I115">
        <v>-224999.99999999983</v>
      </c>
      <c r="K115">
        <f t="shared" si="4"/>
        <v>-1.4484831081680387</v>
      </c>
      <c r="L115">
        <f t="shared" si="5"/>
        <v>7.3740993383995049E-2</v>
      </c>
      <c r="M115">
        <f t="shared" si="6"/>
        <v>219.60067829753726</v>
      </c>
    </row>
    <row r="116" spans="4:13" x14ac:dyDescent="0.25">
      <c r="D116">
        <f>$B$1*VAR!B116+$B$2*VAR!C116+$B$3*VAR!D116+$B$4*VAR!E116</f>
        <v>14500.000000000146</v>
      </c>
      <c r="I116">
        <v>-224999.99999999822</v>
      </c>
      <c r="K116">
        <f t="shared" si="4"/>
        <v>-1.4484831081680285</v>
      </c>
      <c r="L116">
        <f t="shared" si="5"/>
        <v>7.3740993383996492E-2</v>
      </c>
      <c r="M116">
        <f t="shared" si="6"/>
        <v>219.60067829754155</v>
      </c>
    </row>
    <row r="117" spans="4:13" x14ac:dyDescent="0.25">
      <c r="D117">
        <f>$B$1*VAR!B117+$B$2*VAR!C117+$B$3*VAR!D117+$B$4*VAR!E117</f>
        <v>-5.3114490583539009E-10</v>
      </c>
      <c r="I117">
        <v>-223500.00000000204</v>
      </c>
      <c r="K117">
        <f t="shared" si="4"/>
        <v>-1.4388265541135994</v>
      </c>
      <c r="L117">
        <f t="shared" si="5"/>
        <v>7.5099835436041637E-2</v>
      </c>
      <c r="M117">
        <f t="shared" si="6"/>
        <v>223.647309928532</v>
      </c>
    </row>
    <row r="118" spans="4:13" x14ac:dyDescent="0.25">
      <c r="D118">
        <f>$B$1*VAR!B118+$B$2*VAR!C118+$B$3*VAR!D118+$B$4*VAR!E118</f>
        <v>-10499.999999999511</v>
      </c>
      <c r="I118">
        <v>-222999.99999999825</v>
      </c>
      <c r="K118">
        <f t="shared" si="4"/>
        <v>-1.4356077027620906</v>
      </c>
      <c r="L118">
        <f t="shared" si="5"/>
        <v>7.5557000831666526E-2</v>
      </c>
      <c r="M118">
        <f t="shared" si="6"/>
        <v>225.00874847670292</v>
      </c>
    </row>
    <row r="119" spans="4:13" x14ac:dyDescent="0.25">
      <c r="D119">
        <f>$B$1*VAR!B119+$B$2*VAR!C119+$B$3*VAR!D119+$B$4*VAR!E119</f>
        <v>76499.999999999345</v>
      </c>
      <c r="I119">
        <v>-222500.00000000122</v>
      </c>
      <c r="K119">
        <f t="shared" si="4"/>
        <v>-1.4323888514106251</v>
      </c>
      <c r="L119">
        <f t="shared" si="5"/>
        <v>7.6016283678925808E-2</v>
      </c>
      <c r="M119">
        <f t="shared" si="6"/>
        <v>226.37649279584105</v>
      </c>
    </row>
    <row r="120" spans="4:13" x14ac:dyDescent="0.25">
      <c r="D120">
        <f>$B$1*VAR!B120+$B$2*VAR!C120+$B$3*VAR!D120+$B$4*VAR!E120</f>
        <v>-1499.9999999991705</v>
      </c>
      <c r="I120">
        <v>-222499.99999999802</v>
      </c>
      <c r="K120">
        <f t="shared" si="4"/>
        <v>-1.4323888514106045</v>
      </c>
      <c r="L120">
        <f t="shared" si="5"/>
        <v>7.6016283678928737E-2</v>
      </c>
      <c r="M120">
        <f t="shared" si="6"/>
        <v>226.37649279584977</v>
      </c>
    </row>
    <row r="121" spans="4:13" x14ac:dyDescent="0.25">
      <c r="D121">
        <f>$B$1*VAR!B121+$B$2*VAR!C121+$B$3*VAR!D121+$B$4*VAR!E121</f>
        <v>43499.999999999331</v>
      </c>
      <c r="I121">
        <v>-222000.00000000186</v>
      </c>
      <c r="K121">
        <f t="shared" si="4"/>
        <v>-1.4291700000591447</v>
      </c>
      <c r="L121">
        <f t="shared" si="5"/>
        <v>7.6477689004579269E-2</v>
      </c>
      <c r="M121">
        <f t="shared" si="6"/>
        <v>227.75055785563706</v>
      </c>
    </row>
    <row r="122" spans="4:13" x14ac:dyDescent="0.25">
      <c r="D122">
        <f>$B$1*VAR!B122+$B$2*VAR!C122+$B$3*VAR!D122+$B$4*VAR!E122</f>
        <v>-4499.9999999998145</v>
      </c>
      <c r="I122">
        <v>-221999.99999999936</v>
      </c>
      <c r="K122">
        <f t="shared" si="4"/>
        <v>-1.4291700000591285</v>
      </c>
      <c r="L122">
        <f t="shared" si="5"/>
        <v>7.6477689004581559E-2</v>
      </c>
      <c r="M122">
        <f t="shared" si="6"/>
        <v>227.75055785564388</v>
      </c>
    </row>
    <row r="123" spans="4:13" x14ac:dyDescent="0.25">
      <c r="D123">
        <f>$B$1*VAR!B123+$B$2*VAR!C123+$B$3*VAR!D123+$B$4*VAR!E123</f>
        <v>65000.000000000036</v>
      </c>
      <c r="I123">
        <v>-221999.99999999921</v>
      </c>
      <c r="K123">
        <f t="shared" si="4"/>
        <v>-1.4291700000591276</v>
      </c>
      <c r="L123">
        <f t="shared" si="5"/>
        <v>7.6477689004581684E-2</v>
      </c>
      <c r="M123">
        <f t="shared" si="6"/>
        <v>227.75055785564425</v>
      </c>
    </row>
    <row r="124" spans="4:13" x14ac:dyDescent="0.25">
      <c r="D124">
        <f>$B$1*VAR!B124+$B$2*VAR!C124+$B$3*VAR!D124+$B$4*VAR!E124</f>
        <v>62499.999999999825</v>
      </c>
      <c r="I124">
        <v>-220499.99999999948</v>
      </c>
      <c r="K124">
        <f t="shared" si="4"/>
        <v>-1.4195134460046757</v>
      </c>
      <c r="L124">
        <f t="shared" si="5"/>
        <v>7.7874689805098332E-2</v>
      </c>
      <c r="M124">
        <f t="shared" si="6"/>
        <v>231.91082623958283</v>
      </c>
    </row>
    <row r="125" spans="4:13" x14ac:dyDescent="0.25">
      <c r="D125">
        <f>$B$1*VAR!B125+$B$2*VAR!C125+$B$3*VAR!D125+$B$4*VAR!E125</f>
        <v>-16999.999999998927</v>
      </c>
      <c r="I125">
        <v>-220499.99999999569</v>
      </c>
      <c r="K125">
        <f t="shared" si="4"/>
        <v>-1.4195134460046515</v>
      </c>
      <c r="L125">
        <f t="shared" si="5"/>
        <v>7.7874689805101927E-2</v>
      </c>
      <c r="M125">
        <f t="shared" si="6"/>
        <v>231.91082623959355</v>
      </c>
    </row>
    <row r="126" spans="4:13" x14ac:dyDescent="0.25">
      <c r="D126">
        <f>$B$1*VAR!B126+$B$2*VAR!C126+$B$3*VAR!D126+$B$4*VAR!E126</f>
        <v>-33500.000000000793</v>
      </c>
      <c r="I126">
        <v>-219500.00000000003</v>
      </c>
      <c r="K126">
        <f t="shared" si="4"/>
        <v>-1.4130757433017103</v>
      </c>
      <c r="L126">
        <f t="shared" si="5"/>
        <v>7.8816727271173212E-2</v>
      </c>
      <c r="M126">
        <f t="shared" si="6"/>
        <v>234.71621381355382</v>
      </c>
    </row>
    <row r="127" spans="4:13" x14ac:dyDescent="0.25">
      <c r="D127">
        <f>$B$1*VAR!B127+$B$2*VAR!C127+$B$3*VAR!D127+$B$4*VAR!E127</f>
        <v>999.99999999962165</v>
      </c>
      <c r="I127">
        <v>-218999.99999999834</v>
      </c>
      <c r="K127">
        <f t="shared" si="4"/>
        <v>-1.4098568919502148</v>
      </c>
      <c r="L127">
        <f t="shared" si="5"/>
        <v>7.9290971843508001E-2</v>
      </c>
      <c r="M127">
        <f t="shared" si="6"/>
        <v>236.12851414996683</v>
      </c>
    </row>
    <row r="128" spans="4:13" x14ac:dyDescent="0.25">
      <c r="D128">
        <f>$B$1*VAR!B128+$B$2*VAR!C128+$B$3*VAR!D128+$B$4*VAR!E128</f>
        <v>-25499.999999999545</v>
      </c>
      <c r="I128">
        <v>-217500.00000000079</v>
      </c>
      <c r="K128">
        <f t="shared" si="4"/>
        <v>-1.400200337895777</v>
      </c>
      <c r="L128">
        <f t="shared" si="5"/>
        <v>8.0726667354719728E-2</v>
      </c>
      <c r="M128">
        <f t="shared" si="6"/>
        <v>240.40401538235534</v>
      </c>
    </row>
    <row r="129" spans="4:13" x14ac:dyDescent="0.25">
      <c r="D129">
        <f>$B$1*VAR!B129+$B$2*VAR!C129+$B$3*VAR!D129+$B$4*VAR!E129</f>
        <v>-15000.000000000218</v>
      </c>
      <c r="I129">
        <v>-217500.00000000006</v>
      </c>
      <c r="K129">
        <f t="shared" si="4"/>
        <v>-1.4002003378957724</v>
      </c>
      <c r="L129">
        <f t="shared" si="5"/>
        <v>8.0726667354720449E-2</v>
      </c>
      <c r="M129">
        <f t="shared" si="6"/>
        <v>240.4040153823575</v>
      </c>
    </row>
    <row r="130" spans="4:13" x14ac:dyDescent="0.25">
      <c r="D130">
        <f>$B$1*VAR!B130+$B$2*VAR!C130+$B$3*VAR!D130+$B$4*VAR!E130</f>
        <v>-13999.999999999876</v>
      </c>
      <c r="I130">
        <v>-217499.99999999936</v>
      </c>
      <c r="K130">
        <f t="shared" ref="K130:K193" si="7">I130/D$2981</f>
        <v>-1.4002003378957677</v>
      </c>
      <c r="L130">
        <f t="shared" ref="L130:L193" si="8">NORMSDIST(K130)</f>
        <v>8.0726667354721129E-2</v>
      </c>
      <c r="M130">
        <f t="shared" ref="M130:M193" si="9">L130*2978</f>
        <v>240.40401538235952</v>
      </c>
    </row>
    <row r="131" spans="4:13" x14ac:dyDescent="0.25">
      <c r="D131">
        <f>$B$1*VAR!B131+$B$2*VAR!C131+$B$3*VAR!D131+$B$4*VAR!E131</f>
        <v>87499.999999999651</v>
      </c>
      <c r="I131">
        <v>-216499.99999999977</v>
      </c>
      <c r="K131">
        <f t="shared" si="7"/>
        <v>-1.3937626351928014</v>
      </c>
      <c r="L131">
        <f t="shared" si="8"/>
        <v>8.1694647431682227E-2</v>
      </c>
      <c r="M131">
        <f t="shared" si="9"/>
        <v>243.28666005154966</v>
      </c>
    </row>
    <row r="132" spans="4:13" x14ac:dyDescent="0.25">
      <c r="D132">
        <f>$B$1*VAR!B132+$B$2*VAR!C132+$B$3*VAR!D132+$B$4*VAR!E132</f>
        <v>43499.999999999171</v>
      </c>
      <c r="I132">
        <v>-215000.00000000128</v>
      </c>
      <c r="K132">
        <f t="shared" si="7"/>
        <v>-1.3841060811383574</v>
      </c>
      <c r="L132">
        <f t="shared" si="8"/>
        <v>8.316298758088056E-2</v>
      </c>
      <c r="M132">
        <f t="shared" si="9"/>
        <v>247.6593770158623</v>
      </c>
    </row>
    <row r="133" spans="4:13" x14ac:dyDescent="0.25">
      <c r="D133">
        <f>$B$1*VAR!B133+$B$2*VAR!C133+$B$3*VAR!D133+$B$4*VAR!E133</f>
        <v>1500.0000000005894</v>
      </c>
      <c r="I133">
        <v>-215000.00000000058</v>
      </c>
      <c r="K133">
        <f t="shared" si="7"/>
        <v>-1.384106081138353</v>
      </c>
      <c r="L133">
        <f t="shared" si="8"/>
        <v>8.316298758088124E-2</v>
      </c>
      <c r="M133">
        <f t="shared" si="9"/>
        <v>247.65937701586432</v>
      </c>
    </row>
    <row r="134" spans="4:13" x14ac:dyDescent="0.25">
      <c r="D134">
        <f>$B$1*VAR!B134+$B$2*VAR!C134+$B$3*VAR!D134+$B$4*VAR!E134</f>
        <v>-148500.00000000029</v>
      </c>
      <c r="I134">
        <v>-214999.99999999843</v>
      </c>
      <c r="K134">
        <f t="shared" si="7"/>
        <v>-1.3841060811383392</v>
      </c>
      <c r="L134">
        <f t="shared" si="8"/>
        <v>8.3162987580883335E-2</v>
      </c>
      <c r="M134">
        <f t="shared" si="9"/>
        <v>247.65937701587058</v>
      </c>
    </row>
    <row r="135" spans="4:13" x14ac:dyDescent="0.25">
      <c r="D135">
        <f>$B$1*VAR!B135+$B$2*VAR!C135+$B$3*VAR!D135+$B$4*VAR!E135</f>
        <v>50500.000000000429</v>
      </c>
      <c r="I135">
        <v>-213500.00000000303</v>
      </c>
      <c r="K135">
        <f t="shared" si="7"/>
        <v>-1.3744495270839152</v>
      </c>
      <c r="L135">
        <f t="shared" si="8"/>
        <v>8.4651084702138571E-2</v>
      </c>
      <c r="M135">
        <f t="shared" si="9"/>
        <v>252.09093024296865</v>
      </c>
    </row>
    <row r="136" spans="4:13" x14ac:dyDescent="0.25">
      <c r="D136">
        <f>$B$1*VAR!B136+$B$2*VAR!C136+$B$3*VAR!D136+$B$4*VAR!E136</f>
        <v>16999.999999999287</v>
      </c>
      <c r="I136">
        <v>-212500.00000000076</v>
      </c>
      <c r="K136">
        <f t="shared" si="7"/>
        <v>-1.3680118243809314</v>
      </c>
      <c r="L136">
        <f t="shared" si="8"/>
        <v>8.5654187462944842E-2</v>
      </c>
      <c r="M136">
        <f t="shared" si="9"/>
        <v>255.07817026464974</v>
      </c>
    </row>
    <row r="137" spans="4:13" x14ac:dyDescent="0.25">
      <c r="D137">
        <f>$B$1*VAR!B137+$B$2*VAR!C137+$B$3*VAR!D137+$B$4*VAR!E137</f>
        <v>55500.00000000032</v>
      </c>
      <c r="I137">
        <v>-211000.00000000096</v>
      </c>
      <c r="K137">
        <f t="shared" si="7"/>
        <v>-1.3583552703264792</v>
      </c>
      <c r="L137">
        <f t="shared" si="8"/>
        <v>8.7175490107780931E-2</v>
      </c>
      <c r="M137">
        <f t="shared" si="9"/>
        <v>259.6086095409716</v>
      </c>
    </row>
    <row r="138" spans="4:13" x14ac:dyDescent="0.25">
      <c r="D138">
        <f>$B$1*VAR!B138+$B$2*VAR!C138+$B$3*VAR!D138+$B$4*VAR!E138</f>
        <v>51000.000000000517</v>
      </c>
      <c r="I138">
        <v>-210500.00000000114</v>
      </c>
      <c r="K138">
        <f t="shared" si="7"/>
        <v>-1.3551364189749957</v>
      </c>
      <c r="L138">
        <f t="shared" si="8"/>
        <v>8.7687048653653316E-2</v>
      </c>
      <c r="M138">
        <f t="shared" si="9"/>
        <v>261.13203089057959</v>
      </c>
    </row>
    <row r="139" spans="4:13" x14ac:dyDescent="0.25">
      <c r="D139">
        <f>$B$1*VAR!B139+$B$2*VAR!C139+$B$3*VAR!D139+$B$4*VAR!E139</f>
        <v>32499.999999999756</v>
      </c>
      <c r="I139">
        <v>-210000.00000000297</v>
      </c>
      <c r="K139">
        <f t="shared" si="7"/>
        <v>-1.3519175676235231</v>
      </c>
      <c r="L139">
        <f t="shared" si="8"/>
        <v>8.8200843480881516E-2</v>
      </c>
      <c r="M139">
        <f t="shared" si="9"/>
        <v>262.66211188606513</v>
      </c>
    </row>
    <row r="140" spans="4:13" x14ac:dyDescent="0.25">
      <c r="D140">
        <f>$B$1*VAR!B140+$B$2*VAR!C140+$B$3*VAR!D140+$B$4*VAR!E140</f>
        <v>-31500.00000000048</v>
      </c>
      <c r="I140">
        <v>-209999.99999999901</v>
      </c>
      <c r="K140">
        <f t="shared" si="7"/>
        <v>-1.3519175676234976</v>
      </c>
      <c r="L140">
        <f t="shared" si="8"/>
        <v>8.8200843480885568E-2</v>
      </c>
      <c r="M140">
        <f t="shared" si="9"/>
        <v>262.66211188607724</v>
      </c>
    </row>
    <row r="141" spans="4:13" x14ac:dyDescent="0.25">
      <c r="D141">
        <f>$B$1*VAR!B141+$B$2*VAR!C141+$B$3*VAR!D141+$B$4*VAR!E141</f>
        <v>-23499.999999999432</v>
      </c>
      <c r="I141">
        <v>-207500.00000000169</v>
      </c>
      <c r="K141">
        <f t="shared" si="7"/>
        <v>-1.3358233108660922</v>
      </c>
      <c r="L141">
        <f t="shared" si="8"/>
        <v>9.0803515903143034E-2</v>
      </c>
      <c r="M141">
        <f t="shared" si="9"/>
        <v>270.41287035955997</v>
      </c>
    </row>
    <row r="142" spans="4:13" x14ac:dyDescent="0.25">
      <c r="D142">
        <f>$B$1*VAR!B142+$B$2*VAR!C142+$B$3*VAR!D142+$B$4*VAR!E142</f>
        <v>-12500.000000000713</v>
      </c>
      <c r="I142">
        <v>-207000.00000000055</v>
      </c>
      <c r="K142">
        <f t="shared" si="7"/>
        <v>-1.3326044595146003</v>
      </c>
      <c r="L142">
        <f t="shared" si="8"/>
        <v>9.1330820471208579E-2</v>
      </c>
      <c r="M142">
        <f t="shared" si="9"/>
        <v>271.98318336325917</v>
      </c>
    </row>
    <row r="143" spans="4:13" x14ac:dyDescent="0.25">
      <c r="D143">
        <f>$B$1*VAR!B143+$B$2*VAR!C143+$B$3*VAR!D143+$B$4*VAR!E143</f>
        <v>-15999.99999999948</v>
      </c>
      <c r="I143">
        <v>-205000.00000000186</v>
      </c>
      <c r="K143">
        <f t="shared" si="7"/>
        <v>-1.3197290541086706</v>
      </c>
      <c r="L143">
        <f t="shared" si="8"/>
        <v>9.3462747987837685E-2</v>
      </c>
      <c r="M143">
        <f t="shared" si="9"/>
        <v>278.33206350778062</v>
      </c>
    </row>
    <row r="144" spans="4:13" x14ac:dyDescent="0.25">
      <c r="D144">
        <f>$B$1*VAR!B144+$B$2*VAR!C144+$B$3*VAR!D144+$B$4*VAR!E144</f>
        <v>11000.000000000477</v>
      </c>
      <c r="I144">
        <v>-204999.99999999866</v>
      </c>
      <c r="K144">
        <f t="shared" si="7"/>
        <v>-1.3197290541086499</v>
      </c>
      <c r="L144">
        <f t="shared" si="8"/>
        <v>9.3462747987841141E-2</v>
      </c>
      <c r="M144">
        <f t="shared" si="9"/>
        <v>278.33206350779091</v>
      </c>
    </row>
    <row r="145" spans="4:13" x14ac:dyDescent="0.25">
      <c r="D145">
        <f>$B$1*VAR!B145+$B$2*VAR!C145+$B$3*VAR!D145+$B$4*VAR!E145</f>
        <v>-8500.0000000006185</v>
      </c>
      <c r="I145">
        <v>-204000.00000000064</v>
      </c>
      <c r="K145">
        <f t="shared" si="7"/>
        <v>-1.3132913514056936</v>
      </c>
      <c r="L145">
        <f t="shared" si="8"/>
        <v>9.4542395844430499E-2</v>
      </c>
      <c r="M145">
        <f t="shared" si="9"/>
        <v>281.547254824714</v>
      </c>
    </row>
    <row r="146" spans="4:13" x14ac:dyDescent="0.25">
      <c r="D146">
        <f>$B$1*VAR!B146+$B$2*VAR!C146+$B$3*VAR!D146+$B$4*VAR!E146</f>
        <v>-499.99999999989814</v>
      </c>
      <c r="I146">
        <v>-203000.00000000012</v>
      </c>
      <c r="K146">
        <f t="shared" si="7"/>
        <v>-1.3068536487027211</v>
      </c>
      <c r="L146">
        <f t="shared" si="8"/>
        <v>9.5631210333171943E-2</v>
      </c>
      <c r="M146">
        <f t="shared" si="9"/>
        <v>284.78974437218602</v>
      </c>
    </row>
    <row r="147" spans="4:13" x14ac:dyDescent="0.25">
      <c r="D147">
        <f>$B$1*VAR!B147+$B$2*VAR!C147+$B$3*VAR!D147+$B$4*VAR!E147</f>
        <v>9000.0000000003347</v>
      </c>
      <c r="I147">
        <v>-202000.00000000058</v>
      </c>
      <c r="K147">
        <f t="shared" si="7"/>
        <v>-1.3004159459997551</v>
      </c>
      <c r="L147">
        <f t="shared" si="8"/>
        <v>9.6729223775477588E-2</v>
      </c>
      <c r="M147">
        <f t="shared" si="9"/>
        <v>288.05962840337224</v>
      </c>
    </row>
    <row r="148" spans="4:13" x14ac:dyDescent="0.25">
      <c r="D148">
        <f>$B$1*VAR!B148+$B$2*VAR!C148+$B$3*VAR!D148+$B$4*VAR!E148</f>
        <v>13499.999999999272</v>
      </c>
      <c r="I148">
        <v>-200000.00000000035</v>
      </c>
      <c r="K148">
        <f t="shared" si="7"/>
        <v>-1.2875405405938154</v>
      </c>
      <c r="L148">
        <f t="shared" si="8"/>
        <v>9.8952974335249591E-2</v>
      </c>
      <c r="M148">
        <f t="shared" si="9"/>
        <v>294.6819575703733</v>
      </c>
    </row>
    <row r="149" spans="4:13" x14ac:dyDescent="0.25">
      <c r="D149">
        <f>$B$1*VAR!B149+$B$2*VAR!C149+$B$3*VAR!D149+$B$4*VAR!E149</f>
        <v>27000.00000000084</v>
      </c>
      <c r="H149" t="s">
        <v>30</v>
      </c>
      <c r="I149" s="7">
        <v>-197500.00000000087</v>
      </c>
      <c r="K149">
        <f t="shared" si="7"/>
        <v>-1.2714462838363962</v>
      </c>
      <c r="L149">
        <f t="shared" si="8"/>
        <v>0.10178496288302218</v>
      </c>
      <c r="M149">
        <f t="shared" si="9"/>
        <v>303.11561946564007</v>
      </c>
    </row>
    <row r="150" spans="4:13" x14ac:dyDescent="0.25">
      <c r="D150">
        <f>$B$1*VAR!B150+$B$2*VAR!C150+$B$3*VAR!D150+$B$4*VAR!E150</f>
        <v>18999.999999999767</v>
      </c>
      <c r="I150">
        <v>-197500.00000000035</v>
      </c>
      <c r="K150">
        <f t="shared" si="7"/>
        <v>-1.2714462838363929</v>
      </c>
      <c r="L150">
        <f t="shared" si="8"/>
        <v>0.10178496288302276</v>
      </c>
      <c r="M150">
        <f t="shared" si="9"/>
        <v>303.11561946564177</v>
      </c>
    </row>
    <row r="151" spans="4:13" x14ac:dyDescent="0.25">
      <c r="D151">
        <f>$B$1*VAR!B151+$B$2*VAR!C151+$B$3*VAR!D151+$B$4*VAR!E151</f>
        <v>17000.000000000175</v>
      </c>
      <c r="I151">
        <v>-197499.99999999953</v>
      </c>
      <c r="K151">
        <f t="shared" si="7"/>
        <v>-1.2714462838363876</v>
      </c>
      <c r="L151">
        <f t="shared" si="8"/>
        <v>0.10178496288302369</v>
      </c>
      <c r="M151">
        <f t="shared" si="9"/>
        <v>303.11561946564456</v>
      </c>
    </row>
    <row r="152" spans="4:13" x14ac:dyDescent="0.25">
      <c r="D152">
        <f>$B$1*VAR!B152+$B$2*VAR!C152+$B$3*VAR!D152+$B$4*VAR!E152</f>
        <v>-57500.000000000808</v>
      </c>
      <c r="I152">
        <v>-197499.99999999694</v>
      </c>
      <c r="K152">
        <f t="shared" si="7"/>
        <v>-1.2714462838363709</v>
      </c>
      <c r="L152">
        <f t="shared" si="8"/>
        <v>0.10178496288302666</v>
      </c>
      <c r="M152">
        <f t="shared" si="9"/>
        <v>303.11561946565337</v>
      </c>
    </row>
    <row r="153" spans="4:13" x14ac:dyDescent="0.25">
      <c r="D153">
        <f>$B$1*VAR!B153+$B$2*VAR!C153+$B$3*VAR!D153+$B$4*VAR!E153</f>
        <v>-62999.999999999898</v>
      </c>
      <c r="I153">
        <v>-196000.00000000064</v>
      </c>
      <c r="K153">
        <f t="shared" si="7"/>
        <v>-1.2617897297819411</v>
      </c>
      <c r="L153">
        <f t="shared" si="8"/>
        <v>0.10351222936151218</v>
      </c>
      <c r="M153">
        <f t="shared" si="9"/>
        <v>308.25941903858325</v>
      </c>
    </row>
    <row r="154" spans="4:13" x14ac:dyDescent="0.25">
      <c r="D154">
        <f>$B$1*VAR!B154+$B$2*VAR!C154+$B$3*VAR!D154+$B$4*VAR!E154</f>
        <v>33500.000000000437</v>
      </c>
      <c r="I154">
        <v>-194999.99999999959</v>
      </c>
      <c r="K154">
        <f t="shared" si="7"/>
        <v>-1.2553520270789653</v>
      </c>
      <c r="L154">
        <f t="shared" si="8"/>
        <v>0.10467549807700494</v>
      </c>
      <c r="M154">
        <f t="shared" si="9"/>
        <v>311.72363327332067</v>
      </c>
    </row>
    <row r="155" spans="4:13" x14ac:dyDescent="0.25">
      <c r="D155">
        <f>$B$1*VAR!B155+$B$2*VAR!C155+$B$3*VAR!D155+$B$4*VAR!E155</f>
        <v>-12500.000000000182</v>
      </c>
      <c r="I155">
        <v>-194999.99999999956</v>
      </c>
      <c r="K155">
        <f t="shared" si="7"/>
        <v>-1.2553520270789651</v>
      </c>
      <c r="L155">
        <f t="shared" si="8"/>
        <v>0.10467549807700498</v>
      </c>
      <c r="M155">
        <f t="shared" si="9"/>
        <v>311.72363327332084</v>
      </c>
    </row>
    <row r="156" spans="4:13" x14ac:dyDescent="0.25">
      <c r="D156">
        <f>$B$1*VAR!B156+$B$2*VAR!C156+$B$3*VAR!D156+$B$4*VAR!E156</f>
        <v>-33999.999999999636</v>
      </c>
      <c r="I156">
        <v>-194999.99999999948</v>
      </c>
      <c r="K156">
        <f t="shared" si="7"/>
        <v>-1.2553520270789646</v>
      </c>
      <c r="L156">
        <f t="shared" si="8"/>
        <v>0.10467549807700507</v>
      </c>
      <c r="M156">
        <f t="shared" si="9"/>
        <v>311.72363327332113</v>
      </c>
    </row>
    <row r="157" spans="4:13" x14ac:dyDescent="0.25">
      <c r="D157">
        <f>$B$1*VAR!B157+$B$2*VAR!C157+$B$3*VAR!D157+$B$4*VAR!E157</f>
        <v>-53000.000000000648</v>
      </c>
      <c r="I157">
        <v>-194999.9999999982</v>
      </c>
      <c r="K157">
        <f t="shared" si="7"/>
        <v>-1.2553520270789562</v>
      </c>
      <c r="L157">
        <f t="shared" si="8"/>
        <v>0.10467549807700657</v>
      </c>
      <c r="M157">
        <f t="shared" si="9"/>
        <v>311.72363327332556</v>
      </c>
    </row>
    <row r="158" spans="4:13" x14ac:dyDescent="0.25">
      <c r="D158">
        <f>$B$1*VAR!B158+$B$2*VAR!C158+$B$3*VAR!D158+$B$4*VAR!E158</f>
        <v>-25500.000000000258</v>
      </c>
      <c r="I158">
        <v>-194000.00000000192</v>
      </c>
      <c r="K158">
        <f t="shared" si="7"/>
        <v>-1.2489143243760112</v>
      </c>
      <c r="L158">
        <f t="shared" si="8"/>
        <v>0.10584820590283398</v>
      </c>
      <c r="M158">
        <f t="shared" si="9"/>
        <v>315.2159571786396</v>
      </c>
    </row>
    <row r="159" spans="4:13" x14ac:dyDescent="0.25">
      <c r="D159">
        <f>$B$1*VAR!B159+$B$2*VAR!C159+$B$3*VAR!D159+$B$4*VAR!E159</f>
        <v>-66999.999999999651</v>
      </c>
      <c r="I159">
        <v>-194000.00000000119</v>
      </c>
      <c r="K159">
        <f t="shared" si="7"/>
        <v>-1.2489143243760066</v>
      </c>
      <c r="L159">
        <f t="shared" si="8"/>
        <v>0.10584820590283482</v>
      </c>
      <c r="M159">
        <f t="shared" si="9"/>
        <v>315.2159571786421</v>
      </c>
    </row>
    <row r="160" spans="4:13" x14ac:dyDescent="0.25">
      <c r="D160">
        <f>$B$1*VAR!B160+$B$2*VAR!C160+$B$3*VAR!D160+$B$4*VAR!E160</f>
        <v>59999.999999999622</v>
      </c>
      <c r="I160">
        <v>-194000.00000000105</v>
      </c>
      <c r="K160">
        <f t="shared" si="7"/>
        <v>-1.2489143243760057</v>
      </c>
      <c r="L160">
        <f t="shared" si="8"/>
        <v>0.10584820590283499</v>
      </c>
      <c r="M160">
        <f t="shared" si="9"/>
        <v>315.21595717864261</v>
      </c>
    </row>
    <row r="161" spans="4:13" x14ac:dyDescent="0.25">
      <c r="D161">
        <f>$B$1*VAR!B161+$B$2*VAR!C161+$B$3*VAR!D161+$B$4*VAR!E161</f>
        <v>-11999.999999999942</v>
      </c>
      <c r="I161">
        <v>-193499.99999999919</v>
      </c>
      <c r="K161">
        <f t="shared" si="7"/>
        <v>-1.2456954730245091</v>
      </c>
      <c r="L161">
        <f t="shared" si="8"/>
        <v>0.10643810812812809</v>
      </c>
      <c r="M161">
        <f t="shared" si="9"/>
        <v>316.97268600556549</v>
      </c>
    </row>
    <row r="162" spans="4:13" x14ac:dyDescent="0.25">
      <c r="D162">
        <f>$B$1*VAR!B162+$B$2*VAR!C162+$B$3*VAR!D162+$B$4*VAR!E162</f>
        <v>33499.999999999913</v>
      </c>
      <c r="I162">
        <v>-192500.00000000111</v>
      </c>
      <c r="K162">
        <f t="shared" si="7"/>
        <v>-1.2392577703215524</v>
      </c>
      <c r="L162">
        <f t="shared" si="8"/>
        <v>0.10762502618730978</v>
      </c>
      <c r="M162">
        <f t="shared" si="9"/>
        <v>320.5073279858085</v>
      </c>
    </row>
    <row r="163" spans="4:13" x14ac:dyDescent="0.25">
      <c r="D163">
        <f>$B$1*VAR!B163+$B$2*VAR!C163+$B$3*VAR!D163+$B$4*VAR!E163</f>
        <v>104500.00000000087</v>
      </c>
      <c r="I163">
        <v>-192500.00000000076</v>
      </c>
      <c r="K163">
        <f t="shared" si="7"/>
        <v>-1.2392577703215502</v>
      </c>
      <c r="L163">
        <f t="shared" si="8"/>
        <v>0.10762502618731019</v>
      </c>
      <c r="M163">
        <f t="shared" si="9"/>
        <v>320.50732798580975</v>
      </c>
    </row>
    <row r="164" spans="4:13" x14ac:dyDescent="0.25">
      <c r="D164">
        <f>$B$1*VAR!B164+$B$2*VAR!C164+$B$3*VAR!D164+$B$4*VAR!E164</f>
        <v>20999.999999999556</v>
      </c>
      <c r="I164">
        <v>-191500.00000000026</v>
      </c>
      <c r="K164">
        <f t="shared" si="7"/>
        <v>-1.2328200676185779</v>
      </c>
      <c r="L164">
        <f t="shared" si="8"/>
        <v>0.1088214512870375</v>
      </c>
      <c r="M164">
        <f t="shared" si="9"/>
        <v>324.07028193279768</v>
      </c>
    </row>
    <row r="165" spans="4:13" x14ac:dyDescent="0.25">
      <c r="D165">
        <f>$B$1*VAR!B165+$B$2*VAR!C165+$B$3*VAR!D165+$B$4*VAR!E165</f>
        <v>-48000.000000000393</v>
      </c>
      <c r="I165">
        <v>-190999.99999999895</v>
      </c>
      <c r="K165">
        <f t="shared" si="7"/>
        <v>-1.2296012162670849</v>
      </c>
      <c r="L165">
        <f t="shared" si="8"/>
        <v>0.10942323717779183</v>
      </c>
      <c r="M165">
        <f t="shared" si="9"/>
        <v>325.86240031546407</v>
      </c>
    </row>
    <row r="166" spans="4:13" x14ac:dyDescent="0.25">
      <c r="D166">
        <f>$B$1*VAR!B166+$B$2*VAR!C166+$B$3*VAR!D166+$B$4*VAR!E166</f>
        <v>74500.000000000262</v>
      </c>
      <c r="I166">
        <v>-189999.99999999985</v>
      </c>
      <c r="K166">
        <f t="shared" si="7"/>
        <v>-1.2231635135641217</v>
      </c>
      <c r="L166">
        <f t="shared" si="8"/>
        <v>0.11063397172349418</v>
      </c>
      <c r="M166">
        <f t="shared" si="9"/>
        <v>329.46796779256567</v>
      </c>
    </row>
    <row r="167" spans="4:13" x14ac:dyDescent="0.25">
      <c r="D167">
        <f>$B$1*VAR!B167+$B$2*VAR!C167+$B$3*VAR!D167+$B$4*VAR!E167</f>
        <v>-4500.0000000006985</v>
      </c>
      <c r="I167">
        <v>-189999.99999999953</v>
      </c>
      <c r="K167">
        <f t="shared" si="7"/>
        <v>-1.2231635135641197</v>
      </c>
      <c r="L167">
        <f t="shared" si="8"/>
        <v>0.11063397172349458</v>
      </c>
      <c r="M167">
        <f t="shared" si="9"/>
        <v>329.46796779256687</v>
      </c>
    </row>
    <row r="168" spans="4:13" x14ac:dyDescent="0.25">
      <c r="D168">
        <f>$B$1*VAR!B168+$B$2*VAR!C168+$B$3*VAR!D168+$B$4*VAR!E168</f>
        <v>-51999.999999999774</v>
      </c>
      <c r="I168">
        <v>-189999.99999999779</v>
      </c>
      <c r="K168">
        <f t="shared" si="7"/>
        <v>-1.2231635135641084</v>
      </c>
      <c r="L168">
        <f t="shared" si="8"/>
        <v>0.11063397172349675</v>
      </c>
      <c r="M168">
        <f t="shared" si="9"/>
        <v>329.46796779257329</v>
      </c>
    </row>
    <row r="169" spans="4:13" x14ac:dyDescent="0.25">
      <c r="D169">
        <f>$B$1*VAR!B169+$B$2*VAR!C169+$B$3*VAR!D169+$B$4*VAR!E169</f>
        <v>-41499.999999999709</v>
      </c>
      <c r="I169">
        <v>-188500.00000000012</v>
      </c>
      <c r="K169">
        <f t="shared" si="7"/>
        <v>-1.2135069595096697</v>
      </c>
      <c r="L169">
        <f t="shared" si="8"/>
        <v>0.1124680275915375</v>
      </c>
      <c r="M169">
        <f t="shared" si="9"/>
        <v>334.92978616759865</v>
      </c>
    </row>
    <row r="170" spans="4:13" x14ac:dyDescent="0.25">
      <c r="D170">
        <f>$B$1*VAR!B170+$B$2*VAR!C170+$B$3*VAR!D170+$B$4*VAR!E170</f>
        <v>-13500.000000000335</v>
      </c>
      <c r="I170">
        <v>-187500.00000000073</v>
      </c>
      <c r="K170">
        <f t="shared" si="7"/>
        <v>-1.2070692568067045</v>
      </c>
      <c r="L170">
        <f t="shared" si="8"/>
        <v>0.11370273666017904</v>
      </c>
      <c r="M170">
        <f t="shared" si="9"/>
        <v>338.60674977401317</v>
      </c>
    </row>
    <row r="171" spans="4:13" x14ac:dyDescent="0.25">
      <c r="D171">
        <f>$B$1*VAR!B171+$B$2*VAR!C171+$B$3*VAR!D171+$B$4*VAR!E171</f>
        <v>128000.00000000031</v>
      </c>
      <c r="I171">
        <v>-187499.9999999991</v>
      </c>
      <c r="K171">
        <f t="shared" si="7"/>
        <v>-1.2070692568066941</v>
      </c>
      <c r="L171">
        <f t="shared" si="8"/>
        <v>0.11370273666018102</v>
      </c>
      <c r="M171">
        <f t="shared" si="9"/>
        <v>338.60674977401908</v>
      </c>
    </row>
    <row r="172" spans="4:13" x14ac:dyDescent="0.25">
      <c r="D172">
        <f>$B$1*VAR!B172+$B$2*VAR!C172+$B$3*VAR!D172+$B$4*VAR!E172</f>
        <v>-196000.00000000064</v>
      </c>
      <c r="I172">
        <v>-187499.9999999986</v>
      </c>
      <c r="K172">
        <f t="shared" si="7"/>
        <v>-1.207069256806691</v>
      </c>
      <c r="L172">
        <f t="shared" si="8"/>
        <v>0.11370273666018164</v>
      </c>
      <c r="M172">
        <f t="shared" si="9"/>
        <v>338.60674977402095</v>
      </c>
    </row>
    <row r="173" spans="4:13" x14ac:dyDescent="0.25">
      <c r="D173">
        <f>$B$1*VAR!B173+$B$2*VAR!C173+$B$3*VAR!D173+$B$4*VAR!E173</f>
        <v>80500.00000000032</v>
      </c>
      <c r="I173">
        <v>-186000.00000000172</v>
      </c>
      <c r="K173">
        <f t="shared" si="7"/>
        <v>-1.1974127027522574</v>
      </c>
      <c r="L173">
        <f t="shared" si="8"/>
        <v>0.11557286745461764</v>
      </c>
      <c r="M173">
        <f t="shared" si="9"/>
        <v>344.17599927985134</v>
      </c>
    </row>
    <row r="174" spans="4:13" x14ac:dyDescent="0.25">
      <c r="D174">
        <f>$B$1*VAR!B174+$B$2*VAR!C174+$B$3*VAR!D174+$B$4*VAR!E174</f>
        <v>43000.000000001033</v>
      </c>
      <c r="I174">
        <v>-185999.99999999994</v>
      </c>
      <c r="K174">
        <f t="shared" si="7"/>
        <v>-1.1974127027522459</v>
      </c>
      <c r="L174">
        <f t="shared" si="8"/>
        <v>0.11557286745461987</v>
      </c>
      <c r="M174">
        <f t="shared" si="9"/>
        <v>344.17599927985793</v>
      </c>
    </row>
    <row r="175" spans="4:13" x14ac:dyDescent="0.25">
      <c r="D175">
        <f>$B$1*VAR!B175+$B$2*VAR!C175+$B$3*VAR!D175+$B$4*VAR!E175</f>
        <v>-36500.000000000553</v>
      </c>
      <c r="I175">
        <v>-185499.99999999988</v>
      </c>
      <c r="K175">
        <f t="shared" si="7"/>
        <v>-1.1941938514007611</v>
      </c>
      <c r="L175">
        <f t="shared" si="8"/>
        <v>0.11620107384867585</v>
      </c>
      <c r="M175">
        <f t="shared" si="9"/>
        <v>346.0467979213567</v>
      </c>
    </row>
    <row r="176" spans="4:13" x14ac:dyDescent="0.25">
      <c r="D176">
        <f>$B$1*VAR!B176+$B$2*VAR!C176+$B$3*VAR!D176+$B$4*VAR!E176</f>
        <v>-82500.000000000276</v>
      </c>
      <c r="I176">
        <v>-185000.00000000297</v>
      </c>
      <c r="K176">
        <f t="shared" si="7"/>
        <v>-1.1909750000492965</v>
      </c>
      <c r="L176">
        <f t="shared" si="8"/>
        <v>0.11683169967068882</v>
      </c>
      <c r="M176">
        <f t="shared" si="9"/>
        <v>347.92480161931132</v>
      </c>
    </row>
    <row r="177" spans="4:13" x14ac:dyDescent="0.25">
      <c r="D177">
        <f>$B$1*VAR!B177+$B$2*VAR!C177+$B$3*VAR!D177+$B$4*VAR!E177</f>
        <v>48499.99999999976</v>
      </c>
      <c r="I177">
        <v>-184999.99999999627</v>
      </c>
      <c r="K177">
        <f t="shared" si="7"/>
        <v>-1.1909750000492532</v>
      </c>
      <c r="L177">
        <f t="shared" si="8"/>
        <v>0.11683169967069734</v>
      </c>
      <c r="M177">
        <f t="shared" si="9"/>
        <v>347.92480161933668</v>
      </c>
    </row>
    <row r="178" spans="4:13" x14ac:dyDescent="0.25">
      <c r="D178">
        <f>$B$1*VAR!B178+$B$2*VAR!C178+$B$3*VAR!D178+$B$4*VAR!E178</f>
        <v>-228499.9999999993</v>
      </c>
      <c r="I178">
        <v>-183499.99999999939</v>
      </c>
      <c r="K178">
        <f t="shared" si="7"/>
        <v>-1.1813184459948196</v>
      </c>
      <c r="L178">
        <f t="shared" si="8"/>
        <v>0.1187381210954727</v>
      </c>
      <c r="M178">
        <f t="shared" si="9"/>
        <v>353.60212462231772</v>
      </c>
    </row>
    <row r="179" spans="4:13" x14ac:dyDescent="0.25">
      <c r="D179">
        <f>$B$1*VAR!B179+$B$2*VAR!C179+$B$3*VAR!D179+$B$4*VAR!E179</f>
        <v>-32000.000000000378</v>
      </c>
      <c r="I179">
        <v>-183000.0000000007</v>
      </c>
      <c r="K179">
        <f t="shared" si="7"/>
        <v>-1.1780995946433437</v>
      </c>
      <c r="L179">
        <f t="shared" si="8"/>
        <v>0.11937845182088935</v>
      </c>
      <c r="M179">
        <f t="shared" si="9"/>
        <v>355.5090295226085</v>
      </c>
    </row>
    <row r="180" spans="4:13" x14ac:dyDescent="0.25">
      <c r="D180">
        <f>$B$1*VAR!B180+$B$2*VAR!C180+$B$3*VAR!D180+$B$4*VAR!E180</f>
        <v>-34499.999999999884</v>
      </c>
      <c r="I180">
        <v>-182500.00000000172</v>
      </c>
      <c r="K180">
        <f t="shared" si="7"/>
        <v>-1.1748807432918655</v>
      </c>
      <c r="L180">
        <f t="shared" si="8"/>
        <v>0.12002121536981414</v>
      </c>
      <c r="M180">
        <f t="shared" si="9"/>
        <v>357.4231793713065</v>
      </c>
    </row>
    <row r="181" spans="4:13" x14ac:dyDescent="0.25">
      <c r="D181">
        <f>$B$1*VAR!B181+$B$2*VAR!C181+$B$3*VAR!D181+$B$4*VAR!E181</f>
        <v>20999.999999999913</v>
      </c>
      <c r="I181">
        <v>-182500.00000000026</v>
      </c>
      <c r="K181">
        <f t="shared" si="7"/>
        <v>-1.1748807432918562</v>
      </c>
      <c r="L181">
        <f t="shared" si="8"/>
        <v>0.12002121536981601</v>
      </c>
      <c r="M181">
        <f t="shared" si="9"/>
        <v>357.42317937131207</v>
      </c>
    </row>
    <row r="182" spans="4:13" x14ac:dyDescent="0.25">
      <c r="D182">
        <f>$B$1*VAR!B182+$B$2*VAR!C182+$B$3*VAR!D182+$B$4*VAR!E182</f>
        <v>12499.999999999476</v>
      </c>
      <c r="I182">
        <v>-182499.99999999939</v>
      </c>
      <c r="K182">
        <f t="shared" si="7"/>
        <v>-1.1748807432918507</v>
      </c>
      <c r="L182">
        <f t="shared" si="8"/>
        <v>0.12002121536981712</v>
      </c>
      <c r="M182">
        <f t="shared" si="9"/>
        <v>357.42317937131537</v>
      </c>
    </row>
    <row r="183" spans="4:13" x14ac:dyDescent="0.25">
      <c r="D183">
        <f>$B$1*VAR!B183+$B$2*VAR!C183+$B$3*VAR!D183+$B$4*VAR!E183</f>
        <v>35500.000000001295</v>
      </c>
      <c r="I183">
        <v>-179999.9999999993</v>
      </c>
      <c r="K183">
        <f t="shared" si="7"/>
        <v>-1.1587864865344275</v>
      </c>
      <c r="L183">
        <f t="shared" si="8"/>
        <v>0.12327161356687265</v>
      </c>
      <c r="M183">
        <f t="shared" si="9"/>
        <v>367.10286520214675</v>
      </c>
    </row>
    <row r="184" spans="4:13" x14ac:dyDescent="0.25">
      <c r="D184">
        <f>$B$1*VAR!B184+$B$2*VAR!C184+$B$3*VAR!D184+$B$4*VAR!E184</f>
        <v>18499.999999999702</v>
      </c>
      <c r="I184">
        <v>-178999.99999999924</v>
      </c>
      <c r="K184">
        <f t="shared" si="7"/>
        <v>-1.1523487838314579</v>
      </c>
      <c r="L184">
        <f t="shared" si="8"/>
        <v>0.1245888889760121</v>
      </c>
      <c r="M184">
        <f t="shared" si="9"/>
        <v>371.02571137056401</v>
      </c>
    </row>
    <row r="185" spans="4:13" x14ac:dyDescent="0.25">
      <c r="D185">
        <f>$B$1*VAR!B185+$B$2*VAR!C185+$B$3*VAR!D185+$B$4*VAR!E185</f>
        <v>-21000.000000000971</v>
      </c>
      <c r="I185">
        <v>-178000.00000000151</v>
      </c>
      <c r="K185">
        <f t="shared" si="7"/>
        <v>-1.1459110811285036</v>
      </c>
      <c r="L185">
        <f t="shared" si="8"/>
        <v>0.12591597286810427</v>
      </c>
      <c r="M185">
        <f t="shared" si="9"/>
        <v>374.97776720121453</v>
      </c>
    </row>
    <row r="186" spans="4:13" x14ac:dyDescent="0.25">
      <c r="D186">
        <f>$B$1*VAR!B186+$B$2*VAR!C186+$B$3*VAR!D186+$B$4*VAR!E186</f>
        <v>-16499.999999999563</v>
      </c>
      <c r="I186">
        <v>-177500.00000000198</v>
      </c>
      <c r="K186">
        <f t="shared" si="7"/>
        <v>-1.1426922297770219</v>
      </c>
      <c r="L186">
        <f t="shared" si="8"/>
        <v>0.12658319853027863</v>
      </c>
      <c r="M186">
        <f t="shared" si="9"/>
        <v>376.96476522316976</v>
      </c>
    </row>
    <row r="187" spans="4:13" x14ac:dyDescent="0.25">
      <c r="D187">
        <f>$B$1*VAR!B187+$B$2*VAR!C187+$B$3*VAR!D187+$B$4*VAR!E187</f>
        <v>-40999.999999999476</v>
      </c>
      <c r="I187">
        <v>-177500.00000000111</v>
      </c>
      <c r="K187">
        <f t="shared" si="7"/>
        <v>-1.1426922297770163</v>
      </c>
      <c r="L187">
        <f t="shared" si="8"/>
        <v>0.12658319853027972</v>
      </c>
      <c r="M187">
        <f t="shared" si="9"/>
        <v>376.964765223173</v>
      </c>
    </row>
    <row r="188" spans="4:13" x14ac:dyDescent="0.25">
      <c r="D188">
        <f>$B$1*VAR!B188+$B$2*VAR!C188+$B$3*VAR!D188+$B$4*VAR!E188</f>
        <v>-16500.000000000444</v>
      </c>
      <c r="I188">
        <v>-177500.00000000058</v>
      </c>
      <c r="K188">
        <f t="shared" si="7"/>
        <v>-1.142692229777013</v>
      </c>
      <c r="L188">
        <f t="shared" si="8"/>
        <v>0.12658319853028044</v>
      </c>
      <c r="M188">
        <f t="shared" si="9"/>
        <v>376.96476522317516</v>
      </c>
    </row>
    <row r="189" spans="4:13" x14ac:dyDescent="0.25">
      <c r="D189">
        <f>$B$1*VAR!B189+$B$2*VAR!C189+$B$3*VAR!D189+$B$4*VAR!E189</f>
        <v>-30999.99999999936</v>
      </c>
      <c r="I189">
        <v>-177499.99999999988</v>
      </c>
      <c r="K189">
        <f t="shared" si="7"/>
        <v>-1.1426922297770086</v>
      </c>
      <c r="L189">
        <f t="shared" si="8"/>
        <v>0.12658319853028135</v>
      </c>
      <c r="M189">
        <f t="shared" si="9"/>
        <v>376.96476522317789</v>
      </c>
    </row>
    <row r="190" spans="4:13" x14ac:dyDescent="0.25">
      <c r="D190">
        <f>$B$1*VAR!B190+$B$2*VAR!C190+$B$3*VAR!D190+$B$4*VAR!E190</f>
        <v>-48500.000000000582</v>
      </c>
      <c r="I190">
        <v>-177499.99999999837</v>
      </c>
      <c r="K190">
        <f t="shared" si="7"/>
        <v>-1.1426922297769988</v>
      </c>
      <c r="L190">
        <f t="shared" si="8"/>
        <v>0.12658319853028341</v>
      </c>
      <c r="M190">
        <f t="shared" si="9"/>
        <v>376.96476522318397</v>
      </c>
    </row>
    <row r="191" spans="4:13" x14ac:dyDescent="0.25">
      <c r="D191">
        <f>$B$1*VAR!B191+$B$2*VAR!C191+$B$3*VAR!D191+$B$4*VAR!E191</f>
        <v>-23999.99999999968</v>
      </c>
      <c r="I191">
        <v>-175999.99999999959</v>
      </c>
      <c r="K191">
        <f t="shared" si="7"/>
        <v>-1.133035675722553</v>
      </c>
      <c r="L191">
        <f t="shared" si="8"/>
        <v>0.12859963592006179</v>
      </c>
      <c r="M191">
        <f t="shared" si="9"/>
        <v>382.969715769944</v>
      </c>
    </row>
    <row r="192" spans="4:13" x14ac:dyDescent="0.25">
      <c r="D192">
        <f>$B$1*VAR!B192+$B$2*VAR!C192+$B$3*VAR!D192+$B$4*VAR!E192</f>
        <v>38499.999999999825</v>
      </c>
      <c r="I192">
        <v>-175000</v>
      </c>
      <c r="K192">
        <f t="shared" si="7"/>
        <v>-1.1265979730195865</v>
      </c>
      <c r="L192">
        <f t="shared" si="8"/>
        <v>0.12995624826480598</v>
      </c>
      <c r="M192">
        <f t="shared" si="9"/>
        <v>387.0097073325922</v>
      </c>
    </row>
    <row r="193" spans="4:13" x14ac:dyDescent="0.25">
      <c r="D193">
        <f>$B$1*VAR!B193+$B$2*VAR!C193+$B$3*VAR!D193+$B$4*VAR!E193</f>
        <v>183500.00000000029</v>
      </c>
      <c r="I193">
        <v>-174000.0000000002</v>
      </c>
      <c r="K193">
        <f t="shared" si="7"/>
        <v>-1.1201602703166189</v>
      </c>
      <c r="L193">
        <f t="shared" si="8"/>
        <v>0.13132273544796727</v>
      </c>
      <c r="M193">
        <f t="shared" si="9"/>
        <v>391.07910616404655</v>
      </c>
    </row>
    <row r="194" spans="4:13" x14ac:dyDescent="0.25">
      <c r="D194">
        <f>$B$1*VAR!B194+$B$2*VAR!C194+$B$3*VAR!D194+$B$4*VAR!E194</f>
        <v>-113499.9999999998</v>
      </c>
      <c r="I194">
        <v>-172500.00000000087</v>
      </c>
      <c r="K194">
        <f t="shared" ref="K194:K257" si="10">I194/D$2981</f>
        <v>-1.1105037162621696</v>
      </c>
      <c r="L194">
        <f t="shared" ref="L194:L257" si="11">NORMSDIST(K194)</f>
        <v>0.13339101380263937</v>
      </c>
      <c r="M194">
        <f t="shared" ref="M194:M257" si="12">L194*2978</f>
        <v>397.23843910426007</v>
      </c>
    </row>
    <row r="195" spans="4:13" x14ac:dyDescent="0.25">
      <c r="D195">
        <f>$B$1*VAR!B195+$B$2*VAR!C195+$B$3*VAR!D195+$B$4*VAR!E195</f>
        <v>-80000.000000000262</v>
      </c>
      <c r="I195">
        <v>-172500.00000000015</v>
      </c>
      <c r="K195">
        <f t="shared" si="10"/>
        <v>-1.1105037162621649</v>
      </c>
      <c r="L195">
        <f t="shared" si="11"/>
        <v>0.1333910138026404</v>
      </c>
      <c r="M195">
        <f t="shared" si="12"/>
        <v>397.23843910426314</v>
      </c>
    </row>
    <row r="196" spans="4:13" x14ac:dyDescent="0.25">
      <c r="D196">
        <f>$B$1*VAR!B196+$B$2*VAR!C196+$B$3*VAR!D196+$B$4*VAR!E196</f>
        <v>57500.000000000451</v>
      </c>
      <c r="I196">
        <v>-172499.99999999977</v>
      </c>
      <c r="K196">
        <f t="shared" si="10"/>
        <v>-1.1105037162621625</v>
      </c>
      <c r="L196">
        <f t="shared" si="11"/>
        <v>0.13339101380264093</v>
      </c>
      <c r="M196">
        <f t="shared" si="12"/>
        <v>397.23843910426467</v>
      </c>
    </row>
    <row r="197" spans="4:13" x14ac:dyDescent="0.25">
      <c r="D197">
        <f>$B$1*VAR!B197+$B$2*VAR!C197+$B$3*VAR!D197+$B$4*VAR!E197</f>
        <v>-18500.000000000218</v>
      </c>
      <c r="I197">
        <v>-172499.99999999913</v>
      </c>
      <c r="K197">
        <f t="shared" si="10"/>
        <v>-1.1105037162621583</v>
      </c>
      <c r="L197">
        <f t="shared" si="11"/>
        <v>0.13339101380264182</v>
      </c>
      <c r="M197">
        <f t="shared" si="12"/>
        <v>397.23843910426734</v>
      </c>
    </row>
    <row r="198" spans="4:13" x14ac:dyDescent="0.25">
      <c r="D198">
        <f>$B$1*VAR!B198+$B$2*VAR!C198+$B$3*VAR!D198+$B$4*VAR!E198</f>
        <v>-19500.000000000207</v>
      </c>
      <c r="I198">
        <v>-171000.00000000221</v>
      </c>
      <c r="K198">
        <f t="shared" si="10"/>
        <v>-1.1008471622077245</v>
      </c>
      <c r="L198">
        <f t="shared" si="11"/>
        <v>0.13548159080242389</v>
      </c>
      <c r="M198">
        <f t="shared" si="12"/>
        <v>403.46417740961834</v>
      </c>
    </row>
    <row r="199" spans="4:13" x14ac:dyDescent="0.25">
      <c r="D199">
        <f>$B$1*VAR!B199+$B$2*VAR!C199+$B$3*VAR!D199+$B$4*VAR!E199</f>
        <v>-22499.999999999076</v>
      </c>
      <c r="I199">
        <v>-170500.00000000195</v>
      </c>
      <c r="K199">
        <f t="shared" si="10"/>
        <v>-1.0976283108562384</v>
      </c>
      <c r="L199">
        <f t="shared" si="11"/>
        <v>0.13618341266006548</v>
      </c>
      <c r="M199">
        <f t="shared" si="12"/>
        <v>405.55420290167501</v>
      </c>
    </row>
    <row r="200" spans="4:13" x14ac:dyDescent="0.25">
      <c r="D200">
        <f>$B$1*VAR!B200+$B$2*VAR!C200+$B$3*VAR!D200+$B$4*VAR!E200</f>
        <v>15999.999999999476</v>
      </c>
      <c r="I200">
        <v>-170000.00000000134</v>
      </c>
      <c r="K200">
        <f t="shared" si="10"/>
        <v>-1.0944094595047498</v>
      </c>
      <c r="L200">
        <f t="shared" si="11"/>
        <v>0.13688771850954745</v>
      </c>
      <c r="M200">
        <f t="shared" si="12"/>
        <v>407.65162572143231</v>
      </c>
    </row>
    <row r="201" spans="4:13" x14ac:dyDescent="0.25">
      <c r="D201">
        <f>$B$1*VAR!B201+$B$2*VAR!C201+$B$3*VAR!D201+$B$4*VAR!E201</f>
        <v>37500.000000000175</v>
      </c>
      <c r="I201">
        <v>-170000.00000000099</v>
      </c>
      <c r="K201">
        <f t="shared" si="10"/>
        <v>-1.0944094595047476</v>
      </c>
      <c r="L201">
        <f t="shared" si="11"/>
        <v>0.13688771850954798</v>
      </c>
      <c r="M201">
        <f t="shared" si="12"/>
        <v>407.6516257214339</v>
      </c>
    </row>
    <row r="202" spans="4:13" x14ac:dyDescent="0.25">
      <c r="D202">
        <f>$B$1*VAR!B202+$B$2*VAR!C202+$B$3*VAR!D202+$B$4*VAR!E202</f>
        <v>55999.999999999869</v>
      </c>
      <c r="I202">
        <v>-170000</v>
      </c>
      <c r="K202">
        <f t="shared" si="10"/>
        <v>-1.0944094595047413</v>
      </c>
      <c r="L202">
        <f t="shared" si="11"/>
        <v>0.13688771850954939</v>
      </c>
      <c r="M202">
        <f t="shared" si="12"/>
        <v>407.65162572143811</v>
      </c>
    </row>
    <row r="203" spans="4:13" x14ac:dyDescent="0.25">
      <c r="D203">
        <f>$B$1*VAR!B203+$B$2*VAR!C203+$B$3*VAR!D203+$B$4*VAR!E203</f>
        <v>-36000.000000000116</v>
      </c>
      <c r="I203">
        <v>-169999.99999999977</v>
      </c>
      <c r="K203">
        <f t="shared" si="10"/>
        <v>-1.0944094595047398</v>
      </c>
      <c r="L203">
        <f t="shared" si="11"/>
        <v>0.13688771850954967</v>
      </c>
      <c r="M203">
        <f t="shared" si="12"/>
        <v>407.6516257214389</v>
      </c>
    </row>
    <row r="204" spans="4:13" x14ac:dyDescent="0.25">
      <c r="D204">
        <f>$B$1*VAR!B204+$B$2*VAR!C204+$B$3*VAR!D204+$B$4*VAR!E204</f>
        <v>2499.9999999993015</v>
      </c>
      <c r="I204">
        <v>-169999.99999999959</v>
      </c>
      <c r="K204">
        <f t="shared" si="10"/>
        <v>-1.0944094595047387</v>
      </c>
      <c r="L204">
        <f t="shared" si="11"/>
        <v>0.13688771850954992</v>
      </c>
      <c r="M204">
        <f t="shared" si="12"/>
        <v>407.65162572143964</v>
      </c>
    </row>
    <row r="205" spans="4:13" x14ac:dyDescent="0.25">
      <c r="D205">
        <f>$B$1*VAR!B205+$B$2*VAR!C205+$B$3*VAR!D205+$B$4*VAR!E205</f>
        <v>-47999.999999999513</v>
      </c>
      <c r="I205">
        <v>-169999.99999999889</v>
      </c>
      <c r="K205">
        <f t="shared" si="10"/>
        <v>-1.0944094595047342</v>
      </c>
      <c r="L205">
        <f t="shared" si="11"/>
        <v>0.13688771850955087</v>
      </c>
      <c r="M205">
        <f t="shared" si="12"/>
        <v>407.65162572144249</v>
      </c>
    </row>
    <row r="206" spans="4:13" x14ac:dyDescent="0.25">
      <c r="D206">
        <f>$B$1*VAR!B206+$B$2*VAR!C206+$B$3*VAR!D206+$B$4*VAR!E206</f>
        <v>38999.999999999709</v>
      </c>
      <c r="I206">
        <v>-167500.00000000116</v>
      </c>
      <c r="K206">
        <f t="shared" si="10"/>
        <v>-1.0783152027473262</v>
      </c>
      <c r="L206">
        <f t="shared" si="11"/>
        <v>0.14044655740722689</v>
      </c>
      <c r="M206">
        <f t="shared" si="12"/>
        <v>418.24984795872166</v>
      </c>
    </row>
    <row r="207" spans="4:13" x14ac:dyDescent="0.25">
      <c r="D207">
        <f>$B$1*VAR!B207+$B$2*VAR!C207+$B$3*VAR!D207+$B$4*VAR!E207</f>
        <v>56500.000000000669</v>
      </c>
      <c r="I207">
        <v>-167500.00000000035</v>
      </c>
      <c r="K207">
        <f t="shared" si="10"/>
        <v>-1.0783152027473208</v>
      </c>
      <c r="L207">
        <f t="shared" si="11"/>
        <v>0.14044655740722806</v>
      </c>
      <c r="M207">
        <f t="shared" si="12"/>
        <v>418.24984795872513</v>
      </c>
    </row>
    <row r="208" spans="4:13" x14ac:dyDescent="0.25">
      <c r="D208">
        <f>$B$1*VAR!B208+$B$2*VAR!C208+$B$3*VAR!D208+$B$4*VAR!E208</f>
        <v>-53000.000000000291</v>
      </c>
      <c r="I208">
        <v>-167499.99999999971</v>
      </c>
      <c r="K208">
        <f t="shared" si="10"/>
        <v>-1.0783152027473166</v>
      </c>
      <c r="L208">
        <f t="shared" si="11"/>
        <v>0.14044655740722903</v>
      </c>
      <c r="M208">
        <f t="shared" si="12"/>
        <v>418.24984795872803</v>
      </c>
    </row>
    <row r="209" spans="4:13" x14ac:dyDescent="0.25">
      <c r="D209">
        <f>$B$1*VAR!B209+$B$2*VAR!C209+$B$3*VAR!D209+$B$4*VAR!E209</f>
        <v>102999.99999999956</v>
      </c>
      <c r="I209">
        <v>-167499.99999999936</v>
      </c>
      <c r="K209">
        <f t="shared" si="10"/>
        <v>-1.0783152027473144</v>
      </c>
      <c r="L209">
        <f t="shared" si="11"/>
        <v>0.14044655740722944</v>
      </c>
      <c r="M209">
        <f t="shared" si="12"/>
        <v>418.24984795872928</v>
      </c>
    </row>
    <row r="210" spans="4:13" x14ac:dyDescent="0.25">
      <c r="D210">
        <f>$B$1*VAR!B210+$B$2*VAR!C210+$B$3*VAR!D210+$B$4*VAR!E210</f>
        <v>-38999.999999999352</v>
      </c>
      <c r="I210">
        <v>-167000.00000000017</v>
      </c>
      <c r="K210">
        <f t="shared" si="10"/>
        <v>-1.0750963513958351</v>
      </c>
      <c r="L210">
        <f t="shared" si="11"/>
        <v>0.14116579641695587</v>
      </c>
      <c r="M210">
        <f t="shared" si="12"/>
        <v>420.39174172969456</v>
      </c>
    </row>
    <row r="211" spans="4:13" x14ac:dyDescent="0.25">
      <c r="D211">
        <f>$B$1*VAR!B211+$B$2*VAR!C211+$B$3*VAR!D211+$B$4*VAR!E211</f>
        <v>-1.8917489796876907E-10</v>
      </c>
      <c r="I211">
        <v>-165500.00000000297</v>
      </c>
      <c r="K211">
        <f t="shared" si="10"/>
        <v>-1.0654397973413996</v>
      </c>
      <c r="L211">
        <f t="shared" si="11"/>
        <v>0.14333847769744171</v>
      </c>
      <c r="M211">
        <f t="shared" si="12"/>
        <v>426.86198658298139</v>
      </c>
    </row>
    <row r="212" spans="4:13" x14ac:dyDescent="0.25">
      <c r="D212">
        <f>$B$1*VAR!B212+$B$2*VAR!C212+$B$3*VAR!D212+$B$4*VAR!E212</f>
        <v>27500.000000000204</v>
      </c>
      <c r="I212">
        <v>-165500.00000000084</v>
      </c>
      <c r="K212">
        <f t="shared" si="10"/>
        <v>-1.0654397973413858</v>
      </c>
      <c r="L212">
        <f t="shared" si="11"/>
        <v>0.14333847769744476</v>
      </c>
      <c r="M212">
        <f t="shared" si="12"/>
        <v>426.86198658299048</v>
      </c>
    </row>
    <row r="213" spans="4:13" x14ac:dyDescent="0.25">
      <c r="D213">
        <f>$B$1*VAR!B213+$B$2*VAR!C213+$B$3*VAR!D213+$B$4*VAR!E213</f>
        <v>-13999.999999999331</v>
      </c>
      <c r="I213">
        <v>-165500.00000000035</v>
      </c>
      <c r="K213">
        <f t="shared" si="10"/>
        <v>-1.0654397973413827</v>
      </c>
      <c r="L213">
        <f t="shared" si="11"/>
        <v>0.14333847769744551</v>
      </c>
      <c r="M213">
        <f t="shared" si="12"/>
        <v>426.86198658299276</v>
      </c>
    </row>
    <row r="214" spans="4:13" x14ac:dyDescent="0.25">
      <c r="D214">
        <f>$B$1*VAR!B214+$B$2*VAR!C214+$B$3*VAR!D214+$B$4*VAR!E214</f>
        <v>-4500.0000000010623</v>
      </c>
      <c r="I214">
        <v>-165000.00000000274</v>
      </c>
      <c r="K214">
        <f t="shared" si="10"/>
        <v>-1.0622209459899135</v>
      </c>
      <c r="L214">
        <f t="shared" si="11"/>
        <v>0.14406769651307114</v>
      </c>
      <c r="M214">
        <f t="shared" si="12"/>
        <v>429.03360021592584</v>
      </c>
    </row>
    <row r="215" spans="4:13" x14ac:dyDescent="0.25">
      <c r="D215">
        <f>$B$1*VAR!B215+$B$2*VAR!C215+$B$3*VAR!D215+$B$4*VAR!E215</f>
        <v>72500.000000000146</v>
      </c>
      <c r="I215">
        <v>-165000.00000000128</v>
      </c>
      <c r="K215">
        <f t="shared" si="10"/>
        <v>-1.0622209459899041</v>
      </c>
      <c r="L215">
        <f t="shared" si="11"/>
        <v>0.14406769651307325</v>
      </c>
      <c r="M215">
        <f t="shared" si="12"/>
        <v>429.03360021593215</v>
      </c>
    </row>
    <row r="216" spans="4:13" x14ac:dyDescent="0.25">
      <c r="D216">
        <f>$B$1*VAR!B216+$B$2*VAR!C216+$B$3*VAR!D216+$B$4*VAR!E216</f>
        <v>-13499.999999999622</v>
      </c>
      <c r="I216">
        <v>-164999.99999999907</v>
      </c>
      <c r="K216">
        <f t="shared" si="10"/>
        <v>-1.0622209459898899</v>
      </c>
      <c r="L216">
        <f t="shared" si="11"/>
        <v>0.14406769651307649</v>
      </c>
      <c r="M216">
        <f t="shared" si="12"/>
        <v>429.03360021594182</v>
      </c>
    </row>
    <row r="217" spans="4:13" x14ac:dyDescent="0.25">
      <c r="D217">
        <f>$B$1*VAR!B217+$B$2*VAR!C217+$B$3*VAR!D217+$B$4*VAR!E217</f>
        <v>46500</v>
      </c>
      <c r="I217">
        <v>-163500.00000000015</v>
      </c>
      <c r="K217">
        <f t="shared" si="10"/>
        <v>-1.0525643919354433</v>
      </c>
      <c r="L217">
        <f t="shared" si="11"/>
        <v>0.14627034205906697</v>
      </c>
      <c r="M217">
        <f t="shared" si="12"/>
        <v>435.59307865190146</v>
      </c>
    </row>
    <row r="218" spans="4:13" x14ac:dyDescent="0.25">
      <c r="D218">
        <f>$B$1*VAR!B218+$B$2*VAR!C218+$B$3*VAR!D218+$B$4*VAR!E218</f>
        <v>22999.999999999127</v>
      </c>
      <c r="I218">
        <v>-162999.99999999988</v>
      </c>
      <c r="K218">
        <f t="shared" si="10"/>
        <v>-1.0493455405839571</v>
      </c>
      <c r="L218">
        <f t="shared" si="11"/>
        <v>0.14700955660133466</v>
      </c>
      <c r="M218">
        <f t="shared" si="12"/>
        <v>437.79445955877463</v>
      </c>
    </row>
    <row r="219" spans="4:13" x14ac:dyDescent="0.25">
      <c r="D219">
        <f>$B$1*VAR!B219+$B$2*VAR!C219+$B$3*VAR!D219+$B$4*VAR!E219</f>
        <v>-35999.99999999904</v>
      </c>
      <c r="I219">
        <v>-162999.99999999965</v>
      </c>
      <c r="K219">
        <f t="shared" si="10"/>
        <v>-1.0493455405839556</v>
      </c>
      <c r="L219">
        <f t="shared" si="11"/>
        <v>0.14700955660133502</v>
      </c>
      <c r="M219">
        <f t="shared" si="12"/>
        <v>437.79445955877571</v>
      </c>
    </row>
    <row r="220" spans="4:13" x14ac:dyDescent="0.25">
      <c r="D220">
        <f>$B$1*VAR!B220+$B$2*VAR!C220+$B$3*VAR!D220+$B$4*VAR!E220</f>
        <v>-82000.000000000713</v>
      </c>
      <c r="I220">
        <v>-162500.0000000007</v>
      </c>
      <c r="K220">
        <f t="shared" si="10"/>
        <v>-1.0461266892324776</v>
      </c>
      <c r="L220">
        <f t="shared" si="11"/>
        <v>0.14775127219853423</v>
      </c>
      <c r="M220">
        <f t="shared" si="12"/>
        <v>440.00328860723494</v>
      </c>
    </row>
    <row r="221" spans="4:13" x14ac:dyDescent="0.25">
      <c r="D221">
        <f>$B$1*VAR!B221+$B$2*VAR!C221+$B$3*VAR!D221+$B$4*VAR!E221</f>
        <v>37999.999999999563</v>
      </c>
      <c r="I221">
        <v>-162500</v>
      </c>
      <c r="K221">
        <f t="shared" si="10"/>
        <v>-1.0461266892324732</v>
      </c>
      <c r="L221">
        <f t="shared" si="11"/>
        <v>0.14775127219853526</v>
      </c>
      <c r="M221">
        <f t="shared" si="12"/>
        <v>440.00328860723801</v>
      </c>
    </row>
    <row r="222" spans="4:13" x14ac:dyDescent="0.25">
      <c r="D222">
        <f>$B$1*VAR!B222+$B$2*VAR!C222+$B$3*VAR!D222+$B$4*VAR!E222</f>
        <v>-153999.99999999942</v>
      </c>
      <c r="I222">
        <v>-162499.9999999993</v>
      </c>
      <c r="K222">
        <f t="shared" si="10"/>
        <v>-1.0461266892324688</v>
      </c>
      <c r="L222">
        <f t="shared" si="11"/>
        <v>0.14775127219853626</v>
      </c>
      <c r="M222">
        <f t="shared" si="12"/>
        <v>440.00328860724096</v>
      </c>
    </row>
    <row r="223" spans="4:13" x14ac:dyDescent="0.25">
      <c r="D223">
        <f>$B$1*VAR!B223+$B$2*VAR!C223+$B$3*VAR!D223+$B$4*VAR!E223</f>
        <v>31500.000000000131</v>
      </c>
      <c r="I223">
        <v>-162499.99999999892</v>
      </c>
      <c r="K223">
        <f t="shared" si="10"/>
        <v>-1.0461266892324663</v>
      </c>
      <c r="L223">
        <f t="shared" si="11"/>
        <v>0.14775127219853679</v>
      </c>
      <c r="M223">
        <f t="shared" si="12"/>
        <v>440.00328860724255</v>
      </c>
    </row>
    <row r="224" spans="4:13" x14ac:dyDescent="0.25">
      <c r="D224">
        <f>$B$1*VAR!B224+$B$2*VAR!C224+$B$3*VAR!D224+$B$4*VAR!E224</f>
        <v>30999.999999998981</v>
      </c>
      <c r="I224">
        <v>-162499.99999999788</v>
      </c>
      <c r="K224">
        <f t="shared" si="10"/>
        <v>-1.0461266892324597</v>
      </c>
      <c r="L224">
        <f t="shared" si="11"/>
        <v>0.14775127219853831</v>
      </c>
      <c r="M224">
        <f t="shared" si="12"/>
        <v>440.0032886072471</v>
      </c>
    </row>
    <row r="225" spans="4:13" x14ac:dyDescent="0.25">
      <c r="D225">
        <f>$B$1*VAR!B225+$B$2*VAR!C225+$B$3*VAR!D225+$B$4*VAR!E225</f>
        <v>-15999.999999999069</v>
      </c>
      <c r="I225">
        <v>-161000.00000000029</v>
      </c>
      <c r="K225">
        <f t="shared" si="10"/>
        <v>-1.0364701351780214</v>
      </c>
      <c r="L225">
        <f t="shared" si="11"/>
        <v>0.14999143258441425</v>
      </c>
      <c r="M225">
        <f t="shared" si="12"/>
        <v>446.67448623638563</v>
      </c>
    </row>
    <row r="226" spans="4:13" x14ac:dyDescent="0.25">
      <c r="D226">
        <f>$B$1*VAR!B226+$B$2*VAR!C226+$B$3*VAR!D226+$B$4*VAR!E226</f>
        <v>12999.99999999936</v>
      </c>
      <c r="I226">
        <v>-160499.99999999971</v>
      </c>
      <c r="K226">
        <f t="shared" si="10"/>
        <v>-1.0332512838265333</v>
      </c>
      <c r="L226">
        <f t="shared" si="11"/>
        <v>0.150743159418296</v>
      </c>
      <c r="M226">
        <f t="shared" si="12"/>
        <v>448.91312874768551</v>
      </c>
    </row>
    <row r="227" spans="4:13" x14ac:dyDescent="0.25">
      <c r="D227">
        <f>$B$1*VAR!B227+$B$2*VAR!C227+$B$3*VAR!D227+$B$4*VAR!E227</f>
        <v>-1500.0000000000582</v>
      </c>
      <c r="I227">
        <v>-160000.00000000015</v>
      </c>
      <c r="K227">
        <f t="shared" si="10"/>
        <v>-1.0300324324750516</v>
      </c>
      <c r="L227">
        <f t="shared" si="11"/>
        <v>0.15149739056719869</v>
      </c>
      <c r="M227">
        <f t="shared" si="12"/>
        <v>451.15922910911769</v>
      </c>
    </row>
    <row r="228" spans="4:13" x14ac:dyDescent="0.25">
      <c r="D228">
        <f>$B$1*VAR!B228+$B$2*VAR!C228+$B$3*VAR!D228+$B$4*VAR!E228</f>
        <v>12000.000000000809</v>
      </c>
      <c r="I228">
        <v>-159999.99999999959</v>
      </c>
      <c r="K228">
        <f t="shared" si="10"/>
        <v>-1.0300324324750481</v>
      </c>
      <c r="L228">
        <f t="shared" si="11"/>
        <v>0.15149739056719949</v>
      </c>
      <c r="M228">
        <f t="shared" si="12"/>
        <v>451.15922910912008</v>
      </c>
    </row>
    <row r="229" spans="4:13" x14ac:dyDescent="0.25">
      <c r="D229">
        <f>$B$1*VAR!B229+$B$2*VAR!C229+$B$3*VAR!D229+$B$4*VAR!E229</f>
        <v>-2500.0000000000291</v>
      </c>
      <c r="I229">
        <v>-159999.99999999872</v>
      </c>
      <c r="K229">
        <f t="shared" si="10"/>
        <v>-1.0300324324750423</v>
      </c>
      <c r="L229">
        <f t="shared" si="11"/>
        <v>0.15149739056720093</v>
      </c>
      <c r="M229">
        <f t="shared" si="12"/>
        <v>451.1592291091244</v>
      </c>
    </row>
    <row r="230" spans="4:13" x14ac:dyDescent="0.25">
      <c r="D230">
        <f>$B$1*VAR!B230+$B$2*VAR!C230+$B$3*VAR!D230+$B$4*VAR!E230</f>
        <v>-52499.99999999968</v>
      </c>
      <c r="I230">
        <v>-158999.9999999975</v>
      </c>
      <c r="K230">
        <f t="shared" si="10"/>
        <v>-1.0235947297720653</v>
      </c>
      <c r="L230">
        <f t="shared" si="11"/>
        <v>0.15301336776910521</v>
      </c>
      <c r="M230">
        <f t="shared" si="12"/>
        <v>455.67380921639528</v>
      </c>
    </row>
    <row r="231" spans="4:13" x14ac:dyDescent="0.25">
      <c r="D231">
        <f>$B$1*VAR!B231+$B$2*VAR!C231+$B$3*VAR!D231+$B$4*VAR!E231</f>
        <v>-17500.000000000597</v>
      </c>
      <c r="I231">
        <v>-157500.00000000169</v>
      </c>
      <c r="K231">
        <f t="shared" si="10"/>
        <v>-1.0139381757176389</v>
      </c>
      <c r="L231">
        <f t="shared" si="11"/>
        <v>0.15530612685379347</v>
      </c>
      <c r="M231">
        <f t="shared" si="12"/>
        <v>462.50164577059695</v>
      </c>
    </row>
    <row r="232" spans="4:13" x14ac:dyDescent="0.25">
      <c r="D232">
        <f>$B$1*VAR!B232+$B$2*VAR!C232+$B$3*VAR!D232+$B$4*VAR!E232</f>
        <v>57499.999999999927</v>
      </c>
      <c r="I232">
        <v>-157500.00000000032</v>
      </c>
      <c r="K232">
        <f t="shared" si="10"/>
        <v>-1.01393817571763</v>
      </c>
      <c r="L232">
        <f t="shared" si="11"/>
        <v>0.15530612685379558</v>
      </c>
      <c r="M232">
        <f t="shared" si="12"/>
        <v>462.50164577060326</v>
      </c>
    </row>
    <row r="233" spans="4:13" x14ac:dyDescent="0.25">
      <c r="D233">
        <f>$B$1*VAR!B233+$B$2*VAR!C233+$B$3*VAR!D233+$B$4*VAR!E233</f>
        <v>-101500.00000000006</v>
      </c>
      <c r="I233">
        <v>-157499.99999999889</v>
      </c>
      <c r="K233">
        <f t="shared" si="10"/>
        <v>-1.0139381757176209</v>
      </c>
      <c r="L233">
        <f t="shared" si="11"/>
        <v>0.15530612685379777</v>
      </c>
      <c r="M233">
        <f t="shared" si="12"/>
        <v>462.50164577060974</v>
      </c>
    </row>
    <row r="234" spans="4:13" x14ac:dyDescent="0.25">
      <c r="D234">
        <f>$B$1*VAR!B234+$B$2*VAR!C234+$B$3*VAR!D234+$B$4*VAR!E234</f>
        <v>-18499.999999999869</v>
      </c>
      <c r="I234">
        <v>-157000.0000000018</v>
      </c>
      <c r="K234">
        <f t="shared" si="10"/>
        <v>-1.010719324366155</v>
      </c>
      <c r="L234">
        <f t="shared" si="11"/>
        <v>0.15607539267433534</v>
      </c>
      <c r="M234">
        <f t="shared" si="12"/>
        <v>464.79251938417065</v>
      </c>
    </row>
    <row r="235" spans="4:13" x14ac:dyDescent="0.25">
      <c r="D235">
        <f>$B$1*VAR!B235+$B$2*VAR!C235+$B$3*VAR!D235+$B$4*VAR!E235</f>
        <v>-74499.999999999927</v>
      </c>
      <c r="I235">
        <v>-157000.00000000076</v>
      </c>
      <c r="K235">
        <f t="shared" si="10"/>
        <v>-1.0107193243661483</v>
      </c>
      <c r="L235">
        <f t="shared" si="11"/>
        <v>0.15607539267433693</v>
      </c>
      <c r="M235">
        <f t="shared" si="12"/>
        <v>464.79251938417536</v>
      </c>
    </row>
    <row r="236" spans="4:13" x14ac:dyDescent="0.25">
      <c r="D236">
        <f>$B$1*VAR!B236+$B$2*VAR!C236+$B$3*VAR!D236+$B$4*VAR!E236</f>
        <v>13999.999999999709</v>
      </c>
      <c r="I236">
        <v>-156499.99999999872</v>
      </c>
      <c r="K236">
        <f t="shared" si="10"/>
        <v>-1.0075004730146506</v>
      </c>
      <c r="L236">
        <f t="shared" si="11"/>
        <v>0.15684716526321674</v>
      </c>
      <c r="M236">
        <f t="shared" si="12"/>
        <v>467.09085815385941</v>
      </c>
    </row>
    <row r="237" spans="4:13" x14ac:dyDescent="0.25">
      <c r="D237">
        <f>$B$1*VAR!B237+$B$2*VAR!C237+$B$3*VAR!D237+$B$4*VAR!E237</f>
        <v>-54499.999999999622</v>
      </c>
      <c r="I237">
        <v>-155499.9999999998</v>
      </c>
      <c r="K237">
        <f t="shared" si="10"/>
        <v>-1.0010627703116886</v>
      </c>
      <c r="L237">
        <f t="shared" si="11"/>
        <v>0.1583982312797505</v>
      </c>
      <c r="M237">
        <f t="shared" si="12"/>
        <v>471.70993275109697</v>
      </c>
    </row>
    <row r="238" spans="4:13" x14ac:dyDescent="0.25">
      <c r="D238">
        <f>$B$1*VAR!B238+$B$2*VAR!C238+$B$3*VAR!D238+$B$4*VAR!E238</f>
        <v>-96000.000000000276</v>
      </c>
      <c r="I238">
        <v>-155000.00000000396</v>
      </c>
      <c r="K238">
        <f t="shared" si="10"/>
        <v>-0.99784391896023072</v>
      </c>
      <c r="L238">
        <f t="shared" si="11"/>
        <v>0.15917752484522926</v>
      </c>
      <c r="M238">
        <f t="shared" si="12"/>
        <v>474.03066898909276</v>
      </c>
    </row>
    <row r="239" spans="4:13" x14ac:dyDescent="0.25">
      <c r="D239">
        <f>$B$1*VAR!B239+$B$2*VAR!C239+$B$3*VAR!D239+$B$4*VAR!E239</f>
        <v>-9000.0000000001746</v>
      </c>
      <c r="I239">
        <v>-155000.00000000114</v>
      </c>
      <c r="K239">
        <f t="shared" si="10"/>
        <v>-0.99784391896021252</v>
      </c>
      <c r="L239">
        <f t="shared" si="11"/>
        <v>0.15917752484523373</v>
      </c>
      <c r="M239">
        <f t="shared" si="12"/>
        <v>474.03066898910606</v>
      </c>
    </row>
    <row r="240" spans="4:13" x14ac:dyDescent="0.25">
      <c r="D240">
        <f>$B$1*VAR!B240+$B$2*VAR!C240+$B$3*VAR!D240+$B$4*VAR!E240</f>
        <v>-99499.999999999563</v>
      </c>
      <c r="I240">
        <v>-155000.00000000009</v>
      </c>
      <c r="K240">
        <f t="shared" si="10"/>
        <v>-0.99784391896020586</v>
      </c>
      <c r="L240">
        <f t="shared" si="11"/>
        <v>0.15917752484523531</v>
      </c>
      <c r="M240">
        <f t="shared" si="12"/>
        <v>474.03066898911078</v>
      </c>
    </row>
    <row r="241" spans="4:13" x14ac:dyDescent="0.25">
      <c r="D241">
        <f>$B$1*VAR!B241+$B$2*VAR!C241+$B$3*VAR!D241+$B$4*VAR!E241</f>
        <v>42000.000000000349</v>
      </c>
      <c r="I241">
        <v>-154999.99999999936</v>
      </c>
      <c r="K241">
        <f t="shared" si="10"/>
        <v>-0.99784391896020119</v>
      </c>
      <c r="L241">
        <f t="shared" si="11"/>
        <v>0.1591775248452364</v>
      </c>
      <c r="M241">
        <f t="shared" si="12"/>
        <v>474.03066898911396</v>
      </c>
    </row>
    <row r="242" spans="4:13" x14ac:dyDescent="0.25">
      <c r="D242">
        <f>$B$1*VAR!B242+$B$2*VAR!C242+$B$3*VAR!D242+$B$4*VAR!E242</f>
        <v>-87500.000000001048</v>
      </c>
      <c r="I242">
        <v>-154999.9999999993</v>
      </c>
      <c r="K242">
        <f t="shared" si="10"/>
        <v>-0.99784391896020075</v>
      </c>
      <c r="L242">
        <f t="shared" si="11"/>
        <v>0.15917752484523651</v>
      </c>
      <c r="M242">
        <f t="shared" si="12"/>
        <v>474.0306689891143</v>
      </c>
    </row>
    <row r="243" spans="4:13" x14ac:dyDescent="0.25">
      <c r="D243">
        <f>$B$1*VAR!B243+$B$2*VAR!C243+$B$3*VAR!D243+$B$4*VAR!E243</f>
        <v>132500.00000000047</v>
      </c>
      <c r="I243">
        <v>-154999.99999999919</v>
      </c>
      <c r="K243">
        <f t="shared" si="10"/>
        <v>-0.99784391896019997</v>
      </c>
      <c r="L243">
        <f t="shared" si="11"/>
        <v>0.15917752484523673</v>
      </c>
      <c r="M243">
        <f t="shared" si="12"/>
        <v>474.03066898911499</v>
      </c>
    </row>
    <row r="244" spans="4:13" x14ac:dyDescent="0.25">
      <c r="D244">
        <f>$B$1*VAR!B244+$B$2*VAR!C244+$B$3*VAR!D244+$B$4*VAR!E244</f>
        <v>-117999.99999999981</v>
      </c>
      <c r="I244">
        <v>-153999.99999999942</v>
      </c>
      <c r="K244">
        <f t="shared" si="10"/>
        <v>-0.99140621625723246</v>
      </c>
      <c r="L244">
        <f t="shared" si="11"/>
        <v>0.16074363304624401</v>
      </c>
      <c r="M244">
        <f t="shared" si="12"/>
        <v>478.69453921171464</v>
      </c>
    </row>
    <row r="245" spans="4:13" x14ac:dyDescent="0.25">
      <c r="D245">
        <f>$B$1*VAR!B245+$B$2*VAR!C245+$B$3*VAR!D245+$B$4*VAR!E245</f>
        <v>144999.99999999904</v>
      </c>
      <c r="I245">
        <v>-152500.0000000009</v>
      </c>
      <c r="K245">
        <f t="shared" si="10"/>
        <v>-0.98174966220278836</v>
      </c>
      <c r="L245">
        <f t="shared" si="11"/>
        <v>0.16311159632481353</v>
      </c>
      <c r="M245">
        <f t="shared" si="12"/>
        <v>485.74633385529472</v>
      </c>
    </row>
    <row r="246" spans="4:13" x14ac:dyDescent="0.25">
      <c r="D246">
        <f>$B$1*VAR!B246+$B$2*VAR!C246+$B$3*VAR!D246+$B$4*VAR!E246</f>
        <v>-2999.9999999995925</v>
      </c>
      <c r="I246">
        <v>-152499.99999999985</v>
      </c>
      <c r="K246">
        <f t="shared" si="10"/>
        <v>-0.9817496622027817</v>
      </c>
      <c r="L246">
        <f t="shared" si="11"/>
        <v>0.1631115963248152</v>
      </c>
      <c r="M246">
        <f t="shared" si="12"/>
        <v>485.74633385529967</v>
      </c>
    </row>
    <row r="247" spans="4:13" x14ac:dyDescent="0.25">
      <c r="D247">
        <f>$B$1*VAR!B247+$B$2*VAR!C247+$B$3*VAR!D247+$B$4*VAR!E247</f>
        <v>-1.7826096154749393E-10</v>
      </c>
      <c r="I247">
        <v>-151500.00000000076</v>
      </c>
      <c r="K247">
        <f t="shared" si="10"/>
        <v>-0.97531195949981841</v>
      </c>
      <c r="L247">
        <f t="shared" si="11"/>
        <v>0.16470276994981969</v>
      </c>
      <c r="M247">
        <f t="shared" si="12"/>
        <v>490.48484891056307</v>
      </c>
    </row>
    <row r="248" spans="4:13" x14ac:dyDescent="0.25">
      <c r="D248">
        <f>$B$1*VAR!B248+$B$2*VAR!C248+$B$3*VAR!D248+$B$4*VAR!E248</f>
        <v>8500.0000000004366</v>
      </c>
      <c r="I248">
        <v>-151000.00000000052</v>
      </c>
      <c r="K248">
        <f t="shared" si="10"/>
        <v>-0.97209310814833239</v>
      </c>
      <c r="L248">
        <f t="shared" si="11"/>
        <v>0.16550211522291433</v>
      </c>
      <c r="M248">
        <f t="shared" si="12"/>
        <v>492.8652991338389</v>
      </c>
    </row>
    <row r="249" spans="4:13" x14ac:dyDescent="0.25">
      <c r="D249">
        <f>$B$1*VAR!B249+$B$2*VAR!C249+$B$3*VAR!D249+$B$4*VAR!E249</f>
        <v>-41000.000000000902</v>
      </c>
      <c r="I249">
        <v>-149999.9999999993</v>
      </c>
      <c r="K249">
        <f t="shared" si="10"/>
        <v>-0.96565540544535544</v>
      </c>
      <c r="L249">
        <f t="shared" si="11"/>
        <v>0.16710832054071389</v>
      </c>
      <c r="M249">
        <f t="shared" si="12"/>
        <v>497.648578570246</v>
      </c>
    </row>
    <row r="250" spans="4:13" x14ac:dyDescent="0.25">
      <c r="D250">
        <f>$B$1*VAR!B250+$B$2*VAR!C250+$B$3*VAR!D250+$B$4*VAR!E250</f>
        <v>51000.000000000495</v>
      </c>
      <c r="I250">
        <v>-149999.99999999854</v>
      </c>
      <c r="K250">
        <f t="shared" si="10"/>
        <v>-0.96565540544535056</v>
      </c>
      <c r="L250">
        <f t="shared" si="11"/>
        <v>0.16710832054071514</v>
      </c>
      <c r="M250">
        <f t="shared" si="12"/>
        <v>497.6485785702497</v>
      </c>
    </row>
    <row r="251" spans="4:13" x14ac:dyDescent="0.25">
      <c r="D251">
        <f>$B$1*VAR!B251+$B$2*VAR!C251+$B$3*VAR!D251+$B$4*VAR!E251</f>
        <v>96000.000000000946</v>
      </c>
      <c r="I251">
        <v>-149999.99999999715</v>
      </c>
      <c r="K251">
        <f t="shared" si="10"/>
        <v>-0.96565540544534156</v>
      </c>
      <c r="L251">
        <f t="shared" si="11"/>
        <v>0.16710832054071739</v>
      </c>
      <c r="M251">
        <f t="shared" si="12"/>
        <v>497.6485785702564</v>
      </c>
    </row>
    <row r="252" spans="4:13" x14ac:dyDescent="0.25">
      <c r="D252">
        <f>$B$1*VAR!B252+$B$2*VAR!C252+$B$3*VAR!D252+$B$4*VAR!E252</f>
        <v>18999.99999999888</v>
      </c>
      <c r="I252">
        <v>-149999.99999999648</v>
      </c>
      <c r="K252">
        <f t="shared" si="10"/>
        <v>-0.96565540544533723</v>
      </c>
      <c r="L252">
        <f t="shared" si="11"/>
        <v>0.16710832054071842</v>
      </c>
      <c r="M252">
        <f t="shared" si="12"/>
        <v>497.64857857025947</v>
      </c>
    </row>
    <row r="253" spans="4:13" x14ac:dyDescent="0.25">
      <c r="D253">
        <f>$B$1*VAR!B253+$B$2*VAR!C253+$B$3*VAR!D253+$B$4*VAR!E253</f>
        <v>20000.000000001397</v>
      </c>
      <c r="I253">
        <v>-148500.00000000081</v>
      </c>
      <c r="K253">
        <f t="shared" si="10"/>
        <v>-0.95599885139091156</v>
      </c>
      <c r="L253">
        <f t="shared" si="11"/>
        <v>0.16953640739483528</v>
      </c>
      <c r="M253">
        <f t="shared" si="12"/>
        <v>504.87942122181943</v>
      </c>
    </row>
    <row r="254" spans="4:13" x14ac:dyDescent="0.25">
      <c r="D254">
        <f>$B$1*VAR!B254+$B$2*VAR!C254+$B$3*VAR!D254+$B$4*VAR!E254</f>
        <v>42499.999999999374</v>
      </c>
      <c r="I254">
        <v>-148500.00000000029</v>
      </c>
      <c r="K254">
        <f t="shared" si="10"/>
        <v>-0.95599885139090823</v>
      </c>
      <c r="L254">
        <f t="shared" si="11"/>
        <v>0.16953640739483608</v>
      </c>
      <c r="M254">
        <f t="shared" si="12"/>
        <v>504.87942122182187</v>
      </c>
    </row>
    <row r="255" spans="4:13" x14ac:dyDescent="0.25">
      <c r="D255">
        <f>$B$1*VAR!B255+$B$2*VAR!C255+$B$3*VAR!D255+$B$4*VAR!E255</f>
        <v>165000.00000000055</v>
      </c>
      <c r="I255">
        <v>-147500.00000000151</v>
      </c>
      <c r="K255">
        <f t="shared" si="10"/>
        <v>-0.94956114868794705</v>
      </c>
      <c r="L255">
        <f t="shared" si="11"/>
        <v>0.17116764369984575</v>
      </c>
      <c r="M255">
        <f t="shared" si="12"/>
        <v>509.73724293814064</v>
      </c>
    </row>
    <row r="256" spans="4:13" x14ac:dyDescent="0.25">
      <c r="D256">
        <f>$B$1*VAR!B256+$B$2*VAR!C256+$B$3*VAR!D256+$B$4*VAR!E256</f>
        <v>-55000.000000000073</v>
      </c>
      <c r="I256">
        <v>-147500.00000000032</v>
      </c>
      <c r="K256">
        <f t="shared" si="10"/>
        <v>-0.94956114868793928</v>
      </c>
      <c r="L256">
        <f t="shared" si="11"/>
        <v>0.17116764369984766</v>
      </c>
      <c r="M256">
        <f t="shared" si="12"/>
        <v>509.73724293814632</v>
      </c>
    </row>
    <row r="257" spans="4:13" x14ac:dyDescent="0.25">
      <c r="D257">
        <f>$B$1*VAR!B257+$B$2*VAR!C257+$B$3*VAR!D257+$B$4*VAR!E257</f>
        <v>-42000.000000000349</v>
      </c>
      <c r="I257">
        <v>-147499.99999999802</v>
      </c>
      <c r="K257">
        <f t="shared" si="10"/>
        <v>-0.94956114868792452</v>
      </c>
      <c r="L257">
        <f t="shared" si="11"/>
        <v>0.17116764369985144</v>
      </c>
      <c r="M257">
        <f t="shared" si="12"/>
        <v>509.73724293815758</v>
      </c>
    </row>
    <row r="258" spans="4:13" x14ac:dyDescent="0.25">
      <c r="D258">
        <f>$B$1*VAR!B258+$B$2*VAR!C258+$B$3*VAR!D258+$B$4*VAR!E258</f>
        <v>-12999.999999999534</v>
      </c>
      <c r="I258">
        <v>-146500.00000000035</v>
      </c>
      <c r="K258">
        <f t="shared" ref="K258:K321" si="13">I258/D$2981</f>
        <v>-0.94312344598497044</v>
      </c>
      <c r="L258">
        <f t="shared" ref="L258:L321" si="14">NORMSDIST(K258)</f>
        <v>0.17280888224607147</v>
      </c>
      <c r="M258">
        <f t="shared" ref="M258:M321" si="15">L258*2978</f>
        <v>514.62485132880079</v>
      </c>
    </row>
    <row r="259" spans="4:13" x14ac:dyDescent="0.25">
      <c r="D259">
        <f>$B$1*VAR!B259+$B$2*VAR!C259+$B$3*VAR!D259+$B$4*VAR!E259</f>
        <v>-245500</v>
      </c>
      <c r="I259">
        <v>-146000.00000000047</v>
      </c>
      <c r="K259">
        <f t="shared" si="13"/>
        <v>-0.93990459463348663</v>
      </c>
      <c r="L259">
        <f t="shared" si="14"/>
        <v>0.17363325017365608</v>
      </c>
      <c r="M259">
        <f t="shared" si="15"/>
        <v>517.07981901714777</v>
      </c>
    </row>
    <row r="260" spans="4:13" x14ac:dyDescent="0.25">
      <c r="D260">
        <f>$B$1*VAR!B260+$B$2*VAR!C260+$B$3*VAR!D260+$B$4*VAR!E260</f>
        <v>-82499.999999999563</v>
      </c>
      <c r="I260">
        <v>-145500.00000000827</v>
      </c>
      <c r="K260">
        <f t="shared" si="13"/>
        <v>-0.93668574328205234</v>
      </c>
      <c r="L260">
        <f t="shared" si="14"/>
        <v>0.1744601159292358</v>
      </c>
      <c r="M260">
        <f t="shared" si="15"/>
        <v>519.54222523726423</v>
      </c>
    </row>
    <row r="261" spans="4:13" x14ac:dyDescent="0.25">
      <c r="D261">
        <f>$B$1*VAR!B261+$B$2*VAR!C261+$B$3*VAR!D261+$B$4*VAR!E261</f>
        <v>9499.9999999993597</v>
      </c>
      <c r="I261">
        <v>-144999.99999999895</v>
      </c>
      <c r="K261">
        <f t="shared" si="13"/>
        <v>-0.9334668919305078</v>
      </c>
      <c r="L261">
        <f t="shared" si="14"/>
        <v>0.17528947848818408</v>
      </c>
      <c r="M261">
        <f t="shared" si="15"/>
        <v>522.01206693781216</v>
      </c>
    </row>
    <row r="262" spans="4:13" x14ac:dyDescent="0.25">
      <c r="D262">
        <f>$B$1*VAR!B262+$B$2*VAR!C262+$B$3*VAR!D262+$B$4*VAR!E262</f>
        <v>-46000.000000000262</v>
      </c>
      <c r="I262">
        <v>-144999.99999999814</v>
      </c>
      <c r="K262">
        <f t="shared" si="13"/>
        <v>-0.93346689193050258</v>
      </c>
      <c r="L262">
        <f t="shared" si="14"/>
        <v>0.17528947848818541</v>
      </c>
      <c r="M262">
        <f t="shared" si="15"/>
        <v>522.01206693781614</v>
      </c>
    </row>
    <row r="263" spans="4:13" x14ac:dyDescent="0.25">
      <c r="D263">
        <f>$B$1*VAR!B263+$B$2*VAR!C263+$B$3*VAR!D263+$B$4*VAR!E263</f>
        <v>32500.000000000626</v>
      </c>
      <c r="I263">
        <v>-144500.00000000146</v>
      </c>
      <c r="K263">
        <f t="shared" si="13"/>
        <v>-0.93024804057903943</v>
      </c>
      <c r="L263">
        <f t="shared" si="14"/>
        <v>0.17612133677087463</v>
      </c>
      <c r="M263">
        <f t="shared" si="15"/>
        <v>524.4893409036647</v>
      </c>
    </row>
    <row r="264" spans="4:13" x14ac:dyDescent="0.25">
      <c r="D264">
        <f>$B$1*VAR!B264+$B$2*VAR!C264+$B$3*VAR!D264+$B$4*VAR!E264</f>
        <v>33999.999999999636</v>
      </c>
      <c r="I264">
        <v>-144499.9999999993</v>
      </c>
      <c r="K264">
        <f t="shared" si="13"/>
        <v>-0.93024804057902555</v>
      </c>
      <c r="L264">
        <f t="shared" si="14"/>
        <v>0.17612133677087818</v>
      </c>
      <c r="M264">
        <f t="shared" si="15"/>
        <v>524.48934090367527</v>
      </c>
    </row>
    <row r="265" spans="4:13" x14ac:dyDescent="0.25">
      <c r="D265">
        <f>$B$1*VAR!B265+$B$2*VAR!C265+$B$3*VAR!D265+$B$4*VAR!E265</f>
        <v>-49499.999999999927</v>
      </c>
      <c r="I265">
        <v>-144000.00000000049</v>
      </c>
      <c r="K265">
        <f t="shared" si="13"/>
        <v>-0.92702918922754873</v>
      </c>
      <c r="L265">
        <f t="shared" si="14"/>
        <v>0.17695568964271177</v>
      </c>
      <c r="M265">
        <f t="shared" si="15"/>
        <v>526.97404375599569</v>
      </c>
    </row>
    <row r="266" spans="4:13" x14ac:dyDescent="0.25">
      <c r="D266">
        <f>$B$1*VAR!B266+$B$2*VAR!C266+$B$3*VAR!D266+$B$4*VAR!E266</f>
        <v>-53500.000000000378</v>
      </c>
      <c r="I266">
        <v>-143499.99999999988</v>
      </c>
      <c r="K266">
        <f t="shared" si="13"/>
        <v>-0.92381033787606026</v>
      </c>
      <c r="L266">
        <f t="shared" si="14"/>
        <v>0.17779253591389582</v>
      </c>
      <c r="M266">
        <f t="shared" si="15"/>
        <v>529.46617195158171</v>
      </c>
    </row>
    <row r="267" spans="4:13" x14ac:dyDescent="0.25">
      <c r="D267">
        <f>$B$1*VAR!B267+$B$2*VAR!C267+$B$3*VAR!D267+$B$4*VAR!E267</f>
        <v>86999.999999999913</v>
      </c>
      <c r="I267">
        <v>-142500.00000000041</v>
      </c>
      <c r="K267">
        <f t="shared" si="13"/>
        <v>-0.91737263517309453</v>
      </c>
      <c r="L267">
        <f t="shared" si="14"/>
        <v>0.17947370361849896</v>
      </c>
      <c r="M267">
        <f t="shared" si="15"/>
        <v>534.4726893758899</v>
      </c>
    </row>
    <row r="268" spans="4:13" x14ac:dyDescent="0.25">
      <c r="D268">
        <f>$B$1*VAR!B268+$B$2*VAR!C268+$B$3*VAR!D268+$B$4*VAR!E268</f>
        <v>-25999.999999999098</v>
      </c>
      <c r="I268">
        <v>-140999.99999999968</v>
      </c>
      <c r="K268">
        <f t="shared" si="13"/>
        <v>-0.90771608111863633</v>
      </c>
      <c r="L268">
        <f t="shared" si="14"/>
        <v>0.18201412273918186</v>
      </c>
      <c r="M268">
        <f t="shared" si="15"/>
        <v>542.03805751728362</v>
      </c>
    </row>
    <row r="269" spans="4:13" x14ac:dyDescent="0.25">
      <c r="D269">
        <f>$B$1*VAR!B269+$B$2*VAR!C269+$B$3*VAR!D269+$B$4*VAR!E269</f>
        <v>64999.999999998792</v>
      </c>
      <c r="I269">
        <v>-140000.00000000128</v>
      </c>
      <c r="K269">
        <f t="shared" si="13"/>
        <v>-0.90127837841567748</v>
      </c>
      <c r="L269">
        <f t="shared" si="14"/>
        <v>0.18372016340668737</v>
      </c>
      <c r="M269">
        <f t="shared" si="15"/>
        <v>547.11864662511493</v>
      </c>
    </row>
    <row r="270" spans="4:13" x14ac:dyDescent="0.25">
      <c r="D270">
        <f>$B$1*VAR!B270+$B$2*VAR!C270+$B$3*VAR!D270+$B$4*VAR!E270</f>
        <v>59000.000000000524</v>
      </c>
      <c r="I270">
        <v>-140000.00000000052</v>
      </c>
      <c r="K270">
        <f t="shared" si="13"/>
        <v>-0.9012783784156726</v>
      </c>
      <c r="L270">
        <f t="shared" si="14"/>
        <v>0.18372016340668862</v>
      </c>
      <c r="M270">
        <f t="shared" si="15"/>
        <v>547.11864662511869</v>
      </c>
    </row>
    <row r="271" spans="4:13" x14ac:dyDescent="0.25">
      <c r="D271">
        <f>$B$1*VAR!B271+$B$2*VAR!C271+$B$3*VAR!D271+$B$4*VAR!E271</f>
        <v>23999.999999999854</v>
      </c>
      <c r="I271">
        <v>-140000.00000000023</v>
      </c>
      <c r="K271">
        <f t="shared" si="13"/>
        <v>-0.90127837841567082</v>
      </c>
      <c r="L271">
        <f t="shared" si="14"/>
        <v>0.18372016340668909</v>
      </c>
      <c r="M271">
        <f t="shared" si="15"/>
        <v>547.11864662512016</v>
      </c>
    </row>
    <row r="272" spans="4:13" x14ac:dyDescent="0.25">
      <c r="D272">
        <f>$B$1*VAR!B272+$B$2*VAR!C272+$B$3*VAR!D272+$B$4*VAR!E272</f>
        <v>-89499.999999999971</v>
      </c>
      <c r="I272">
        <v>-139999.99999999985</v>
      </c>
      <c r="K272">
        <f t="shared" si="13"/>
        <v>-0.90127837841566838</v>
      </c>
      <c r="L272">
        <f t="shared" si="14"/>
        <v>0.18372016340668976</v>
      </c>
      <c r="M272">
        <f t="shared" si="15"/>
        <v>547.1186466251221</v>
      </c>
    </row>
    <row r="273" spans="4:13" x14ac:dyDescent="0.25">
      <c r="D273">
        <f>$B$1*VAR!B273+$B$2*VAR!C273+$B$3*VAR!D273+$B$4*VAR!E273</f>
        <v>-23499.999999999942</v>
      </c>
      <c r="I273">
        <v>-139999.99999999985</v>
      </c>
      <c r="K273">
        <f t="shared" si="13"/>
        <v>-0.90127837841566838</v>
      </c>
      <c r="L273">
        <f t="shared" si="14"/>
        <v>0.18372016340668976</v>
      </c>
      <c r="M273">
        <f t="shared" si="15"/>
        <v>547.1186466251221</v>
      </c>
    </row>
    <row r="274" spans="4:13" x14ac:dyDescent="0.25">
      <c r="D274">
        <f>$B$1*VAR!B274+$B$2*VAR!C274+$B$3*VAR!D274+$B$4*VAR!E274</f>
        <v>6499.9999999999509</v>
      </c>
      <c r="I274">
        <v>-139999.99999999703</v>
      </c>
      <c r="K274">
        <f t="shared" si="13"/>
        <v>-0.90127837841565017</v>
      </c>
      <c r="L274">
        <f t="shared" si="14"/>
        <v>0.18372016340669461</v>
      </c>
      <c r="M274">
        <f t="shared" si="15"/>
        <v>547.11864662513653</v>
      </c>
    </row>
    <row r="275" spans="4:13" x14ac:dyDescent="0.25">
      <c r="D275">
        <f>$B$1*VAR!B275+$B$2*VAR!C275+$B$3*VAR!D275+$B$4*VAR!E275</f>
        <v>-37500.000000000713</v>
      </c>
      <c r="I275">
        <v>-139999.99999999561</v>
      </c>
      <c r="K275">
        <f t="shared" si="13"/>
        <v>-0.90127837841564096</v>
      </c>
      <c r="L275">
        <f t="shared" si="14"/>
        <v>0.18372016340669703</v>
      </c>
      <c r="M275">
        <f t="shared" si="15"/>
        <v>547.1186466251437</v>
      </c>
    </row>
    <row r="276" spans="4:13" x14ac:dyDescent="0.25">
      <c r="D276">
        <f>$B$1*VAR!B276+$B$2*VAR!C276+$B$3*VAR!D276+$B$4*VAR!E276</f>
        <v>62499.999999999651</v>
      </c>
      <c r="I276">
        <v>-139500.00000000012</v>
      </c>
      <c r="K276">
        <f t="shared" si="13"/>
        <v>-0.89805952706418546</v>
      </c>
      <c r="L276">
        <f t="shared" si="14"/>
        <v>0.18457690737797744</v>
      </c>
      <c r="M276">
        <f t="shared" si="15"/>
        <v>549.67003017161676</v>
      </c>
    </row>
    <row r="277" spans="4:13" x14ac:dyDescent="0.25">
      <c r="D277">
        <f>$B$1*VAR!B277+$B$2*VAR!C277+$B$3*VAR!D277+$B$4*VAR!E277</f>
        <v>109000.00000000087</v>
      </c>
      <c r="I277">
        <v>-138500.00000000087</v>
      </c>
      <c r="K277">
        <f t="shared" si="13"/>
        <v>-0.89162182436122128</v>
      </c>
      <c r="L277">
        <f t="shared" si="14"/>
        <v>0.18629783413610587</v>
      </c>
      <c r="M277">
        <f t="shared" si="15"/>
        <v>554.79495005732326</v>
      </c>
    </row>
    <row r="278" spans="4:13" x14ac:dyDescent="0.25">
      <c r="D278">
        <f>$B$1*VAR!B278+$B$2*VAR!C278+$B$3*VAR!D278+$B$4*VAR!E278</f>
        <v>-64999.999999999505</v>
      </c>
      <c r="I278">
        <v>-137499.99999999965</v>
      </c>
      <c r="K278">
        <f t="shared" si="13"/>
        <v>-0.88518412165824434</v>
      </c>
      <c r="L278">
        <f t="shared" si="14"/>
        <v>0.18802866737751447</v>
      </c>
      <c r="M278">
        <f t="shared" si="15"/>
        <v>559.94937145023812</v>
      </c>
    </row>
    <row r="279" spans="4:13" x14ac:dyDescent="0.25">
      <c r="D279">
        <f>$B$1*VAR!B279+$B$2*VAR!C279+$B$3*VAR!D279+$B$4*VAR!E279</f>
        <v>87499.99999999984</v>
      </c>
      <c r="I279">
        <v>-137499.99999999965</v>
      </c>
      <c r="K279">
        <f t="shared" si="13"/>
        <v>-0.88518412165824434</v>
      </c>
      <c r="L279">
        <f t="shared" si="14"/>
        <v>0.18802866737751447</v>
      </c>
      <c r="M279">
        <f t="shared" si="15"/>
        <v>559.94937145023812</v>
      </c>
    </row>
    <row r="280" spans="4:13" x14ac:dyDescent="0.25">
      <c r="D280">
        <f>$B$1*VAR!B280+$B$2*VAR!C280+$B$3*VAR!D280+$B$4*VAR!E280</f>
        <v>-197500.00000000087</v>
      </c>
      <c r="I280">
        <v>-136500.00000000017</v>
      </c>
      <c r="K280">
        <f t="shared" si="13"/>
        <v>-0.87874641895527861</v>
      </c>
      <c r="L280">
        <f t="shared" si="14"/>
        <v>0.18976939198482137</v>
      </c>
      <c r="M280">
        <f t="shared" si="15"/>
        <v>565.13324933079809</v>
      </c>
    </row>
    <row r="281" spans="4:13" x14ac:dyDescent="0.25">
      <c r="D281">
        <f>$B$1*VAR!B281+$B$2*VAR!C281+$B$3*VAR!D281+$B$4*VAR!E281</f>
        <v>-143499.99999999988</v>
      </c>
      <c r="I281">
        <v>-136000.00000000279</v>
      </c>
      <c r="K281">
        <f t="shared" si="13"/>
        <v>-0.87552756760381101</v>
      </c>
      <c r="L281">
        <f t="shared" si="14"/>
        <v>0.19064345857814866</v>
      </c>
      <c r="M281">
        <f t="shared" si="15"/>
        <v>567.73621964572669</v>
      </c>
    </row>
    <row r="282" spans="4:13" x14ac:dyDescent="0.25">
      <c r="D282">
        <f>$B$1*VAR!B282+$B$2*VAR!C282+$B$3*VAR!D282+$B$4*VAR!E282</f>
        <v>-95499.999999999651</v>
      </c>
      <c r="I282">
        <v>-136000.00000000084</v>
      </c>
      <c r="K282">
        <f t="shared" si="13"/>
        <v>-0.87552756760379846</v>
      </c>
      <c r="L282">
        <f t="shared" si="14"/>
        <v>0.1906434585781521</v>
      </c>
      <c r="M282">
        <f t="shared" si="15"/>
        <v>567.73621964573692</v>
      </c>
    </row>
    <row r="283" spans="4:13" x14ac:dyDescent="0.25">
      <c r="D283">
        <f>$B$1*VAR!B283+$B$2*VAR!C283+$B$3*VAR!D283+$B$4*VAR!E283</f>
        <v>-133000.00000000003</v>
      </c>
      <c r="I283">
        <v>-136000.00000000032</v>
      </c>
      <c r="K283">
        <f t="shared" si="13"/>
        <v>-0.87552756760379502</v>
      </c>
      <c r="L283">
        <f t="shared" si="14"/>
        <v>0.19064345857815301</v>
      </c>
      <c r="M283">
        <f t="shared" si="15"/>
        <v>567.73621964573965</v>
      </c>
    </row>
    <row r="284" spans="4:13" x14ac:dyDescent="0.25">
      <c r="D284">
        <f>$B$1*VAR!B284+$B$2*VAR!C284+$B$3*VAR!D284+$B$4*VAR!E284</f>
        <v>88500.00000000064</v>
      </c>
      <c r="I284">
        <v>-135999.99999999988</v>
      </c>
      <c r="K284">
        <f t="shared" si="13"/>
        <v>-0.87552756760379224</v>
      </c>
      <c r="L284">
        <f t="shared" si="14"/>
        <v>0.19064345857815373</v>
      </c>
      <c r="M284">
        <f t="shared" si="15"/>
        <v>567.73621964574181</v>
      </c>
    </row>
    <row r="285" spans="4:13" x14ac:dyDescent="0.25">
      <c r="D285">
        <f>$B$1*VAR!B285+$B$2*VAR!C285+$B$3*VAR!D285+$B$4*VAR!E285</f>
        <v>-46000.000000000618</v>
      </c>
      <c r="I285">
        <v>-135000.00000000509</v>
      </c>
      <c r="K285">
        <f t="shared" si="13"/>
        <v>-0.86908986490085671</v>
      </c>
      <c r="L285">
        <f t="shared" si="14"/>
        <v>0.19239898990080972</v>
      </c>
      <c r="M285">
        <f t="shared" si="15"/>
        <v>572.96419192461133</v>
      </c>
    </row>
    <row r="286" spans="4:13" x14ac:dyDescent="0.25">
      <c r="D286">
        <f>$B$1*VAR!B286+$B$2*VAR!C286+$B$3*VAR!D286+$B$4*VAR!E286</f>
        <v>30500.000000000153</v>
      </c>
      <c r="I286">
        <v>-135000.00000000154</v>
      </c>
      <c r="K286">
        <f t="shared" si="13"/>
        <v>-0.86908986490083384</v>
      </c>
      <c r="L286">
        <f t="shared" si="14"/>
        <v>0.19239898990081608</v>
      </c>
      <c r="M286">
        <f t="shared" si="15"/>
        <v>572.96419192463031</v>
      </c>
    </row>
    <row r="287" spans="4:13" x14ac:dyDescent="0.25">
      <c r="D287">
        <f>$B$1*VAR!B287+$B$2*VAR!C287+$B$3*VAR!D287+$B$4*VAR!E287</f>
        <v>41499.999999999709</v>
      </c>
      <c r="I287">
        <v>-135000.00000000151</v>
      </c>
      <c r="K287">
        <f t="shared" si="13"/>
        <v>-0.86908986490083373</v>
      </c>
      <c r="L287">
        <f t="shared" si="14"/>
        <v>0.19239898990081611</v>
      </c>
      <c r="M287">
        <f t="shared" si="15"/>
        <v>572.96419192463043</v>
      </c>
    </row>
    <row r="288" spans="4:13" x14ac:dyDescent="0.25">
      <c r="D288">
        <f>$B$1*VAR!B288+$B$2*VAR!C288+$B$3*VAR!D288+$B$4*VAR!E288</f>
        <v>-65000</v>
      </c>
      <c r="I288">
        <v>-135000.00000000122</v>
      </c>
      <c r="K288">
        <f t="shared" si="13"/>
        <v>-0.86908986490083184</v>
      </c>
      <c r="L288">
        <f t="shared" si="14"/>
        <v>0.19239898990081661</v>
      </c>
      <c r="M288">
        <f t="shared" si="15"/>
        <v>572.9641919246319</v>
      </c>
    </row>
    <row r="289" spans="4:13" x14ac:dyDescent="0.25">
      <c r="D289">
        <f>$B$1*VAR!B289+$B$2*VAR!C289+$B$3*VAR!D289+$B$4*VAR!E289</f>
        <v>72500.000000000116</v>
      </c>
      <c r="I289">
        <v>-135000.00000000067</v>
      </c>
      <c r="K289">
        <f t="shared" si="13"/>
        <v>-0.86908986490082829</v>
      </c>
      <c r="L289">
        <f t="shared" si="14"/>
        <v>0.19239898990081755</v>
      </c>
      <c r="M289">
        <f t="shared" si="15"/>
        <v>572.96419192463463</v>
      </c>
    </row>
    <row r="290" spans="4:13" x14ac:dyDescent="0.25">
      <c r="D290">
        <f>$B$1*VAR!B290+$B$2*VAR!C290+$B$3*VAR!D290+$B$4*VAR!E290</f>
        <v>-18000.000000000146</v>
      </c>
      <c r="I290">
        <v>-135000.00000000012</v>
      </c>
      <c r="K290">
        <f t="shared" si="13"/>
        <v>-0.86908986490082474</v>
      </c>
      <c r="L290">
        <f t="shared" si="14"/>
        <v>0.19239898990081855</v>
      </c>
      <c r="M290">
        <f t="shared" si="15"/>
        <v>572.96419192463759</v>
      </c>
    </row>
    <row r="291" spans="4:13" x14ac:dyDescent="0.25">
      <c r="D291">
        <f>$B$1*VAR!B291+$B$2*VAR!C291+$B$3*VAR!D291+$B$4*VAR!E291</f>
        <v>71999.999999999709</v>
      </c>
      <c r="I291">
        <v>-134499.99999999776</v>
      </c>
      <c r="K291">
        <f t="shared" si="13"/>
        <v>-0.86587101354932494</v>
      </c>
      <c r="L291">
        <f t="shared" si="14"/>
        <v>0.19328045028151106</v>
      </c>
      <c r="M291">
        <f t="shared" si="15"/>
        <v>575.58918093833995</v>
      </c>
    </row>
    <row r="292" spans="4:13" x14ac:dyDescent="0.25">
      <c r="D292">
        <f>$B$1*VAR!B292+$B$2*VAR!C292+$B$3*VAR!D292+$B$4*VAR!E292</f>
        <v>-26499.999999999698</v>
      </c>
      <c r="I292">
        <v>-133500.00000000009</v>
      </c>
      <c r="K292">
        <f t="shared" si="13"/>
        <v>-0.85943331084637087</v>
      </c>
      <c r="L292">
        <f t="shared" si="14"/>
        <v>0.19505074918060886</v>
      </c>
      <c r="M292">
        <f t="shared" si="15"/>
        <v>580.86113105985316</v>
      </c>
    </row>
    <row r="293" spans="4:13" x14ac:dyDescent="0.25">
      <c r="D293">
        <f>$B$1*VAR!B293+$B$2*VAR!C293+$B$3*VAR!D293+$B$4*VAR!E293</f>
        <v>-74999.999999999651</v>
      </c>
      <c r="I293">
        <v>-133000.00000000003</v>
      </c>
      <c r="K293">
        <f t="shared" si="13"/>
        <v>-0.85621445949488595</v>
      </c>
      <c r="L293">
        <f t="shared" si="14"/>
        <v>0.19593958300650152</v>
      </c>
      <c r="M293">
        <f t="shared" si="15"/>
        <v>583.50807819336148</v>
      </c>
    </row>
    <row r="294" spans="4:13" x14ac:dyDescent="0.25">
      <c r="D294">
        <f>$B$1*VAR!B294+$B$2*VAR!C294+$B$3*VAR!D294+$B$4*VAR!E294</f>
        <v>-136000.00000000032</v>
      </c>
      <c r="I294">
        <v>-132500.00000000314</v>
      </c>
      <c r="K294">
        <f t="shared" si="13"/>
        <v>-0.85299560814342146</v>
      </c>
      <c r="L294">
        <f t="shared" si="14"/>
        <v>0.19683086985910681</v>
      </c>
      <c r="M294">
        <f t="shared" si="15"/>
        <v>586.16233044042008</v>
      </c>
    </row>
    <row r="295" spans="4:13" x14ac:dyDescent="0.25">
      <c r="D295">
        <f>$B$1*VAR!B295+$B$2*VAR!C295+$B$3*VAR!D295+$B$4*VAR!E295</f>
        <v>68500.000000000233</v>
      </c>
      <c r="I295">
        <v>-132499.99999999709</v>
      </c>
      <c r="K295">
        <f t="shared" si="13"/>
        <v>-0.85299560814338249</v>
      </c>
      <c r="L295">
        <f t="shared" si="14"/>
        <v>0.19683086985911755</v>
      </c>
      <c r="M295">
        <f t="shared" si="15"/>
        <v>586.16233044045202</v>
      </c>
    </row>
    <row r="296" spans="4:13" x14ac:dyDescent="0.25">
      <c r="D296">
        <f>$B$1*VAR!B296+$B$2*VAR!C296+$B$3*VAR!D296+$B$4*VAR!E296</f>
        <v>-84999.999999999971</v>
      </c>
      <c r="I296">
        <v>-132000</v>
      </c>
      <c r="K296">
        <f t="shared" si="13"/>
        <v>-0.84977675679191678</v>
      </c>
      <c r="L296">
        <f t="shared" si="14"/>
        <v>0.19772460724831184</v>
      </c>
      <c r="M296">
        <f t="shared" si="15"/>
        <v>588.82388038547265</v>
      </c>
    </row>
    <row r="297" spans="4:13" x14ac:dyDescent="0.25">
      <c r="D297">
        <f>$B$1*VAR!B297+$B$2*VAR!C297+$B$3*VAR!D297+$B$4*VAR!E297</f>
        <v>-104500.00000000017</v>
      </c>
      <c r="I297">
        <v>-131500.00000000023</v>
      </c>
      <c r="K297">
        <f t="shared" si="13"/>
        <v>-0.84655790544043374</v>
      </c>
      <c r="L297">
        <f t="shared" si="14"/>
        <v>0.19862079262627383</v>
      </c>
      <c r="M297">
        <f t="shared" si="15"/>
        <v>591.4927204410435</v>
      </c>
    </row>
    <row r="298" spans="4:13" x14ac:dyDescent="0.25">
      <c r="D298">
        <f>$B$1*VAR!B298+$B$2*VAR!C298+$B$3*VAR!D298+$B$4*VAR!E298</f>
        <v>-282999.99999999953</v>
      </c>
      <c r="I298">
        <v>-131499.99999999977</v>
      </c>
      <c r="K298">
        <f t="shared" si="13"/>
        <v>-0.84655790544043075</v>
      </c>
      <c r="L298">
        <f t="shared" si="14"/>
        <v>0.19862079262627463</v>
      </c>
      <c r="M298">
        <f t="shared" si="15"/>
        <v>591.49272044104589</v>
      </c>
    </row>
    <row r="299" spans="4:13" x14ac:dyDescent="0.25">
      <c r="D299">
        <f>$B$1*VAR!B299+$B$2*VAR!C299+$B$3*VAR!D299+$B$4*VAR!E299</f>
        <v>194499.99999999985</v>
      </c>
      <c r="I299">
        <v>-131499.99999999694</v>
      </c>
      <c r="K299">
        <f t="shared" si="13"/>
        <v>-0.84655790544041254</v>
      </c>
      <c r="L299">
        <f t="shared" si="14"/>
        <v>0.19862079262627971</v>
      </c>
      <c r="M299">
        <f t="shared" si="15"/>
        <v>591.49272044106101</v>
      </c>
    </row>
    <row r="300" spans="4:13" x14ac:dyDescent="0.25">
      <c r="D300">
        <f>$B$1*VAR!B300+$B$2*VAR!C300+$B$3*VAR!D300+$B$4*VAR!E300</f>
        <v>-191500.00000000026</v>
      </c>
      <c r="I300">
        <v>-131000.00000000035</v>
      </c>
      <c r="K300">
        <f t="shared" si="13"/>
        <v>-0.84333905408894994</v>
      </c>
      <c r="L300">
        <f t="shared" si="14"/>
        <v>0.19951942338739817</v>
      </c>
      <c r="M300">
        <f t="shared" si="15"/>
        <v>594.16884284767173</v>
      </c>
    </row>
    <row r="301" spans="4:13" x14ac:dyDescent="0.25">
      <c r="D301">
        <f>$B$1*VAR!B301+$B$2*VAR!C301+$B$3*VAR!D301+$B$4*VAR!E301</f>
        <v>-14999.999999999854</v>
      </c>
      <c r="I301">
        <v>-130000.00000000186</v>
      </c>
      <c r="K301">
        <f t="shared" si="13"/>
        <v>-0.83690135138599064</v>
      </c>
      <c r="L301">
        <f t="shared" si="14"/>
        <v>0.20132401034739444</v>
      </c>
      <c r="M301">
        <f t="shared" si="15"/>
        <v>599.54290281454064</v>
      </c>
    </row>
    <row r="302" spans="4:13" x14ac:dyDescent="0.25">
      <c r="D302">
        <f>$B$1*VAR!B302+$B$2*VAR!C302+$B$3*VAR!D302+$B$4*VAR!E302</f>
        <v>134999.9999999998</v>
      </c>
      <c r="I302">
        <v>-130000.0000000018</v>
      </c>
      <c r="K302">
        <f t="shared" si="13"/>
        <v>-0.8369013513859902</v>
      </c>
      <c r="L302">
        <f t="shared" si="14"/>
        <v>0.20132401034739444</v>
      </c>
      <c r="M302">
        <f t="shared" si="15"/>
        <v>599.54290281454064</v>
      </c>
    </row>
    <row r="303" spans="4:13" x14ac:dyDescent="0.25">
      <c r="D303">
        <f>$B$1*VAR!B303+$B$2*VAR!C303+$B$3*VAR!D303+$B$4*VAR!E303</f>
        <v>-172500.00000000015</v>
      </c>
      <c r="I303">
        <v>-130000.00000000096</v>
      </c>
      <c r="K303">
        <f t="shared" si="13"/>
        <v>-0.83690135138598476</v>
      </c>
      <c r="L303">
        <f t="shared" si="14"/>
        <v>0.20132401034739603</v>
      </c>
      <c r="M303">
        <f t="shared" si="15"/>
        <v>599.54290281454541</v>
      </c>
    </row>
    <row r="304" spans="4:13" x14ac:dyDescent="0.25">
      <c r="D304">
        <f>$B$1*VAR!B304+$B$2*VAR!C304+$B$3*VAR!D304+$B$4*VAR!E304</f>
        <v>78500.000000000553</v>
      </c>
      <c r="I304">
        <v>-129999.99999999939</v>
      </c>
      <c r="K304">
        <f t="shared" si="13"/>
        <v>-0.83690135138597466</v>
      </c>
      <c r="L304">
        <f t="shared" si="14"/>
        <v>0.20132401034739891</v>
      </c>
      <c r="M304">
        <f t="shared" si="15"/>
        <v>599.54290281455394</v>
      </c>
    </row>
    <row r="305" spans="4:13" x14ac:dyDescent="0.25">
      <c r="D305">
        <f>$B$1*VAR!B305+$B$2*VAR!C305+$B$3*VAR!D305+$B$4*VAR!E305</f>
        <v>21999.999999999716</v>
      </c>
      <c r="I305">
        <v>-129500</v>
      </c>
      <c r="K305">
        <f t="shared" si="13"/>
        <v>-0.83368250003449407</v>
      </c>
      <c r="L305">
        <f t="shared" si="14"/>
        <v>0.20222996104551494</v>
      </c>
      <c r="M305">
        <f t="shared" si="15"/>
        <v>602.24082399354347</v>
      </c>
    </row>
    <row r="306" spans="4:13" x14ac:dyDescent="0.25">
      <c r="D306">
        <f>$B$1*VAR!B306+$B$2*VAR!C306+$B$3*VAR!D306+$B$4*VAR!E306</f>
        <v>66999.999999999971</v>
      </c>
      <c r="I306">
        <v>-128500.00000000253</v>
      </c>
      <c r="K306">
        <f t="shared" si="13"/>
        <v>-0.82724479733154133</v>
      </c>
      <c r="L306">
        <f t="shared" si="14"/>
        <v>0.20404916269067525</v>
      </c>
      <c r="M306">
        <f t="shared" si="15"/>
        <v>607.65840649283086</v>
      </c>
    </row>
    <row r="307" spans="4:13" x14ac:dyDescent="0.25">
      <c r="D307">
        <f>$B$1*VAR!B307+$B$2*VAR!C307+$B$3*VAR!D307+$B$4*VAR!E307</f>
        <v>-42500.000000000422</v>
      </c>
      <c r="I307">
        <v>-128500.00000000073</v>
      </c>
      <c r="K307">
        <f t="shared" si="13"/>
        <v>-0.82724479733152967</v>
      </c>
      <c r="L307">
        <f t="shared" si="14"/>
        <v>0.20404916269067852</v>
      </c>
      <c r="M307">
        <f t="shared" si="15"/>
        <v>607.65840649284064</v>
      </c>
    </row>
    <row r="308" spans="4:13" x14ac:dyDescent="0.25">
      <c r="D308">
        <f>$B$1*VAR!B308+$B$2*VAR!C308+$B$3*VAR!D308+$B$4*VAR!E308</f>
        <v>-3999.9999999992142</v>
      </c>
      <c r="I308">
        <v>-127500.00000000186</v>
      </c>
      <c r="K308">
        <f t="shared" si="13"/>
        <v>-0.82080709462856793</v>
      </c>
      <c r="L308">
        <f t="shared" si="14"/>
        <v>0.20587807840610622</v>
      </c>
      <c r="M308">
        <f t="shared" si="15"/>
        <v>613.10491749338439</v>
      </c>
    </row>
    <row r="309" spans="4:13" x14ac:dyDescent="0.25">
      <c r="D309">
        <f>$B$1*VAR!B309+$B$2*VAR!C309+$B$3*VAR!D309+$B$4*VAR!E309</f>
        <v>92999.999999999796</v>
      </c>
      <c r="I309">
        <v>-127499.99999999987</v>
      </c>
      <c r="K309">
        <f t="shared" si="13"/>
        <v>-0.82080709462855506</v>
      </c>
      <c r="L309">
        <f t="shared" si="14"/>
        <v>0.20587807840610992</v>
      </c>
      <c r="M309">
        <f t="shared" si="15"/>
        <v>613.10491749339531</v>
      </c>
    </row>
    <row r="310" spans="4:13" x14ac:dyDescent="0.25">
      <c r="D310">
        <f>$B$1*VAR!B310+$B$2*VAR!C310+$B$3*VAR!D310+$B$4*VAR!E310</f>
        <v>13000.000000000262</v>
      </c>
      <c r="I310">
        <v>-127000.00000000067</v>
      </c>
      <c r="K310">
        <f t="shared" si="13"/>
        <v>-0.81758824327707569</v>
      </c>
      <c r="L310">
        <f t="shared" si="14"/>
        <v>0.20679617147355919</v>
      </c>
      <c r="M310">
        <f t="shared" si="15"/>
        <v>615.83899864825923</v>
      </c>
    </row>
    <row r="311" spans="4:13" x14ac:dyDescent="0.25">
      <c r="D311">
        <f>$B$1*VAR!B311+$B$2*VAR!C311+$B$3*VAR!D311+$B$4*VAR!E311</f>
        <v>24000.000000000204</v>
      </c>
      <c r="I311">
        <v>-126000.00000000122</v>
      </c>
      <c r="K311">
        <f t="shared" si="13"/>
        <v>-0.81115054057411018</v>
      </c>
      <c r="L311">
        <f t="shared" si="14"/>
        <v>0.20863961238402903</v>
      </c>
      <c r="M311">
        <f t="shared" si="15"/>
        <v>621.32876567963842</v>
      </c>
    </row>
    <row r="312" spans="4:13" x14ac:dyDescent="0.25">
      <c r="D312">
        <f>$B$1*VAR!B312+$B$2*VAR!C312+$B$3*VAR!D312+$B$4*VAR!E312</f>
        <v>11499.999999999302</v>
      </c>
      <c r="I312">
        <v>-125000.00000000064</v>
      </c>
      <c r="K312">
        <f t="shared" si="13"/>
        <v>-0.80471283787113745</v>
      </c>
      <c r="L312">
        <f t="shared" si="14"/>
        <v>0.21049270478796439</v>
      </c>
      <c r="M312">
        <f t="shared" si="15"/>
        <v>626.84727485855797</v>
      </c>
    </row>
    <row r="313" spans="4:13" x14ac:dyDescent="0.25">
      <c r="D313">
        <f>$B$1*VAR!B313+$B$2*VAR!C313+$B$3*VAR!D313+$B$4*VAR!E313</f>
        <v>-8000.0000000003638</v>
      </c>
      <c r="I313">
        <v>-125000.00000000017</v>
      </c>
      <c r="K313">
        <f t="shared" si="13"/>
        <v>-0.80471283787113446</v>
      </c>
      <c r="L313">
        <f t="shared" si="14"/>
        <v>0.21049270478796525</v>
      </c>
      <c r="M313">
        <f t="shared" si="15"/>
        <v>626.84727485856047</v>
      </c>
    </row>
    <row r="314" spans="4:13" x14ac:dyDescent="0.25">
      <c r="D314">
        <f>$B$1*VAR!B314+$B$2*VAR!C314+$B$3*VAR!D314+$B$4*VAR!E314</f>
        <v>-5999.9999999999418</v>
      </c>
      <c r="I314">
        <v>-125000</v>
      </c>
      <c r="K314">
        <f t="shared" si="13"/>
        <v>-0.80471283787113324</v>
      </c>
      <c r="L314">
        <f t="shared" si="14"/>
        <v>0.21049270478796561</v>
      </c>
      <c r="M314">
        <f t="shared" si="15"/>
        <v>626.8472748585616</v>
      </c>
    </row>
    <row r="315" spans="4:13" x14ac:dyDescent="0.25">
      <c r="D315">
        <f>$B$1*VAR!B315+$B$2*VAR!C315+$B$3*VAR!D315+$B$4*VAR!E315</f>
        <v>134499.99999999988</v>
      </c>
      <c r="I315">
        <v>-124999.9999999993</v>
      </c>
      <c r="K315">
        <f t="shared" si="13"/>
        <v>-0.80471283787112879</v>
      </c>
      <c r="L315">
        <f t="shared" si="14"/>
        <v>0.21049270478796683</v>
      </c>
      <c r="M315">
        <f t="shared" si="15"/>
        <v>626.84727485856524</v>
      </c>
    </row>
    <row r="316" spans="4:13" x14ac:dyDescent="0.25">
      <c r="D316">
        <f>$B$1*VAR!B316+$B$2*VAR!C316+$B$3*VAR!D316+$B$4*VAR!E316</f>
        <v>134500.00000000023</v>
      </c>
      <c r="I316">
        <v>-124999.99999999924</v>
      </c>
      <c r="K316">
        <f t="shared" si="13"/>
        <v>-0.80471283787112835</v>
      </c>
      <c r="L316">
        <f t="shared" si="14"/>
        <v>0.21049270478796706</v>
      </c>
      <c r="M316">
        <f t="shared" si="15"/>
        <v>626.84727485856592</v>
      </c>
    </row>
    <row r="317" spans="4:13" x14ac:dyDescent="0.25">
      <c r="D317">
        <f>$B$1*VAR!B317+$B$2*VAR!C317+$B$3*VAR!D317+$B$4*VAR!E317</f>
        <v>-51500.000000000058</v>
      </c>
      <c r="I317">
        <v>-123499.99999999921</v>
      </c>
      <c r="K317">
        <f t="shared" si="13"/>
        <v>-0.79505628381667459</v>
      </c>
      <c r="L317">
        <f t="shared" si="14"/>
        <v>0.2132903813500279</v>
      </c>
      <c r="M317">
        <f t="shared" si="15"/>
        <v>635.1787556603831</v>
      </c>
    </row>
    <row r="318" spans="4:13" x14ac:dyDescent="0.25">
      <c r="D318">
        <f>$B$1*VAR!B318+$B$2*VAR!C318+$B$3*VAR!D318+$B$4*VAR!E318</f>
        <v>-29499.999999999818</v>
      </c>
      <c r="I318">
        <v>-122500.00000000154</v>
      </c>
      <c r="K318">
        <f t="shared" si="13"/>
        <v>-0.78861858111372052</v>
      </c>
      <c r="L318">
        <f t="shared" si="14"/>
        <v>0.2151674837594971</v>
      </c>
      <c r="M318">
        <f t="shared" si="15"/>
        <v>640.7687666357823</v>
      </c>
    </row>
    <row r="319" spans="4:13" x14ac:dyDescent="0.25">
      <c r="D319">
        <f>$B$1*VAR!B319+$B$2*VAR!C319+$B$3*VAR!D319+$B$4*VAR!E319</f>
        <v>108999.99999999959</v>
      </c>
      <c r="I319">
        <v>-122500.00000000151</v>
      </c>
      <c r="K319">
        <f t="shared" si="13"/>
        <v>-0.78861858111372041</v>
      </c>
      <c r="L319">
        <f t="shared" si="14"/>
        <v>0.21516748375949718</v>
      </c>
      <c r="M319">
        <f t="shared" si="15"/>
        <v>640.76876663578264</v>
      </c>
    </row>
    <row r="320" spans="4:13" x14ac:dyDescent="0.25">
      <c r="D320">
        <f>$B$1*VAR!B320+$B$2*VAR!C320+$B$3*VAR!D320+$B$4*VAR!E320</f>
        <v>22000.000000000779</v>
      </c>
      <c r="I320">
        <v>-122500.00000000087</v>
      </c>
      <c r="K320">
        <f t="shared" si="13"/>
        <v>-0.78861858111371619</v>
      </c>
      <c r="L320">
        <f t="shared" si="14"/>
        <v>0.21516748375949843</v>
      </c>
      <c r="M320">
        <f t="shared" si="15"/>
        <v>640.76876663578628</v>
      </c>
    </row>
    <row r="321" spans="4:13" x14ac:dyDescent="0.25">
      <c r="D321">
        <f>$B$1*VAR!B321+$B$2*VAR!C321+$B$3*VAR!D321+$B$4*VAR!E321</f>
        <v>5499.9999999999854</v>
      </c>
      <c r="I321">
        <v>-122500.00000000086</v>
      </c>
      <c r="K321">
        <f t="shared" si="13"/>
        <v>-0.78861858111371619</v>
      </c>
      <c r="L321">
        <f t="shared" si="14"/>
        <v>0.21516748375949843</v>
      </c>
      <c r="M321">
        <f t="shared" si="15"/>
        <v>640.76876663578628</v>
      </c>
    </row>
    <row r="322" spans="4:13" x14ac:dyDescent="0.25">
      <c r="D322">
        <f>$B$1*VAR!B322+$B$2*VAR!C322+$B$3*VAR!D322+$B$4*VAR!E322</f>
        <v>-434500.00000000076</v>
      </c>
      <c r="I322">
        <v>-122500.00000000067</v>
      </c>
      <c r="K322">
        <f t="shared" ref="K322:K385" si="16">I322/D$2981</f>
        <v>-0.78861858111371497</v>
      </c>
      <c r="L322">
        <f t="shared" ref="L322:L385" si="17">NORMSDIST(K322)</f>
        <v>0.21516748375949873</v>
      </c>
      <c r="M322">
        <f t="shared" ref="M322:M385" si="18">L322*2978</f>
        <v>640.76876663578719</v>
      </c>
    </row>
    <row r="323" spans="4:13" x14ac:dyDescent="0.25">
      <c r="D323">
        <f>$B$1*VAR!B323+$B$2*VAR!C323+$B$3*VAR!D323+$B$4*VAR!E323</f>
        <v>14499.999999999622</v>
      </c>
      <c r="I323">
        <v>-122500.00000000015</v>
      </c>
      <c r="K323">
        <f t="shared" si="16"/>
        <v>-0.78861858111371153</v>
      </c>
      <c r="L323">
        <f t="shared" si="17"/>
        <v>0.21516748375949982</v>
      </c>
      <c r="M323">
        <f t="shared" si="18"/>
        <v>640.76876663579048</v>
      </c>
    </row>
    <row r="324" spans="4:13" x14ac:dyDescent="0.25">
      <c r="D324">
        <f>$B$1*VAR!B324+$B$2*VAR!C324+$B$3*VAR!D324+$B$4*VAR!E324</f>
        <v>68500.000000000582</v>
      </c>
      <c r="I324">
        <v>-122499.99999999978</v>
      </c>
      <c r="K324">
        <f t="shared" si="16"/>
        <v>-0.78861858111370919</v>
      </c>
      <c r="L324">
        <f t="shared" si="17"/>
        <v>0.21516748375950046</v>
      </c>
      <c r="M324">
        <f t="shared" si="18"/>
        <v>640.7687666357923</v>
      </c>
    </row>
    <row r="325" spans="4:13" x14ac:dyDescent="0.25">
      <c r="D325">
        <f>$B$1*VAR!B325+$B$2*VAR!C325+$B$3*VAR!D325+$B$4*VAR!E325</f>
        <v>32500.000000000466</v>
      </c>
      <c r="I325">
        <v>-122499.99999999943</v>
      </c>
      <c r="K325">
        <f t="shared" si="16"/>
        <v>-0.78861858111370697</v>
      </c>
      <c r="L325">
        <f t="shared" si="17"/>
        <v>0.21516748375950109</v>
      </c>
      <c r="M325">
        <f t="shared" si="18"/>
        <v>640.76876663579424</v>
      </c>
    </row>
    <row r="326" spans="4:13" x14ac:dyDescent="0.25">
      <c r="D326">
        <f>$B$1*VAR!B326+$B$2*VAR!C326+$B$3*VAR!D326+$B$4*VAR!E326</f>
        <v>7999.9999999994761</v>
      </c>
      <c r="I326">
        <v>-122499.99999999942</v>
      </c>
      <c r="K326">
        <f t="shared" si="16"/>
        <v>-0.78861858111370686</v>
      </c>
      <c r="L326">
        <f t="shared" si="17"/>
        <v>0.21516748375950109</v>
      </c>
      <c r="M326">
        <f t="shared" si="18"/>
        <v>640.76876663579424</v>
      </c>
    </row>
    <row r="327" spans="4:13" x14ac:dyDescent="0.25">
      <c r="D327">
        <f>$B$1*VAR!B327+$B$2*VAR!C327+$B$3*VAR!D327+$B$4*VAR!E327</f>
        <v>-9999.9999999996071</v>
      </c>
      <c r="I327">
        <v>-122499.99999999942</v>
      </c>
      <c r="K327">
        <f t="shared" si="16"/>
        <v>-0.78861858111370686</v>
      </c>
      <c r="L327">
        <f t="shared" si="17"/>
        <v>0.21516748375950109</v>
      </c>
      <c r="M327">
        <f t="shared" si="18"/>
        <v>640.76876663579424</v>
      </c>
    </row>
    <row r="328" spans="4:13" x14ac:dyDescent="0.25">
      <c r="D328">
        <f>$B$1*VAR!B328+$B$2*VAR!C328+$B$3*VAR!D328+$B$4*VAR!E328</f>
        <v>45499.999999999636</v>
      </c>
      <c r="I328">
        <v>-122499.99999999942</v>
      </c>
      <c r="K328">
        <f t="shared" si="16"/>
        <v>-0.78861858111370686</v>
      </c>
      <c r="L328">
        <f t="shared" si="17"/>
        <v>0.21516748375950109</v>
      </c>
      <c r="M328">
        <f t="shared" si="18"/>
        <v>640.76876663579424</v>
      </c>
    </row>
    <row r="329" spans="4:13" x14ac:dyDescent="0.25">
      <c r="D329">
        <f>$B$1*VAR!B329+$B$2*VAR!C329+$B$3*VAR!D329+$B$4*VAR!E329</f>
        <v>11500.000000000378</v>
      </c>
      <c r="I329">
        <v>-122499.99999999767</v>
      </c>
      <c r="K329">
        <f t="shared" si="16"/>
        <v>-0.78861858111369565</v>
      </c>
      <c r="L329">
        <f t="shared" si="17"/>
        <v>0.21516748375950448</v>
      </c>
      <c r="M329">
        <f t="shared" si="18"/>
        <v>640.76876663580435</v>
      </c>
    </row>
    <row r="330" spans="4:13" x14ac:dyDescent="0.25">
      <c r="D330">
        <f>$B$1*VAR!B330+$B$2*VAR!C330+$B$3*VAR!D330+$B$4*VAR!E330</f>
        <v>-50999.999999999971</v>
      </c>
      <c r="I330">
        <v>-122499.99999999732</v>
      </c>
      <c r="K330">
        <f t="shared" si="16"/>
        <v>-0.78861858111369343</v>
      </c>
      <c r="L330">
        <f t="shared" si="17"/>
        <v>0.21516748375950509</v>
      </c>
      <c r="M330">
        <f t="shared" si="18"/>
        <v>640.76876663580617</v>
      </c>
    </row>
    <row r="331" spans="4:13" x14ac:dyDescent="0.25">
      <c r="D331">
        <f>$B$1*VAR!B331+$B$2*VAR!C331+$B$3*VAR!D331+$B$4*VAR!E331</f>
        <v>-67500.000000000437</v>
      </c>
      <c r="I331">
        <v>-121999.99999999952</v>
      </c>
      <c r="K331">
        <f t="shared" si="16"/>
        <v>-0.78539972976222294</v>
      </c>
      <c r="L331">
        <f t="shared" si="17"/>
        <v>0.2161096195814711</v>
      </c>
      <c r="M331">
        <f t="shared" si="18"/>
        <v>643.57444711362098</v>
      </c>
    </row>
    <row r="332" spans="4:13" x14ac:dyDescent="0.25">
      <c r="D332">
        <f>$B$1*VAR!B332+$B$2*VAR!C332+$B$3*VAR!D332+$B$4*VAR!E332</f>
        <v>-4999.9999999998545</v>
      </c>
      <c r="I332">
        <v>-121000.00000000047</v>
      </c>
      <c r="K332">
        <f t="shared" si="16"/>
        <v>-0.77896202705925999</v>
      </c>
      <c r="L332">
        <f t="shared" si="17"/>
        <v>0.21800104188292577</v>
      </c>
      <c r="M332">
        <f t="shared" si="18"/>
        <v>649.20710272735289</v>
      </c>
    </row>
    <row r="333" spans="4:13" x14ac:dyDescent="0.25">
      <c r="D333">
        <f>$B$1*VAR!B333+$B$2*VAR!C333+$B$3*VAR!D333+$B$4*VAR!E333</f>
        <v>-8499.9999999999127</v>
      </c>
      <c r="I333">
        <v>-120000.00000000317</v>
      </c>
      <c r="K333">
        <f t="shared" si="16"/>
        <v>-0.77252432435630836</v>
      </c>
      <c r="L333">
        <f t="shared" si="17"/>
        <v>0.21990197293799907</v>
      </c>
      <c r="M333">
        <f t="shared" si="18"/>
        <v>654.86807540936127</v>
      </c>
    </row>
    <row r="334" spans="4:13" x14ac:dyDescent="0.25">
      <c r="D334">
        <f>$B$1*VAR!B334+$B$2*VAR!C334+$B$3*VAR!D334+$B$4*VAR!E334</f>
        <v>37000.000000000466</v>
      </c>
      <c r="I334">
        <v>-120000.00000000163</v>
      </c>
      <c r="K334">
        <f t="shared" si="16"/>
        <v>-0.77252432435629848</v>
      </c>
      <c r="L334">
        <f t="shared" si="17"/>
        <v>0.21990197293800198</v>
      </c>
      <c r="M334">
        <f t="shared" si="18"/>
        <v>654.86807540936991</v>
      </c>
    </row>
    <row r="335" spans="4:13" x14ac:dyDescent="0.25">
      <c r="D335">
        <f>$B$1*VAR!B335+$B$2*VAR!C335+$B$3*VAR!D335+$B$4*VAR!E335</f>
        <v>-183000.0000000007</v>
      </c>
      <c r="I335">
        <v>-120000.00000000102</v>
      </c>
      <c r="K335">
        <f t="shared" si="16"/>
        <v>-0.77252432435629448</v>
      </c>
      <c r="L335">
        <f t="shared" si="17"/>
        <v>0.21990197293800318</v>
      </c>
      <c r="M335">
        <f t="shared" si="18"/>
        <v>654.86807540937343</v>
      </c>
    </row>
    <row r="336" spans="4:13" x14ac:dyDescent="0.25">
      <c r="D336">
        <f>$B$1*VAR!B336+$B$2*VAR!C336+$B$3*VAR!D336+$B$4*VAR!E336</f>
        <v>-25999.999999999614</v>
      </c>
      <c r="I336">
        <v>-119999.99999999994</v>
      </c>
      <c r="K336">
        <f t="shared" si="16"/>
        <v>-0.77252432435628759</v>
      </c>
      <c r="L336">
        <f t="shared" si="17"/>
        <v>0.2199019729380052</v>
      </c>
      <c r="M336">
        <f t="shared" si="18"/>
        <v>654.86807540937946</v>
      </c>
    </row>
    <row r="337" spans="4:13" x14ac:dyDescent="0.25">
      <c r="D337">
        <f>$B$1*VAR!B337+$B$2*VAR!C337+$B$3*VAR!D337+$B$4*VAR!E337</f>
        <v>-18000.000000000291</v>
      </c>
      <c r="I337">
        <v>-119999.99999999991</v>
      </c>
      <c r="K337">
        <f t="shared" si="16"/>
        <v>-0.77252432435628737</v>
      </c>
      <c r="L337">
        <f t="shared" si="17"/>
        <v>0.21990197293800526</v>
      </c>
      <c r="M337">
        <f t="shared" si="18"/>
        <v>654.86807540937968</v>
      </c>
    </row>
    <row r="338" spans="4:13" x14ac:dyDescent="0.25">
      <c r="D338">
        <f>$B$1*VAR!B338+$B$2*VAR!C338+$B$3*VAR!D338+$B$4*VAR!E338</f>
        <v>-155499.9999999998</v>
      </c>
      <c r="I338">
        <v>-119999.99999999959</v>
      </c>
      <c r="K338">
        <f t="shared" si="16"/>
        <v>-0.77252432435628537</v>
      </c>
      <c r="L338">
        <f t="shared" si="17"/>
        <v>0.21990197293800587</v>
      </c>
      <c r="M338">
        <f t="shared" si="18"/>
        <v>654.8680754093815</v>
      </c>
    </row>
    <row r="339" spans="4:13" x14ac:dyDescent="0.25">
      <c r="D339">
        <f>$B$1*VAR!B339+$B$2*VAR!C339+$B$3*VAR!D339+$B$4*VAR!E339</f>
        <v>37000.000000000291</v>
      </c>
      <c r="I339">
        <v>-119999.99999999889</v>
      </c>
      <c r="K339">
        <f t="shared" si="16"/>
        <v>-0.77252432435628082</v>
      </c>
      <c r="L339">
        <f t="shared" si="17"/>
        <v>0.21990197293800728</v>
      </c>
      <c r="M339">
        <f t="shared" si="18"/>
        <v>654.86807540938571</v>
      </c>
    </row>
    <row r="340" spans="4:13" x14ac:dyDescent="0.25">
      <c r="D340">
        <f>$B$1*VAR!B340+$B$2*VAR!C340+$B$3*VAR!D340+$B$4*VAR!E340</f>
        <v>47999.999999999513</v>
      </c>
      <c r="I340">
        <v>-119999.99999999744</v>
      </c>
      <c r="K340">
        <f t="shared" si="16"/>
        <v>-0.7725243243562715</v>
      </c>
      <c r="L340">
        <f t="shared" si="17"/>
        <v>0.21990197293800998</v>
      </c>
      <c r="M340">
        <f t="shared" si="18"/>
        <v>654.86807540939367</v>
      </c>
    </row>
    <row r="341" spans="4:13" x14ac:dyDescent="0.25">
      <c r="D341">
        <f>$B$1*VAR!B341+$B$2*VAR!C341+$B$3*VAR!D341+$B$4*VAR!E341</f>
        <v>-14999.999999999534</v>
      </c>
      <c r="I341">
        <v>-118499.99999999846</v>
      </c>
      <c r="K341">
        <f t="shared" si="16"/>
        <v>-0.7628677703018244</v>
      </c>
      <c r="L341">
        <f t="shared" si="17"/>
        <v>0.22277112954719808</v>
      </c>
      <c r="M341">
        <f t="shared" si="18"/>
        <v>663.41242379155585</v>
      </c>
    </row>
    <row r="342" spans="4:13" x14ac:dyDescent="0.25">
      <c r="D342">
        <f>$B$1*VAR!B342+$B$2*VAR!C342+$B$3*VAR!D342+$B$4*VAR!E342</f>
        <v>38999.999999999709</v>
      </c>
      <c r="I342">
        <v>-118000.00000000015</v>
      </c>
      <c r="K342">
        <f t="shared" si="16"/>
        <v>-0.7596489189503508</v>
      </c>
      <c r="L342">
        <f t="shared" si="17"/>
        <v>0.22373223487320629</v>
      </c>
      <c r="M342">
        <f t="shared" si="18"/>
        <v>666.27459545240833</v>
      </c>
    </row>
    <row r="343" spans="4:13" x14ac:dyDescent="0.25">
      <c r="D343">
        <f>$B$1*VAR!B343+$B$2*VAR!C343+$B$3*VAR!D343+$B$4*VAR!E343</f>
        <v>-129999.99999999939</v>
      </c>
      <c r="I343">
        <v>-117999.99999999981</v>
      </c>
      <c r="K343">
        <f t="shared" si="16"/>
        <v>-0.75964891895034858</v>
      </c>
      <c r="L343">
        <f t="shared" si="17"/>
        <v>0.22373223487320695</v>
      </c>
      <c r="M343">
        <f t="shared" si="18"/>
        <v>666.27459545241027</v>
      </c>
    </row>
    <row r="344" spans="4:13" x14ac:dyDescent="0.25">
      <c r="D344">
        <f>$B$1*VAR!B344+$B$2*VAR!C344+$B$3*VAR!D344+$B$4*VAR!E344</f>
        <v>134499.99999999919</v>
      </c>
      <c r="I344">
        <v>-117999.99999999959</v>
      </c>
      <c r="K344">
        <f t="shared" si="16"/>
        <v>-0.75964891895034714</v>
      </c>
      <c r="L344">
        <f t="shared" si="17"/>
        <v>0.22373223487320737</v>
      </c>
      <c r="M344">
        <f t="shared" si="18"/>
        <v>666.27459545241152</v>
      </c>
    </row>
    <row r="345" spans="4:13" x14ac:dyDescent="0.25">
      <c r="D345">
        <f>$B$1*VAR!B345+$B$2*VAR!C345+$B$3*VAR!D345+$B$4*VAR!E345</f>
        <v>-144499.9999999993</v>
      </c>
      <c r="I345">
        <v>-117500.00000000256</v>
      </c>
      <c r="K345">
        <f t="shared" si="16"/>
        <v>-0.75643006759888176</v>
      </c>
      <c r="L345">
        <f t="shared" si="17"/>
        <v>0.22469569316455232</v>
      </c>
      <c r="M345">
        <f t="shared" si="18"/>
        <v>669.14377424403676</v>
      </c>
    </row>
    <row r="346" spans="4:13" x14ac:dyDescent="0.25">
      <c r="D346">
        <f>$B$1*VAR!B346+$B$2*VAR!C346+$B$3*VAR!D346+$B$4*VAR!E346</f>
        <v>82499.999999999418</v>
      </c>
      <c r="I346">
        <v>-117500.00000000058</v>
      </c>
      <c r="K346">
        <f t="shared" si="16"/>
        <v>-0.75643006759886899</v>
      </c>
      <c r="L346">
        <f t="shared" si="17"/>
        <v>0.22469569316455604</v>
      </c>
      <c r="M346">
        <f t="shared" si="18"/>
        <v>669.1437742440479</v>
      </c>
    </row>
    <row r="347" spans="4:13" x14ac:dyDescent="0.25">
      <c r="D347">
        <f>$B$1*VAR!B347+$B$2*VAR!C347+$B$3*VAR!D347+$B$4*VAR!E347</f>
        <v>83499.999999999738</v>
      </c>
      <c r="I347">
        <v>-117500.00000000007</v>
      </c>
      <c r="K347">
        <f t="shared" si="16"/>
        <v>-0.75643006759886577</v>
      </c>
      <c r="L347">
        <f t="shared" si="17"/>
        <v>0.22469569316455701</v>
      </c>
      <c r="M347">
        <f t="shared" si="18"/>
        <v>669.14377424405075</v>
      </c>
    </row>
    <row r="348" spans="4:13" x14ac:dyDescent="0.25">
      <c r="D348">
        <f>$B$1*VAR!B348+$B$2*VAR!C348+$B$3*VAR!D348+$B$4*VAR!E348</f>
        <v>4500.0000000003783</v>
      </c>
      <c r="I348">
        <v>-117499.99999999972</v>
      </c>
      <c r="K348">
        <f t="shared" si="16"/>
        <v>-0.75643006759886355</v>
      </c>
      <c r="L348">
        <f t="shared" si="17"/>
        <v>0.22469569316455773</v>
      </c>
      <c r="M348">
        <f t="shared" si="18"/>
        <v>669.14377424405291</v>
      </c>
    </row>
    <row r="349" spans="4:13" x14ac:dyDescent="0.25">
      <c r="D349">
        <f>$B$1*VAR!B349+$B$2*VAR!C349+$B$3*VAR!D349+$B$4*VAR!E349</f>
        <v>-41499.999999999738</v>
      </c>
      <c r="I349">
        <v>-117499.99999999936</v>
      </c>
      <c r="K349">
        <f t="shared" si="16"/>
        <v>-0.75643006759886111</v>
      </c>
      <c r="L349">
        <f t="shared" si="17"/>
        <v>0.22469569316455842</v>
      </c>
      <c r="M349">
        <f t="shared" si="18"/>
        <v>669.14377424405495</v>
      </c>
    </row>
    <row r="350" spans="4:13" x14ac:dyDescent="0.25">
      <c r="D350">
        <f>$B$1*VAR!B350+$B$2*VAR!C350+$B$3*VAR!D350+$B$4*VAR!E350</f>
        <v>-113499.9999999998</v>
      </c>
      <c r="I350">
        <v>-117499.99999999936</v>
      </c>
      <c r="K350">
        <f t="shared" si="16"/>
        <v>-0.75643006759886111</v>
      </c>
      <c r="L350">
        <f t="shared" si="17"/>
        <v>0.22469569316455842</v>
      </c>
      <c r="M350">
        <f t="shared" si="18"/>
        <v>669.14377424405495</v>
      </c>
    </row>
    <row r="351" spans="4:13" x14ac:dyDescent="0.25">
      <c r="D351">
        <f>$B$1*VAR!B351+$B$2*VAR!C351+$B$3*VAR!D351+$B$4*VAR!E351</f>
        <v>16999.999999999636</v>
      </c>
      <c r="I351">
        <v>-117499.99999999919</v>
      </c>
      <c r="K351">
        <f t="shared" si="16"/>
        <v>-0.75643006759886</v>
      </c>
      <c r="L351">
        <f t="shared" si="17"/>
        <v>0.22469569316455876</v>
      </c>
      <c r="M351">
        <f t="shared" si="18"/>
        <v>669.14377424405598</v>
      </c>
    </row>
    <row r="352" spans="4:13" x14ac:dyDescent="0.25">
      <c r="D352">
        <f>$B$1*VAR!B352+$B$2*VAR!C352+$B$3*VAR!D352+$B$4*VAR!E352</f>
        <v>-32499.99999999904</v>
      </c>
      <c r="I352">
        <v>-117499.9999999983</v>
      </c>
      <c r="K352">
        <f t="shared" si="16"/>
        <v>-0.75643006759885434</v>
      </c>
      <c r="L352">
        <f t="shared" si="17"/>
        <v>0.22469569316456042</v>
      </c>
      <c r="M352">
        <f t="shared" si="18"/>
        <v>669.14377424406098</v>
      </c>
    </row>
    <row r="353" spans="4:13" x14ac:dyDescent="0.25">
      <c r="D353">
        <f>$B$1*VAR!B353+$B$2*VAR!C353+$B$3*VAR!D353+$B$4*VAR!E353</f>
        <v>-42500.000000000757</v>
      </c>
      <c r="I353">
        <v>-117499.99999999796</v>
      </c>
      <c r="K353">
        <f t="shared" si="16"/>
        <v>-0.75643006759885212</v>
      </c>
      <c r="L353">
        <f t="shared" si="17"/>
        <v>0.22469569316456112</v>
      </c>
      <c r="M353">
        <f t="shared" si="18"/>
        <v>669.14377424406302</v>
      </c>
    </row>
    <row r="354" spans="4:13" x14ac:dyDescent="0.25">
      <c r="D354">
        <f>$B$1*VAR!B354+$B$2*VAR!C354+$B$3*VAR!D354+$B$4*VAR!E354</f>
        <v>75000.000000000378</v>
      </c>
      <c r="I354">
        <v>-117499.99999999686</v>
      </c>
      <c r="K354">
        <f t="shared" si="16"/>
        <v>-0.75643006759884501</v>
      </c>
      <c r="L354">
        <f t="shared" si="17"/>
        <v>0.22469569316456328</v>
      </c>
      <c r="M354">
        <f t="shared" si="18"/>
        <v>669.1437742440695</v>
      </c>
    </row>
    <row r="355" spans="4:13" x14ac:dyDescent="0.25">
      <c r="D355">
        <f>$B$1*VAR!B355+$B$2*VAR!C355+$B$3*VAR!D355+$B$4*VAR!E355</f>
        <v>171000.00000000006</v>
      </c>
      <c r="I355">
        <v>-117000.00000000125</v>
      </c>
      <c r="K355">
        <f t="shared" si="16"/>
        <v>-0.75321121624738885</v>
      </c>
      <c r="L355">
        <f t="shared" si="17"/>
        <v>0.2256615001749695</v>
      </c>
      <c r="M355">
        <f t="shared" si="18"/>
        <v>672.01994752105918</v>
      </c>
    </row>
    <row r="356" spans="4:13" x14ac:dyDescent="0.25">
      <c r="D356">
        <f>$B$1*VAR!B356+$B$2*VAR!C356+$B$3*VAR!D356+$B$4*VAR!E356</f>
        <v>-111000.000000001</v>
      </c>
      <c r="I356">
        <v>-116999.99999999945</v>
      </c>
      <c r="K356">
        <f t="shared" si="16"/>
        <v>-0.75321121624737719</v>
      </c>
      <c r="L356">
        <f t="shared" si="17"/>
        <v>0.22566150017497305</v>
      </c>
      <c r="M356">
        <f t="shared" si="18"/>
        <v>672.01994752106975</v>
      </c>
    </row>
    <row r="357" spans="4:13" x14ac:dyDescent="0.25">
      <c r="D357">
        <f>$B$1*VAR!B357+$B$2*VAR!C357+$B$3*VAR!D357+$B$4*VAR!E357</f>
        <v>110000.00000000015</v>
      </c>
      <c r="I357">
        <v>-114999.99999999953</v>
      </c>
      <c r="K357">
        <f t="shared" si="16"/>
        <v>-0.74033581084143962</v>
      </c>
      <c r="L357">
        <f t="shared" si="17"/>
        <v>0.22954812841376107</v>
      </c>
      <c r="M357">
        <f t="shared" si="18"/>
        <v>683.59432641618048</v>
      </c>
    </row>
    <row r="358" spans="4:13" x14ac:dyDescent="0.25">
      <c r="D358">
        <f>$B$1*VAR!B358+$B$2*VAR!C358+$B$3*VAR!D358+$B$4*VAR!E358</f>
        <v>-67500.000000000073</v>
      </c>
      <c r="I358">
        <v>-114999.99999999844</v>
      </c>
      <c r="K358">
        <f t="shared" si="16"/>
        <v>-0.74033581084143263</v>
      </c>
      <c r="L358">
        <f t="shared" si="17"/>
        <v>0.22954812841376313</v>
      </c>
      <c r="M358">
        <f t="shared" si="18"/>
        <v>683.59432641618662</v>
      </c>
    </row>
    <row r="359" spans="4:13" x14ac:dyDescent="0.25">
      <c r="D359">
        <f>$B$1*VAR!B359+$B$2*VAR!C359+$B$3*VAR!D359+$B$4*VAR!E359</f>
        <v>-39999.99999999936</v>
      </c>
      <c r="I359">
        <v>-114999.99999999767</v>
      </c>
      <c r="K359">
        <f t="shared" si="16"/>
        <v>-0.74033581084142763</v>
      </c>
      <c r="L359">
        <f t="shared" si="17"/>
        <v>0.22954812841376462</v>
      </c>
      <c r="M359">
        <f t="shared" si="18"/>
        <v>683.59432641619105</v>
      </c>
    </row>
    <row r="360" spans="4:13" x14ac:dyDescent="0.25">
      <c r="D360">
        <f>$B$1*VAR!B360+$B$2*VAR!C360+$B$3*VAR!D360+$B$4*VAR!E360</f>
        <v>-335500</v>
      </c>
      <c r="I360">
        <v>-113500.00000000086</v>
      </c>
      <c r="K360">
        <f t="shared" si="16"/>
        <v>-0.73067925678699452</v>
      </c>
      <c r="L360">
        <f t="shared" si="17"/>
        <v>0.23248754428567278</v>
      </c>
      <c r="M360">
        <f t="shared" si="18"/>
        <v>692.34790688273358</v>
      </c>
    </row>
    <row r="361" spans="4:13" x14ac:dyDescent="0.25">
      <c r="D361">
        <f>$B$1*VAR!B361+$B$2*VAR!C361+$B$3*VAR!D361+$B$4*VAR!E361</f>
        <v>16999.999999999651</v>
      </c>
      <c r="I361">
        <v>-113500.00000000032</v>
      </c>
      <c r="K361">
        <f t="shared" si="16"/>
        <v>-0.73067925678699108</v>
      </c>
      <c r="L361">
        <f t="shared" si="17"/>
        <v>0.23248754428567378</v>
      </c>
      <c r="M361">
        <f t="shared" si="18"/>
        <v>692.34790688273654</v>
      </c>
    </row>
    <row r="362" spans="4:13" x14ac:dyDescent="0.25">
      <c r="D362">
        <f>$B$1*VAR!B362+$B$2*VAR!C362+$B$3*VAR!D362+$B$4*VAR!E362</f>
        <v>-94000.00000000048</v>
      </c>
      <c r="I362">
        <v>-113499.9999999998</v>
      </c>
      <c r="K362">
        <f t="shared" si="16"/>
        <v>-0.73067925678698775</v>
      </c>
      <c r="L362">
        <f t="shared" si="17"/>
        <v>0.23248754428567478</v>
      </c>
      <c r="M362">
        <f t="shared" si="18"/>
        <v>692.34790688273949</v>
      </c>
    </row>
    <row r="363" spans="4:13" x14ac:dyDescent="0.25">
      <c r="D363">
        <f>$B$1*VAR!B363+$B$2*VAR!C363+$B$3*VAR!D363+$B$4*VAR!E363</f>
        <v>-29999.999999999156</v>
      </c>
      <c r="I363">
        <v>-113499.9999999998</v>
      </c>
      <c r="K363">
        <f t="shared" si="16"/>
        <v>-0.73067925678698775</v>
      </c>
      <c r="L363">
        <f t="shared" si="17"/>
        <v>0.23248754428567478</v>
      </c>
      <c r="M363">
        <f t="shared" si="18"/>
        <v>692.34790688273949</v>
      </c>
    </row>
    <row r="364" spans="4:13" x14ac:dyDescent="0.25">
      <c r="D364">
        <f>$B$1*VAR!B364+$B$2*VAR!C364+$B$3*VAR!D364+$B$4*VAR!E364</f>
        <v>-49000.000000000553</v>
      </c>
      <c r="I364">
        <v>-113499.9999999991</v>
      </c>
      <c r="K364">
        <f t="shared" si="16"/>
        <v>-0.7306792567869832</v>
      </c>
      <c r="L364">
        <f t="shared" si="17"/>
        <v>0.23248754428567622</v>
      </c>
      <c r="M364">
        <f t="shared" si="18"/>
        <v>692.34790688274381</v>
      </c>
    </row>
    <row r="365" spans="4:13" x14ac:dyDescent="0.25">
      <c r="D365">
        <f>$B$1*VAR!B365+$B$2*VAR!C365+$B$3*VAR!D365+$B$4*VAR!E365</f>
        <v>-28499.999999999483</v>
      </c>
      <c r="I365">
        <v>-112500</v>
      </c>
      <c r="K365">
        <f t="shared" si="16"/>
        <v>-0.72424155408401991</v>
      </c>
      <c r="L365">
        <f t="shared" si="17"/>
        <v>0.23445872574078699</v>
      </c>
      <c r="M365">
        <f t="shared" si="18"/>
        <v>698.21808525606366</v>
      </c>
    </row>
    <row r="366" spans="4:13" x14ac:dyDescent="0.25">
      <c r="D366">
        <f>$B$1*VAR!B366+$B$2*VAR!C366+$B$3*VAR!D366+$B$4*VAR!E366</f>
        <v>52500.000000000029</v>
      </c>
      <c r="I366">
        <v>-112499.99999999971</v>
      </c>
      <c r="K366">
        <f t="shared" si="16"/>
        <v>-0.72424155408401802</v>
      </c>
      <c r="L366">
        <f t="shared" si="17"/>
        <v>0.23445872574078755</v>
      </c>
      <c r="M366">
        <f t="shared" si="18"/>
        <v>698.21808525606536</v>
      </c>
    </row>
    <row r="367" spans="4:13" x14ac:dyDescent="0.25">
      <c r="D367">
        <f>$B$1*VAR!B367+$B$2*VAR!C367+$B$3*VAR!D367+$B$4*VAR!E367</f>
        <v>-5500.0000000001528</v>
      </c>
      <c r="I367">
        <v>-112499.9999999993</v>
      </c>
      <c r="K367">
        <f t="shared" si="16"/>
        <v>-0.72424155408401547</v>
      </c>
      <c r="L367">
        <f t="shared" si="17"/>
        <v>0.23445872574078844</v>
      </c>
      <c r="M367">
        <f t="shared" si="18"/>
        <v>698.21808525606798</v>
      </c>
    </row>
    <row r="368" spans="4:13" x14ac:dyDescent="0.25">
      <c r="D368">
        <f>$B$1*VAR!B368+$B$2*VAR!C368+$B$3*VAR!D368+$B$4*VAR!E368</f>
        <v>-412500.00000000017</v>
      </c>
      <c r="I368">
        <v>-112499.99999999919</v>
      </c>
      <c r="K368">
        <f t="shared" si="16"/>
        <v>-0.72424155408401469</v>
      </c>
      <c r="L368">
        <f t="shared" si="17"/>
        <v>0.23445872574078852</v>
      </c>
      <c r="M368">
        <f t="shared" si="18"/>
        <v>698.21808525606821</v>
      </c>
    </row>
    <row r="369" spans="4:13" x14ac:dyDescent="0.25">
      <c r="D369">
        <f>$B$1*VAR!B369+$B$2*VAR!C369+$B$3*VAR!D369+$B$4*VAR!E369</f>
        <v>-254500.00000000125</v>
      </c>
      <c r="I369">
        <v>-112499.9999999986</v>
      </c>
      <c r="K369">
        <f t="shared" si="16"/>
        <v>-0.72424155408401092</v>
      </c>
      <c r="L369">
        <f t="shared" si="17"/>
        <v>0.23445872574078971</v>
      </c>
      <c r="M369">
        <f t="shared" si="18"/>
        <v>698.21808525607173</v>
      </c>
    </row>
    <row r="370" spans="4:13" x14ac:dyDescent="0.25">
      <c r="D370">
        <f>$B$1*VAR!B370+$B$2*VAR!C370+$B$3*VAR!D370+$B$4*VAR!E370</f>
        <v>44000.000000000487</v>
      </c>
      <c r="I370">
        <v>-112000.00000000087</v>
      </c>
      <c r="K370">
        <f t="shared" si="16"/>
        <v>-0.72102270273254099</v>
      </c>
      <c r="L370">
        <f t="shared" si="17"/>
        <v>0.23544777339606102</v>
      </c>
      <c r="M370">
        <f t="shared" si="18"/>
        <v>701.16346917346971</v>
      </c>
    </row>
    <row r="371" spans="4:13" x14ac:dyDescent="0.25">
      <c r="D371">
        <f>$B$1*VAR!B371+$B$2*VAR!C371+$B$3*VAR!D371+$B$4*VAR!E371</f>
        <v>20999.999999999738</v>
      </c>
      <c r="I371">
        <v>-112000.00000000081</v>
      </c>
      <c r="K371">
        <f t="shared" si="16"/>
        <v>-0.72102270273254065</v>
      </c>
      <c r="L371">
        <f t="shared" si="17"/>
        <v>0.2354477733960611</v>
      </c>
      <c r="M371">
        <f t="shared" si="18"/>
        <v>701.16346917346993</v>
      </c>
    </row>
    <row r="372" spans="4:13" x14ac:dyDescent="0.25">
      <c r="D372">
        <f>$B$1*VAR!B372+$B$2*VAR!C372+$B$3*VAR!D372+$B$4*VAR!E372</f>
        <v>-154999.99999999936</v>
      </c>
      <c r="I372">
        <v>-111000.000000001</v>
      </c>
      <c r="K372">
        <f t="shared" si="16"/>
        <v>-0.71458500002957281</v>
      </c>
      <c r="L372">
        <f t="shared" si="17"/>
        <v>0.23743275808058484</v>
      </c>
      <c r="M372">
        <f t="shared" si="18"/>
        <v>707.07475356398163</v>
      </c>
    </row>
    <row r="373" spans="4:13" x14ac:dyDescent="0.25">
      <c r="D373">
        <f>$B$1*VAR!B373+$B$2*VAR!C373+$B$3*VAR!D373+$B$4*VAR!E373</f>
        <v>152499.99999999936</v>
      </c>
      <c r="I373">
        <v>-110499.99999999933</v>
      </c>
      <c r="K373">
        <f t="shared" si="16"/>
        <v>-0.71136614867807746</v>
      </c>
      <c r="L373">
        <f t="shared" si="17"/>
        <v>0.23842868514010149</v>
      </c>
      <c r="M373">
        <f t="shared" si="18"/>
        <v>710.04062434722221</v>
      </c>
    </row>
    <row r="374" spans="4:13" x14ac:dyDescent="0.25">
      <c r="D374">
        <f>$B$1*VAR!B374+$B$2*VAR!C374+$B$3*VAR!D374+$B$4*VAR!E374</f>
        <v>105000.0000000002</v>
      </c>
      <c r="I374">
        <v>-109999.99999999988</v>
      </c>
      <c r="K374">
        <f t="shared" si="16"/>
        <v>-0.70814729732659654</v>
      </c>
      <c r="L374">
        <f t="shared" si="17"/>
        <v>0.23942689526625105</v>
      </c>
      <c r="M374">
        <f t="shared" si="18"/>
        <v>713.01329410289566</v>
      </c>
    </row>
    <row r="375" spans="4:13" x14ac:dyDescent="0.25">
      <c r="D375">
        <f>$B$1*VAR!B375+$B$2*VAR!C375+$B$3*VAR!D375+$B$4*VAR!E375</f>
        <v>-2499.9999999984284</v>
      </c>
      <c r="I375">
        <v>-109999.99999999804</v>
      </c>
      <c r="K375">
        <f t="shared" si="16"/>
        <v>-0.70814729732658466</v>
      </c>
      <c r="L375">
        <f t="shared" si="17"/>
        <v>0.23942689526625471</v>
      </c>
      <c r="M375">
        <f t="shared" si="18"/>
        <v>713.01329410290657</v>
      </c>
    </row>
    <row r="376" spans="4:13" x14ac:dyDescent="0.25">
      <c r="D376">
        <f>$B$1*VAR!B376+$B$2*VAR!C376+$B$3*VAR!D376+$B$4*VAR!E376</f>
        <v>45000.000000001004</v>
      </c>
      <c r="I376">
        <v>-109000</v>
      </c>
      <c r="K376">
        <f t="shared" si="16"/>
        <v>-0.70170959462362825</v>
      </c>
      <c r="L376">
        <f t="shared" si="17"/>
        <v>0.24143014412991187</v>
      </c>
      <c r="M376">
        <f t="shared" si="18"/>
        <v>718.97896921887752</v>
      </c>
    </row>
    <row r="377" spans="4:13" x14ac:dyDescent="0.25">
      <c r="D377">
        <f>$B$1*VAR!B377+$B$2*VAR!C377+$B$3*VAR!D377+$B$4*VAR!E377</f>
        <v>12499.999999998952</v>
      </c>
      <c r="I377">
        <v>-108999.99999999965</v>
      </c>
      <c r="K377">
        <f t="shared" si="16"/>
        <v>-0.70170959462362592</v>
      </c>
      <c r="L377">
        <f t="shared" si="17"/>
        <v>0.24143014412991254</v>
      </c>
      <c r="M377">
        <f t="shared" si="18"/>
        <v>718.97896921887957</v>
      </c>
    </row>
    <row r="378" spans="4:13" x14ac:dyDescent="0.25">
      <c r="D378">
        <f>$B$1*VAR!B378+$B$2*VAR!C378+$B$3*VAR!D378+$B$4*VAR!E378</f>
        <v>40000.000000000204</v>
      </c>
      <c r="I378">
        <v>-108499.99999999965</v>
      </c>
      <c r="K378">
        <f t="shared" si="16"/>
        <v>-0.69849074327214145</v>
      </c>
      <c r="L378">
        <f t="shared" si="17"/>
        <v>0.2424351724257513</v>
      </c>
      <c r="M378">
        <f t="shared" si="18"/>
        <v>721.97194348388734</v>
      </c>
    </row>
    <row r="379" spans="4:13" x14ac:dyDescent="0.25">
      <c r="D379">
        <f>$B$1*VAR!B379+$B$2*VAR!C379+$B$3*VAR!D379+$B$4*VAR!E379</f>
        <v>-75000.000000000029</v>
      </c>
      <c r="I379">
        <v>-107999.99999999878</v>
      </c>
      <c r="K379">
        <f t="shared" si="16"/>
        <v>-0.69527189192065131</v>
      </c>
      <c r="L379">
        <f t="shared" si="17"/>
        <v>0.24344246290494287</v>
      </c>
      <c r="M379">
        <f t="shared" si="18"/>
        <v>724.97165453091986</v>
      </c>
    </row>
    <row r="380" spans="4:13" x14ac:dyDescent="0.25">
      <c r="D380">
        <f>$B$1*VAR!B380+$B$2*VAR!C380+$B$3*VAR!D380+$B$4*VAR!E380</f>
        <v>-253000.00000000006</v>
      </c>
      <c r="I380">
        <v>-107500.00000000204</v>
      </c>
      <c r="K380">
        <f t="shared" si="16"/>
        <v>-0.69205304056918771</v>
      </c>
      <c r="L380">
        <f t="shared" si="17"/>
        <v>0.24445201019937851</v>
      </c>
      <c r="M380">
        <f t="shared" si="18"/>
        <v>727.97808637374919</v>
      </c>
    </row>
    <row r="381" spans="4:13" x14ac:dyDescent="0.25">
      <c r="D381">
        <f>$B$1*VAR!B381+$B$2*VAR!C381+$B$3*VAR!D381+$B$4*VAR!E381</f>
        <v>0</v>
      </c>
      <c r="I381">
        <v>-107500.00000000172</v>
      </c>
      <c r="K381">
        <f t="shared" si="16"/>
        <v>-0.69205304056918571</v>
      </c>
      <c r="L381">
        <f t="shared" si="17"/>
        <v>0.24445201019937912</v>
      </c>
      <c r="M381">
        <f t="shared" si="18"/>
        <v>727.97808637375101</v>
      </c>
    </row>
    <row r="382" spans="4:13" x14ac:dyDescent="0.25">
      <c r="D382">
        <f>$B$1*VAR!B382+$B$2*VAR!C382+$B$3*VAR!D382+$B$4*VAR!E382</f>
        <v>12500.000000000531</v>
      </c>
      <c r="I382">
        <v>-107500.00000000029</v>
      </c>
      <c r="K382">
        <f t="shared" si="16"/>
        <v>-0.69205304056917649</v>
      </c>
      <c r="L382">
        <f t="shared" si="17"/>
        <v>0.24445201019938201</v>
      </c>
      <c r="M382">
        <f t="shared" si="18"/>
        <v>727.97808637375965</v>
      </c>
    </row>
    <row r="383" spans="4:13" x14ac:dyDescent="0.25">
      <c r="D383">
        <f>$B$1*VAR!B383+$B$2*VAR!C383+$B$3*VAR!D383+$B$4*VAR!E383</f>
        <v>18500.000000000047</v>
      </c>
      <c r="I383">
        <v>-107499.99999999924</v>
      </c>
      <c r="K383">
        <f t="shared" si="16"/>
        <v>-0.69205304056916972</v>
      </c>
      <c r="L383">
        <f t="shared" si="17"/>
        <v>0.24445201019938417</v>
      </c>
      <c r="M383">
        <f t="shared" si="18"/>
        <v>727.97808637376602</v>
      </c>
    </row>
    <row r="384" spans="4:13" x14ac:dyDescent="0.25">
      <c r="D384">
        <f>$B$1*VAR!B384+$B$2*VAR!C384+$B$3*VAR!D384+$B$4*VAR!E384</f>
        <v>-37500</v>
      </c>
      <c r="I384">
        <v>-107499.99999999886</v>
      </c>
      <c r="K384">
        <f t="shared" si="16"/>
        <v>-0.69205304056916728</v>
      </c>
      <c r="L384">
        <f t="shared" si="17"/>
        <v>0.24445201019938484</v>
      </c>
      <c r="M384">
        <f t="shared" si="18"/>
        <v>727.97808637376806</v>
      </c>
    </row>
    <row r="385" spans="4:13" x14ac:dyDescent="0.25">
      <c r="D385">
        <f>$B$1*VAR!B385+$B$2*VAR!C385+$B$3*VAR!D385+$B$4*VAR!E385</f>
        <v>-6500.0000000003056</v>
      </c>
      <c r="I385">
        <v>-107499.99999999885</v>
      </c>
      <c r="K385">
        <f t="shared" si="16"/>
        <v>-0.69205304056916717</v>
      </c>
      <c r="L385">
        <f t="shared" si="17"/>
        <v>0.24445201019938495</v>
      </c>
      <c r="M385">
        <f t="shared" si="18"/>
        <v>727.97808637376841</v>
      </c>
    </row>
    <row r="386" spans="4:13" x14ac:dyDescent="0.25">
      <c r="D386">
        <f>$B$1*VAR!B386+$B$2*VAR!C386+$B$3*VAR!D386+$B$4*VAR!E386</f>
        <v>-30999.999999999869</v>
      </c>
      <c r="I386">
        <v>-106499.99999999908</v>
      </c>
      <c r="K386">
        <f t="shared" ref="K386:K449" si="19">I386/D$2981</f>
        <v>-0.68561533786619966</v>
      </c>
      <c r="L386">
        <f t="shared" ref="L386:L449" si="20">NORMSDIST(K386)</f>
        <v>0.24647785346744389</v>
      </c>
      <c r="M386">
        <f t="shared" ref="M386:M449" si="21">L386*2978</f>
        <v>734.01104762604791</v>
      </c>
    </row>
    <row r="387" spans="4:13" x14ac:dyDescent="0.25">
      <c r="D387">
        <f>$B$1*VAR!B387+$B$2*VAR!C387+$B$3*VAR!D387+$B$4*VAR!E387</f>
        <v>67499.999999999738</v>
      </c>
      <c r="I387">
        <v>-105500.00000000032</v>
      </c>
      <c r="K387">
        <f t="shared" si="19"/>
        <v>-0.67917763516323859</v>
      </c>
      <c r="L387">
        <f t="shared" si="20"/>
        <v>0.24851265810892931</v>
      </c>
      <c r="M387">
        <f t="shared" si="21"/>
        <v>740.07069584839144</v>
      </c>
    </row>
    <row r="388" spans="4:13" x14ac:dyDescent="0.25">
      <c r="D388">
        <f>$B$1*VAR!B388+$B$2*VAR!C388+$B$3*VAR!D388+$B$4*VAR!E388</f>
        <v>23000.000000000407</v>
      </c>
      <c r="I388">
        <v>-105000.00000000148</v>
      </c>
      <c r="K388">
        <f t="shared" si="19"/>
        <v>-0.67595878381176155</v>
      </c>
      <c r="L388">
        <f t="shared" si="20"/>
        <v>0.24953340689993719</v>
      </c>
      <c r="M388">
        <f t="shared" si="21"/>
        <v>743.11048574801293</v>
      </c>
    </row>
    <row r="389" spans="4:13" x14ac:dyDescent="0.25">
      <c r="D389">
        <f>$B$1*VAR!B389+$B$2*VAR!C389+$B$3*VAR!D389+$B$4*VAR!E389</f>
        <v>-49999.999999999636</v>
      </c>
      <c r="I389">
        <v>-105000.00000000076</v>
      </c>
      <c r="K389">
        <f t="shared" si="19"/>
        <v>-0.67595878381175678</v>
      </c>
      <c r="L389">
        <f t="shared" si="20"/>
        <v>0.24953340689993875</v>
      </c>
      <c r="M389">
        <f t="shared" si="21"/>
        <v>743.1104857480176</v>
      </c>
    </row>
    <row r="390" spans="4:13" x14ac:dyDescent="0.25">
      <c r="D390">
        <f>$B$1*VAR!B390+$B$2*VAR!C390+$B$3*VAR!D390+$B$4*VAR!E390</f>
        <v>58999.999999999418</v>
      </c>
      <c r="I390">
        <v>-105000.00000000041</v>
      </c>
      <c r="K390">
        <f t="shared" si="19"/>
        <v>-0.67595878381175456</v>
      </c>
      <c r="L390">
        <f t="shared" si="20"/>
        <v>0.24953340689993941</v>
      </c>
      <c r="M390">
        <f t="shared" si="21"/>
        <v>743.11048574801953</v>
      </c>
    </row>
    <row r="391" spans="4:13" x14ac:dyDescent="0.25">
      <c r="D391">
        <f>$B$1*VAR!B391+$B$2*VAR!C391+$B$3*VAR!D391+$B$4*VAR!E391</f>
        <v>-31000.000000000087</v>
      </c>
      <c r="I391">
        <v>-104999.99999999972</v>
      </c>
      <c r="K391">
        <f t="shared" si="19"/>
        <v>-0.67595878381175012</v>
      </c>
      <c r="L391">
        <f t="shared" si="20"/>
        <v>0.2495334068999408</v>
      </c>
      <c r="M391">
        <f t="shared" si="21"/>
        <v>743.11048574802373</v>
      </c>
    </row>
    <row r="392" spans="4:13" x14ac:dyDescent="0.25">
      <c r="D392">
        <f>$B$1*VAR!B392+$B$2*VAR!C392+$B$3*VAR!D392+$B$4*VAR!E392</f>
        <v>-48499.999999999411</v>
      </c>
      <c r="I392">
        <v>-104999.99999999616</v>
      </c>
      <c r="K392">
        <f t="shared" si="19"/>
        <v>-0.67595878381172725</v>
      </c>
      <c r="L392">
        <f t="shared" si="20"/>
        <v>0.24953340689994807</v>
      </c>
      <c r="M392">
        <f t="shared" si="21"/>
        <v>743.11048574804533</v>
      </c>
    </row>
    <row r="393" spans="4:13" x14ac:dyDescent="0.25">
      <c r="D393">
        <f>$B$1*VAR!B393+$B$2*VAR!C393+$B$3*VAR!D393+$B$4*VAR!E393</f>
        <v>73999.999999999505</v>
      </c>
      <c r="I393">
        <v>-104500.00000000017</v>
      </c>
      <c r="K393">
        <f t="shared" si="19"/>
        <v>-0.67273993246026853</v>
      </c>
      <c r="L393">
        <f t="shared" si="20"/>
        <v>0.25055637906326128</v>
      </c>
      <c r="M393">
        <f t="shared" si="21"/>
        <v>746.15689685039206</v>
      </c>
    </row>
    <row r="394" spans="4:13" x14ac:dyDescent="0.25">
      <c r="D394">
        <f>$B$1*VAR!B394+$B$2*VAR!C394+$B$3*VAR!D394+$B$4*VAR!E394</f>
        <v>-26000</v>
      </c>
      <c r="I394">
        <v>-103999.99999999919</v>
      </c>
      <c r="K394">
        <f t="shared" si="19"/>
        <v>-0.66952108110877762</v>
      </c>
      <c r="L394">
        <f t="shared" si="20"/>
        <v>0.25158156881975519</v>
      </c>
      <c r="M394">
        <f t="shared" si="21"/>
        <v>749.20991194523094</v>
      </c>
    </row>
    <row r="395" spans="4:13" x14ac:dyDescent="0.25">
      <c r="D395">
        <f>$B$1*VAR!B395+$B$2*VAR!C395+$B$3*VAR!D395+$B$4*VAR!E395</f>
        <v>-37499.999999999825</v>
      </c>
      <c r="I395">
        <v>-103999.99999999849</v>
      </c>
      <c r="K395">
        <f t="shared" si="19"/>
        <v>-0.66952108110877318</v>
      </c>
      <c r="L395">
        <f t="shared" si="20"/>
        <v>0.25158156881975657</v>
      </c>
      <c r="M395">
        <f t="shared" si="21"/>
        <v>749.20991194523504</v>
      </c>
    </row>
    <row r="396" spans="4:13" x14ac:dyDescent="0.25">
      <c r="D396">
        <f>$B$1*VAR!B396+$B$2*VAR!C396+$B$3*VAR!D396+$B$4*VAR!E396</f>
        <v>-500.0000000007567</v>
      </c>
      <c r="I396">
        <v>-103500.00000000035</v>
      </c>
      <c r="K396">
        <f t="shared" si="19"/>
        <v>-0.66630222975730058</v>
      </c>
      <c r="L396">
        <f t="shared" si="20"/>
        <v>0.25260897033174345</v>
      </c>
      <c r="M396">
        <f t="shared" si="21"/>
        <v>752.26951364793206</v>
      </c>
    </row>
    <row r="397" spans="4:13" x14ac:dyDescent="0.25">
      <c r="D397">
        <f>$B$1*VAR!B397+$B$2*VAR!C397+$B$3*VAR!D397+$B$4*VAR!E397</f>
        <v>-273499.99999999959</v>
      </c>
      <c r="I397">
        <v>-103499.99999999984</v>
      </c>
      <c r="K397">
        <f t="shared" si="19"/>
        <v>-0.66630222975729736</v>
      </c>
      <c r="L397">
        <f t="shared" si="20"/>
        <v>0.25260897033174445</v>
      </c>
      <c r="M397">
        <f t="shared" si="21"/>
        <v>752.26951364793501</v>
      </c>
    </row>
    <row r="398" spans="4:13" x14ac:dyDescent="0.25">
      <c r="D398">
        <f>$B$1*VAR!B398+$B$2*VAR!C398+$B$3*VAR!D398+$B$4*VAR!E398</f>
        <v>-30000.00000000024</v>
      </c>
      <c r="I398">
        <v>-103499.99999999948</v>
      </c>
      <c r="K398">
        <f t="shared" si="19"/>
        <v>-0.66630222975729503</v>
      </c>
      <c r="L398">
        <f t="shared" si="20"/>
        <v>0.25260897033174523</v>
      </c>
      <c r="M398">
        <f t="shared" si="21"/>
        <v>752.26951364793729</v>
      </c>
    </row>
    <row r="399" spans="4:13" x14ac:dyDescent="0.25">
      <c r="D399">
        <f>$B$1*VAR!B399+$B$2*VAR!C399+$B$3*VAR!D399+$B$4*VAR!E399</f>
        <v>-65000.000000000211</v>
      </c>
      <c r="I399">
        <v>-102500.00000000413</v>
      </c>
      <c r="K399">
        <f t="shared" si="19"/>
        <v>-0.65986452705435594</v>
      </c>
      <c r="L399">
        <f t="shared" si="20"/>
        <v>0.25467038497920835</v>
      </c>
      <c r="M399">
        <f t="shared" si="21"/>
        <v>758.40840646808249</v>
      </c>
    </row>
    <row r="400" spans="4:13" x14ac:dyDescent="0.25">
      <c r="D400">
        <f>$B$1*VAR!B400+$B$2*VAR!C400+$B$3*VAR!D400+$B$4*VAR!E400</f>
        <v>-18500.000000000582</v>
      </c>
      <c r="I400">
        <v>-102500.00000000057</v>
      </c>
      <c r="K400">
        <f t="shared" si="19"/>
        <v>-0.65986452705433296</v>
      </c>
      <c r="L400">
        <f t="shared" si="20"/>
        <v>0.25467038497921568</v>
      </c>
      <c r="M400">
        <f t="shared" si="21"/>
        <v>758.40840646810432</v>
      </c>
    </row>
    <row r="401" spans="4:13" x14ac:dyDescent="0.25">
      <c r="D401">
        <f>$B$1*VAR!B401+$B$2*VAR!C401+$B$3*VAR!D401+$B$4*VAR!E401</f>
        <v>-39000.000000000058</v>
      </c>
      <c r="I401">
        <v>-102500.0000000002</v>
      </c>
      <c r="K401">
        <f t="shared" si="19"/>
        <v>-0.65986452705433063</v>
      </c>
      <c r="L401">
        <f t="shared" si="20"/>
        <v>0.25467038497921646</v>
      </c>
      <c r="M401">
        <f t="shared" si="21"/>
        <v>758.40840646810659</v>
      </c>
    </row>
    <row r="402" spans="4:13" x14ac:dyDescent="0.25">
      <c r="D402">
        <f>$B$1*VAR!B402+$B$2*VAR!C402+$B$3*VAR!D402+$B$4*VAR!E402</f>
        <v>64000.000000000786</v>
      </c>
      <c r="I402">
        <v>-102500.00000000003</v>
      </c>
      <c r="K402">
        <f t="shared" si="19"/>
        <v>-0.65986452705432952</v>
      </c>
      <c r="L402">
        <f t="shared" si="20"/>
        <v>0.25467038497921679</v>
      </c>
      <c r="M402">
        <f t="shared" si="21"/>
        <v>758.40840646810761</v>
      </c>
    </row>
    <row r="403" spans="4:13" x14ac:dyDescent="0.25">
      <c r="D403">
        <f>$B$1*VAR!B403+$B$2*VAR!C403+$B$3*VAR!D403+$B$4*VAR!E403</f>
        <v>-71000.000000000931</v>
      </c>
      <c r="I403">
        <v>-102500.00000000001</v>
      </c>
      <c r="K403">
        <f t="shared" si="19"/>
        <v>-0.65986452705432941</v>
      </c>
      <c r="L403">
        <f t="shared" si="20"/>
        <v>0.25467038497921685</v>
      </c>
      <c r="M403">
        <f t="shared" si="21"/>
        <v>758.40840646810773</v>
      </c>
    </row>
    <row r="404" spans="4:13" x14ac:dyDescent="0.25">
      <c r="D404">
        <f>$B$1*VAR!B404+$B$2*VAR!C404+$B$3*VAR!D404+$B$4*VAR!E404</f>
        <v>-30499.999999999593</v>
      </c>
      <c r="I404">
        <v>-102499.99999999983</v>
      </c>
      <c r="K404">
        <f t="shared" si="19"/>
        <v>-0.65986452705432819</v>
      </c>
      <c r="L404">
        <f t="shared" si="20"/>
        <v>0.25467038497921723</v>
      </c>
      <c r="M404">
        <f t="shared" si="21"/>
        <v>758.40840646810898</v>
      </c>
    </row>
    <row r="405" spans="4:13" x14ac:dyDescent="0.25">
      <c r="D405">
        <f>$B$1*VAR!B405+$B$2*VAR!C405+$B$3*VAR!D405+$B$4*VAR!E405</f>
        <v>244999.99999999974</v>
      </c>
      <c r="I405">
        <v>-102499.99999999919</v>
      </c>
      <c r="K405">
        <f t="shared" si="19"/>
        <v>-0.65986452705432408</v>
      </c>
      <c r="L405">
        <f t="shared" si="20"/>
        <v>0.25467038497921857</v>
      </c>
      <c r="M405">
        <f t="shared" si="21"/>
        <v>758.40840646811284</v>
      </c>
    </row>
    <row r="406" spans="4:13" x14ac:dyDescent="0.25">
      <c r="D406">
        <f>$B$1*VAR!B406+$B$2*VAR!C406+$B$3*VAR!D406+$B$4*VAR!E406</f>
        <v>-190999.99999999895</v>
      </c>
      <c r="I406">
        <v>-102499.99999999916</v>
      </c>
      <c r="K406">
        <f t="shared" si="19"/>
        <v>-0.65986452705432386</v>
      </c>
      <c r="L406">
        <f t="shared" si="20"/>
        <v>0.25467038497921868</v>
      </c>
      <c r="M406">
        <f t="shared" si="21"/>
        <v>758.40840646811318</v>
      </c>
    </row>
    <row r="407" spans="4:13" x14ac:dyDescent="0.25">
      <c r="D407">
        <f>$B$1*VAR!B407+$B$2*VAR!C407+$B$3*VAR!D407+$B$4*VAR!E407</f>
        <v>-17000.000000000728</v>
      </c>
      <c r="I407">
        <v>-102499.99999999914</v>
      </c>
      <c r="K407">
        <f t="shared" si="19"/>
        <v>-0.65986452705432375</v>
      </c>
      <c r="L407">
        <f t="shared" si="20"/>
        <v>0.25467038497921868</v>
      </c>
      <c r="M407">
        <f t="shared" si="21"/>
        <v>758.40840646811318</v>
      </c>
    </row>
    <row r="408" spans="4:13" x14ac:dyDescent="0.25">
      <c r="D408">
        <f>$B$1*VAR!B408+$B$2*VAR!C408+$B$3*VAR!D408+$B$4*VAR!E408</f>
        <v>16000.000000000553</v>
      </c>
      <c r="I408">
        <v>-102499.99999999849</v>
      </c>
      <c r="K408">
        <f t="shared" si="19"/>
        <v>-0.65986452705431953</v>
      </c>
      <c r="L408">
        <f t="shared" si="20"/>
        <v>0.25467038497922001</v>
      </c>
      <c r="M408">
        <f t="shared" si="21"/>
        <v>758.40840646811716</v>
      </c>
    </row>
    <row r="409" spans="4:13" x14ac:dyDescent="0.25">
      <c r="D409">
        <f>$B$1*VAR!B409+$B$2*VAR!C409+$B$3*VAR!D409+$B$4*VAR!E409</f>
        <v>15499.99999999869</v>
      </c>
      <c r="I409">
        <v>-102499.99999999703</v>
      </c>
      <c r="K409">
        <f t="shared" si="19"/>
        <v>-0.6598645270543102</v>
      </c>
      <c r="L409">
        <f t="shared" si="20"/>
        <v>0.25467038497922301</v>
      </c>
      <c r="M409">
        <f t="shared" si="21"/>
        <v>758.40840646812615</v>
      </c>
    </row>
    <row r="410" spans="4:13" x14ac:dyDescent="0.25">
      <c r="D410">
        <f>$B$1*VAR!B410+$B$2*VAR!C410+$B$3*VAR!D410+$B$4*VAR!E410</f>
        <v>82500.000000002445</v>
      </c>
      <c r="I410">
        <v>-102499.99999999558</v>
      </c>
      <c r="K410">
        <f t="shared" si="19"/>
        <v>-0.65986452705430076</v>
      </c>
      <c r="L410">
        <f t="shared" si="20"/>
        <v>0.25467038497922612</v>
      </c>
      <c r="M410">
        <f t="shared" si="21"/>
        <v>758.40840646813535</v>
      </c>
    </row>
    <row r="411" spans="4:13" x14ac:dyDescent="0.25">
      <c r="D411">
        <f>$B$1*VAR!B411+$B$2*VAR!C411+$B$3*VAR!D411+$B$4*VAR!E411</f>
        <v>-66500.000000001688</v>
      </c>
      <c r="I411">
        <v>-101500.00000000006</v>
      </c>
      <c r="K411">
        <f t="shared" si="19"/>
        <v>-0.65342682435136057</v>
      </c>
      <c r="L411">
        <f t="shared" si="20"/>
        <v>0.25674057513585458</v>
      </c>
      <c r="M411">
        <f t="shared" si="21"/>
        <v>764.57343275457492</v>
      </c>
    </row>
    <row r="412" spans="4:13" x14ac:dyDescent="0.25">
      <c r="D412">
        <f>$B$1*VAR!B412+$B$2*VAR!C412+$B$3*VAR!D412+$B$4*VAR!E412</f>
        <v>15000.00000000163</v>
      </c>
      <c r="I412">
        <v>-100999.99999999913</v>
      </c>
      <c r="K412">
        <f t="shared" si="19"/>
        <v>-0.6502079729998701</v>
      </c>
      <c r="L412">
        <f t="shared" si="20"/>
        <v>0.25777894581569988</v>
      </c>
      <c r="M412">
        <f t="shared" si="21"/>
        <v>767.66570063915424</v>
      </c>
    </row>
    <row r="413" spans="4:13" x14ac:dyDescent="0.25">
      <c r="D413">
        <f>$B$1*VAR!B413+$B$2*VAR!C413+$B$3*VAR!D413+$B$4*VAR!E413</f>
        <v>-7500.000000001688</v>
      </c>
      <c r="I413">
        <v>-100499.99999999988</v>
      </c>
      <c r="K413">
        <f t="shared" si="19"/>
        <v>-0.6469891216483904</v>
      </c>
      <c r="L413">
        <f t="shared" si="20"/>
        <v>0.25881949199913357</v>
      </c>
      <c r="M413">
        <f t="shared" si="21"/>
        <v>770.76444717341974</v>
      </c>
    </row>
    <row r="414" spans="4:13" x14ac:dyDescent="0.25">
      <c r="D414">
        <f>$B$1*VAR!B414+$B$2*VAR!C414+$B$3*VAR!D414+$B$4*VAR!E414</f>
        <v>82500.000000001746</v>
      </c>
      <c r="I414">
        <v>-100000.00000000355</v>
      </c>
      <c r="K414">
        <f t="shared" si="19"/>
        <v>-0.64377027029692946</v>
      </c>
      <c r="L414">
        <f t="shared" si="20"/>
        <v>0.25986220744045285</v>
      </c>
      <c r="M414">
        <f t="shared" si="21"/>
        <v>773.86965375766863</v>
      </c>
    </row>
    <row r="415" spans="4:13" x14ac:dyDescent="0.25">
      <c r="D415">
        <f>$B$1*VAR!B415+$B$2*VAR!C415+$B$3*VAR!D415+$B$4*VAR!E415</f>
        <v>54999.99999999968</v>
      </c>
      <c r="I415">
        <v>-100000.00000000143</v>
      </c>
      <c r="K415">
        <f t="shared" si="19"/>
        <v>-0.6437702702969158</v>
      </c>
      <c r="L415">
        <f t="shared" si="20"/>
        <v>0.25986220744045724</v>
      </c>
      <c r="M415">
        <f t="shared" si="21"/>
        <v>773.8696537576817</v>
      </c>
    </row>
    <row r="416" spans="4:13" x14ac:dyDescent="0.25">
      <c r="D416">
        <f>$B$1*VAR!B416+$B$2*VAR!C416+$B$3*VAR!D416+$B$4*VAR!E416</f>
        <v>22499.999999999796</v>
      </c>
      <c r="I416">
        <v>-100000.00000000081</v>
      </c>
      <c r="K416">
        <f t="shared" si="19"/>
        <v>-0.64377027029691192</v>
      </c>
      <c r="L416">
        <f t="shared" si="20"/>
        <v>0.25986220744045851</v>
      </c>
      <c r="M416">
        <f t="shared" si="21"/>
        <v>773.86965375768546</v>
      </c>
    </row>
    <row r="417" spans="4:13" x14ac:dyDescent="0.25">
      <c r="D417">
        <f>$B$1*VAR!B417+$B$2*VAR!C417+$B$3*VAR!D417+$B$4*VAR!E417</f>
        <v>40999.999999999854</v>
      </c>
      <c r="I417">
        <v>-100000.00000000076</v>
      </c>
      <c r="K417">
        <f t="shared" si="19"/>
        <v>-0.64377027029691147</v>
      </c>
      <c r="L417">
        <f t="shared" si="20"/>
        <v>0.25986220744045868</v>
      </c>
      <c r="M417">
        <f t="shared" si="21"/>
        <v>773.86965375768591</v>
      </c>
    </row>
    <row r="418" spans="4:13" x14ac:dyDescent="0.25">
      <c r="D418">
        <f>$B$1*VAR!B418+$B$2*VAR!C418+$B$3*VAR!D418+$B$4*VAR!E418</f>
        <v>36999.99999999936</v>
      </c>
      <c r="I418">
        <v>-100000.00000000047</v>
      </c>
      <c r="K418">
        <f t="shared" si="19"/>
        <v>-0.64377027029690959</v>
      </c>
      <c r="L418">
        <f t="shared" si="20"/>
        <v>0.25986220744045929</v>
      </c>
      <c r="M418">
        <f t="shared" si="21"/>
        <v>773.86965375768773</v>
      </c>
    </row>
    <row r="419" spans="4:13" x14ac:dyDescent="0.25">
      <c r="D419">
        <f>$B$1*VAR!B419+$B$2*VAR!C419+$B$3*VAR!D419+$B$4*VAR!E419</f>
        <v>86000.000000000291</v>
      </c>
      <c r="I419">
        <v>-100000.00000000035</v>
      </c>
      <c r="K419">
        <f t="shared" si="19"/>
        <v>-0.64377027029690892</v>
      </c>
      <c r="L419">
        <f t="shared" si="20"/>
        <v>0.25986220744045951</v>
      </c>
      <c r="M419">
        <f t="shared" si="21"/>
        <v>773.86965375768841</v>
      </c>
    </row>
    <row r="420" spans="4:13" x14ac:dyDescent="0.25">
      <c r="D420">
        <f>$B$1*VAR!B420+$B$2*VAR!C420+$B$3*VAR!D420+$B$4*VAR!E420</f>
        <v>88999.99999999968</v>
      </c>
      <c r="I420">
        <v>-100000.00000000017</v>
      </c>
      <c r="K420">
        <f t="shared" si="19"/>
        <v>-0.6437702702969077</v>
      </c>
      <c r="L420">
        <f t="shared" si="20"/>
        <v>0.25986220744045985</v>
      </c>
      <c r="M420">
        <f t="shared" si="21"/>
        <v>773.86965375768943</v>
      </c>
    </row>
    <row r="421" spans="4:13" x14ac:dyDescent="0.25">
      <c r="D421">
        <f>$B$1*VAR!B421+$B$2*VAR!C421+$B$3*VAR!D421+$B$4*VAR!E421</f>
        <v>-31000.000000000229</v>
      </c>
      <c r="I421">
        <v>-100000</v>
      </c>
      <c r="K421">
        <f t="shared" si="19"/>
        <v>-0.64377027029690659</v>
      </c>
      <c r="L421">
        <f t="shared" si="20"/>
        <v>0.25986220744046024</v>
      </c>
      <c r="M421">
        <f t="shared" si="21"/>
        <v>773.86965375769057</v>
      </c>
    </row>
    <row r="422" spans="4:13" x14ac:dyDescent="0.25">
      <c r="D422">
        <f>$B$1*VAR!B422+$B$2*VAR!C422+$B$3*VAR!D422+$B$4*VAR!E422</f>
        <v>-406499.99999999907</v>
      </c>
      <c r="I422">
        <v>-100000</v>
      </c>
      <c r="K422">
        <f t="shared" si="19"/>
        <v>-0.64377027029690659</v>
      </c>
      <c r="L422">
        <f t="shared" si="20"/>
        <v>0.25986220744046024</v>
      </c>
      <c r="M422">
        <f t="shared" si="21"/>
        <v>773.86965375769057</v>
      </c>
    </row>
    <row r="423" spans="4:13" x14ac:dyDescent="0.25">
      <c r="D423">
        <f>$B$1*VAR!B423+$B$2*VAR!C423+$B$3*VAR!D423+$B$4*VAR!E423</f>
        <v>-140000.00000000052</v>
      </c>
      <c r="I423">
        <v>-99999.999999999302</v>
      </c>
      <c r="K423">
        <f t="shared" si="19"/>
        <v>-0.64377027029690215</v>
      </c>
      <c r="L423">
        <f t="shared" si="20"/>
        <v>0.25986220744046173</v>
      </c>
      <c r="M423">
        <f t="shared" si="21"/>
        <v>773.869653757695</v>
      </c>
    </row>
    <row r="424" spans="4:13" x14ac:dyDescent="0.25">
      <c r="D424">
        <f>$B$1*VAR!B424+$B$2*VAR!C424+$B$3*VAR!D424+$B$4*VAR!E424</f>
        <v>14000.000000000233</v>
      </c>
      <c r="I424">
        <v>-99999.999999997875</v>
      </c>
      <c r="K424">
        <f t="shared" si="19"/>
        <v>-0.64377027029689293</v>
      </c>
      <c r="L424">
        <f t="shared" si="20"/>
        <v>0.25986220744046473</v>
      </c>
      <c r="M424">
        <f t="shared" si="21"/>
        <v>773.86965375770399</v>
      </c>
    </row>
    <row r="425" spans="4:13" x14ac:dyDescent="0.25">
      <c r="D425">
        <f>$B$1*VAR!B425+$B$2*VAR!C425+$B$3*VAR!D425+$B$4*VAR!E425</f>
        <v>62499.999999999112</v>
      </c>
      <c r="I425">
        <v>-99999.999999997148</v>
      </c>
      <c r="K425">
        <f t="shared" si="19"/>
        <v>-0.64377027029688827</v>
      </c>
      <c r="L425">
        <f t="shared" si="20"/>
        <v>0.25986220744046618</v>
      </c>
      <c r="M425">
        <f t="shared" si="21"/>
        <v>773.86965375770831</v>
      </c>
    </row>
    <row r="426" spans="4:13" x14ac:dyDescent="0.25">
      <c r="D426">
        <f>$B$1*VAR!B426+$B$2*VAR!C426+$B$3*VAR!D426+$B$4*VAR!E426</f>
        <v>-64999.999999999505</v>
      </c>
      <c r="I426">
        <v>-99500.000000001106</v>
      </c>
      <c r="K426">
        <f t="shared" si="19"/>
        <v>-0.64055141894542922</v>
      </c>
      <c r="L426">
        <f t="shared" si="20"/>
        <v>0.26090708583595745</v>
      </c>
      <c r="M426">
        <f t="shared" si="21"/>
        <v>776.98130161948131</v>
      </c>
    </row>
    <row r="427" spans="4:13" x14ac:dyDescent="0.25">
      <c r="D427">
        <f>$B$1*VAR!B427+$B$2*VAR!C427+$B$3*VAR!D427+$B$4*VAR!E427</f>
        <v>-1000.0000000008731</v>
      </c>
      <c r="I427">
        <v>-99500.000000000116</v>
      </c>
      <c r="K427">
        <f t="shared" si="19"/>
        <v>-0.64055141894542289</v>
      </c>
      <c r="L427">
        <f t="shared" si="20"/>
        <v>0.26090708583595945</v>
      </c>
      <c r="M427">
        <f t="shared" si="21"/>
        <v>776.98130161948723</v>
      </c>
    </row>
    <row r="428" spans="4:13" x14ac:dyDescent="0.25">
      <c r="D428">
        <f>$B$1*VAR!B428+$B$2*VAR!C428+$B$3*VAR!D428+$B$4*VAR!E428</f>
        <v>-23999.999999999476</v>
      </c>
      <c r="I428">
        <v>-99499.999999999563</v>
      </c>
      <c r="K428">
        <f t="shared" si="19"/>
        <v>-0.64055141894541923</v>
      </c>
      <c r="L428">
        <f t="shared" si="20"/>
        <v>0.26090708583596067</v>
      </c>
      <c r="M428">
        <f t="shared" si="21"/>
        <v>776.98130161949086</v>
      </c>
    </row>
    <row r="429" spans="4:13" x14ac:dyDescent="0.25">
      <c r="D429">
        <f>$B$1*VAR!B429+$B$2*VAR!C429+$B$3*VAR!D429+$B$4*VAR!E429</f>
        <v>44000.000000000175</v>
      </c>
      <c r="I429">
        <v>-99499.99999999904</v>
      </c>
      <c r="K429">
        <f t="shared" si="19"/>
        <v>-0.6405514189454159</v>
      </c>
      <c r="L429">
        <f t="shared" si="20"/>
        <v>0.26090708583596178</v>
      </c>
      <c r="M429">
        <f t="shared" si="21"/>
        <v>776.98130161949416</v>
      </c>
    </row>
    <row r="430" spans="4:13" x14ac:dyDescent="0.25">
      <c r="D430">
        <f>$B$1*VAR!B430+$B$2*VAR!C430+$B$3*VAR!D430+$B$4*VAR!E430</f>
        <v>-16000.000000000549</v>
      </c>
      <c r="I430">
        <v>-98999.999999999127</v>
      </c>
      <c r="K430">
        <f t="shared" si="19"/>
        <v>-0.63733256759393198</v>
      </c>
      <c r="L430">
        <f t="shared" si="20"/>
        <v>0.26195412082397179</v>
      </c>
      <c r="M430">
        <f t="shared" si="21"/>
        <v>780.09937181378803</v>
      </c>
    </row>
    <row r="431" spans="4:13" x14ac:dyDescent="0.25">
      <c r="D431">
        <f>$B$1*VAR!B431+$B$2*VAR!C431+$B$3*VAR!D431+$B$4*VAR!E431</f>
        <v>-99499.99999999904</v>
      </c>
      <c r="I431">
        <v>-98999.999999998021</v>
      </c>
      <c r="K431">
        <f t="shared" si="19"/>
        <v>-0.63733256759392487</v>
      </c>
      <c r="L431">
        <f t="shared" si="20"/>
        <v>0.26195412082397418</v>
      </c>
      <c r="M431">
        <f t="shared" si="21"/>
        <v>780.09937181379507</v>
      </c>
    </row>
    <row r="432" spans="4:13" x14ac:dyDescent="0.25">
      <c r="D432">
        <f>$B$1*VAR!B432+$B$2*VAR!C432+$B$3*VAR!D432+$B$4*VAR!E432</f>
        <v>-48500.000000000495</v>
      </c>
      <c r="I432">
        <v>-98500.000000000655</v>
      </c>
      <c r="K432">
        <f t="shared" si="19"/>
        <v>-0.63411371624245727</v>
      </c>
      <c r="L432">
        <f t="shared" si="20"/>
        <v>0.26300330598496247</v>
      </c>
      <c r="M432">
        <f t="shared" si="21"/>
        <v>783.22384522321818</v>
      </c>
    </row>
    <row r="433" spans="4:13" x14ac:dyDescent="0.25">
      <c r="D433">
        <f>$B$1*VAR!B433+$B$2*VAR!C433+$B$3*VAR!D433+$B$4*VAR!E433</f>
        <v>33999.999999999643</v>
      </c>
      <c r="I433">
        <v>-98499.999999998428</v>
      </c>
      <c r="K433">
        <f t="shared" si="19"/>
        <v>-0.63411371624244295</v>
      </c>
      <c r="L433">
        <f t="shared" si="20"/>
        <v>0.26300330598496713</v>
      </c>
      <c r="M433">
        <f t="shared" si="21"/>
        <v>783.22384522323216</v>
      </c>
    </row>
    <row r="434" spans="4:13" x14ac:dyDescent="0.25">
      <c r="D434">
        <f>$B$1*VAR!B434+$B$2*VAR!C434+$B$3*VAR!D434+$B$4*VAR!E434</f>
        <v>120999.99999999991</v>
      </c>
      <c r="I434">
        <v>-97500.000000001572</v>
      </c>
      <c r="K434">
        <f t="shared" si="19"/>
        <v>-0.62767601353949409</v>
      </c>
      <c r="L434">
        <f t="shared" si="20"/>
        <v>0.26510810085895259</v>
      </c>
      <c r="M434">
        <f t="shared" si="21"/>
        <v>789.49192435796078</v>
      </c>
    </row>
    <row r="435" spans="4:13" x14ac:dyDescent="0.25">
      <c r="D435">
        <f>$B$1*VAR!B435+$B$2*VAR!C435+$B$3*VAR!D435+$B$4*VAR!E435</f>
        <v>78500.000000000233</v>
      </c>
      <c r="I435">
        <v>-97500.000000000815</v>
      </c>
      <c r="K435">
        <f t="shared" si="19"/>
        <v>-0.62767601353948921</v>
      </c>
      <c r="L435">
        <f t="shared" si="20"/>
        <v>0.2651081008589542</v>
      </c>
      <c r="M435">
        <f t="shared" si="21"/>
        <v>789.49192435796556</v>
      </c>
    </row>
    <row r="436" spans="4:13" x14ac:dyDescent="0.25">
      <c r="D436">
        <f>$B$1*VAR!B436+$B$2*VAR!C436+$B$3*VAR!D436+$B$4*VAR!E436</f>
        <v>-47500.000000000146</v>
      </c>
      <c r="I436">
        <v>-97500.000000000495</v>
      </c>
      <c r="K436">
        <f t="shared" si="19"/>
        <v>-0.6276760135394871</v>
      </c>
      <c r="L436">
        <f t="shared" si="20"/>
        <v>0.26510810085895486</v>
      </c>
      <c r="M436">
        <f t="shared" si="21"/>
        <v>789.4919243579676</v>
      </c>
    </row>
    <row r="437" spans="4:13" x14ac:dyDescent="0.25">
      <c r="D437">
        <f>$B$1*VAR!B437+$B$2*VAR!C437+$B$3*VAR!D437+$B$4*VAR!E437</f>
        <v>26499.999999999069</v>
      </c>
      <c r="I437">
        <v>-97500.000000000146</v>
      </c>
      <c r="K437">
        <f t="shared" si="19"/>
        <v>-0.62767601353948488</v>
      </c>
      <c r="L437">
        <f t="shared" si="20"/>
        <v>0.26510810085895553</v>
      </c>
      <c r="M437">
        <f t="shared" si="21"/>
        <v>789.49192435796954</v>
      </c>
    </row>
    <row r="438" spans="4:13" x14ac:dyDescent="0.25">
      <c r="D438">
        <f>$B$1*VAR!B438+$B$2*VAR!C438+$B$3*VAR!D438+$B$4*VAR!E438</f>
        <v>250000.0000000014</v>
      </c>
      <c r="I438">
        <v>-97499.999999999796</v>
      </c>
      <c r="K438">
        <f t="shared" si="19"/>
        <v>-0.62767601353948266</v>
      </c>
      <c r="L438">
        <f t="shared" si="20"/>
        <v>0.26510810085895631</v>
      </c>
      <c r="M438">
        <f t="shared" si="21"/>
        <v>789.49192435797193</v>
      </c>
    </row>
    <row r="439" spans="4:13" x14ac:dyDescent="0.25">
      <c r="D439">
        <f>$B$1*VAR!B439+$B$2*VAR!C439+$B$3*VAR!D439+$B$4*VAR!E439</f>
        <v>-337500</v>
      </c>
      <c r="I439">
        <v>-97499.999999999796</v>
      </c>
      <c r="K439">
        <f t="shared" si="19"/>
        <v>-0.62767601353948266</v>
      </c>
      <c r="L439">
        <f t="shared" si="20"/>
        <v>0.26510810085895631</v>
      </c>
      <c r="M439">
        <f t="shared" si="21"/>
        <v>789.49192435797193</v>
      </c>
    </row>
    <row r="440" spans="4:13" x14ac:dyDescent="0.25">
      <c r="D440">
        <f>$B$1*VAR!B440+$B$2*VAR!C440+$B$3*VAR!D440+$B$4*VAR!E440</f>
        <v>-9000.000000000342</v>
      </c>
      <c r="I440">
        <v>-97499.999999999447</v>
      </c>
      <c r="K440">
        <f t="shared" si="19"/>
        <v>-0.62767601353948044</v>
      </c>
      <c r="L440">
        <f t="shared" si="20"/>
        <v>0.26510810085895709</v>
      </c>
      <c r="M440">
        <f t="shared" si="21"/>
        <v>789.4919243579742</v>
      </c>
    </row>
    <row r="441" spans="4:13" x14ac:dyDescent="0.25">
      <c r="D441">
        <f>$B$1*VAR!B441+$B$2*VAR!C441+$B$3*VAR!D441+$B$4*VAR!E441</f>
        <v>153999.99999999974</v>
      </c>
      <c r="I441">
        <v>-97499.999999998909</v>
      </c>
      <c r="K441">
        <f t="shared" si="19"/>
        <v>-0.62767601353947688</v>
      </c>
      <c r="L441">
        <f t="shared" si="20"/>
        <v>0.2651081008589582</v>
      </c>
      <c r="M441">
        <f t="shared" si="21"/>
        <v>789.4919243579775</v>
      </c>
    </row>
    <row r="442" spans="4:13" x14ac:dyDescent="0.25">
      <c r="D442">
        <f>$B$1*VAR!B442+$B$2*VAR!C442+$B$3*VAR!D442+$B$4*VAR!E442</f>
        <v>-97499.999999998909</v>
      </c>
      <c r="I442">
        <v>-97499.999999998021</v>
      </c>
      <c r="K442">
        <f t="shared" si="19"/>
        <v>-0.62767601353947122</v>
      </c>
      <c r="L442">
        <f t="shared" si="20"/>
        <v>0.26510810085896003</v>
      </c>
      <c r="M442">
        <f t="shared" si="21"/>
        <v>789.49192435798295</v>
      </c>
    </row>
    <row r="443" spans="4:13" x14ac:dyDescent="0.25">
      <c r="D443">
        <f>$B$1*VAR!B443+$B$2*VAR!C443+$B$3*VAR!D443+$B$4*VAR!E443</f>
        <v>-152499.99999999985</v>
      </c>
      <c r="I443">
        <v>-97499.999999992317</v>
      </c>
      <c r="K443">
        <f t="shared" si="19"/>
        <v>-0.62767601353943447</v>
      </c>
      <c r="L443">
        <f t="shared" si="20"/>
        <v>0.26510810085897213</v>
      </c>
      <c r="M443">
        <f t="shared" si="21"/>
        <v>789.49192435801899</v>
      </c>
    </row>
    <row r="444" spans="4:13" x14ac:dyDescent="0.25">
      <c r="D444">
        <f>$B$1*VAR!B444+$B$2*VAR!C444+$B$3*VAR!D444+$B$4*VAR!E444</f>
        <v>249999.9999999984</v>
      </c>
      <c r="I444">
        <v>-96500.000000002474</v>
      </c>
      <c r="K444">
        <f t="shared" si="19"/>
        <v>-0.6212383108365308</v>
      </c>
      <c r="L444">
        <f t="shared" si="20"/>
        <v>0.26722141794754151</v>
      </c>
      <c r="M444">
        <f t="shared" si="21"/>
        <v>795.78538264777865</v>
      </c>
    </row>
    <row r="445" spans="4:13" x14ac:dyDescent="0.25">
      <c r="D445">
        <f>$B$1*VAR!B445+$B$2*VAR!C445+$B$3*VAR!D445+$B$4*VAR!E445</f>
        <v>-92499.999999998821</v>
      </c>
      <c r="I445">
        <v>-96499.999999997497</v>
      </c>
      <c r="K445">
        <f t="shared" si="19"/>
        <v>-0.62123831083649883</v>
      </c>
      <c r="L445">
        <f t="shared" si="20"/>
        <v>0.26722141794755205</v>
      </c>
      <c r="M445">
        <f t="shared" si="21"/>
        <v>795.78538264781002</v>
      </c>
    </row>
    <row r="446" spans="4:13" x14ac:dyDescent="0.25">
      <c r="D446">
        <f>$B$1*VAR!B446+$B$2*VAR!C446+$B$3*VAR!D446+$B$4*VAR!E446</f>
        <v>-125000.00000000017</v>
      </c>
      <c r="I446">
        <v>-96000.000000000276</v>
      </c>
      <c r="K446">
        <f t="shared" si="19"/>
        <v>-0.61801945948503212</v>
      </c>
      <c r="L446">
        <f t="shared" si="20"/>
        <v>0.26828125566106426</v>
      </c>
      <c r="M446">
        <f t="shared" si="21"/>
        <v>798.94157935864939</v>
      </c>
    </row>
    <row r="447" spans="4:13" x14ac:dyDescent="0.25">
      <c r="D447">
        <f>$B$1*VAR!B447+$B$2*VAR!C447+$B$3*VAR!D447+$B$4*VAR!E447</f>
        <v>2499.9999999998545</v>
      </c>
      <c r="I447">
        <v>-95499.999999999651</v>
      </c>
      <c r="K447">
        <f t="shared" si="19"/>
        <v>-0.61480060813354354</v>
      </c>
      <c r="L447">
        <f t="shared" si="20"/>
        <v>0.26934320381993349</v>
      </c>
      <c r="M447">
        <f t="shared" si="21"/>
        <v>802.10406097576197</v>
      </c>
    </row>
    <row r="448" spans="4:13" x14ac:dyDescent="0.25">
      <c r="D448">
        <f>$B$1*VAR!B448+$B$2*VAR!C448+$B$3*VAR!D448+$B$4*VAR!E448</f>
        <v>35000.000000001368</v>
      </c>
      <c r="I448">
        <v>-95000.000000001746</v>
      </c>
      <c r="K448">
        <f t="shared" si="19"/>
        <v>-0.61158175678207249</v>
      </c>
      <c r="L448">
        <f t="shared" si="20"/>
        <v>0.27040725560196555</v>
      </c>
      <c r="M448">
        <f t="shared" si="21"/>
        <v>805.27280718265342</v>
      </c>
    </row>
    <row r="449" spans="4:13" x14ac:dyDescent="0.25">
      <c r="D449">
        <f>$B$1*VAR!B449+$B$2*VAR!C449+$B$3*VAR!D449+$B$4*VAR!E449</f>
        <v>-17000.000000001412</v>
      </c>
      <c r="I449">
        <v>-95000.000000001688</v>
      </c>
      <c r="K449">
        <f t="shared" si="19"/>
        <v>-0.61158175678207216</v>
      </c>
      <c r="L449">
        <f t="shared" si="20"/>
        <v>0.27040725560196566</v>
      </c>
      <c r="M449">
        <f t="shared" si="21"/>
        <v>805.27280718265376</v>
      </c>
    </row>
    <row r="450" spans="4:13" x14ac:dyDescent="0.25">
      <c r="D450">
        <f>$B$1*VAR!B450+$B$2*VAR!C450+$B$3*VAR!D450+$B$4*VAR!E450</f>
        <v>94500.000000000204</v>
      </c>
      <c r="I450">
        <v>-95000.00000000099</v>
      </c>
      <c r="K450">
        <f t="shared" ref="K450:K513" si="22">I450/D$2981</f>
        <v>-0.61158175678206761</v>
      </c>
      <c r="L450">
        <f t="shared" ref="L450:L513" si="23">NORMSDIST(K450)</f>
        <v>0.27040725560196721</v>
      </c>
      <c r="M450">
        <f t="shared" ref="M450:M513" si="24">L450*2978</f>
        <v>805.27280718265831</v>
      </c>
    </row>
    <row r="451" spans="4:13" x14ac:dyDescent="0.25">
      <c r="D451">
        <f>$B$1*VAR!B451+$B$2*VAR!C451+$B$3*VAR!D451+$B$4*VAR!E451</f>
        <v>22000.00000000096</v>
      </c>
      <c r="I451">
        <v>-95000.000000000655</v>
      </c>
      <c r="K451">
        <f t="shared" si="22"/>
        <v>-0.6115817567820655</v>
      </c>
      <c r="L451">
        <f t="shared" si="23"/>
        <v>0.27040725560196788</v>
      </c>
      <c r="M451">
        <f t="shared" si="24"/>
        <v>805.27280718266036</v>
      </c>
    </row>
    <row r="452" spans="4:13" x14ac:dyDescent="0.25">
      <c r="D452">
        <f>$B$1*VAR!B452+$B$2*VAR!C452+$B$3*VAR!D452+$B$4*VAR!E452</f>
        <v>-40000.000000001135</v>
      </c>
      <c r="I452">
        <v>-95000.000000000306</v>
      </c>
      <c r="K452">
        <f t="shared" si="22"/>
        <v>-0.61158175678206328</v>
      </c>
      <c r="L452">
        <f t="shared" si="23"/>
        <v>0.27040725560196865</v>
      </c>
      <c r="M452">
        <f t="shared" si="24"/>
        <v>805.27280718266263</v>
      </c>
    </row>
    <row r="453" spans="4:13" x14ac:dyDescent="0.25">
      <c r="D453">
        <f>$B$1*VAR!B453+$B$2*VAR!C453+$B$3*VAR!D453+$B$4*VAR!E453</f>
        <v>18000.000000000677</v>
      </c>
      <c r="I453">
        <v>-94500.000000000029</v>
      </c>
      <c r="K453">
        <f t="shared" si="22"/>
        <v>-0.60836290543057692</v>
      </c>
      <c r="L453">
        <f t="shared" si="23"/>
        <v>0.27147340412784438</v>
      </c>
      <c r="M453">
        <f t="shared" si="24"/>
        <v>808.4477974927205</v>
      </c>
    </row>
    <row r="454" spans="4:13" x14ac:dyDescent="0.25">
      <c r="D454">
        <f>$B$1*VAR!B454+$B$2*VAR!C454+$B$3*VAR!D454+$B$4*VAR!E454</f>
        <v>-77499.999999999854</v>
      </c>
      <c r="I454">
        <v>-94000.000000001019</v>
      </c>
      <c r="K454">
        <f t="shared" si="22"/>
        <v>-0.60514405407909877</v>
      </c>
      <c r="L454">
        <f t="shared" si="23"/>
        <v>0.27254164246117912</v>
      </c>
      <c r="M454">
        <f t="shared" si="24"/>
        <v>811.6290112493914</v>
      </c>
    </row>
    <row r="455" spans="4:13" x14ac:dyDescent="0.25">
      <c r="D455">
        <f>$B$1*VAR!B455+$B$2*VAR!C455+$B$3*VAR!D455+$B$4*VAR!E455</f>
        <v>13499.999999999083</v>
      </c>
      <c r="I455">
        <v>-94000.00000000048</v>
      </c>
      <c r="K455">
        <f t="shared" si="22"/>
        <v>-0.60514405407909533</v>
      </c>
      <c r="L455">
        <f t="shared" si="23"/>
        <v>0.27254164246118029</v>
      </c>
      <c r="M455">
        <f t="shared" si="24"/>
        <v>811.62901124939492</v>
      </c>
    </row>
    <row r="456" spans="4:13" x14ac:dyDescent="0.25">
      <c r="D456">
        <f>$B$1*VAR!B456+$B$2*VAR!C456+$B$3*VAR!D456+$B$4*VAR!E456</f>
        <v>-11999.999999999753</v>
      </c>
      <c r="I456">
        <v>-94000.00000000032</v>
      </c>
      <c r="K456">
        <f t="shared" si="22"/>
        <v>-0.60514405407909433</v>
      </c>
      <c r="L456">
        <f t="shared" si="23"/>
        <v>0.27254164246118062</v>
      </c>
      <c r="M456">
        <f t="shared" si="24"/>
        <v>811.62901124939594</v>
      </c>
    </row>
    <row r="457" spans="4:13" x14ac:dyDescent="0.25">
      <c r="D457">
        <f>$B$1*VAR!B457+$B$2*VAR!C457+$B$3*VAR!D457+$B$4*VAR!E457</f>
        <v>-27999.99999999837</v>
      </c>
      <c r="I457">
        <v>-93500.000000000175</v>
      </c>
      <c r="K457">
        <f t="shared" si="22"/>
        <v>-0.60192520272760885</v>
      </c>
      <c r="L457">
        <f t="shared" si="23"/>
        <v>0.27361196360865903</v>
      </c>
      <c r="M457">
        <f t="shared" si="24"/>
        <v>814.81642762658657</v>
      </c>
    </row>
    <row r="458" spans="4:13" x14ac:dyDescent="0.25">
      <c r="D458">
        <f>$B$1*VAR!B458+$B$2*VAR!C458+$B$3*VAR!D458+$B$4*VAR!E458</f>
        <v>102999.99999999799</v>
      </c>
      <c r="I458">
        <v>-93499.999999999694</v>
      </c>
      <c r="K458">
        <f t="shared" si="22"/>
        <v>-0.60192520272760575</v>
      </c>
      <c r="L458">
        <f t="shared" si="23"/>
        <v>0.27361196360866002</v>
      </c>
      <c r="M458">
        <f t="shared" si="24"/>
        <v>814.81642762658953</v>
      </c>
    </row>
    <row r="459" spans="4:13" x14ac:dyDescent="0.25">
      <c r="D459">
        <f>$B$1*VAR!B459+$B$2*VAR!C459+$B$3*VAR!D459+$B$4*VAR!E459</f>
        <v>-106499.99999999908</v>
      </c>
      <c r="I459">
        <v>-92500.000000001863</v>
      </c>
      <c r="K459">
        <f t="shared" si="22"/>
        <v>-0.59548750002465056</v>
      </c>
      <c r="L459">
        <f t="shared" si="23"/>
        <v>0.27575882608867586</v>
      </c>
      <c r="M459">
        <f t="shared" si="24"/>
        <v>821.20978409207669</v>
      </c>
    </row>
    <row r="460" spans="4:13" x14ac:dyDescent="0.25">
      <c r="D460">
        <f>$B$1*VAR!B460+$B$2*VAR!C460+$B$3*VAR!D460+$B$4*VAR!E460</f>
        <v>183500.00000000006</v>
      </c>
      <c r="I460">
        <v>-92500.000000001834</v>
      </c>
      <c r="K460">
        <f t="shared" si="22"/>
        <v>-0.59548750002465045</v>
      </c>
      <c r="L460">
        <f t="shared" si="23"/>
        <v>0.27575882608867591</v>
      </c>
      <c r="M460">
        <f t="shared" si="24"/>
        <v>821.20978409207692</v>
      </c>
    </row>
    <row r="461" spans="4:13" x14ac:dyDescent="0.25">
      <c r="D461">
        <f>$B$1*VAR!B461+$B$2*VAR!C461+$B$3*VAR!D461+$B$4*VAR!E461</f>
        <v>-99999.999999999302</v>
      </c>
      <c r="I461">
        <v>-92500.000000001484</v>
      </c>
      <c r="K461">
        <f t="shared" si="22"/>
        <v>-0.59548750002464823</v>
      </c>
      <c r="L461">
        <f t="shared" si="23"/>
        <v>0.27575882608867663</v>
      </c>
      <c r="M461">
        <f t="shared" si="24"/>
        <v>821.20978409207896</v>
      </c>
    </row>
    <row r="462" spans="4:13" x14ac:dyDescent="0.25">
      <c r="D462">
        <f>$B$1*VAR!B462+$B$2*VAR!C462+$B$3*VAR!D462+$B$4*VAR!E462</f>
        <v>48999.999999998778</v>
      </c>
      <c r="I462">
        <v>-92500.000000000466</v>
      </c>
      <c r="K462">
        <f t="shared" si="22"/>
        <v>-0.59548750002464157</v>
      </c>
      <c r="L462">
        <f t="shared" si="23"/>
        <v>0.27575882608867891</v>
      </c>
      <c r="M462">
        <f t="shared" si="24"/>
        <v>821.20978409208578</v>
      </c>
    </row>
    <row r="463" spans="4:13" x14ac:dyDescent="0.25">
      <c r="D463">
        <f>$B$1*VAR!B463+$B$2*VAR!C463+$B$3*VAR!D463+$B$4*VAR!E463</f>
        <v>-33499.999999999367</v>
      </c>
      <c r="I463">
        <v>-92500.000000000466</v>
      </c>
      <c r="K463">
        <f t="shared" si="22"/>
        <v>-0.59548750002464157</v>
      </c>
      <c r="L463">
        <f t="shared" si="23"/>
        <v>0.27575882608867891</v>
      </c>
      <c r="M463">
        <f t="shared" si="24"/>
        <v>821.20978409208578</v>
      </c>
    </row>
    <row r="464" spans="4:13" x14ac:dyDescent="0.25">
      <c r="D464">
        <f>$B$1*VAR!B464+$B$2*VAR!C464+$B$3*VAR!D464+$B$4*VAR!E464</f>
        <v>108999.99999999964</v>
      </c>
      <c r="I464">
        <v>-92499.999999999767</v>
      </c>
      <c r="K464">
        <f t="shared" si="22"/>
        <v>-0.59548750002463713</v>
      </c>
      <c r="L464">
        <f t="shared" si="23"/>
        <v>0.27575882608868035</v>
      </c>
      <c r="M464">
        <f t="shared" si="24"/>
        <v>821.2097840920901</v>
      </c>
    </row>
    <row r="465" spans="4:13" x14ac:dyDescent="0.25">
      <c r="D465">
        <f>$B$1*VAR!B465+$B$2*VAR!C465+$B$3*VAR!D465+$B$4*VAR!E465</f>
        <v>-282499.99999999994</v>
      </c>
      <c r="I465">
        <v>-92499.999999999534</v>
      </c>
      <c r="K465">
        <f t="shared" si="22"/>
        <v>-0.59548750002463557</v>
      </c>
      <c r="L465">
        <f t="shared" si="23"/>
        <v>0.27575882608868091</v>
      </c>
      <c r="M465">
        <f t="shared" si="24"/>
        <v>821.2097840920917</v>
      </c>
    </row>
    <row r="466" spans="4:13" x14ac:dyDescent="0.25">
      <c r="D466">
        <f>$B$1*VAR!B466+$B$2*VAR!C466+$B$3*VAR!D466+$B$4*VAR!E466</f>
        <v>-39999.999999999862</v>
      </c>
      <c r="I466">
        <v>-92499.999999998821</v>
      </c>
      <c r="K466">
        <f t="shared" si="22"/>
        <v>-0.59548750002463102</v>
      </c>
      <c r="L466">
        <f t="shared" si="23"/>
        <v>0.27575882608868241</v>
      </c>
      <c r="M466">
        <f t="shared" si="24"/>
        <v>821.20978409209624</v>
      </c>
    </row>
    <row r="467" spans="4:13" x14ac:dyDescent="0.25">
      <c r="D467">
        <f>$B$1*VAR!B467+$B$2*VAR!C467+$B$3*VAR!D467+$B$4*VAR!E467</f>
        <v>-60000.000000001572</v>
      </c>
      <c r="I467">
        <v>-92499.999999998254</v>
      </c>
      <c r="K467">
        <f t="shared" si="22"/>
        <v>-0.59548750002462736</v>
      </c>
      <c r="L467">
        <f t="shared" si="23"/>
        <v>0.27575882608868363</v>
      </c>
      <c r="M467">
        <f t="shared" si="24"/>
        <v>821.20978409209988</v>
      </c>
    </row>
    <row r="468" spans="4:13" x14ac:dyDescent="0.25">
      <c r="D468">
        <f>$B$1*VAR!B468+$B$2*VAR!C468+$B$3*VAR!D468+$B$4*VAR!E468</f>
        <v>-66499.999999997817</v>
      </c>
      <c r="I468">
        <v>-92000.000000001222</v>
      </c>
      <c r="K468">
        <f t="shared" si="22"/>
        <v>-0.59226864867316198</v>
      </c>
      <c r="L468">
        <f t="shared" si="23"/>
        <v>0.2768353531508303</v>
      </c>
      <c r="M468">
        <f t="shared" si="24"/>
        <v>824.41568168317258</v>
      </c>
    </row>
    <row r="469" spans="4:13" x14ac:dyDescent="0.25">
      <c r="D469">
        <f>$B$1*VAR!B469+$B$2*VAR!C469+$B$3*VAR!D469+$B$4*VAR!E469</f>
        <v>-25000.00000000179</v>
      </c>
      <c r="I469">
        <v>-91500.000000000582</v>
      </c>
      <c r="K469">
        <f t="shared" si="22"/>
        <v>-0.58904979732167329</v>
      </c>
      <c r="L469">
        <f t="shared" si="23"/>
        <v>0.27791393448657264</v>
      </c>
      <c r="M469">
        <f t="shared" si="24"/>
        <v>827.62769690101334</v>
      </c>
    </row>
    <row r="470" spans="4:13" x14ac:dyDescent="0.25">
      <c r="D470">
        <f>$B$1*VAR!B470+$B$2*VAR!C470+$B$3*VAR!D470+$B$4*VAR!E470</f>
        <v>-13499.999999998545</v>
      </c>
      <c r="I470">
        <v>-90500.000000000466</v>
      </c>
      <c r="K470">
        <f t="shared" si="22"/>
        <v>-0.58261209461870345</v>
      </c>
      <c r="L470">
        <f t="shared" si="23"/>
        <v>0.28007723081698011</v>
      </c>
      <c r="M470">
        <f t="shared" si="24"/>
        <v>834.06999337296679</v>
      </c>
    </row>
    <row r="471" spans="4:13" x14ac:dyDescent="0.25">
      <c r="D471">
        <f>$B$1*VAR!B471+$B$2*VAR!C471+$B$3*VAR!D471+$B$4*VAR!E471</f>
        <v>-37500.000000001281</v>
      </c>
      <c r="I471">
        <v>-90499.999999999403</v>
      </c>
      <c r="K471">
        <f t="shared" si="22"/>
        <v>-0.58261209461869667</v>
      </c>
      <c r="L471">
        <f t="shared" si="23"/>
        <v>0.28007723081698238</v>
      </c>
      <c r="M471">
        <f t="shared" si="24"/>
        <v>834.0699933729735</v>
      </c>
    </row>
    <row r="472" spans="4:13" x14ac:dyDescent="0.25">
      <c r="D472">
        <f>$B$1*VAR!B472+$B$2*VAR!C472+$B$3*VAR!D472+$B$4*VAR!E472</f>
        <v>7500.0000000000873</v>
      </c>
      <c r="I472">
        <v>-90000.000000001979</v>
      </c>
      <c r="K472">
        <f t="shared" si="22"/>
        <v>-0.57939324326722874</v>
      </c>
      <c r="L472">
        <f t="shared" si="23"/>
        <v>0.28116193109017662</v>
      </c>
      <c r="M472">
        <f t="shared" si="24"/>
        <v>837.30023078654597</v>
      </c>
    </row>
    <row r="473" spans="4:13" x14ac:dyDescent="0.25">
      <c r="D473">
        <f>$B$1*VAR!B473+$B$2*VAR!C473+$B$3*VAR!D473+$B$4*VAR!E473</f>
        <v>-39999.999999999709</v>
      </c>
      <c r="I473">
        <v>-90000.000000000582</v>
      </c>
      <c r="K473">
        <f t="shared" si="22"/>
        <v>-0.57939324326721975</v>
      </c>
      <c r="L473">
        <f t="shared" si="23"/>
        <v>0.28116193109017967</v>
      </c>
      <c r="M473">
        <f t="shared" si="24"/>
        <v>837.30023078655506</v>
      </c>
    </row>
    <row r="474" spans="4:13" x14ac:dyDescent="0.25">
      <c r="D474">
        <f>$B$1*VAR!B474+$B$2*VAR!C474+$B$3*VAR!D474+$B$4*VAR!E474</f>
        <v>-5.3114490583539009E-10</v>
      </c>
      <c r="I474">
        <v>-90000.000000000582</v>
      </c>
      <c r="K474">
        <f t="shared" si="22"/>
        <v>-0.57939324326721975</v>
      </c>
      <c r="L474">
        <f t="shared" si="23"/>
        <v>0.28116193109017967</v>
      </c>
      <c r="M474">
        <f t="shared" si="24"/>
        <v>837.30023078655506</v>
      </c>
    </row>
    <row r="475" spans="4:13" x14ac:dyDescent="0.25">
      <c r="D475">
        <f>$B$1*VAR!B475+$B$2*VAR!C475+$B$3*VAR!D475+$B$4*VAR!E475</f>
        <v>44000.000000000306</v>
      </c>
      <c r="I475">
        <v>-89999.99999999968</v>
      </c>
      <c r="K475">
        <f t="shared" si="22"/>
        <v>-0.57939324326721386</v>
      </c>
      <c r="L475">
        <f t="shared" si="23"/>
        <v>0.28116193109018173</v>
      </c>
      <c r="M475">
        <f t="shared" si="24"/>
        <v>837.3002307865612</v>
      </c>
    </row>
    <row r="476" spans="4:13" x14ac:dyDescent="0.25">
      <c r="D476">
        <f>$B$1*VAR!B476+$B$2*VAR!C476+$B$3*VAR!D476+$B$4*VAR!E476</f>
        <v>26000.000000000146</v>
      </c>
      <c r="I476">
        <v>-89999.999999999156</v>
      </c>
      <c r="K476">
        <f t="shared" si="22"/>
        <v>-0.57939324326721053</v>
      </c>
      <c r="L476">
        <f t="shared" si="23"/>
        <v>0.28116193109018278</v>
      </c>
      <c r="M476">
        <f t="shared" si="24"/>
        <v>837.30023078656427</v>
      </c>
    </row>
    <row r="477" spans="4:13" x14ac:dyDescent="0.25">
      <c r="D477">
        <f>$B$1*VAR!B477+$B$2*VAR!C477+$B$3*VAR!D477+$B$4*VAR!E477</f>
        <v>44999.999999999942</v>
      </c>
      <c r="I477">
        <v>-89999.999999999127</v>
      </c>
      <c r="K477">
        <f t="shared" si="22"/>
        <v>-0.57939324326721031</v>
      </c>
      <c r="L477">
        <f t="shared" si="23"/>
        <v>0.28116193109018284</v>
      </c>
      <c r="M477">
        <f t="shared" si="24"/>
        <v>837.3002307865645</v>
      </c>
    </row>
    <row r="478" spans="4:13" x14ac:dyDescent="0.25">
      <c r="D478">
        <f>$B$1*VAR!B478+$B$2*VAR!C478+$B$3*VAR!D478+$B$4*VAR!E478</f>
        <v>165000.00000000003</v>
      </c>
      <c r="I478">
        <v>-89999.999999998443</v>
      </c>
      <c r="K478">
        <f t="shared" si="22"/>
        <v>-0.57939324326720598</v>
      </c>
      <c r="L478">
        <f t="shared" si="23"/>
        <v>0.28116193109018439</v>
      </c>
      <c r="M478">
        <f t="shared" si="24"/>
        <v>837.30023078656916</v>
      </c>
    </row>
    <row r="479" spans="4:13" x14ac:dyDescent="0.25">
      <c r="D479">
        <f>$B$1*VAR!B479+$B$2*VAR!C479+$B$3*VAR!D479+$B$4*VAR!E479</f>
        <v>291000</v>
      </c>
      <c r="I479">
        <v>-89999.999999996304</v>
      </c>
      <c r="K479">
        <f t="shared" si="22"/>
        <v>-0.57939324326719222</v>
      </c>
      <c r="L479">
        <f t="shared" si="23"/>
        <v>0.28116193109018894</v>
      </c>
      <c r="M479">
        <f t="shared" si="24"/>
        <v>837.30023078658269</v>
      </c>
    </row>
    <row r="480" spans="4:13" x14ac:dyDescent="0.25">
      <c r="D480">
        <f>$B$1*VAR!B480+$B$2*VAR!C480+$B$3*VAR!D480+$B$4*VAR!E480</f>
        <v>-288499.99999999983</v>
      </c>
      <c r="I480">
        <v>-89499.999999999971</v>
      </c>
      <c r="K480">
        <f t="shared" si="22"/>
        <v>-0.57617439191573128</v>
      </c>
      <c r="L480">
        <f t="shared" si="23"/>
        <v>0.28224865619428197</v>
      </c>
      <c r="M480">
        <f t="shared" si="24"/>
        <v>840.53649814657172</v>
      </c>
    </row>
    <row r="481" spans="4:13" x14ac:dyDescent="0.25">
      <c r="D481">
        <f>$B$1*VAR!B481+$B$2*VAR!C481+$B$3*VAR!D481+$B$4*VAR!E481</f>
        <v>114000.00000000003</v>
      </c>
      <c r="I481">
        <v>-89499.999999999622</v>
      </c>
      <c r="K481">
        <f t="shared" si="22"/>
        <v>-0.57617439191572895</v>
      </c>
      <c r="L481">
        <f t="shared" si="23"/>
        <v>0.2822486561942828</v>
      </c>
      <c r="M481">
        <f t="shared" si="24"/>
        <v>840.53649814657422</v>
      </c>
    </row>
    <row r="482" spans="4:13" x14ac:dyDescent="0.25">
      <c r="D482">
        <f>$B$1*VAR!B482+$B$2*VAR!C482+$B$3*VAR!D482+$B$4*VAR!E482</f>
        <v>151000.0000000007</v>
      </c>
      <c r="I482">
        <v>-88500.000000001048</v>
      </c>
      <c r="K482">
        <f t="shared" si="22"/>
        <v>-0.5697366892127691</v>
      </c>
      <c r="L482">
        <f t="shared" si="23"/>
        <v>0.28442815083652906</v>
      </c>
      <c r="M482">
        <f t="shared" si="24"/>
        <v>847.02703319118359</v>
      </c>
    </row>
    <row r="483" spans="4:13" x14ac:dyDescent="0.25">
      <c r="D483">
        <f>$B$1*VAR!B483+$B$2*VAR!C483+$B$3*VAR!D483+$B$4*VAR!E483</f>
        <v>172499.99999999907</v>
      </c>
      <c r="I483">
        <v>-88499.999999999272</v>
      </c>
      <c r="K483">
        <f t="shared" si="22"/>
        <v>-0.56973668921275766</v>
      </c>
      <c r="L483">
        <f t="shared" si="23"/>
        <v>0.28442815083653294</v>
      </c>
      <c r="M483">
        <f t="shared" si="24"/>
        <v>847.02703319119507</v>
      </c>
    </row>
    <row r="484" spans="4:13" x14ac:dyDescent="0.25">
      <c r="D484">
        <f>$B$1*VAR!B484+$B$2*VAR!C484+$B$3*VAR!D484+$B$4*VAR!E484</f>
        <v>-460999.99999999901</v>
      </c>
      <c r="I484">
        <v>-87500.000000002823</v>
      </c>
      <c r="K484">
        <f t="shared" si="22"/>
        <v>-0.56329898650981147</v>
      </c>
      <c r="L484">
        <f t="shared" si="23"/>
        <v>0.28661565406954947</v>
      </c>
      <c r="M484">
        <f t="shared" si="24"/>
        <v>853.54141781911835</v>
      </c>
    </row>
    <row r="485" spans="4:13" x14ac:dyDescent="0.25">
      <c r="D485">
        <f>$B$1*VAR!B485+$B$2*VAR!C485+$B$3*VAR!D485+$B$4*VAR!E485</f>
        <v>-122500.00000000015</v>
      </c>
      <c r="I485">
        <v>-87500.000000002154</v>
      </c>
      <c r="K485">
        <f t="shared" si="22"/>
        <v>-0.56329898650980714</v>
      </c>
      <c r="L485">
        <f t="shared" si="23"/>
        <v>0.28661565406955092</v>
      </c>
      <c r="M485">
        <f t="shared" si="24"/>
        <v>853.54141781912267</v>
      </c>
    </row>
    <row r="486" spans="4:13" x14ac:dyDescent="0.25">
      <c r="D486">
        <f>$B$1*VAR!B486+$B$2*VAR!C486+$B$3*VAR!D486+$B$4*VAR!E486</f>
        <v>-3500.0000000003711</v>
      </c>
      <c r="I486">
        <v>-87500.000000002125</v>
      </c>
      <c r="K486">
        <f t="shared" si="22"/>
        <v>-0.56329898650980692</v>
      </c>
      <c r="L486">
        <f t="shared" si="23"/>
        <v>0.28661565406955103</v>
      </c>
      <c r="M486">
        <f t="shared" si="24"/>
        <v>853.54141781912301</v>
      </c>
    </row>
    <row r="487" spans="4:13" x14ac:dyDescent="0.25">
      <c r="D487">
        <f>$B$1*VAR!B487+$B$2*VAR!C487+$B$3*VAR!D487+$B$4*VAR!E487</f>
        <v>51500.000000000597</v>
      </c>
      <c r="I487">
        <v>-87500.000000001397</v>
      </c>
      <c r="K487">
        <f t="shared" si="22"/>
        <v>-0.56329898650980226</v>
      </c>
      <c r="L487">
        <f t="shared" si="23"/>
        <v>0.28661565406955258</v>
      </c>
      <c r="M487">
        <f t="shared" si="24"/>
        <v>853.54141781912756</v>
      </c>
    </row>
    <row r="488" spans="4:13" x14ac:dyDescent="0.25">
      <c r="D488">
        <f>$B$1*VAR!B488+$B$2*VAR!C488+$B$3*VAR!D488+$B$4*VAR!E488</f>
        <v>-67500.00000000112</v>
      </c>
      <c r="I488">
        <v>-87500.000000001048</v>
      </c>
      <c r="K488">
        <f t="shared" si="22"/>
        <v>-0.56329898650980004</v>
      </c>
      <c r="L488">
        <f t="shared" si="23"/>
        <v>0.28661565406955336</v>
      </c>
      <c r="M488">
        <f t="shared" si="24"/>
        <v>853.54141781912995</v>
      </c>
    </row>
    <row r="489" spans="4:13" x14ac:dyDescent="0.25">
      <c r="D489">
        <f>$B$1*VAR!B489+$B$2*VAR!C489+$B$3*VAR!D489+$B$4*VAR!E489</f>
        <v>223500.00000000032</v>
      </c>
      <c r="I489">
        <v>-87500.000000000378</v>
      </c>
      <c r="K489">
        <f t="shared" si="22"/>
        <v>-0.56329898650979571</v>
      </c>
      <c r="L489">
        <f t="shared" si="23"/>
        <v>0.28661565406955486</v>
      </c>
      <c r="M489">
        <f t="shared" si="24"/>
        <v>853.54141781913438</v>
      </c>
    </row>
    <row r="490" spans="4:13" x14ac:dyDescent="0.25">
      <c r="D490">
        <f>$B$1*VAR!B490+$B$2*VAR!C490+$B$3*VAR!D490+$B$4*VAR!E490</f>
        <v>1000.0000000003347</v>
      </c>
      <c r="I490">
        <v>-87500.000000000116</v>
      </c>
      <c r="K490">
        <f t="shared" si="22"/>
        <v>-0.56329898650979404</v>
      </c>
      <c r="L490">
        <f t="shared" si="23"/>
        <v>0.28661565406955541</v>
      </c>
      <c r="M490">
        <f t="shared" si="24"/>
        <v>853.54141781913597</v>
      </c>
    </row>
    <row r="491" spans="4:13" x14ac:dyDescent="0.25">
      <c r="D491">
        <f>$B$1*VAR!B491+$B$2*VAR!C491+$B$3*VAR!D491+$B$4*VAR!E491</f>
        <v>-11000.000000000873</v>
      </c>
      <c r="I491">
        <v>-87500</v>
      </c>
      <c r="K491">
        <f t="shared" si="22"/>
        <v>-0.56329898650979326</v>
      </c>
      <c r="L491">
        <f t="shared" si="23"/>
        <v>0.28661565406955569</v>
      </c>
      <c r="M491">
        <f t="shared" si="24"/>
        <v>853.54141781913688</v>
      </c>
    </row>
    <row r="492" spans="4:13" x14ac:dyDescent="0.25">
      <c r="D492">
        <f>$B$1*VAR!B492+$B$2*VAR!C492+$B$3*VAR!D492+$B$4*VAR!E492</f>
        <v>-67999.999999999971</v>
      </c>
      <c r="I492">
        <v>-87500</v>
      </c>
      <c r="K492">
        <f t="shared" si="22"/>
        <v>-0.56329898650979326</v>
      </c>
      <c r="L492">
        <f t="shared" si="23"/>
        <v>0.28661565406955569</v>
      </c>
      <c r="M492">
        <f t="shared" si="24"/>
        <v>853.54141781913688</v>
      </c>
    </row>
    <row r="493" spans="4:13" x14ac:dyDescent="0.25">
      <c r="D493">
        <f>$B$1*VAR!B493+$B$2*VAR!C493+$B$3*VAR!D493+$B$4*VAR!E493</f>
        <v>-42999.99999999944</v>
      </c>
      <c r="I493">
        <v>-87500</v>
      </c>
      <c r="K493">
        <f t="shared" si="22"/>
        <v>-0.56329898650979326</v>
      </c>
      <c r="L493">
        <f t="shared" si="23"/>
        <v>0.28661565406955569</v>
      </c>
      <c r="M493">
        <f t="shared" si="24"/>
        <v>853.54141781913688</v>
      </c>
    </row>
    <row r="494" spans="4:13" x14ac:dyDescent="0.25">
      <c r="D494">
        <f>$B$1*VAR!B494+$B$2*VAR!C494+$B$3*VAR!D494+$B$4*VAR!E494</f>
        <v>-24999.999999999825</v>
      </c>
      <c r="I494">
        <v>-87499.999999999825</v>
      </c>
      <c r="K494">
        <f t="shared" si="22"/>
        <v>-0.56329898650979215</v>
      </c>
      <c r="L494">
        <f t="shared" si="23"/>
        <v>0.28661565406955603</v>
      </c>
      <c r="M494">
        <f t="shared" si="24"/>
        <v>853.54141781913779</v>
      </c>
    </row>
    <row r="495" spans="4:13" x14ac:dyDescent="0.25">
      <c r="D495">
        <f>$B$1*VAR!B495+$B$2*VAR!C495+$B$3*VAR!D495+$B$4*VAR!E495</f>
        <v>-39999.99999999968</v>
      </c>
      <c r="I495">
        <v>-87499.999999999825</v>
      </c>
      <c r="K495">
        <f t="shared" si="22"/>
        <v>-0.56329898650979215</v>
      </c>
      <c r="L495">
        <f t="shared" si="23"/>
        <v>0.28661565406955603</v>
      </c>
      <c r="M495">
        <f t="shared" si="24"/>
        <v>853.54141781913779</v>
      </c>
    </row>
    <row r="496" spans="4:13" x14ac:dyDescent="0.25">
      <c r="D496">
        <f>$B$1*VAR!B496+$B$2*VAR!C496+$B$3*VAR!D496+$B$4*VAR!E496</f>
        <v>203499.99999999953</v>
      </c>
      <c r="I496">
        <v>-87499.999999999622</v>
      </c>
      <c r="K496">
        <f t="shared" si="22"/>
        <v>-0.56329898650979082</v>
      </c>
      <c r="L496">
        <f t="shared" si="23"/>
        <v>0.28661565406955652</v>
      </c>
      <c r="M496">
        <f t="shared" si="24"/>
        <v>853.54141781913938</v>
      </c>
    </row>
    <row r="497" spans="4:13" x14ac:dyDescent="0.25">
      <c r="D497">
        <f>$B$1*VAR!B497+$B$2*VAR!C497+$B$3*VAR!D497+$B$4*VAR!E497</f>
        <v>-40999.999999999483</v>
      </c>
      <c r="I497">
        <v>-87499.999999999243</v>
      </c>
      <c r="K497">
        <f t="shared" si="22"/>
        <v>-0.56329898650978838</v>
      </c>
      <c r="L497">
        <f t="shared" si="23"/>
        <v>0.28661565406955736</v>
      </c>
      <c r="M497">
        <f t="shared" si="24"/>
        <v>853.54141781914177</v>
      </c>
    </row>
    <row r="498" spans="4:13" x14ac:dyDescent="0.25">
      <c r="D498">
        <f>$B$1*VAR!B498+$B$2*VAR!C498+$B$3*VAR!D498+$B$4*VAR!E498</f>
        <v>174999.99999999965</v>
      </c>
      <c r="I498">
        <v>-87499.999999997177</v>
      </c>
      <c r="K498">
        <f t="shared" si="22"/>
        <v>-0.56329898650977517</v>
      </c>
      <c r="L498">
        <f t="shared" si="23"/>
        <v>0.28661565406956191</v>
      </c>
      <c r="M498">
        <f t="shared" si="24"/>
        <v>853.54141781915541</v>
      </c>
    </row>
    <row r="499" spans="4:13" x14ac:dyDescent="0.25">
      <c r="D499">
        <f>$B$1*VAR!B499+$B$2*VAR!C499+$B$3*VAR!D499+$B$4*VAR!E499</f>
        <v>60000.000000000146</v>
      </c>
      <c r="I499">
        <v>-87499.999999997148</v>
      </c>
      <c r="K499">
        <f t="shared" si="22"/>
        <v>-0.56329898650977495</v>
      </c>
      <c r="L499">
        <f t="shared" si="23"/>
        <v>0.28661565406956191</v>
      </c>
      <c r="M499">
        <f t="shared" si="24"/>
        <v>853.54141781915541</v>
      </c>
    </row>
    <row r="500" spans="4:13" x14ac:dyDescent="0.25">
      <c r="D500">
        <f>$B$1*VAR!B500+$B$2*VAR!C500+$B$3*VAR!D500+$B$4*VAR!E500</f>
        <v>-224999.99999999983</v>
      </c>
      <c r="I500">
        <v>-87499.999999996449</v>
      </c>
      <c r="K500">
        <f t="shared" si="22"/>
        <v>-0.56329898650977039</v>
      </c>
      <c r="L500">
        <f t="shared" si="23"/>
        <v>0.28661565406956346</v>
      </c>
      <c r="M500">
        <f t="shared" si="24"/>
        <v>853.54141781915996</v>
      </c>
    </row>
    <row r="501" spans="4:13" x14ac:dyDescent="0.25">
      <c r="D501">
        <f>$B$1*VAR!B501+$B$2*VAR!C501+$B$3*VAR!D501+$B$4*VAR!E501</f>
        <v>-161000.00000000029</v>
      </c>
      <c r="I501">
        <v>-86500.000000004657</v>
      </c>
      <c r="K501">
        <f t="shared" si="22"/>
        <v>-0.55686128380685418</v>
      </c>
      <c r="L501">
        <f t="shared" si="23"/>
        <v>0.28881110433120277</v>
      </c>
      <c r="M501">
        <f t="shared" si="24"/>
        <v>860.07946869832188</v>
      </c>
    </row>
    <row r="502" spans="4:13" x14ac:dyDescent="0.25">
      <c r="D502">
        <f>$B$1*VAR!B502+$B$2*VAR!C502+$B$3*VAR!D502+$B$4*VAR!E502</f>
        <v>345000.0000000007</v>
      </c>
      <c r="I502">
        <v>-85999.999999999942</v>
      </c>
      <c r="K502">
        <f t="shared" si="22"/>
        <v>-0.55364243245533928</v>
      </c>
      <c r="L502">
        <f t="shared" si="23"/>
        <v>0.28991179011789148</v>
      </c>
      <c r="M502">
        <f t="shared" si="24"/>
        <v>863.35731097108078</v>
      </c>
    </row>
    <row r="503" spans="4:13" x14ac:dyDescent="0.25">
      <c r="D503">
        <f>$B$1*VAR!B503+$B$2*VAR!C503+$B$3*VAR!D503+$B$4*VAR!E503</f>
        <v>163499.99999999945</v>
      </c>
      <c r="I503">
        <v>-85999.999999997104</v>
      </c>
      <c r="K503">
        <f t="shared" si="22"/>
        <v>-0.55364243245532108</v>
      </c>
      <c r="L503">
        <f t="shared" si="23"/>
        <v>0.28991179011789769</v>
      </c>
      <c r="M503">
        <f t="shared" si="24"/>
        <v>863.35731097109931</v>
      </c>
    </row>
    <row r="504" spans="4:13" x14ac:dyDescent="0.25">
      <c r="D504">
        <f>$B$1*VAR!B504+$B$2*VAR!C504+$B$3*VAR!D504+$B$4*VAR!E504</f>
        <v>-439500.00000000023</v>
      </c>
      <c r="I504">
        <v>-85000.000000007974</v>
      </c>
      <c r="K504">
        <f t="shared" si="22"/>
        <v>-0.54720472975242196</v>
      </c>
      <c r="L504">
        <f t="shared" si="23"/>
        <v>0.29211904356196061</v>
      </c>
      <c r="M504">
        <f t="shared" si="24"/>
        <v>869.93051172751871</v>
      </c>
    </row>
    <row r="505" spans="4:13" x14ac:dyDescent="0.25">
      <c r="D505">
        <f>$B$1*VAR!B505+$B$2*VAR!C505+$B$3*VAR!D505+$B$4*VAR!E505</f>
        <v>-367500.00000000047</v>
      </c>
      <c r="I505">
        <v>-85000.000000002969</v>
      </c>
      <c r="K505">
        <f t="shared" si="22"/>
        <v>-0.54720472975238976</v>
      </c>
      <c r="L505">
        <f t="shared" si="23"/>
        <v>0.29211904356197171</v>
      </c>
      <c r="M505">
        <f t="shared" si="24"/>
        <v>869.93051172755179</v>
      </c>
    </row>
    <row r="506" spans="4:13" x14ac:dyDescent="0.25">
      <c r="D506">
        <f>$B$1*VAR!B506+$B$2*VAR!C506+$B$3*VAR!D506+$B$4*VAR!E506</f>
        <v>42500.000000000058</v>
      </c>
      <c r="I506">
        <v>-85000.000000000466</v>
      </c>
      <c r="K506">
        <f t="shared" si="22"/>
        <v>-0.54720472975237366</v>
      </c>
      <c r="L506">
        <f t="shared" si="23"/>
        <v>0.29211904356197721</v>
      </c>
      <c r="M506">
        <f t="shared" si="24"/>
        <v>869.93051172756816</v>
      </c>
    </row>
    <row r="507" spans="4:13" x14ac:dyDescent="0.25">
      <c r="D507">
        <f>$B$1*VAR!B507+$B$2*VAR!C507+$B$3*VAR!D507+$B$4*VAR!E507</f>
        <v>-97499.999999999796</v>
      </c>
      <c r="I507">
        <v>-84999.999999999971</v>
      </c>
      <c r="K507">
        <f t="shared" si="22"/>
        <v>-0.54720472975237044</v>
      </c>
      <c r="L507">
        <f t="shared" si="23"/>
        <v>0.29211904356197826</v>
      </c>
      <c r="M507">
        <f t="shared" si="24"/>
        <v>869.93051172757123</v>
      </c>
    </row>
    <row r="508" spans="4:13" x14ac:dyDescent="0.25">
      <c r="D508">
        <f>$B$1*VAR!B508+$B$2*VAR!C508+$B$3*VAR!D508+$B$4*VAR!E508</f>
        <v>-102500.00000000001</v>
      </c>
      <c r="I508">
        <v>-84999.999999999418</v>
      </c>
      <c r="K508">
        <f t="shared" si="22"/>
        <v>-0.54720472975236689</v>
      </c>
      <c r="L508">
        <f t="shared" si="23"/>
        <v>0.29211904356197949</v>
      </c>
      <c r="M508">
        <f t="shared" si="24"/>
        <v>869.93051172757487</v>
      </c>
    </row>
    <row r="509" spans="4:13" x14ac:dyDescent="0.25">
      <c r="D509">
        <f>$B$1*VAR!B509+$B$2*VAR!C509+$B$3*VAR!D509+$B$4*VAR!E509</f>
        <v>-160499.99999999971</v>
      </c>
      <c r="I509">
        <v>-84999.999999998719</v>
      </c>
      <c r="K509">
        <f t="shared" si="22"/>
        <v>-0.54720472975236234</v>
      </c>
      <c r="L509">
        <f t="shared" si="23"/>
        <v>0.29211904356198104</v>
      </c>
      <c r="M509">
        <f t="shared" si="24"/>
        <v>869.93051172757953</v>
      </c>
    </row>
    <row r="510" spans="4:13" x14ac:dyDescent="0.25">
      <c r="D510">
        <f>$B$1*VAR!B510+$B$2*VAR!C510+$B$3*VAR!D510+$B$4*VAR!E510</f>
        <v>44499.999999999854</v>
      </c>
      <c r="I510">
        <v>-84999.999999998661</v>
      </c>
      <c r="K510">
        <f t="shared" si="22"/>
        <v>-0.54720472975236201</v>
      </c>
      <c r="L510">
        <f t="shared" si="23"/>
        <v>0.29211904356198115</v>
      </c>
      <c r="M510">
        <f t="shared" si="24"/>
        <v>869.93051172757987</v>
      </c>
    </row>
    <row r="511" spans="4:13" x14ac:dyDescent="0.25">
      <c r="D511">
        <f>$B$1*VAR!B511+$B$2*VAR!C511+$B$3*VAR!D511+$B$4*VAR!E511</f>
        <v>-27000.000000000291</v>
      </c>
      <c r="I511">
        <v>-84000.000000000349</v>
      </c>
      <c r="K511">
        <f t="shared" si="22"/>
        <v>-0.54076702704940383</v>
      </c>
      <c r="L511">
        <f t="shared" si="23"/>
        <v>0.29433408627391233</v>
      </c>
      <c r="M511">
        <f t="shared" si="24"/>
        <v>876.52690892371095</v>
      </c>
    </row>
    <row r="512" spans="4:13" x14ac:dyDescent="0.25">
      <c r="D512">
        <f>$B$1*VAR!B512+$B$2*VAR!C512+$B$3*VAR!D512+$B$4*VAR!E512</f>
        <v>68000</v>
      </c>
      <c r="I512">
        <v>-83999.999999999651</v>
      </c>
      <c r="K512">
        <f t="shared" si="22"/>
        <v>-0.54076702704939927</v>
      </c>
      <c r="L512">
        <f t="shared" si="23"/>
        <v>0.29433408627391389</v>
      </c>
      <c r="M512">
        <f t="shared" si="24"/>
        <v>876.52690892371561</v>
      </c>
    </row>
    <row r="513" spans="4:13" x14ac:dyDescent="0.25">
      <c r="D513">
        <f>$B$1*VAR!B513+$B$2*VAR!C513+$B$3*VAR!D513+$B$4*VAR!E513</f>
        <v>-7999.9999999994761</v>
      </c>
      <c r="I513">
        <v>-83500.000000001164</v>
      </c>
      <c r="K513">
        <f t="shared" si="22"/>
        <v>-0.53754817569792457</v>
      </c>
      <c r="L513">
        <f t="shared" si="23"/>
        <v>0.29544450844107445</v>
      </c>
      <c r="M513">
        <f t="shared" si="24"/>
        <v>879.83374613751971</v>
      </c>
    </row>
    <row r="514" spans="4:13" x14ac:dyDescent="0.25">
      <c r="D514">
        <f>$B$1*VAR!B514+$B$2*VAR!C514+$B$3*VAR!D514+$B$4*VAR!E514</f>
        <v>-129500</v>
      </c>
      <c r="I514">
        <v>-83499.999999999913</v>
      </c>
      <c r="K514">
        <f t="shared" ref="K514:K577" si="25">I514/D$2981</f>
        <v>-0.53754817569791646</v>
      </c>
      <c r="L514">
        <f t="shared" ref="L514:L577" si="26">NORMSDIST(K514)</f>
        <v>0.29544450844107722</v>
      </c>
      <c r="M514">
        <f t="shared" ref="M514:M577" si="27">L514*2978</f>
        <v>879.83374613752801</v>
      </c>
    </row>
    <row r="515" spans="4:13" x14ac:dyDescent="0.25">
      <c r="D515">
        <f>$B$1*VAR!B515+$B$2*VAR!C515+$B$3*VAR!D515+$B$4*VAR!E515</f>
        <v>-73499.999999999796</v>
      </c>
      <c r="I515">
        <v>-83499.999999999331</v>
      </c>
      <c r="K515">
        <f t="shared" si="25"/>
        <v>-0.53754817569791269</v>
      </c>
      <c r="L515">
        <f t="shared" si="26"/>
        <v>0.2954445084410785</v>
      </c>
      <c r="M515">
        <f t="shared" si="27"/>
        <v>879.83374613753176</v>
      </c>
    </row>
    <row r="516" spans="4:13" x14ac:dyDescent="0.25">
      <c r="D516">
        <f>$B$1*VAR!B516+$B$2*VAR!C516+$B$3*VAR!D516+$B$4*VAR!E516</f>
        <v>17499.999999999716</v>
      </c>
      <c r="I516">
        <v>-83000.000000003027</v>
      </c>
      <c r="K516">
        <f t="shared" si="25"/>
        <v>-0.53432932434645197</v>
      </c>
      <c r="L516">
        <f t="shared" si="26"/>
        <v>0.29655685361956186</v>
      </c>
      <c r="M516">
        <f t="shared" si="27"/>
        <v>883.14631007905518</v>
      </c>
    </row>
    <row r="517" spans="4:13" x14ac:dyDescent="0.25">
      <c r="D517">
        <f>$B$1*VAR!B517+$B$2*VAR!C517+$B$3*VAR!D517+$B$4*VAR!E517</f>
        <v>-6500.0000000001164</v>
      </c>
      <c r="I517">
        <v>-83000.000000000902</v>
      </c>
      <c r="K517">
        <f t="shared" si="25"/>
        <v>-0.53432932434643832</v>
      </c>
      <c r="L517">
        <f t="shared" si="26"/>
        <v>0.29655685361956652</v>
      </c>
      <c r="M517">
        <f t="shared" si="27"/>
        <v>883.14631007906905</v>
      </c>
    </row>
    <row r="518" spans="4:13" x14ac:dyDescent="0.25">
      <c r="D518">
        <f>$B$1*VAR!B518+$B$2*VAR!C518+$B$3*VAR!D518+$B$4*VAR!E518</f>
        <v>-182499.99999999939</v>
      </c>
      <c r="I518">
        <v>-82500.000000001746</v>
      </c>
      <c r="K518">
        <f t="shared" si="25"/>
        <v>-0.53111047299495917</v>
      </c>
      <c r="L518">
        <f t="shared" si="26"/>
        <v>0.2976711135947222</v>
      </c>
      <c r="M518">
        <f t="shared" si="27"/>
        <v>886.46457628508267</v>
      </c>
    </row>
    <row r="519" spans="4:13" x14ac:dyDescent="0.25">
      <c r="D519">
        <f>$B$1*VAR!B519+$B$2*VAR!C519+$B$3*VAR!D519+$B$4*VAR!E519</f>
        <v>139499.9999999998</v>
      </c>
      <c r="I519">
        <v>-82500.000000000276</v>
      </c>
      <c r="K519">
        <f t="shared" si="25"/>
        <v>-0.53111047299494973</v>
      </c>
      <c r="L519">
        <f t="shared" si="26"/>
        <v>0.29767111359472542</v>
      </c>
      <c r="M519">
        <f t="shared" si="27"/>
        <v>886.46457628509233</v>
      </c>
    </row>
    <row r="520" spans="4:13" x14ac:dyDescent="0.25">
      <c r="D520">
        <f>$B$1*VAR!B520+$B$2*VAR!C520+$B$3*VAR!D520+$B$4*VAR!E520</f>
        <v>90499.999999999229</v>
      </c>
      <c r="I520">
        <v>-82500.000000000276</v>
      </c>
      <c r="K520">
        <f t="shared" si="25"/>
        <v>-0.53111047299494973</v>
      </c>
      <c r="L520">
        <f t="shared" si="26"/>
        <v>0.29767111359472542</v>
      </c>
      <c r="M520">
        <f t="shared" si="27"/>
        <v>886.46457628509233</v>
      </c>
    </row>
    <row r="521" spans="4:13" x14ac:dyDescent="0.25">
      <c r="D521">
        <f>$B$1*VAR!B521+$B$2*VAR!C521+$B$3*VAR!D521+$B$4*VAR!E521</f>
        <v>-22499.999999999622</v>
      </c>
      <c r="I521">
        <v>-82499.999999999942</v>
      </c>
      <c r="K521">
        <f t="shared" si="25"/>
        <v>-0.53111047299494762</v>
      </c>
      <c r="L521">
        <f t="shared" si="26"/>
        <v>0.2976711135947262</v>
      </c>
      <c r="M521">
        <f t="shared" si="27"/>
        <v>886.46457628509461</v>
      </c>
    </row>
    <row r="522" spans="4:13" x14ac:dyDescent="0.25">
      <c r="D522">
        <f>$B$1*VAR!B522+$B$2*VAR!C522+$B$3*VAR!D522+$B$4*VAR!E522</f>
        <v>57499.999999999563</v>
      </c>
      <c r="I522">
        <v>-82499.999999999927</v>
      </c>
      <c r="K522">
        <f t="shared" si="25"/>
        <v>-0.53111047299494751</v>
      </c>
      <c r="L522">
        <f t="shared" si="26"/>
        <v>0.2976711135947262</v>
      </c>
      <c r="M522">
        <f t="shared" si="27"/>
        <v>886.46457628509461</v>
      </c>
    </row>
    <row r="523" spans="4:13" x14ac:dyDescent="0.25">
      <c r="D523">
        <f>$B$1*VAR!B523+$B$2*VAR!C523+$B$3*VAR!D523+$B$4*VAR!E523</f>
        <v>52499.99999999968</v>
      </c>
      <c r="I523">
        <v>-82499.999999999563</v>
      </c>
      <c r="K523">
        <f t="shared" si="25"/>
        <v>-0.53111047299494518</v>
      </c>
      <c r="L523">
        <f t="shared" si="26"/>
        <v>0.29767111359472703</v>
      </c>
      <c r="M523">
        <f t="shared" si="27"/>
        <v>886.46457628509711</v>
      </c>
    </row>
    <row r="524" spans="4:13" x14ac:dyDescent="0.25">
      <c r="D524">
        <f>$B$1*VAR!B524+$B$2*VAR!C524+$B$3*VAR!D524+$B$4*VAR!E524</f>
        <v>12499.999999999825</v>
      </c>
      <c r="I524">
        <v>-82499.99999999853</v>
      </c>
      <c r="K524">
        <f t="shared" si="25"/>
        <v>-0.53111047299493852</v>
      </c>
      <c r="L524">
        <f t="shared" si="26"/>
        <v>0.29767111359472931</v>
      </c>
      <c r="M524">
        <f t="shared" si="27"/>
        <v>886.46457628510393</v>
      </c>
    </row>
    <row r="525" spans="4:13" x14ac:dyDescent="0.25">
      <c r="D525">
        <f>$B$1*VAR!B525+$B$2*VAR!C525+$B$3*VAR!D525+$B$4*VAR!E525</f>
        <v>39000.000000000589</v>
      </c>
      <c r="I525">
        <v>-82499.999999998501</v>
      </c>
      <c r="K525">
        <f t="shared" si="25"/>
        <v>-0.5311104729949383</v>
      </c>
      <c r="L525">
        <f t="shared" si="26"/>
        <v>0.29767111359472942</v>
      </c>
      <c r="M525">
        <f t="shared" si="27"/>
        <v>886.46457628510416</v>
      </c>
    </row>
    <row r="526" spans="4:13" x14ac:dyDescent="0.25">
      <c r="D526">
        <f>$B$1*VAR!B526+$B$2*VAR!C526+$B$3*VAR!D526+$B$4*VAR!E526</f>
        <v>-10999.999999999765</v>
      </c>
      <c r="I526">
        <v>-82000.000000000713</v>
      </c>
      <c r="K526">
        <f t="shared" si="25"/>
        <v>-0.52789162164346803</v>
      </c>
      <c r="L526">
        <f t="shared" si="26"/>
        <v>0.29878728009803301</v>
      </c>
      <c r="M526">
        <f t="shared" si="27"/>
        <v>889.78852013194228</v>
      </c>
    </row>
    <row r="527" spans="4:13" x14ac:dyDescent="0.25">
      <c r="D527">
        <f>$B$1*VAR!B527+$B$2*VAR!C527+$B$3*VAR!D527+$B$4*VAR!E527</f>
        <v>119499.99999999949</v>
      </c>
      <c r="I527">
        <v>-81999.999999999593</v>
      </c>
      <c r="K527">
        <f t="shared" si="25"/>
        <v>-0.52789162164346082</v>
      </c>
      <c r="L527">
        <f t="shared" si="26"/>
        <v>0.29878728009803557</v>
      </c>
      <c r="M527">
        <f t="shared" si="27"/>
        <v>889.78852013194989</v>
      </c>
    </row>
    <row r="528" spans="4:13" x14ac:dyDescent="0.25">
      <c r="D528">
        <f>$B$1*VAR!B528+$B$2*VAR!C528+$B$3*VAR!D528+$B$4*VAR!E528</f>
        <v>-117999.99999999959</v>
      </c>
      <c r="I528">
        <v>-81999.999999999505</v>
      </c>
      <c r="K528">
        <f t="shared" si="25"/>
        <v>-0.52789162164346026</v>
      </c>
      <c r="L528">
        <f t="shared" si="26"/>
        <v>0.29878728009803579</v>
      </c>
      <c r="M528">
        <f t="shared" si="27"/>
        <v>889.78852013195058</v>
      </c>
    </row>
    <row r="529" spans="4:13" x14ac:dyDescent="0.25">
      <c r="D529">
        <f>$B$1*VAR!B529+$B$2*VAR!C529+$B$3*VAR!D529+$B$4*VAR!E529</f>
        <v>-97500.000000000146</v>
      </c>
      <c r="I529">
        <v>-81999.999999999505</v>
      </c>
      <c r="K529">
        <f t="shared" si="25"/>
        <v>-0.52789162164346026</v>
      </c>
      <c r="L529">
        <f t="shared" si="26"/>
        <v>0.29878728009803579</v>
      </c>
      <c r="M529">
        <f t="shared" si="27"/>
        <v>889.78852013195058</v>
      </c>
    </row>
    <row r="530" spans="4:13" x14ac:dyDescent="0.25">
      <c r="D530">
        <f>$B$1*VAR!B530+$B$2*VAR!C530+$B$3*VAR!D530+$B$4*VAR!E530</f>
        <v>52499.999999999331</v>
      </c>
      <c r="I530">
        <v>-81500.000000000829</v>
      </c>
      <c r="K530">
        <f t="shared" si="25"/>
        <v>-0.52467277029198423</v>
      </c>
      <c r="L530">
        <f t="shared" si="26"/>
        <v>0.29990534480728948</v>
      </c>
      <c r="M530">
        <f t="shared" si="27"/>
        <v>893.11811683610802</v>
      </c>
    </row>
    <row r="531" spans="4:13" x14ac:dyDescent="0.25">
      <c r="D531">
        <f>$B$1*VAR!B531+$B$2*VAR!C531+$B$3*VAR!D531+$B$4*VAR!E531</f>
        <v>13500.000000000509</v>
      </c>
      <c r="I531">
        <v>-81000.000000000233</v>
      </c>
      <c r="K531">
        <f t="shared" si="25"/>
        <v>-0.52145391894049586</v>
      </c>
      <c r="L531">
        <f t="shared" si="26"/>
        <v>0.30102529934677136</v>
      </c>
      <c r="M531">
        <f t="shared" si="27"/>
        <v>896.45334145468507</v>
      </c>
    </row>
    <row r="532" spans="4:13" x14ac:dyDescent="0.25">
      <c r="D532">
        <f>$B$1*VAR!B532+$B$2*VAR!C532+$B$3*VAR!D532+$B$4*VAR!E532</f>
        <v>6499.9999999999418</v>
      </c>
      <c r="I532">
        <v>-80999.999999999884</v>
      </c>
      <c r="K532">
        <f t="shared" si="25"/>
        <v>-0.52145391894049364</v>
      </c>
      <c r="L532">
        <f t="shared" si="26"/>
        <v>0.30102529934677213</v>
      </c>
      <c r="M532">
        <f t="shared" si="27"/>
        <v>896.45334145468746</v>
      </c>
    </row>
    <row r="533" spans="4:13" x14ac:dyDescent="0.25">
      <c r="D533">
        <f>$B$1*VAR!B533+$B$2*VAR!C533+$B$3*VAR!D533+$B$4*VAR!E533</f>
        <v>27500.000000000044</v>
      </c>
      <c r="I533">
        <v>-80999.999999999156</v>
      </c>
      <c r="K533">
        <f t="shared" si="25"/>
        <v>-0.52145391894048898</v>
      </c>
      <c r="L533">
        <f t="shared" si="26"/>
        <v>0.30102529934677374</v>
      </c>
      <c r="M533">
        <f t="shared" si="27"/>
        <v>896.45334145469224</v>
      </c>
    </row>
    <row r="534" spans="4:13" x14ac:dyDescent="0.25">
      <c r="D534">
        <f>$B$1*VAR!B534+$B$2*VAR!C534+$B$3*VAR!D534+$B$4*VAR!E534</f>
        <v>32499.999999999942</v>
      </c>
      <c r="I534">
        <v>-80499.999999999622</v>
      </c>
      <c r="K534">
        <f t="shared" si="25"/>
        <v>-0.51823506758900739</v>
      </c>
      <c r="L534">
        <f t="shared" si="26"/>
        <v>0.302147135287402</v>
      </c>
      <c r="M534">
        <f t="shared" si="27"/>
        <v>899.79416888588321</v>
      </c>
    </row>
    <row r="535" spans="4:13" x14ac:dyDescent="0.25">
      <c r="D535">
        <f>$B$1*VAR!B535+$B$2*VAR!C535+$B$3*VAR!D535+$B$4*VAR!E535</f>
        <v>-22000.000000000087</v>
      </c>
      <c r="I535">
        <v>-80000.000000002561</v>
      </c>
      <c r="K535">
        <f t="shared" si="25"/>
        <v>-0.51501621623754179</v>
      </c>
      <c r="L535">
        <f t="shared" si="26"/>
        <v>0.30327084414691924</v>
      </c>
      <c r="M535">
        <f t="shared" si="27"/>
        <v>903.1405738695255</v>
      </c>
    </row>
    <row r="536" spans="4:13" x14ac:dyDescent="0.25">
      <c r="D536">
        <f>$B$1*VAR!B536+$B$2*VAR!C536+$B$3*VAR!D536+$B$4*VAR!E536</f>
        <v>3500.000000000553</v>
      </c>
      <c r="I536">
        <v>-80000.000000001222</v>
      </c>
      <c r="K536">
        <f t="shared" si="25"/>
        <v>-0.51501621623753313</v>
      </c>
      <c r="L536">
        <f t="shared" si="26"/>
        <v>0.30327084414692224</v>
      </c>
      <c r="M536">
        <f t="shared" si="27"/>
        <v>903.14057386953436</v>
      </c>
    </row>
    <row r="537" spans="4:13" x14ac:dyDescent="0.25">
      <c r="D537">
        <f>$B$1*VAR!B537+$B$2*VAR!C537+$B$3*VAR!D537+$B$4*VAR!E537</f>
        <v>93999.999999999942</v>
      </c>
      <c r="I537">
        <v>-80000.000000000437</v>
      </c>
      <c r="K537">
        <f t="shared" si="25"/>
        <v>-0.51501621623752813</v>
      </c>
      <c r="L537">
        <f t="shared" si="26"/>
        <v>0.30327084414692401</v>
      </c>
      <c r="M537">
        <f t="shared" si="27"/>
        <v>903.14057386953971</v>
      </c>
    </row>
    <row r="538" spans="4:13" x14ac:dyDescent="0.25">
      <c r="D538">
        <f>$B$1*VAR!B538+$B$2*VAR!C538+$B$3*VAR!D538+$B$4*VAR!E538</f>
        <v>-500.00000000043656</v>
      </c>
      <c r="I538">
        <v>-80000.000000000262</v>
      </c>
      <c r="K538">
        <f t="shared" si="25"/>
        <v>-0.51501621623752702</v>
      </c>
      <c r="L538">
        <f t="shared" si="26"/>
        <v>0.3032708441469244</v>
      </c>
      <c r="M538">
        <f t="shared" si="27"/>
        <v>903.14057386954084</v>
      </c>
    </row>
    <row r="539" spans="4:13" x14ac:dyDescent="0.25">
      <c r="D539">
        <f>$B$1*VAR!B539+$B$2*VAR!C539+$B$3*VAR!D539+$B$4*VAR!E539</f>
        <v>2500.0000000002328</v>
      </c>
      <c r="I539">
        <v>-80000</v>
      </c>
      <c r="K539">
        <f t="shared" si="25"/>
        <v>-0.51501621623752525</v>
      </c>
      <c r="L539">
        <f t="shared" si="26"/>
        <v>0.30327084414692496</v>
      </c>
      <c r="M539">
        <f t="shared" si="27"/>
        <v>903.14057386954255</v>
      </c>
    </row>
    <row r="540" spans="4:13" x14ac:dyDescent="0.25">
      <c r="D540">
        <f>$B$1*VAR!B540+$B$2*VAR!C540+$B$3*VAR!D540+$B$4*VAR!E540</f>
        <v>-4000.0000000001019</v>
      </c>
      <c r="I540">
        <v>-79999.999999999069</v>
      </c>
      <c r="K540">
        <f t="shared" si="25"/>
        <v>-0.51501621623751925</v>
      </c>
      <c r="L540">
        <f t="shared" si="26"/>
        <v>0.30327084414692712</v>
      </c>
      <c r="M540">
        <f t="shared" si="27"/>
        <v>903.14057386954892</v>
      </c>
    </row>
    <row r="541" spans="4:13" x14ac:dyDescent="0.25">
      <c r="D541">
        <f>$B$1*VAR!B541+$B$2*VAR!C541+$B$3*VAR!D541+$B$4*VAR!E541</f>
        <v>74499.999999999753</v>
      </c>
      <c r="I541">
        <v>-79499.999999999098</v>
      </c>
      <c r="K541">
        <f t="shared" si="25"/>
        <v>-0.511797364886035</v>
      </c>
      <c r="L541">
        <f t="shared" si="26"/>
        <v>0.30439641739008738</v>
      </c>
      <c r="M541">
        <f t="shared" si="27"/>
        <v>906.4925309876802</v>
      </c>
    </row>
    <row r="542" spans="4:13" x14ac:dyDescent="0.25">
      <c r="D542">
        <f>$B$1*VAR!B542+$B$2*VAR!C542+$B$3*VAR!D542+$B$4*VAR!E542</f>
        <v>-92499.999999999534</v>
      </c>
      <c r="I542">
        <v>-78499.999999999331</v>
      </c>
      <c r="K542">
        <f t="shared" si="25"/>
        <v>-0.50535966218306738</v>
      </c>
      <c r="L542">
        <f t="shared" si="26"/>
        <v>0.30665312262233047</v>
      </c>
      <c r="M542">
        <f t="shared" si="27"/>
        <v>913.21299916930013</v>
      </c>
    </row>
    <row r="543" spans="4:13" x14ac:dyDescent="0.25">
      <c r="D543">
        <f>$B$1*VAR!B543+$B$2*VAR!C543+$B$3*VAR!D543+$B$4*VAR!E543</f>
        <v>57999.999999999833</v>
      </c>
      <c r="I543">
        <v>-77500.000000001994</v>
      </c>
      <c r="K543">
        <f t="shared" si="25"/>
        <v>-0.49892195948011547</v>
      </c>
      <c r="L543">
        <f t="shared" si="26"/>
        <v>0.30891718164878162</v>
      </c>
      <c r="M543">
        <f t="shared" si="27"/>
        <v>919.95536695007172</v>
      </c>
    </row>
    <row r="544" spans="4:13" x14ac:dyDescent="0.25">
      <c r="D544">
        <f>$B$1*VAR!B544+$B$2*VAR!C544+$B$3*VAR!D544+$B$4*VAR!E544</f>
        <v>-24000.000000000378</v>
      </c>
      <c r="I544">
        <v>-77500.000000001979</v>
      </c>
      <c r="K544">
        <f t="shared" si="25"/>
        <v>-0.49892195948011536</v>
      </c>
      <c r="L544">
        <f t="shared" si="26"/>
        <v>0.30891718164878168</v>
      </c>
      <c r="M544">
        <f t="shared" si="27"/>
        <v>919.95536695007183</v>
      </c>
    </row>
    <row r="545" spans="4:13" x14ac:dyDescent="0.25">
      <c r="D545">
        <f>$B$1*VAR!B545+$B$2*VAR!C545+$B$3*VAR!D545+$B$4*VAR!E545</f>
        <v>13500.000000000859</v>
      </c>
      <c r="I545">
        <v>-77500.000000001281</v>
      </c>
      <c r="K545">
        <f t="shared" si="25"/>
        <v>-0.49892195948011087</v>
      </c>
      <c r="L545">
        <f t="shared" si="26"/>
        <v>0.30891718164878323</v>
      </c>
      <c r="M545">
        <f t="shared" si="27"/>
        <v>919.9553669500765</v>
      </c>
    </row>
    <row r="546" spans="4:13" x14ac:dyDescent="0.25">
      <c r="D546">
        <f>$B$1*VAR!B546+$B$2*VAR!C546+$B$3*VAR!D546+$B$4*VAR!E546</f>
        <v>8500.0000000002619</v>
      </c>
      <c r="I546">
        <v>-77500.000000000931</v>
      </c>
      <c r="K546">
        <f t="shared" si="25"/>
        <v>-0.49892195948010865</v>
      </c>
      <c r="L546">
        <f t="shared" si="26"/>
        <v>0.30891718164878401</v>
      </c>
      <c r="M546">
        <f t="shared" si="27"/>
        <v>919.95536695007877</v>
      </c>
    </row>
    <row r="547" spans="4:13" x14ac:dyDescent="0.25">
      <c r="D547">
        <f>$B$1*VAR!B547+$B$2*VAR!C547+$B$3*VAR!D547+$B$4*VAR!E547</f>
        <v>243999.99999999959</v>
      </c>
      <c r="I547">
        <v>-77500.000000000582</v>
      </c>
      <c r="K547">
        <f t="shared" si="25"/>
        <v>-0.49892195948010637</v>
      </c>
      <c r="L547">
        <f t="shared" si="26"/>
        <v>0.30891718164878479</v>
      </c>
      <c r="M547">
        <f t="shared" si="27"/>
        <v>919.95536695008116</v>
      </c>
    </row>
    <row r="548" spans="4:13" x14ac:dyDescent="0.25">
      <c r="D548">
        <f>$B$1*VAR!B548+$B$2*VAR!C548+$B$3*VAR!D548+$B$4*VAR!E548</f>
        <v>-16000.000000000553</v>
      </c>
      <c r="I548">
        <v>-77500.000000000568</v>
      </c>
      <c r="K548">
        <f t="shared" si="25"/>
        <v>-0.49892195948010626</v>
      </c>
      <c r="L548">
        <f t="shared" si="26"/>
        <v>0.3089171816487849</v>
      </c>
      <c r="M548">
        <f t="shared" si="27"/>
        <v>919.95536695008138</v>
      </c>
    </row>
    <row r="549" spans="4:13" x14ac:dyDescent="0.25">
      <c r="D549">
        <f>$B$1*VAR!B549+$B$2*VAR!C549+$B$3*VAR!D549+$B$4*VAR!E549</f>
        <v>-221999.99999999921</v>
      </c>
      <c r="I549">
        <v>-77499.999999999942</v>
      </c>
      <c r="K549">
        <f t="shared" si="25"/>
        <v>-0.49892195948010226</v>
      </c>
      <c r="L549">
        <f t="shared" si="26"/>
        <v>0.30891718164878629</v>
      </c>
      <c r="M549">
        <f t="shared" si="27"/>
        <v>919.95536695008559</v>
      </c>
    </row>
    <row r="550" spans="4:13" x14ac:dyDescent="0.25">
      <c r="D550">
        <f>$B$1*VAR!B550+$B$2*VAR!C550+$B$3*VAR!D550+$B$4*VAR!E550</f>
        <v>155999.99999999951</v>
      </c>
      <c r="I550">
        <v>-77499.999999999854</v>
      </c>
      <c r="K550">
        <f t="shared" si="25"/>
        <v>-0.49892195948010171</v>
      </c>
      <c r="L550">
        <f t="shared" si="26"/>
        <v>0.30891718164878645</v>
      </c>
      <c r="M550">
        <f t="shared" si="27"/>
        <v>919.95536695008605</v>
      </c>
    </row>
    <row r="551" spans="4:13" x14ac:dyDescent="0.25">
      <c r="D551">
        <f>$B$1*VAR!B551+$B$2*VAR!C551+$B$3*VAR!D551+$B$4*VAR!E551</f>
        <v>-52499.99999999968</v>
      </c>
      <c r="I551">
        <v>-77499.999999999854</v>
      </c>
      <c r="K551">
        <f t="shared" si="25"/>
        <v>-0.49892195948010171</v>
      </c>
      <c r="L551">
        <f t="shared" si="26"/>
        <v>0.30891718164878645</v>
      </c>
      <c r="M551">
        <f t="shared" si="27"/>
        <v>919.95536695008605</v>
      </c>
    </row>
    <row r="552" spans="4:13" x14ac:dyDescent="0.25">
      <c r="D552">
        <f>$B$1*VAR!B552+$B$2*VAR!C552+$B$3*VAR!D552+$B$4*VAR!E552</f>
        <v>16500.000000000262</v>
      </c>
      <c r="I552">
        <v>-77499.999999999854</v>
      </c>
      <c r="K552">
        <f t="shared" si="25"/>
        <v>-0.49892195948010171</v>
      </c>
      <c r="L552">
        <f t="shared" si="26"/>
        <v>0.30891718164878645</v>
      </c>
      <c r="M552">
        <f t="shared" si="27"/>
        <v>919.95536695008605</v>
      </c>
    </row>
    <row r="553" spans="4:13" x14ac:dyDescent="0.25">
      <c r="D553">
        <f>$B$1*VAR!B553+$B$2*VAR!C553+$B$3*VAR!D553+$B$4*VAR!E553</f>
        <v>-10000.000000000669</v>
      </c>
      <c r="I553">
        <v>-77499.999999999593</v>
      </c>
      <c r="K553">
        <f t="shared" si="25"/>
        <v>-0.49892195948009999</v>
      </c>
      <c r="L553">
        <f t="shared" si="26"/>
        <v>0.30891718164878712</v>
      </c>
      <c r="M553">
        <f t="shared" si="27"/>
        <v>919.95536695008809</v>
      </c>
    </row>
    <row r="554" spans="4:13" x14ac:dyDescent="0.25">
      <c r="D554">
        <f>$B$1*VAR!B554+$B$2*VAR!C554+$B$3*VAR!D554+$B$4*VAR!E554</f>
        <v>135000.00000000029</v>
      </c>
      <c r="I554">
        <v>-76499.999999996508</v>
      </c>
      <c r="K554">
        <f t="shared" si="25"/>
        <v>-0.49248425677711111</v>
      </c>
      <c r="L554">
        <f t="shared" si="26"/>
        <v>0.31118852429765992</v>
      </c>
      <c r="M554">
        <f t="shared" si="27"/>
        <v>926.71942535843118</v>
      </c>
    </row>
    <row r="555" spans="4:13" x14ac:dyDescent="0.25">
      <c r="D555">
        <f>$B$1*VAR!B555+$B$2*VAR!C555+$B$3*VAR!D555+$B$4*VAR!E555</f>
        <v>13999.999999999345</v>
      </c>
      <c r="I555">
        <v>-75999.999999999825</v>
      </c>
      <c r="K555">
        <f t="shared" si="25"/>
        <v>-0.48926540542564789</v>
      </c>
      <c r="L555">
        <f t="shared" si="26"/>
        <v>0.31232690482456105</v>
      </c>
      <c r="M555">
        <f t="shared" si="27"/>
        <v>930.10952256754285</v>
      </c>
    </row>
    <row r="556" spans="4:13" x14ac:dyDescent="0.25">
      <c r="D556">
        <f>$B$1*VAR!B556+$B$2*VAR!C556+$B$3*VAR!D556+$B$4*VAR!E556</f>
        <v>-6500.0000000001237</v>
      </c>
      <c r="I556">
        <v>-75999.999999999272</v>
      </c>
      <c r="K556">
        <f t="shared" si="25"/>
        <v>-0.48926540542564434</v>
      </c>
      <c r="L556">
        <f t="shared" si="26"/>
        <v>0.31232690482456227</v>
      </c>
      <c r="M556">
        <f t="shared" si="27"/>
        <v>930.10952256754638</v>
      </c>
    </row>
    <row r="557" spans="4:13" x14ac:dyDescent="0.25">
      <c r="D557">
        <f>$B$1*VAR!B557+$B$2*VAR!C557+$B$3*VAR!D557+$B$4*VAR!E557</f>
        <v>-14499.999999999782</v>
      </c>
      <c r="I557">
        <v>-75500.000000000582</v>
      </c>
      <c r="K557">
        <f t="shared" si="25"/>
        <v>-0.48604655407416825</v>
      </c>
      <c r="L557">
        <f t="shared" si="26"/>
        <v>0.3134670795666914</v>
      </c>
      <c r="M557">
        <f t="shared" si="27"/>
        <v>933.50496294960703</v>
      </c>
    </row>
    <row r="558" spans="4:13" x14ac:dyDescent="0.25">
      <c r="D558">
        <f>$B$1*VAR!B558+$B$2*VAR!C558+$B$3*VAR!D558+$B$4*VAR!E558</f>
        <v>-38999.999999999476</v>
      </c>
      <c r="I558">
        <v>-75500.000000000262</v>
      </c>
      <c r="K558">
        <f t="shared" si="25"/>
        <v>-0.48604655407416619</v>
      </c>
      <c r="L558">
        <f t="shared" si="26"/>
        <v>0.31346707956669217</v>
      </c>
      <c r="M558">
        <f t="shared" si="27"/>
        <v>933.50496294960931</v>
      </c>
    </row>
    <row r="559" spans="4:13" x14ac:dyDescent="0.25">
      <c r="D559">
        <f>$B$1*VAR!B559+$B$2*VAR!C559+$B$3*VAR!D559+$B$4*VAR!E559</f>
        <v>-113500.00000000032</v>
      </c>
      <c r="I559">
        <v>-75500.000000000073</v>
      </c>
      <c r="K559">
        <f t="shared" si="25"/>
        <v>-0.48604655407416497</v>
      </c>
      <c r="L559">
        <f t="shared" si="26"/>
        <v>0.31346707956669262</v>
      </c>
      <c r="M559">
        <f t="shared" si="27"/>
        <v>933.50496294961067</v>
      </c>
    </row>
    <row r="560" spans="4:13" x14ac:dyDescent="0.25">
      <c r="D560">
        <f>$B$1*VAR!B560+$B$2*VAR!C560+$B$3*VAR!D560+$B$4*VAR!E560</f>
        <v>-60000.000000000313</v>
      </c>
      <c r="I560">
        <v>-75000.000000002488</v>
      </c>
      <c r="K560">
        <f t="shared" si="25"/>
        <v>-0.48282770272269598</v>
      </c>
      <c r="L560">
        <f t="shared" si="26"/>
        <v>0.31460903952002406</v>
      </c>
      <c r="M560">
        <f t="shared" si="27"/>
        <v>936.9057196906316</v>
      </c>
    </row>
    <row r="561" spans="4:13" x14ac:dyDescent="0.25">
      <c r="D561">
        <f>$B$1*VAR!B561+$B$2*VAR!C561+$B$3*VAR!D561+$B$4*VAR!E561</f>
        <v>-88499.999999999272</v>
      </c>
      <c r="I561">
        <v>-75000.000000001455</v>
      </c>
      <c r="K561">
        <f t="shared" si="25"/>
        <v>-0.48282770272268932</v>
      </c>
      <c r="L561">
        <f t="shared" si="26"/>
        <v>0.31460903952002645</v>
      </c>
      <c r="M561">
        <f t="shared" si="27"/>
        <v>936.90571969063876</v>
      </c>
    </row>
    <row r="562" spans="4:13" x14ac:dyDescent="0.25">
      <c r="D562">
        <f>$B$1*VAR!B562+$B$2*VAR!C562+$B$3*VAR!D562+$B$4*VAR!E562</f>
        <v>-9500.0000000000582</v>
      </c>
      <c r="I562">
        <v>-75000.000000001455</v>
      </c>
      <c r="K562">
        <f t="shared" si="25"/>
        <v>-0.48282770272268932</v>
      </c>
      <c r="L562">
        <f t="shared" si="26"/>
        <v>0.31460903952002645</v>
      </c>
      <c r="M562">
        <f t="shared" si="27"/>
        <v>936.90571969063876</v>
      </c>
    </row>
    <row r="563" spans="4:13" x14ac:dyDescent="0.25">
      <c r="D563">
        <f>$B$1*VAR!B563+$B$2*VAR!C563+$B$3*VAR!D563+$B$4*VAR!E563</f>
        <v>92500.000000000247</v>
      </c>
      <c r="I563">
        <v>-75000.000000001455</v>
      </c>
      <c r="K563">
        <f t="shared" si="25"/>
        <v>-0.48282770272268932</v>
      </c>
      <c r="L563">
        <f t="shared" si="26"/>
        <v>0.31460903952002645</v>
      </c>
      <c r="M563">
        <f t="shared" si="27"/>
        <v>936.90571969063876</v>
      </c>
    </row>
    <row r="564" spans="4:13" x14ac:dyDescent="0.25">
      <c r="D564">
        <f>$B$1*VAR!B564+$B$2*VAR!C564+$B$3*VAR!D564+$B$4*VAR!E564</f>
        <v>74999.999999998938</v>
      </c>
      <c r="I564">
        <v>-75000.000000001426</v>
      </c>
      <c r="K564">
        <f t="shared" si="25"/>
        <v>-0.48282770272268916</v>
      </c>
      <c r="L564">
        <f t="shared" si="26"/>
        <v>0.3146090395200265</v>
      </c>
      <c r="M564">
        <f t="shared" si="27"/>
        <v>936.90571969063888</v>
      </c>
    </row>
    <row r="565" spans="4:13" x14ac:dyDescent="0.25">
      <c r="D565">
        <f>$B$1*VAR!B565+$B$2*VAR!C565+$B$3*VAR!D565+$B$4*VAR!E565</f>
        <v>-56500.000000000306</v>
      </c>
      <c r="I565">
        <v>-75000.000000001077</v>
      </c>
      <c r="K565">
        <f t="shared" si="25"/>
        <v>-0.48282770272268688</v>
      </c>
      <c r="L565">
        <f t="shared" si="26"/>
        <v>0.31460903952002733</v>
      </c>
      <c r="M565">
        <f t="shared" si="27"/>
        <v>936.90571969064138</v>
      </c>
    </row>
    <row r="566" spans="4:13" x14ac:dyDescent="0.25">
      <c r="D566">
        <f>$B$1*VAR!B566+$B$2*VAR!C566+$B$3*VAR!D566+$B$4*VAR!E566</f>
        <v>-175999.99999999959</v>
      </c>
      <c r="I566">
        <v>-75000.000000001062</v>
      </c>
      <c r="K566">
        <f t="shared" si="25"/>
        <v>-0.48282770272268682</v>
      </c>
      <c r="L566">
        <f t="shared" si="26"/>
        <v>0.31460903952002739</v>
      </c>
      <c r="M566">
        <f t="shared" si="27"/>
        <v>936.9057196906416</v>
      </c>
    </row>
    <row r="567" spans="4:13" x14ac:dyDescent="0.25">
      <c r="D567">
        <f>$B$1*VAR!B567+$B$2*VAR!C567+$B$3*VAR!D567+$B$4*VAR!E567</f>
        <v>82500.000000000291</v>
      </c>
      <c r="I567">
        <v>-75000.000000000378</v>
      </c>
      <c r="K567">
        <f t="shared" si="25"/>
        <v>-0.48282770272268238</v>
      </c>
      <c r="L567">
        <f t="shared" si="26"/>
        <v>0.31460903952002889</v>
      </c>
      <c r="M567">
        <f t="shared" si="27"/>
        <v>936.90571969064604</v>
      </c>
    </row>
    <row r="568" spans="4:13" x14ac:dyDescent="0.25">
      <c r="D568">
        <f>$B$1*VAR!B568+$B$2*VAR!C568+$B$3*VAR!D568+$B$4*VAR!E568</f>
        <v>352499.99999999959</v>
      </c>
      <c r="I568">
        <v>-75000.000000000175</v>
      </c>
      <c r="K568">
        <f t="shared" si="25"/>
        <v>-0.48282770272268111</v>
      </c>
      <c r="L568">
        <f t="shared" si="26"/>
        <v>0.31460903952002939</v>
      </c>
      <c r="M568">
        <f t="shared" si="27"/>
        <v>936.90571969064752</v>
      </c>
    </row>
    <row r="569" spans="4:13" x14ac:dyDescent="0.25">
      <c r="D569">
        <f>$B$1*VAR!B569+$B$2*VAR!C569+$B$3*VAR!D569+$B$4*VAR!E569</f>
        <v>-59999.999999999432</v>
      </c>
      <c r="I569">
        <v>-75000.000000000029</v>
      </c>
      <c r="K569">
        <f t="shared" si="25"/>
        <v>-0.48282770272268016</v>
      </c>
      <c r="L569">
        <f t="shared" si="26"/>
        <v>0.31460903952002972</v>
      </c>
      <c r="M569">
        <f t="shared" si="27"/>
        <v>936.90571969064854</v>
      </c>
    </row>
    <row r="570" spans="4:13" x14ac:dyDescent="0.25">
      <c r="D570">
        <f>$B$1*VAR!B570+$B$2*VAR!C570+$B$3*VAR!D570+$B$4*VAR!E570</f>
        <v>-8500.0000000006185</v>
      </c>
      <c r="I570">
        <v>-74999.999999999825</v>
      </c>
      <c r="K570">
        <f t="shared" si="25"/>
        <v>-0.48282770272267883</v>
      </c>
      <c r="L570">
        <f t="shared" si="26"/>
        <v>0.31460903952003016</v>
      </c>
      <c r="M570">
        <f t="shared" si="27"/>
        <v>936.90571969064979</v>
      </c>
    </row>
    <row r="571" spans="4:13" x14ac:dyDescent="0.25">
      <c r="D571">
        <f>$B$1*VAR!B571+$B$2*VAR!C571+$B$3*VAR!D571+$B$4*VAR!E571</f>
        <v>-26999.999999999083</v>
      </c>
      <c r="I571">
        <v>-74999.999999999651</v>
      </c>
      <c r="K571">
        <f t="shared" si="25"/>
        <v>-0.48282770272267772</v>
      </c>
      <c r="L571">
        <f t="shared" si="26"/>
        <v>0.31460903952003055</v>
      </c>
      <c r="M571">
        <f t="shared" si="27"/>
        <v>936.90571969065104</v>
      </c>
    </row>
    <row r="572" spans="4:13" x14ac:dyDescent="0.25">
      <c r="D572">
        <f>$B$1*VAR!B572+$B$2*VAR!C572+$B$3*VAR!D572+$B$4*VAR!E572</f>
        <v>-118000.00000000015</v>
      </c>
      <c r="I572">
        <v>-74999.999999999622</v>
      </c>
      <c r="K572">
        <f t="shared" si="25"/>
        <v>-0.48282770272267755</v>
      </c>
      <c r="L572">
        <f t="shared" si="26"/>
        <v>0.31460903952003061</v>
      </c>
      <c r="M572">
        <f t="shared" si="27"/>
        <v>936.90571969065115</v>
      </c>
    </row>
    <row r="573" spans="4:13" x14ac:dyDescent="0.25">
      <c r="D573">
        <f>$B$1*VAR!B573+$B$2*VAR!C573+$B$3*VAR!D573+$B$4*VAR!E573</f>
        <v>20500.000000000015</v>
      </c>
      <c r="I573">
        <v>-74999.999999998574</v>
      </c>
      <c r="K573">
        <f t="shared" si="25"/>
        <v>-0.48282770272267078</v>
      </c>
      <c r="L573">
        <f t="shared" si="26"/>
        <v>0.31460903952003305</v>
      </c>
      <c r="M573">
        <f t="shared" si="27"/>
        <v>936.90571969065843</v>
      </c>
    </row>
    <row r="574" spans="4:13" x14ac:dyDescent="0.25">
      <c r="D574">
        <f>$B$1*VAR!B574+$B$2*VAR!C574+$B$3*VAR!D574+$B$4*VAR!E574</f>
        <v>-113500.00000000086</v>
      </c>
      <c r="I574">
        <v>-74500.000000000276</v>
      </c>
      <c r="K574">
        <f t="shared" si="25"/>
        <v>-0.47960885137119719</v>
      </c>
      <c r="L574">
        <f t="shared" si="26"/>
        <v>0.31575277562943271</v>
      </c>
      <c r="M574">
        <f t="shared" si="27"/>
        <v>940.31176582445062</v>
      </c>
    </row>
    <row r="575" spans="4:13" x14ac:dyDescent="0.25">
      <c r="D575">
        <f>$B$1*VAR!B575+$B$2*VAR!C575+$B$3*VAR!D575+$B$4*VAR!E575</f>
        <v>-80499.999999999622</v>
      </c>
      <c r="I575">
        <v>-74499.999999999927</v>
      </c>
      <c r="K575">
        <f t="shared" si="25"/>
        <v>-0.47960885137119497</v>
      </c>
      <c r="L575">
        <f t="shared" si="26"/>
        <v>0.31575277562943349</v>
      </c>
      <c r="M575">
        <f t="shared" si="27"/>
        <v>940.31176582445289</v>
      </c>
    </row>
    <row r="576" spans="4:13" x14ac:dyDescent="0.25">
      <c r="D576">
        <f>$B$1*VAR!B576+$B$2*VAR!C576+$B$3*VAR!D576+$B$4*VAR!E576</f>
        <v>181499.99999999994</v>
      </c>
      <c r="I576">
        <v>-74000.000000000204</v>
      </c>
      <c r="K576">
        <f t="shared" si="25"/>
        <v>-0.47639000001971221</v>
      </c>
      <c r="L576">
        <f t="shared" si="26"/>
        <v>0.31689827878884669</v>
      </c>
      <c r="M576">
        <f t="shared" si="27"/>
        <v>943.72307423318546</v>
      </c>
    </row>
    <row r="577" spans="4:13" x14ac:dyDescent="0.25">
      <c r="D577">
        <f>$B$1*VAR!B577+$B$2*VAR!C577+$B$3*VAR!D577+$B$4*VAR!E577</f>
        <v>11999.999999999927</v>
      </c>
      <c r="I577">
        <v>-73499.999999999796</v>
      </c>
      <c r="K577">
        <f t="shared" si="25"/>
        <v>-0.47317114866822507</v>
      </c>
      <c r="L577">
        <f t="shared" si="26"/>
        <v>0.31804553984150175</v>
      </c>
      <c r="M577">
        <f t="shared" si="27"/>
        <v>947.13961764799217</v>
      </c>
    </row>
    <row r="578" spans="4:13" x14ac:dyDescent="0.25">
      <c r="D578">
        <f>$B$1*VAR!B578+$B$2*VAR!C578+$B$3*VAR!D578+$B$4*VAR!E578</f>
        <v>98999.99999999984</v>
      </c>
      <c r="I578">
        <v>-73499.999999999593</v>
      </c>
      <c r="K578">
        <f t="shared" ref="K578:K641" si="28">I578/D$2981</f>
        <v>-0.47317114866822374</v>
      </c>
      <c r="L578">
        <f t="shared" ref="L578:L641" si="29">NORMSDIST(K578)</f>
        <v>0.31804553984150224</v>
      </c>
      <c r="M578">
        <f t="shared" ref="M578:M641" si="30">L578*2978</f>
        <v>947.13961764799365</v>
      </c>
    </row>
    <row r="579" spans="4:13" x14ac:dyDescent="0.25">
      <c r="D579">
        <f>$B$1*VAR!B579+$B$2*VAR!C579+$B$3*VAR!D579+$B$4*VAR!E579</f>
        <v>42500.000000000073</v>
      </c>
      <c r="I579">
        <v>-72999.99999999968</v>
      </c>
      <c r="K579">
        <f t="shared" si="28"/>
        <v>-0.46995229731673976</v>
      </c>
      <c r="L579">
        <f t="shared" si="29"/>
        <v>0.31919454958011995</v>
      </c>
      <c r="M579">
        <f t="shared" si="30"/>
        <v>950.56136864959717</v>
      </c>
    </row>
    <row r="580" spans="4:13" x14ac:dyDescent="0.25">
      <c r="D580">
        <f>$B$1*VAR!B580+$B$2*VAR!C580+$B$3*VAR!D580+$B$4*VAR!E580</f>
        <v>107500.00000000028</v>
      </c>
      <c r="I580">
        <v>-72500.000000002969</v>
      </c>
      <c r="K580">
        <f t="shared" si="28"/>
        <v>-0.46673344596527644</v>
      </c>
      <c r="L580">
        <f t="shared" si="29"/>
        <v>0.32034529874711959</v>
      </c>
      <c r="M580">
        <f t="shared" si="30"/>
        <v>953.98829966892208</v>
      </c>
    </row>
    <row r="581" spans="4:13" x14ac:dyDescent="0.25">
      <c r="D581">
        <f>$B$1*VAR!B581+$B$2*VAR!C581+$B$3*VAR!D581+$B$4*VAR!E581</f>
        <v>-49999.999999999651</v>
      </c>
      <c r="I581">
        <v>-72500.000000002299</v>
      </c>
      <c r="K581">
        <f t="shared" si="28"/>
        <v>-0.46673344596527211</v>
      </c>
      <c r="L581">
        <f t="shared" si="29"/>
        <v>0.32034529874712114</v>
      </c>
      <c r="M581">
        <f t="shared" si="30"/>
        <v>953.98829966892674</v>
      </c>
    </row>
    <row r="582" spans="4:13" x14ac:dyDescent="0.25">
      <c r="D582">
        <f>$B$1*VAR!B582+$B$2*VAR!C582+$B$3*VAR!D582+$B$4*VAR!E582</f>
        <v>58999.999999999105</v>
      </c>
      <c r="I582">
        <v>-72500.00000000227</v>
      </c>
      <c r="K582">
        <f t="shared" si="28"/>
        <v>-0.46673344596527194</v>
      </c>
      <c r="L582">
        <f t="shared" si="29"/>
        <v>0.32034529874712125</v>
      </c>
      <c r="M582">
        <f t="shared" si="30"/>
        <v>953.98829966892708</v>
      </c>
    </row>
    <row r="583" spans="4:13" x14ac:dyDescent="0.25">
      <c r="D583">
        <f>$B$1*VAR!B583+$B$2*VAR!C583+$B$3*VAR!D583+$B$4*VAR!E583</f>
        <v>53500.000000000698</v>
      </c>
      <c r="I583">
        <v>-72500.000000001513</v>
      </c>
      <c r="K583">
        <f t="shared" si="28"/>
        <v>-0.46673344596526706</v>
      </c>
      <c r="L583">
        <f t="shared" si="29"/>
        <v>0.32034529874712303</v>
      </c>
      <c r="M583">
        <f t="shared" si="30"/>
        <v>953.98829966893243</v>
      </c>
    </row>
    <row r="584" spans="4:13" x14ac:dyDescent="0.25">
      <c r="D584">
        <f>$B$1*VAR!B584+$B$2*VAR!C584+$B$3*VAR!D584+$B$4*VAR!E584</f>
        <v>-84000.000000000349</v>
      </c>
      <c r="I584">
        <v>-72500.000000001019</v>
      </c>
      <c r="K584">
        <f t="shared" si="28"/>
        <v>-0.46673344596526384</v>
      </c>
      <c r="L584">
        <f t="shared" si="29"/>
        <v>0.32034529874712414</v>
      </c>
      <c r="M584">
        <f t="shared" si="30"/>
        <v>953.98829966893572</v>
      </c>
    </row>
    <row r="585" spans="4:13" x14ac:dyDescent="0.25">
      <c r="D585">
        <f>$B$1*VAR!B585+$B$2*VAR!C585+$B$3*VAR!D585+$B$4*VAR!E585</f>
        <v>-185999.99999999994</v>
      </c>
      <c r="I585">
        <v>-72500.000000000698</v>
      </c>
      <c r="K585">
        <f t="shared" si="28"/>
        <v>-0.46673344596526178</v>
      </c>
      <c r="L585">
        <f t="shared" si="29"/>
        <v>0.32034529874712492</v>
      </c>
      <c r="M585">
        <f t="shared" si="30"/>
        <v>953.988299668938</v>
      </c>
    </row>
    <row r="586" spans="4:13" x14ac:dyDescent="0.25">
      <c r="D586">
        <f>$B$1*VAR!B586+$B$2*VAR!C586+$B$3*VAR!D586+$B$4*VAR!E586</f>
        <v>-56999.999999999127</v>
      </c>
      <c r="I586">
        <v>-72500.000000000146</v>
      </c>
      <c r="K586">
        <f t="shared" si="28"/>
        <v>-0.46673344596525823</v>
      </c>
      <c r="L586">
        <f t="shared" si="29"/>
        <v>0.32034529874712614</v>
      </c>
      <c r="M586">
        <f t="shared" si="30"/>
        <v>953.98829966894164</v>
      </c>
    </row>
    <row r="587" spans="4:13" x14ac:dyDescent="0.25">
      <c r="D587">
        <f>$B$1*VAR!B587+$B$2*VAR!C587+$B$3*VAR!D587+$B$4*VAR!E587</f>
        <v>-120000.00000000102</v>
      </c>
      <c r="I587">
        <v>-72500.000000000116</v>
      </c>
      <c r="K587">
        <f t="shared" si="28"/>
        <v>-0.46673344596525806</v>
      </c>
      <c r="L587">
        <f t="shared" si="29"/>
        <v>0.32034529874712619</v>
      </c>
      <c r="M587">
        <f t="shared" si="30"/>
        <v>953.98829966894186</v>
      </c>
    </row>
    <row r="588" spans="4:13" x14ac:dyDescent="0.25">
      <c r="D588">
        <f>$B$1*VAR!B588+$B$2*VAR!C588+$B$3*VAR!D588+$B$4*VAR!E588</f>
        <v>-81999.999999999505</v>
      </c>
      <c r="I588">
        <v>-72499.999999999825</v>
      </c>
      <c r="K588">
        <f t="shared" si="28"/>
        <v>-0.46673344596525618</v>
      </c>
      <c r="L588">
        <f t="shared" si="29"/>
        <v>0.32034529874712692</v>
      </c>
      <c r="M588">
        <f t="shared" si="30"/>
        <v>953.98829966894391</v>
      </c>
    </row>
    <row r="589" spans="4:13" x14ac:dyDescent="0.25">
      <c r="D589">
        <f>$B$1*VAR!B589+$B$2*VAR!C589+$B$3*VAR!D589+$B$4*VAR!E589</f>
        <v>125499.99999999939</v>
      </c>
      <c r="I589">
        <v>-72499.999999999767</v>
      </c>
      <c r="K589">
        <f t="shared" si="28"/>
        <v>-0.46673344596525579</v>
      </c>
      <c r="L589">
        <f t="shared" si="29"/>
        <v>0.32034529874712703</v>
      </c>
      <c r="M589">
        <f t="shared" si="30"/>
        <v>953.98829966894425</v>
      </c>
    </row>
    <row r="590" spans="4:13" x14ac:dyDescent="0.25">
      <c r="D590">
        <f>$B$1*VAR!B590+$B$2*VAR!C590+$B$3*VAR!D590+$B$4*VAR!E590</f>
        <v>15000.000000000568</v>
      </c>
      <c r="I590">
        <v>-72499.999999998312</v>
      </c>
      <c r="K590">
        <f t="shared" si="28"/>
        <v>-0.46673344596524641</v>
      </c>
      <c r="L590">
        <f t="shared" si="29"/>
        <v>0.32034529874713036</v>
      </c>
      <c r="M590">
        <f t="shared" si="30"/>
        <v>953.98829966895426</v>
      </c>
    </row>
    <row r="591" spans="4:13" x14ac:dyDescent="0.25">
      <c r="D591">
        <f>$B$1*VAR!B591+$B$2*VAR!C591+$B$3*VAR!D591+$B$4*VAR!E591</f>
        <v>-30000.000000000255</v>
      </c>
      <c r="I591">
        <v>-72499.999999997293</v>
      </c>
      <c r="K591">
        <f t="shared" si="28"/>
        <v>-0.46673344596523986</v>
      </c>
      <c r="L591">
        <f t="shared" si="29"/>
        <v>0.32034529874713269</v>
      </c>
      <c r="M591">
        <f t="shared" si="30"/>
        <v>953.98829966896119</v>
      </c>
    </row>
    <row r="592" spans="4:13" x14ac:dyDescent="0.25">
      <c r="D592">
        <f>$B$1*VAR!B592+$B$2*VAR!C592+$B$3*VAR!D592+$B$4*VAR!E592</f>
        <v>1500.000000000422</v>
      </c>
      <c r="I592">
        <v>-71500</v>
      </c>
      <c r="K592">
        <f t="shared" si="28"/>
        <v>-0.46029574326228823</v>
      </c>
      <c r="L592">
        <f t="shared" si="29"/>
        <v>0.32265197808579538</v>
      </c>
      <c r="M592">
        <f t="shared" si="30"/>
        <v>960.85759073949862</v>
      </c>
    </row>
    <row r="593" spans="4:13" x14ac:dyDescent="0.25">
      <c r="D593">
        <f>$B$1*VAR!B593+$B$2*VAR!C593+$B$3*VAR!D593+$B$4*VAR!E593</f>
        <v>71499.999999999622</v>
      </c>
      <c r="I593">
        <v>-71499.999999999447</v>
      </c>
      <c r="K593">
        <f t="shared" si="28"/>
        <v>-0.46029574326228467</v>
      </c>
      <c r="L593">
        <f t="shared" si="29"/>
        <v>0.32265197808579671</v>
      </c>
      <c r="M593">
        <f t="shared" si="30"/>
        <v>960.8575907395026</v>
      </c>
    </row>
    <row r="594" spans="4:13" x14ac:dyDescent="0.25">
      <c r="D594">
        <f>$B$1*VAR!B594+$B$2*VAR!C594+$B$3*VAR!D594+$B$4*VAR!E594</f>
        <v>-102500.00000000003</v>
      </c>
      <c r="I594">
        <v>-71499.999999998923</v>
      </c>
      <c r="K594">
        <f t="shared" si="28"/>
        <v>-0.46029574326228129</v>
      </c>
      <c r="L594">
        <f t="shared" si="29"/>
        <v>0.32265197808579787</v>
      </c>
      <c r="M594">
        <f t="shared" si="30"/>
        <v>960.85759073950612</v>
      </c>
    </row>
    <row r="595" spans="4:13" x14ac:dyDescent="0.25">
      <c r="D595">
        <f>$B$1*VAR!B595+$B$2*VAR!C595+$B$3*VAR!D595+$B$4*VAR!E595</f>
        <v>44999.999999999738</v>
      </c>
      <c r="I595">
        <v>-71000.000000000931</v>
      </c>
      <c r="K595">
        <f t="shared" si="28"/>
        <v>-0.45707689191080969</v>
      </c>
      <c r="L595">
        <f t="shared" si="29"/>
        <v>0.32380788949273398</v>
      </c>
      <c r="M595">
        <f t="shared" si="30"/>
        <v>964.2998949093618</v>
      </c>
    </row>
    <row r="596" spans="4:13" x14ac:dyDescent="0.25">
      <c r="D596">
        <f>$B$1*VAR!B596+$B$2*VAR!C596+$B$3*VAR!D596+$B$4*VAR!E596</f>
        <v>82500.00000000064</v>
      </c>
      <c r="I596">
        <v>-70500.000000000538</v>
      </c>
      <c r="K596">
        <f t="shared" si="28"/>
        <v>-0.45385804055932266</v>
      </c>
      <c r="L596">
        <f t="shared" si="29"/>
        <v>0.32496550279905834</v>
      </c>
      <c r="M596">
        <f t="shared" si="30"/>
        <v>967.74726733559578</v>
      </c>
    </row>
    <row r="597" spans="4:13" x14ac:dyDescent="0.25">
      <c r="D597">
        <f>$B$1*VAR!B597+$B$2*VAR!C597+$B$3*VAR!D597+$B$4*VAR!E597</f>
        <v>-49000.000000000378</v>
      </c>
      <c r="I597">
        <v>-70499.999999999272</v>
      </c>
      <c r="K597">
        <f t="shared" si="28"/>
        <v>-0.4538580405593145</v>
      </c>
      <c r="L597">
        <f t="shared" si="29"/>
        <v>0.32496550279906133</v>
      </c>
      <c r="M597">
        <f t="shared" si="30"/>
        <v>967.74726733560465</v>
      </c>
    </row>
    <row r="598" spans="4:13" x14ac:dyDescent="0.25">
      <c r="D598">
        <f>$B$1*VAR!B598+$B$2*VAR!C598+$B$3*VAR!D598+$B$4*VAR!E598</f>
        <v>175000.00000000017</v>
      </c>
      <c r="I598">
        <v>-70000.00000000064</v>
      </c>
      <c r="K598">
        <f t="shared" si="28"/>
        <v>-0.45063918920783874</v>
      </c>
      <c r="L598">
        <f t="shared" si="29"/>
        <v>0.32612480849892295</v>
      </c>
      <c r="M598">
        <f t="shared" si="30"/>
        <v>971.19967970979258</v>
      </c>
    </row>
    <row r="599" spans="4:13" x14ac:dyDescent="0.25">
      <c r="D599">
        <f>$B$1*VAR!B599+$B$2*VAR!C599+$B$3*VAR!D599+$B$4*VAR!E599</f>
        <v>67499.999999999709</v>
      </c>
      <c r="I599">
        <v>-70000.000000000291</v>
      </c>
      <c r="K599">
        <f t="shared" si="28"/>
        <v>-0.45063918920783652</v>
      </c>
      <c r="L599">
        <f t="shared" si="29"/>
        <v>0.32612480849892378</v>
      </c>
      <c r="M599">
        <f t="shared" si="30"/>
        <v>971.19967970979496</v>
      </c>
    </row>
    <row r="600" spans="4:13" x14ac:dyDescent="0.25">
      <c r="D600">
        <f>$B$1*VAR!B600+$B$2*VAR!C600+$B$3*VAR!D600+$B$4*VAR!E600</f>
        <v>-56999.999999999316</v>
      </c>
      <c r="I600">
        <v>-70000.000000000087</v>
      </c>
      <c r="K600">
        <f t="shared" si="28"/>
        <v>-0.45063918920783519</v>
      </c>
      <c r="L600">
        <f t="shared" si="29"/>
        <v>0.32612480849892422</v>
      </c>
      <c r="M600">
        <f t="shared" si="30"/>
        <v>971.19967970979633</v>
      </c>
    </row>
    <row r="601" spans="4:13" x14ac:dyDescent="0.25">
      <c r="D601">
        <f>$B$1*VAR!B601+$B$2*VAR!C601+$B$3*VAR!D601+$B$4*VAR!E601</f>
        <v>-4500.0000000007058</v>
      </c>
      <c r="I601">
        <v>-69999.99999999885</v>
      </c>
      <c r="K601">
        <f t="shared" si="28"/>
        <v>-0.45063918920782725</v>
      </c>
      <c r="L601">
        <f t="shared" si="29"/>
        <v>0.32612480849892711</v>
      </c>
      <c r="M601">
        <f t="shared" si="30"/>
        <v>971.19967970980497</v>
      </c>
    </row>
    <row r="602" spans="4:13" x14ac:dyDescent="0.25">
      <c r="D602">
        <f>$B$1*VAR!B602+$B$2*VAR!C602+$B$3*VAR!D602+$B$4*VAR!E602</f>
        <v>-136500.00000000017</v>
      </c>
      <c r="I602">
        <v>-69999.999999998137</v>
      </c>
      <c r="K602">
        <f t="shared" si="28"/>
        <v>-0.45063918920782264</v>
      </c>
      <c r="L602">
        <f t="shared" si="29"/>
        <v>0.32612480849892878</v>
      </c>
      <c r="M602">
        <f t="shared" si="30"/>
        <v>971.19967970980986</v>
      </c>
    </row>
    <row r="603" spans="4:13" x14ac:dyDescent="0.25">
      <c r="D603">
        <f>$B$1*VAR!B603+$B$2*VAR!C603+$B$3*VAR!D603+$B$4*VAR!E603</f>
        <v>-31499.999999999709</v>
      </c>
      <c r="I603">
        <v>-69999.999999997439</v>
      </c>
      <c r="K603">
        <f t="shared" si="28"/>
        <v>-0.45063918920781815</v>
      </c>
      <c r="L603">
        <f t="shared" si="29"/>
        <v>0.32612480849893033</v>
      </c>
      <c r="M603">
        <f t="shared" si="30"/>
        <v>971.19967970981452</v>
      </c>
    </row>
    <row r="604" spans="4:13" x14ac:dyDescent="0.25">
      <c r="D604">
        <f>$B$1*VAR!B604+$B$2*VAR!C604+$B$3*VAR!D604+$B$4*VAR!E604</f>
        <v>-39999.999999999498</v>
      </c>
      <c r="I604">
        <v>-69499.999999999854</v>
      </c>
      <c r="K604">
        <f t="shared" si="28"/>
        <v>-0.44742033785634916</v>
      </c>
      <c r="L604">
        <f t="shared" si="29"/>
        <v>0.32728579703749727</v>
      </c>
      <c r="M604">
        <f t="shared" si="30"/>
        <v>974.65710357766693</v>
      </c>
    </row>
    <row r="605" spans="4:13" x14ac:dyDescent="0.25">
      <c r="D605">
        <f>$B$1*VAR!B605+$B$2*VAR!C605+$B$3*VAR!D605+$B$4*VAR!E605</f>
        <v>67499.999999999913</v>
      </c>
      <c r="I605">
        <v>-68999.999999999942</v>
      </c>
      <c r="K605">
        <f t="shared" si="28"/>
        <v>-0.44420148650486518</v>
      </c>
      <c r="L605">
        <f t="shared" si="29"/>
        <v>0.3284484588111769</v>
      </c>
      <c r="M605">
        <f t="shared" si="30"/>
        <v>978.11951033968478</v>
      </c>
    </row>
    <row r="606" spans="4:13" x14ac:dyDescent="0.25">
      <c r="D606">
        <f>$B$1*VAR!B606+$B$2*VAR!C606+$B$3*VAR!D606+$B$4*VAR!E606</f>
        <v>-105500.00000000032</v>
      </c>
      <c r="I606">
        <v>-68999.999999996158</v>
      </c>
      <c r="K606">
        <f t="shared" si="28"/>
        <v>-0.44420148650484081</v>
      </c>
      <c r="L606">
        <f t="shared" si="29"/>
        <v>0.32844845881118567</v>
      </c>
      <c r="M606">
        <f t="shared" si="30"/>
        <v>978.11951033971093</v>
      </c>
    </row>
    <row r="607" spans="4:13" x14ac:dyDescent="0.25">
      <c r="D607">
        <f>$B$1*VAR!B607+$B$2*VAR!C607+$B$3*VAR!D607+$B$4*VAR!E607</f>
        <v>-999.99999999995634</v>
      </c>
      <c r="I607">
        <v>-68500.000000001659</v>
      </c>
      <c r="K607">
        <f t="shared" si="28"/>
        <v>-0.4409826351533917</v>
      </c>
      <c r="L607">
        <f t="shared" si="29"/>
        <v>0.32961278416782125</v>
      </c>
      <c r="M607">
        <f t="shared" si="30"/>
        <v>981.58687125177164</v>
      </c>
    </row>
    <row r="608" spans="4:13" x14ac:dyDescent="0.25">
      <c r="D608">
        <f>$B$1*VAR!B608+$B$2*VAR!C608+$B$3*VAR!D608+$B$4*VAR!E608</f>
        <v>20000.000000000102</v>
      </c>
      <c r="I608">
        <v>-68500.00000000163</v>
      </c>
      <c r="K608">
        <f t="shared" si="28"/>
        <v>-0.44098263515339153</v>
      </c>
      <c r="L608">
        <f t="shared" si="29"/>
        <v>0.3296127841678213</v>
      </c>
      <c r="M608">
        <f t="shared" si="30"/>
        <v>981.58687125177187</v>
      </c>
    </row>
    <row r="609" spans="4:13" x14ac:dyDescent="0.25">
      <c r="D609">
        <f>$B$1*VAR!B609+$B$2*VAR!C609+$B$3*VAR!D609+$B$4*VAR!E609</f>
        <v>37500.000000000349</v>
      </c>
      <c r="I609">
        <v>-68000.00000000032</v>
      </c>
      <c r="K609">
        <f t="shared" si="28"/>
        <v>-0.43776378380189856</v>
      </c>
      <c r="L609">
        <f t="shared" si="29"/>
        <v>0.33077876340699447</v>
      </c>
      <c r="M609">
        <f t="shared" si="30"/>
        <v>985.05915742602951</v>
      </c>
    </row>
    <row r="610" spans="4:13" x14ac:dyDescent="0.25">
      <c r="D610">
        <f>$B$1*VAR!B610+$B$2*VAR!C610+$B$3*VAR!D610+$B$4*VAR!E610</f>
        <v>-51000.000000000349</v>
      </c>
      <c r="I610">
        <v>-67999.999999999971</v>
      </c>
      <c r="K610">
        <f t="shared" si="28"/>
        <v>-0.43776378380189629</v>
      </c>
      <c r="L610">
        <f t="shared" si="29"/>
        <v>0.3307787634069953</v>
      </c>
      <c r="M610">
        <f t="shared" si="30"/>
        <v>985.05915742603202</v>
      </c>
    </row>
    <row r="611" spans="4:13" x14ac:dyDescent="0.25">
      <c r="D611">
        <f>$B$1*VAR!B611+$B$2*VAR!C611+$B$3*VAR!D611+$B$4*VAR!E611</f>
        <v>-16499.999999999563</v>
      </c>
      <c r="I611">
        <v>-67999.999999999796</v>
      </c>
      <c r="K611">
        <f t="shared" si="28"/>
        <v>-0.43776378380189518</v>
      </c>
      <c r="L611">
        <f t="shared" si="29"/>
        <v>0.33077876340699569</v>
      </c>
      <c r="M611">
        <f t="shared" si="30"/>
        <v>985.05915742603315</v>
      </c>
    </row>
    <row r="612" spans="4:13" x14ac:dyDescent="0.25">
      <c r="D612">
        <f>$B$1*VAR!B612+$B$2*VAR!C612+$B$3*VAR!D612+$B$4*VAR!E612</f>
        <v>-14500.000000000146</v>
      </c>
      <c r="I612">
        <v>-67999.999999999272</v>
      </c>
      <c r="K612">
        <f t="shared" si="28"/>
        <v>-0.43776378380189179</v>
      </c>
      <c r="L612">
        <f t="shared" si="29"/>
        <v>0.33077876340699697</v>
      </c>
      <c r="M612">
        <f t="shared" si="30"/>
        <v>985.05915742603702</v>
      </c>
    </row>
    <row r="613" spans="4:13" x14ac:dyDescent="0.25">
      <c r="D613">
        <f>$B$1*VAR!B613+$B$2*VAR!C613+$B$3*VAR!D613+$B$4*VAR!E613</f>
        <v>67999.999999999447</v>
      </c>
      <c r="I613">
        <v>-67500.000000001921</v>
      </c>
      <c r="K613">
        <f t="shared" si="28"/>
        <v>-0.43454493245042436</v>
      </c>
      <c r="L613">
        <f t="shared" si="29"/>
        <v>0.33194638678016097</v>
      </c>
      <c r="M613">
        <f t="shared" si="30"/>
        <v>988.53633983131942</v>
      </c>
    </row>
    <row r="614" spans="4:13" x14ac:dyDescent="0.25">
      <c r="D614">
        <f>$B$1*VAR!B614+$B$2*VAR!C614+$B$3*VAR!D614+$B$4*VAR!E614</f>
        <v>135500.00000000041</v>
      </c>
      <c r="I614">
        <v>-67500.000000001804</v>
      </c>
      <c r="K614">
        <f t="shared" si="28"/>
        <v>-0.43454493245042358</v>
      </c>
      <c r="L614">
        <f t="shared" si="29"/>
        <v>0.3319463867801612</v>
      </c>
      <c r="M614">
        <f t="shared" si="30"/>
        <v>988.53633983131999</v>
      </c>
    </row>
    <row r="615" spans="4:13" x14ac:dyDescent="0.25">
      <c r="D615">
        <f>$B$1*VAR!B615+$B$2*VAR!C615+$B$3*VAR!D615+$B$4*VAR!E615</f>
        <v>226000.00000000049</v>
      </c>
      <c r="I615">
        <v>-67500.00000000112</v>
      </c>
      <c r="K615">
        <f t="shared" si="28"/>
        <v>-0.4345449324504192</v>
      </c>
      <c r="L615">
        <f t="shared" si="29"/>
        <v>0.33194638678016281</v>
      </c>
      <c r="M615">
        <f t="shared" si="30"/>
        <v>988.53633983132488</v>
      </c>
    </row>
    <row r="616" spans="4:13" x14ac:dyDescent="0.25">
      <c r="D616">
        <f>$B$1*VAR!B616+$B$2*VAR!C616+$B$3*VAR!D616+$B$4*VAR!E616</f>
        <v>52999.999999999942</v>
      </c>
      <c r="I616">
        <v>-67500.0000000008</v>
      </c>
      <c r="K616">
        <f t="shared" si="28"/>
        <v>-0.43454493245041714</v>
      </c>
      <c r="L616">
        <f t="shared" si="29"/>
        <v>0.33194638678016353</v>
      </c>
      <c r="M616">
        <f t="shared" si="30"/>
        <v>988.53633983132693</v>
      </c>
    </row>
    <row r="617" spans="4:13" x14ac:dyDescent="0.25">
      <c r="D617">
        <f>$B$1*VAR!B617+$B$2*VAR!C617+$B$3*VAR!D617+$B$4*VAR!E617</f>
        <v>-19000.000000000146</v>
      </c>
      <c r="I617">
        <v>-67500.000000000771</v>
      </c>
      <c r="K617">
        <f t="shared" si="28"/>
        <v>-0.43454493245041692</v>
      </c>
      <c r="L617">
        <f t="shared" si="29"/>
        <v>0.33194638678016364</v>
      </c>
      <c r="M617">
        <f t="shared" si="30"/>
        <v>988.53633983132727</v>
      </c>
    </row>
    <row r="618" spans="4:13" x14ac:dyDescent="0.25">
      <c r="D618">
        <f>$B$1*VAR!B618+$B$2*VAR!C618+$B$3*VAR!D618+$B$4*VAR!E618</f>
        <v>-16000.000000000007</v>
      </c>
      <c r="I618">
        <v>-67500.000000000466</v>
      </c>
      <c r="K618">
        <f t="shared" si="28"/>
        <v>-0.43454493245041498</v>
      </c>
      <c r="L618">
        <f t="shared" si="29"/>
        <v>0.3319463867801643</v>
      </c>
      <c r="M618">
        <f t="shared" si="30"/>
        <v>988.53633983132931</v>
      </c>
    </row>
    <row r="619" spans="4:13" x14ac:dyDescent="0.25">
      <c r="D619">
        <f>$B$1*VAR!B619+$B$2*VAR!C619+$B$3*VAR!D619+$B$4*VAR!E619</f>
        <v>-67499.999999999738</v>
      </c>
      <c r="I619">
        <v>-67500.000000000437</v>
      </c>
      <c r="K619">
        <f t="shared" si="28"/>
        <v>-0.43454493245041476</v>
      </c>
      <c r="L619">
        <f t="shared" si="29"/>
        <v>0.33194638678016442</v>
      </c>
      <c r="M619">
        <f t="shared" si="30"/>
        <v>988.53633983132966</v>
      </c>
    </row>
    <row r="620" spans="4:13" x14ac:dyDescent="0.25">
      <c r="D620">
        <f>$B$1*VAR!B620+$B$2*VAR!C620+$B$3*VAR!D620+$B$4*VAR!E620</f>
        <v>-1500.0000000007567</v>
      </c>
      <c r="I620">
        <v>-67500.000000000422</v>
      </c>
      <c r="K620">
        <f t="shared" si="28"/>
        <v>-0.4345449324504147</v>
      </c>
      <c r="L620">
        <f t="shared" si="29"/>
        <v>0.33194638678016442</v>
      </c>
      <c r="M620">
        <f t="shared" si="30"/>
        <v>988.53633983132966</v>
      </c>
    </row>
    <row r="621" spans="4:13" x14ac:dyDescent="0.25">
      <c r="D621">
        <f>$B$1*VAR!B621+$B$2*VAR!C621+$B$3*VAR!D621+$B$4*VAR!E621</f>
        <v>-47999.999999999323</v>
      </c>
      <c r="I621">
        <v>-67500.000000000087</v>
      </c>
      <c r="K621">
        <f t="shared" si="28"/>
        <v>-0.43454493245041254</v>
      </c>
      <c r="L621">
        <f t="shared" si="29"/>
        <v>0.33194638678016519</v>
      </c>
      <c r="M621">
        <f t="shared" si="30"/>
        <v>988.53633983133193</v>
      </c>
    </row>
    <row r="622" spans="4:13" x14ac:dyDescent="0.25">
      <c r="D622">
        <f>$B$1*VAR!B622+$B$2*VAR!C622+$B$3*VAR!D622+$B$4*VAR!E622</f>
        <v>-33000.000000000538</v>
      </c>
      <c r="I622">
        <v>-67500.000000000073</v>
      </c>
      <c r="K622">
        <f t="shared" si="28"/>
        <v>-0.43454493245041242</v>
      </c>
      <c r="L622">
        <f t="shared" si="29"/>
        <v>0.33194638678016525</v>
      </c>
      <c r="M622">
        <f t="shared" si="30"/>
        <v>988.53633983133216</v>
      </c>
    </row>
    <row r="623" spans="4:13" x14ac:dyDescent="0.25">
      <c r="D623">
        <f>$B$1*VAR!B623+$B$2*VAR!C623+$B$3*VAR!D623+$B$4*VAR!E623</f>
        <v>10500.000000000233</v>
      </c>
      <c r="I623">
        <v>-67499.999999999738</v>
      </c>
      <c r="K623">
        <f t="shared" si="28"/>
        <v>-0.43454493245041026</v>
      </c>
      <c r="L623">
        <f t="shared" si="29"/>
        <v>0.33194638678016608</v>
      </c>
      <c r="M623">
        <f t="shared" si="30"/>
        <v>988.53633983133454</v>
      </c>
    </row>
    <row r="624" spans="4:13" x14ac:dyDescent="0.25">
      <c r="D624">
        <f>$B$1*VAR!B624+$B$2*VAR!C624+$B$3*VAR!D624+$B$4*VAR!E624</f>
        <v>18500.000000000262</v>
      </c>
      <c r="I624">
        <v>-67499.99999999936</v>
      </c>
      <c r="K624">
        <f t="shared" si="28"/>
        <v>-0.43454493245040787</v>
      </c>
      <c r="L624">
        <f t="shared" si="29"/>
        <v>0.33194638678016691</v>
      </c>
      <c r="M624">
        <f t="shared" si="30"/>
        <v>988.53633983133705</v>
      </c>
    </row>
    <row r="625" spans="4:13" x14ac:dyDescent="0.25">
      <c r="D625">
        <f>$B$1*VAR!B625+$B$2*VAR!C625+$B$3*VAR!D625+$B$4*VAR!E625</f>
        <v>-29999.999999999716</v>
      </c>
      <c r="I625">
        <v>-67499.99999999936</v>
      </c>
      <c r="K625">
        <f t="shared" si="28"/>
        <v>-0.43454493245040787</v>
      </c>
      <c r="L625">
        <f t="shared" si="29"/>
        <v>0.33194638678016691</v>
      </c>
      <c r="M625">
        <f t="shared" si="30"/>
        <v>988.53633983133705</v>
      </c>
    </row>
    <row r="626" spans="4:13" x14ac:dyDescent="0.25">
      <c r="D626">
        <f>$B$1*VAR!B626+$B$2*VAR!C626+$B$3*VAR!D626+$B$4*VAR!E626</f>
        <v>8999.9999999997963</v>
      </c>
      <c r="I626">
        <v>-67499.99999999901</v>
      </c>
      <c r="K626">
        <f t="shared" si="28"/>
        <v>-0.4345449324504056</v>
      </c>
      <c r="L626">
        <f t="shared" si="29"/>
        <v>0.33194638678016775</v>
      </c>
      <c r="M626">
        <f t="shared" si="30"/>
        <v>988.53633983133955</v>
      </c>
    </row>
    <row r="627" spans="4:13" x14ac:dyDescent="0.25">
      <c r="D627">
        <f>$B$1*VAR!B627+$B$2*VAR!C627+$B$3*VAR!D627+$B$4*VAR!E627</f>
        <v>-22000.000000000604</v>
      </c>
      <c r="I627">
        <v>-67499.999999997584</v>
      </c>
      <c r="K627">
        <f t="shared" si="28"/>
        <v>-0.43454493245039644</v>
      </c>
      <c r="L627">
        <f t="shared" si="29"/>
        <v>0.33194638678017108</v>
      </c>
      <c r="M627">
        <f t="shared" si="30"/>
        <v>988.53633983134944</v>
      </c>
    </row>
    <row r="628" spans="4:13" x14ac:dyDescent="0.25">
      <c r="D628">
        <f>$B$1*VAR!B628+$B$2*VAR!C628+$B$3*VAR!D628+$B$4*VAR!E628</f>
        <v>6500.0000000011923</v>
      </c>
      <c r="I628">
        <v>-66999.999999999651</v>
      </c>
      <c r="K628">
        <f t="shared" si="28"/>
        <v>-0.43132608109892517</v>
      </c>
      <c r="L628">
        <f t="shared" si="29"/>
        <v>0.33311564449097497</v>
      </c>
      <c r="M628">
        <f t="shared" si="30"/>
        <v>992.01838929412349</v>
      </c>
    </row>
    <row r="629" spans="4:13" x14ac:dyDescent="0.25">
      <c r="D629">
        <f>$B$1*VAR!B629+$B$2*VAR!C629+$B$3*VAR!D629+$B$4*VAR!E629</f>
        <v>48999.999999999476</v>
      </c>
      <c r="I629">
        <v>-66500.000000001688</v>
      </c>
      <c r="K629">
        <f t="shared" si="28"/>
        <v>-0.42810722974745374</v>
      </c>
      <c r="L629">
        <f t="shared" si="29"/>
        <v>0.33428652669545356</v>
      </c>
      <c r="M629">
        <f t="shared" si="30"/>
        <v>995.50527649906064</v>
      </c>
    </row>
    <row r="630" spans="4:13" x14ac:dyDescent="0.25">
      <c r="D630">
        <f>$B$1*VAR!B630+$B$2*VAR!C630+$B$3*VAR!D630+$B$4*VAR!E630</f>
        <v>69999.999999999927</v>
      </c>
      <c r="I630">
        <v>-66500.000000001164</v>
      </c>
      <c r="K630">
        <f t="shared" si="28"/>
        <v>-0.42810722974745041</v>
      </c>
      <c r="L630">
        <f t="shared" si="29"/>
        <v>0.33428652669545478</v>
      </c>
      <c r="M630">
        <f t="shared" si="30"/>
        <v>995.50527649906428</v>
      </c>
    </row>
    <row r="631" spans="4:13" x14ac:dyDescent="0.25">
      <c r="D631">
        <f>$B$1*VAR!B631+$B$2*VAR!C631+$B$3*VAR!D631+$B$4*VAR!E631</f>
        <v>64999.999999999694</v>
      </c>
      <c r="I631">
        <v>-66499.999999999549</v>
      </c>
      <c r="K631">
        <f t="shared" si="28"/>
        <v>-0.42810722974743998</v>
      </c>
      <c r="L631">
        <f t="shared" si="29"/>
        <v>0.33428652669545855</v>
      </c>
      <c r="M631">
        <f t="shared" si="30"/>
        <v>995.50527649907553</v>
      </c>
    </row>
    <row r="632" spans="4:13" x14ac:dyDescent="0.25">
      <c r="D632">
        <f>$B$1*VAR!B632+$B$2*VAR!C632+$B$3*VAR!D632+$B$4*VAR!E632</f>
        <v>-49000.000000000022</v>
      </c>
      <c r="I632">
        <v>-66499.999999997817</v>
      </c>
      <c r="K632">
        <f t="shared" si="28"/>
        <v>-0.42810722974742887</v>
      </c>
      <c r="L632">
        <f t="shared" si="29"/>
        <v>0.33428652669546255</v>
      </c>
      <c r="M632">
        <f t="shared" si="30"/>
        <v>995.50527649908747</v>
      </c>
    </row>
    <row r="633" spans="4:13" x14ac:dyDescent="0.25">
      <c r="D633">
        <f>$B$1*VAR!B633+$B$2*VAR!C633+$B$3*VAR!D633+$B$4*VAR!E633</f>
        <v>-64499.999999999578</v>
      </c>
      <c r="I633">
        <v>-66499.999999994936</v>
      </c>
      <c r="K633">
        <f t="shared" si="28"/>
        <v>-0.42810722974741028</v>
      </c>
      <c r="L633">
        <f t="shared" si="29"/>
        <v>0.33428652669546932</v>
      </c>
      <c r="M633">
        <f t="shared" si="30"/>
        <v>995.50527649910759</v>
      </c>
    </row>
    <row r="634" spans="4:13" x14ac:dyDescent="0.25">
      <c r="D634">
        <f>$B$1*VAR!B634+$B$2*VAR!C634+$B$3*VAR!D634+$B$4*VAR!E634</f>
        <v>-16500.000000000276</v>
      </c>
      <c r="I634">
        <v>-66000.000000001834</v>
      </c>
      <c r="K634">
        <f t="shared" si="28"/>
        <v>-0.42488837839597016</v>
      </c>
      <c r="L634">
        <f t="shared" si="29"/>
        <v>0.33545902350228463</v>
      </c>
      <c r="M634">
        <f t="shared" si="30"/>
        <v>998.99697198980357</v>
      </c>
    </row>
    <row r="635" spans="4:13" x14ac:dyDescent="0.25">
      <c r="D635">
        <f>$B$1*VAR!B635+$B$2*VAR!C635+$B$3*VAR!D635+$B$4*VAR!E635</f>
        <v>-52499.999999999127</v>
      </c>
      <c r="I635">
        <v>-65999.999999999476</v>
      </c>
      <c r="K635">
        <f t="shared" si="28"/>
        <v>-0.424888378395955</v>
      </c>
      <c r="L635">
        <f t="shared" si="29"/>
        <v>0.33545902350229007</v>
      </c>
      <c r="M635">
        <f t="shared" si="30"/>
        <v>998.99697198981983</v>
      </c>
    </row>
    <row r="636" spans="4:13" x14ac:dyDescent="0.25">
      <c r="D636">
        <f>$B$1*VAR!B636+$B$2*VAR!C636+$B$3*VAR!D636+$B$4*VAR!E636</f>
        <v>132499.99999999904</v>
      </c>
      <c r="I636">
        <v>-65500.000000000124</v>
      </c>
      <c r="K636">
        <f t="shared" si="28"/>
        <v>-0.42166952704447463</v>
      </c>
      <c r="L636">
        <f t="shared" si="29"/>
        <v>0.33663312497302117</v>
      </c>
      <c r="M636">
        <f t="shared" si="30"/>
        <v>1002.4934461696571</v>
      </c>
    </row>
    <row r="637" spans="4:13" x14ac:dyDescent="0.25">
      <c r="D637">
        <f>$B$1*VAR!B637+$B$2*VAR!C637+$B$3*VAR!D637+$B$4*VAR!E637</f>
        <v>-13999.999999999167</v>
      </c>
      <c r="I637">
        <v>-65000.000000002357</v>
      </c>
      <c r="K637">
        <f t="shared" si="28"/>
        <v>-0.41845067569300448</v>
      </c>
      <c r="L637">
        <f t="shared" si="29"/>
        <v>0.33780882112232674</v>
      </c>
      <c r="M637">
        <f t="shared" si="30"/>
        <v>1005.994669302289</v>
      </c>
    </row>
    <row r="638" spans="4:13" x14ac:dyDescent="0.25">
      <c r="D638">
        <f>$B$1*VAR!B638+$B$2*VAR!C638+$B$3*VAR!D638+$B$4*VAR!E638</f>
        <v>-29500.000000000175</v>
      </c>
      <c r="I638">
        <v>-65000.000000002008</v>
      </c>
      <c r="K638">
        <f t="shared" si="28"/>
        <v>-0.41845067569300221</v>
      </c>
      <c r="L638">
        <f t="shared" si="29"/>
        <v>0.33780882112232757</v>
      </c>
      <c r="M638">
        <f t="shared" si="30"/>
        <v>1005.9946693022915</v>
      </c>
    </row>
    <row r="639" spans="4:13" x14ac:dyDescent="0.25">
      <c r="D639">
        <f>$B$1*VAR!B639+$B$2*VAR!C639+$B$3*VAR!D639+$B$4*VAR!E639</f>
        <v>-33999.999999999971</v>
      </c>
      <c r="I639">
        <v>-65000.000000001979</v>
      </c>
      <c r="K639">
        <f t="shared" si="28"/>
        <v>-0.41845067569300204</v>
      </c>
      <c r="L639">
        <f t="shared" si="29"/>
        <v>0.33780882112232763</v>
      </c>
      <c r="M639">
        <f t="shared" si="30"/>
        <v>1005.9946693022916</v>
      </c>
    </row>
    <row r="640" spans="4:13" x14ac:dyDescent="0.25">
      <c r="D640">
        <f>$B$1*VAR!B640+$B$2*VAR!C640+$B$3*VAR!D640+$B$4*VAR!E640</f>
        <v>-15000.000000000033</v>
      </c>
      <c r="I640">
        <v>-65000.000000001281</v>
      </c>
      <c r="K640">
        <f t="shared" si="28"/>
        <v>-0.41845067569299754</v>
      </c>
      <c r="L640">
        <f t="shared" si="29"/>
        <v>0.33780882112232924</v>
      </c>
      <c r="M640">
        <f t="shared" si="30"/>
        <v>1005.9946693022965</v>
      </c>
    </row>
    <row r="641" spans="4:13" x14ac:dyDescent="0.25">
      <c r="D641">
        <f>$B$1*VAR!B641+$B$2*VAR!C641+$B$3*VAR!D641+$B$4*VAR!E641</f>
        <v>48499.999999999593</v>
      </c>
      <c r="I641">
        <v>-65000.000000000568</v>
      </c>
      <c r="K641">
        <f t="shared" si="28"/>
        <v>-0.41845067569299293</v>
      </c>
      <c r="L641">
        <f t="shared" si="29"/>
        <v>0.33780882112233102</v>
      </c>
      <c r="M641">
        <f t="shared" si="30"/>
        <v>1005.9946693023018</v>
      </c>
    </row>
    <row r="642" spans="4:13" x14ac:dyDescent="0.25">
      <c r="D642">
        <f>$B$1*VAR!B642+$B$2*VAR!C642+$B$3*VAR!D642+$B$4*VAR!E642</f>
        <v>-32499.99999999904</v>
      </c>
      <c r="I642">
        <v>-65000.000000000211</v>
      </c>
      <c r="K642">
        <f t="shared" ref="K642:K705" si="31">I642/D$2981</f>
        <v>-0.41845067569299066</v>
      </c>
      <c r="L642">
        <f t="shared" ref="L642:L705" si="32">NORMSDIST(K642)</f>
        <v>0.33780882112233179</v>
      </c>
      <c r="M642">
        <f t="shared" ref="M642:M705" si="33">L642*2978</f>
        <v>1005.994669302304</v>
      </c>
    </row>
    <row r="643" spans="4:13" x14ac:dyDescent="0.25">
      <c r="D643">
        <f>$B$1*VAR!B643+$B$2*VAR!C643+$B$3*VAR!D643+$B$4*VAR!E643</f>
        <v>-4000.000000000804</v>
      </c>
      <c r="I643">
        <v>-65000.000000000211</v>
      </c>
      <c r="K643">
        <f t="shared" si="31"/>
        <v>-0.41845067569299066</v>
      </c>
      <c r="L643">
        <f t="shared" si="32"/>
        <v>0.33780882112233179</v>
      </c>
      <c r="M643">
        <f t="shared" si="33"/>
        <v>1005.994669302304</v>
      </c>
    </row>
    <row r="644" spans="4:13" x14ac:dyDescent="0.25">
      <c r="D644">
        <f>$B$1*VAR!B644+$B$2*VAR!C644+$B$3*VAR!D644+$B$4*VAR!E644</f>
        <v>-28500.000000000364</v>
      </c>
      <c r="I644">
        <v>-65000</v>
      </c>
      <c r="K644">
        <f t="shared" si="31"/>
        <v>-0.41845067569298933</v>
      </c>
      <c r="L644">
        <f t="shared" si="32"/>
        <v>0.33780882112233229</v>
      </c>
      <c r="M644">
        <f t="shared" si="33"/>
        <v>1005.9946693023055</v>
      </c>
    </row>
    <row r="645" spans="4:13" x14ac:dyDescent="0.25">
      <c r="D645">
        <f>$B$1*VAR!B645+$B$2*VAR!C645+$B$3*VAR!D645+$B$4*VAR!E645</f>
        <v>-62999.999999999367</v>
      </c>
      <c r="I645">
        <v>-64999.999999999869</v>
      </c>
      <c r="K645">
        <f t="shared" si="31"/>
        <v>-0.41845067569298844</v>
      </c>
      <c r="L645">
        <f t="shared" si="32"/>
        <v>0.33780882112233257</v>
      </c>
      <c r="M645">
        <f t="shared" si="33"/>
        <v>1005.9946693023064</v>
      </c>
    </row>
    <row r="646" spans="4:13" x14ac:dyDescent="0.25">
      <c r="D646">
        <f>$B$1*VAR!B646+$B$2*VAR!C646+$B$3*VAR!D646+$B$4*VAR!E646</f>
        <v>-23000.000000000757</v>
      </c>
      <c r="I646">
        <v>-64999.99999999968</v>
      </c>
      <c r="K646">
        <f t="shared" si="31"/>
        <v>-0.41845067569298722</v>
      </c>
      <c r="L646">
        <f t="shared" si="32"/>
        <v>0.33780882112233301</v>
      </c>
      <c r="M646">
        <f t="shared" si="33"/>
        <v>1005.9946693023077</v>
      </c>
    </row>
    <row r="647" spans="4:13" x14ac:dyDescent="0.25">
      <c r="D647">
        <f>$B$1*VAR!B647+$B$2*VAR!C647+$B$3*VAR!D647+$B$4*VAR!E647</f>
        <v>36999.999999999753</v>
      </c>
      <c r="I647">
        <v>-64999.999999999505</v>
      </c>
      <c r="K647">
        <f t="shared" si="31"/>
        <v>-0.41845067569298611</v>
      </c>
      <c r="L647">
        <f t="shared" si="32"/>
        <v>0.33780882112233346</v>
      </c>
      <c r="M647">
        <f t="shared" si="33"/>
        <v>1005.994669302309</v>
      </c>
    </row>
    <row r="648" spans="4:13" x14ac:dyDescent="0.25">
      <c r="D648">
        <f>$B$1*VAR!B648+$B$2*VAR!C648+$B$3*VAR!D648+$B$4*VAR!E648</f>
        <v>38500.000000000509</v>
      </c>
      <c r="I648">
        <v>-64999.999999999505</v>
      </c>
      <c r="K648">
        <f t="shared" si="31"/>
        <v>-0.41845067569298611</v>
      </c>
      <c r="L648">
        <f t="shared" si="32"/>
        <v>0.33780882112233346</v>
      </c>
      <c r="M648">
        <f t="shared" si="33"/>
        <v>1005.994669302309</v>
      </c>
    </row>
    <row r="649" spans="4:13" x14ac:dyDescent="0.25">
      <c r="D649">
        <f>$B$1*VAR!B649+$B$2*VAR!C649+$B$3*VAR!D649+$B$4*VAR!E649</f>
        <v>-226999.99999999977</v>
      </c>
      <c r="I649">
        <v>-64999.999999999505</v>
      </c>
      <c r="K649">
        <f t="shared" si="31"/>
        <v>-0.41845067569298611</v>
      </c>
      <c r="L649">
        <f t="shared" si="32"/>
        <v>0.33780882112233346</v>
      </c>
      <c r="M649">
        <f t="shared" si="33"/>
        <v>1005.994669302309</v>
      </c>
    </row>
    <row r="650" spans="4:13" x14ac:dyDescent="0.25">
      <c r="D650">
        <f>$B$1*VAR!B650+$B$2*VAR!C650+$B$3*VAR!D650+$B$4*VAR!E650</f>
        <v>34999.999999999243</v>
      </c>
      <c r="I650">
        <v>-64999.999999999491</v>
      </c>
      <c r="K650">
        <f t="shared" si="31"/>
        <v>-0.41845067569298605</v>
      </c>
      <c r="L650">
        <f t="shared" si="32"/>
        <v>0.33780882112233346</v>
      </c>
      <c r="M650">
        <f t="shared" si="33"/>
        <v>1005.994669302309</v>
      </c>
    </row>
    <row r="651" spans="4:13" x14ac:dyDescent="0.25">
      <c r="D651">
        <f>$B$1*VAR!B651+$B$2*VAR!C651+$B$3*VAR!D651+$B$4*VAR!E651</f>
        <v>25000.000000000364</v>
      </c>
      <c r="I651">
        <v>-64999.999999999243</v>
      </c>
      <c r="K651">
        <f t="shared" si="31"/>
        <v>-0.41845067569298444</v>
      </c>
      <c r="L651">
        <f t="shared" si="32"/>
        <v>0.33780882112233407</v>
      </c>
      <c r="M651">
        <f t="shared" si="33"/>
        <v>1005.9946693023109</v>
      </c>
    </row>
    <row r="652" spans="4:13" x14ac:dyDescent="0.25">
      <c r="D652">
        <f>$B$1*VAR!B652+$B$2*VAR!C652+$B$3*VAR!D652+$B$4*VAR!E652</f>
        <v>-80000.000000000437</v>
      </c>
      <c r="I652">
        <v>-64999.999999999127</v>
      </c>
      <c r="K652">
        <f t="shared" si="31"/>
        <v>-0.41845067569298366</v>
      </c>
      <c r="L652">
        <f t="shared" si="32"/>
        <v>0.33780882112233435</v>
      </c>
      <c r="M652">
        <f t="shared" si="33"/>
        <v>1005.9946693023116</v>
      </c>
    </row>
    <row r="653" spans="4:13" x14ac:dyDescent="0.25">
      <c r="D653">
        <f>$B$1*VAR!B653+$B$2*VAR!C653+$B$3*VAR!D653+$B$4*VAR!E653</f>
        <v>68500.000000000393</v>
      </c>
      <c r="I653">
        <v>-64999.999999998792</v>
      </c>
      <c r="K653">
        <f t="shared" si="31"/>
        <v>-0.41845067569298156</v>
      </c>
      <c r="L653">
        <f t="shared" si="32"/>
        <v>0.33780882112233512</v>
      </c>
      <c r="M653">
        <f t="shared" si="33"/>
        <v>1005.994669302314</v>
      </c>
    </row>
    <row r="654" spans="4:13" x14ac:dyDescent="0.25">
      <c r="D654">
        <f>$B$1*VAR!B654+$B$2*VAR!C654+$B$3*VAR!D654+$B$4*VAR!E654</f>
        <v>38999.999999999876</v>
      </c>
      <c r="I654">
        <v>-64999.999999998487</v>
      </c>
      <c r="K654">
        <f t="shared" si="31"/>
        <v>-0.41845067569297956</v>
      </c>
      <c r="L654">
        <f t="shared" si="32"/>
        <v>0.33780882112233585</v>
      </c>
      <c r="M654">
        <f t="shared" si="33"/>
        <v>1005.9946693023162</v>
      </c>
    </row>
    <row r="655" spans="4:13" x14ac:dyDescent="0.25">
      <c r="D655">
        <f>$B$1*VAR!B655+$B$2*VAR!C655+$B$3*VAR!D655+$B$4*VAR!E655</f>
        <v>40000.000000000029</v>
      </c>
      <c r="I655">
        <v>-64999.999999998079</v>
      </c>
      <c r="K655">
        <f t="shared" si="31"/>
        <v>-0.41845067569297695</v>
      </c>
      <c r="L655">
        <f t="shared" si="32"/>
        <v>0.33780882112233679</v>
      </c>
      <c r="M655">
        <f t="shared" si="33"/>
        <v>1005.9946693023189</v>
      </c>
    </row>
    <row r="656" spans="4:13" x14ac:dyDescent="0.25">
      <c r="D656">
        <f>$B$1*VAR!B656+$B$2*VAR!C656+$B$3*VAR!D656+$B$4*VAR!E656</f>
        <v>87499.999999999636</v>
      </c>
      <c r="I656">
        <v>-64999.99999999773</v>
      </c>
      <c r="K656">
        <f t="shared" si="31"/>
        <v>-0.41845067569297467</v>
      </c>
      <c r="L656">
        <f t="shared" si="32"/>
        <v>0.33780882112233768</v>
      </c>
      <c r="M656">
        <f t="shared" si="33"/>
        <v>1005.9946693023217</v>
      </c>
    </row>
    <row r="657" spans="4:13" x14ac:dyDescent="0.25">
      <c r="D657">
        <f>$B$1*VAR!B657+$B$2*VAR!C657+$B$3*VAR!D657+$B$4*VAR!E657</f>
        <v>7499.9999999995707</v>
      </c>
      <c r="I657">
        <v>-64999.999999997701</v>
      </c>
      <c r="K657">
        <f t="shared" si="31"/>
        <v>-0.41845067569297451</v>
      </c>
      <c r="L657">
        <f t="shared" si="32"/>
        <v>0.33780882112233768</v>
      </c>
      <c r="M657">
        <f t="shared" si="33"/>
        <v>1005.9946693023217</v>
      </c>
    </row>
    <row r="658" spans="4:13" x14ac:dyDescent="0.25">
      <c r="D658">
        <f>$B$1*VAR!B658+$B$2*VAR!C658+$B$3*VAR!D658+$B$4*VAR!E658</f>
        <v>4000.0000000006257</v>
      </c>
      <c r="I658">
        <v>-64999.999999997672</v>
      </c>
      <c r="K658">
        <f t="shared" si="31"/>
        <v>-0.41845067569297434</v>
      </c>
      <c r="L658">
        <f t="shared" si="32"/>
        <v>0.33780882112233779</v>
      </c>
      <c r="M658">
        <f t="shared" si="33"/>
        <v>1005.9946693023219</v>
      </c>
    </row>
    <row r="659" spans="4:13" x14ac:dyDescent="0.25">
      <c r="D659">
        <f>$B$1*VAR!B659+$B$2*VAR!C659+$B$3*VAR!D659+$B$4*VAR!E659</f>
        <v>-8500.0000000002619</v>
      </c>
      <c r="I659">
        <v>-64999.999999996333</v>
      </c>
      <c r="K659">
        <f t="shared" si="31"/>
        <v>-0.41845067569296568</v>
      </c>
      <c r="L659">
        <f t="shared" si="32"/>
        <v>0.3378088211223409</v>
      </c>
      <c r="M659">
        <f t="shared" si="33"/>
        <v>1005.9946693023312</v>
      </c>
    </row>
    <row r="660" spans="4:13" x14ac:dyDescent="0.25">
      <c r="D660">
        <f>$B$1*VAR!B660+$B$2*VAR!C660+$B$3*VAR!D660+$B$4*VAR!E660</f>
        <v>-67999.999999999796</v>
      </c>
      <c r="I660">
        <v>-64500.000000001775</v>
      </c>
      <c r="K660">
        <f t="shared" si="31"/>
        <v>-0.41523182434151618</v>
      </c>
      <c r="L660">
        <f t="shared" si="32"/>
        <v>0.33898610191826484</v>
      </c>
      <c r="M660">
        <f t="shared" si="33"/>
        <v>1009.5006115125927</v>
      </c>
    </row>
    <row r="661" spans="4:13" x14ac:dyDescent="0.25">
      <c r="D661">
        <f>$B$1*VAR!B661+$B$2*VAR!C661+$B$3*VAR!D661+$B$4*VAR!E661</f>
        <v>-15999.999999999491</v>
      </c>
      <c r="I661">
        <v>-64499.999999999578</v>
      </c>
      <c r="K661">
        <f t="shared" si="31"/>
        <v>-0.41523182434150208</v>
      </c>
      <c r="L661">
        <f t="shared" si="32"/>
        <v>0.33898610191827</v>
      </c>
      <c r="M661">
        <f t="shared" si="33"/>
        <v>1009.5006115126081</v>
      </c>
    </row>
    <row r="662" spans="4:13" x14ac:dyDescent="0.25">
      <c r="D662">
        <f>$B$1*VAR!B662+$B$2*VAR!C662+$B$3*VAR!D662+$B$4*VAR!E662</f>
        <v>540500</v>
      </c>
      <c r="I662">
        <v>-64499.999999998196</v>
      </c>
      <c r="K662">
        <f t="shared" si="31"/>
        <v>-0.41523182434149314</v>
      </c>
      <c r="L662">
        <f t="shared" si="32"/>
        <v>0.33898610191827333</v>
      </c>
      <c r="M662">
        <f t="shared" si="33"/>
        <v>1009.500611512618</v>
      </c>
    </row>
    <row r="663" spans="4:13" x14ac:dyDescent="0.25">
      <c r="D663">
        <f>$B$1*VAR!B663+$B$2*VAR!C663+$B$3*VAR!D663+$B$4*VAR!E663</f>
        <v>-80000</v>
      </c>
      <c r="I663">
        <v>-64000.000000000786</v>
      </c>
      <c r="K663">
        <f t="shared" si="31"/>
        <v>-0.41201297299002532</v>
      </c>
      <c r="L663">
        <f t="shared" si="32"/>
        <v>0.34016495728249713</v>
      </c>
      <c r="M663">
        <f t="shared" si="33"/>
        <v>1013.0112427872764</v>
      </c>
    </row>
    <row r="664" spans="4:13" x14ac:dyDescent="0.25">
      <c r="D664">
        <f>$B$1*VAR!B664+$B$2*VAR!C664+$B$3*VAR!D664+$B$4*VAR!E664</f>
        <v>-2500.000000000553</v>
      </c>
      <c r="I664">
        <v>-64000.000000000218</v>
      </c>
      <c r="K664">
        <f t="shared" si="31"/>
        <v>-0.41201297299002165</v>
      </c>
      <c r="L664">
        <f t="shared" si="32"/>
        <v>0.34016495728249846</v>
      </c>
      <c r="M664">
        <f t="shared" si="33"/>
        <v>1013.0112427872804</v>
      </c>
    </row>
    <row r="665" spans="4:13" x14ac:dyDescent="0.25">
      <c r="D665">
        <f>$B$1*VAR!B665+$B$2*VAR!C665+$B$3*VAR!D665+$B$4*VAR!E665</f>
        <v>77500.000000000044</v>
      </c>
      <c r="I665">
        <v>-63999.999999999331</v>
      </c>
      <c r="K665">
        <f t="shared" si="31"/>
        <v>-0.41201297299001594</v>
      </c>
      <c r="L665">
        <f t="shared" si="32"/>
        <v>0.34016495728250057</v>
      </c>
      <c r="M665">
        <f t="shared" si="33"/>
        <v>1013.0112427872867</v>
      </c>
    </row>
    <row r="666" spans="4:13" x14ac:dyDescent="0.25">
      <c r="D666">
        <f>$B$1*VAR!B666+$B$2*VAR!C666+$B$3*VAR!D666+$B$4*VAR!E666</f>
        <v>-203000.00000000012</v>
      </c>
      <c r="I666">
        <v>-63499.999999999796</v>
      </c>
      <c r="K666">
        <f t="shared" si="31"/>
        <v>-0.4087941216385344</v>
      </c>
      <c r="L666">
        <f t="shared" si="32"/>
        <v>0.34134537709056068</v>
      </c>
      <c r="M666">
        <f t="shared" si="33"/>
        <v>1016.5265329756897</v>
      </c>
    </row>
    <row r="667" spans="4:13" x14ac:dyDescent="0.25">
      <c r="D667">
        <f>$B$1*VAR!B667+$B$2*VAR!C667+$B$3*VAR!D667+$B$4*VAR!E667</f>
        <v>-162999.99999999965</v>
      </c>
      <c r="I667">
        <v>-62999.999999999898</v>
      </c>
      <c r="K667">
        <f t="shared" si="31"/>
        <v>-0.40557527028705054</v>
      </c>
      <c r="L667">
        <f t="shared" si="32"/>
        <v>0.34252735117211508</v>
      </c>
      <c r="M667">
        <f t="shared" si="33"/>
        <v>1020.0464517905588</v>
      </c>
    </row>
    <row r="668" spans="4:13" x14ac:dyDescent="0.25">
      <c r="D668">
        <f>$B$1*VAR!B668+$B$2*VAR!C668+$B$3*VAR!D668+$B$4*VAR!E668</f>
        <v>-121999.99999999952</v>
      </c>
      <c r="I668">
        <v>-62999.999999999367</v>
      </c>
      <c r="K668">
        <f t="shared" si="31"/>
        <v>-0.4055752702870471</v>
      </c>
      <c r="L668">
        <f t="shared" si="32"/>
        <v>0.3425273511721163</v>
      </c>
      <c r="M668">
        <f t="shared" si="33"/>
        <v>1020.0464517905624</v>
      </c>
    </row>
    <row r="669" spans="4:13" x14ac:dyDescent="0.25">
      <c r="D669">
        <f>$B$1*VAR!B669+$B$2*VAR!C669+$B$3*VAR!D669+$B$4*VAR!E669</f>
        <v>148499.99999999939</v>
      </c>
      <c r="I669">
        <v>-62500.000000002132</v>
      </c>
      <c r="K669">
        <f t="shared" si="31"/>
        <v>-0.40235641893558038</v>
      </c>
      <c r="L669">
        <f t="shared" si="32"/>
        <v>0.34371086931120004</v>
      </c>
      <c r="M669">
        <f t="shared" si="33"/>
        <v>1023.5709688087537</v>
      </c>
    </row>
    <row r="670" spans="4:13" x14ac:dyDescent="0.25">
      <c r="D670">
        <f>$B$1*VAR!B670+$B$2*VAR!C670+$B$3*VAR!D670+$B$4*VAR!E670</f>
        <v>181500.00000000081</v>
      </c>
      <c r="I670">
        <v>-62500.000000001455</v>
      </c>
      <c r="K670">
        <f t="shared" si="31"/>
        <v>-0.402356418935576</v>
      </c>
      <c r="L670">
        <f t="shared" si="32"/>
        <v>0.34371086931120165</v>
      </c>
      <c r="M670">
        <f t="shared" si="33"/>
        <v>1023.5709688087585</v>
      </c>
    </row>
    <row r="671" spans="4:13" x14ac:dyDescent="0.25">
      <c r="D671">
        <f>$B$1*VAR!B671+$B$2*VAR!C671+$B$3*VAR!D671+$B$4*VAR!E671</f>
        <v>-36000.000000000669</v>
      </c>
      <c r="I671">
        <v>-62500.000000000364</v>
      </c>
      <c r="K671">
        <f t="shared" si="31"/>
        <v>-0.402356418935569</v>
      </c>
      <c r="L671">
        <f t="shared" si="32"/>
        <v>0.34371086931120426</v>
      </c>
      <c r="M671">
        <f t="shared" si="33"/>
        <v>1023.5709688087663</v>
      </c>
    </row>
    <row r="672" spans="4:13" x14ac:dyDescent="0.25">
      <c r="D672">
        <f>$B$1*VAR!B672+$B$2*VAR!C672+$B$3*VAR!D672+$B$4*VAR!E672</f>
        <v>86000.000000000116</v>
      </c>
      <c r="I672">
        <v>-62500.000000000007</v>
      </c>
      <c r="K672">
        <f t="shared" si="31"/>
        <v>-0.40235641893556667</v>
      </c>
      <c r="L672">
        <f t="shared" si="32"/>
        <v>0.34371086931120509</v>
      </c>
      <c r="M672">
        <f t="shared" si="33"/>
        <v>1023.5709688087687</v>
      </c>
    </row>
    <row r="673" spans="4:13" x14ac:dyDescent="0.25">
      <c r="D673">
        <f>$B$1*VAR!B673+$B$2*VAR!C673+$B$3*VAR!D673+$B$4*VAR!E673</f>
        <v>52500.000000000029</v>
      </c>
      <c r="I673">
        <v>-62499.999999999825</v>
      </c>
      <c r="K673">
        <f t="shared" si="31"/>
        <v>-0.40235641893556551</v>
      </c>
      <c r="L673">
        <f t="shared" si="32"/>
        <v>0.34371086931120554</v>
      </c>
      <c r="M673">
        <f t="shared" si="33"/>
        <v>1023.5709688087701</v>
      </c>
    </row>
    <row r="674" spans="4:13" x14ac:dyDescent="0.25">
      <c r="D674">
        <f>$B$1*VAR!B674+$B$2*VAR!C674+$B$3*VAR!D674+$B$4*VAR!E674</f>
        <v>46000.000000000087</v>
      </c>
      <c r="I674">
        <v>-62499.999999999651</v>
      </c>
      <c r="K674">
        <f t="shared" si="31"/>
        <v>-0.4023564189355644</v>
      </c>
      <c r="L674">
        <f t="shared" si="32"/>
        <v>0.34371086931120598</v>
      </c>
      <c r="M674">
        <f t="shared" si="33"/>
        <v>1023.5709688087715</v>
      </c>
    </row>
    <row r="675" spans="4:13" x14ac:dyDescent="0.25">
      <c r="D675">
        <f>$B$1*VAR!B675+$B$2*VAR!C675+$B$3*VAR!D675+$B$4*VAR!E675</f>
        <v>-30999.999999999854</v>
      </c>
      <c r="I675">
        <v>-62499.999999999651</v>
      </c>
      <c r="K675">
        <f t="shared" si="31"/>
        <v>-0.4023564189355644</v>
      </c>
      <c r="L675">
        <f t="shared" si="32"/>
        <v>0.34371086931120598</v>
      </c>
      <c r="M675">
        <f t="shared" si="33"/>
        <v>1023.5709688087715</v>
      </c>
    </row>
    <row r="676" spans="4:13" x14ac:dyDescent="0.25">
      <c r="D676">
        <f>$B$1*VAR!B676+$B$2*VAR!C676+$B$3*VAR!D676+$B$4*VAR!E676</f>
        <v>76999.999999999956</v>
      </c>
      <c r="I676">
        <v>-62499.999999998574</v>
      </c>
      <c r="K676">
        <f t="shared" si="31"/>
        <v>-0.40235641893555746</v>
      </c>
      <c r="L676">
        <f t="shared" si="32"/>
        <v>0.34371086931120848</v>
      </c>
      <c r="M676">
        <f t="shared" si="33"/>
        <v>1023.5709688087788</v>
      </c>
    </row>
    <row r="677" spans="4:13" x14ac:dyDescent="0.25">
      <c r="D677">
        <f>$B$1*VAR!B677+$B$2*VAR!C677+$B$3*VAR!D677+$B$4*VAR!E677</f>
        <v>28000.000000000113</v>
      </c>
      <c r="I677">
        <v>-62499.999999998574</v>
      </c>
      <c r="K677">
        <f t="shared" si="31"/>
        <v>-0.40235641893555746</v>
      </c>
      <c r="L677">
        <f t="shared" si="32"/>
        <v>0.34371086931120848</v>
      </c>
      <c r="M677">
        <f t="shared" si="33"/>
        <v>1023.5709688087788</v>
      </c>
    </row>
    <row r="678" spans="4:13" x14ac:dyDescent="0.25">
      <c r="D678">
        <f>$B$1*VAR!B678+$B$2*VAR!C678+$B$3*VAR!D678+$B$4*VAR!E678</f>
        <v>-100000.00000000017</v>
      </c>
      <c r="I678">
        <v>-62499.999999998574</v>
      </c>
      <c r="K678">
        <f t="shared" si="31"/>
        <v>-0.40235641893555746</v>
      </c>
      <c r="L678">
        <f t="shared" si="32"/>
        <v>0.34371086931120848</v>
      </c>
      <c r="M678">
        <f t="shared" si="33"/>
        <v>1023.5709688087788</v>
      </c>
    </row>
    <row r="679" spans="4:13" x14ac:dyDescent="0.25">
      <c r="D679">
        <f>$B$1*VAR!B679+$B$2*VAR!C679+$B$3*VAR!D679+$B$4*VAR!E679</f>
        <v>-18000.000000000862</v>
      </c>
      <c r="I679">
        <v>-62499.999999998574</v>
      </c>
      <c r="K679">
        <f t="shared" si="31"/>
        <v>-0.40235641893555746</v>
      </c>
      <c r="L679">
        <f t="shared" si="32"/>
        <v>0.34371086931120848</v>
      </c>
      <c r="M679">
        <f t="shared" si="33"/>
        <v>1023.5709688087788</v>
      </c>
    </row>
    <row r="680" spans="4:13" x14ac:dyDescent="0.25">
      <c r="D680">
        <f>$B$1*VAR!B680+$B$2*VAR!C680+$B$3*VAR!D680+$B$4*VAR!E680</f>
        <v>98000.000000000407</v>
      </c>
      <c r="I680">
        <v>-62499.999999998225</v>
      </c>
      <c r="K680">
        <f t="shared" si="31"/>
        <v>-0.40235641893555518</v>
      </c>
      <c r="L680">
        <f t="shared" si="32"/>
        <v>0.34371086931120931</v>
      </c>
      <c r="M680">
        <f t="shared" si="33"/>
        <v>1023.5709688087813</v>
      </c>
    </row>
    <row r="681" spans="4:13" x14ac:dyDescent="0.25">
      <c r="D681">
        <f>$B$1*VAR!B681+$B$2*VAR!C681+$B$3*VAR!D681+$B$4*VAR!E681</f>
        <v>-71500</v>
      </c>
      <c r="I681">
        <v>-62499.999999998196</v>
      </c>
      <c r="K681">
        <f t="shared" si="31"/>
        <v>-0.40235641893555502</v>
      </c>
      <c r="L681">
        <f t="shared" si="32"/>
        <v>0.34371086931120942</v>
      </c>
      <c r="M681">
        <f t="shared" si="33"/>
        <v>1023.5709688087817</v>
      </c>
    </row>
    <row r="682" spans="4:13" x14ac:dyDescent="0.25">
      <c r="D682">
        <f>$B$1*VAR!B682+$B$2*VAR!C682+$B$3*VAR!D682+$B$4*VAR!E682</f>
        <v>-75999.999999999272</v>
      </c>
      <c r="I682">
        <v>-62499.999999997868</v>
      </c>
      <c r="K682">
        <f t="shared" si="31"/>
        <v>-0.40235641893555291</v>
      </c>
      <c r="L682">
        <f t="shared" si="32"/>
        <v>0.3437108693112102</v>
      </c>
      <c r="M682">
        <f t="shared" si="33"/>
        <v>1023.570968808784</v>
      </c>
    </row>
    <row r="683" spans="4:13" x14ac:dyDescent="0.25">
      <c r="D683">
        <f>$B$1*VAR!B683+$B$2*VAR!C683+$B$3*VAR!D683+$B$4*VAR!E683</f>
        <v>-122500.00000000067</v>
      </c>
      <c r="I683">
        <v>-62499.99999999709</v>
      </c>
      <c r="K683">
        <f t="shared" si="31"/>
        <v>-0.40235641893554791</v>
      </c>
      <c r="L683">
        <f t="shared" si="32"/>
        <v>0.34371086931121203</v>
      </c>
      <c r="M683">
        <f t="shared" si="33"/>
        <v>1023.5709688087894</v>
      </c>
    </row>
    <row r="684" spans="4:13" x14ac:dyDescent="0.25">
      <c r="D684">
        <f>$B$1*VAR!B684+$B$2*VAR!C684+$B$3*VAR!D684+$B$4*VAR!E684</f>
        <v>45000.000000000997</v>
      </c>
      <c r="I684">
        <v>-62000.000000001368</v>
      </c>
      <c r="K684">
        <f t="shared" si="31"/>
        <v>-0.39913756758409091</v>
      </c>
      <c r="L684">
        <f t="shared" si="32"/>
        <v>0.34489592124650781</v>
      </c>
      <c r="M684">
        <f t="shared" si="33"/>
        <v>1027.1000534721002</v>
      </c>
    </row>
    <row r="685" spans="4:13" x14ac:dyDescent="0.25">
      <c r="D685">
        <f>$B$1*VAR!B685+$B$2*VAR!C685+$B$3*VAR!D685+$B$4*VAR!E685</f>
        <v>-24500.000000001164</v>
      </c>
      <c r="I685">
        <v>-62000.000000000291</v>
      </c>
      <c r="K685">
        <f t="shared" si="31"/>
        <v>-0.39913756758408397</v>
      </c>
      <c r="L685">
        <f t="shared" si="32"/>
        <v>0.34489592124651036</v>
      </c>
      <c r="M685">
        <f t="shared" si="33"/>
        <v>1027.1000534721079</v>
      </c>
    </row>
    <row r="686" spans="4:13" x14ac:dyDescent="0.25">
      <c r="D686">
        <f>$B$1*VAR!B686+$B$2*VAR!C686+$B$3*VAR!D686+$B$4*VAR!E686</f>
        <v>-5499.9999999999709</v>
      </c>
      <c r="I686">
        <v>-61999.999999998676</v>
      </c>
      <c r="K686">
        <f t="shared" si="31"/>
        <v>-0.39913756758407359</v>
      </c>
      <c r="L686">
        <f t="shared" si="32"/>
        <v>0.34489592124651425</v>
      </c>
      <c r="M686">
        <f t="shared" si="33"/>
        <v>1027.1000534721195</v>
      </c>
    </row>
    <row r="687" spans="4:13" x14ac:dyDescent="0.25">
      <c r="D687">
        <f>$B$1*VAR!B687+$B$2*VAR!C687+$B$3*VAR!D687+$B$4*VAR!E687</f>
        <v>107499.99999999993</v>
      </c>
      <c r="I687">
        <v>-61500.000000000728</v>
      </c>
      <c r="K687">
        <f t="shared" si="31"/>
        <v>-0.39591871623260227</v>
      </c>
      <c r="L687">
        <f t="shared" si="32"/>
        <v>0.34608249667160884</v>
      </c>
      <c r="M687">
        <f t="shared" si="33"/>
        <v>1030.6336750880512</v>
      </c>
    </row>
    <row r="688" spans="4:13" x14ac:dyDescent="0.25">
      <c r="D688">
        <f>$B$1*VAR!B688+$B$2*VAR!C688+$B$3*VAR!D688+$B$4*VAR!E688</f>
        <v>26000.000000000335</v>
      </c>
      <c r="I688">
        <v>-61499.999999999127</v>
      </c>
      <c r="K688">
        <f t="shared" si="31"/>
        <v>-0.39591871623259195</v>
      </c>
      <c r="L688">
        <f t="shared" si="32"/>
        <v>0.34608249667161267</v>
      </c>
      <c r="M688">
        <f t="shared" si="33"/>
        <v>1030.6336750880625</v>
      </c>
    </row>
    <row r="689" spans="4:13" x14ac:dyDescent="0.25">
      <c r="D689">
        <f>$B$1*VAR!B689+$B$2*VAR!C689+$B$3*VAR!D689+$B$4*VAR!E689</f>
        <v>43999.999999999767</v>
      </c>
      <c r="I689">
        <v>-61499.999999999127</v>
      </c>
      <c r="K689">
        <f t="shared" si="31"/>
        <v>-0.39591871623259195</v>
      </c>
      <c r="L689">
        <f t="shared" si="32"/>
        <v>0.34608249667161267</v>
      </c>
      <c r="M689">
        <f t="shared" si="33"/>
        <v>1030.6336750880625</v>
      </c>
    </row>
    <row r="690" spans="4:13" x14ac:dyDescent="0.25">
      <c r="D690">
        <f>$B$1*VAR!B690+$B$2*VAR!C690+$B$3*VAR!D690+$B$4*VAR!E690</f>
        <v>-9500.000000000422</v>
      </c>
      <c r="I690">
        <v>-61499.999999998021</v>
      </c>
      <c r="K690">
        <f t="shared" si="31"/>
        <v>-0.39591871623258484</v>
      </c>
      <c r="L690">
        <f t="shared" si="32"/>
        <v>0.34608249667161528</v>
      </c>
      <c r="M690">
        <f t="shared" si="33"/>
        <v>1030.6336750880703</v>
      </c>
    </row>
    <row r="691" spans="4:13" x14ac:dyDescent="0.25">
      <c r="D691">
        <f>$B$1*VAR!B691+$B$2*VAR!C691+$B$3*VAR!D691+$B$4*VAR!E691</f>
        <v>33500.000000000611</v>
      </c>
      <c r="I691">
        <v>-60999.999999999243</v>
      </c>
      <c r="K691">
        <f t="shared" si="31"/>
        <v>-0.39269986488110814</v>
      </c>
      <c r="L691">
        <f t="shared" si="32"/>
        <v>0.34727058523524379</v>
      </c>
      <c r="M691">
        <f t="shared" si="33"/>
        <v>1034.1718028305561</v>
      </c>
    </row>
    <row r="692" spans="4:13" x14ac:dyDescent="0.25">
      <c r="D692">
        <f>$B$1*VAR!B692+$B$2*VAR!C692+$B$3*VAR!D692+$B$4*VAR!E692</f>
        <v>10999.999999999767</v>
      </c>
      <c r="I692">
        <v>-60999.999999998698</v>
      </c>
      <c r="K692">
        <f t="shared" si="31"/>
        <v>-0.39269986488110464</v>
      </c>
      <c r="L692">
        <f t="shared" si="32"/>
        <v>0.34727058523524512</v>
      </c>
      <c r="M692">
        <f t="shared" si="33"/>
        <v>1034.17180283056</v>
      </c>
    </row>
    <row r="693" spans="4:13" x14ac:dyDescent="0.25">
      <c r="D693">
        <f>$B$1*VAR!B693+$B$2*VAR!C693+$B$3*VAR!D693+$B$4*VAR!E693</f>
        <v>-13499.999999999447</v>
      </c>
      <c r="I693">
        <v>-60500.000000000218</v>
      </c>
      <c r="K693">
        <f t="shared" si="31"/>
        <v>-0.38948101352962994</v>
      </c>
      <c r="L693">
        <f t="shared" si="32"/>
        <v>0.34846017654156791</v>
      </c>
      <c r="M693">
        <f t="shared" si="33"/>
        <v>1037.7144057407893</v>
      </c>
    </row>
    <row r="694" spans="4:13" x14ac:dyDescent="0.25">
      <c r="D694">
        <f>$B$1*VAR!B694+$B$2*VAR!C694+$B$3*VAR!D694+$B$4*VAR!E694</f>
        <v>-12500.000000000553</v>
      </c>
      <c r="I694">
        <v>-60499.999999999513</v>
      </c>
      <c r="K694">
        <f t="shared" si="31"/>
        <v>-0.38948101352962539</v>
      </c>
      <c r="L694">
        <f t="shared" si="32"/>
        <v>0.34846017654156958</v>
      </c>
      <c r="M694">
        <f t="shared" si="33"/>
        <v>1037.7144057407943</v>
      </c>
    </row>
    <row r="695" spans="4:13" x14ac:dyDescent="0.25">
      <c r="D695">
        <f>$B$1*VAR!B695+$B$2*VAR!C695+$B$3*VAR!D695+$B$4*VAR!E695</f>
        <v>-6999.9999999996508</v>
      </c>
      <c r="I695">
        <v>-60000.000000003696</v>
      </c>
      <c r="K695">
        <f t="shared" si="31"/>
        <v>-0.38626216217816778</v>
      </c>
      <c r="L695">
        <f t="shared" si="32"/>
        <v>0.34965126015043568</v>
      </c>
      <c r="M695">
        <f t="shared" si="33"/>
        <v>1041.2614527279975</v>
      </c>
    </row>
    <row r="696" spans="4:13" x14ac:dyDescent="0.25">
      <c r="D696">
        <f>$B$1*VAR!B696+$B$2*VAR!C696+$B$3*VAR!D696+$B$4*VAR!E696</f>
        <v>-81999.999999999505</v>
      </c>
      <c r="I696">
        <v>-60000.000000003667</v>
      </c>
      <c r="K696">
        <f t="shared" si="31"/>
        <v>-0.38626216217816756</v>
      </c>
      <c r="L696">
        <f t="shared" si="32"/>
        <v>0.34965126015043574</v>
      </c>
      <c r="M696">
        <f t="shared" si="33"/>
        <v>1041.2614527279977</v>
      </c>
    </row>
    <row r="697" spans="4:13" x14ac:dyDescent="0.25">
      <c r="D697">
        <f>$B$1*VAR!B697+$B$2*VAR!C697+$B$3*VAR!D697+$B$4*VAR!E697</f>
        <v>54499.999999999287</v>
      </c>
      <c r="I697">
        <v>-60000.00000000227</v>
      </c>
      <c r="K697">
        <f t="shared" si="31"/>
        <v>-0.38626216217815856</v>
      </c>
      <c r="L697">
        <f t="shared" si="32"/>
        <v>0.34965126015043912</v>
      </c>
      <c r="M697">
        <f t="shared" si="33"/>
        <v>1041.2614527280077</v>
      </c>
    </row>
    <row r="698" spans="4:13" x14ac:dyDescent="0.25">
      <c r="D698">
        <f>$B$1*VAR!B698+$B$2*VAR!C698+$B$3*VAR!D698+$B$4*VAR!E698</f>
        <v>89500.000000000306</v>
      </c>
      <c r="I698">
        <v>-60000.000000001572</v>
      </c>
      <c r="K698">
        <f t="shared" si="31"/>
        <v>-0.38626216217815407</v>
      </c>
      <c r="L698">
        <f t="shared" si="32"/>
        <v>0.34965126015044079</v>
      </c>
      <c r="M698">
        <f t="shared" si="33"/>
        <v>1041.2614527280127</v>
      </c>
    </row>
    <row r="699" spans="4:13" x14ac:dyDescent="0.25">
      <c r="D699">
        <f>$B$1*VAR!B699+$B$2*VAR!C699+$B$3*VAR!D699+$B$4*VAR!E699</f>
        <v>-31499.999999999593</v>
      </c>
      <c r="I699">
        <v>-60000.000000000866</v>
      </c>
      <c r="K699">
        <f t="shared" si="31"/>
        <v>-0.38626216217814957</v>
      </c>
      <c r="L699">
        <f t="shared" si="32"/>
        <v>0.3496512601504424</v>
      </c>
      <c r="M699">
        <f t="shared" si="33"/>
        <v>1041.2614527280175</v>
      </c>
    </row>
    <row r="700" spans="4:13" x14ac:dyDescent="0.25">
      <c r="D700">
        <f>$B$1*VAR!B700+$B$2*VAR!C700+$B$3*VAR!D700+$B$4*VAR!E700</f>
        <v>11499.999999999505</v>
      </c>
      <c r="I700">
        <v>-60000.000000000829</v>
      </c>
      <c r="K700">
        <f t="shared" si="31"/>
        <v>-0.38626216217814929</v>
      </c>
      <c r="L700">
        <f t="shared" si="32"/>
        <v>0.34965126015044251</v>
      </c>
      <c r="M700">
        <f t="shared" si="33"/>
        <v>1041.2614527280177</v>
      </c>
    </row>
    <row r="701" spans="4:13" x14ac:dyDescent="0.25">
      <c r="D701">
        <f>$B$1*VAR!B701+$B$2*VAR!C701+$B$3*VAR!D701+$B$4*VAR!E701</f>
        <v>-42499.999999999563</v>
      </c>
      <c r="I701">
        <v>-60000.000000000698</v>
      </c>
      <c r="K701">
        <f t="shared" si="31"/>
        <v>-0.38626216217814846</v>
      </c>
      <c r="L701">
        <f t="shared" si="32"/>
        <v>0.34965126015044279</v>
      </c>
      <c r="M701">
        <f t="shared" si="33"/>
        <v>1041.2614527280186</v>
      </c>
    </row>
    <row r="702" spans="4:13" x14ac:dyDescent="0.25">
      <c r="D702">
        <f>$B$1*VAR!B702+$B$2*VAR!C702+$B$3*VAR!D702+$B$4*VAR!E702</f>
        <v>999.99999999982538</v>
      </c>
      <c r="I702">
        <v>-60000.000000000524</v>
      </c>
      <c r="K702">
        <f t="shared" si="31"/>
        <v>-0.38626216217814735</v>
      </c>
      <c r="L702">
        <f t="shared" si="32"/>
        <v>0.34965126015044323</v>
      </c>
      <c r="M702">
        <f t="shared" si="33"/>
        <v>1041.26145272802</v>
      </c>
    </row>
    <row r="703" spans="4:13" x14ac:dyDescent="0.25">
      <c r="D703">
        <f>$B$1*VAR!B703+$B$2*VAR!C703+$B$3*VAR!D703+$B$4*VAR!E703</f>
        <v>38000.000000000262</v>
      </c>
      <c r="I703">
        <v>-60000.000000000313</v>
      </c>
      <c r="K703">
        <f t="shared" si="31"/>
        <v>-0.38626216217814596</v>
      </c>
      <c r="L703">
        <f t="shared" si="32"/>
        <v>0.34965126015044373</v>
      </c>
      <c r="M703">
        <f t="shared" si="33"/>
        <v>1041.2614527280214</v>
      </c>
    </row>
    <row r="704" spans="4:13" x14ac:dyDescent="0.25">
      <c r="D704">
        <f>$B$1*VAR!B704+$B$2*VAR!C704+$B$3*VAR!D704+$B$4*VAR!E704</f>
        <v>-5500.0000000005821</v>
      </c>
      <c r="I704">
        <v>-60000.000000000306</v>
      </c>
      <c r="K704">
        <f t="shared" si="31"/>
        <v>-0.38626216217814596</v>
      </c>
      <c r="L704">
        <f t="shared" si="32"/>
        <v>0.34965126015044373</v>
      </c>
      <c r="M704">
        <f t="shared" si="33"/>
        <v>1041.2614527280214</v>
      </c>
    </row>
    <row r="705" spans="4:13" x14ac:dyDescent="0.25">
      <c r="D705">
        <f>$B$1*VAR!B705+$B$2*VAR!C705+$B$3*VAR!D705+$B$4*VAR!E705</f>
        <v>-281999.99999999994</v>
      </c>
      <c r="I705">
        <v>-60000.000000000138</v>
      </c>
      <c r="K705">
        <f t="shared" si="31"/>
        <v>-0.38626216217814485</v>
      </c>
      <c r="L705">
        <f t="shared" si="32"/>
        <v>0.34965126015044412</v>
      </c>
      <c r="M705">
        <f t="shared" si="33"/>
        <v>1041.2614527280225</v>
      </c>
    </row>
    <row r="706" spans="4:13" x14ac:dyDescent="0.25">
      <c r="D706">
        <f>$B$1*VAR!B706+$B$2*VAR!C706+$B$3*VAR!D706+$B$4*VAR!E706</f>
        <v>72999.999999999171</v>
      </c>
      <c r="I706">
        <v>-60000.000000000131</v>
      </c>
      <c r="K706">
        <f t="shared" ref="K706:K769" si="34">I706/D$2981</f>
        <v>-0.3862621621781448</v>
      </c>
      <c r="L706">
        <f t="shared" ref="L706:L769" si="35">NORMSDIST(K706)</f>
        <v>0.34965126015044418</v>
      </c>
      <c r="M706">
        <f t="shared" ref="M706:M769" si="36">L706*2978</f>
        <v>1041.2614527280227</v>
      </c>
    </row>
    <row r="707" spans="4:13" x14ac:dyDescent="0.25">
      <c r="D707">
        <f>$B$1*VAR!B707+$B$2*VAR!C707+$B$3*VAR!D707+$B$4*VAR!E707</f>
        <v>-98500.000000000655</v>
      </c>
      <c r="I707">
        <v>-59999.999999999432</v>
      </c>
      <c r="K707">
        <f t="shared" si="34"/>
        <v>-0.3862621621781403</v>
      </c>
      <c r="L707">
        <f t="shared" si="35"/>
        <v>0.34965126015044584</v>
      </c>
      <c r="M707">
        <f t="shared" si="36"/>
        <v>1041.2614527280277</v>
      </c>
    </row>
    <row r="708" spans="4:13" x14ac:dyDescent="0.25">
      <c r="D708">
        <f>$B$1*VAR!B708+$B$2*VAR!C708+$B$3*VAR!D708+$B$4*VAR!E708</f>
        <v>-1999.9999999988941</v>
      </c>
      <c r="I708">
        <v>-59999.999999999272</v>
      </c>
      <c r="K708">
        <f t="shared" si="34"/>
        <v>-0.3862621621781393</v>
      </c>
      <c r="L708">
        <f t="shared" si="35"/>
        <v>0.34965126015044623</v>
      </c>
      <c r="M708">
        <f t="shared" si="36"/>
        <v>1041.2614527280289</v>
      </c>
    </row>
    <row r="709" spans="4:13" x14ac:dyDescent="0.25">
      <c r="D709">
        <f>$B$1*VAR!B709+$B$2*VAR!C709+$B$3*VAR!D709+$B$4*VAR!E709</f>
        <v>-122500.00000000086</v>
      </c>
      <c r="I709">
        <v>-59999.999999998734</v>
      </c>
      <c r="K709">
        <f t="shared" si="34"/>
        <v>-0.3862621621781358</v>
      </c>
      <c r="L709">
        <f t="shared" si="35"/>
        <v>0.34965126015044756</v>
      </c>
      <c r="M709">
        <f t="shared" si="36"/>
        <v>1041.2614527280327</v>
      </c>
    </row>
    <row r="710" spans="4:13" x14ac:dyDescent="0.25">
      <c r="D710">
        <f>$B$1*VAR!B710+$B$2*VAR!C710+$B$3*VAR!D710+$B$4*VAR!E710</f>
        <v>462500.0000000007</v>
      </c>
      <c r="I710">
        <v>-59999.999999998719</v>
      </c>
      <c r="K710">
        <f t="shared" si="34"/>
        <v>-0.38626216217813575</v>
      </c>
      <c r="L710">
        <f t="shared" si="35"/>
        <v>0.34965126015044756</v>
      </c>
      <c r="M710">
        <f t="shared" si="36"/>
        <v>1041.2614527280327</v>
      </c>
    </row>
    <row r="711" spans="4:13" x14ac:dyDescent="0.25">
      <c r="D711">
        <f>$B$1*VAR!B711+$B$2*VAR!C711+$B$3*VAR!D711+$B$4*VAR!E711</f>
        <v>58500.000000000087</v>
      </c>
      <c r="I711">
        <v>-59999.999999998021</v>
      </c>
      <c r="K711">
        <f t="shared" si="34"/>
        <v>-0.38626216217813125</v>
      </c>
      <c r="L711">
        <f t="shared" si="35"/>
        <v>0.34965126015044923</v>
      </c>
      <c r="M711">
        <f t="shared" si="36"/>
        <v>1041.2614527280377</v>
      </c>
    </row>
    <row r="712" spans="4:13" x14ac:dyDescent="0.25">
      <c r="D712">
        <f>$B$1*VAR!B712+$B$2*VAR!C712+$B$3*VAR!D712+$B$4*VAR!E712</f>
        <v>21499.999999999804</v>
      </c>
      <c r="I712">
        <v>-59999.999999998006</v>
      </c>
      <c r="K712">
        <f t="shared" si="34"/>
        <v>-0.38626216217813114</v>
      </c>
      <c r="L712">
        <f t="shared" si="35"/>
        <v>0.34965126015044923</v>
      </c>
      <c r="M712">
        <f t="shared" si="36"/>
        <v>1041.2614527280377</v>
      </c>
    </row>
    <row r="713" spans="4:13" x14ac:dyDescent="0.25">
      <c r="D713">
        <f>$B$1*VAR!B713+$B$2*VAR!C713+$B$3*VAR!D713+$B$4*VAR!E713</f>
        <v>-94000.00000000032</v>
      </c>
      <c r="I713">
        <v>-59499.999999999884</v>
      </c>
      <c r="K713">
        <f t="shared" si="34"/>
        <v>-0.38304331082665871</v>
      </c>
      <c r="L713">
        <f t="shared" si="35"/>
        <v>0.35084382557768568</v>
      </c>
      <c r="M713">
        <f t="shared" si="36"/>
        <v>1044.8129125703479</v>
      </c>
    </row>
    <row r="714" spans="4:13" x14ac:dyDescent="0.25">
      <c r="D714">
        <f>$B$1*VAR!B714+$B$2*VAR!C714+$B$3*VAR!D714+$B$4*VAR!E714</f>
        <v>6500.000000000291</v>
      </c>
      <c r="I714">
        <v>-59499.999999998137</v>
      </c>
      <c r="K714">
        <f t="shared" si="34"/>
        <v>-0.38304331082664744</v>
      </c>
      <c r="L714">
        <f t="shared" si="35"/>
        <v>0.35084382557768989</v>
      </c>
      <c r="M714">
        <f t="shared" si="36"/>
        <v>1044.8129125703606</v>
      </c>
    </row>
    <row r="715" spans="4:13" x14ac:dyDescent="0.25">
      <c r="D715">
        <f>$B$1*VAR!B715+$B$2*VAR!C715+$B$3*VAR!D715+$B$4*VAR!E715</f>
        <v>6999.9999999998836</v>
      </c>
      <c r="I715">
        <v>-58999.999999997439</v>
      </c>
      <c r="K715">
        <f t="shared" si="34"/>
        <v>-0.37982445947515842</v>
      </c>
      <c r="L715">
        <f t="shared" si="35"/>
        <v>0.35203786229534395</v>
      </c>
      <c r="M715">
        <f t="shared" si="36"/>
        <v>1048.3687539155344</v>
      </c>
    </row>
    <row r="716" spans="4:13" x14ac:dyDescent="0.25">
      <c r="D716">
        <f>$B$1*VAR!B716+$B$2*VAR!C716+$B$3*VAR!D716+$B$4*VAR!E716</f>
        <v>8000.000000000713</v>
      </c>
      <c r="I716">
        <v>-58000.000000000182</v>
      </c>
      <c r="K716">
        <f t="shared" si="34"/>
        <v>-0.37338675677220701</v>
      </c>
      <c r="L716">
        <f t="shared" si="35"/>
        <v>0.35443030727286279</v>
      </c>
      <c r="M716">
        <f t="shared" si="36"/>
        <v>1055.4934550585854</v>
      </c>
    </row>
    <row r="717" spans="4:13" x14ac:dyDescent="0.25">
      <c r="D717">
        <f>$B$1*VAR!B717+$B$2*VAR!C717+$B$3*VAR!D717+$B$4*VAR!E717</f>
        <v>-500.00000000042928</v>
      </c>
      <c r="I717">
        <v>-57500.000000000931</v>
      </c>
      <c r="K717">
        <f t="shared" si="34"/>
        <v>-0.37016790542072731</v>
      </c>
      <c r="L717">
        <f t="shared" si="35"/>
        <v>0.35562869426045463</v>
      </c>
      <c r="M717">
        <f t="shared" si="36"/>
        <v>1059.0622515076338</v>
      </c>
    </row>
    <row r="718" spans="4:13" x14ac:dyDescent="0.25">
      <c r="D718">
        <f>$B$1*VAR!B718+$B$2*VAR!C718+$B$3*VAR!D718+$B$4*VAR!E718</f>
        <v>-7000.0000000002037</v>
      </c>
      <c r="I718">
        <v>-57500.000000000808</v>
      </c>
      <c r="K718">
        <f t="shared" si="34"/>
        <v>-0.37016790542072653</v>
      </c>
      <c r="L718">
        <f t="shared" si="35"/>
        <v>0.3556286942604549</v>
      </c>
      <c r="M718">
        <f t="shared" si="36"/>
        <v>1059.0622515076348</v>
      </c>
    </row>
    <row r="719" spans="4:13" x14ac:dyDescent="0.25">
      <c r="D719">
        <f>$B$1*VAR!B719+$B$2*VAR!C719+$B$3*VAR!D719+$B$4*VAR!E719</f>
        <v>-40000.000000000204</v>
      </c>
      <c r="I719">
        <v>-57499.999999999593</v>
      </c>
      <c r="K719">
        <f t="shared" si="34"/>
        <v>-0.3701679054207187</v>
      </c>
      <c r="L719">
        <f t="shared" si="35"/>
        <v>0.35562869426045784</v>
      </c>
      <c r="M719">
        <f t="shared" si="36"/>
        <v>1059.0622515076434</v>
      </c>
    </row>
    <row r="720" spans="4:13" x14ac:dyDescent="0.25">
      <c r="D720">
        <f>$B$1*VAR!B720+$B$2*VAR!C720+$B$3*VAR!D720+$B$4*VAR!E720</f>
        <v>44500.000000000233</v>
      </c>
      <c r="I720">
        <v>-57499.999999999221</v>
      </c>
      <c r="K720">
        <f t="shared" si="34"/>
        <v>-0.37016790542071631</v>
      </c>
      <c r="L720">
        <f t="shared" si="35"/>
        <v>0.35562869426045868</v>
      </c>
      <c r="M720">
        <f t="shared" si="36"/>
        <v>1059.0622515076459</v>
      </c>
    </row>
    <row r="721" spans="4:13" x14ac:dyDescent="0.25">
      <c r="D721">
        <f>$B$1*VAR!B721+$B$2*VAR!C721+$B$3*VAR!D721+$B$4*VAR!E721</f>
        <v>-19500.000000000204</v>
      </c>
      <c r="I721">
        <v>-57499.999999998865</v>
      </c>
      <c r="K721">
        <f t="shared" si="34"/>
        <v>-0.37016790542071398</v>
      </c>
      <c r="L721">
        <f t="shared" si="35"/>
        <v>0.35562869426045962</v>
      </c>
      <c r="M721">
        <f t="shared" si="36"/>
        <v>1059.0622515076489</v>
      </c>
    </row>
    <row r="722" spans="4:13" x14ac:dyDescent="0.25">
      <c r="D722">
        <f>$B$1*VAR!B722+$B$2*VAR!C722+$B$3*VAR!D722+$B$4*VAR!E722</f>
        <v>-2499.9999999996653</v>
      </c>
      <c r="I722">
        <v>-57499.999999997497</v>
      </c>
      <c r="K722">
        <f t="shared" si="34"/>
        <v>-0.37016790542070521</v>
      </c>
      <c r="L722">
        <f t="shared" si="35"/>
        <v>0.35562869426046284</v>
      </c>
      <c r="M722">
        <f t="shared" si="36"/>
        <v>1059.0622515076584</v>
      </c>
    </row>
    <row r="723" spans="4:13" x14ac:dyDescent="0.25">
      <c r="D723">
        <f>$B$1*VAR!B723+$B$2*VAR!C723+$B$3*VAR!D723+$B$4*VAR!E723</f>
        <v>38999.999999999527</v>
      </c>
      <c r="I723">
        <v>-57000.000000000029</v>
      </c>
      <c r="K723">
        <f t="shared" si="34"/>
        <v>-0.36694905406923695</v>
      </c>
      <c r="L723">
        <f t="shared" si="35"/>
        <v>0.35682850999446042</v>
      </c>
      <c r="M723">
        <f t="shared" si="36"/>
        <v>1062.6353027635032</v>
      </c>
    </row>
    <row r="724" spans="4:13" x14ac:dyDescent="0.25">
      <c r="D724">
        <f>$B$1*VAR!B724+$B$2*VAR!C724+$B$3*VAR!D724+$B$4*VAR!E724</f>
        <v>-90500.000000000466</v>
      </c>
      <c r="I724">
        <v>-56999.999999999316</v>
      </c>
      <c r="K724">
        <f t="shared" si="34"/>
        <v>-0.36694905406923239</v>
      </c>
      <c r="L724">
        <f t="shared" si="35"/>
        <v>0.35682850999446214</v>
      </c>
      <c r="M724">
        <f t="shared" si="36"/>
        <v>1062.6353027635082</v>
      </c>
    </row>
    <row r="725" spans="4:13" x14ac:dyDescent="0.25">
      <c r="D725">
        <f>$B$1*VAR!B725+$B$2*VAR!C725+$B$3*VAR!D725+$B$4*VAR!E725</f>
        <v>30999.999999999869</v>
      </c>
      <c r="I725">
        <v>-56999.999999999127</v>
      </c>
      <c r="K725">
        <f t="shared" si="34"/>
        <v>-0.36694905406923117</v>
      </c>
      <c r="L725">
        <f t="shared" si="35"/>
        <v>0.35682850999446258</v>
      </c>
      <c r="M725">
        <f t="shared" si="36"/>
        <v>1062.6353027635096</v>
      </c>
    </row>
    <row r="726" spans="4:13" x14ac:dyDescent="0.25">
      <c r="D726">
        <f>$B$1*VAR!B726+$B$2*VAR!C726+$B$3*VAR!D726+$B$4*VAR!E726</f>
        <v>16000.000000000189</v>
      </c>
      <c r="I726">
        <v>-56500.000000000837</v>
      </c>
      <c r="K726">
        <f t="shared" si="34"/>
        <v>-0.36373020271775763</v>
      </c>
      <c r="L726">
        <f t="shared" si="35"/>
        <v>0.35802974373221741</v>
      </c>
      <c r="M726">
        <f t="shared" si="36"/>
        <v>1066.2125768345434</v>
      </c>
    </row>
    <row r="727" spans="4:13" x14ac:dyDescent="0.25">
      <c r="D727">
        <f>$B$1*VAR!B727+$B$2*VAR!C727+$B$3*VAR!D727+$B$4*VAR!E727</f>
        <v>-163500.00000000015</v>
      </c>
      <c r="I727">
        <v>-56500.000000000495</v>
      </c>
      <c r="K727">
        <f t="shared" si="34"/>
        <v>-0.36373020271775541</v>
      </c>
      <c r="L727">
        <f t="shared" si="35"/>
        <v>0.35802974373221819</v>
      </c>
      <c r="M727">
        <f t="shared" si="36"/>
        <v>1066.2125768345459</v>
      </c>
    </row>
    <row r="728" spans="4:13" x14ac:dyDescent="0.25">
      <c r="D728">
        <f>$B$1*VAR!B728+$B$2*VAR!C728+$B$3*VAR!D728+$B$4*VAR!E728</f>
        <v>-24000.000000000204</v>
      </c>
      <c r="I728">
        <v>-56500.000000000306</v>
      </c>
      <c r="K728">
        <f t="shared" si="34"/>
        <v>-0.36373020271775419</v>
      </c>
      <c r="L728">
        <f t="shared" si="35"/>
        <v>0.35802974373221874</v>
      </c>
      <c r="M728">
        <f t="shared" si="36"/>
        <v>1066.2125768345475</v>
      </c>
    </row>
    <row r="729" spans="4:13" x14ac:dyDescent="0.25">
      <c r="D729">
        <f>$B$1*VAR!B729+$B$2*VAR!C729+$B$3*VAR!D729+$B$4*VAR!E729</f>
        <v>156500.00000000012</v>
      </c>
      <c r="I729">
        <v>-56499.999999999403</v>
      </c>
      <c r="K729">
        <f t="shared" si="34"/>
        <v>-0.36373020271774842</v>
      </c>
      <c r="L729">
        <f t="shared" si="35"/>
        <v>0.35802974373222085</v>
      </c>
      <c r="M729">
        <f t="shared" si="36"/>
        <v>1066.2125768345536</v>
      </c>
    </row>
    <row r="730" spans="4:13" x14ac:dyDescent="0.25">
      <c r="D730">
        <f>$B$1*VAR!B730+$B$2*VAR!C730+$B$3*VAR!D730+$B$4*VAR!E730</f>
        <v>255499.99999999983</v>
      </c>
      <c r="I730">
        <v>-55499.999999999622</v>
      </c>
      <c r="K730">
        <f t="shared" si="34"/>
        <v>-0.35729250001478075</v>
      </c>
      <c r="L730">
        <f t="shared" si="35"/>
        <v>0.36043642203818449</v>
      </c>
      <c r="M730">
        <f t="shared" si="36"/>
        <v>1073.3796648297134</v>
      </c>
    </row>
    <row r="731" spans="4:13" x14ac:dyDescent="0.25">
      <c r="D731">
        <f>$B$1*VAR!B731+$B$2*VAR!C731+$B$3*VAR!D731+$B$4*VAR!E731</f>
        <v>-93499.999999999694</v>
      </c>
      <c r="I731">
        <v>-55499.999999999265</v>
      </c>
      <c r="K731">
        <f t="shared" si="34"/>
        <v>-0.35729250001477847</v>
      </c>
      <c r="L731">
        <f t="shared" si="35"/>
        <v>0.36043642203818538</v>
      </c>
      <c r="M731">
        <f t="shared" si="36"/>
        <v>1073.3796648297161</v>
      </c>
    </row>
    <row r="732" spans="4:13" x14ac:dyDescent="0.25">
      <c r="D732">
        <f>$B$1*VAR!B732+$B$2*VAR!C732+$B$3*VAR!D732+$B$4*VAR!E732</f>
        <v>-44499.99999999952</v>
      </c>
      <c r="I732">
        <v>-55499.999999998909</v>
      </c>
      <c r="K732">
        <f t="shared" si="34"/>
        <v>-0.35729250001477614</v>
      </c>
      <c r="L732">
        <f t="shared" si="35"/>
        <v>0.36043642203818621</v>
      </c>
      <c r="M732">
        <f t="shared" si="36"/>
        <v>1073.3796648297184</v>
      </c>
    </row>
    <row r="733" spans="4:13" x14ac:dyDescent="0.25">
      <c r="D733">
        <f>$B$1*VAR!B733+$B$2*VAR!C733+$B$3*VAR!D733+$B$4*VAR!E733</f>
        <v>38499.999999999418</v>
      </c>
      <c r="I733">
        <v>-55499.999999998545</v>
      </c>
      <c r="K733">
        <f t="shared" si="34"/>
        <v>-0.35729250001477381</v>
      </c>
      <c r="L733">
        <f t="shared" si="35"/>
        <v>0.36043642203818704</v>
      </c>
      <c r="M733">
        <f t="shared" si="36"/>
        <v>1073.3796648297209</v>
      </c>
    </row>
    <row r="734" spans="4:13" x14ac:dyDescent="0.25">
      <c r="D734">
        <f>$B$1*VAR!B734+$B$2*VAR!C734+$B$3*VAR!D734+$B$4*VAR!E734</f>
        <v>-34000.000000000175</v>
      </c>
      <c r="I734">
        <v>-55000.000000003318</v>
      </c>
      <c r="K734">
        <f t="shared" si="34"/>
        <v>-0.35407364866332003</v>
      </c>
      <c r="L734">
        <f t="shared" si="35"/>
        <v>0.36164184491173046</v>
      </c>
      <c r="M734">
        <f t="shared" si="36"/>
        <v>1076.9694141471332</v>
      </c>
    </row>
    <row r="735" spans="4:13" x14ac:dyDescent="0.25">
      <c r="D735">
        <f>$B$1*VAR!B735+$B$2*VAR!C735+$B$3*VAR!D735+$B$4*VAR!E735</f>
        <v>-73499.999999999593</v>
      </c>
      <c r="I735">
        <v>-55000.000000002445</v>
      </c>
      <c r="K735">
        <f t="shared" si="34"/>
        <v>-0.35407364866331437</v>
      </c>
      <c r="L735">
        <f t="shared" si="35"/>
        <v>0.36164184491173257</v>
      </c>
      <c r="M735">
        <f t="shared" si="36"/>
        <v>1076.9694141471396</v>
      </c>
    </row>
    <row r="736" spans="4:13" x14ac:dyDescent="0.25">
      <c r="D736">
        <f>$B$1*VAR!B736+$B$2*VAR!C736+$B$3*VAR!D736+$B$4*VAR!E736</f>
        <v>499.99999999935972</v>
      </c>
      <c r="I736">
        <v>-55000.000000001921</v>
      </c>
      <c r="K736">
        <f t="shared" si="34"/>
        <v>-0.35407364866331098</v>
      </c>
      <c r="L736">
        <f t="shared" si="35"/>
        <v>0.36164184491173379</v>
      </c>
      <c r="M736">
        <f t="shared" si="36"/>
        <v>1076.9694141471432</v>
      </c>
    </row>
    <row r="737" spans="4:13" x14ac:dyDescent="0.25">
      <c r="D737">
        <f>$B$1*VAR!B737+$B$2*VAR!C737+$B$3*VAR!D737+$B$4*VAR!E737</f>
        <v>-39999.999999999141</v>
      </c>
      <c r="I737">
        <v>-55000.000000001135</v>
      </c>
      <c r="K737">
        <f t="shared" si="34"/>
        <v>-0.35407364866330593</v>
      </c>
      <c r="L737">
        <f t="shared" si="35"/>
        <v>0.36164184491173568</v>
      </c>
      <c r="M737">
        <f t="shared" si="36"/>
        <v>1076.9694141471489</v>
      </c>
    </row>
    <row r="738" spans="4:13" x14ac:dyDescent="0.25">
      <c r="D738">
        <f>$B$1*VAR!B738+$B$2*VAR!C738+$B$3*VAR!D738+$B$4*VAR!E738</f>
        <v>-46000.000000000233</v>
      </c>
      <c r="I738">
        <v>-55000.000000000793</v>
      </c>
      <c r="K738">
        <f t="shared" si="34"/>
        <v>-0.35407364866330376</v>
      </c>
      <c r="L738">
        <f t="shared" si="35"/>
        <v>0.36164184491173651</v>
      </c>
      <c r="M738">
        <f t="shared" si="36"/>
        <v>1076.9694141471514</v>
      </c>
    </row>
    <row r="739" spans="4:13" x14ac:dyDescent="0.25">
      <c r="D739">
        <f>$B$1*VAR!B739+$B$2*VAR!C739+$B$3*VAR!D739+$B$4*VAR!E739</f>
        <v>-47000.000000000065</v>
      </c>
      <c r="I739">
        <v>-55000.000000000466</v>
      </c>
      <c r="K739">
        <f t="shared" si="34"/>
        <v>-0.35407364866330165</v>
      </c>
      <c r="L739">
        <f t="shared" si="35"/>
        <v>0.36164184491173729</v>
      </c>
      <c r="M739">
        <f t="shared" si="36"/>
        <v>1076.9694141471537</v>
      </c>
    </row>
    <row r="740" spans="4:13" x14ac:dyDescent="0.25">
      <c r="D740">
        <f>$B$1*VAR!B740+$B$2*VAR!C740+$B$3*VAR!D740+$B$4*VAR!E740</f>
        <v>-74500.000000000276</v>
      </c>
      <c r="I740">
        <v>-55000.000000000073</v>
      </c>
      <c r="K740">
        <f t="shared" si="34"/>
        <v>-0.3540736486632991</v>
      </c>
      <c r="L740">
        <f t="shared" si="35"/>
        <v>0.36164184491173823</v>
      </c>
      <c r="M740">
        <f t="shared" si="36"/>
        <v>1076.9694141471564</v>
      </c>
    </row>
    <row r="741" spans="4:13" x14ac:dyDescent="0.25">
      <c r="D741">
        <f>$B$1*VAR!B741+$B$2*VAR!C741+$B$3*VAR!D741+$B$4*VAR!E741</f>
        <v>73499.999999999942</v>
      </c>
      <c r="I741">
        <v>-54999.999999999898</v>
      </c>
      <c r="K741">
        <f t="shared" si="34"/>
        <v>-0.35407364866329799</v>
      </c>
      <c r="L741">
        <f t="shared" si="35"/>
        <v>0.36164184491173867</v>
      </c>
      <c r="M741">
        <f t="shared" si="36"/>
        <v>1076.9694141471577</v>
      </c>
    </row>
    <row r="742" spans="4:13" x14ac:dyDescent="0.25">
      <c r="D742">
        <f>$B$1*VAR!B742+$B$2*VAR!C742+$B$3*VAR!D742+$B$4*VAR!E742</f>
        <v>5500.0000000008604</v>
      </c>
      <c r="I742">
        <v>-54999.999999999389</v>
      </c>
      <c r="K742">
        <f t="shared" si="34"/>
        <v>-0.35407364866329472</v>
      </c>
      <c r="L742">
        <f t="shared" si="35"/>
        <v>0.3616418449117399</v>
      </c>
      <c r="M742">
        <f t="shared" si="36"/>
        <v>1076.9694141471614</v>
      </c>
    </row>
    <row r="743" spans="4:13" x14ac:dyDescent="0.25">
      <c r="D743">
        <f>$B$1*VAR!B743+$B$2*VAR!C743+$B$3*VAR!D743+$B$4*VAR!E743</f>
        <v>71999.999999999709</v>
      </c>
      <c r="I743">
        <v>-54999.999999999367</v>
      </c>
      <c r="K743">
        <f t="shared" si="34"/>
        <v>-0.35407364866329455</v>
      </c>
      <c r="L743">
        <f t="shared" si="35"/>
        <v>0.36164184491174001</v>
      </c>
      <c r="M743">
        <f t="shared" si="36"/>
        <v>1076.9694141471618</v>
      </c>
    </row>
    <row r="744" spans="4:13" x14ac:dyDescent="0.25">
      <c r="D744">
        <f>$B$1*VAR!B744+$B$2*VAR!C744+$B$3*VAR!D744+$B$4*VAR!E744</f>
        <v>-12500</v>
      </c>
      <c r="I744">
        <v>-54999.999999999069</v>
      </c>
      <c r="K744">
        <f t="shared" si="34"/>
        <v>-0.35407364866329266</v>
      </c>
      <c r="L744">
        <f t="shared" si="35"/>
        <v>0.36164184491174073</v>
      </c>
      <c r="M744">
        <f t="shared" si="36"/>
        <v>1076.9694141471639</v>
      </c>
    </row>
    <row r="745" spans="4:13" x14ac:dyDescent="0.25">
      <c r="D745">
        <f>$B$1*VAR!B745+$B$2*VAR!C745+$B$3*VAR!D745+$B$4*VAR!E745</f>
        <v>-1499.9999999995234</v>
      </c>
      <c r="I745">
        <v>-54999.99999999901</v>
      </c>
      <c r="K745">
        <f t="shared" si="34"/>
        <v>-0.35407364866329227</v>
      </c>
      <c r="L745">
        <f t="shared" si="35"/>
        <v>0.36164184491174084</v>
      </c>
      <c r="M745">
        <f t="shared" si="36"/>
        <v>1076.9694141471641</v>
      </c>
    </row>
    <row r="746" spans="4:13" x14ac:dyDescent="0.25">
      <c r="D746">
        <f>$B$1*VAR!B746+$B$2*VAR!C746+$B$3*VAR!D746+$B$4*VAR!E746</f>
        <v>79000.000000000073</v>
      </c>
      <c r="I746">
        <v>-54999.999999996915</v>
      </c>
      <c r="K746">
        <f t="shared" si="34"/>
        <v>-0.35407364866327878</v>
      </c>
      <c r="L746">
        <f t="shared" si="35"/>
        <v>0.36164184491174589</v>
      </c>
      <c r="M746">
        <f t="shared" si="36"/>
        <v>1076.9694141471794</v>
      </c>
    </row>
    <row r="747" spans="4:13" x14ac:dyDescent="0.25">
      <c r="D747">
        <f>$B$1*VAR!B747+$B$2*VAR!C747+$B$3*VAR!D747+$B$4*VAR!E747</f>
        <v>119999.99999999959</v>
      </c>
      <c r="I747">
        <v>-54999.999999996158</v>
      </c>
      <c r="K747">
        <f t="shared" si="34"/>
        <v>-0.3540736486632739</v>
      </c>
      <c r="L747">
        <f t="shared" si="35"/>
        <v>0.36164184491174772</v>
      </c>
      <c r="M747">
        <f t="shared" si="36"/>
        <v>1076.9694141471848</v>
      </c>
    </row>
    <row r="748" spans="4:13" x14ac:dyDescent="0.25">
      <c r="D748">
        <f>$B$1*VAR!B748+$B$2*VAR!C748+$B$3*VAR!D748+$B$4*VAR!E748</f>
        <v>37000.000000000276</v>
      </c>
      <c r="I748">
        <v>-54500.000000000873</v>
      </c>
      <c r="K748">
        <f t="shared" si="34"/>
        <v>-0.35085479731181973</v>
      </c>
      <c r="L748">
        <f t="shared" si="35"/>
        <v>0.36284864240032372</v>
      </c>
      <c r="M748">
        <f t="shared" si="36"/>
        <v>1080.5632570681639</v>
      </c>
    </row>
    <row r="749" spans="4:13" x14ac:dyDescent="0.25">
      <c r="D749">
        <f>$B$1*VAR!B749+$B$2*VAR!C749+$B$3*VAR!D749+$B$4*VAR!E749</f>
        <v>26499.999999999709</v>
      </c>
      <c r="I749">
        <v>-54500.000000000349</v>
      </c>
      <c r="K749">
        <f t="shared" si="34"/>
        <v>-0.35085479731181635</v>
      </c>
      <c r="L749">
        <f t="shared" si="35"/>
        <v>0.36284864240032499</v>
      </c>
      <c r="M749">
        <f t="shared" si="36"/>
        <v>1080.5632570681678</v>
      </c>
    </row>
    <row r="750" spans="4:13" x14ac:dyDescent="0.25">
      <c r="D750">
        <f>$B$1*VAR!B750+$B$2*VAR!C750+$B$3*VAR!D750+$B$4*VAR!E750</f>
        <v>33000.000000000364</v>
      </c>
      <c r="I750">
        <v>-54500.000000000058</v>
      </c>
      <c r="K750">
        <f t="shared" si="34"/>
        <v>-0.35085479731181446</v>
      </c>
      <c r="L750">
        <f t="shared" si="35"/>
        <v>0.36284864240032572</v>
      </c>
      <c r="M750">
        <f t="shared" si="36"/>
        <v>1080.5632570681701</v>
      </c>
    </row>
    <row r="751" spans="4:13" x14ac:dyDescent="0.25">
      <c r="D751">
        <f>$B$1*VAR!B751+$B$2*VAR!C751+$B$3*VAR!D751+$B$4*VAR!E751</f>
        <v>-14000.000000000087</v>
      </c>
      <c r="I751">
        <v>-54499.999999999811</v>
      </c>
      <c r="K751">
        <f t="shared" si="34"/>
        <v>-0.3508547973118129</v>
      </c>
      <c r="L751">
        <f t="shared" si="35"/>
        <v>0.36284864240032627</v>
      </c>
      <c r="M751">
        <f t="shared" si="36"/>
        <v>1080.5632570681717</v>
      </c>
    </row>
    <row r="752" spans="4:13" x14ac:dyDescent="0.25">
      <c r="D752">
        <f>$B$1*VAR!B752+$B$2*VAR!C752+$B$3*VAR!D752+$B$4*VAR!E752</f>
        <v>-11500</v>
      </c>
      <c r="I752">
        <v>-54499.999999999622</v>
      </c>
      <c r="K752">
        <f t="shared" si="34"/>
        <v>-0.35085479731181168</v>
      </c>
      <c r="L752">
        <f t="shared" si="35"/>
        <v>0.36284864240032677</v>
      </c>
      <c r="M752">
        <f t="shared" si="36"/>
        <v>1080.563257068173</v>
      </c>
    </row>
    <row r="753" spans="4:13" x14ac:dyDescent="0.25">
      <c r="D753">
        <f>$B$1*VAR!B753+$B$2*VAR!C753+$B$3*VAR!D753+$B$4*VAR!E753</f>
        <v>11500.000000000015</v>
      </c>
      <c r="I753">
        <v>-54000.000000001019</v>
      </c>
      <c r="K753">
        <f t="shared" si="34"/>
        <v>-0.34763594596033615</v>
      </c>
      <c r="L753">
        <f t="shared" si="35"/>
        <v>0.36405680355368158</v>
      </c>
      <c r="M753">
        <f t="shared" si="36"/>
        <v>1084.1611609828637</v>
      </c>
    </row>
    <row r="754" spans="4:13" x14ac:dyDescent="0.25">
      <c r="D754">
        <f>$B$1*VAR!B754+$B$2*VAR!C754+$B$3*VAR!D754+$B$4*VAR!E754</f>
        <v>31000.000000000058</v>
      </c>
      <c r="I754">
        <v>-53500.000000000378</v>
      </c>
      <c r="K754">
        <f t="shared" si="34"/>
        <v>-0.34441709460884745</v>
      </c>
      <c r="L754">
        <f t="shared" si="35"/>
        <v>0.36526631738090304</v>
      </c>
      <c r="M754">
        <f t="shared" si="36"/>
        <v>1087.7630931603292</v>
      </c>
    </row>
    <row r="755" spans="4:13" x14ac:dyDescent="0.25">
      <c r="D755">
        <f>$B$1*VAR!B755+$B$2*VAR!C755+$B$3*VAR!D755+$B$4*VAR!E755</f>
        <v>-15999.99999999984</v>
      </c>
      <c r="I755">
        <v>-53000.000000000648</v>
      </c>
      <c r="K755">
        <f t="shared" si="34"/>
        <v>-0.3411982432573647</v>
      </c>
      <c r="L755">
        <f t="shared" si="35"/>
        <v>0.36647717285072379</v>
      </c>
      <c r="M755">
        <f t="shared" si="36"/>
        <v>1091.3690207494553</v>
      </c>
    </row>
    <row r="756" spans="4:13" x14ac:dyDescent="0.25">
      <c r="D756">
        <f>$B$1*VAR!B756+$B$2*VAR!C756+$B$3*VAR!D756+$B$4*VAR!E756</f>
        <v>67499.999999999709</v>
      </c>
      <c r="I756">
        <v>-53000.000000000291</v>
      </c>
      <c r="K756">
        <f t="shared" si="34"/>
        <v>-0.34119824325736237</v>
      </c>
      <c r="L756">
        <f t="shared" si="35"/>
        <v>0.36647717285072468</v>
      </c>
      <c r="M756">
        <f t="shared" si="36"/>
        <v>1091.3690207494581</v>
      </c>
    </row>
    <row r="757" spans="4:13" x14ac:dyDescent="0.25">
      <c r="D757">
        <f>$B$1*VAR!B757+$B$2*VAR!C757+$B$3*VAR!D757+$B$4*VAR!E757</f>
        <v>-28999.999999999927</v>
      </c>
      <c r="I757">
        <v>-52500.000000001281</v>
      </c>
      <c r="K757">
        <f t="shared" si="34"/>
        <v>-0.33797939190588422</v>
      </c>
      <c r="L757">
        <f t="shared" si="35"/>
        <v>0.36768935889183174</v>
      </c>
      <c r="M757">
        <f t="shared" si="36"/>
        <v>1094.9789107798749</v>
      </c>
    </row>
    <row r="758" spans="4:13" x14ac:dyDescent="0.25">
      <c r="D758">
        <f>$B$1*VAR!B758+$B$2*VAR!C758+$B$3*VAR!D758+$B$4*VAR!E758</f>
        <v>-14000.000000000233</v>
      </c>
      <c r="I758">
        <v>-52500.000000000931</v>
      </c>
      <c r="K758">
        <f t="shared" si="34"/>
        <v>-0.337979391905882</v>
      </c>
      <c r="L758">
        <f t="shared" si="35"/>
        <v>0.36768935889183252</v>
      </c>
      <c r="M758">
        <f t="shared" si="36"/>
        <v>1094.9789107798772</v>
      </c>
    </row>
    <row r="759" spans="4:13" x14ac:dyDescent="0.25">
      <c r="D759">
        <f>$B$1*VAR!B759+$B$2*VAR!C759+$B$3*VAR!D759+$B$4*VAR!E759</f>
        <v>46500.000000000146</v>
      </c>
      <c r="I759">
        <v>-52499.99999999968</v>
      </c>
      <c r="K759">
        <f t="shared" si="34"/>
        <v>-0.33797939190587389</v>
      </c>
      <c r="L759">
        <f t="shared" si="35"/>
        <v>0.36768935889183563</v>
      </c>
      <c r="M759">
        <f t="shared" si="36"/>
        <v>1094.9789107798865</v>
      </c>
    </row>
    <row r="760" spans="4:13" x14ac:dyDescent="0.25">
      <c r="D760">
        <f>$B$1*VAR!B760+$B$2*VAR!C760+$B$3*VAR!D760+$B$4*VAR!E760</f>
        <v>-139500.00000000012</v>
      </c>
      <c r="I760">
        <v>-52499.99999999968</v>
      </c>
      <c r="K760">
        <f t="shared" si="34"/>
        <v>-0.33797939190587389</v>
      </c>
      <c r="L760">
        <f t="shared" si="35"/>
        <v>0.36768935889183563</v>
      </c>
      <c r="M760">
        <f t="shared" si="36"/>
        <v>1094.9789107798865</v>
      </c>
    </row>
    <row r="761" spans="4:13" x14ac:dyDescent="0.25">
      <c r="D761">
        <f>$B$1*VAR!B761+$B$2*VAR!C761+$B$3*VAR!D761+$B$4*VAR!E761</f>
        <v>78999.999999999767</v>
      </c>
      <c r="I761">
        <v>-52499.999999999673</v>
      </c>
      <c r="K761">
        <f t="shared" si="34"/>
        <v>-0.33797939190587389</v>
      </c>
      <c r="L761">
        <f t="shared" si="35"/>
        <v>0.36768935889183563</v>
      </c>
      <c r="M761">
        <f t="shared" si="36"/>
        <v>1094.9789107798865</v>
      </c>
    </row>
    <row r="762" spans="4:13" x14ac:dyDescent="0.25">
      <c r="D762">
        <f>$B$1*VAR!B762+$B$2*VAR!C762+$B$3*VAR!D762+$B$4*VAR!E762</f>
        <v>45500.000000000189</v>
      </c>
      <c r="I762">
        <v>-52499.999999999156</v>
      </c>
      <c r="K762">
        <f t="shared" si="34"/>
        <v>-0.33797939190587056</v>
      </c>
      <c r="L762">
        <f t="shared" si="35"/>
        <v>0.36768935889183685</v>
      </c>
      <c r="M762">
        <f t="shared" si="36"/>
        <v>1094.9789107798902</v>
      </c>
    </row>
    <row r="763" spans="4:13" x14ac:dyDescent="0.25">
      <c r="D763">
        <f>$B$1*VAR!B763+$B$2*VAR!C763+$B$3*VAR!D763+$B$4*VAR!E763</f>
        <v>12500.000000000535</v>
      </c>
      <c r="I763">
        <v>-52499.999999999127</v>
      </c>
      <c r="K763">
        <f t="shared" si="34"/>
        <v>-0.33797939190587034</v>
      </c>
      <c r="L763">
        <f t="shared" si="35"/>
        <v>0.3676893588918369</v>
      </c>
      <c r="M763">
        <f t="shared" si="36"/>
        <v>1094.9789107798904</v>
      </c>
    </row>
    <row r="764" spans="4:13" x14ac:dyDescent="0.25">
      <c r="D764">
        <f>$B$1*VAR!B764+$B$2*VAR!C764+$B$3*VAR!D764+$B$4*VAR!E764</f>
        <v>61999.999999999738</v>
      </c>
      <c r="I764">
        <v>-52499.999999999127</v>
      </c>
      <c r="K764">
        <f t="shared" si="34"/>
        <v>-0.33797939190587034</v>
      </c>
      <c r="L764">
        <f t="shared" si="35"/>
        <v>0.3676893588918369</v>
      </c>
      <c r="M764">
        <f t="shared" si="36"/>
        <v>1094.9789107798904</v>
      </c>
    </row>
    <row r="765" spans="4:13" x14ac:dyDescent="0.25">
      <c r="D765">
        <f>$B$1*VAR!B765+$B$2*VAR!C765+$B$3*VAR!D765+$B$4*VAR!E765</f>
        <v>-219500.00000000003</v>
      </c>
      <c r="I765">
        <v>-52499.999999998785</v>
      </c>
      <c r="K765">
        <f t="shared" si="34"/>
        <v>-0.33797939190586818</v>
      </c>
      <c r="L765">
        <f t="shared" si="35"/>
        <v>0.36768935889183774</v>
      </c>
      <c r="M765">
        <f t="shared" si="36"/>
        <v>1094.9789107798929</v>
      </c>
    </row>
    <row r="766" spans="4:13" x14ac:dyDescent="0.25">
      <c r="D766">
        <f>$B$1*VAR!B766+$B$2*VAR!C766+$B$3*VAR!D766+$B$4*VAR!E766</f>
        <v>16499.999999999913</v>
      </c>
      <c r="I766">
        <v>-52499.999999997715</v>
      </c>
      <c r="K766">
        <f t="shared" si="34"/>
        <v>-0.33797939190586129</v>
      </c>
      <c r="L766">
        <f t="shared" si="35"/>
        <v>0.36768935889184029</v>
      </c>
      <c r="M766">
        <f t="shared" si="36"/>
        <v>1094.9789107799004</v>
      </c>
    </row>
    <row r="767" spans="4:13" x14ac:dyDescent="0.25">
      <c r="D767">
        <f>$B$1*VAR!B767+$B$2*VAR!C767+$B$3*VAR!D767+$B$4*VAR!E767</f>
        <v>-65500.000000000124</v>
      </c>
      <c r="I767">
        <v>-52499.999999997613</v>
      </c>
      <c r="K767">
        <f t="shared" si="34"/>
        <v>-0.33797939190586063</v>
      </c>
      <c r="L767">
        <f t="shared" si="35"/>
        <v>0.36768935889184062</v>
      </c>
      <c r="M767">
        <f t="shared" si="36"/>
        <v>1094.9789107799013</v>
      </c>
    </row>
    <row r="768" spans="4:13" x14ac:dyDescent="0.25">
      <c r="D768">
        <f>$B$1*VAR!B768+$B$2*VAR!C768+$B$3*VAR!D768+$B$4*VAR!E768</f>
        <v>11999.99999999992</v>
      </c>
      <c r="I768">
        <v>-52499.999999997031</v>
      </c>
      <c r="K768">
        <f t="shared" si="34"/>
        <v>-0.33797939190585685</v>
      </c>
      <c r="L768">
        <f t="shared" si="35"/>
        <v>0.36768935889184201</v>
      </c>
      <c r="M768">
        <f t="shared" si="36"/>
        <v>1094.9789107799056</v>
      </c>
    </row>
    <row r="769" spans="4:13" x14ac:dyDescent="0.25">
      <c r="D769">
        <f>$B$1*VAR!B769+$B$2*VAR!C769+$B$3*VAR!D769+$B$4*VAR!E769</f>
        <v>-28999.999999999738</v>
      </c>
      <c r="I769">
        <v>-51999.999999999774</v>
      </c>
      <c r="K769">
        <f t="shared" si="34"/>
        <v>-0.33476054055438997</v>
      </c>
      <c r="L769">
        <f t="shared" si="35"/>
        <v>0.36890286439316655</v>
      </c>
      <c r="M769">
        <f t="shared" si="36"/>
        <v>1098.5927301628501</v>
      </c>
    </row>
    <row r="770" spans="4:13" x14ac:dyDescent="0.25">
      <c r="D770">
        <f>$B$1*VAR!B770+$B$2*VAR!C770+$B$3*VAR!D770+$B$4*VAR!E770</f>
        <v>84500.000000000029</v>
      </c>
      <c r="I770">
        <v>-51500.000000000058</v>
      </c>
      <c r="K770">
        <f t="shared" ref="K770:K833" si="37">I770/D$2981</f>
        <v>-0.33154168920290727</v>
      </c>
      <c r="L770">
        <f t="shared" ref="L770:L833" si="38">NORMSDIST(K770)</f>
        <v>0.37011767820420127</v>
      </c>
      <c r="M770">
        <f t="shared" ref="M770:M833" si="39">L770*2978</f>
        <v>1102.2104456921113</v>
      </c>
    </row>
    <row r="771" spans="4:13" x14ac:dyDescent="0.25">
      <c r="D771">
        <f>$B$1*VAR!B771+$B$2*VAR!C771+$B$3*VAR!D771+$B$4*VAR!E771</f>
        <v>-36500.000000000371</v>
      </c>
      <c r="I771">
        <v>-51000.000000000349</v>
      </c>
      <c r="K771">
        <f t="shared" si="37"/>
        <v>-0.32832283785142463</v>
      </c>
      <c r="L771">
        <f t="shared" si="38"/>
        <v>0.37133378913527615</v>
      </c>
      <c r="M771">
        <f t="shared" si="39"/>
        <v>1105.8320240448525</v>
      </c>
    </row>
    <row r="772" spans="4:13" x14ac:dyDescent="0.25">
      <c r="D772">
        <f>$B$1*VAR!B772+$B$2*VAR!C772+$B$3*VAR!D772+$B$4*VAR!E772</f>
        <v>-34499.999999998981</v>
      </c>
      <c r="I772">
        <v>-50999.999999999971</v>
      </c>
      <c r="K772">
        <f t="shared" si="37"/>
        <v>-0.32832283785142219</v>
      </c>
      <c r="L772">
        <f t="shared" si="38"/>
        <v>0.37133378913527704</v>
      </c>
      <c r="M772">
        <f t="shared" si="39"/>
        <v>1105.832024044855</v>
      </c>
    </row>
    <row r="773" spans="4:13" x14ac:dyDescent="0.25">
      <c r="D773">
        <f>$B$1*VAR!B773+$B$2*VAR!C773+$B$3*VAR!D773+$B$4*VAR!E773</f>
        <v>8999.9999999990978</v>
      </c>
      <c r="I773">
        <v>-50999.999999999804</v>
      </c>
      <c r="K773">
        <f t="shared" si="37"/>
        <v>-0.32832283785142113</v>
      </c>
      <c r="L773">
        <f t="shared" si="38"/>
        <v>0.37133378913527748</v>
      </c>
      <c r="M773">
        <f t="shared" si="39"/>
        <v>1105.8320240448563</v>
      </c>
    </row>
    <row r="774" spans="4:13" x14ac:dyDescent="0.25">
      <c r="D774">
        <f>$B$1*VAR!B774+$B$2*VAR!C774+$B$3*VAR!D774+$B$4*VAR!E774</f>
        <v>19000.000000000127</v>
      </c>
      <c r="I774">
        <v>-50499.9999999992</v>
      </c>
      <c r="K774">
        <f t="shared" si="37"/>
        <v>-0.32510398649993272</v>
      </c>
      <c r="L774">
        <f t="shared" si="38"/>
        <v>0.3725511859578895</v>
      </c>
      <c r="M774">
        <f t="shared" si="39"/>
        <v>1109.457431782595</v>
      </c>
    </row>
    <row r="775" spans="4:13" x14ac:dyDescent="0.25">
      <c r="D775">
        <f>$B$1*VAR!B775+$B$2*VAR!C775+$B$3*VAR!D775+$B$4*VAR!E775</f>
        <v>-17499.999999999709</v>
      </c>
      <c r="I775">
        <v>-50000.000000003522</v>
      </c>
      <c r="K775">
        <f t="shared" si="37"/>
        <v>-0.321885135148476</v>
      </c>
      <c r="L775">
        <f t="shared" si="38"/>
        <v>0.37376985740498636</v>
      </c>
      <c r="M775">
        <f t="shared" si="39"/>
        <v>1113.0866353520494</v>
      </c>
    </row>
    <row r="776" spans="4:13" x14ac:dyDescent="0.25">
      <c r="D776">
        <f>$B$1*VAR!B776+$B$2*VAR!C776+$B$3*VAR!D776+$B$4*VAR!E776</f>
        <v>35500.0000000004</v>
      </c>
      <c r="I776">
        <v>-50000.000000002838</v>
      </c>
      <c r="K776">
        <f t="shared" si="37"/>
        <v>-0.32188513514847156</v>
      </c>
      <c r="L776">
        <f t="shared" si="38"/>
        <v>0.37376985740498803</v>
      </c>
      <c r="M776">
        <f t="shared" si="39"/>
        <v>1113.0866353520544</v>
      </c>
    </row>
    <row r="777" spans="4:13" x14ac:dyDescent="0.25">
      <c r="D777">
        <f>$B$1*VAR!B777+$B$2*VAR!C777+$B$3*VAR!D777+$B$4*VAR!E777</f>
        <v>999.9999999992433</v>
      </c>
      <c r="I777">
        <v>-50000.00000000072</v>
      </c>
      <c r="K777">
        <f t="shared" si="37"/>
        <v>-0.32188513514845796</v>
      </c>
      <c r="L777">
        <f t="shared" si="38"/>
        <v>0.37376985740499324</v>
      </c>
      <c r="M777">
        <f t="shared" si="39"/>
        <v>1113.0866353520698</v>
      </c>
    </row>
    <row r="778" spans="4:13" x14ac:dyDescent="0.25">
      <c r="D778">
        <f>$B$1*VAR!B778+$B$2*VAR!C778+$B$3*VAR!D778+$B$4*VAR!E778</f>
        <v>9000.000000000342</v>
      </c>
      <c r="I778">
        <v>-50000.000000000698</v>
      </c>
      <c r="K778">
        <f t="shared" si="37"/>
        <v>-0.32188513514845779</v>
      </c>
      <c r="L778">
        <f t="shared" si="38"/>
        <v>0.3737698574049933</v>
      </c>
      <c r="M778">
        <f t="shared" si="39"/>
        <v>1113.0866353520701</v>
      </c>
    </row>
    <row r="779" spans="4:13" x14ac:dyDescent="0.25">
      <c r="D779">
        <f>$B$1*VAR!B779+$B$2*VAR!C779+$B$3*VAR!D779+$B$4*VAR!E779</f>
        <v>-14500.00000000032</v>
      </c>
      <c r="I779">
        <v>-50000.000000000058</v>
      </c>
      <c r="K779">
        <f t="shared" si="37"/>
        <v>-0.32188513514845368</v>
      </c>
      <c r="L779">
        <f t="shared" si="38"/>
        <v>0.3737698574049948</v>
      </c>
      <c r="M779">
        <f t="shared" si="39"/>
        <v>1113.0866353520746</v>
      </c>
    </row>
    <row r="780" spans="4:13" x14ac:dyDescent="0.25">
      <c r="D780">
        <f>$B$1*VAR!B780+$B$2*VAR!C780+$B$3*VAR!D780+$B$4*VAR!E780</f>
        <v>15000.000000000393</v>
      </c>
      <c r="I780">
        <v>-49999.999999999651</v>
      </c>
      <c r="K780">
        <f t="shared" si="37"/>
        <v>-0.32188513514845107</v>
      </c>
      <c r="L780">
        <f t="shared" si="38"/>
        <v>0.3737698574049958</v>
      </c>
      <c r="M780">
        <f t="shared" si="39"/>
        <v>1113.0866353520776</v>
      </c>
    </row>
    <row r="781" spans="4:13" x14ac:dyDescent="0.25">
      <c r="D781">
        <f>$B$1*VAR!B781+$B$2*VAR!C781+$B$3*VAR!D781+$B$4*VAR!E781</f>
        <v>-54500.000000000349</v>
      </c>
      <c r="I781">
        <v>-49999.999999999636</v>
      </c>
      <c r="K781">
        <f t="shared" si="37"/>
        <v>-0.32188513514845096</v>
      </c>
      <c r="L781">
        <f t="shared" si="38"/>
        <v>0.37376985740499585</v>
      </c>
      <c r="M781">
        <f t="shared" si="39"/>
        <v>1113.0866353520776</v>
      </c>
    </row>
    <row r="782" spans="4:13" x14ac:dyDescent="0.25">
      <c r="D782">
        <f>$B$1*VAR!B782+$B$2*VAR!C782+$B$3*VAR!D782+$B$4*VAR!E782</f>
        <v>62500.000000000531</v>
      </c>
      <c r="I782">
        <v>-49999.999999999636</v>
      </c>
      <c r="K782">
        <f t="shared" si="37"/>
        <v>-0.32188513514845096</v>
      </c>
      <c r="L782">
        <f t="shared" si="38"/>
        <v>0.37376985740499585</v>
      </c>
      <c r="M782">
        <f t="shared" si="39"/>
        <v>1113.0866353520776</v>
      </c>
    </row>
    <row r="783" spans="4:13" x14ac:dyDescent="0.25">
      <c r="D783">
        <f>$B$1*VAR!B783+$B$2*VAR!C783+$B$3*VAR!D783+$B$4*VAR!E783</f>
        <v>34500.000000000597</v>
      </c>
      <c r="I783">
        <v>-49999.999999999563</v>
      </c>
      <c r="K783">
        <f t="shared" si="37"/>
        <v>-0.32188513514845052</v>
      </c>
      <c r="L783">
        <f t="shared" si="38"/>
        <v>0.37376985740499602</v>
      </c>
      <c r="M783">
        <f t="shared" si="39"/>
        <v>1113.0866353520782</v>
      </c>
    </row>
    <row r="784" spans="4:13" x14ac:dyDescent="0.25">
      <c r="D784">
        <f>$B$1*VAR!B784+$B$2*VAR!C784+$B$3*VAR!D784+$B$4*VAR!E784</f>
        <v>35000.000000000131</v>
      </c>
      <c r="I784">
        <v>-49999.999999999272</v>
      </c>
      <c r="K784">
        <f t="shared" si="37"/>
        <v>-0.32188513514844863</v>
      </c>
      <c r="L784">
        <f t="shared" si="38"/>
        <v>0.3737698574049968</v>
      </c>
      <c r="M784">
        <f t="shared" si="39"/>
        <v>1113.0866353520805</v>
      </c>
    </row>
    <row r="785" spans="4:13" x14ac:dyDescent="0.25">
      <c r="D785">
        <f>$B$1*VAR!B785+$B$2*VAR!C785+$B$3*VAR!D785+$B$4*VAR!E785</f>
        <v>21500.000000000342</v>
      </c>
      <c r="I785">
        <v>-49999.999999999272</v>
      </c>
      <c r="K785">
        <f t="shared" si="37"/>
        <v>-0.32188513514844863</v>
      </c>
      <c r="L785">
        <f t="shared" si="38"/>
        <v>0.3737698574049968</v>
      </c>
      <c r="M785">
        <f t="shared" si="39"/>
        <v>1113.0866353520805</v>
      </c>
    </row>
    <row r="786" spans="4:13" x14ac:dyDescent="0.25">
      <c r="D786">
        <f>$B$1*VAR!B786+$B$2*VAR!C786+$B$3*VAR!D786+$B$4*VAR!E786</f>
        <v>68500.000000000044</v>
      </c>
      <c r="I786">
        <v>-49999.999999999243</v>
      </c>
      <c r="K786">
        <f t="shared" si="37"/>
        <v>-0.32188513514844846</v>
      </c>
      <c r="L786">
        <f t="shared" si="38"/>
        <v>0.3737698574049968</v>
      </c>
      <c r="M786">
        <f t="shared" si="39"/>
        <v>1113.0866353520805</v>
      </c>
    </row>
    <row r="787" spans="4:13" x14ac:dyDescent="0.25">
      <c r="D787">
        <f>$B$1*VAR!B787+$B$2*VAR!C787+$B$3*VAR!D787+$B$4*VAR!E787</f>
        <v>-64000.000000000218</v>
      </c>
      <c r="I787">
        <v>-49999.999999997861</v>
      </c>
      <c r="K787">
        <f t="shared" si="37"/>
        <v>-0.32188513514843953</v>
      </c>
      <c r="L787">
        <f t="shared" si="38"/>
        <v>0.37376985740500024</v>
      </c>
      <c r="M787">
        <f t="shared" si="39"/>
        <v>1113.0866353520908</v>
      </c>
    </row>
    <row r="788" spans="4:13" x14ac:dyDescent="0.25">
      <c r="D788">
        <f>$B$1*VAR!B788+$B$2*VAR!C788+$B$3*VAR!D788+$B$4*VAR!E788</f>
        <v>-108999.99999999965</v>
      </c>
      <c r="I788">
        <v>-49500.000000000269</v>
      </c>
      <c r="K788">
        <f t="shared" si="37"/>
        <v>-0.31866628379697048</v>
      </c>
      <c r="L788">
        <f t="shared" si="38"/>
        <v>0.37498979217133738</v>
      </c>
      <c r="M788">
        <f t="shared" si="39"/>
        <v>1116.7196010862426</v>
      </c>
    </row>
    <row r="789" spans="4:13" x14ac:dyDescent="0.25">
      <c r="D789">
        <f>$B$1*VAR!B789+$B$2*VAR!C789+$B$3*VAR!D789+$B$4*VAR!E789</f>
        <v>48499.999999999942</v>
      </c>
      <c r="I789">
        <v>-49499.999999999927</v>
      </c>
      <c r="K789">
        <f t="shared" si="37"/>
        <v>-0.31866628379696832</v>
      </c>
      <c r="L789">
        <f t="shared" si="38"/>
        <v>0.37498979217133821</v>
      </c>
      <c r="M789">
        <f t="shared" si="39"/>
        <v>1116.7196010862451</v>
      </c>
    </row>
    <row r="790" spans="4:13" x14ac:dyDescent="0.25">
      <c r="D790">
        <f>$B$1*VAR!B790+$B$2*VAR!C790+$B$3*VAR!D790+$B$4*VAR!E790</f>
        <v>98500.000000000131</v>
      </c>
      <c r="I790">
        <v>-49000.000000000553</v>
      </c>
      <c r="K790">
        <f t="shared" si="37"/>
        <v>-0.31544743244548779</v>
      </c>
      <c r="L790">
        <f t="shared" si="38"/>
        <v>0.37621097891374267</v>
      </c>
      <c r="M790">
        <f t="shared" si="39"/>
        <v>1120.3562952051257</v>
      </c>
    </row>
    <row r="791" spans="4:13" x14ac:dyDescent="0.25">
      <c r="D791">
        <f>$B$1*VAR!B791+$B$2*VAR!C791+$B$3*VAR!D791+$B$4*VAR!E791</f>
        <v>108999.9999999991</v>
      </c>
      <c r="I791">
        <v>-49000.000000000378</v>
      </c>
      <c r="K791">
        <f t="shared" si="37"/>
        <v>-0.31544743244548668</v>
      </c>
      <c r="L791">
        <f t="shared" si="38"/>
        <v>0.37621097891374311</v>
      </c>
      <c r="M791">
        <f t="shared" si="39"/>
        <v>1120.356295205127</v>
      </c>
    </row>
    <row r="792" spans="4:13" x14ac:dyDescent="0.25">
      <c r="D792">
        <f>$B$1*VAR!B792+$B$2*VAR!C792+$B$3*VAR!D792+$B$4*VAR!E792</f>
        <v>-31999.999999999491</v>
      </c>
      <c r="I792">
        <v>-49000.000000000218</v>
      </c>
      <c r="K792">
        <f t="shared" si="37"/>
        <v>-0.31544743244548568</v>
      </c>
      <c r="L792">
        <f t="shared" si="38"/>
        <v>0.3762109789137435</v>
      </c>
      <c r="M792">
        <f t="shared" si="39"/>
        <v>1120.3562952051282</v>
      </c>
    </row>
    <row r="793" spans="4:13" x14ac:dyDescent="0.25">
      <c r="D793">
        <f>$B$1*VAR!B793+$B$2*VAR!C793+$B$3*VAR!D793+$B$4*VAR!E793</f>
        <v>-72499.999999999825</v>
      </c>
      <c r="I793">
        <v>-49000.000000000022</v>
      </c>
      <c r="K793">
        <f t="shared" si="37"/>
        <v>-0.3154474324454844</v>
      </c>
      <c r="L793">
        <f t="shared" si="38"/>
        <v>0.376210978913744</v>
      </c>
      <c r="M793">
        <f t="shared" si="39"/>
        <v>1120.3562952051295</v>
      </c>
    </row>
    <row r="794" spans="4:13" x14ac:dyDescent="0.25">
      <c r="D794">
        <f>$B$1*VAR!B794+$B$2*VAR!C794+$B$3*VAR!D794+$B$4*VAR!E794</f>
        <v>64000.000000000597</v>
      </c>
      <c r="I794">
        <v>-48999.999999999738</v>
      </c>
      <c r="K794">
        <f t="shared" si="37"/>
        <v>-0.31544743244548257</v>
      </c>
      <c r="L794">
        <f t="shared" si="38"/>
        <v>0.37621097891374466</v>
      </c>
      <c r="M794">
        <f t="shared" si="39"/>
        <v>1120.3562952051316</v>
      </c>
    </row>
    <row r="795" spans="4:13" x14ac:dyDescent="0.25">
      <c r="D795">
        <f>$B$1*VAR!B795+$B$2*VAR!C795+$B$3*VAR!D795+$B$4*VAR!E795</f>
        <v>-239000.00000000023</v>
      </c>
      <c r="I795">
        <v>-48999.999999999665</v>
      </c>
      <c r="K795">
        <f t="shared" si="37"/>
        <v>-0.31544743244548207</v>
      </c>
      <c r="L795">
        <f t="shared" si="38"/>
        <v>0.37621097891374489</v>
      </c>
      <c r="M795">
        <f t="shared" si="39"/>
        <v>1120.3562952051323</v>
      </c>
    </row>
    <row r="796" spans="4:13" x14ac:dyDescent="0.25">
      <c r="D796">
        <f>$B$1*VAR!B796+$B$2*VAR!C796+$B$3*VAR!D796+$B$4*VAR!E796</f>
        <v>264500.00000000029</v>
      </c>
      <c r="I796">
        <v>-48500.000000000582</v>
      </c>
      <c r="K796">
        <f t="shared" si="37"/>
        <v>-0.31222858109400348</v>
      </c>
      <c r="L796">
        <f t="shared" si="38"/>
        <v>0.37743340625144134</v>
      </c>
      <c r="M796">
        <f t="shared" si="39"/>
        <v>1123.9966838167923</v>
      </c>
    </row>
    <row r="797" spans="4:13" x14ac:dyDescent="0.25">
      <c r="D797">
        <f>$B$1*VAR!B797+$B$2*VAR!C797+$B$3*VAR!D797+$B$4*VAR!E797</f>
        <v>-151000.00000000052</v>
      </c>
      <c r="I797">
        <v>-48500.000000000495</v>
      </c>
      <c r="K797">
        <f t="shared" si="37"/>
        <v>-0.31222858109400292</v>
      </c>
      <c r="L797">
        <f t="shared" si="38"/>
        <v>0.37743340625144151</v>
      </c>
      <c r="M797">
        <f t="shared" si="39"/>
        <v>1123.9966838167927</v>
      </c>
    </row>
    <row r="798" spans="4:13" x14ac:dyDescent="0.25">
      <c r="D798">
        <f>$B$1*VAR!B798+$B$2*VAR!C798+$B$3*VAR!D798+$B$4*VAR!E798</f>
        <v>71000.000000000611</v>
      </c>
      <c r="I798">
        <v>-48499.999999999411</v>
      </c>
      <c r="K798">
        <f t="shared" si="37"/>
        <v>-0.31222858109399593</v>
      </c>
      <c r="L798">
        <f t="shared" si="38"/>
        <v>0.37743340625144417</v>
      </c>
      <c r="M798">
        <f t="shared" si="39"/>
        <v>1123.9966838168007</v>
      </c>
    </row>
    <row r="799" spans="4:13" x14ac:dyDescent="0.25">
      <c r="D799">
        <f>$B$1*VAR!B799+$B$2*VAR!C799+$B$3*VAR!D799+$B$4*VAR!E799</f>
        <v>128999.99999999884</v>
      </c>
      <c r="I799">
        <v>-48000.000000001834</v>
      </c>
      <c r="K799">
        <f t="shared" si="37"/>
        <v>-0.309009729742527</v>
      </c>
      <c r="L799">
        <f t="shared" si="38"/>
        <v>0.37865706276637712</v>
      </c>
      <c r="M799">
        <f t="shared" si="39"/>
        <v>1127.6407329182709</v>
      </c>
    </row>
    <row r="800" spans="4:13" x14ac:dyDescent="0.25">
      <c r="D800">
        <f>$B$1*VAR!B800+$B$2*VAR!C800+$B$3*VAR!D800+$B$4*VAR!E800</f>
        <v>-70499.999999999272</v>
      </c>
      <c r="I800">
        <v>-48000.000000000393</v>
      </c>
      <c r="K800">
        <f t="shared" si="37"/>
        <v>-0.30900972974251772</v>
      </c>
      <c r="L800">
        <f t="shared" si="38"/>
        <v>0.37865706276638067</v>
      </c>
      <c r="M800">
        <f t="shared" si="39"/>
        <v>1127.6407329182816</v>
      </c>
    </row>
    <row r="801" spans="4:13" x14ac:dyDescent="0.25">
      <c r="D801">
        <f>$B$1*VAR!B801+$B$2*VAR!C801+$B$3*VAR!D801+$B$4*VAR!E801</f>
        <v>-207000.00000000055</v>
      </c>
      <c r="I801">
        <v>-47999.999999999513</v>
      </c>
      <c r="K801">
        <f t="shared" si="37"/>
        <v>-0.30900972974251206</v>
      </c>
      <c r="L801">
        <f t="shared" si="38"/>
        <v>0.37865706276638278</v>
      </c>
      <c r="M801">
        <f t="shared" si="39"/>
        <v>1127.640732918288</v>
      </c>
    </row>
    <row r="802" spans="4:13" x14ac:dyDescent="0.25">
      <c r="D802">
        <f>$B$1*VAR!B802+$B$2*VAR!C802+$B$3*VAR!D802+$B$4*VAR!E802</f>
        <v>162000.00000000064</v>
      </c>
      <c r="I802">
        <v>-47999.999999999323</v>
      </c>
      <c r="K802">
        <f t="shared" si="37"/>
        <v>-0.30900972974251084</v>
      </c>
      <c r="L802">
        <f t="shared" si="38"/>
        <v>0.37865706276638328</v>
      </c>
      <c r="M802">
        <f t="shared" si="39"/>
        <v>1127.6407329182894</v>
      </c>
    </row>
    <row r="803" spans="4:13" x14ac:dyDescent="0.25">
      <c r="D803">
        <f>$B$1*VAR!B803+$B$2*VAR!C803+$B$3*VAR!D803+$B$4*VAR!E803</f>
        <v>-61500.000000000728</v>
      </c>
      <c r="I803">
        <v>-47500.000000002983</v>
      </c>
      <c r="K803">
        <f t="shared" si="37"/>
        <v>-0.30579087839104985</v>
      </c>
      <c r="L803">
        <f t="shared" si="38"/>
        <v>0.37988193700353612</v>
      </c>
      <c r="M803">
        <f t="shared" si="39"/>
        <v>1131.2884083965305</v>
      </c>
    </row>
    <row r="804" spans="4:13" x14ac:dyDescent="0.25">
      <c r="D804">
        <f>$B$1*VAR!B804+$B$2*VAR!C804+$B$3*VAR!D804+$B$4*VAR!E804</f>
        <v>78999.999999999913</v>
      </c>
      <c r="I804">
        <v>-47500.000000002969</v>
      </c>
      <c r="K804">
        <f t="shared" si="37"/>
        <v>-0.30579087839104974</v>
      </c>
      <c r="L804">
        <f t="shared" si="38"/>
        <v>0.37988193700353612</v>
      </c>
      <c r="M804">
        <f t="shared" si="39"/>
        <v>1131.2884083965305</v>
      </c>
    </row>
    <row r="805" spans="4:13" x14ac:dyDescent="0.25">
      <c r="D805">
        <f>$B$1*VAR!B805+$B$2*VAR!C805+$B$3*VAR!D805+$B$4*VAR!E805</f>
        <v>-60499.999999999513</v>
      </c>
      <c r="I805">
        <v>-47500.000000002328</v>
      </c>
      <c r="K805">
        <f t="shared" si="37"/>
        <v>-0.30579087839104563</v>
      </c>
      <c r="L805">
        <f t="shared" si="38"/>
        <v>0.37988193700353767</v>
      </c>
      <c r="M805">
        <f t="shared" si="39"/>
        <v>1131.2884083965353</v>
      </c>
    </row>
    <row r="806" spans="4:13" x14ac:dyDescent="0.25">
      <c r="D806">
        <f>$B$1*VAR!B806+$B$2*VAR!C806+$B$3*VAR!D806+$B$4*VAR!E806</f>
        <v>31999.99999999932</v>
      </c>
      <c r="I806">
        <v>-47500.000000001935</v>
      </c>
      <c r="K806">
        <f t="shared" si="37"/>
        <v>-0.30579087839104313</v>
      </c>
      <c r="L806">
        <f t="shared" si="38"/>
        <v>0.37988193700353867</v>
      </c>
      <c r="M806">
        <f t="shared" si="39"/>
        <v>1131.2884083965382</v>
      </c>
    </row>
    <row r="807" spans="4:13" x14ac:dyDescent="0.25">
      <c r="D807">
        <f>$B$1*VAR!B807+$B$2*VAR!C807+$B$3*VAR!D807+$B$4*VAR!E807</f>
        <v>-55499.999999999265</v>
      </c>
      <c r="I807">
        <v>-47500.000000001572</v>
      </c>
      <c r="K807">
        <f t="shared" si="37"/>
        <v>-0.30579087839104074</v>
      </c>
      <c r="L807">
        <f t="shared" si="38"/>
        <v>0.37988193700353956</v>
      </c>
      <c r="M807">
        <f t="shared" si="39"/>
        <v>1131.2884083965407</v>
      </c>
    </row>
    <row r="808" spans="4:13" x14ac:dyDescent="0.25">
      <c r="D808">
        <f>$B$1*VAR!B808+$B$2*VAR!C808+$B$3*VAR!D808+$B$4*VAR!E808</f>
        <v>-25500.000000000433</v>
      </c>
      <c r="I808">
        <v>-47500.000000001572</v>
      </c>
      <c r="K808">
        <f t="shared" si="37"/>
        <v>-0.30579087839104074</v>
      </c>
      <c r="L808">
        <f t="shared" si="38"/>
        <v>0.37988193700353956</v>
      </c>
      <c r="M808">
        <f t="shared" si="39"/>
        <v>1131.2884083965407</v>
      </c>
    </row>
    <row r="809" spans="4:13" x14ac:dyDescent="0.25">
      <c r="D809">
        <f>$B$1*VAR!B809+$B$2*VAR!C809+$B$3*VAR!D809+$B$4*VAR!E809</f>
        <v>-38999.999999999884</v>
      </c>
      <c r="I809">
        <v>-47500.000000001222</v>
      </c>
      <c r="K809">
        <f t="shared" si="37"/>
        <v>-0.30579087839103852</v>
      </c>
      <c r="L809">
        <f t="shared" si="38"/>
        <v>0.37988193700354039</v>
      </c>
      <c r="M809">
        <f t="shared" si="39"/>
        <v>1131.2884083965432</v>
      </c>
    </row>
    <row r="810" spans="4:13" x14ac:dyDescent="0.25">
      <c r="D810">
        <f>$B$1*VAR!B810+$B$2*VAR!C810+$B$3*VAR!D810+$B$4*VAR!E810</f>
        <v>118999.99999999994</v>
      </c>
      <c r="I810">
        <v>-47500.000000000873</v>
      </c>
      <c r="K810">
        <f t="shared" si="37"/>
        <v>-0.30579087839103625</v>
      </c>
      <c r="L810">
        <f t="shared" si="38"/>
        <v>0.37988193700354123</v>
      </c>
      <c r="M810">
        <f t="shared" si="39"/>
        <v>1131.2884083965457</v>
      </c>
    </row>
    <row r="811" spans="4:13" x14ac:dyDescent="0.25">
      <c r="D811">
        <f>$B$1*VAR!B811+$B$2*VAR!C811+$B$3*VAR!D811+$B$4*VAR!E811</f>
        <v>63999.999999999724</v>
      </c>
      <c r="I811">
        <v>-47500.000000000844</v>
      </c>
      <c r="K811">
        <f t="shared" si="37"/>
        <v>-0.30579087839103608</v>
      </c>
      <c r="L811">
        <f t="shared" si="38"/>
        <v>0.37988193700354134</v>
      </c>
      <c r="M811">
        <f t="shared" si="39"/>
        <v>1131.2884083965462</v>
      </c>
    </row>
    <row r="812" spans="4:13" x14ac:dyDescent="0.25">
      <c r="D812">
        <f>$B$1*VAR!B812+$B$2*VAR!C812+$B$3*VAR!D812+$B$4*VAR!E812</f>
        <v>-29499.999999999636</v>
      </c>
      <c r="I812">
        <v>-47500.000000000146</v>
      </c>
      <c r="K812">
        <f t="shared" si="37"/>
        <v>-0.30579087839103158</v>
      </c>
      <c r="L812">
        <f t="shared" si="38"/>
        <v>0.379881937003543</v>
      </c>
      <c r="M812">
        <f t="shared" si="39"/>
        <v>1131.2884083965509</v>
      </c>
    </row>
    <row r="813" spans="4:13" x14ac:dyDescent="0.25">
      <c r="D813">
        <f>$B$1*VAR!B813+$B$2*VAR!C813+$B$3*VAR!D813+$B$4*VAR!E813</f>
        <v>-43499.999999999513</v>
      </c>
      <c r="I813">
        <v>-47499.999999999796</v>
      </c>
      <c r="K813">
        <f t="shared" si="37"/>
        <v>-0.30579087839102931</v>
      </c>
      <c r="L813">
        <f t="shared" si="38"/>
        <v>0.37988193700354389</v>
      </c>
      <c r="M813">
        <f t="shared" si="39"/>
        <v>1131.2884083965537</v>
      </c>
    </row>
    <row r="814" spans="4:13" x14ac:dyDescent="0.25">
      <c r="D814">
        <f>$B$1*VAR!B814+$B$2*VAR!C814+$B$3*VAR!D814+$B$4*VAR!E814</f>
        <v>-14000.000000000931</v>
      </c>
      <c r="I814">
        <v>-47499.999999999432</v>
      </c>
      <c r="K814">
        <f t="shared" si="37"/>
        <v>-0.30579087839102698</v>
      </c>
      <c r="L814">
        <f t="shared" si="38"/>
        <v>0.37988193700354478</v>
      </c>
      <c r="M814">
        <f t="shared" si="39"/>
        <v>1131.2884083965564</v>
      </c>
    </row>
    <row r="815" spans="4:13" x14ac:dyDescent="0.25">
      <c r="D815">
        <f>$B$1*VAR!B815+$B$2*VAR!C815+$B$3*VAR!D815+$B$4*VAR!E815</f>
        <v>-5499.9999999992579</v>
      </c>
      <c r="I815">
        <v>-47499.999999999418</v>
      </c>
      <c r="K815">
        <f t="shared" si="37"/>
        <v>-0.30579087839102692</v>
      </c>
      <c r="L815">
        <f t="shared" si="38"/>
        <v>0.37988193700354478</v>
      </c>
      <c r="M815">
        <f t="shared" si="39"/>
        <v>1131.2884083965564</v>
      </c>
    </row>
    <row r="816" spans="4:13" x14ac:dyDescent="0.25">
      <c r="D816">
        <f>$B$1*VAR!B816+$B$2*VAR!C816+$B$3*VAR!D816+$B$4*VAR!E816</f>
        <v>-7000.0000000003783</v>
      </c>
      <c r="I816">
        <v>-47499.999999999418</v>
      </c>
      <c r="K816">
        <f t="shared" si="37"/>
        <v>-0.30579087839102692</v>
      </c>
      <c r="L816">
        <f t="shared" si="38"/>
        <v>0.37988193700354478</v>
      </c>
      <c r="M816">
        <f t="shared" si="39"/>
        <v>1131.2884083965564</v>
      </c>
    </row>
    <row r="817" spans="4:13" x14ac:dyDescent="0.25">
      <c r="D817">
        <f>$B$1*VAR!B817+$B$2*VAR!C817+$B$3*VAR!D817+$B$4*VAR!E817</f>
        <v>24500.000000000291</v>
      </c>
      <c r="I817">
        <v>-47499.999999998719</v>
      </c>
      <c r="K817">
        <f t="shared" si="37"/>
        <v>-0.30579087839102242</v>
      </c>
      <c r="L817">
        <f t="shared" si="38"/>
        <v>0.3798819370035465</v>
      </c>
      <c r="M817">
        <f t="shared" si="39"/>
        <v>1131.2884083965614</v>
      </c>
    </row>
    <row r="818" spans="4:13" x14ac:dyDescent="0.25">
      <c r="D818">
        <f>$B$1*VAR!B818+$B$2*VAR!C818+$B$3*VAR!D818+$B$4*VAR!E818</f>
        <v>40999.999999999651</v>
      </c>
      <c r="I818">
        <v>-47499.999999998661</v>
      </c>
      <c r="K818">
        <f t="shared" si="37"/>
        <v>-0.30579087839102204</v>
      </c>
      <c r="L818">
        <f t="shared" si="38"/>
        <v>0.37988193700354667</v>
      </c>
      <c r="M818">
        <f t="shared" si="39"/>
        <v>1131.2884083965619</v>
      </c>
    </row>
    <row r="819" spans="4:13" x14ac:dyDescent="0.25">
      <c r="D819">
        <f>$B$1*VAR!B819+$B$2*VAR!C819+$B$3*VAR!D819+$B$4*VAR!E819</f>
        <v>-70000.000000000087</v>
      </c>
      <c r="I819">
        <v>-47499.999999997264</v>
      </c>
      <c r="K819">
        <f t="shared" si="37"/>
        <v>-0.30579087839101304</v>
      </c>
      <c r="L819">
        <f t="shared" si="38"/>
        <v>0.37988193700355005</v>
      </c>
      <c r="M819">
        <f t="shared" si="39"/>
        <v>1131.2884083965721</v>
      </c>
    </row>
    <row r="820" spans="4:13" x14ac:dyDescent="0.25">
      <c r="D820">
        <f>$B$1*VAR!B820+$B$2*VAR!C820+$B$3*VAR!D820+$B$4*VAR!E820</f>
        <v>-69499.999999999854</v>
      </c>
      <c r="I820">
        <v>-47499.999999997206</v>
      </c>
      <c r="K820">
        <f t="shared" si="37"/>
        <v>-0.30579087839101265</v>
      </c>
      <c r="L820">
        <f t="shared" si="38"/>
        <v>0.37988193700355022</v>
      </c>
      <c r="M820">
        <f t="shared" si="39"/>
        <v>1131.2884083965725</v>
      </c>
    </row>
    <row r="821" spans="4:13" x14ac:dyDescent="0.25">
      <c r="D821">
        <f>$B$1*VAR!B821+$B$2*VAR!C821+$B$3*VAR!D821+$B$4*VAR!E821</f>
        <v>23000.000000000218</v>
      </c>
      <c r="I821">
        <v>-47000.000000000065</v>
      </c>
      <c r="K821">
        <f t="shared" si="37"/>
        <v>-0.30257202703954655</v>
      </c>
      <c r="L821">
        <f t="shared" si="38"/>
        <v>0.3811080174712651</v>
      </c>
      <c r="M821">
        <f t="shared" si="39"/>
        <v>1134.9396760294276</v>
      </c>
    </row>
    <row r="822" spans="4:13" x14ac:dyDescent="0.25">
      <c r="D822">
        <f>$B$1*VAR!B822+$B$2*VAR!C822+$B$3*VAR!D822+$B$4*VAR!E822</f>
        <v>2000.000000000291</v>
      </c>
      <c r="I822">
        <v>-46000.000000000618</v>
      </c>
      <c r="K822">
        <f t="shared" si="37"/>
        <v>-0.29613432433658105</v>
      </c>
      <c r="L822">
        <f t="shared" si="38"/>
        <v>0.38356375095043749</v>
      </c>
      <c r="M822">
        <f t="shared" si="39"/>
        <v>1142.2528503304029</v>
      </c>
    </row>
    <row r="823" spans="4:13" x14ac:dyDescent="0.25">
      <c r="D823">
        <f>$B$1*VAR!B823+$B$2*VAR!C823+$B$3*VAR!D823+$B$4*VAR!E823</f>
        <v>-66500.000000001164</v>
      </c>
      <c r="I823">
        <v>-46000.000000000262</v>
      </c>
      <c r="K823">
        <f t="shared" si="37"/>
        <v>-0.29613432433657871</v>
      </c>
      <c r="L823">
        <f t="shared" si="38"/>
        <v>0.38356375095043838</v>
      </c>
      <c r="M823">
        <f t="shared" si="39"/>
        <v>1142.2528503304054</v>
      </c>
    </row>
    <row r="824" spans="4:13" x14ac:dyDescent="0.25">
      <c r="D824">
        <f>$B$1*VAR!B824+$B$2*VAR!C824+$B$3*VAR!D824+$B$4*VAR!E824</f>
        <v>-187499.9999999991</v>
      </c>
      <c r="I824">
        <v>-46000.000000000233</v>
      </c>
      <c r="K824">
        <f t="shared" si="37"/>
        <v>-0.29613432433657855</v>
      </c>
      <c r="L824">
        <f t="shared" si="38"/>
        <v>0.38356375095043843</v>
      </c>
      <c r="M824">
        <f t="shared" si="39"/>
        <v>1142.2528503304056</v>
      </c>
    </row>
    <row r="825" spans="4:13" x14ac:dyDescent="0.25">
      <c r="D825">
        <f>$B$1*VAR!B825+$B$2*VAR!C825+$B$3*VAR!D825+$B$4*VAR!E825</f>
        <v>130499.99999999999</v>
      </c>
      <c r="I825">
        <v>-46000.000000000087</v>
      </c>
      <c r="K825">
        <f t="shared" si="37"/>
        <v>-0.2961343243365776</v>
      </c>
      <c r="L825">
        <f t="shared" si="38"/>
        <v>0.38356375095043876</v>
      </c>
      <c r="M825">
        <f t="shared" si="39"/>
        <v>1142.2528503304065</v>
      </c>
    </row>
    <row r="826" spans="4:13" x14ac:dyDescent="0.25">
      <c r="D826">
        <f>$B$1*VAR!B826+$B$2*VAR!C826+$B$3*VAR!D826+$B$4*VAR!E826</f>
        <v>-42499.999999999534</v>
      </c>
      <c r="I826">
        <v>-46000</v>
      </c>
      <c r="K826">
        <f t="shared" si="37"/>
        <v>-0.29613432433657705</v>
      </c>
      <c r="L826">
        <f t="shared" si="38"/>
        <v>0.38356375095043899</v>
      </c>
      <c r="M826">
        <f t="shared" si="39"/>
        <v>1142.2528503304072</v>
      </c>
    </row>
    <row r="827" spans="4:13" x14ac:dyDescent="0.25">
      <c r="D827">
        <f>$B$1*VAR!B827+$B$2*VAR!C827+$B$3*VAR!D827+$B$4*VAR!E827</f>
        <v>-62000.000000001368</v>
      </c>
      <c r="I827">
        <v>-45000.000000003143</v>
      </c>
      <c r="K827">
        <f t="shared" si="37"/>
        <v>-0.28969662163362819</v>
      </c>
      <c r="L827">
        <f t="shared" si="38"/>
        <v>0.38602417054992932</v>
      </c>
      <c r="M827">
        <f t="shared" si="39"/>
        <v>1149.5799798976896</v>
      </c>
    </row>
    <row r="828" spans="4:13" x14ac:dyDescent="0.25">
      <c r="D828">
        <f>$B$1*VAR!B828+$B$2*VAR!C828+$B$3*VAR!D828+$B$4*VAR!E828</f>
        <v>83000.000000001077</v>
      </c>
      <c r="I828">
        <v>-45000.000000001688</v>
      </c>
      <c r="K828">
        <f t="shared" si="37"/>
        <v>-0.28969662163361887</v>
      </c>
      <c r="L828">
        <f t="shared" si="38"/>
        <v>0.38602417054993288</v>
      </c>
      <c r="M828">
        <f t="shared" si="39"/>
        <v>1149.5799798977</v>
      </c>
    </row>
    <row r="829" spans="4:13" x14ac:dyDescent="0.25">
      <c r="D829">
        <f>$B$1*VAR!B829+$B$2*VAR!C829+$B$3*VAR!D829+$B$4*VAR!E829</f>
        <v>-38500.000000000698</v>
      </c>
      <c r="I829">
        <v>-45000.00000000064</v>
      </c>
      <c r="K829">
        <f t="shared" si="37"/>
        <v>-0.28969662163361209</v>
      </c>
      <c r="L829">
        <f t="shared" si="38"/>
        <v>0.38602417054993543</v>
      </c>
      <c r="M829">
        <f t="shared" si="39"/>
        <v>1149.5799798977077</v>
      </c>
    </row>
    <row r="830" spans="4:13" x14ac:dyDescent="0.25">
      <c r="D830">
        <f>$B$1*VAR!B830+$B$2*VAR!C830+$B$3*VAR!D830+$B$4*VAR!E830</f>
        <v>63000.000000000786</v>
      </c>
      <c r="I830">
        <v>-45000.00000000064</v>
      </c>
      <c r="K830">
        <f t="shared" si="37"/>
        <v>-0.28969662163361209</v>
      </c>
      <c r="L830">
        <f t="shared" si="38"/>
        <v>0.38602417054993543</v>
      </c>
      <c r="M830">
        <f t="shared" si="39"/>
        <v>1149.5799798977077</v>
      </c>
    </row>
    <row r="831" spans="4:13" x14ac:dyDescent="0.25">
      <c r="D831">
        <f>$B$1*VAR!B831+$B$2*VAR!C831+$B$3*VAR!D831+$B$4*VAR!E831</f>
        <v>7499.9999999999272</v>
      </c>
      <c r="I831">
        <v>-45000.000000000291</v>
      </c>
      <c r="K831">
        <f t="shared" si="37"/>
        <v>-0.28969662163360987</v>
      </c>
      <c r="L831">
        <f t="shared" si="38"/>
        <v>0.38602417054993632</v>
      </c>
      <c r="M831">
        <f t="shared" si="39"/>
        <v>1149.5799798977102</v>
      </c>
    </row>
    <row r="832" spans="4:13" x14ac:dyDescent="0.25">
      <c r="D832">
        <f>$B$1*VAR!B832+$B$2*VAR!C832+$B$3*VAR!D832+$B$4*VAR!E832</f>
        <v>51499.999999999709</v>
      </c>
      <c r="I832">
        <v>-44999.999999999651</v>
      </c>
      <c r="K832">
        <f t="shared" si="37"/>
        <v>-0.28969662163360571</v>
      </c>
      <c r="L832">
        <f t="shared" si="38"/>
        <v>0.38602417054993787</v>
      </c>
      <c r="M832">
        <f t="shared" si="39"/>
        <v>1149.579979897715</v>
      </c>
    </row>
    <row r="833" spans="4:13" x14ac:dyDescent="0.25">
      <c r="D833">
        <f>$B$1*VAR!B833+$B$2*VAR!C833+$B$3*VAR!D833+$B$4*VAR!E833</f>
        <v>-11999.999999999942</v>
      </c>
      <c r="I833">
        <v>-44999.999999999578</v>
      </c>
      <c r="K833">
        <f t="shared" si="37"/>
        <v>-0.28969662163360527</v>
      </c>
      <c r="L833">
        <f t="shared" si="38"/>
        <v>0.38602417054993804</v>
      </c>
      <c r="M833">
        <f t="shared" si="39"/>
        <v>1149.5799798977155</v>
      </c>
    </row>
    <row r="834" spans="4:13" x14ac:dyDescent="0.25">
      <c r="D834">
        <f>$B$1*VAR!B834+$B$2*VAR!C834+$B$3*VAR!D834+$B$4*VAR!E834</f>
        <v>129000.00000000044</v>
      </c>
      <c r="I834">
        <v>-44999.999999999214</v>
      </c>
      <c r="K834">
        <f t="shared" ref="K834:K897" si="40">I834/D$2981</f>
        <v>-0.28969662163360294</v>
      </c>
      <c r="L834">
        <f t="shared" ref="L834:L897" si="41">NORMSDIST(K834)</f>
        <v>0.38602417054993898</v>
      </c>
      <c r="M834">
        <f t="shared" ref="M834:M897" si="42">L834*2978</f>
        <v>1149.5799798977182</v>
      </c>
    </row>
    <row r="835" spans="4:13" x14ac:dyDescent="0.25">
      <c r="D835">
        <f>$B$1*VAR!B835+$B$2*VAR!C835+$B$3*VAR!D835+$B$4*VAR!E835</f>
        <v>-185499.99999999988</v>
      </c>
      <c r="I835">
        <v>-44999.999999998865</v>
      </c>
      <c r="K835">
        <f t="shared" si="40"/>
        <v>-0.28969662163360066</v>
      </c>
      <c r="L835">
        <f t="shared" si="41"/>
        <v>0.38602417054993987</v>
      </c>
      <c r="M835">
        <f t="shared" si="42"/>
        <v>1149.5799798977209</v>
      </c>
    </row>
    <row r="836" spans="4:13" x14ac:dyDescent="0.25">
      <c r="D836">
        <f>$B$1*VAR!B836+$B$2*VAR!C836+$B$3*VAR!D836+$B$4*VAR!E836</f>
        <v>-58000.000000000182</v>
      </c>
      <c r="I836">
        <v>-44999.999999998545</v>
      </c>
      <c r="K836">
        <f t="shared" si="40"/>
        <v>-0.28969662163359861</v>
      </c>
      <c r="L836">
        <f t="shared" si="41"/>
        <v>0.38602417054994059</v>
      </c>
      <c r="M836">
        <f t="shared" si="42"/>
        <v>1149.579979897723</v>
      </c>
    </row>
    <row r="837" spans="4:13" x14ac:dyDescent="0.25">
      <c r="D837">
        <f>$B$1*VAR!B837+$B$2*VAR!C837+$B$3*VAR!D837+$B$4*VAR!E837</f>
        <v>62500.000000000538</v>
      </c>
      <c r="I837">
        <v>-44999.99999999674</v>
      </c>
      <c r="K837">
        <f t="shared" si="40"/>
        <v>-0.289696621633587</v>
      </c>
      <c r="L837">
        <f t="shared" si="41"/>
        <v>0.38602417054994509</v>
      </c>
      <c r="M837">
        <f t="shared" si="42"/>
        <v>1149.5799798977364</v>
      </c>
    </row>
    <row r="838" spans="4:13" x14ac:dyDescent="0.25">
      <c r="D838">
        <f>$B$1*VAR!B838+$B$2*VAR!C838+$B$3*VAR!D838+$B$4*VAR!E838</f>
        <v>3499.9999999993161</v>
      </c>
      <c r="I838">
        <v>-44500.000000000393</v>
      </c>
      <c r="K838">
        <f t="shared" si="40"/>
        <v>-0.28647777028212595</v>
      </c>
      <c r="L838">
        <f t="shared" si="41"/>
        <v>0.38725610853550163</v>
      </c>
      <c r="M838">
        <f t="shared" si="42"/>
        <v>1153.2486912187239</v>
      </c>
    </row>
    <row r="839" spans="4:13" x14ac:dyDescent="0.25">
      <c r="D839">
        <f>$B$1*VAR!B839+$B$2*VAR!C839+$B$3*VAR!D839+$B$4*VAR!E839</f>
        <v>85500.000000000218</v>
      </c>
      <c r="I839">
        <v>-44500.000000000371</v>
      </c>
      <c r="K839">
        <f t="shared" si="40"/>
        <v>-0.28647777028212584</v>
      </c>
      <c r="L839">
        <f t="shared" si="41"/>
        <v>0.38725610853550163</v>
      </c>
      <c r="M839">
        <f t="shared" si="42"/>
        <v>1153.2486912187239</v>
      </c>
    </row>
    <row r="840" spans="4:13" x14ac:dyDescent="0.25">
      <c r="D840">
        <f>$B$1*VAR!B840+$B$2*VAR!C840+$B$3*VAR!D840+$B$4*VAR!E840</f>
        <v>54499.999999999643</v>
      </c>
      <c r="I840">
        <v>-44499.99999999952</v>
      </c>
      <c r="K840">
        <f t="shared" si="40"/>
        <v>-0.28647777028212035</v>
      </c>
      <c r="L840">
        <f t="shared" si="41"/>
        <v>0.38725610853550374</v>
      </c>
      <c r="M840">
        <f t="shared" si="42"/>
        <v>1153.2486912187301</v>
      </c>
    </row>
    <row r="841" spans="4:13" x14ac:dyDescent="0.25">
      <c r="D841">
        <f>$B$1*VAR!B841+$B$2*VAR!C841+$B$3*VAR!D841+$B$4*VAR!E841</f>
        <v>124500.00000000047</v>
      </c>
      <c r="I841">
        <v>-43999.999999998356</v>
      </c>
      <c r="K841">
        <f t="shared" si="40"/>
        <v>-0.28325891893062832</v>
      </c>
      <c r="L841">
        <f t="shared" si="41"/>
        <v>0.38848918305020758</v>
      </c>
      <c r="M841">
        <f t="shared" si="42"/>
        <v>1156.9207871235183</v>
      </c>
    </row>
    <row r="842" spans="4:13" x14ac:dyDescent="0.25">
      <c r="D842">
        <f>$B$1*VAR!B842+$B$2*VAR!C842+$B$3*VAR!D842+$B$4*VAR!E842</f>
        <v>15500.000000000451</v>
      </c>
      <c r="I842">
        <v>-43500.00000000131</v>
      </c>
      <c r="K842">
        <f t="shared" si="40"/>
        <v>-0.28004006757916283</v>
      </c>
      <c r="L842">
        <f t="shared" si="41"/>
        <v>0.38972338235494675</v>
      </c>
      <c r="M842">
        <f t="shared" si="42"/>
        <v>1160.5962326530314</v>
      </c>
    </row>
    <row r="843" spans="4:13" x14ac:dyDescent="0.25">
      <c r="D843">
        <f>$B$1*VAR!B843+$B$2*VAR!C843+$B$3*VAR!D843+$B$4*VAR!E843</f>
        <v>-26000.00000000016</v>
      </c>
      <c r="I843">
        <v>-43500.000000000233</v>
      </c>
      <c r="K843">
        <f t="shared" si="40"/>
        <v>-0.28004006757915589</v>
      </c>
      <c r="L843">
        <f t="shared" si="41"/>
        <v>0.38972338235494941</v>
      </c>
      <c r="M843">
        <f t="shared" si="42"/>
        <v>1160.5962326530394</v>
      </c>
    </row>
    <row r="844" spans="4:13" x14ac:dyDescent="0.25">
      <c r="D844">
        <f>$B$1*VAR!B844+$B$2*VAR!C844+$B$3*VAR!D844+$B$4*VAR!E844</f>
        <v>-56500.000000000495</v>
      </c>
      <c r="I844">
        <v>-43499.999999999854</v>
      </c>
      <c r="K844">
        <f t="shared" si="40"/>
        <v>-0.28004006757915345</v>
      </c>
      <c r="L844">
        <f t="shared" si="41"/>
        <v>0.3897233823549503</v>
      </c>
      <c r="M844">
        <f t="shared" si="42"/>
        <v>1160.5962326530421</v>
      </c>
    </row>
    <row r="845" spans="4:13" x14ac:dyDescent="0.25">
      <c r="D845">
        <f>$B$1*VAR!B845+$B$2*VAR!C845+$B$3*VAR!D845+$B$4*VAR!E845</f>
        <v>59999.999999999789</v>
      </c>
      <c r="I845">
        <v>-43499.999999999513</v>
      </c>
      <c r="K845">
        <f t="shared" si="40"/>
        <v>-0.28004006757915123</v>
      </c>
      <c r="L845">
        <f t="shared" si="41"/>
        <v>0.38972338235495119</v>
      </c>
      <c r="M845">
        <f t="shared" si="42"/>
        <v>1160.5962326530446</v>
      </c>
    </row>
    <row r="846" spans="4:13" x14ac:dyDescent="0.25">
      <c r="D846">
        <f>$B$1*VAR!B846+$B$2*VAR!C846+$B$3*VAR!D846+$B$4*VAR!E846</f>
        <v>-19000.000000000131</v>
      </c>
      <c r="I846">
        <v>-43499.999999998778</v>
      </c>
      <c r="K846">
        <f t="shared" si="40"/>
        <v>-0.28004006757914651</v>
      </c>
      <c r="L846">
        <f t="shared" si="41"/>
        <v>0.38972338235495302</v>
      </c>
      <c r="M846">
        <f t="shared" si="42"/>
        <v>1160.59623265305</v>
      </c>
    </row>
    <row r="847" spans="4:13" x14ac:dyDescent="0.25">
      <c r="D847">
        <f>$B$1*VAR!B847+$B$2*VAR!C847+$B$3*VAR!D847+$B$4*VAR!E847</f>
        <v>117500.00000000026</v>
      </c>
      <c r="I847">
        <v>-43000.000000000597</v>
      </c>
      <c r="K847">
        <f t="shared" si="40"/>
        <v>-0.27682121622767369</v>
      </c>
      <c r="L847">
        <f t="shared" si="41"/>
        <v>0.39095869467662409</v>
      </c>
      <c r="M847">
        <f t="shared" si="42"/>
        <v>1164.2749927469865</v>
      </c>
    </row>
    <row r="848" spans="4:13" x14ac:dyDescent="0.25">
      <c r="D848">
        <f>$B$1*VAR!B848+$B$2*VAR!C848+$B$3*VAR!D848+$B$4*VAR!E848</f>
        <v>42500.000000000626</v>
      </c>
      <c r="I848">
        <v>-42999.999999999651</v>
      </c>
      <c r="K848">
        <f t="shared" si="40"/>
        <v>-0.27682121622766759</v>
      </c>
      <c r="L848">
        <f t="shared" si="41"/>
        <v>0.39095869467662647</v>
      </c>
      <c r="M848">
        <f t="shared" si="42"/>
        <v>1164.2749927469936</v>
      </c>
    </row>
    <row r="849" spans="4:13" x14ac:dyDescent="0.25">
      <c r="D849">
        <f>$B$1*VAR!B849+$B$2*VAR!C849+$B$3*VAR!D849+$B$4*VAR!E849</f>
        <v>-45000.00000000064</v>
      </c>
      <c r="I849">
        <v>-42999.99999999944</v>
      </c>
      <c r="K849">
        <f t="shared" si="40"/>
        <v>-0.27682121622766626</v>
      </c>
      <c r="L849">
        <f t="shared" si="41"/>
        <v>0.39095869467662692</v>
      </c>
      <c r="M849">
        <f t="shared" si="42"/>
        <v>1164.2749927469949</v>
      </c>
    </row>
    <row r="850" spans="4:13" x14ac:dyDescent="0.25">
      <c r="D850">
        <f>$B$1*VAR!B850+$B$2*VAR!C850+$B$3*VAR!D850+$B$4*VAR!E850</f>
        <v>46000.000000000611</v>
      </c>
      <c r="I850">
        <v>-42500.000000002561</v>
      </c>
      <c r="K850">
        <f t="shared" si="40"/>
        <v>-0.27360236487620182</v>
      </c>
      <c r="L850">
        <f t="shared" si="41"/>
        <v>0.39219510820841619</v>
      </c>
      <c r="M850">
        <f t="shared" si="42"/>
        <v>1167.9570322446634</v>
      </c>
    </row>
    <row r="851" spans="4:13" x14ac:dyDescent="0.25">
      <c r="D851">
        <f>$B$1*VAR!B851+$B$2*VAR!C851+$B$3*VAR!D851+$B$4*VAR!E851</f>
        <v>-20500.000000000717</v>
      </c>
      <c r="I851">
        <v>-42500.000000001513</v>
      </c>
      <c r="K851">
        <f t="shared" si="40"/>
        <v>-0.27360236487619505</v>
      </c>
      <c r="L851">
        <f t="shared" si="41"/>
        <v>0.39219510820841874</v>
      </c>
      <c r="M851">
        <f t="shared" si="42"/>
        <v>1167.9570322446709</v>
      </c>
    </row>
    <row r="852" spans="4:13" x14ac:dyDescent="0.25">
      <c r="D852">
        <f>$B$1*VAR!B852+$B$2*VAR!C852+$B$3*VAR!D852+$B$4*VAR!E852</f>
        <v>6000.0000000000509</v>
      </c>
      <c r="I852">
        <v>-42500.000000001135</v>
      </c>
      <c r="K852">
        <f t="shared" si="40"/>
        <v>-0.27360236487619261</v>
      </c>
      <c r="L852">
        <f t="shared" si="41"/>
        <v>0.39219510820841974</v>
      </c>
      <c r="M852">
        <f t="shared" si="42"/>
        <v>1167.9570322446739</v>
      </c>
    </row>
    <row r="853" spans="4:13" x14ac:dyDescent="0.25">
      <c r="D853">
        <f>$B$1*VAR!B853+$B$2*VAR!C853+$B$3*VAR!D853+$B$4*VAR!E853</f>
        <v>-11000.000000000124</v>
      </c>
      <c r="I853">
        <v>-42500.000000000757</v>
      </c>
      <c r="K853">
        <f t="shared" si="40"/>
        <v>-0.27360236487619016</v>
      </c>
      <c r="L853">
        <f t="shared" si="41"/>
        <v>0.39219510820842068</v>
      </c>
      <c r="M853">
        <f t="shared" si="42"/>
        <v>1167.9570322446768</v>
      </c>
    </row>
    <row r="854" spans="4:13" x14ac:dyDescent="0.25">
      <c r="D854">
        <f>$B$1*VAR!B854+$B$2*VAR!C854+$B$3*VAR!D854+$B$4*VAR!E854</f>
        <v>-4499.9999999994616</v>
      </c>
      <c r="I854">
        <v>-42500.000000000604</v>
      </c>
      <c r="K854">
        <f t="shared" si="40"/>
        <v>-0.27360236487618922</v>
      </c>
      <c r="L854">
        <f t="shared" si="41"/>
        <v>0.39219510820842102</v>
      </c>
      <c r="M854">
        <f t="shared" si="42"/>
        <v>1167.9570322446777</v>
      </c>
    </row>
    <row r="855" spans="4:13" x14ac:dyDescent="0.25">
      <c r="D855">
        <f>$B$1*VAR!B855+$B$2*VAR!C855+$B$3*VAR!D855+$B$4*VAR!E855</f>
        <v>-2999.9999999999382</v>
      </c>
      <c r="I855">
        <v>-42500.000000000466</v>
      </c>
      <c r="K855">
        <f t="shared" si="40"/>
        <v>-0.27360236487618833</v>
      </c>
      <c r="L855">
        <f t="shared" si="41"/>
        <v>0.39219510820842135</v>
      </c>
      <c r="M855">
        <f t="shared" si="42"/>
        <v>1167.9570322446789</v>
      </c>
    </row>
    <row r="856" spans="4:13" x14ac:dyDescent="0.25">
      <c r="D856">
        <f>$B$1*VAR!B856+$B$2*VAR!C856+$B$3*VAR!D856+$B$4*VAR!E856</f>
        <v>-12999.999999999913</v>
      </c>
      <c r="I856">
        <v>-42500.000000000422</v>
      </c>
      <c r="K856">
        <f t="shared" si="40"/>
        <v>-0.27360236487618805</v>
      </c>
      <c r="L856">
        <f t="shared" si="41"/>
        <v>0.39219510820842146</v>
      </c>
      <c r="M856">
        <f t="shared" si="42"/>
        <v>1167.9570322446791</v>
      </c>
    </row>
    <row r="857" spans="4:13" x14ac:dyDescent="0.25">
      <c r="D857">
        <f>$B$1*VAR!B857+$B$2*VAR!C857+$B$3*VAR!D857+$B$4*VAR!E857</f>
        <v>-2500.0000000007458</v>
      </c>
      <c r="I857">
        <v>-42500.000000000247</v>
      </c>
      <c r="K857">
        <f t="shared" si="40"/>
        <v>-0.27360236487618689</v>
      </c>
      <c r="L857">
        <f t="shared" si="41"/>
        <v>0.39219510820842191</v>
      </c>
      <c r="M857">
        <f t="shared" si="42"/>
        <v>1167.9570322446805</v>
      </c>
    </row>
    <row r="858" spans="4:13" x14ac:dyDescent="0.25">
      <c r="D858">
        <f>$B$1*VAR!B858+$B$2*VAR!C858+$B$3*VAR!D858+$B$4*VAR!E858</f>
        <v>-21999.999999999913</v>
      </c>
      <c r="I858">
        <v>-42500.000000000073</v>
      </c>
      <c r="K858">
        <f t="shared" si="40"/>
        <v>-0.27360236487618578</v>
      </c>
      <c r="L858">
        <f t="shared" si="41"/>
        <v>0.39219510820842235</v>
      </c>
      <c r="M858">
        <f t="shared" si="42"/>
        <v>1167.9570322446818</v>
      </c>
    </row>
    <row r="859" spans="4:13" x14ac:dyDescent="0.25">
      <c r="D859">
        <f>$B$1*VAR!B859+$B$2*VAR!C859+$B$3*VAR!D859+$B$4*VAR!E859</f>
        <v>-1499.9999999995234</v>
      </c>
      <c r="I859">
        <v>-42500</v>
      </c>
      <c r="K859">
        <f t="shared" si="40"/>
        <v>-0.27360236487618533</v>
      </c>
      <c r="L859">
        <f t="shared" si="41"/>
        <v>0.39219510820842252</v>
      </c>
      <c r="M859">
        <f t="shared" si="42"/>
        <v>1167.9570322446823</v>
      </c>
    </row>
    <row r="860" spans="4:13" x14ac:dyDescent="0.25">
      <c r="D860">
        <f>$B$1*VAR!B860+$B$2*VAR!C860+$B$3*VAR!D860+$B$4*VAR!E860</f>
        <v>58499.999999999563</v>
      </c>
      <c r="I860">
        <v>-42499.999999999738</v>
      </c>
      <c r="K860">
        <f t="shared" si="40"/>
        <v>-0.27360236487618361</v>
      </c>
      <c r="L860">
        <f t="shared" si="41"/>
        <v>0.39219510820842318</v>
      </c>
      <c r="M860">
        <f t="shared" si="42"/>
        <v>1167.9570322446843</v>
      </c>
    </row>
    <row r="861" spans="4:13" x14ac:dyDescent="0.25">
      <c r="D861">
        <f>$B$1*VAR!B861+$B$2*VAR!C861+$B$3*VAR!D861+$B$4*VAR!E861</f>
        <v>-66499.999999999549</v>
      </c>
      <c r="I861">
        <v>-42499.999999999724</v>
      </c>
      <c r="K861">
        <f t="shared" si="40"/>
        <v>-0.27360236487618356</v>
      </c>
      <c r="L861">
        <f t="shared" si="41"/>
        <v>0.39219510820842318</v>
      </c>
      <c r="M861">
        <f t="shared" si="42"/>
        <v>1167.9570322446843</v>
      </c>
    </row>
    <row r="862" spans="4:13" x14ac:dyDescent="0.25">
      <c r="D862">
        <f>$B$1*VAR!B862+$B$2*VAR!C862+$B$3*VAR!D862+$B$4*VAR!E862</f>
        <v>116999.99999999927</v>
      </c>
      <c r="I862">
        <v>-42499.999999999716</v>
      </c>
      <c r="K862">
        <f t="shared" si="40"/>
        <v>-0.2736023648761835</v>
      </c>
      <c r="L862">
        <f t="shared" si="41"/>
        <v>0.39219510820842318</v>
      </c>
      <c r="M862">
        <f t="shared" si="42"/>
        <v>1167.9570322446843</v>
      </c>
    </row>
    <row r="863" spans="4:13" x14ac:dyDescent="0.25">
      <c r="D863">
        <f>$B$1*VAR!B863+$B$2*VAR!C863+$B$3*VAR!D863+$B$4*VAR!E863</f>
        <v>-7499.9999999993961</v>
      </c>
      <c r="I863">
        <v>-42499.999999999709</v>
      </c>
      <c r="K863">
        <f t="shared" si="40"/>
        <v>-0.27360236487618345</v>
      </c>
      <c r="L863">
        <f t="shared" si="41"/>
        <v>0.39219510820842324</v>
      </c>
      <c r="M863">
        <f t="shared" si="42"/>
        <v>1167.9570322446843</v>
      </c>
    </row>
    <row r="864" spans="4:13" x14ac:dyDescent="0.25">
      <c r="D864">
        <f>$B$1*VAR!B864+$B$2*VAR!C864+$B$3*VAR!D864+$B$4*VAR!E864</f>
        <v>-44500.000000000371</v>
      </c>
      <c r="I864">
        <v>-42499.999999999709</v>
      </c>
      <c r="K864">
        <f t="shared" si="40"/>
        <v>-0.27360236487618345</v>
      </c>
      <c r="L864">
        <f t="shared" si="41"/>
        <v>0.39219510820842324</v>
      </c>
      <c r="M864">
        <f t="shared" si="42"/>
        <v>1167.9570322446843</v>
      </c>
    </row>
    <row r="865" spans="4:13" x14ac:dyDescent="0.25">
      <c r="D865">
        <f>$B$1*VAR!B865+$B$2*VAR!C865+$B$3*VAR!D865+$B$4*VAR!E865</f>
        <v>-23499.999999999585</v>
      </c>
      <c r="I865">
        <v>-42499.99999999968</v>
      </c>
      <c r="K865">
        <f t="shared" si="40"/>
        <v>-0.27360236487618328</v>
      </c>
      <c r="L865">
        <f t="shared" si="41"/>
        <v>0.39219510820842329</v>
      </c>
      <c r="M865">
        <f t="shared" si="42"/>
        <v>1167.9570322446846</v>
      </c>
    </row>
    <row r="866" spans="4:13" x14ac:dyDescent="0.25">
      <c r="D866">
        <f>$B$1*VAR!B866+$B$2*VAR!C866+$B$3*VAR!D866+$B$4*VAR!E866</f>
        <v>-83000.000000000902</v>
      </c>
      <c r="I866">
        <v>-42499.99999999968</v>
      </c>
      <c r="K866">
        <f t="shared" si="40"/>
        <v>-0.27360236487618328</v>
      </c>
      <c r="L866">
        <f t="shared" si="41"/>
        <v>0.39219510820842329</v>
      </c>
      <c r="M866">
        <f t="shared" si="42"/>
        <v>1167.9570322446846</v>
      </c>
    </row>
    <row r="867" spans="4:13" x14ac:dyDescent="0.25">
      <c r="D867">
        <f>$B$1*VAR!B867+$B$2*VAR!C867+$B$3*VAR!D867+$B$4*VAR!E867</f>
        <v>-38499.999999998749</v>
      </c>
      <c r="I867">
        <v>-42499.999999999651</v>
      </c>
      <c r="K867">
        <f t="shared" si="40"/>
        <v>-0.27360236487618306</v>
      </c>
      <c r="L867">
        <f t="shared" si="41"/>
        <v>0.39219510820842335</v>
      </c>
      <c r="M867">
        <f t="shared" si="42"/>
        <v>1167.9570322446848</v>
      </c>
    </row>
    <row r="868" spans="4:13" x14ac:dyDescent="0.25">
      <c r="D868">
        <f>$B$1*VAR!B868+$B$2*VAR!C868+$B$3*VAR!D868+$B$4*VAR!E868</f>
        <v>15499.999999999403</v>
      </c>
      <c r="I868">
        <v>-42499.999999999563</v>
      </c>
      <c r="K868">
        <f t="shared" si="40"/>
        <v>-0.2736023648761825</v>
      </c>
      <c r="L868">
        <f t="shared" si="41"/>
        <v>0.39219510820842357</v>
      </c>
      <c r="M868">
        <f t="shared" si="42"/>
        <v>1167.9570322446855</v>
      </c>
    </row>
    <row r="869" spans="4:13" x14ac:dyDescent="0.25">
      <c r="D869">
        <f>$B$1*VAR!B869+$B$2*VAR!C869+$B$3*VAR!D869+$B$4*VAR!E869</f>
        <v>68499.999999999694</v>
      </c>
      <c r="I869">
        <v>-42499.999999999534</v>
      </c>
      <c r="K869">
        <f t="shared" si="40"/>
        <v>-0.27360236487618234</v>
      </c>
      <c r="L869">
        <f t="shared" si="41"/>
        <v>0.39219510820842363</v>
      </c>
      <c r="M869">
        <f t="shared" si="42"/>
        <v>1167.9570322446855</v>
      </c>
    </row>
    <row r="870" spans="4:13" x14ac:dyDescent="0.25">
      <c r="D870">
        <f>$B$1*VAR!B870+$B$2*VAR!C870+$B$3*VAR!D870+$B$4*VAR!E870</f>
        <v>-5000.0000000000728</v>
      </c>
      <c r="I870">
        <v>-42499.99999999901</v>
      </c>
      <c r="K870">
        <f t="shared" si="40"/>
        <v>-0.27360236487617895</v>
      </c>
      <c r="L870">
        <f t="shared" si="41"/>
        <v>0.39219510820842496</v>
      </c>
      <c r="M870">
        <f t="shared" si="42"/>
        <v>1167.9570322446896</v>
      </c>
    </row>
    <row r="871" spans="4:13" x14ac:dyDescent="0.25">
      <c r="D871">
        <f>$B$1*VAR!B871+$B$2*VAR!C871+$B$3*VAR!D871+$B$4*VAR!E871</f>
        <v>13000.000000000433</v>
      </c>
      <c r="I871">
        <v>-42499.99999999901</v>
      </c>
      <c r="K871">
        <f t="shared" si="40"/>
        <v>-0.27360236487617895</v>
      </c>
      <c r="L871">
        <f t="shared" si="41"/>
        <v>0.39219510820842496</v>
      </c>
      <c r="M871">
        <f t="shared" si="42"/>
        <v>1167.9570322446896</v>
      </c>
    </row>
    <row r="872" spans="4:13" x14ac:dyDescent="0.25">
      <c r="D872">
        <f>$B$1*VAR!B872+$B$2*VAR!C872+$B$3*VAR!D872+$B$4*VAR!E872</f>
        <v>24499.999999999884</v>
      </c>
      <c r="I872">
        <v>-42499.99999999901</v>
      </c>
      <c r="K872">
        <f t="shared" si="40"/>
        <v>-0.27360236487617895</v>
      </c>
      <c r="L872">
        <f t="shared" si="41"/>
        <v>0.39219510820842496</v>
      </c>
      <c r="M872">
        <f t="shared" si="42"/>
        <v>1167.9570322446896</v>
      </c>
    </row>
    <row r="873" spans="4:13" x14ac:dyDescent="0.25">
      <c r="D873">
        <f>$B$1*VAR!B873+$B$2*VAR!C873+$B$3*VAR!D873+$B$4*VAR!E873</f>
        <v>-40000.000000000218</v>
      </c>
      <c r="I873">
        <v>-42499.999999999003</v>
      </c>
      <c r="K873">
        <f t="shared" si="40"/>
        <v>-0.27360236487617889</v>
      </c>
      <c r="L873">
        <f t="shared" si="41"/>
        <v>0.39219510820842496</v>
      </c>
      <c r="M873">
        <f t="shared" si="42"/>
        <v>1167.9570322446896</v>
      </c>
    </row>
    <row r="874" spans="4:13" x14ac:dyDescent="0.25">
      <c r="D874">
        <f>$B$1*VAR!B874+$B$2*VAR!C874+$B$3*VAR!D874+$B$4*VAR!E874</f>
        <v>-21000.000000000276</v>
      </c>
      <c r="I874">
        <v>-42499.999999998952</v>
      </c>
      <c r="K874">
        <f t="shared" si="40"/>
        <v>-0.27360236487617856</v>
      </c>
      <c r="L874">
        <f t="shared" si="41"/>
        <v>0.39219510820842512</v>
      </c>
      <c r="M874">
        <f t="shared" si="42"/>
        <v>1167.95703224469</v>
      </c>
    </row>
    <row r="875" spans="4:13" x14ac:dyDescent="0.25">
      <c r="D875">
        <f>$B$1*VAR!B875+$B$2*VAR!C875+$B$3*VAR!D875+$B$4*VAR!E875</f>
        <v>32500.00000000115</v>
      </c>
      <c r="I875">
        <v>-42499.999999998254</v>
      </c>
      <c r="K875">
        <f t="shared" si="40"/>
        <v>-0.27360236487617406</v>
      </c>
      <c r="L875">
        <f t="shared" si="41"/>
        <v>0.39219510820842685</v>
      </c>
      <c r="M875">
        <f t="shared" si="42"/>
        <v>1167.9570322446953</v>
      </c>
    </row>
    <row r="876" spans="4:13" x14ac:dyDescent="0.25">
      <c r="D876">
        <f>$B$1*VAR!B876+$B$2*VAR!C876+$B$3*VAR!D876+$B$4*VAR!E876</f>
        <v>36999.999999999025</v>
      </c>
      <c r="I876">
        <v>-42000.000000000349</v>
      </c>
      <c r="K876">
        <f t="shared" si="40"/>
        <v>-0.27038351352470302</v>
      </c>
      <c r="L876">
        <f t="shared" si="41"/>
        <v>0.39343261111017769</v>
      </c>
      <c r="M876">
        <f t="shared" si="42"/>
        <v>1171.6423158861091</v>
      </c>
    </row>
    <row r="877" spans="4:13" x14ac:dyDescent="0.25">
      <c r="D877">
        <f>$B$1*VAR!B877+$B$2*VAR!C877+$B$3*VAR!D877+$B$4*VAR!E877</f>
        <v>-32500.00000000064</v>
      </c>
      <c r="I877">
        <v>-42000.00000000016</v>
      </c>
      <c r="K877">
        <f t="shared" si="40"/>
        <v>-0.2703835135247018</v>
      </c>
      <c r="L877">
        <f t="shared" si="41"/>
        <v>0.39343261111017819</v>
      </c>
      <c r="M877">
        <f t="shared" si="42"/>
        <v>1171.6423158861107</v>
      </c>
    </row>
    <row r="878" spans="4:13" x14ac:dyDescent="0.25">
      <c r="D878">
        <f>$B$1*VAR!B878+$B$2*VAR!C878+$B$3*VAR!D878+$B$4*VAR!E878</f>
        <v>-6499.9999999992142</v>
      </c>
      <c r="I878">
        <v>-41500.000000000087</v>
      </c>
      <c r="K878">
        <f t="shared" si="40"/>
        <v>-0.26716466217321683</v>
      </c>
      <c r="L878">
        <f t="shared" si="41"/>
        <v>0.39467119150871555</v>
      </c>
      <c r="M878">
        <f t="shared" si="42"/>
        <v>1175.3308083129548</v>
      </c>
    </row>
    <row r="879" spans="4:13" x14ac:dyDescent="0.25">
      <c r="D879">
        <f>$B$1*VAR!B879+$B$2*VAR!C879+$B$3*VAR!D879+$B$4*VAR!E879</f>
        <v>15500.000000000284</v>
      </c>
      <c r="I879">
        <v>-41499.999999999738</v>
      </c>
      <c r="K879">
        <f t="shared" si="40"/>
        <v>-0.26716466217321455</v>
      </c>
      <c r="L879">
        <f t="shared" si="41"/>
        <v>0.39467119150871643</v>
      </c>
      <c r="M879">
        <f t="shared" si="42"/>
        <v>1175.3308083129575</v>
      </c>
    </row>
    <row r="880" spans="4:13" x14ac:dyDescent="0.25">
      <c r="D880">
        <f>$B$1*VAR!B880+$B$2*VAR!C880+$B$3*VAR!D880+$B$4*VAR!E880</f>
        <v>-9000.0000000001673</v>
      </c>
      <c r="I880">
        <v>-41499.999999999709</v>
      </c>
      <c r="K880">
        <f t="shared" si="40"/>
        <v>-0.26716466217321438</v>
      </c>
      <c r="L880">
        <f t="shared" si="41"/>
        <v>0.39467119150871649</v>
      </c>
      <c r="M880">
        <f t="shared" si="42"/>
        <v>1175.3308083129577</v>
      </c>
    </row>
    <row r="881" spans="4:13" x14ac:dyDescent="0.25">
      <c r="D881">
        <f>$B$1*VAR!B881+$B$2*VAR!C881+$B$3*VAR!D881+$B$4*VAR!E881</f>
        <v>31000.000000000058</v>
      </c>
      <c r="I881">
        <v>-41000.000000000902</v>
      </c>
      <c r="K881">
        <f t="shared" si="40"/>
        <v>-0.26394581082173751</v>
      </c>
      <c r="L881">
        <f t="shared" si="41"/>
        <v>0.39591083749817846</v>
      </c>
      <c r="M881">
        <f t="shared" si="42"/>
        <v>1179.0224740695755</v>
      </c>
    </row>
    <row r="882" spans="4:13" x14ac:dyDescent="0.25">
      <c r="D882">
        <f>$B$1*VAR!B882+$B$2*VAR!C882+$B$3*VAR!D882+$B$4*VAR!E882</f>
        <v>-54499.999999999811</v>
      </c>
      <c r="I882">
        <v>-40999.999999999483</v>
      </c>
      <c r="K882">
        <f t="shared" si="40"/>
        <v>-0.26394581082172841</v>
      </c>
      <c r="L882">
        <f t="shared" si="41"/>
        <v>0.39591083749818196</v>
      </c>
      <c r="M882">
        <f t="shared" si="42"/>
        <v>1179.0224740695858</v>
      </c>
    </row>
    <row r="883" spans="4:13" x14ac:dyDescent="0.25">
      <c r="D883">
        <f>$B$1*VAR!B883+$B$2*VAR!C883+$B$3*VAR!D883+$B$4*VAR!E883</f>
        <v>35000.000000000313</v>
      </c>
      <c r="I883">
        <v>-40999.999999999476</v>
      </c>
      <c r="K883">
        <f t="shared" si="40"/>
        <v>-0.26394581082172835</v>
      </c>
      <c r="L883">
        <f t="shared" si="41"/>
        <v>0.39591083749818196</v>
      </c>
      <c r="M883">
        <f t="shared" si="42"/>
        <v>1179.0224740695858</v>
      </c>
    </row>
    <row r="884" spans="4:13" x14ac:dyDescent="0.25">
      <c r="D884">
        <f>$B$1*VAR!B884+$B$2*VAR!C884+$B$3*VAR!D884+$B$4*VAR!E884</f>
        <v>87499.999999999462</v>
      </c>
      <c r="I884">
        <v>-40500.000000000116</v>
      </c>
      <c r="K884">
        <f t="shared" si="40"/>
        <v>-0.26072695947024793</v>
      </c>
      <c r="L884">
        <f t="shared" si="41"/>
        <v>0.39715153714038592</v>
      </c>
      <c r="M884">
        <f t="shared" si="42"/>
        <v>1182.7172776040693</v>
      </c>
    </row>
    <row r="885" spans="4:13" x14ac:dyDescent="0.25">
      <c r="D885">
        <f>$B$1*VAR!B885+$B$2*VAR!C885+$B$3*VAR!D885+$B$4*VAR!E885</f>
        <v>65000.000000000036</v>
      </c>
      <c r="I885">
        <v>-40000.000000001986</v>
      </c>
      <c r="K885">
        <f t="shared" si="40"/>
        <v>-0.25750810811877545</v>
      </c>
      <c r="L885">
        <f t="shared" si="41"/>
        <v>0.39839327846515049</v>
      </c>
      <c r="M885">
        <f t="shared" si="42"/>
        <v>1186.4151832692182</v>
      </c>
    </row>
    <row r="886" spans="4:13" x14ac:dyDescent="0.25">
      <c r="D886">
        <f>$B$1*VAR!B886+$B$2*VAR!C886+$B$3*VAR!D886+$B$4*VAR!E886</f>
        <v>22499.999999999432</v>
      </c>
      <c r="I886">
        <v>-40000.000000001979</v>
      </c>
      <c r="K886">
        <f t="shared" si="40"/>
        <v>-0.25750810811877539</v>
      </c>
      <c r="L886">
        <f t="shared" si="41"/>
        <v>0.39839327846515049</v>
      </c>
      <c r="M886">
        <f t="shared" si="42"/>
        <v>1186.4151832692182</v>
      </c>
    </row>
    <row r="887" spans="4:13" x14ac:dyDescent="0.25">
      <c r="D887">
        <f>$B$1*VAR!B887+$B$2*VAR!C887+$B$3*VAR!D887+$B$4*VAR!E887</f>
        <v>72500.000000000146</v>
      </c>
      <c r="I887">
        <v>-40000.000000001397</v>
      </c>
      <c r="K887">
        <f t="shared" si="40"/>
        <v>-0.25750810811877162</v>
      </c>
      <c r="L887">
        <f t="shared" si="41"/>
        <v>0.39839327846515199</v>
      </c>
      <c r="M887">
        <f t="shared" si="42"/>
        <v>1186.4151832692226</v>
      </c>
    </row>
    <row r="888" spans="4:13" x14ac:dyDescent="0.25">
      <c r="D888">
        <f>$B$1*VAR!B888+$B$2*VAR!C888+$B$3*VAR!D888+$B$4*VAR!E888</f>
        <v>-221999.99999999936</v>
      </c>
      <c r="I888">
        <v>-40000.000000001281</v>
      </c>
      <c r="K888">
        <f t="shared" si="40"/>
        <v>-0.2575081081187709</v>
      </c>
      <c r="L888">
        <f t="shared" si="41"/>
        <v>0.39839327846515227</v>
      </c>
      <c r="M888">
        <f t="shared" si="42"/>
        <v>1186.4151832692235</v>
      </c>
    </row>
    <row r="889" spans="4:13" x14ac:dyDescent="0.25">
      <c r="D889">
        <f>$B$1*VAR!B889+$B$2*VAR!C889+$B$3*VAR!D889+$B$4*VAR!E889</f>
        <v>-182500.00000000026</v>
      </c>
      <c r="I889">
        <v>-40000.000000001135</v>
      </c>
      <c r="K889">
        <f t="shared" si="40"/>
        <v>-0.25750810811876995</v>
      </c>
      <c r="L889">
        <f t="shared" si="41"/>
        <v>0.39839327846515266</v>
      </c>
      <c r="M889">
        <f t="shared" si="42"/>
        <v>1186.4151832692246</v>
      </c>
    </row>
    <row r="890" spans="4:13" x14ac:dyDescent="0.25">
      <c r="D890">
        <f>$B$1*VAR!B890+$B$2*VAR!C890+$B$3*VAR!D890+$B$4*VAR!E890</f>
        <v>-29999.99999999936</v>
      </c>
      <c r="I890">
        <v>-40000.000000000582</v>
      </c>
      <c r="K890">
        <f t="shared" si="40"/>
        <v>-0.2575081081187664</v>
      </c>
      <c r="L890">
        <f t="shared" si="41"/>
        <v>0.39839327846515399</v>
      </c>
      <c r="M890">
        <f t="shared" si="42"/>
        <v>1186.4151832692285</v>
      </c>
    </row>
    <row r="891" spans="4:13" x14ac:dyDescent="0.25">
      <c r="D891">
        <f>$B$1*VAR!B891+$B$2*VAR!C891+$B$3*VAR!D891+$B$4*VAR!E891</f>
        <v>27999.999999999585</v>
      </c>
      <c r="I891">
        <v>-40000.000000000393</v>
      </c>
      <c r="K891">
        <f t="shared" si="40"/>
        <v>-0.25750810811876518</v>
      </c>
      <c r="L891">
        <f t="shared" si="41"/>
        <v>0.39839327846515449</v>
      </c>
      <c r="M891">
        <f t="shared" si="42"/>
        <v>1186.4151832692301</v>
      </c>
    </row>
    <row r="892" spans="4:13" x14ac:dyDescent="0.25">
      <c r="D892">
        <f>$B$1*VAR!B892+$B$2*VAR!C892+$B$3*VAR!D892+$B$4*VAR!E892</f>
        <v>1000.0000000001601</v>
      </c>
      <c r="I892">
        <v>-40000.000000000378</v>
      </c>
      <c r="K892">
        <f t="shared" si="40"/>
        <v>-0.25750810811876507</v>
      </c>
      <c r="L892">
        <f t="shared" si="41"/>
        <v>0.39839327846515454</v>
      </c>
      <c r="M892">
        <f t="shared" si="42"/>
        <v>1186.4151832692303</v>
      </c>
    </row>
    <row r="893" spans="4:13" x14ac:dyDescent="0.25">
      <c r="D893">
        <f>$B$1*VAR!B893+$B$2*VAR!C893+$B$3*VAR!D893+$B$4*VAR!E893</f>
        <v>49499.999999999942</v>
      </c>
      <c r="I893">
        <v>-40000.000000000218</v>
      </c>
      <c r="K893">
        <f t="shared" si="40"/>
        <v>-0.25750810811876407</v>
      </c>
      <c r="L893">
        <f t="shared" si="41"/>
        <v>0.39839327846515493</v>
      </c>
      <c r="M893">
        <f t="shared" si="42"/>
        <v>1186.4151832692314</v>
      </c>
    </row>
    <row r="894" spans="4:13" x14ac:dyDescent="0.25">
      <c r="D894">
        <f>$B$1*VAR!B894+$B$2*VAR!C894+$B$3*VAR!D894+$B$4*VAR!E894</f>
        <v>11500.0000000002</v>
      </c>
      <c r="I894">
        <v>-40000.000000000204</v>
      </c>
      <c r="K894">
        <f t="shared" si="40"/>
        <v>-0.25750810811876396</v>
      </c>
      <c r="L894">
        <f t="shared" si="41"/>
        <v>0.39839327846515493</v>
      </c>
      <c r="M894">
        <f t="shared" si="42"/>
        <v>1186.4151832692314</v>
      </c>
    </row>
    <row r="895" spans="4:13" x14ac:dyDescent="0.25">
      <c r="D895">
        <f>$B$1*VAR!B895+$B$2*VAR!C895+$B$3*VAR!D895+$B$4*VAR!E895</f>
        <v>-27999.999999999942</v>
      </c>
      <c r="I895">
        <v>-40000.000000000175</v>
      </c>
      <c r="K895">
        <f t="shared" si="40"/>
        <v>-0.25750810811876379</v>
      </c>
      <c r="L895">
        <f t="shared" si="41"/>
        <v>0.39839327846515504</v>
      </c>
      <c r="M895">
        <f t="shared" si="42"/>
        <v>1186.4151832692316</v>
      </c>
    </row>
    <row r="896" spans="4:13" x14ac:dyDescent="0.25">
      <c r="D896">
        <f>$B$1*VAR!B896+$B$2*VAR!C896+$B$3*VAR!D896+$B$4*VAR!E896</f>
        <v>17499.999999999884</v>
      </c>
      <c r="I896">
        <v>-40000.000000000029</v>
      </c>
      <c r="K896">
        <f t="shared" si="40"/>
        <v>-0.25750810811876285</v>
      </c>
      <c r="L896">
        <f t="shared" si="41"/>
        <v>0.39839327846515538</v>
      </c>
      <c r="M896">
        <f t="shared" si="42"/>
        <v>1186.4151832692328</v>
      </c>
    </row>
    <row r="897" spans="4:13" x14ac:dyDescent="0.25">
      <c r="D897">
        <f>$B$1*VAR!B897+$B$2*VAR!C897+$B$3*VAR!D897+$B$4*VAR!E897</f>
        <v>53499.999999999796</v>
      </c>
      <c r="I897">
        <v>-39999.999999999862</v>
      </c>
      <c r="K897">
        <f t="shared" si="40"/>
        <v>-0.25750810811876174</v>
      </c>
      <c r="L897">
        <f t="shared" si="41"/>
        <v>0.39839327846515582</v>
      </c>
      <c r="M897">
        <f t="shared" si="42"/>
        <v>1186.4151832692339</v>
      </c>
    </row>
    <row r="898" spans="4:13" x14ac:dyDescent="0.25">
      <c r="D898">
        <f>$B$1*VAR!B898+$B$2*VAR!C898+$B$3*VAR!D898+$B$4*VAR!E898</f>
        <v>-31500.000000000146</v>
      </c>
      <c r="I898">
        <v>-39999.999999999767</v>
      </c>
      <c r="K898">
        <f t="shared" ref="K898:K961" si="43">I898/D$2981</f>
        <v>-0.25750810811876113</v>
      </c>
      <c r="L898">
        <f t="shared" ref="L898:L961" si="44">NORMSDIST(K898)</f>
        <v>0.39839327846515604</v>
      </c>
      <c r="M898">
        <f t="shared" ref="M898:M961" si="45">L898*2978</f>
        <v>1186.4151832692346</v>
      </c>
    </row>
    <row r="899" spans="4:13" x14ac:dyDescent="0.25">
      <c r="D899">
        <f>$B$1*VAR!B899+$B$2*VAR!C899+$B$3*VAR!D899+$B$4*VAR!E899</f>
        <v>-14499.999999999243</v>
      </c>
      <c r="I899">
        <v>-39999.999999999709</v>
      </c>
      <c r="K899">
        <f t="shared" si="43"/>
        <v>-0.25750810811876079</v>
      </c>
      <c r="L899">
        <f t="shared" si="44"/>
        <v>0.39839327846515615</v>
      </c>
      <c r="M899">
        <f t="shared" si="45"/>
        <v>1186.4151832692351</v>
      </c>
    </row>
    <row r="900" spans="4:13" x14ac:dyDescent="0.25">
      <c r="D900">
        <f>$B$1*VAR!B900+$B$2*VAR!C900+$B$3*VAR!D900+$B$4*VAR!E900</f>
        <v>-11000.000000000833</v>
      </c>
      <c r="I900">
        <v>-39999.99999999968</v>
      </c>
      <c r="K900">
        <f t="shared" si="43"/>
        <v>-0.25750810811876057</v>
      </c>
      <c r="L900">
        <f t="shared" si="44"/>
        <v>0.39839327846515626</v>
      </c>
      <c r="M900">
        <f t="shared" si="45"/>
        <v>1186.4151832692353</v>
      </c>
    </row>
    <row r="901" spans="4:13" x14ac:dyDescent="0.25">
      <c r="D901">
        <f>$B$1*VAR!B901+$B$2*VAR!C901+$B$3*VAR!D901+$B$4*VAR!E901</f>
        <v>14000.000000000058</v>
      </c>
      <c r="I901">
        <v>-39999.999999999534</v>
      </c>
      <c r="K901">
        <f t="shared" si="43"/>
        <v>-0.25750810811875963</v>
      </c>
      <c r="L901">
        <f t="shared" si="44"/>
        <v>0.39839327846515665</v>
      </c>
      <c r="M901">
        <f t="shared" si="45"/>
        <v>1186.4151832692364</v>
      </c>
    </row>
    <row r="902" spans="4:13" x14ac:dyDescent="0.25">
      <c r="D902">
        <f>$B$1*VAR!B902+$B$2*VAR!C902+$B$3*VAR!D902+$B$4*VAR!E902</f>
        <v>-80999.999999999884</v>
      </c>
      <c r="I902">
        <v>-39999.999999999505</v>
      </c>
      <c r="K902">
        <f t="shared" si="43"/>
        <v>-0.25750810811875946</v>
      </c>
      <c r="L902">
        <f t="shared" si="44"/>
        <v>0.39839327846515671</v>
      </c>
      <c r="M902">
        <f t="shared" si="45"/>
        <v>1186.4151832692366</v>
      </c>
    </row>
    <row r="903" spans="4:13" x14ac:dyDescent="0.25">
      <c r="D903">
        <f>$B$1*VAR!B903+$B$2*VAR!C903+$B$3*VAR!D903+$B$4*VAR!E903</f>
        <v>-130000.00000000096</v>
      </c>
      <c r="I903">
        <v>-39999.999999999505</v>
      </c>
      <c r="K903">
        <f t="shared" si="43"/>
        <v>-0.25750810811875946</v>
      </c>
      <c r="L903">
        <f t="shared" si="44"/>
        <v>0.39839327846515671</v>
      </c>
      <c r="M903">
        <f t="shared" si="45"/>
        <v>1186.4151832692366</v>
      </c>
    </row>
    <row r="904" spans="4:13" x14ac:dyDescent="0.25">
      <c r="D904">
        <f>$B$1*VAR!B904+$B$2*VAR!C904+$B$3*VAR!D904+$B$4*VAR!E904</f>
        <v>17500.000000000426</v>
      </c>
      <c r="I904">
        <v>-39999.999999999498</v>
      </c>
      <c r="K904">
        <f t="shared" si="43"/>
        <v>-0.2575081081187594</v>
      </c>
      <c r="L904">
        <f t="shared" si="44"/>
        <v>0.39839327846515671</v>
      </c>
      <c r="M904">
        <f t="shared" si="45"/>
        <v>1186.4151832692366</v>
      </c>
    </row>
    <row r="905" spans="4:13" x14ac:dyDescent="0.25">
      <c r="D905">
        <f>$B$1*VAR!B905+$B$2*VAR!C905+$B$3*VAR!D905+$B$4*VAR!E905</f>
        <v>-4999.9999999995343</v>
      </c>
      <c r="I905">
        <v>-39999.99999999936</v>
      </c>
      <c r="K905">
        <f t="shared" si="43"/>
        <v>-0.25750810811875852</v>
      </c>
      <c r="L905">
        <f t="shared" si="44"/>
        <v>0.39839327846515704</v>
      </c>
      <c r="M905">
        <f t="shared" si="45"/>
        <v>1186.4151832692376</v>
      </c>
    </row>
    <row r="906" spans="4:13" x14ac:dyDescent="0.25">
      <c r="D906">
        <f>$B$1*VAR!B906+$B$2*VAR!C906+$B$3*VAR!D906+$B$4*VAR!E906</f>
        <v>13499.999999999272</v>
      </c>
      <c r="I906">
        <v>-39999.999999999185</v>
      </c>
      <c r="K906">
        <f t="shared" si="43"/>
        <v>-0.25750810811875741</v>
      </c>
      <c r="L906">
        <f t="shared" si="44"/>
        <v>0.39839327846515749</v>
      </c>
      <c r="M906">
        <f t="shared" si="45"/>
        <v>1186.4151832692389</v>
      </c>
    </row>
    <row r="907" spans="4:13" x14ac:dyDescent="0.25">
      <c r="D907">
        <f>$B$1*VAR!B907+$B$2*VAR!C907+$B$3*VAR!D907+$B$4*VAR!E907</f>
        <v>45000.000000000648</v>
      </c>
      <c r="I907">
        <v>-39999.999999999185</v>
      </c>
      <c r="K907">
        <f t="shared" si="43"/>
        <v>-0.25750810811875741</v>
      </c>
      <c r="L907">
        <f t="shared" si="44"/>
        <v>0.39839327846515749</v>
      </c>
      <c r="M907">
        <f t="shared" si="45"/>
        <v>1186.4151832692389</v>
      </c>
    </row>
    <row r="908" spans="4:13" x14ac:dyDescent="0.25">
      <c r="D908">
        <f>$B$1*VAR!B908+$B$2*VAR!C908+$B$3*VAR!D908+$B$4*VAR!E908</f>
        <v>70999.99999999885</v>
      </c>
      <c r="I908">
        <v>-39999.999999999141</v>
      </c>
      <c r="K908">
        <f t="shared" si="43"/>
        <v>-0.25750810811875713</v>
      </c>
      <c r="L908">
        <f t="shared" si="44"/>
        <v>0.3983932784651576</v>
      </c>
      <c r="M908">
        <f t="shared" si="45"/>
        <v>1186.4151832692394</v>
      </c>
    </row>
    <row r="909" spans="4:13" x14ac:dyDescent="0.25">
      <c r="D909">
        <f>$B$1*VAR!B909+$B$2*VAR!C909+$B$3*VAR!D909+$B$4*VAR!E909</f>
        <v>150500.00000000023</v>
      </c>
      <c r="I909">
        <v>-39999.999999999127</v>
      </c>
      <c r="K909">
        <f t="shared" si="43"/>
        <v>-0.25750810811875702</v>
      </c>
      <c r="L909">
        <f t="shared" si="44"/>
        <v>0.3983932784651576</v>
      </c>
      <c r="M909">
        <f t="shared" si="45"/>
        <v>1186.4151832692394</v>
      </c>
    </row>
    <row r="910" spans="4:13" x14ac:dyDescent="0.25">
      <c r="D910">
        <f>$B$1*VAR!B910+$B$2*VAR!C910+$B$3*VAR!D910+$B$4*VAR!E910</f>
        <v>70000.000000000276</v>
      </c>
      <c r="I910">
        <v>-39999.999999998792</v>
      </c>
      <c r="K910">
        <f t="shared" si="43"/>
        <v>-0.25750810811875485</v>
      </c>
      <c r="L910">
        <f t="shared" si="44"/>
        <v>0.39839327846515848</v>
      </c>
      <c r="M910">
        <f t="shared" si="45"/>
        <v>1186.4151832692419</v>
      </c>
    </row>
    <row r="911" spans="4:13" x14ac:dyDescent="0.25">
      <c r="D911">
        <f>$B$1*VAR!B911+$B$2*VAR!C911+$B$3*VAR!D911+$B$4*VAR!E911</f>
        <v>-144000.00000000049</v>
      </c>
      <c r="I911">
        <v>-39999.999999997788</v>
      </c>
      <c r="K911">
        <f t="shared" si="43"/>
        <v>-0.25750810811874841</v>
      </c>
      <c r="L911">
        <f t="shared" si="44"/>
        <v>0.39839327846516093</v>
      </c>
      <c r="M911">
        <f t="shared" si="45"/>
        <v>1186.4151832692492</v>
      </c>
    </row>
    <row r="912" spans="4:13" x14ac:dyDescent="0.25">
      <c r="D912">
        <f>$B$1*VAR!B912+$B$2*VAR!C912+$B$3*VAR!D912+$B$4*VAR!E912</f>
        <v>-68000.00000000032</v>
      </c>
      <c r="I912">
        <v>-39999.999999997031</v>
      </c>
      <c r="K912">
        <f t="shared" si="43"/>
        <v>-0.25750810811874353</v>
      </c>
      <c r="L912">
        <f t="shared" si="44"/>
        <v>0.39839327846516281</v>
      </c>
      <c r="M912">
        <f t="shared" si="45"/>
        <v>1186.4151832692548</v>
      </c>
    </row>
    <row r="913" spans="4:13" x14ac:dyDescent="0.25">
      <c r="D913">
        <f>$B$1*VAR!B913+$B$2*VAR!C913+$B$3*VAR!D913+$B$4*VAR!E913</f>
        <v>36000.000000000655</v>
      </c>
      <c r="I913">
        <v>-39999.999999996333</v>
      </c>
      <c r="K913">
        <f t="shared" si="43"/>
        <v>-0.25750810811873903</v>
      </c>
      <c r="L913">
        <f t="shared" si="44"/>
        <v>0.39839327846516459</v>
      </c>
      <c r="M913">
        <f t="shared" si="45"/>
        <v>1186.4151832692601</v>
      </c>
    </row>
    <row r="914" spans="4:13" x14ac:dyDescent="0.25">
      <c r="D914">
        <f>$B$1*VAR!B914+$B$2*VAR!C914+$B$3*VAR!D914+$B$4*VAR!E914</f>
        <v>74999.999999999651</v>
      </c>
      <c r="I914">
        <v>-39500.000000002081</v>
      </c>
      <c r="K914">
        <f t="shared" si="43"/>
        <v>-0.25428925676729153</v>
      </c>
      <c r="L914">
        <f t="shared" si="44"/>
        <v>0.3996360494706615</v>
      </c>
      <c r="M914">
        <f t="shared" si="45"/>
        <v>1190.11615532363</v>
      </c>
    </row>
    <row r="915" spans="4:13" x14ac:dyDescent="0.25">
      <c r="D915">
        <f>$B$1*VAR!B915+$B$2*VAR!C915+$B$3*VAR!D915+$B$4*VAR!E915</f>
        <v>30999.99999999952</v>
      </c>
      <c r="I915">
        <v>-39499.999999999971</v>
      </c>
      <c r="K915">
        <f t="shared" si="43"/>
        <v>-0.25428925676727793</v>
      </c>
      <c r="L915">
        <f t="shared" si="44"/>
        <v>0.39963604947066672</v>
      </c>
      <c r="M915">
        <f t="shared" si="45"/>
        <v>1190.1161553236454</v>
      </c>
    </row>
    <row r="916" spans="4:13" x14ac:dyDescent="0.25">
      <c r="D916">
        <f>$B$1*VAR!B916+$B$2*VAR!C916+$B$3*VAR!D916+$B$4*VAR!E916</f>
        <v>-62499.999999999651</v>
      </c>
      <c r="I916">
        <v>-39000.000000000058</v>
      </c>
      <c r="K916">
        <f t="shared" si="43"/>
        <v>-0.25107040541579395</v>
      </c>
      <c r="L916">
        <f t="shared" si="44"/>
        <v>0.40087983812380001</v>
      </c>
      <c r="M916">
        <f t="shared" si="45"/>
        <v>1193.8201579326765</v>
      </c>
    </row>
    <row r="917" spans="4:13" x14ac:dyDescent="0.25">
      <c r="D917">
        <f>$B$1*VAR!B917+$B$2*VAR!C917+$B$3*VAR!D917+$B$4*VAR!E917</f>
        <v>-62499.999999999825</v>
      </c>
      <c r="I917">
        <v>-38999.999999999884</v>
      </c>
      <c r="K917">
        <f t="shared" si="43"/>
        <v>-0.25107040541579284</v>
      </c>
      <c r="L917">
        <f t="shared" si="44"/>
        <v>0.40087983812380046</v>
      </c>
      <c r="M917">
        <f t="shared" si="45"/>
        <v>1193.8201579326778</v>
      </c>
    </row>
    <row r="918" spans="4:13" x14ac:dyDescent="0.25">
      <c r="D918">
        <f>$B$1*VAR!B918+$B$2*VAR!C918+$B$3*VAR!D918+$B$4*VAR!E918</f>
        <v>19999.999999999935</v>
      </c>
      <c r="I918">
        <v>-38999.999999999476</v>
      </c>
      <c r="K918">
        <f t="shared" si="43"/>
        <v>-0.25107040541579023</v>
      </c>
      <c r="L918">
        <f t="shared" si="44"/>
        <v>0.40087983812380146</v>
      </c>
      <c r="M918">
        <f t="shared" si="45"/>
        <v>1193.8201579326808</v>
      </c>
    </row>
    <row r="919" spans="4:13" x14ac:dyDescent="0.25">
      <c r="D919">
        <f>$B$1*VAR!B919+$B$2*VAR!C919+$B$3*VAR!D919+$B$4*VAR!E919</f>
        <v>31499.999999999596</v>
      </c>
      <c r="I919">
        <v>-38999.999999999352</v>
      </c>
      <c r="K919">
        <f t="shared" si="43"/>
        <v>-0.2510704054157894</v>
      </c>
      <c r="L919">
        <f t="shared" si="44"/>
        <v>0.40087983812380179</v>
      </c>
      <c r="M919">
        <f t="shared" si="45"/>
        <v>1193.8201579326817</v>
      </c>
    </row>
    <row r="920" spans="4:13" x14ac:dyDescent="0.25">
      <c r="D920">
        <f>$B$1*VAR!B920+$B$2*VAR!C920+$B$3*VAR!D920+$B$4*VAR!E920</f>
        <v>35000.000000000677</v>
      </c>
      <c r="I920">
        <v>-38500.000000001222</v>
      </c>
      <c r="K920">
        <f t="shared" si="43"/>
        <v>-0.24785155406431691</v>
      </c>
      <c r="L920">
        <f t="shared" si="44"/>
        <v>0.40212463236048362</v>
      </c>
      <c r="M920">
        <f t="shared" si="45"/>
        <v>1197.5271551695203</v>
      </c>
    </row>
    <row r="921" spans="4:13" x14ac:dyDescent="0.25">
      <c r="D921">
        <f>$B$1*VAR!B921+$B$2*VAR!C921+$B$3*VAR!D921+$B$4*VAR!E921</f>
        <v>-36500.000000000022</v>
      </c>
      <c r="I921">
        <v>-38500.000000000698</v>
      </c>
      <c r="K921">
        <f t="shared" si="43"/>
        <v>-0.24785155406431356</v>
      </c>
      <c r="L921">
        <f t="shared" si="44"/>
        <v>0.40212463236048496</v>
      </c>
      <c r="M921">
        <f t="shared" si="45"/>
        <v>1197.5271551695241</v>
      </c>
    </row>
    <row r="922" spans="4:13" x14ac:dyDescent="0.25">
      <c r="D922">
        <f>$B$1*VAR!B922+$B$2*VAR!C922+$B$3*VAR!D922+$B$4*VAR!E922</f>
        <v>-27499.999999999491</v>
      </c>
      <c r="I922">
        <v>-38500.000000000698</v>
      </c>
      <c r="K922">
        <f t="shared" si="43"/>
        <v>-0.24785155406431356</v>
      </c>
      <c r="L922">
        <f t="shared" si="44"/>
        <v>0.40212463236048496</v>
      </c>
      <c r="M922">
        <f t="shared" si="45"/>
        <v>1197.5271551695241</v>
      </c>
    </row>
    <row r="923" spans="4:13" x14ac:dyDescent="0.25">
      <c r="D923">
        <f>$B$1*VAR!B923+$B$2*VAR!C923+$B$3*VAR!D923+$B$4*VAR!E923</f>
        <v>-12500.000000000175</v>
      </c>
      <c r="I923">
        <v>-38499.999999999891</v>
      </c>
      <c r="K923">
        <f t="shared" si="43"/>
        <v>-0.24785155406430834</v>
      </c>
      <c r="L923">
        <f t="shared" si="44"/>
        <v>0.40212463236048696</v>
      </c>
      <c r="M923">
        <f t="shared" si="45"/>
        <v>1197.5271551695303</v>
      </c>
    </row>
    <row r="924" spans="4:13" x14ac:dyDescent="0.25">
      <c r="D924">
        <f>$B$1*VAR!B924+$B$2*VAR!C924+$B$3*VAR!D924+$B$4*VAR!E924</f>
        <v>22499.999999999083</v>
      </c>
      <c r="I924">
        <v>-38499.999999999767</v>
      </c>
      <c r="K924">
        <f t="shared" si="43"/>
        <v>-0.24785155406430756</v>
      </c>
      <c r="L924">
        <f t="shared" si="44"/>
        <v>0.40212463236048723</v>
      </c>
      <c r="M924">
        <f t="shared" si="45"/>
        <v>1197.5271551695309</v>
      </c>
    </row>
    <row r="925" spans="4:13" x14ac:dyDescent="0.25">
      <c r="D925">
        <f>$B$1*VAR!B925+$B$2*VAR!C925+$B$3*VAR!D925+$B$4*VAR!E925</f>
        <v>-67499.99999999936</v>
      </c>
      <c r="I925">
        <v>-38499.999999998749</v>
      </c>
      <c r="K925">
        <f t="shared" si="43"/>
        <v>-0.24785155406430098</v>
      </c>
      <c r="L925">
        <f t="shared" si="44"/>
        <v>0.40212463236048979</v>
      </c>
      <c r="M925">
        <f t="shared" si="45"/>
        <v>1197.5271551695387</v>
      </c>
    </row>
    <row r="926" spans="4:13" x14ac:dyDescent="0.25">
      <c r="D926">
        <f>$B$1*VAR!B926+$B$2*VAR!C926+$B$3*VAR!D926+$B$4*VAR!E926</f>
        <v>-20000.000000000284</v>
      </c>
      <c r="I926">
        <v>-37999.999999999898</v>
      </c>
      <c r="K926">
        <f t="shared" si="43"/>
        <v>-0.24463270271282386</v>
      </c>
      <c r="L926">
        <f t="shared" si="44"/>
        <v>0.40337042008605756</v>
      </c>
      <c r="M926">
        <f t="shared" si="45"/>
        <v>1201.2371110162794</v>
      </c>
    </row>
    <row r="927" spans="4:13" x14ac:dyDescent="0.25">
      <c r="D927">
        <f>$B$1*VAR!B927+$B$2*VAR!C927+$B$3*VAR!D927+$B$4*VAR!E927</f>
        <v>12500.000000000888</v>
      </c>
      <c r="I927">
        <v>-37500.000000002852</v>
      </c>
      <c r="K927">
        <f t="shared" si="43"/>
        <v>-0.24141385136135834</v>
      </c>
      <c r="L927">
        <f t="shared" si="44"/>
        <v>0.40461718917558798</v>
      </c>
      <c r="M927">
        <f t="shared" si="45"/>
        <v>1204.9499893649011</v>
      </c>
    </row>
    <row r="928" spans="4:13" x14ac:dyDescent="0.25">
      <c r="D928">
        <f>$B$1*VAR!B928+$B$2*VAR!C928+$B$3*VAR!D928+$B$4*VAR!E928</f>
        <v>28499.999999999305</v>
      </c>
      <c r="I928">
        <v>-37500.000000002678</v>
      </c>
      <c r="K928">
        <f t="shared" si="43"/>
        <v>-0.24141385136135721</v>
      </c>
      <c r="L928">
        <f t="shared" si="44"/>
        <v>0.40461718917558842</v>
      </c>
      <c r="M928">
        <f t="shared" si="45"/>
        <v>1204.9499893649024</v>
      </c>
    </row>
    <row r="929" spans="4:13" x14ac:dyDescent="0.25">
      <c r="D929">
        <f>$B$1*VAR!B929+$B$2*VAR!C929+$B$3*VAR!D929+$B$4*VAR!E929</f>
        <v>-14999.999999999709</v>
      </c>
      <c r="I929">
        <v>-37500.000000002132</v>
      </c>
      <c r="K929">
        <f t="shared" si="43"/>
        <v>-0.24141385136135371</v>
      </c>
      <c r="L929">
        <f t="shared" si="44"/>
        <v>0.40461718917558975</v>
      </c>
      <c r="M929">
        <f t="shared" si="45"/>
        <v>1204.9499893649063</v>
      </c>
    </row>
    <row r="930" spans="4:13" x14ac:dyDescent="0.25">
      <c r="D930">
        <f>$B$1*VAR!B930+$B$2*VAR!C930+$B$3*VAR!D930+$B$4*VAR!E930</f>
        <v>-103500.00000000035</v>
      </c>
      <c r="I930">
        <v>-37500.000000001281</v>
      </c>
      <c r="K930">
        <f t="shared" si="43"/>
        <v>-0.24141385136134821</v>
      </c>
      <c r="L930">
        <f t="shared" si="44"/>
        <v>0.40461718917559192</v>
      </c>
      <c r="M930">
        <f t="shared" si="45"/>
        <v>1204.9499893649127</v>
      </c>
    </row>
    <row r="931" spans="4:13" x14ac:dyDescent="0.25">
      <c r="D931">
        <f>$B$1*VAR!B931+$B$2*VAR!C931+$B$3*VAR!D931+$B$4*VAR!E931</f>
        <v>-11500.000000000735</v>
      </c>
      <c r="I931">
        <v>-37500.000000001062</v>
      </c>
      <c r="K931">
        <f t="shared" si="43"/>
        <v>-0.24141385136134683</v>
      </c>
      <c r="L931">
        <f t="shared" si="44"/>
        <v>0.40461718917559247</v>
      </c>
      <c r="M931">
        <f t="shared" si="45"/>
        <v>1204.9499893649145</v>
      </c>
    </row>
    <row r="932" spans="4:13" x14ac:dyDescent="0.25">
      <c r="D932">
        <f>$B$1*VAR!B932+$B$2*VAR!C932+$B$3*VAR!D932+$B$4*VAR!E932</f>
        <v>-28499.999999999654</v>
      </c>
      <c r="I932">
        <v>-37500.000000000713</v>
      </c>
      <c r="K932">
        <f t="shared" si="43"/>
        <v>-0.24141385136134458</v>
      </c>
      <c r="L932">
        <f t="shared" si="44"/>
        <v>0.40461718917559331</v>
      </c>
      <c r="M932">
        <f t="shared" si="45"/>
        <v>1204.949989364917</v>
      </c>
    </row>
    <row r="933" spans="4:13" x14ac:dyDescent="0.25">
      <c r="D933">
        <f>$B$1*VAR!B933+$B$2*VAR!C933+$B$3*VAR!D933+$B$4*VAR!E933</f>
        <v>27499.999999999884</v>
      </c>
      <c r="I933">
        <v>-37500.000000000698</v>
      </c>
      <c r="K933">
        <f t="shared" si="43"/>
        <v>-0.24141385136134447</v>
      </c>
      <c r="L933">
        <f t="shared" si="44"/>
        <v>0.40461718917559336</v>
      </c>
      <c r="M933">
        <f t="shared" si="45"/>
        <v>1204.949989364917</v>
      </c>
    </row>
    <row r="934" spans="4:13" x14ac:dyDescent="0.25">
      <c r="D934">
        <f>$B$1*VAR!B934+$B$2*VAR!C934+$B$3*VAR!D934+$B$4*VAR!E934</f>
        <v>-29999.999999999178</v>
      </c>
      <c r="I934">
        <v>-37500.000000000357</v>
      </c>
      <c r="K934">
        <f t="shared" si="43"/>
        <v>-0.24141385136134227</v>
      </c>
      <c r="L934">
        <f t="shared" si="44"/>
        <v>0.40461718917559419</v>
      </c>
      <c r="M934">
        <f t="shared" si="45"/>
        <v>1204.9499893649195</v>
      </c>
    </row>
    <row r="935" spans="4:13" x14ac:dyDescent="0.25">
      <c r="D935">
        <f>$B$1*VAR!B935+$B$2*VAR!C935+$B$3*VAR!D935+$B$4*VAR!E935</f>
        <v>-24000.000000000029</v>
      </c>
      <c r="I935">
        <v>-37500.000000000116</v>
      </c>
      <c r="K935">
        <f t="shared" si="43"/>
        <v>-0.24141385136134072</v>
      </c>
      <c r="L935">
        <f t="shared" si="44"/>
        <v>0.4046171891755948</v>
      </c>
      <c r="M935">
        <f t="shared" si="45"/>
        <v>1204.9499893649213</v>
      </c>
    </row>
    <row r="936" spans="4:13" x14ac:dyDescent="0.25">
      <c r="D936">
        <f>$B$1*VAR!B936+$B$2*VAR!C936+$B$3*VAR!D936+$B$4*VAR!E936</f>
        <v>-5000.0000000006039</v>
      </c>
      <c r="I936">
        <v>-37500</v>
      </c>
      <c r="K936">
        <f t="shared" si="43"/>
        <v>-0.24141385136133997</v>
      </c>
      <c r="L936">
        <f t="shared" si="44"/>
        <v>0.40461718917559508</v>
      </c>
      <c r="M936">
        <f t="shared" si="45"/>
        <v>1204.9499893649222</v>
      </c>
    </row>
    <row r="937" spans="4:13" x14ac:dyDescent="0.25">
      <c r="D937">
        <f>$B$1*VAR!B937+$B$2*VAR!C937+$B$3*VAR!D937+$B$4*VAR!E937</f>
        <v>2500.0000000002037</v>
      </c>
      <c r="I937">
        <v>-37500</v>
      </c>
      <c r="K937">
        <f t="shared" si="43"/>
        <v>-0.24141385136133997</v>
      </c>
      <c r="L937">
        <f t="shared" si="44"/>
        <v>0.40461718917559508</v>
      </c>
      <c r="M937">
        <f t="shared" si="45"/>
        <v>1204.9499893649222</v>
      </c>
    </row>
    <row r="938" spans="4:13" x14ac:dyDescent="0.25">
      <c r="D938">
        <f>$B$1*VAR!B938+$B$2*VAR!C938+$B$3*VAR!D938+$B$4*VAR!E938</f>
        <v>77999.999999999753</v>
      </c>
      <c r="I938">
        <v>-37500</v>
      </c>
      <c r="K938">
        <f t="shared" si="43"/>
        <v>-0.24141385136133997</v>
      </c>
      <c r="L938">
        <f t="shared" si="44"/>
        <v>0.40461718917559508</v>
      </c>
      <c r="M938">
        <f t="shared" si="45"/>
        <v>1204.9499893649222</v>
      </c>
    </row>
    <row r="939" spans="4:13" x14ac:dyDescent="0.25">
      <c r="D939">
        <f>$B$1*VAR!B939+$B$2*VAR!C939+$B$3*VAR!D939+$B$4*VAR!E939</f>
        <v>59500.00000000024</v>
      </c>
      <c r="I939">
        <v>-37499.999999999825</v>
      </c>
      <c r="K939">
        <f t="shared" si="43"/>
        <v>-0.24141385136133886</v>
      </c>
      <c r="L939">
        <f t="shared" si="44"/>
        <v>0.40461718917559553</v>
      </c>
      <c r="M939">
        <f t="shared" si="45"/>
        <v>1204.9499893649236</v>
      </c>
    </row>
    <row r="940" spans="4:13" x14ac:dyDescent="0.25">
      <c r="D940">
        <f>$B$1*VAR!B940+$B$2*VAR!C940+$B$3*VAR!D940+$B$4*VAR!E940</f>
        <v>499.99999999970896</v>
      </c>
      <c r="I940">
        <v>-37499.999999999287</v>
      </c>
      <c r="K940">
        <f t="shared" si="43"/>
        <v>-0.24141385136133539</v>
      </c>
      <c r="L940">
        <f t="shared" si="44"/>
        <v>0.40461718917559686</v>
      </c>
      <c r="M940">
        <f t="shared" si="45"/>
        <v>1204.9499893649274</v>
      </c>
    </row>
    <row r="941" spans="4:13" x14ac:dyDescent="0.25">
      <c r="D941">
        <f>$B$1*VAR!B941+$B$2*VAR!C941+$B$3*VAR!D941+$B$4*VAR!E941</f>
        <v>-7499.9999999990541</v>
      </c>
      <c r="I941">
        <v>-37499.999999998938</v>
      </c>
      <c r="K941">
        <f t="shared" si="43"/>
        <v>-0.24141385136133314</v>
      </c>
      <c r="L941">
        <f t="shared" si="44"/>
        <v>0.40461718917559775</v>
      </c>
      <c r="M941">
        <f t="shared" si="45"/>
        <v>1204.9499893649302</v>
      </c>
    </row>
    <row r="942" spans="4:13" x14ac:dyDescent="0.25">
      <c r="D942">
        <f>$B$1*VAR!B942+$B$2*VAR!C942+$B$3*VAR!D942+$B$4*VAR!E942</f>
        <v>-56500.000000000837</v>
      </c>
      <c r="I942">
        <v>-37499.999999998603</v>
      </c>
      <c r="K942">
        <f t="shared" si="43"/>
        <v>-0.24141385136133098</v>
      </c>
      <c r="L942">
        <f t="shared" si="44"/>
        <v>0.40461718917559858</v>
      </c>
      <c r="M942">
        <f t="shared" si="45"/>
        <v>1204.9499893649327</v>
      </c>
    </row>
    <row r="943" spans="4:13" x14ac:dyDescent="0.25">
      <c r="D943">
        <f>$B$1*VAR!B943+$B$2*VAR!C943+$B$3*VAR!D943+$B$4*VAR!E943</f>
        <v>42500.00000000008</v>
      </c>
      <c r="I943">
        <v>-37499.99999999709</v>
      </c>
      <c r="K943">
        <f t="shared" si="43"/>
        <v>-0.24141385136132124</v>
      </c>
      <c r="L943">
        <f t="shared" si="44"/>
        <v>0.40461718917560235</v>
      </c>
      <c r="M943">
        <f t="shared" si="45"/>
        <v>1204.9499893649438</v>
      </c>
    </row>
    <row r="944" spans="4:13" x14ac:dyDescent="0.25">
      <c r="D944">
        <f>$B$1*VAR!B944+$B$2*VAR!C944+$B$3*VAR!D944+$B$4*VAR!E944</f>
        <v>-54999.999999999898</v>
      </c>
      <c r="I944">
        <v>-37000.000000000306</v>
      </c>
      <c r="K944">
        <f t="shared" si="43"/>
        <v>-0.23819500000985741</v>
      </c>
      <c r="L944">
        <f t="shared" si="44"/>
        <v>0.40586492747428721</v>
      </c>
      <c r="M944">
        <f t="shared" si="45"/>
        <v>1208.6657540184274</v>
      </c>
    </row>
    <row r="945" spans="4:13" x14ac:dyDescent="0.25">
      <c r="D945">
        <f>$B$1*VAR!B945+$B$2*VAR!C945+$B$3*VAR!D945+$B$4*VAR!E945</f>
        <v>-13499.999999999975</v>
      </c>
      <c r="I945">
        <v>-36999.999999999913</v>
      </c>
      <c r="K945">
        <f t="shared" si="43"/>
        <v>-0.23819500000985488</v>
      </c>
      <c r="L945">
        <f t="shared" si="44"/>
        <v>0.40586492747428815</v>
      </c>
      <c r="M945">
        <f t="shared" si="45"/>
        <v>1208.6657540184301</v>
      </c>
    </row>
    <row r="946" spans="4:13" x14ac:dyDescent="0.25">
      <c r="D946">
        <f>$B$1*VAR!B946+$B$2*VAR!C946+$B$3*VAR!D946+$B$4*VAR!E946</f>
        <v>74500.000000000087</v>
      </c>
      <c r="I946">
        <v>-36999.999999999753</v>
      </c>
      <c r="K946">
        <f t="shared" si="43"/>
        <v>-0.23819500000985386</v>
      </c>
      <c r="L946">
        <f t="shared" si="44"/>
        <v>0.40586492747428854</v>
      </c>
      <c r="M946">
        <f t="shared" si="45"/>
        <v>1208.6657540184312</v>
      </c>
    </row>
    <row r="947" spans="4:13" x14ac:dyDescent="0.25">
      <c r="D947">
        <f>$B$1*VAR!B947+$B$2*VAR!C947+$B$3*VAR!D947+$B$4*VAR!E947</f>
        <v>-103499.99999999984</v>
      </c>
      <c r="I947">
        <v>-36999.999999999745</v>
      </c>
      <c r="K947">
        <f t="shared" si="43"/>
        <v>-0.2381950000098538</v>
      </c>
      <c r="L947">
        <f t="shared" si="44"/>
        <v>0.40586492747428859</v>
      </c>
      <c r="M947">
        <f t="shared" si="45"/>
        <v>1208.6657540184315</v>
      </c>
    </row>
    <row r="948" spans="4:13" x14ac:dyDescent="0.25">
      <c r="D948">
        <f>$B$1*VAR!B948+$B$2*VAR!C948+$B$3*VAR!D948+$B$4*VAR!E948</f>
        <v>-147500.00000000032</v>
      </c>
      <c r="I948">
        <v>-36999.999999999549</v>
      </c>
      <c r="K948">
        <f t="shared" si="43"/>
        <v>-0.23819500000985255</v>
      </c>
      <c r="L948">
        <f t="shared" si="44"/>
        <v>0.40586492747428904</v>
      </c>
      <c r="M948">
        <f t="shared" si="45"/>
        <v>1208.6657540184328</v>
      </c>
    </row>
    <row r="949" spans="4:13" x14ac:dyDescent="0.25">
      <c r="D949">
        <f>$B$1*VAR!B949+$B$2*VAR!C949+$B$3*VAR!D949+$B$4*VAR!E949</f>
        <v>67499.999999999884</v>
      </c>
      <c r="I949">
        <v>-36500.000000000553</v>
      </c>
      <c r="K949">
        <f t="shared" si="43"/>
        <v>-0.23497614865837449</v>
      </c>
      <c r="L949">
        <f t="shared" si="44"/>
        <v>0.4071136227977819</v>
      </c>
      <c r="M949">
        <f t="shared" si="45"/>
        <v>1212.3843686917944</v>
      </c>
    </row>
    <row r="950" spans="4:13" x14ac:dyDescent="0.25">
      <c r="D950">
        <f>$B$1*VAR!B950+$B$2*VAR!C950+$B$3*VAR!D950+$B$4*VAR!E950</f>
        <v>7500.0000000009895</v>
      </c>
      <c r="I950">
        <v>-36500.000000000371</v>
      </c>
      <c r="K950">
        <f t="shared" si="43"/>
        <v>-0.2349761486583733</v>
      </c>
      <c r="L950">
        <f t="shared" si="44"/>
        <v>0.4071136227977824</v>
      </c>
      <c r="M950">
        <f t="shared" si="45"/>
        <v>1212.384368691796</v>
      </c>
    </row>
    <row r="951" spans="4:13" x14ac:dyDescent="0.25">
      <c r="D951">
        <f>$B$1*VAR!B951+$B$2*VAR!C951+$B$3*VAR!D951+$B$4*VAR!E951</f>
        <v>-72500.000000001019</v>
      </c>
      <c r="I951">
        <v>-36500.000000000022</v>
      </c>
      <c r="K951">
        <f t="shared" si="43"/>
        <v>-0.23497614865837105</v>
      </c>
      <c r="L951">
        <f t="shared" si="44"/>
        <v>0.40711362279778324</v>
      </c>
      <c r="M951">
        <f t="shared" si="45"/>
        <v>1212.3843686917985</v>
      </c>
    </row>
    <row r="952" spans="4:13" x14ac:dyDescent="0.25">
      <c r="D952">
        <f>$B$1*VAR!B952+$B$2*VAR!C952+$B$3*VAR!D952+$B$4*VAR!E952</f>
        <v>200000.0000000007</v>
      </c>
      <c r="I952">
        <v>-36000.000000000669</v>
      </c>
      <c r="K952">
        <f t="shared" si="43"/>
        <v>-0.23175729730689068</v>
      </c>
      <c r="L952">
        <f t="shared" si="44"/>
        <v>0.40836326293254244</v>
      </c>
      <c r="M952">
        <f t="shared" si="45"/>
        <v>1216.1057970131114</v>
      </c>
    </row>
    <row r="953" spans="4:13" x14ac:dyDescent="0.25">
      <c r="D953">
        <f>$B$1*VAR!B953+$B$2*VAR!C953+$B$3*VAR!D953+$B$4*VAR!E953</f>
        <v>-49500.000000000269</v>
      </c>
      <c r="I953">
        <v>-36000.000000000116</v>
      </c>
      <c r="K953">
        <f t="shared" si="43"/>
        <v>-0.23175729730688713</v>
      </c>
      <c r="L953">
        <f t="shared" si="44"/>
        <v>0.40836326293254388</v>
      </c>
      <c r="M953">
        <f t="shared" si="45"/>
        <v>1216.1057970131158</v>
      </c>
    </row>
    <row r="954" spans="4:13" x14ac:dyDescent="0.25">
      <c r="D954">
        <f>$B$1*VAR!B954+$B$2*VAR!C954+$B$3*VAR!D954+$B$4*VAR!E954</f>
        <v>-299500.00000000023</v>
      </c>
      <c r="I954">
        <v>-35999.999999999942</v>
      </c>
      <c r="K954">
        <f t="shared" si="43"/>
        <v>-0.23175729730688602</v>
      </c>
      <c r="L954">
        <f t="shared" si="44"/>
        <v>0.40836326293254427</v>
      </c>
      <c r="M954">
        <f t="shared" si="45"/>
        <v>1216.1057970131169</v>
      </c>
    </row>
    <row r="955" spans="4:13" x14ac:dyDescent="0.25">
      <c r="D955">
        <f>$B$1*VAR!B955+$B$2*VAR!C955+$B$3*VAR!D955+$B$4*VAR!E955</f>
        <v>264499.99999999994</v>
      </c>
      <c r="I955">
        <v>-35999.99999999904</v>
      </c>
      <c r="K955">
        <f t="shared" si="43"/>
        <v>-0.23175729730688019</v>
      </c>
      <c r="L955">
        <f t="shared" si="44"/>
        <v>0.40836326293254654</v>
      </c>
      <c r="M955">
        <f t="shared" si="45"/>
        <v>1216.1057970131237</v>
      </c>
    </row>
    <row r="956" spans="4:13" x14ac:dyDescent="0.25">
      <c r="D956">
        <f>$B$1*VAR!B956+$B$2*VAR!C956+$B$3*VAR!D956+$B$4*VAR!E956</f>
        <v>59500.000000000262</v>
      </c>
      <c r="I956">
        <v>-35999.999999998428</v>
      </c>
      <c r="K956">
        <f t="shared" si="43"/>
        <v>-0.23175729730687628</v>
      </c>
      <c r="L956">
        <f t="shared" si="44"/>
        <v>0.4083632629325481</v>
      </c>
      <c r="M956">
        <f t="shared" si="45"/>
        <v>1216.1057970131283</v>
      </c>
    </row>
    <row r="957" spans="4:13" x14ac:dyDescent="0.25">
      <c r="D957">
        <f>$B$1*VAR!B957+$B$2*VAR!C957+$B$3*VAR!D957+$B$4*VAR!E957</f>
        <v>1500.0000000002328</v>
      </c>
      <c r="I957">
        <v>-35500.000000001455</v>
      </c>
      <c r="K957">
        <f t="shared" si="43"/>
        <v>-0.22853844595541123</v>
      </c>
      <c r="L957">
        <f t="shared" si="44"/>
        <v>0.40961383563620285</v>
      </c>
      <c r="M957">
        <f t="shared" si="45"/>
        <v>1219.8300025246122</v>
      </c>
    </row>
    <row r="958" spans="4:13" x14ac:dyDescent="0.25">
      <c r="D958">
        <f>$B$1*VAR!B958+$B$2*VAR!C958+$B$3*VAR!D958+$B$4*VAR!E958</f>
        <v>-42500.000000000247</v>
      </c>
      <c r="I958">
        <v>-35499.999999999964</v>
      </c>
      <c r="K958">
        <f t="shared" si="43"/>
        <v>-0.22853844595540163</v>
      </c>
      <c r="L958">
        <f t="shared" si="44"/>
        <v>0.40961383563620657</v>
      </c>
      <c r="M958">
        <f t="shared" si="45"/>
        <v>1219.8300025246231</v>
      </c>
    </row>
    <row r="959" spans="4:13" x14ac:dyDescent="0.25">
      <c r="D959">
        <f>$B$1*VAR!B959+$B$2*VAR!C959+$B$3*VAR!D959+$B$4*VAR!E959</f>
        <v>26000</v>
      </c>
      <c r="I959">
        <v>-35499.999999999709</v>
      </c>
      <c r="K959">
        <f t="shared" si="43"/>
        <v>-0.22853844595539999</v>
      </c>
      <c r="L959">
        <f t="shared" si="44"/>
        <v>0.40961383563620724</v>
      </c>
      <c r="M959">
        <f t="shared" si="45"/>
        <v>1219.8300025246251</v>
      </c>
    </row>
    <row r="960" spans="4:13" x14ac:dyDescent="0.25">
      <c r="D960">
        <f>$B$1*VAR!B960+$B$2*VAR!C960+$B$3*VAR!D960+$B$4*VAR!E960</f>
        <v>5000.0000000002328</v>
      </c>
      <c r="I960">
        <v>-35499.999999998952</v>
      </c>
      <c r="K960">
        <f t="shared" si="43"/>
        <v>-0.2285384459553951</v>
      </c>
      <c r="L960">
        <f t="shared" si="44"/>
        <v>0.40961383563620912</v>
      </c>
      <c r="M960">
        <f t="shared" si="45"/>
        <v>1219.8300025246308</v>
      </c>
    </row>
    <row r="961" spans="4:13" x14ac:dyDescent="0.25">
      <c r="D961">
        <f>$B$1*VAR!B961+$B$2*VAR!C961+$B$3*VAR!D961+$B$4*VAR!E961</f>
        <v>-8999.9999999997963</v>
      </c>
      <c r="I961">
        <v>-35000.000000000873</v>
      </c>
      <c r="K961">
        <f t="shared" si="43"/>
        <v>-0.22531959460392295</v>
      </c>
      <c r="L961">
        <f t="shared" si="44"/>
        <v>0.41086532863793634</v>
      </c>
      <c r="M961">
        <f t="shared" si="45"/>
        <v>1223.5569486837744</v>
      </c>
    </row>
    <row r="962" spans="4:13" x14ac:dyDescent="0.25">
      <c r="D962">
        <f>$B$1*VAR!B962+$B$2*VAR!C962+$B$3*VAR!D962+$B$4*VAR!E962</f>
        <v>23499.999999999243</v>
      </c>
      <c r="I962">
        <v>-35000.00000000048</v>
      </c>
      <c r="K962">
        <f t="shared" ref="K962:K1025" si="46">I962/D$2981</f>
        <v>-0.2253195946039204</v>
      </c>
      <c r="L962">
        <f t="shared" ref="L962:L1025" si="47">NORMSDIST(K962)</f>
        <v>0.41086532863793734</v>
      </c>
      <c r="M962">
        <f t="shared" ref="M962:M1025" si="48">L962*2978</f>
        <v>1223.5569486837774</v>
      </c>
    </row>
    <row r="963" spans="4:13" x14ac:dyDescent="0.25">
      <c r="D963">
        <f>$B$1*VAR!B963+$B$2*VAR!C963+$B$3*VAR!D963+$B$4*VAR!E963</f>
        <v>2000.0000000001455</v>
      </c>
      <c r="I963">
        <v>-35000.000000000175</v>
      </c>
      <c r="K963">
        <f t="shared" si="46"/>
        <v>-0.22531959460391845</v>
      </c>
      <c r="L963">
        <f t="shared" si="47"/>
        <v>0.41086532863793812</v>
      </c>
      <c r="M963">
        <f t="shared" si="48"/>
        <v>1223.5569486837796</v>
      </c>
    </row>
    <row r="964" spans="4:13" x14ac:dyDescent="0.25">
      <c r="D964">
        <f>$B$1*VAR!B964+$B$2*VAR!C964+$B$3*VAR!D964+$B$4*VAR!E964</f>
        <v>10500.000000000226</v>
      </c>
      <c r="I964">
        <v>-35000.000000000131</v>
      </c>
      <c r="K964">
        <f t="shared" si="46"/>
        <v>-0.22531959460391815</v>
      </c>
      <c r="L964">
        <f t="shared" si="47"/>
        <v>0.41086532863793823</v>
      </c>
      <c r="M964">
        <f t="shared" si="48"/>
        <v>1223.5569486837801</v>
      </c>
    </row>
    <row r="965" spans="4:13" x14ac:dyDescent="0.25">
      <c r="D965">
        <f>$B$1*VAR!B965+$B$2*VAR!C965+$B$3*VAR!D965+$B$4*VAR!E965</f>
        <v>50499.999999999884</v>
      </c>
      <c r="I965">
        <v>-35000.000000000116</v>
      </c>
      <c r="K965">
        <f t="shared" si="46"/>
        <v>-0.22531959460391807</v>
      </c>
      <c r="L965">
        <f t="shared" si="47"/>
        <v>0.41086532863793823</v>
      </c>
      <c r="M965">
        <f t="shared" si="48"/>
        <v>1223.5569486837801</v>
      </c>
    </row>
    <row r="966" spans="4:13" x14ac:dyDescent="0.25">
      <c r="D966">
        <f>$B$1*VAR!B966+$B$2*VAR!C966+$B$3*VAR!D966+$B$4*VAR!E966</f>
        <v>18499.999999999694</v>
      </c>
      <c r="I966">
        <v>-35000.000000000116</v>
      </c>
      <c r="K966">
        <f t="shared" si="46"/>
        <v>-0.22531959460391807</v>
      </c>
      <c r="L966">
        <f t="shared" si="47"/>
        <v>0.41086532863793823</v>
      </c>
      <c r="M966">
        <f t="shared" si="48"/>
        <v>1223.5569486837801</v>
      </c>
    </row>
    <row r="967" spans="4:13" x14ac:dyDescent="0.25">
      <c r="D967">
        <f>$B$1*VAR!B967+$B$2*VAR!C967+$B$3*VAR!D967+$B$4*VAR!E967</f>
        <v>166500.00000000058</v>
      </c>
      <c r="I967">
        <v>-34999.999999999418</v>
      </c>
      <c r="K967">
        <f t="shared" si="46"/>
        <v>-0.22531959460391357</v>
      </c>
      <c r="L967">
        <f t="shared" si="47"/>
        <v>0.41086532863794001</v>
      </c>
      <c r="M967">
        <f t="shared" si="48"/>
        <v>1223.5569486837853</v>
      </c>
    </row>
    <row r="968" spans="4:13" x14ac:dyDescent="0.25">
      <c r="D968">
        <f>$B$1*VAR!B968+$B$2*VAR!C968+$B$3*VAR!D968+$B$4*VAR!E968</f>
        <v>64999.999999999687</v>
      </c>
      <c r="I968">
        <v>-34999.999999999069</v>
      </c>
      <c r="K968">
        <f t="shared" si="46"/>
        <v>-0.22531959460391132</v>
      </c>
      <c r="L968">
        <f t="shared" si="47"/>
        <v>0.4108653286379409</v>
      </c>
      <c r="M968">
        <f t="shared" si="48"/>
        <v>1223.5569486837881</v>
      </c>
    </row>
    <row r="969" spans="4:13" x14ac:dyDescent="0.25">
      <c r="D969">
        <f>$B$1*VAR!B969+$B$2*VAR!C969+$B$3*VAR!D969+$B$4*VAR!E969</f>
        <v>-162499.9999999993</v>
      </c>
      <c r="I969">
        <v>-34999.999999997963</v>
      </c>
      <c r="K969">
        <f t="shared" si="46"/>
        <v>-0.22531959460390419</v>
      </c>
      <c r="L969">
        <f t="shared" si="47"/>
        <v>0.41086532863794367</v>
      </c>
      <c r="M969">
        <f t="shared" si="48"/>
        <v>1223.5569486837962</v>
      </c>
    </row>
    <row r="970" spans="4:13" x14ac:dyDescent="0.25">
      <c r="D970">
        <f>$B$1*VAR!B970+$B$2*VAR!C970+$B$3*VAR!D970+$B$4*VAR!E970</f>
        <v>57499.999999999753</v>
      </c>
      <c r="I970">
        <v>-34499.999999999884</v>
      </c>
      <c r="K970">
        <f t="shared" si="46"/>
        <v>-0.22210074325243204</v>
      </c>
      <c r="L970">
        <f t="shared" si="47"/>
        <v>0.41211772963880128</v>
      </c>
      <c r="M970">
        <f t="shared" si="48"/>
        <v>1227.2865988643503</v>
      </c>
    </row>
    <row r="971" spans="4:13" x14ac:dyDescent="0.25">
      <c r="D971">
        <f>$B$1*VAR!B971+$B$2*VAR!C971+$B$3*VAR!D971+$B$4*VAR!E971</f>
        <v>16500.000000000095</v>
      </c>
      <c r="I971">
        <v>-34499.999999999702</v>
      </c>
      <c r="K971">
        <f t="shared" si="46"/>
        <v>-0.22210074325243087</v>
      </c>
      <c r="L971">
        <f t="shared" si="47"/>
        <v>0.41211772963880172</v>
      </c>
      <c r="M971">
        <f t="shared" si="48"/>
        <v>1227.2865988643516</v>
      </c>
    </row>
    <row r="972" spans="4:13" x14ac:dyDescent="0.25">
      <c r="D972">
        <f>$B$1*VAR!B972+$B$2*VAR!C972+$B$3*VAR!D972+$B$4*VAR!E972</f>
        <v>-62499.999999999651</v>
      </c>
      <c r="I972">
        <v>-34499.999999998981</v>
      </c>
      <c r="K972">
        <f t="shared" si="46"/>
        <v>-0.22210074325242624</v>
      </c>
      <c r="L972">
        <f t="shared" si="47"/>
        <v>0.41211772963880355</v>
      </c>
      <c r="M972">
        <f t="shared" si="48"/>
        <v>1227.2865988643571</v>
      </c>
    </row>
    <row r="973" spans="4:13" x14ac:dyDescent="0.25">
      <c r="D973">
        <f>$B$1*VAR!B973+$B$2*VAR!C973+$B$3*VAR!D973+$B$4*VAR!E973</f>
        <v>49499.999999999753</v>
      </c>
      <c r="I973">
        <v>-34000.000000000175</v>
      </c>
      <c r="K973">
        <f t="shared" si="46"/>
        <v>-0.21888189190094937</v>
      </c>
      <c r="L973">
        <f t="shared" si="47"/>
        <v>0.41337102631210854</v>
      </c>
      <c r="M973">
        <f t="shared" si="48"/>
        <v>1231.0189163574591</v>
      </c>
    </row>
    <row r="974" spans="4:13" x14ac:dyDescent="0.25">
      <c r="D974">
        <f>$B$1*VAR!B974+$B$2*VAR!C974+$B$3*VAR!D974+$B$4*VAR!E974</f>
        <v>129000.00000000047</v>
      </c>
      <c r="I974">
        <v>-33999.999999999971</v>
      </c>
      <c r="K974">
        <f t="shared" si="46"/>
        <v>-0.21888189190094806</v>
      </c>
      <c r="L974">
        <f t="shared" si="47"/>
        <v>0.41337102631210909</v>
      </c>
      <c r="M974">
        <f t="shared" si="48"/>
        <v>1231.018916357461</v>
      </c>
    </row>
    <row r="975" spans="4:13" x14ac:dyDescent="0.25">
      <c r="D975">
        <f>$B$1*VAR!B975+$B$2*VAR!C975+$B$3*VAR!D975+$B$4*VAR!E975</f>
        <v>-177500.00000000111</v>
      </c>
      <c r="I975">
        <v>-33999.999999999636</v>
      </c>
      <c r="K975">
        <f t="shared" si="46"/>
        <v>-0.2188818919009459</v>
      </c>
      <c r="L975">
        <f t="shared" si="47"/>
        <v>0.41337102631210987</v>
      </c>
      <c r="M975">
        <f t="shared" si="48"/>
        <v>1231.0189163574632</v>
      </c>
    </row>
    <row r="976" spans="4:13" x14ac:dyDescent="0.25">
      <c r="D976">
        <f>$B$1*VAR!B976+$B$2*VAR!C976+$B$3*VAR!D976+$B$4*VAR!E976</f>
        <v>187500.00000000035</v>
      </c>
      <c r="I976">
        <v>-33500.000000001106</v>
      </c>
      <c r="K976">
        <f t="shared" si="46"/>
        <v>-0.21566304054947083</v>
      </c>
      <c r="L976">
        <f t="shared" si="47"/>
        <v>0.41462520630379268</v>
      </c>
      <c r="M976">
        <f t="shared" si="48"/>
        <v>1234.7538643726946</v>
      </c>
    </row>
    <row r="977" spans="4:13" x14ac:dyDescent="0.25">
      <c r="D977">
        <f>$B$1*VAR!B977+$B$2*VAR!C977+$B$3*VAR!D977+$B$4*VAR!E977</f>
        <v>10000.000000000146</v>
      </c>
      <c r="I977">
        <v>-33500.000000000793</v>
      </c>
      <c r="K977">
        <f t="shared" si="46"/>
        <v>-0.21566304054946883</v>
      </c>
      <c r="L977">
        <f t="shared" si="47"/>
        <v>0.41462520630379346</v>
      </c>
      <c r="M977">
        <f t="shared" si="48"/>
        <v>1234.7538643726969</v>
      </c>
    </row>
    <row r="978" spans="4:13" x14ac:dyDescent="0.25">
      <c r="D978">
        <f>$B$1*VAR!B978+$B$2*VAR!C978+$B$3*VAR!D978+$B$4*VAR!E978</f>
        <v>17500.000000000698</v>
      </c>
      <c r="I978">
        <v>-33499.999999999731</v>
      </c>
      <c r="K978">
        <f t="shared" si="46"/>
        <v>-0.21566304054946198</v>
      </c>
      <c r="L978">
        <f t="shared" si="47"/>
        <v>0.41462520630379612</v>
      </c>
      <c r="M978">
        <f t="shared" si="48"/>
        <v>1234.7538643727048</v>
      </c>
    </row>
    <row r="979" spans="4:13" x14ac:dyDescent="0.25">
      <c r="D979">
        <f>$B$1*VAR!B979+$B$2*VAR!C979+$B$3*VAR!D979+$B$4*VAR!E979</f>
        <v>-102500.0000000002</v>
      </c>
      <c r="I979">
        <v>-33499.999999999367</v>
      </c>
      <c r="K979">
        <f t="shared" si="46"/>
        <v>-0.21566304054945964</v>
      </c>
      <c r="L979">
        <f t="shared" si="47"/>
        <v>0.41462520630379707</v>
      </c>
      <c r="M979">
        <f t="shared" si="48"/>
        <v>1234.7538643727078</v>
      </c>
    </row>
    <row r="980" spans="4:13" x14ac:dyDescent="0.25">
      <c r="D980">
        <f>$B$1*VAR!B980+$B$2*VAR!C980+$B$3*VAR!D980+$B$4*VAR!E980</f>
        <v>-83499.999999999913</v>
      </c>
      <c r="I980">
        <v>-33000.000000000538</v>
      </c>
      <c r="K980">
        <f t="shared" si="46"/>
        <v>-0.21244418919798266</v>
      </c>
      <c r="L980">
        <f t="shared" si="47"/>
        <v>0.41588025723277433</v>
      </c>
      <c r="M980">
        <f t="shared" si="48"/>
        <v>1238.491406039202</v>
      </c>
    </row>
    <row r="981" spans="4:13" x14ac:dyDescent="0.25">
      <c r="D981">
        <f>$B$1*VAR!B981+$B$2*VAR!C981+$B$3*VAR!D981+$B$4*VAR!E981</f>
        <v>1000</v>
      </c>
      <c r="I981">
        <v>-33000.000000000357</v>
      </c>
      <c r="K981">
        <f t="shared" si="46"/>
        <v>-0.21244418919798147</v>
      </c>
      <c r="L981">
        <f t="shared" si="47"/>
        <v>0.41588025723277477</v>
      </c>
      <c r="M981">
        <f t="shared" si="48"/>
        <v>1238.4914060392032</v>
      </c>
    </row>
    <row r="982" spans="4:13" x14ac:dyDescent="0.25">
      <c r="D982">
        <f>$B$1*VAR!B982+$B$2*VAR!C982+$B$3*VAR!D982+$B$4*VAR!E982</f>
        <v>154999.99999999965</v>
      </c>
      <c r="I982">
        <v>-32500.000000003958</v>
      </c>
      <c r="K982">
        <f t="shared" si="46"/>
        <v>-0.20922533784652014</v>
      </c>
      <c r="L982">
        <f t="shared" si="47"/>
        <v>0.41713616669130354</v>
      </c>
      <c r="M982">
        <f t="shared" si="48"/>
        <v>1242.231504406702</v>
      </c>
    </row>
    <row r="983" spans="4:13" x14ac:dyDescent="0.25">
      <c r="D983">
        <f>$B$1*VAR!B983+$B$2*VAR!C983+$B$3*VAR!D983+$B$4*VAR!E983</f>
        <v>-135000.00000000067</v>
      </c>
      <c r="I983">
        <v>-32500.000000003143</v>
      </c>
      <c r="K983">
        <f t="shared" si="46"/>
        <v>-0.2092253378465149</v>
      </c>
      <c r="L983">
        <f t="shared" si="47"/>
        <v>0.4171361666913056</v>
      </c>
      <c r="M983">
        <f t="shared" si="48"/>
        <v>1242.2315044067082</v>
      </c>
    </row>
    <row r="984" spans="4:13" x14ac:dyDescent="0.25">
      <c r="D984">
        <f>$B$1*VAR!B984+$B$2*VAR!C984+$B$3*VAR!D984+$B$4*VAR!E984</f>
        <v>-12499.999999999447</v>
      </c>
      <c r="I984">
        <v>-32500.00000000163</v>
      </c>
      <c r="K984">
        <f t="shared" si="46"/>
        <v>-0.20922533784650515</v>
      </c>
      <c r="L984">
        <f t="shared" si="47"/>
        <v>0.41713616669130937</v>
      </c>
      <c r="M984">
        <f t="shared" si="48"/>
        <v>1242.2315044067193</v>
      </c>
    </row>
    <row r="985" spans="4:13" x14ac:dyDescent="0.25">
      <c r="D985">
        <f>$B$1*VAR!B985+$B$2*VAR!C985+$B$3*VAR!D985+$B$4*VAR!E985</f>
        <v>-65999.999999999476</v>
      </c>
      <c r="I985">
        <v>-32500.000000001339</v>
      </c>
      <c r="K985">
        <f t="shared" si="46"/>
        <v>-0.20922533784650327</v>
      </c>
      <c r="L985">
        <f t="shared" si="47"/>
        <v>0.41713616669131015</v>
      </c>
      <c r="M985">
        <f t="shared" si="48"/>
        <v>1242.2315044067216</v>
      </c>
    </row>
    <row r="986" spans="4:13" x14ac:dyDescent="0.25">
      <c r="D986">
        <f>$B$1*VAR!B986+$B$2*VAR!C986+$B$3*VAR!D986+$B$4*VAR!E986</f>
        <v>18500.000000000233</v>
      </c>
      <c r="I986">
        <v>-32500.000000001281</v>
      </c>
      <c r="K986">
        <f t="shared" si="46"/>
        <v>-0.20922533784650291</v>
      </c>
      <c r="L986">
        <f t="shared" si="47"/>
        <v>0.41713616669131026</v>
      </c>
      <c r="M986">
        <f t="shared" si="48"/>
        <v>1242.231504406722</v>
      </c>
    </row>
    <row r="987" spans="4:13" x14ac:dyDescent="0.25">
      <c r="D987">
        <f>$B$1*VAR!B987+$B$2*VAR!C987+$B$3*VAR!D987+$B$4*VAR!E987</f>
        <v>-26500.000000001295</v>
      </c>
      <c r="I987">
        <v>-32500.00000000099</v>
      </c>
      <c r="K987">
        <f t="shared" si="46"/>
        <v>-0.20922533784650102</v>
      </c>
      <c r="L987">
        <f t="shared" si="47"/>
        <v>0.41713616669131104</v>
      </c>
      <c r="M987">
        <f t="shared" si="48"/>
        <v>1242.2315044067243</v>
      </c>
    </row>
    <row r="988" spans="4:13" x14ac:dyDescent="0.25">
      <c r="D988">
        <f>$B$1*VAR!B988+$B$2*VAR!C988+$B$3*VAR!D988+$B$4*VAR!E988</f>
        <v>29000.000000001332</v>
      </c>
      <c r="I988">
        <v>-32500.00000000064</v>
      </c>
      <c r="K988">
        <f t="shared" si="46"/>
        <v>-0.20922533784649877</v>
      </c>
      <c r="L988">
        <f t="shared" si="47"/>
        <v>0.41713616669131187</v>
      </c>
      <c r="M988">
        <f t="shared" si="48"/>
        <v>1242.2315044067268</v>
      </c>
    </row>
    <row r="989" spans="4:13" x14ac:dyDescent="0.25">
      <c r="D989">
        <f>$B$1*VAR!B989+$B$2*VAR!C989+$B$3*VAR!D989+$B$4*VAR!E989</f>
        <v>-87499.999999999825</v>
      </c>
      <c r="I989">
        <v>-32500.000000000291</v>
      </c>
      <c r="K989">
        <f t="shared" si="46"/>
        <v>-0.20922533784649652</v>
      </c>
      <c r="L989">
        <f t="shared" si="47"/>
        <v>0.41713616669131276</v>
      </c>
      <c r="M989">
        <f t="shared" si="48"/>
        <v>1242.2315044067293</v>
      </c>
    </row>
    <row r="990" spans="4:13" x14ac:dyDescent="0.25">
      <c r="D990">
        <f>$B$1*VAR!B990+$B$2*VAR!C990+$B$3*VAR!D990+$B$4*VAR!E990</f>
        <v>108999.99999999892</v>
      </c>
      <c r="I990">
        <v>-32500.000000000291</v>
      </c>
      <c r="K990">
        <f t="shared" si="46"/>
        <v>-0.20922533784649652</v>
      </c>
      <c r="L990">
        <f t="shared" si="47"/>
        <v>0.41713616669131276</v>
      </c>
      <c r="M990">
        <f t="shared" si="48"/>
        <v>1242.2315044067293</v>
      </c>
    </row>
    <row r="991" spans="4:13" x14ac:dyDescent="0.25">
      <c r="D991">
        <f>$B$1*VAR!B991+$B$2*VAR!C991+$B$3*VAR!D991+$B$4*VAR!E991</f>
        <v>-31000.000000000378</v>
      </c>
      <c r="I991">
        <v>-32500.000000000233</v>
      </c>
      <c r="K991">
        <f t="shared" si="46"/>
        <v>-0.20922533784649616</v>
      </c>
      <c r="L991">
        <f t="shared" si="47"/>
        <v>0.41713616669131293</v>
      </c>
      <c r="M991">
        <f t="shared" si="48"/>
        <v>1242.23150440673</v>
      </c>
    </row>
    <row r="992" spans="4:13" x14ac:dyDescent="0.25">
      <c r="D992">
        <f>$B$1*VAR!B992+$B$2*VAR!C992+$B$3*VAR!D992+$B$4*VAR!E992</f>
        <v>176500.00000000093</v>
      </c>
      <c r="I992">
        <v>-32499.999999999942</v>
      </c>
      <c r="K992">
        <f t="shared" si="46"/>
        <v>-0.20922533784649427</v>
      </c>
      <c r="L992">
        <f t="shared" si="47"/>
        <v>0.41713616669131365</v>
      </c>
      <c r="M992">
        <f t="shared" si="48"/>
        <v>1242.231504406732</v>
      </c>
    </row>
    <row r="993" spans="4:13" x14ac:dyDescent="0.25">
      <c r="D993">
        <f>$B$1*VAR!B993+$B$2*VAR!C993+$B$3*VAR!D993+$B$4*VAR!E993</f>
        <v>-555499.99999999977</v>
      </c>
      <c r="I993">
        <v>-32499.999999999935</v>
      </c>
      <c r="K993">
        <f t="shared" si="46"/>
        <v>-0.20922533784649422</v>
      </c>
      <c r="L993">
        <f t="shared" si="47"/>
        <v>0.41713616669131365</v>
      </c>
      <c r="M993">
        <f t="shared" si="48"/>
        <v>1242.231504406732</v>
      </c>
    </row>
    <row r="994" spans="4:13" x14ac:dyDescent="0.25">
      <c r="D994">
        <f>$B$1*VAR!B994+$B$2*VAR!C994+$B$3*VAR!D994+$B$4*VAR!E994</f>
        <v>-7500.0000000004511</v>
      </c>
      <c r="I994">
        <v>-32499.999999999578</v>
      </c>
      <c r="K994">
        <f t="shared" si="46"/>
        <v>-0.20922533784649194</v>
      </c>
      <c r="L994">
        <f t="shared" si="47"/>
        <v>0.41713616669131454</v>
      </c>
      <c r="M994">
        <f t="shared" si="48"/>
        <v>1242.2315044067348</v>
      </c>
    </row>
    <row r="995" spans="4:13" x14ac:dyDescent="0.25">
      <c r="D995">
        <f>$B$1*VAR!B995+$B$2*VAR!C995+$B$3*VAR!D995+$B$4*VAR!E995</f>
        <v>42500.000000000058</v>
      </c>
      <c r="I995">
        <v>-32499.999999999571</v>
      </c>
      <c r="K995">
        <f t="shared" si="46"/>
        <v>-0.20922533784649189</v>
      </c>
      <c r="L995">
        <f t="shared" si="47"/>
        <v>0.41713616669131459</v>
      </c>
      <c r="M995">
        <f t="shared" si="48"/>
        <v>1242.2315044067348</v>
      </c>
    </row>
    <row r="996" spans="4:13" x14ac:dyDescent="0.25">
      <c r="D996">
        <f>$B$1*VAR!B996+$B$2*VAR!C996+$B$3*VAR!D996+$B$4*VAR!E996</f>
        <v>8499.9999999988358</v>
      </c>
      <c r="I996">
        <v>-32499.999999999563</v>
      </c>
      <c r="K996">
        <f t="shared" si="46"/>
        <v>-0.20922533784649183</v>
      </c>
      <c r="L996">
        <f t="shared" si="47"/>
        <v>0.41713616669131459</v>
      </c>
      <c r="M996">
        <f t="shared" si="48"/>
        <v>1242.2315044067348</v>
      </c>
    </row>
    <row r="997" spans="4:13" x14ac:dyDescent="0.25">
      <c r="D997">
        <f>$B$1*VAR!B997+$B$2*VAR!C997+$B$3*VAR!D997+$B$4*VAR!E997</f>
        <v>-77499.999999999854</v>
      </c>
      <c r="I997">
        <v>-32499.999999999563</v>
      </c>
      <c r="K997">
        <f t="shared" si="46"/>
        <v>-0.20922533784649183</v>
      </c>
      <c r="L997">
        <f t="shared" si="47"/>
        <v>0.41713616669131459</v>
      </c>
      <c r="M997">
        <f t="shared" si="48"/>
        <v>1242.2315044067348</v>
      </c>
    </row>
    <row r="998" spans="4:13" x14ac:dyDescent="0.25">
      <c r="D998">
        <f>$B$1*VAR!B998+$B$2*VAR!C998+$B$3*VAR!D998+$B$4*VAR!E998</f>
        <v>-12999.999999998836</v>
      </c>
      <c r="I998">
        <v>-32499.999999999221</v>
      </c>
      <c r="K998">
        <f t="shared" si="46"/>
        <v>-0.20922533784648964</v>
      </c>
      <c r="L998">
        <f t="shared" si="47"/>
        <v>0.41713616669131548</v>
      </c>
      <c r="M998">
        <f t="shared" si="48"/>
        <v>1242.2315044067375</v>
      </c>
    </row>
    <row r="999" spans="4:13" x14ac:dyDescent="0.25">
      <c r="D999">
        <f>$B$1*VAR!B999+$B$2*VAR!C999+$B$3*VAR!D999+$B$4*VAR!E999</f>
        <v>6000.0000000000291</v>
      </c>
      <c r="I999">
        <v>-32499.99999999904</v>
      </c>
      <c r="K999">
        <f t="shared" si="46"/>
        <v>-0.20922533784648847</v>
      </c>
      <c r="L999">
        <f t="shared" si="47"/>
        <v>0.41713616669131592</v>
      </c>
      <c r="M999">
        <f t="shared" si="48"/>
        <v>1242.2315044067388</v>
      </c>
    </row>
    <row r="1000" spans="4:13" x14ac:dyDescent="0.25">
      <c r="D1000">
        <f>$B$1*VAR!B1000+$B$2*VAR!C1000+$B$3*VAR!D1000+$B$4*VAR!E1000</f>
        <v>41999.999999998923</v>
      </c>
      <c r="I1000">
        <v>-32499.99999999904</v>
      </c>
      <c r="K1000">
        <f t="shared" si="46"/>
        <v>-0.20922533784648847</v>
      </c>
      <c r="L1000">
        <f t="shared" si="47"/>
        <v>0.41713616669131592</v>
      </c>
      <c r="M1000">
        <f t="shared" si="48"/>
        <v>1242.2315044067388</v>
      </c>
    </row>
    <row r="1001" spans="4:13" x14ac:dyDescent="0.25">
      <c r="D1001">
        <f>$B$1*VAR!B1001+$B$2*VAR!C1001+$B$3*VAR!D1001+$B$4*VAR!E1001</f>
        <v>11500.000000000728</v>
      </c>
      <c r="I1001">
        <v>-32499.999999998137</v>
      </c>
      <c r="K1001">
        <f t="shared" si="46"/>
        <v>-0.20922533784648267</v>
      </c>
      <c r="L1001">
        <f t="shared" si="47"/>
        <v>0.41713616669131814</v>
      </c>
      <c r="M1001">
        <f t="shared" si="48"/>
        <v>1242.2315044067454</v>
      </c>
    </row>
    <row r="1002" spans="4:13" x14ac:dyDescent="0.25">
      <c r="D1002">
        <f>$B$1*VAR!B1002+$B$2*VAR!C1002+$B$3*VAR!D1002+$B$4*VAR!E1002</f>
        <v>39999.999999999302</v>
      </c>
      <c r="I1002">
        <v>-32000.000000000742</v>
      </c>
      <c r="K1002">
        <f t="shared" si="46"/>
        <v>-0.20600648649501491</v>
      </c>
      <c r="L1002">
        <f t="shared" si="47"/>
        <v>0.41839292224538682</v>
      </c>
      <c r="M1002">
        <f t="shared" si="48"/>
        <v>1245.9741224467621</v>
      </c>
    </row>
    <row r="1003" spans="4:13" x14ac:dyDescent="0.25">
      <c r="D1003">
        <f>$B$1*VAR!B1003+$B$2*VAR!C1003+$B$3*VAR!D1003+$B$4*VAR!E1003</f>
        <v>15000.000000001077</v>
      </c>
      <c r="I1003">
        <v>-32000.000000000564</v>
      </c>
      <c r="K1003">
        <f t="shared" si="46"/>
        <v>-0.20600648649501374</v>
      </c>
      <c r="L1003">
        <f t="shared" si="47"/>
        <v>0.41839292224538727</v>
      </c>
      <c r="M1003">
        <f t="shared" si="48"/>
        <v>1245.9741224467632</v>
      </c>
    </row>
    <row r="1004" spans="4:13" x14ac:dyDescent="0.25">
      <c r="D1004">
        <f>$B$1*VAR!B1004+$B$2*VAR!C1004+$B$3*VAR!D1004+$B$4*VAR!E1004</f>
        <v>28500.000000000524</v>
      </c>
      <c r="I1004">
        <v>-32000.000000000378</v>
      </c>
      <c r="K1004">
        <f t="shared" si="46"/>
        <v>-0.20600648649501255</v>
      </c>
      <c r="L1004">
        <f t="shared" si="47"/>
        <v>0.41839292224538771</v>
      </c>
      <c r="M1004">
        <f t="shared" si="48"/>
        <v>1245.9741224467646</v>
      </c>
    </row>
    <row r="1005" spans="4:13" x14ac:dyDescent="0.25">
      <c r="D1005">
        <f>$B$1*VAR!B1005+$B$2*VAR!C1005+$B$3*VAR!D1005+$B$4*VAR!E1005</f>
        <v>-39500.000000002081</v>
      </c>
      <c r="I1005">
        <v>-32000.000000000291</v>
      </c>
      <c r="K1005">
        <f t="shared" si="46"/>
        <v>-0.20600648649501199</v>
      </c>
      <c r="L1005">
        <f t="shared" si="47"/>
        <v>0.41839292224538793</v>
      </c>
      <c r="M1005">
        <f t="shared" si="48"/>
        <v>1245.9741224467653</v>
      </c>
    </row>
    <row r="1006" spans="4:13" x14ac:dyDescent="0.25">
      <c r="D1006">
        <f>$B$1*VAR!B1006+$B$2*VAR!C1006+$B$3*VAR!D1006+$B$4*VAR!E1006</f>
        <v>-63999.999999999331</v>
      </c>
      <c r="I1006">
        <v>-31999.999999999505</v>
      </c>
      <c r="K1006">
        <f t="shared" si="46"/>
        <v>-0.20600648649500694</v>
      </c>
      <c r="L1006">
        <f t="shared" si="47"/>
        <v>0.41839292224538993</v>
      </c>
      <c r="M1006">
        <f t="shared" si="48"/>
        <v>1245.9741224467712</v>
      </c>
    </row>
    <row r="1007" spans="4:13" x14ac:dyDescent="0.25">
      <c r="D1007">
        <f>$B$1*VAR!B1007+$B$2*VAR!C1007+$B$3*VAR!D1007+$B$4*VAR!E1007</f>
        <v>135000.00000000049</v>
      </c>
      <c r="I1007">
        <v>-31999.999999999491</v>
      </c>
      <c r="K1007">
        <f t="shared" si="46"/>
        <v>-0.20600648649500683</v>
      </c>
      <c r="L1007">
        <f t="shared" si="47"/>
        <v>0.41839292224538999</v>
      </c>
      <c r="M1007">
        <f t="shared" si="48"/>
        <v>1245.9741224467714</v>
      </c>
    </row>
    <row r="1008" spans="4:13" x14ac:dyDescent="0.25">
      <c r="D1008">
        <f>$B$1*VAR!B1008+$B$2*VAR!C1008+$B$3*VAR!D1008+$B$4*VAR!E1008</f>
        <v>-200000.00000000035</v>
      </c>
      <c r="I1008">
        <v>-31500.00000000048</v>
      </c>
      <c r="K1008">
        <f t="shared" si="46"/>
        <v>-0.20278763514352868</v>
      </c>
      <c r="L1008">
        <f t="shared" si="47"/>
        <v>0.41965051143506454</v>
      </c>
      <c r="M1008">
        <f t="shared" si="48"/>
        <v>1249.7192230536223</v>
      </c>
    </row>
    <row r="1009" spans="4:13" x14ac:dyDescent="0.25">
      <c r="D1009">
        <f>$B$1*VAR!B1009+$B$2*VAR!C1009+$B$3*VAR!D1009+$B$4*VAR!E1009</f>
        <v>-82499.999999999942</v>
      </c>
      <c r="I1009">
        <v>-31500.000000000146</v>
      </c>
      <c r="K1009">
        <f t="shared" si="46"/>
        <v>-0.20278763514352652</v>
      </c>
      <c r="L1009">
        <f t="shared" si="47"/>
        <v>0.41965051143506538</v>
      </c>
      <c r="M1009">
        <f t="shared" si="48"/>
        <v>1249.7192230536248</v>
      </c>
    </row>
    <row r="1010" spans="4:13" x14ac:dyDescent="0.25">
      <c r="D1010">
        <f>$B$1*VAR!B1010+$B$2*VAR!C1010+$B$3*VAR!D1010+$B$4*VAR!E1010</f>
        <v>140000.00000000073</v>
      </c>
      <c r="I1010">
        <v>-31499.999999999709</v>
      </c>
      <c r="K1010">
        <f t="shared" si="46"/>
        <v>-0.20278763514352371</v>
      </c>
      <c r="L1010">
        <f t="shared" si="47"/>
        <v>0.41965051143506643</v>
      </c>
      <c r="M1010">
        <f t="shared" si="48"/>
        <v>1249.7192230536277</v>
      </c>
    </row>
    <row r="1011" spans="4:13" x14ac:dyDescent="0.25">
      <c r="D1011">
        <f>$B$1*VAR!B1011+$B$2*VAR!C1011+$B$3*VAR!D1011+$B$4*VAR!E1011</f>
        <v>-2500.0000000014552</v>
      </c>
      <c r="I1011">
        <v>-31499.999999999622</v>
      </c>
      <c r="K1011">
        <f t="shared" si="46"/>
        <v>-0.20278763514352316</v>
      </c>
      <c r="L1011">
        <f t="shared" si="47"/>
        <v>0.41965051143506665</v>
      </c>
      <c r="M1011">
        <f t="shared" si="48"/>
        <v>1249.7192230536284</v>
      </c>
    </row>
    <row r="1012" spans="4:13" x14ac:dyDescent="0.25">
      <c r="D1012">
        <f>$B$1*VAR!B1012+$B$2*VAR!C1012+$B$3*VAR!D1012+$B$4*VAR!E1012</f>
        <v>-278999.99999999919</v>
      </c>
      <c r="I1012">
        <v>-31499.999999999593</v>
      </c>
      <c r="K1012">
        <f t="shared" si="46"/>
        <v>-0.20278763514352297</v>
      </c>
      <c r="L1012">
        <f t="shared" si="47"/>
        <v>0.41965051143506671</v>
      </c>
      <c r="M1012">
        <f t="shared" si="48"/>
        <v>1249.7192230536286</v>
      </c>
    </row>
    <row r="1013" spans="4:13" x14ac:dyDescent="0.25">
      <c r="D1013">
        <f>$B$1*VAR!B1013+$B$2*VAR!C1013+$B$3*VAR!D1013+$B$4*VAR!E1013</f>
        <v>26499.99999999936</v>
      </c>
      <c r="I1013">
        <v>-31000.000000000378</v>
      </c>
      <c r="K1013">
        <f t="shared" si="46"/>
        <v>-0.19956878379204349</v>
      </c>
      <c r="L1013">
        <f t="shared" si="47"/>
        <v>0.42090892177486294</v>
      </c>
      <c r="M1013">
        <f t="shared" si="48"/>
        <v>1253.4667690455419</v>
      </c>
    </row>
    <row r="1014" spans="4:13" x14ac:dyDescent="0.25">
      <c r="D1014">
        <f>$B$1*VAR!B1014+$B$2*VAR!C1014+$B$3*VAR!D1014+$B$4*VAR!E1014</f>
        <v>52500.000000000204</v>
      </c>
      <c r="I1014">
        <v>-31000.000000000229</v>
      </c>
      <c r="K1014">
        <f t="shared" si="46"/>
        <v>-0.19956878379204251</v>
      </c>
      <c r="L1014">
        <f t="shared" si="47"/>
        <v>0.42090892177486328</v>
      </c>
      <c r="M1014">
        <f t="shared" si="48"/>
        <v>1253.4667690455428</v>
      </c>
    </row>
    <row r="1015" spans="4:13" x14ac:dyDescent="0.25">
      <c r="D1015">
        <f>$B$1*VAR!B1015+$B$2*VAR!C1015+$B$3*VAR!D1015+$B$4*VAR!E1015</f>
        <v>-87500</v>
      </c>
      <c r="I1015">
        <v>-31000.000000000087</v>
      </c>
      <c r="K1015">
        <f t="shared" si="46"/>
        <v>-0.19956878379204163</v>
      </c>
      <c r="L1015">
        <f t="shared" si="47"/>
        <v>0.42090892177486366</v>
      </c>
      <c r="M1015">
        <f t="shared" si="48"/>
        <v>1253.466769045544</v>
      </c>
    </row>
    <row r="1016" spans="4:13" x14ac:dyDescent="0.25">
      <c r="D1016">
        <f>$B$1*VAR!B1016+$B$2*VAR!C1016+$B$3*VAR!D1016+$B$4*VAR!E1016</f>
        <v>-7499.9999999988504</v>
      </c>
      <c r="I1016">
        <v>-30999.999999999869</v>
      </c>
      <c r="K1016">
        <f t="shared" si="46"/>
        <v>-0.19956878379204021</v>
      </c>
      <c r="L1016">
        <f t="shared" si="47"/>
        <v>0.42090892177486422</v>
      </c>
      <c r="M1016">
        <f t="shared" si="48"/>
        <v>1253.4667690455456</v>
      </c>
    </row>
    <row r="1017" spans="4:13" x14ac:dyDescent="0.25">
      <c r="D1017">
        <f>$B$1*VAR!B1017+$B$2*VAR!C1017+$B$3*VAR!D1017+$B$4*VAR!E1017</f>
        <v>-122499.99999999943</v>
      </c>
      <c r="I1017">
        <v>-30999.999999999854</v>
      </c>
      <c r="K1017">
        <f t="shared" si="46"/>
        <v>-0.19956878379204013</v>
      </c>
      <c r="L1017">
        <f t="shared" si="47"/>
        <v>0.42090892177486422</v>
      </c>
      <c r="M1017">
        <f t="shared" si="48"/>
        <v>1253.4667690455456</v>
      </c>
    </row>
    <row r="1018" spans="4:13" x14ac:dyDescent="0.25">
      <c r="D1018">
        <f>$B$1*VAR!B1018+$B$2*VAR!C1018+$B$3*VAR!D1018+$B$4*VAR!E1018</f>
        <v>4999.9999999976135</v>
      </c>
      <c r="I1018">
        <v>-30999.999999999854</v>
      </c>
      <c r="K1018">
        <f t="shared" si="46"/>
        <v>-0.19956878379204013</v>
      </c>
      <c r="L1018">
        <f t="shared" si="47"/>
        <v>0.42090892177486422</v>
      </c>
      <c r="M1018">
        <f t="shared" si="48"/>
        <v>1253.4667690455456</v>
      </c>
    </row>
    <row r="1019" spans="4:13" x14ac:dyDescent="0.25">
      <c r="D1019">
        <f>$B$1*VAR!B1019+$B$2*VAR!C1019+$B$3*VAR!D1019+$B$4*VAR!E1019</f>
        <v>-117499.99999999796</v>
      </c>
      <c r="I1019">
        <v>-30999.99999999936</v>
      </c>
      <c r="K1019">
        <f t="shared" si="46"/>
        <v>-0.19956878379203694</v>
      </c>
      <c r="L1019">
        <f t="shared" si="47"/>
        <v>0.4209089217748655</v>
      </c>
      <c r="M1019">
        <f t="shared" si="48"/>
        <v>1253.4667690455494</v>
      </c>
    </row>
    <row r="1020" spans="4:13" x14ac:dyDescent="0.25">
      <c r="D1020">
        <f>$B$1*VAR!B1020+$B$2*VAR!C1020+$B$3*VAR!D1020+$B$4*VAR!E1020</f>
        <v>-3.7834979593753815E-10</v>
      </c>
      <c r="I1020">
        <v>-30499.999999999593</v>
      </c>
      <c r="K1020">
        <f t="shared" si="46"/>
        <v>-0.1963499324405539</v>
      </c>
      <c r="L1020">
        <f t="shared" si="47"/>
        <v>0.42216814075412967</v>
      </c>
      <c r="M1020">
        <f t="shared" si="48"/>
        <v>1257.2167231657982</v>
      </c>
    </row>
    <row r="1021" spans="4:13" x14ac:dyDescent="0.25">
      <c r="D1021">
        <f>$B$1*VAR!B1021+$B$2*VAR!C1021+$B$3*VAR!D1021+$B$4*VAR!E1021</f>
        <v>77499.999999999505</v>
      </c>
      <c r="I1021">
        <v>-30499.999999998574</v>
      </c>
      <c r="K1021">
        <f t="shared" si="46"/>
        <v>-0.19634993244054733</v>
      </c>
      <c r="L1021">
        <f t="shared" si="47"/>
        <v>0.42216814075413223</v>
      </c>
      <c r="M1021">
        <f t="shared" si="48"/>
        <v>1257.2167231658057</v>
      </c>
    </row>
    <row r="1022" spans="4:13" x14ac:dyDescent="0.25">
      <c r="D1022">
        <f>$B$1*VAR!B1022+$B$2*VAR!C1022+$B$3*VAR!D1022+$B$4*VAR!E1022</f>
        <v>35000.000000000146</v>
      </c>
      <c r="I1022">
        <v>-30000.000000003987</v>
      </c>
      <c r="K1022">
        <f t="shared" si="46"/>
        <v>-0.19313108108909766</v>
      </c>
      <c r="L1022">
        <f t="shared" si="47"/>
        <v>0.42342815583739429</v>
      </c>
      <c r="M1022">
        <f t="shared" si="48"/>
        <v>1260.9690480837603</v>
      </c>
    </row>
    <row r="1023" spans="4:13" x14ac:dyDescent="0.25">
      <c r="D1023">
        <f>$B$1*VAR!B1023+$B$2*VAR!C1023+$B$3*VAR!D1023+$B$4*VAR!E1023</f>
        <v>-19999.999999999942</v>
      </c>
      <c r="I1023">
        <v>-30000.000000003231</v>
      </c>
      <c r="K1023">
        <f t="shared" si="46"/>
        <v>-0.19313108108909277</v>
      </c>
      <c r="L1023">
        <f t="shared" si="47"/>
        <v>0.42342815583739624</v>
      </c>
      <c r="M1023">
        <f t="shared" si="48"/>
        <v>1260.969048083766</v>
      </c>
    </row>
    <row r="1024" spans="4:13" x14ac:dyDescent="0.25">
      <c r="D1024">
        <f>$B$1*VAR!B1024+$B$2*VAR!C1024+$B$3*VAR!D1024+$B$4*VAR!E1024</f>
        <v>65000.000000000582</v>
      </c>
      <c r="I1024">
        <v>-30000.000000001135</v>
      </c>
      <c r="K1024">
        <f t="shared" si="46"/>
        <v>-0.19313108108907928</v>
      </c>
      <c r="L1024">
        <f t="shared" si="47"/>
        <v>0.42342815583740145</v>
      </c>
      <c r="M1024">
        <f t="shared" si="48"/>
        <v>1260.9690480837814</v>
      </c>
    </row>
    <row r="1025" spans="4:13" x14ac:dyDescent="0.25">
      <c r="D1025">
        <f>$B$1*VAR!B1025+$B$2*VAR!C1025+$B$3*VAR!D1025+$B$4*VAR!E1025</f>
        <v>-105000.00000000076</v>
      </c>
      <c r="I1025">
        <v>-30000.000000001128</v>
      </c>
      <c r="K1025">
        <f t="shared" si="46"/>
        <v>-0.19313108108907925</v>
      </c>
      <c r="L1025">
        <f t="shared" si="47"/>
        <v>0.42342815583740145</v>
      </c>
      <c r="M1025">
        <f t="shared" si="48"/>
        <v>1260.9690480837814</v>
      </c>
    </row>
    <row r="1026" spans="4:13" x14ac:dyDescent="0.25">
      <c r="D1026">
        <f>$B$1*VAR!B1026+$B$2*VAR!C1026+$B$3*VAR!D1026+$B$4*VAR!E1026</f>
        <v>110000.00000000029</v>
      </c>
      <c r="I1026">
        <v>-30000.000000000466</v>
      </c>
      <c r="K1026">
        <f t="shared" ref="K1026:K1089" si="49">I1026/D$2981</f>
        <v>-0.19313108108907498</v>
      </c>
      <c r="L1026">
        <f t="shared" ref="L1026:L1089" si="50">NORMSDIST(K1026)</f>
        <v>0.42342815583740318</v>
      </c>
      <c r="M1026">
        <f t="shared" ref="M1026:M1089" si="51">L1026*2978</f>
        <v>1260.9690480837867</v>
      </c>
    </row>
    <row r="1027" spans="4:13" x14ac:dyDescent="0.25">
      <c r="D1027">
        <f>$B$1*VAR!B1027+$B$2*VAR!C1027+$B$3*VAR!D1027+$B$4*VAR!E1027</f>
        <v>-133500.00000000009</v>
      </c>
      <c r="I1027">
        <v>-30000.000000000255</v>
      </c>
      <c r="K1027">
        <f t="shared" si="49"/>
        <v>-0.19313108108907362</v>
      </c>
      <c r="L1027">
        <f t="shared" si="50"/>
        <v>0.42342815583740367</v>
      </c>
      <c r="M1027">
        <f t="shared" si="51"/>
        <v>1260.969048083788</v>
      </c>
    </row>
    <row r="1028" spans="4:13" x14ac:dyDescent="0.25">
      <c r="D1028">
        <f>$B$1*VAR!B1028+$B$2*VAR!C1028+$B$3*VAR!D1028+$B$4*VAR!E1028</f>
        <v>-216499.99999999977</v>
      </c>
      <c r="I1028">
        <v>-30000.000000000247</v>
      </c>
      <c r="K1028">
        <f t="shared" si="49"/>
        <v>-0.19313108108907359</v>
      </c>
      <c r="L1028">
        <f t="shared" si="50"/>
        <v>0.42342815583740367</v>
      </c>
      <c r="M1028">
        <f t="shared" si="51"/>
        <v>1260.969048083788</v>
      </c>
    </row>
    <row r="1029" spans="4:13" x14ac:dyDescent="0.25">
      <c r="D1029">
        <f>$B$1*VAR!B1029+$B$2*VAR!C1029+$B$3*VAR!D1029+$B$4*VAR!E1029</f>
        <v>-165500.00000000035</v>
      </c>
      <c r="I1029">
        <v>-30000.00000000024</v>
      </c>
      <c r="K1029">
        <f t="shared" si="49"/>
        <v>-0.19313108108907354</v>
      </c>
      <c r="L1029">
        <f t="shared" si="50"/>
        <v>0.42342815583740373</v>
      </c>
      <c r="M1029">
        <f t="shared" si="51"/>
        <v>1260.9690480837883</v>
      </c>
    </row>
    <row r="1030" spans="4:13" x14ac:dyDescent="0.25">
      <c r="D1030">
        <f>$B$1*VAR!B1030+$B$2*VAR!C1030+$B$3*VAR!D1030+$B$4*VAR!E1030</f>
        <v>158000.00000000035</v>
      </c>
      <c r="I1030">
        <v>-29999.999999999898</v>
      </c>
      <c r="K1030">
        <f t="shared" si="49"/>
        <v>-0.19313108108907134</v>
      </c>
      <c r="L1030">
        <f t="shared" si="50"/>
        <v>0.42342815583740456</v>
      </c>
      <c r="M1030">
        <f t="shared" si="51"/>
        <v>1260.9690480837908</v>
      </c>
    </row>
    <row r="1031" spans="4:13" x14ac:dyDescent="0.25">
      <c r="D1031">
        <f>$B$1*VAR!B1031+$B$2*VAR!C1031+$B$3*VAR!D1031+$B$4*VAR!E1031</f>
        <v>-27000.000000000291</v>
      </c>
      <c r="I1031">
        <v>-29999.999999999716</v>
      </c>
      <c r="K1031">
        <f t="shared" si="49"/>
        <v>-0.19313108108907015</v>
      </c>
      <c r="L1031">
        <f t="shared" si="50"/>
        <v>0.42342815583740506</v>
      </c>
      <c r="M1031">
        <f t="shared" si="51"/>
        <v>1260.9690480837924</v>
      </c>
    </row>
    <row r="1032" spans="4:13" x14ac:dyDescent="0.25">
      <c r="D1032">
        <f>$B$1*VAR!B1032+$B$2*VAR!C1032+$B$3*VAR!D1032+$B$4*VAR!E1032</f>
        <v>157500.00000000052</v>
      </c>
      <c r="I1032">
        <v>-29999.999999999716</v>
      </c>
      <c r="K1032">
        <f t="shared" si="49"/>
        <v>-0.19313108108907015</v>
      </c>
      <c r="L1032">
        <f t="shared" si="50"/>
        <v>0.42342815583740506</v>
      </c>
      <c r="M1032">
        <f t="shared" si="51"/>
        <v>1260.9690480837924</v>
      </c>
    </row>
    <row r="1033" spans="4:13" x14ac:dyDescent="0.25">
      <c r="D1033">
        <f>$B$1*VAR!B1033+$B$2*VAR!C1033+$B$3*VAR!D1033+$B$4*VAR!E1033</f>
        <v>87500.000000000524</v>
      </c>
      <c r="I1033">
        <v>-29999.999999999709</v>
      </c>
      <c r="K1033">
        <f t="shared" si="49"/>
        <v>-0.19313108108907012</v>
      </c>
      <c r="L1033">
        <f t="shared" si="50"/>
        <v>0.42342815583740506</v>
      </c>
      <c r="M1033">
        <f t="shared" si="51"/>
        <v>1260.9690480837924</v>
      </c>
    </row>
    <row r="1034" spans="4:13" x14ac:dyDescent="0.25">
      <c r="D1034">
        <f>$B$1*VAR!B1034+$B$2*VAR!C1034+$B$3*VAR!D1034+$B$4*VAR!E1034</f>
        <v>-358500.00000000081</v>
      </c>
      <c r="I1034">
        <v>-29999.99999999936</v>
      </c>
      <c r="K1034">
        <f t="shared" si="49"/>
        <v>-0.19313108108906787</v>
      </c>
      <c r="L1034">
        <f t="shared" si="50"/>
        <v>0.42342815583740595</v>
      </c>
      <c r="M1034">
        <f t="shared" si="51"/>
        <v>1260.9690480837949</v>
      </c>
    </row>
    <row r="1035" spans="4:13" x14ac:dyDescent="0.25">
      <c r="D1035">
        <f>$B$1*VAR!B1035+$B$2*VAR!C1035+$B$3*VAR!D1035+$B$4*VAR!E1035</f>
        <v>59999.999999999767</v>
      </c>
      <c r="I1035">
        <v>-29999.999999999178</v>
      </c>
      <c r="K1035">
        <f t="shared" si="49"/>
        <v>-0.19313108108906668</v>
      </c>
      <c r="L1035">
        <f t="shared" si="50"/>
        <v>0.42342815583740645</v>
      </c>
      <c r="M1035">
        <f t="shared" si="51"/>
        <v>1260.9690480837965</v>
      </c>
    </row>
    <row r="1036" spans="4:13" x14ac:dyDescent="0.25">
      <c r="D1036">
        <f>$B$1*VAR!B1036+$B$2*VAR!C1036+$B$3*VAR!D1036+$B$4*VAR!E1036</f>
        <v>105999.99999999951</v>
      </c>
      <c r="I1036">
        <v>-29999.999999999156</v>
      </c>
      <c r="K1036">
        <f t="shared" si="49"/>
        <v>-0.19313108108906654</v>
      </c>
      <c r="L1036">
        <f t="shared" si="50"/>
        <v>0.42342815583740645</v>
      </c>
      <c r="M1036">
        <f t="shared" si="51"/>
        <v>1260.9690480837965</v>
      </c>
    </row>
    <row r="1037" spans="4:13" x14ac:dyDescent="0.25">
      <c r="D1037">
        <f>$B$1*VAR!B1037+$B$2*VAR!C1037+$B$3*VAR!D1037+$B$4*VAR!E1037</f>
        <v>63500.000000000728</v>
      </c>
      <c r="I1037">
        <v>-29999.999999998996</v>
      </c>
      <c r="K1037">
        <f t="shared" si="49"/>
        <v>-0.19313108108906551</v>
      </c>
      <c r="L1037">
        <f t="shared" si="50"/>
        <v>0.42342815583740684</v>
      </c>
      <c r="M1037">
        <f t="shared" si="51"/>
        <v>1260.9690480837976</v>
      </c>
    </row>
    <row r="1038" spans="4:13" x14ac:dyDescent="0.25">
      <c r="D1038">
        <f>$B$1*VAR!B1038+$B$2*VAR!C1038+$B$3*VAR!D1038+$B$4*VAR!E1038</f>
        <v>-75999.999999999825</v>
      </c>
      <c r="I1038">
        <v>-29999.999999998603</v>
      </c>
      <c r="K1038">
        <f t="shared" si="49"/>
        <v>-0.19313108108906299</v>
      </c>
      <c r="L1038">
        <f t="shared" si="50"/>
        <v>0.42342815583740789</v>
      </c>
      <c r="M1038">
        <f t="shared" si="51"/>
        <v>1260.9690480838008</v>
      </c>
    </row>
    <row r="1039" spans="4:13" x14ac:dyDescent="0.25">
      <c r="D1039">
        <f>$B$1*VAR!B1039+$B$2*VAR!C1039+$B$3*VAR!D1039+$B$4*VAR!E1039</f>
        <v>27499.999999999302</v>
      </c>
      <c r="I1039">
        <v>-29999.999999998301</v>
      </c>
      <c r="K1039">
        <f t="shared" si="49"/>
        <v>-0.19313108108906105</v>
      </c>
      <c r="L1039">
        <f t="shared" si="50"/>
        <v>0.42342815583740862</v>
      </c>
      <c r="M1039">
        <f t="shared" si="51"/>
        <v>1260.9690480838028</v>
      </c>
    </row>
    <row r="1040" spans="4:13" x14ac:dyDescent="0.25">
      <c r="D1040">
        <f>$B$1*VAR!B1040+$B$2*VAR!C1040+$B$3*VAR!D1040+$B$4*VAR!E1040</f>
        <v>59000.00000000016</v>
      </c>
      <c r="I1040">
        <v>-29999.999999998297</v>
      </c>
      <c r="K1040">
        <f t="shared" si="49"/>
        <v>-0.19313108108906102</v>
      </c>
      <c r="L1040">
        <f t="shared" si="50"/>
        <v>0.42342815583740867</v>
      </c>
      <c r="M1040">
        <f t="shared" si="51"/>
        <v>1260.969048083803</v>
      </c>
    </row>
    <row r="1041" spans="4:13" x14ac:dyDescent="0.25">
      <c r="D1041">
        <f>$B$1*VAR!B1041+$B$2*VAR!C1041+$B$3*VAR!D1041+$B$4*VAR!E1041</f>
        <v>68500.000000000378</v>
      </c>
      <c r="I1041">
        <v>-29999.999999998283</v>
      </c>
      <c r="K1041">
        <f t="shared" si="49"/>
        <v>-0.19313108108906094</v>
      </c>
      <c r="L1041">
        <f t="shared" si="50"/>
        <v>0.42342815583740867</v>
      </c>
      <c r="M1041">
        <f t="shared" si="51"/>
        <v>1260.969048083803</v>
      </c>
    </row>
    <row r="1042" spans="4:13" x14ac:dyDescent="0.25">
      <c r="D1042">
        <f>$B$1*VAR!B1042+$B$2*VAR!C1042+$B$3*VAR!D1042+$B$4*VAR!E1042</f>
        <v>-169999.99999999977</v>
      </c>
      <c r="I1042">
        <v>-29999.999999998254</v>
      </c>
      <c r="K1042">
        <f t="shared" si="49"/>
        <v>-0.19313108108906074</v>
      </c>
      <c r="L1042">
        <f t="shared" si="50"/>
        <v>0.42342815583740873</v>
      </c>
      <c r="M1042">
        <f t="shared" si="51"/>
        <v>1260.9690480838033</v>
      </c>
    </row>
    <row r="1043" spans="4:13" x14ac:dyDescent="0.25">
      <c r="D1043">
        <f>$B$1*VAR!B1043+$B$2*VAR!C1043+$B$3*VAR!D1043+$B$4*VAR!E1043</f>
        <v>-5000.0000000004256</v>
      </c>
      <c r="I1043">
        <v>-29999.999999997526</v>
      </c>
      <c r="K1043">
        <f t="shared" si="49"/>
        <v>-0.19313108108905605</v>
      </c>
      <c r="L1043">
        <f t="shared" si="50"/>
        <v>0.42342815583741056</v>
      </c>
      <c r="M1043">
        <f t="shared" si="51"/>
        <v>1260.9690480838087</v>
      </c>
    </row>
    <row r="1044" spans="4:13" x14ac:dyDescent="0.25">
      <c r="D1044">
        <f>$B$1*VAR!B1044+$B$2*VAR!C1044+$B$3*VAR!D1044+$B$4*VAR!E1044</f>
        <v>0</v>
      </c>
      <c r="I1044">
        <v>-29500.000000000175</v>
      </c>
      <c r="K1044">
        <f t="shared" si="49"/>
        <v>-0.18991222973758859</v>
      </c>
      <c r="L1044">
        <f t="shared" si="50"/>
        <v>0.42468895446480776</v>
      </c>
      <c r="M1044">
        <f t="shared" si="51"/>
        <v>1264.7237063961975</v>
      </c>
    </row>
    <row r="1045" spans="4:13" x14ac:dyDescent="0.25">
      <c r="D1045">
        <f>$B$1*VAR!B1045+$B$2*VAR!C1045+$B$3*VAR!D1045+$B$4*VAR!E1045</f>
        <v>-112499.99999999971</v>
      </c>
      <c r="I1045">
        <v>-29499.999999999818</v>
      </c>
      <c r="K1045">
        <f t="shared" si="49"/>
        <v>-0.18991222973758629</v>
      </c>
      <c r="L1045">
        <f t="shared" si="50"/>
        <v>0.4246889544648087</v>
      </c>
      <c r="M1045">
        <f t="shared" si="51"/>
        <v>1264.7237063962002</v>
      </c>
    </row>
    <row r="1046" spans="4:13" x14ac:dyDescent="0.25">
      <c r="D1046">
        <f>$B$1*VAR!B1046+$B$2*VAR!C1046+$B$3*VAR!D1046+$B$4*VAR!E1046</f>
        <v>68999.999999999418</v>
      </c>
      <c r="I1046">
        <v>-29499.999999999636</v>
      </c>
      <c r="K1046">
        <f t="shared" si="49"/>
        <v>-0.18991222973758512</v>
      </c>
      <c r="L1046">
        <f t="shared" si="50"/>
        <v>0.42468895446480914</v>
      </c>
      <c r="M1046">
        <f t="shared" si="51"/>
        <v>1264.7237063962016</v>
      </c>
    </row>
    <row r="1047" spans="4:13" x14ac:dyDescent="0.25">
      <c r="D1047">
        <f>$B$1*VAR!B1047+$B$2*VAR!C1047+$B$3*VAR!D1047+$B$4*VAR!E1047</f>
        <v>18500.000000000582</v>
      </c>
      <c r="I1047">
        <v>-29499.999999998749</v>
      </c>
      <c r="K1047">
        <f t="shared" si="49"/>
        <v>-0.1899122297375794</v>
      </c>
      <c r="L1047">
        <f t="shared" si="50"/>
        <v>0.42468895446481136</v>
      </c>
      <c r="M1047">
        <f t="shared" si="51"/>
        <v>1264.7237063962082</v>
      </c>
    </row>
    <row r="1048" spans="4:13" x14ac:dyDescent="0.25">
      <c r="D1048">
        <f>$B$1*VAR!B1048+$B$2*VAR!C1048+$B$3*VAR!D1048+$B$4*VAR!E1048</f>
        <v>82499.999999999767</v>
      </c>
      <c r="I1048">
        <v>-28999.999999999927</v>
      </c>
      <c r="K1048">
        <f t="shared" si="49"/>
        <v>-0.18669337838610245</v>
      </c>
      <c r="L1048">
        <f t="shared" si="50"/>
        <v>0.42595052405240569</v>
      </c>
      <c r="M1048">
        <f t="shared" si="51"/>
        <v>1268.4806606280642</v>
      </c>
    </row>
    <row r="1049" spans="4:13" x14ac:dyDescent="0.25">
      <c r="D1049">
        <f>$B$1*VAR!B1049+$B$2*VAR!C1049+$B$3*VAR!D1049+$B$4*VAR!E1049</f>
        <v>3500.0000000000146</v>
      </c>
      <c r="I1049">
        <v>-28999.999999999738</v>
      </c>
      <c r="K1049">
        <f t="shared" si="49"/>
        <v>-0.18669337838610123</v>
      </c>
      <c r="L1049">
        <f t="shared" si="50"/>
        <v>0.42595052405240619</v>
      </c>
      <c r="M1049">
        <f t="shared" si="51"/>
        <v>1268.4806606280656</v>
      </c>
    </row>
    <row r="1050" spans="4:13" x14ac:dyDescent="0.25">
      <c r="D1050">
        <f>$B$1*VAR!B1050+$B$2*VAR!C1050+$B$3*VAR!D1050+$B$4*VAR!E1050</f>
        <v>140500.00000000096</v>
      </c>
      <c r="I1050">
        <v>-28500.000000000757</v>
      </c>
      <c r="K1050">
        <f t="shared" si="49"/>
        <v>-0.18347452703462325</v>
      </c>
      <c r="L1050">
        <f t="shared" si="50"/>
        <v>0.42721285199258402</v>
      </c>
      <c r="M1050">
        <f t="shared" si="51"/>
        <v>1272.2398732339152</v>
      </c>
    </row>
    <row r="1051" spans="4:13" x14ac:dyDescent="0.25">
      <c r="D1051">
        <f>$B$1*VAR!B1051+$B$2*VAR!C1051+$B$3*VAR!D1051+$B$4*VAR!E1051</f>
        <v>-60000.000000000698</v>
      </c>
      <c r="I1051">
        <v>-28500.000000000364</v>
      </c>
      <c r="K1051">
        <f t="shared" si="49"/>
        <v>-0.18347452703462072</v>
      </c>
      <c r="L1051">
        <f t="shared" si="50"/>
        <v>0.42721285199258496</v>
      </c>
      <c r="M1051">
        <f t="shared" si="51"/>
        <v>1272.2398732339179</v>
      </c>
    </row>
    <row r="1052" spans="4:13" x14ac:dyDescent="0.25">
      <c r="D1052">
        <f>$B$1*VAR!B1052+$B$2*VAR!C1052+$B$3*VAR!D1052+$B$4*VAR!E1052</f>
        <v>-346000.00000000041</v>
      </c>
      <c r="I1052">
        <v>-28500.000000000364</v>
      </c>
      <c r="K1052">
        <f t="shared" si="49"/>
        <v>-0.18347452703462072</v>
      </c>
      <c r="L1052">
        <f t="shared" si="50"/>
        <v>0.42721285199258496</v>
      </c>
      <c r="M1052">
        <f t="shared" si="51"/>
        <v>1272.2398732339179</v>
      </c>
    </row>
    <row r="1053" spans="4:13" x14ac:dyDescent="0.25">
      <c r="D1053">
        <f>$B$1*VAR!B1053+$B$2*VAR!C1053+$B$3*VAR!D1053+$B$4*VAR!E1053</f>
        <v>-369999.99999999907</v>
      </c>
      <c r="I1053">
        <v>-28499.999999999654</v>
      </c>
      <c r="K1053">
        <f t="shared" si="49"/>
        <v>-0.18347452703461617</v>
      </c>
      <c r="L1053">
        <f t="shared" si="50"/>
        <v>0.42721285199258674</v>
      </c>
      <c r="M1053">
        <f t="shared" si="51"/>
        <v>1272.2398732339234</v>
      </c>
    </row>
    <row r="1054" spans="4:13" x14ac:dyDescent="0.25">
      <c r="D1054">
        <f>$B$1*VAR!B1054+$B$2*VAR!C1054+$B$3*VAR!D1054+$B$4*VAR!E1054</f>
        <v>254999.99999999936</v>
      </c>
      <c r="I1054">
        <v>-28499.999999999483</v>
      </c>
      <c r="K1054">
        <f t="shared" si="49"/>
        <v>-0.18347452703461506</v>
      </c>
      <c r="L1054">
        <f t="shared" si="50"/>
        <v>0.42721285199258718</v>
      </c>
      <c r="M1054">
        <f t="shared" si="51"/>
        <v>1272.2398732339245</v>
      </c>
    </row>
    <row r="1055" spans="4:13" x14ac:dyDescent="0.25">
      <c r="D1055">
        <f>$B$1*VAR!B1055+$B$2*VAR!C1055+$B$3*VAR!D1055+$B$4*VAR!E1055</f>
        <v>-74999.999999999825</v>
      </c>
      <c r="I1055">
        <v>-28000.000000000116</v>
      </c>
      <c r="K1055">
        <f t="shared" si="49"/>
        <v>-0.18025567568313461</v>
      </c>
      <c r="L1055">
        <f t="shared" si="50"/>
        <v>0.42847592565444098</v>
      </c>
      <c r="M1055">
        <f t="shared" si="51"/>
        <v>1276.0013065989253</v>
      </c>
    </row>
    <row r="1056" spans="4:13" x14ac:dyDescent="0.25">
      <c r="D1056">
        <f>$B$1*VAR!B1056+$B$2*VAR!C1056+$B$3*VAR!D1056+$B$4*VAR!E1056</f>
        <v>52499.999999999687</v>
      </c>
      <c r="I1056">
        <v>-27999.999999999942</v>
      </c>
      <c r="K1056">
        <f t="shared" si="49"/>
        <v>-0.18025567568313347</v>
      </c>
      <c r="L1056">
        <f t="shared" si="50"/>
        <v>0.42847592565444143</v>
      </c>
      <c r="M1056">
        <f t="shared" si="51"/>
        <v>1276.0013065989265</v>
      </c>
    </row>
    <row r="1057" spans="4:13" x14ac:dyDescent="0.25">
      <c r="D1057">
        <f>$B$1*VAR!B1057+$B$2*VAR!C1057+$B$3*VAR!D1057+$B$4*VAR!E1057</f>
        <v>44999.999999999753</v>
      </c>
      <c r="I1057">
        <v>-27999.99999999869</v>
      </c>
      <c r="K1057">
        <f t="shared" si="49"/>
        <v>-0.18025567568312542</v>
      </c>
      <c r="L1057">
        <f t="shared" si="50"/>
        <v>0.42847592565444459</v>
      </c>
      <c r="M1057">
        <f t="shared" si="51"/>
        <v>1276.001306598936</v>
      </c>
    </row>
    <row r="1058" spans="4:13" x14ac:dyDescent="0.25">
      <c r="D1058">
        <f>$B$1*VAR!B1058+$B$2*VAR!C1058+$B$3*VAR!D1058+$B$4*VAR!E1058</f>
        <v>38500.000000000698</v>
      </c>
      <c r="I1058">
        <v>-27999.99999999837</v>
      </c>
      <c r="K1058">
        <f t="shared" si="49"/>
        <v>-0.18025567568312337</v>
      </c>
      <c r="L1058">
        <f t="shared" si="50"/>
        <v>0.42847592565444537</v>
      </c>
      <c r="M1058">
        <f t="shared" si="51"/>
        <v>1276.0013065989383</v>
      </c>
    </row>
    <row r="1059" spans="4:13" x14ac:dyDescent="0.25">
      <c r="D1059">
        <f>$B$1*VAR!B1059+$B$2*VAR!C1059+$B$3*VAR!D1059+$B$4*VAR!E1059</f>
        <v>-16000.000000000204</v>
      </c>
      <c r="I1059">
        <v>-27500.000000001979</v>
      </c>
      <c r="K1059">
        <f t="shared" si="49"/>
        <v>-0.17703682433166207</v>
      </c>
      <c r="L1059">
        <f t="shared" si="50"/>
        <v>0.42973973238413943</v>
      </c>
      <c r="M1059">
        <f t="shared" si="51"/>
        <v>1279.7649230399672</v>
      </c>
    </row>
    <row r="1060" spans="4:13" x14ac:dyDescent="0.25">
      <c r="D1060">
        <f>$B$1*VAR!B1060+$B$2*VAR!C1060+$B$3*VAR!D1060+$B$4*VAR!E1060</f>
        <v>95999.999999999738</v>
      </c>
      <c r="I1060">
        <v>-27500.000000001339</v>
      </c>
      <c r="K1060">
        <f t="shared" si="49"/>
        <v>-0.17703682433165793</v>
      </c>
      <c r="L1060">
        <f t="shared" si="50"/>
        <v>0.42973973238414104</v>
      </c>
      <c r="M1060">
        <f t="shared" si="51"/>
        <v>1279.764923039972</v>
      </c>
    </row>
    <row r="1061" spans="4:13" x14ac:dyDescent="0.25">
      <c r="D1061">
        <f>$B$1*VAR!B1061+$B$2*VAR!C1061+$B$3*VAR!D1061+$B$4*VAR!E1061</f>
        <v>-22499.999999999985</v>
      </c>
      <c r="I1061">
        <v>-27500.000000001339</v>
      </c>
      <c r="K1061">
        <f t="shared" si="49"/>
        <v>-0.17703682433165793</v>
      </c>
      <c r="L1061">
        <f t="shared" si="50"/>
        <v>0.42973973238414104</v>
      </c>
      <c r="M1061">
        <f t="shared" si="51"/>
        <v>1279.764923039972</v>
      </c>
    </row>
    <row r="1062" spans="4:13" x14ac:dyDescent="0.25">
      <c r="D1062">
        <f>$B$1*VAR!B1062+$B$2*VAR!C1062+$B$3*VAR!D1062+$B$4*VAR!E1062</f>
        <v>75500.000000000611</v>
      </c>
      <c r="I1062">
        <v>-27500.000000001281</v>
      </c>
      <c r="K1062">
        <f t="shared" si="49"/>
        <v>-0.17703682433165757</v>
      </c>
      <c r="L1062">
        <f t="shared" si="50"/>
        <v>0.4297397323841412</v>
      </c>
      <c r="M1062">
        <f t="shared" si="51"/>
        <v>1279.7649230399725</v>
      </c>
    </row>
    <row r="1063" spans="4:13" x14ac:dyDescent="0.25">
      <c r="D1063">
        <f>$B$1*VAR!B1063+$B$2*VAR!C1063+$B$3*VAR!D1063+$B$4*VAR!E1063</f>
        <v>54499.999999998909</v>
      </c>
      <c r="I1063">
        <v>-27500.000000000728</v>
      </c>
      <c r="K1063">
        <f t="shared" si="49"/>
        <v>-0.17703682433165399</v>
      </c>
      <c r="L1063">
        <f t="shared" si="50"/>
        <v>0.42973973238414259</v>
      </c>
      <c r="M1063">
        <f t="shared" si="51"/>
        <v>1279.7649230399766</v>
      </c>
    </row>
    <row r="1064" spans="4:13" x14ac:dyDescent="0.25">
      <c r="D1064">
        <f>$B$1*VAR!B1064+$B$2*VAR!C1064+$B$3*VAR!D1064+$B$4*VAR!E1064</f>
        <v>-14999.999999999513</v>
      </c>
      <c r="I1064">
        <v>-27500.000000000582</v>
      </c>
      <c r="K1064">
        <f t="shared" si="49"/>
        <v>-0.17703682433165308</v>
      </c>
      <c r="L1064">
        <f t="shared" si="50"/>
        <v>0.42973973238414298</v>
      </c>
      <c r="M1064">
        <f t="shared" si="51"/>
        <v>1279.7649230399777</v>
      </c>
    </row>
    <row r="1065" spans="4:13" x14ac:dyDescent="0.25">
      <c r="D1065">
        <f>$B$1*VAR!B1065+$B$2*VAR!C1065+$B$3*VAR!D1065+$B$4*VAR!E1065</f>
        <v>61000.00000000032</v>
      </c>
      <c r="I1065">
        <v>-27500.000000000204</v>
      </c>
      <c r="K1065">
        <f t="shared" si="49"/>
        <v>-0.17703682433165063</v>
      </c>
      <c r="L1065">
        <f t="shared" si="50"/>
        <v>0.42973973238414392</v>
      </c>
      <c r="M1065">
        <f t="shared" si="51"/>
        <v>1279.7649230399807</v>
      </c>
    </row>
    <row r="1066" spans="4:13" x14ac:dyDescent="0.25">
      <c r="D1066">
        <f>$B$1*VAR!B1066+$B$2*VAR!C1066+$B$3*VAR!D1066+$B$4*VAR!E1066</f>
        <v>-64000.000000000786</v>
      </c>
      <c r="I1066">
        <v>-27499.999999999884</v>
      </c>
      <c r="K1066">
        <f t="shared" si="49"/>
        <v>-0.17703682433164858</v>
      </c>
      <c r="L1066">
        <f t="shared" si="50"/>
        <v>0.4297397323841447</v>
      </c>
      <c r="M1066">
        <f t="shared" si="51"/>
        <v>1279.7649230399829</v>
      </c>
    </row>
    <row r="1067" spans="4:13" x14ac:dyDescent="0.25">
      <c r="D1067">
        <f>$B$1*VAR!B1067+$B$2*VAR!C1067+$B$3*VAR!D1067+$B$4*VAR!E1067</f>
        <v>-97499.999999999796</v>
      </c>
      <c r="I1067">
        <v>-27499.999999999862</v>
      </c>
      <c r="K1067">
        <f t="shared" si="49"/>
        <v>-0.17703682433164844</v>
      </c>
      <c r="L1067">
        <f t="shared" si="50"/>
        <v>0.42973973238414476</v>
      </c>
      <c r="M1067">
        <f t="shared" si="51"/>
        <v>1279.7649230399832</v>
      </c>
    </row>
    <row r="1068" spans="4:13" x14ac:dyDescent="0.25">
      <c r="D1068">
        <f>$B$1*VAR!B1068+$B$2*VAR!C1068+$B$3*VAR!D1068+$B$4*VAR!E1068</f>
        <v>47999.999999999127</v>
      </c>
      <c r="I1068">
        <v>-27499.999999999491</v>
      </c>
      <c r="K1068">
        <f t="shared" si="49"/>
        <v>-0.17703682433164605</v>
      </c>
      <c r="L1068">
        <f t="shared" si="50"/>
        <v>0.4297397323841457</v>
      </c>
      <c r="M1068">
        <f t="shared" si="51"/>
        <v>1279.7649230399859</v>
      </c>
    </row>
    <row r="1069" spans="4:13" x14ac:dyDescent="0.25">
      <c r="D1069">
        <f>$B$1*VAR!B1069+$B$2*VAR!C1069+$B$3*VAR!D1069+$B$4*VAR!E1069</f>
        <v>101000.00000000087</v>
      </c>
      <c r="I1069">
        <v>-27499.999999998436</v>
      </c>
      <c r="K1069">
        <f t="shared" si="49"/>
        <v>-0.17703682433163925</v>
      </c>
      <c r="L1069">
        <f t="shared" si="50"/>
        <v>0.42973973238414837</v>
      </c>
      <c r="M1069">
        <f t="shared" si="51"/>
        <v>1279.7649230399938</v>
      </c>
    </row>
    <row r="1070" spans="4:13" x14ac:dyDescent="0.25">
      <c r="D1070">
        <f>$B$1*VAR!B1070+$B$2*VAR!C1070+$B$3*VAR!D1070+$B$4*VAR!E1070</f>
        <v>196499.99999999997</v>
      </c>
      <c r="I1070">
        <v>-27499.999999997759</v>
      </c>
      <c r="K1070">
        <f t="shared" si="49"/>
        <v>-0.1770368243316349</v>
      </c>
      <c r="L1070">
        <f t="shared" si="50"/>
        <v>0.42973973238415009</v>
      </c>
      <c r="M1070">
        <f t="shared" si="51"/>
        <v>1279.7649230399988</v>
      </c>
    </row>
    <row r="1071" spans="4:13" x14ac:dyDescent="0.25">
      <c r="D1071">
        <f>$B$1*VAR!B1071+$B$2*VAR!C1071+$B$3*VAR!D1071+$B$4*VAR!E1071</f>
        <v>-136000.00000000084</v>
      </c>
      <c r="I1071">
        <v>-27499.999999996973</v>
      </c>
      <c r="K1071">
        <f t="shared" si="49"/>
        <v>-0.17703682433162984</v>
      </c>
      <c r="L1071">
        <f t="shared" si="50"/>
        <v>0.42973973238415208</v>
      </c>
      <c r="M1071">
        <f t="shared" si="51"/>
        <v>1279.764923040005</v>
      </c>
    </row>
    <row r="1072" spans="4:13" x14ac:dyDescent="0.25">
      <c r="D1072">
        <f>$B$1*VAR!B1072+$B$2*VAR!C1072+$B$3*VAR!D1072+$B$4*VAR!E1072</f>
        <v>15000.000000000568</v>
      </c>
      <c r="I1072">
        <v>-27000.000000001746</v>
      </c>
      <c r="K1072">
        <f t="shared" si="49"/>
        <v>-0.17381797298017604</v>
      </c>
      <c r="L1072">
        <f t="shared" si="50"/>
        <v>0.43100425950532467</v>
      </c>
      <c r="M1072">
        <f t="shared" si="51"/>
        <v>1283.5306848068569</v>
      </c>
    </row>
    <row r="1073" spans="4:13" x14ac:dyDescent="0.25">
      <c r="D1073">
        <f>$B$1*VAR!B1073+$B$2*VAR!C1073+$B$3*VAR!D1073+$B$4*VAR!E1073</f>
        <v>110000.00000000013</v>
      </c>
      <c r="I1073">
        <v>-27000.000000000291</v>
      </c>
      <c r="K1073">
        <f t="shared" si="49"/>
        <v>-0.17381797298016666</v>
      </c>
      <c r="L1073">
        <f t="shared" si="50"/>
        <v>0.43100425950532834</v>
      </c>
      <c r="M1073">
        <f t="shared" si="51"/>
        <v>1283.5306848068678</v>
      </c>
    </row>
    <row r="1074" spans="4:13" x14ac:dyDescent="0.25">
      <c r="D1074">
        <f>$B$1*VAR!B1074+$B$2*VAR!C1074+$B$3*VAR!D1074+$B$4*VAR!E1074</f>
        <v>-377500.00000000041</v>
      </c>
      <c r="I1074">
        <v>-27000.000000000291</v>
      </c>
      <c r="K1074">
        <f t="shared" si="49"/>
        <v>-0.17381797298016666</v>
      </c>
      <c r="L1074">
        <f t="shared" si="50"/>
        <v>0.43100425950532834</v>
      </c>
      <c r="M1074">
        <f t="shared" si="51"/>
        <v>1283.5306848068678</v>
      </c>
    </row>
    <row r="1075" spans="4:13" x14ac:dyDescent="0.25">
      <c r="D1075">
        <f>$B$1*VAR!B1075+$B$2*VAR!C1075+$B$3*VAR!D1075+$B$4*VAR!E1075</f>
        <v>15500.000000000291</v>
      </c>
      <c r="I1075">
        <v>-26999.999999999956</v>
      </c>
      <c r="K1075">
        <f t="shared" si="49"/>
        <v>-0.17381797298016452</v>
      </c>
      <c r="L1075">
        <f t="shared" si="50"/>
        <v>0.43100425950532917</v>
      </c>
      <c r="M1075">
        <f t="shared" si="51"/>
        <v>1283.5306848068703</v>
      </c>
    </row>
    <row r="1076" spans="4:13" x14ac:dyDescent="0.25">
      <c r="D1076">
        <f>$B$1*VAR!B1076+$B$2*VAR!C1076+$B$3*VAR!D1076+$B$4*VAR!E1076</f>
        <v>14499.999999999593</v>
      </c>
      <c r="I1076">
        <v>-26999.999999999083</v>
      </c>
      <c r="K1076">
        <f t="shared" si="49"/>
        <v>-0.17381797298015889</v>
      </c>
      <c r="L1076">
        <f t="shared" si="50"/>
        <v>0.43100425950533139</v>
      </c>
      <c r="M1076">
        <f t="shared" si="51"/>
        <v>1283.5306848068769</v>
      </c>
    </row>
    <row r="1077" spans="4:13" x14ac:dyDescent="0.25">
      <c r="D1077">
        <f>$B$1*VAR!B1077+$B$2*VAR!C1077+$B$3*VAR!D1077+$B$4*VAR!E1077</f>
        <v>79999.999999999884</v>
      </c>
      <c r="I1077">
        <v>-26999.999999998923</v>
      </c>
      <c r="K1077">
        <f t="shared" si="49"/>
        <v>-0.17381797298015786</v>
      </c>
      <c r="L1077">
        <f t="shared" si="50"/>
        <v>0.43100425950533178</v>
      </c>
      <c r="M1077">
        <f t="shared" si="51"/>
        <v>1283.5306848068781</v>
      </c>
    </row>
    <row r="1078" spans="4:13" x14ac:dyDescent="0.25">
      <c r="D1078">
        <f>$B$1*VAR!B1078+$B$2*VAR!C1078+$B$3*VAR!D1078+$B$4*VAR!E1078</f>
        <v>-60999.999999999243</v>
      </c>
      <c r="I1078">
        <v>-26500.000000001295</v>
      </c>
      <c r="K1078">
        <f t="shared" si="49"/>
        <v>-0.17059912162868859</v>
      </c>
      <c r="L1078">
        <f t="shared" si="50"/>
        <v>0.43226949431946787</v>
      </c>
      <c r="M1078">
        <f t="shared" si="51"/>
        <v>1287.2985540833754</v>
      </c>
    </row>
    <row r="1079" spans="4:13" x14ac:dyDescent="0.25">
      <c r="D1079">
        <f>$B$1*VAR!B1079+$B$2*VAR!C1079+$B$3*VAR!D1079+$B$4*VAR!E1079</f>
        <v>-33000.000000000357</v>
      </c>
      <c r="I1079">
        <v>-26499.999999999698</v>
      </c>
      <c r="K1079">
        <f t="shared" si="49"/>
        <v>-0.17059912162867832</v>
      </c>
      <c r="L1079">
        <f t="shared" si="50"/>
        <v>0.43226949431947193</v>
      </c>
      <c r="M1079">
        <f t="shared" si="51"/>
        <v>1287.2985540833874</v>
      </c>
    </row>
    <row r="1080" spans="4:13" x14ac:dyDescent="0.25">
      <c r="D1080">
        <f>$B$1*VAR!B1080+$B$2*VAR!C1080+$B$3*VAR!D1080+$B$4*VAR!E1080</f>
        <v>-43499.999999999854</v>
      </c>
      <c r="I1080">
        <v>-26499.999999998996</v>
      </c>
      <c r="K1080">
        <f t="shared" si="49"/>
        <v>-0.1705991216286738</v>
      </c>
      <c r="L1080">
        <f t="shared" si="50"/>
        <v>0.4322694943194737</v>
      </c>
      <c r="M1080">
        <f t="shared" si="51"/>
        <v>1287.2985540833927</v>
      </c>
    </row>
    <row r="1081" spans="4:13" x14ac:dyDescent="0.25">
      <c r="D1081">
        <f>$B$1*VAR!B1081+$B$2*VAR!C1081+$B$3*VAR!D1081+$B$4*VAR!E1081</f>
        <v>-3.4924596548080444E-10</v>
      </c>
      <c r="I1081">
        <v>-26000.000000000244</v>
      </c>
      <c r="K1081">
        <f t="shared" si="49"/>
        <v>-0.16738027027719729</v>
      </c>
      <c r="L1081">
        <f t="shared" si="50"/>
        <v>0.43353542410627033</v>
      </c>
      <c r="M1081">
        <f t="shared" si="51"/>
        <v>1291.0684929884731</v>
      </c>
    </row>
    <row r="1082" spans="4:13" x14ac:dyDescent="0.25">
      <c r="D1082">
        <f>$B$1*VAR!B1082+$B$2*VAR!C1082+$B$3*VAR!D1082+$B$4*VAR!E1082</f>
        <v>54000.000000000233</v>
      </c>
      <c r="I1082">
        <v>-26000.00000000016</v>
      </c>
      <c r="K1082">
        <f t="shared" si="49"/>
        <v>-0.16738027027719676</v>
      </c>
      <c r="L1082">
        <f t="shared" si="50"/>
        <v>0.43353542410627055</v>
      </c>
      <c r="M1082">
        <f t="shared" si="51"/>
        <v>1291.0684929884737</v>
      </c>
    </row>
    <row r="1083" spans="4:13" x14ac:dyDescent="0.25">
      <c r="D1083">
        <f>$B$1*VAR!B1083+$B$2*VAR!C1083+$B$3*VAR!D1083+$B$4*VAR!E1083</f>
        <v>14999.999999999323</v>
      </c>
      <c r="I1083">
        <v>-26000</v>
      </c>
      <c r="K1083">
        <f t="shared" si="49"/>
        <v>-0.16738027027719571</v>
      </c>
      <c r="L1083">
        <f t="shared" si="50"/>
        <v>0.43353542410627094</v>
      </c>
      <c r="M1083">
        <f t="shared" si="51"/>
        <v>1291.0684929884749</v>
      </c>
    </row>
    <row r="1084" spans="4:13" x14ac:dyDescent="0.25">
      <c r="D1084">
        <f>$B$1*VAR!B1084+$B$2*VAR!C1084+$B$3*VAR!D1084+$B$4*VAR!E1084</f>
        <v>-26499.999999998996</v>
      </c>
      <c r="I1084">
        <v>-25999.999999999614</v>
      </c>
      <c r="K1084">
        <f t="shared" si="49"/>
        <v>-0.16738027027719324</v>
      </c>
      <c r="L1084">
        <f t="shared" si="50"/>
        <v>0.43353542410627194</v>
      </c>
      <c r="M1084">
        <f t="shared" si="51"/>
        <v>1291.0684929884778</v>
      </c>
    </row>
    <row r="1085" spans="4:13" x14ac:dyDescent="0.25">
      <c r="D1085">
        <f>$B$1*VAR!B1085+$B$2*VAR!C1085+$B$3*VAR!D1085+$B$4*VAR!E1085</f>
        <v>-6000.0000000007713</v>
      </c>
      <c r="I1085">
        <v>-25999.999999999098</v>
      </c>
      <c r="K1085">
        <f t="shared" si="49"/>
        <v>-0.16738027027718991</v>
      </c>
      <c r="L1085">
        <f t="shared" si="50"/>
        <v>0.43353542410627322</v>
      </c>
      <c r="M1085">
        <f t="shared" si="51"/>
        <v>1291.0684929884817</v>
      </c>
    </row>
    <row r="1086" spans="4:13" x14ac:dyDescent="0.25">
      <c r="D1086">
        <f>$B$1*VAR!B1086+$B$2*VAR!C1086+$B$3*VAR!D1086+$B$4*VAR!E1086</f>
        <v>-117499.99999999919</v>
      </c>
      <c r="I1086">
        <v>-25500.000000000433</v>
      </c>
      <c r="K1086">
        <f t="shared" si="49"/>
        <v>-0.16416141892571398</v>
      </c>
      <c r="L1086">
        <f t="shared" si="50"/>
        <v>0.43480203612403556</v>
      </c>
      <c r="M1086">
        <f t="shared" si="51"/>
        <v>1294.8404635773779</v>
      </c>
    </row>
    <row r="1087" spans="4:13" x14ac:dyDescent="0.25">
      <c r="D1087">
        <f>$B$1*VAR!B1087+$B$2*VAR!C1087+$B$3*VAR!D1087+$B$4*VAR!E1087</f>
        <v>80999.999999998632</v>
      </c>
      <c r="I1087">
        <v>-25500.000000000258</v>
      </c>
      <c r="K1087">
        <f t="shared" si="49"/>
        <v>-0.16416141892571284</v>
      </c>
      <c r="L1087">
        <f t="shared" si="50"/>
        <v>0.43480203612403601</v>
      </c>
      <c r="M1087">
        <f t="shared" si="51"/>
        <v>1294.8404635773793</v>
      </c>
    </row>
    <row r="1088" spans="4:13" x14ac:dyDescent="0.25">
      <c r="D1088">
        <f>$B$1*VAR!B1088+$B$2*VAR!C1088+$B$3*VAR!D1088+$B$4*VAR!E1088</f>
        <v>-52499.999999999156</v>
      </c>
      <c r="I1088">
        <v>-25500.000000000087</v>
      </c>
      <c r="K1088">
        <f t="shared" si="49"/>
        <v>-0.16416141892571176</v>
      </c>
      <c r="L1088">
        <f t="shared" si="50"/>
        <v>0.43480203612403645</v>
      </c>
      <c r="M1088">
        <f t="shared" si="51"/>
        <v>1294.8404635773807</v>
      </c>
    </row>
    <row r="1089" spans="4:13" x14ac:dyDescent="0.25">
      <c r="D1089">
        <f>$B$1*VAR!B1089+$B$2*VAR!C1089+$B$3*VAR!D1089+$B$4*VAR!E1089</f>
        <v>-22500.000000000498</v>
      </c>
      <c r="I1089">
        <v>-25499.999999999709</v>
      </c>
      <c r="K1089">
        <f t="shared" si="49"/>
        <v>-0.16416141892570932</v>
      </c>
      <c r="L1089">
        <f t="shared" si="50"/>
        <v>0.43480203612403739</v>
      </c>
      <c r="M1089">
        <f t="shared" si="51"/>
        <v>1294.8404635773834</v>
      </c>
    </row>
    <row r="1090" spans="4:13" x14ac:dyDescent="0.25">
      <c r="D1090">
        <f>$B$1*VAR!B1090+$B$2*VAR!C1090+$B$3*VAR!D1090+$B$4*VAR!E1090</f>
        <v>-10000.000000000335</v>
      </c>
      <c r="I1090">
        <v>-25499.999999999545</v>
      </c>
      <c r="K1090">
        <f t="shared" ref="K1090:K1153" si="52">I1090/D$2981</f>
        <v>-0.16416141892570826</v>
      </c>
      <c r="L1090">
        <f t="shared" ref="L1090:L1153" si="53">NORMSDIST(K1090)</f>
        <v>0.43480203612403778</v>
      </c>
      <c r="M1090">
        <f t="shared" ref="M1090:M1153" si="54">L1090*2978</f>
        <v>1294.8404635773845</v>
      </c>
    </row>
    <row r="1091" spans="4:13" x14ac:dyDescent="0.25">
      <c r="D1091">
        <f>$B$1*VAR!B1091+$B$2*VAR!C1091+$B$3*VAR!D1091+$B$4*VAR!E1091</f>
        <v>-159999.99999999959</v>
      </c>
      <c r="I1091">
        <v>-25499.999999999534</v>
      </c>
      <c r="K1091">
        <f t="shared" si="52"/>
        <v>-0.16416141892570818</v>
      </c>
      <c r="L1091">
        <f t="shared" si="53"/>
        <v>0.43480203612403784</v>
      </c>
      <c r="M1091">
        <f t="shared" si="54"/>
        <v>1294.8404635773848</v>
      </c>
    </row>
    <row r="1092" spans="4:13" x14ac:dyDescent="0.25">
      <c r="D1092">
        <f>$B$1*VAR!B1092+$B$2*VAR!C1092+$B$3*VAR!D1092+$B$4*VAR!E1092</f>
        <v>61500</v>
      </c>
      <c r="I1092">
        <v>-25000.000000002503</v>
      </c>
      <c r="K1092">
        <f t="shared" si="52"/>
        <v>-0.16094256757424277</v>
      </c>
      <c r="L1092">
        <f t="shared" si="53"/>
        <v>0.43606931761006246</v>
      </c>
      <c r="M1092">
        <f t="shared" si="54"/>
        <v>1298.614427842766</v>
      </c>
    </row>
    <row r="1093" spans="4:13" x14ac:dyDescent="0.25">
      <c r="D1093">
        <f>$B$1*VAR!B1093+$B$2*VAR!C1093+$B$3*VAR!D1093+$B$4*VAR!E1093</f>
        <v>-36999.999999999753</v>
      </c>
      <c r="I1093">
        <v>-25000.000000002212</v>
      </c>
      <c r="K1093">
        <f t="shared" si="52"/>
        <v>-0.16094256757424089</v>
      </c>
      <c r="L1093">
        <f t="shared" si="53"/>
        <v>0.43606931761006318</v>
      </c>
      <c r="M1093">
        <f t="shared" si="54"/>
        <v>1298.6144278427682</v>
      </c>
    </row>
    <row r="1094" spans="4:13" x14ac:dyDescent="0.25">
      <c r="D1094">
        <f>$B$1*VAR!B1094+$B$2*VAR!C1094+$B$3*VAR!D1094+$B$4*VAR!E1094</f>
        <v>-75000.000000000175</v>
      </c>
      <c r="I1094">
        <v>-25000.00000000179</v>
      </c>
      <c r="K1094">
        <f t="shared" si="52"/>
        <v>-0.16094256757423817</v>
      </c>
      <c r="L1094">
        <f t="shared" si="53"/>
        <v>0.43606931761006429</v>
      </c>
      <c r="M1094">
        <f t="shared" si="54"/>
        <v>1298.6144278427714</v>
      </c>
    </row>
    <row r="1095" spans="4:13" x14ac:dyDescent="0.25">
      <c r="D1095">
        <f>$B$1*VAR!B1095+$B$2*VAR!C1095+$B$3*VAR!D1095+$B$4*VAR!E1095</f>
        <v>15000.000000000611</v>
      </c>
      <c r="I1095">
        <v>-25000.000000001397</v>
      </c>
      <c r="K1095">
        <f t="shared" si="52"/>
        <v>-0.16094256757423564</v>
      </c>
      <c r="L1095">
        <f t="shared" si="53"/>
        <v>0.43606931761006529</v>
      </c>
      <c r="M1095">
        <f t="shared" si="54"/>
        <v>1298.6144278427744</v>
      </c>
    </row>
    <row r="1096" spans="4:13" x14ac:dyDescent="0.25">
      <c r="D1096">
        <f>$B$1*VAR!B1096+$B$2*VAR!C1096+$B$3*VAR!D1096+$B$4*VAR!E1096</f>
        <v>-268500.00000000023</v>
      </c>
      <c r="I1096">
        <v>-25000.000000001397</v>
      </c>
      <c r="K1096">
        <f t="shared" si="52"/>
        <v>-0.16094256757423564</v>
      </c>
      <c r="L1096">
        <f t="shared" si="53"/>
        <v>0.43606931761006529</v>
      </c>
      <c r="M1096">
        <f t="shared" si="54"/>
        <v>1298.6144278427744</v>
      </c>
    </row>
    <row r="1097" spans="4:13" x14ac:dyDescent="0.25">
      <c r="D1097">
        <f>$B$1*VAR!B1097+$B$2*VAR!C1097+$B$3*VAR!D1097+$B$4*VAR!E1097</f>
        <v>101000.00000000016</v>
      </c>
      <c r="I1097">
        <v>-25000.000000000728</v>
      </c>
      <c r="K1097">
        <f t="shared" si="52"/>
        <v>-0.16094256757423134</v>
      </c>
      <c r="L1097">
        <f t="shared" si="53"/>
        <v>0.43606931761006695</v>
      </c>
      <c r="M1097">
        <f t="shared" si="54"/>
        <v>1298.6144278427794</v>
      </c>
    </row>
    <row r="1098" spans="4:13" x14ac:dyDescent="0.25">
      <c r="D1098">
        <f>$B$1*VAR!B1098+$B$2*VAR!C1098+$B$3*VAR!D1098+$B$4*VAR!E1098</f>
        <v>-67500.000000000087</v>
      </c>
      <c r="I1098">
        <v>-25000.000000000364</v>
      </c>
      <c r="K1098">
        <f t="shared" si="52"/>
        <v>-0.16094256757422901</v>
      </c>
      <c r="L1098">
        <f t="shared" si="53"/>
        <v>0.4360693176100679</v>
      </c>
      <c r="M1098">
        <f t="shared" si="54"/>
        <v>1298.6144278427821</v>
      </c>
    </row>
    <row r="1099" spans="4:13" x14ac:dyDescent="0.25">
      <c r="D1099">
        <f>$B$1*VAR!B1099+$B$2*VAR!C1099+$B$3*VAR!D1099+$B$4*VAR!E1099</f>
        <v>77500.000000000204</v>
      </c>
      <c r="I1099">
        <v>-25000.000000000349</v>
      </c>
      <c r="K1099">
        <f t="shared" si="52"/>
        <v>-0.1609425675742289</v>
      </c>
      <c r="L1099">
        <f t="shared" si="53"/>
        <v>0.43606931761006795</v>
      </c>
      <c r="M1099">
        <f t="shared" si="54"/>
        <v>1298.6144278427823</v>
      </c>
    </row>
    <row r="1100" spans="4:13" x14ac:dyDescent="0.25">
      <c r="D1100">
        <f>$B$1*VAR!B1100+$B$2*VAR!C1100+$B$3*VAR!D1100+$B$4*VAR!E1100</f>
        <v>32499.99999999976</v>
      </c>
      <c r="I1100">
        <v>-25000</v>
      </c>
      <c r="K1100">
        <f t="shared" si="52"/>
        <v>-0.16094256757422665</v>
      </c>
      <c r="L1100">
        <f t="shared" si="53"/>
        <v>0.43606931761006884</v>
      </c>
      <c r="M1100">
        <f t="shared" si="54"/>
        <v>1298.6144278427851</v>
      </c>
    </row>
    <row r="1101" spans="4:13" x14ac:dyDescent="0.25">
      <c r="D1101">
        <f>$B$1*VAR!B1101+$B$2*VAR!C1101+$B$3*VAR!D1101+$B$4*VAR!E1101</f>
        <v>-22999.999999999862</v>
      </c>
      <c r="I1101">
        <v>-25000</v>
      </c>
      <c r="K1101">
        <f t="shared" si="52"/>
        <v>-0.16094256757422665</v>
      </c>
      <c r="L1101">
        <f t="shared" si="53"/>
        <v>0.43606931761006884</v>
      </c>
      <c r="M1101">
        <f t="shared" si="54"/>
        <v>1298.6144278427851</v>
      </c>
    </row>
    <row r="1102" spans="4:13" x14ac:dyDescent="0.25">
      <c r="D1102">
        <f>$B$1*VAR!B1102+$B$2*VAR!C1102+$B$3*VAR!D1102+$B$4*VAR!E1102</f>
        <v>-157000.00000000076</v>
      </c>
      <c r="I1102">
        <v>-25000</v>
      </c>
      <c r="K1102">
        <f t="shared" si="52"/>
        <v>-0.16094256757422665</v>
      </c>
      <c r="L1102">
        <f t="shared" si="53"/>
        <v>0.43606931761006884</v>
      </c>
      <c r="M1102">
        <f t="shared" si="54"/>
        <v>1298.6144278427851</v>
      </c>
    </row>
    <row r="1103" spans="4:13" x14ac:dyDescent="0.25">
      <c r="D1103">
        <f>$B$1*VAR!B1103+$B$2*VAR!C1103+$B$3*VAR!D1103+$B$4*VAR!E1103</f>
        <v>-48999.999999999665</v>
      </c>
      <c r="I1103">
        <v>-24999.999999999825</v>
      </c>
      <c r="K1103">
        <f t="shared" si="52"/>
        <v>-0.16094256757422554</v>
      </c>
      <c r="L1103">
        <f t="shared" si="53"/>
        <v>0.43606931761006928</v>
      </c>
      <c r="M1103">
        <f t="shared" si="54"/>
        <v>1298.6144278427864</v>
      </c>
    </row>
    <row r="1104" spans="4:13" x14ac:dyDescent="0.25">
      <c r="D1104">
        <f>$B$1*VAR!B1104+$B$2*VAR!C1104+$B$3*VAR!D1104+$B$4*VAR!E1104</f>
        <v>14999.99999999968</v>
      </c>
      <c r="I1104">
        <v>-24999.999999999651</v>
      </c>
      <c r="K1104">
        <f t="shared" si="52"/>
        <v>-0.1609425675742244</v>
      </c>
      <c r="L1104">
        <f t="shared" si="53"/>
        <v>0.43606931761006973</v>
      </c>
      <c r="M1104">
        <f t="shared" si="54"/>
        <v>1298.6144278427876</v>
      </c>
    </row>
    <row r="1105" spans="4:13" x14ac:dyDescent="0.25">
      <c r="D1105">
        <f>$B$1*VAR!B1105+$B$2*VAR!C1105+$B$3*VAR!D1105+$B$4*VAR!E1105</f>
        <v>25500.000000000065</v>
      </c>
      <c r="I1105">
        <v>-24999.999999999294</v>
      </c>
      <c r="K1105">
        <f t="shared" si="52"/>
        <v>-0.16094256757422212</v>
      </c>
      <c r="L1105">
        <f t="shared" si="53"/>
        <v>0.43606931761007062</v>
      </c>
      <c r="M1105">
        <f t="shared" si="54"/>
        <v>1298.6144278427903</v>
      </c>
    </row>
    <row r="1106" spans="4:13" x14ac:dyDescent="0.25">
      <c r="D1106">
        <f>$B$1*VAR!B1106+$B$2*VAR!C1106+$B$3*VAR!D1106+$B$4*VAR!E1106</f>
        <v>-41500.000000000087</v>
      </c>
      <c r="I1106">
        <v>-24999.999999999287</v>
      </c>
      <c r="K1106">
        <f t="shared" si="52"/>
        <v>-0.16094256757422207</v>
      </c>
      <c r="L1106">
        <f t="shared" si="53"/>
        <v>0.43606931761007062</v>
      </c>
      <c r="M1106">
        <f t="shared" si="54"/>
        <v>1298.6144278427903</v>
      </c>
    </row>
    <row r="1107" spans="4:13" x14ac:dyDescent="0.25">
      <c r="D1107">
        <f>$B$1*VAR!B1107+$B$2*VAR!C1107+$B$3*VAR!D1107+$B$4*VAR!E1107</f>
        <v>63999.999999999702</v>
      </c>
      <c r="I1107">
        <v>-24999.999999998938</v>
      </c>
      <c r="K1107">
        <f t="shared" si="52"/>
        <v>-0.16094256757421982</v>
      </c>
      <c r="L1107">
        <f t="shared" si="53"/>
        <v>0.43606931761007151</v>
      </c>
      <c r="M1107">
        <f t="shared" si="54"/>
        <v>1298.614427842793</v>
      </c>
    </row>
    <row r="1108" spans="4:13" x14ac:dyDescent="0.25">
      <c r="D1108">
        <f>$B$1*VAR!B1108+$B$2*VAR!C1108+$B$3*VAR!D1108+$B$4*VAR!E1108</f>
        <v>36000.000000001004</v>
      </c>
      <c r="I1108">
        <v>-24999.999999998567</v>
      </c>
      <c r="K1108">
        <f t="shared" si="52"/>
        <v>-0.16094256757421743</v>
      </c>
      <c r="L1108">
        <f t="shared" si="53"/>
        <v>0.43606931761007245</v>
      </c>
      <c r="M1108">
        <f t="shared" si="54"/>
        <v>1298.6144278427957</v>
      </c>
    </row>
    <row r="1109" spans="4:13" x14ac:dyDescent="0.25">
      <c r="D1109">
        <f>$B$1*VAR!B1109+$B$2*VAR!C1109+$B$3*VAR!D1109+$B$4*VAR!E1109</f>
        <v>-95000.000000000655</v>
      </c>
      <c r="I1109">
        <v>-24999.999999998545</v>
      </c>
      <c r="K1109">
        <f t="shared" si="52"/>
        <v>-0.16094256757421729</v>
      </c>
      <c r="L1109">
        <f t="shared" si="53"/>
        <v>0.4360693176100725</v>
      </c>
      <c r="M1109">
        <f t="shared" si="54"/>
        <v>1298.614427842796</v>
      </c>
    </row>
    <row r="1110" spans="4:13" x14ac:dyDescent="0.25">
      <c r="D1110">
        <f>$B$1*VAR!B1110+$B$2*VAR!C1110+$B$3*VAR!D1110+$B$4*VAR!E1110</f>
        <v>73999.999999999665</v>
      </c>
      <c r="I1110">
        <v>-24999.999999996449</v>
      </c>
      <c r="K1110">
        <f t="shared" si="52"/>
        <v>-0.1609425675742038</v>
      </c>
      <c r="L1110">
        <f t="shared" si="53"/>
        <v>0.43606931761007783</v>
      </c>
      <c r="M1110">
        <f t="shared" si="54"/>
        <v>1298.6144278428119</v>
      </c>
    </row>
    <row r="1111" spans="4:13" x14ac:dyDescent="0.25">
      <c r="D1111">
        <f>$B$1*VAR!B1111+$B$2*VAR!C1111+$B$3*VAR!D1111+$B$4*VAR!E1111</f>
        <v>32500.000000000291</v>
      </c>
      <c r="I1111">
        <v>-24999.999999996449</v>
      </c>
      <c r="K1111">
        <f t="shared" si="52"/>
        <v>-0.1609425675742038</v>
      </c>
      <c r="L1111">
        <f t="shared" si="53"/>
        <v>0.43606931761007783</v>
      </c>
      <c r="M1111">
        <f t="shared" si="54"/>
        <v>1298.6144278428119</v>
      </c>
    </row>
    <row r="1112" spans="4:13" x14ac:dyDescent="0.25">
      <c r="D1112">
        <f>$B$1*VAR!B1112+$B$2*VAR!C1112+$B$3*VAR!D1112+$B$4*VAR!E1112</f>
        <v>-25500.000000000087</v>
      </c>
      <c r="I1112">
        <v>-24500.000000001164</v>
      </c>
      <c r="K1112">
        <f t="shared" si="52"/>
        <v>-0.15772371622274961</v>
      </c>
      <c r="L1112">
        <f t="shared" si="53"/>
        <v>0.43733725578104299</v>
      </c>
      <c r="M1112">
        <f t="shared" si="54"/>
        <v>1302.3903477159461</v>
      </c>
    </row>
    <row r="1113" spans="4:13" x14ac:dyDescent="0.25">
      <c r="D1113">
        <f>$B$1*VAR!B1113+$B$2*VAR!C1113+$B$3*VAR!D1113+$B$4*VAR!E1113</f>
        <v>-103499.99999999948</v>
      </c>
      <c r="I1113">
        <v>-24499.999999999418</v>
      </c>
      <c r="K1113">
        <f t="shared" si="52"/>
        <v>-0.15772371622273837</v>
      </c>
      <c r="L1113">
        <f t="shared" si="53"/>
        <v>0.43733725578104743</v>
      </c>
      <c r="M1113">
        <f t="shared" si="54"/>
        <v>1302.3903477159593</v>
      </c>
    </row>
    <row r="1114" spans="4:13" x14ac:dyDescent="0.25">
      <c r="D1114">
        <f>$B$1*VAR!B1114+$B$2*VAR!C1114+$B$3*VAR!D1114+$B$4*VAR!E1114</f>
        <v>-81500.000000000829</v>
      </c>
      <c r="I1114">
        <v>-24499.999999998858</v>
      </c>
      <c r="K1114">
        <f t="shared" si="52"/>
        <v>-0.15772371622273476</v>
      </c>
      <c r="L1114">
        <f t="shared" si="53"/>
        <v>0.43733725578104882</v>
      </c>
      <c r="M1114">
        <f t="shared" si="54"/>
        <v>1302.3903477159633</v>
      </c>
    </row>
    <row r="1115" spans="4:13" x14ac:dyDescent="0.25">
      <c r="D1115">
        <f>$B$1*VAR!B1115+$B$2*VAR!C1115+$B$3*VAR!D1115+$B$4*VAR!E1115</f>
        <v>24000.000000000902</v>
      </c>
      <c r="I1115">
        <v>-24499.999999997672</v>
      </c>
      <c r="K1115">
        <f t="shared" si="52"/>
        <v>-0.15772371622272713</v>
      </c>
      <c r="L1115">
        <f t="shared" si="53"/>
        <v>0.43733725578105181</v>
      </c>
      <c r="M1115">
        <f t="shared" si="54"/>
        <v>1302.3903477159722</v>
      </c>
    </row>
    <row r="1116" spans="4:13" x14ac:dyDescent="0.25">
      <c r="D1116">
        <f>$B$1*VAR!B1116+$B$2*VAR!C1116+$B$3*VAR!D1116+$B$4*VAR!E1116</f>
        <v>-60000.000000000138</v>
      </c>
      <c r="I1116">
        <v>-24000.000000000378</v>
      </c>
      <c r="K1116">
        <f t="shared" si="52"/>
        <v>-0.15450486487126003</v>
      </c>
      <c r="L1116">
        <f t="shared" si="53"/>
        <v>0.43860583783341012</v>
      </c>
      <c r="M1116">
        <f t="shared" si="54"/>
        <v>1306.1681850678954</v>
      </c>
    </row>
    <row r="1117" spans="4:13" x14ac:dyDescent="0.25">
      <c r="D1117">
        <f>$B$1*VAR!B1117+$B$2*VAR!C1117+$B$3*VAR!D1117+$B$4*VAR!E1117</f>
        <v>-23500.000000000648</v>
      </c>
      <c r="I1117">
        <v>-24000.000000000204</v>
      </c>
      <c r="K1117">
        <f t="shared" si="52"/>
        <v>-0.15450486487125889</v>
      </c>
      <c r="L1117">
        <f t="shared" si="53"/>
        <v>0.43860583783341056</v>
      </c>
      <c r="M1117">
        <f t="shared" si="54"/>
        <v>1306.1681850678967</v>
      </c>
    </row>
    <row r="1118" spans="4:13" x14ac:dyDescent="0.25">
      <c r="D1118">
        <f>$B$1*VAR!B1118+$B$2*VAR!C1118+$B$3*VAR!D1118+$B$4*VAR!E1118</f>
        <v>-18999.999999999596</v>
      </c>
      <c r="I1118">
        <v>-24000.000000000029</v>
      </c>
      <c r="K1118">
        <f t="shared" si="52"/>
        <v>-0.15450486487125778</v>
      </c>
      <c r="L1118">
        <f t="shared" si="53"/>
        <v>0.43860583783341106</v>
      </c>
      <c r="M1118">
        <f t="shared" si="54"/>
        <v>1306.1681850678981</v>
      </c>
    </row>
    <row r="1119" spans="4:13" x14ac:dyDescent="0.25">
      <c r="D1119">
        <f>$B$1*VAR!B1119+$B$2*VAR!C1119+$B$3*VAR!D1119+$B$4*VAR!E1119</f>
        <v>6999.9999999998399</v>
      </c>
      <c r="I1119">
        <v>-23999.999999999753</v>
      </c>
      <c r="K1119">
        <f t="shared" si="52"/>
        <v>-0.154504864871256</v>
      </c>
      <c r="L1119">
        <f t="shared" si="53"/>
        <v>0.43860583783341173</v>
      </c>
      <c r="M1119">
        <f t="shared" si="54"/>
        <v>1306.1681850679001</v>
      </c>
    </row>
    <row r="1120" spans="4:13" x14ac:dyDescent="0.25">
      <c r="D1120">
        <f>$B$1*VAR!B1120+$B$2*VAR!C1120+$B$3*VAR!D1120+$B$4*VAR!E1120</f>
        <v>-19499.999999999847</v>
      </c>
      <c r="I1120">
        <v>-23999.99999999968</v>
      </c>
      <c r="K1120">
        <f t="shared" si="52"/>
        <v>-0.15450486487125553</v>
      </c>
      <c r="L1120">
        <f t="shared" si="53"/>
        <v>0.43860583783341189</v>
      </c>
      <c r="M1120">
        <f t="shared" si="54"/>
        <v>1306.1681850679006</v>
      </c>
    </row>
    <row r="1121" spans="4:13" x14ac:dyDescent="0.25">
      <c r="D1121">
        <f>$B$1*VAR!B1121+$B$2*VAR!C1121+$B$3*VAR!D1121+$B$4*VAR!E1121</f>
        <v>62500</v>
      </c>
      <c r="I1121">
        <v>-23999.999999999476</v>
      </c>
      <c r="K1121">
        <f t="shared" si="52"/>
        <v>-0.15450486487125423</v>
      </c>
      <c r="L1121">
        <f t="shared" si="53"/>
        <v>0.43860583783341245</v>
      </c>
      <c r="M1121">
        <f t="shared" si="54"/>
        <v>1306.1681850679022</v>
      </c>
    </row>
    <row r="1122" spans="4:13" x14ac:dyDescent="0.25">
      <c r="D1122">
        <f>$B$1*VAR!B1122+$B$2*VAR!C1122+$B$3*VAR!D1122+$B$4*VAR!E1122</f>
        <v>7499.9999999999272</v>
      </c>
      <c r="I1122">
        <v>-23999.999999998778</v>
      </c>
      <c r="K1122">
        <f t="shared" si="52"/>
        <v>-0.15450486487124973</v>
      </c>
      <c r="L1122">
        <f t="shared" si="53"/>
        <v>0.43860583783341422</v>
      </c>
      <c r="M1122">
        <f t="shared" si="54"/>
        <v>1306.1681850679076</v>
      </c>
    </row>
    <row r="1123" spans="4:13" x14ac:dyDescent="0.25">
      <c r="D1123">
        <f>$B$1*VAR!B1123+$B$2*VAR!C1123+$B$3*VAR!D1123+$B$4*VAR!E1123</f>
        <v>27000.000000000146</v>
      </c>
      <c r="I1123">
        <v>-23500.000000000648</v>
      </c>
      <c r="K1123">
        <f t="shared" si="52"/>
        <v>-0.15128601351977722</v>
      </c>
      <c r="L1123">
        <f t="shared" si="53"/>
        <v>0.43987505094375817</v>
      </c>
      <c r="M1123">
        <f t="shared" si="54"/>
        <v>1309.9479017105118</v>
      </c>
    </row>
    <row r="1124" spans="4:13" x14ac:dyDescent="0.25">
      <c r="D1124">
        <f>$B$1*VAR!B1124+$B$2*VAR!C1124+$B$3*VAR!D1124+$B$4*VAR!E1124</f>
        <v>4499.9999999997963</v>
      </c>
      <c r="I1124">
        <v>-23500.000000000029</v>
      </c>
      <c r="K1124">
        <f t="shared" si="52"/>
        <v>-0.15128601351977325</v>
      </c>
      <c r="L1124">
        <f t="shared" si="53"/>
        <v>0.43987505094375973</v>
      </c>
      <c r="M1124">
        <f t="shared" si="54"/>
        <v>1309.9479017105164</v>
      </c>
    </row>
    <row r="1125" spans="4:13" x14ac:dyDescent="0.25">
      <c r="D1125">
        <f>$B$1*VAR!B1125+$B$2*VAR!C1125+$B$3*VAR!D1125+$B$4*VAR!E1125</f>
        <v>-7000.0000000003783</v>
      </c>
      <c r="I1125">
        <v>-23499.999999999942</v>
      </c>
      <c r="K1125">
        <f t="shared" si="52"/>
        <v>-0.15128601351977269</v>
      </c>
      <c r="L1125">
        <f t="shared" si="53"/>
        <v>0.43987505094375989</v>
      </c>
      <c r="M1125">
        <f t="shared" si="54"/>
        <v>1309.947901710517</v>
      </c>
    </row>
    <row r="1126" spans="4:13" x14ac:dyDescent="0.25">
      <c r="D1126">
        <f>$B$1*VAR!B1126+$B$2*VAR!C1126+$B$3*VAR!D1126+$B$4*VAR!E1126</f>
        <v>43500.000000000407</v>
      </c>
      <c r="I1126">
        <v>-23499.999999999585</v>
      </c>
      <c r="K1126">
        <f t="shared" si="52"/>
        <v>-0.15128601351977039</v>
      </c>
      <c r="L1126">
        <f t="shared" si="53"/>
        <v>0.43987505094376084</v>
      </c>
      <c r="M1126">
        <f t="shared" si="54"/>
        <v>1309.9479017105198</v>
      </c>
    </row>
    <row r="1127" spans="4:13" x14ac:dyDescent="0.25">
      <c r="D1127">
        <f>$B$1*VAR!B1127+$B$2*VAR!C1127+$B$3*VAR!D1127+$B$4*VAR!E1127</f>
        <v>-1499.999999999698</v>
      </c>
      <c r="I1127">
        <v>-23499.999999999432</v>
      </c>
      <c r="K1127">
        <f t="shared" si="52"/>
        <v>-0.15128601351976939</v>
      </c>
      <c r="L1127">
        <f t="shared" si="53"/>
        <v>0.43987505094376123</v>
      </c>
      <c r="M1127">
        <f t="shared" si="54"/>
        <v>1309.9479017105209</v>
      </c>
    </row>
    <row r="1128" spans="4:13" x14ac:dyDescent="0.25">
      <c r="D1128">
        <f>$B$1*VAR!B1128+$B$2*VAR!C1128+$B$3*VAR!D1128+$B$4*VAR!E1128</f>
        <v>-9500.0000000005948</v>
      </c>
      <c r="I1128">
        <v>-23499.999999999414</v>
      </c>
      <c r="K1128">
        <f t="shared" si="52"/>
        <v>-0.15128601351976928</v>
      </c>
      <c r="L1128">
        <f t="shared" si="53"/>
        <v>0.43987505094376128</v>
      </c>
      <c r="M1128">
        <f t="shared" si="54"/>
        <v>1309.9479017105211</v>
      </c>
    </row>
    <row r="1129" spans="4:13" x14ac:dyDescent="0.25">
      <c r="D1129">
        <f>$B$1*VAR!B1129+$B$2*VAR!C1129+$B$3*VAR!D1129+$B$4*VAR!E1129</f>
        <v>-75000.000000000378</v>
      </c>
      <c r="I1129">
        <v>-23499.999999998894</v>
      </c>
      <c r="K1129">
        <f t="shared" si="52"/>
        <v>-0.15128601351976595</v>
      </c>
      <c r="L1129">
        <f t="shared" si="53"/>
        <v>0.43987505094376261</v>
      </c>
      <c r="M1129">
        <f t="shared" si="54"/>
        <v>1309.947901710525</v>
      </c>
    </row>
    <row r="1130" spans="4:13" x14ac:dyDescent="0.25">
      <c r="D1130">
        <f>$B$1*VAR!B1130+$B$2*VAR!C1130+$B$3*VAR!D1130+$B$4*VAR!E1130</f>
        <v>119500.00000000109</v>
      </c>
      <c r="I1130">
        <v>-23499.999999998545</v>
      </c>
      <c r="K1130">
        <f t="shared" si="52"/>
        <v>-0.1512860135197637</v>
      </c>
      <c r="L1130">
        <f t="shared" si="53"/>
        <v>0.43987505094376345</v>
      </c>
      <c r="M1130">
        <f t="shared" si="54"/>
        <v>1309.9479017105275</v>
      </c>
    </row>
    <row r="1131" spans="4:13" x14ac:dyDescent="0.25">
      <c r="D1131">
        <f>$B$1*VAR!B1131+$B$2*VAR!C1131+$B$3*VAR!D1131+$B$4*VAR!E1131</f>
        <v>-22999.999999999331</v>
      </c>
      <c r="I1131">
        <v>-23000.000000000757</v>
      </c>
      <c r="K1131">
        <f t="shared" si="52"/>
        <v>-0.14806716216829338</v>
      </c>
      <c r="L1131">
        <f t="shared" si="53"/>
        <v>0.44114488226922649</v>
      </c>
      <c r="M1131">
        <f t="shared" si="54"/>
        <v>1313.7294593977565</v>
      </c>
    </row>
    <row r="1132" spans="4:13" x14ac:dyDescent="0.25">
      <c r="D1132">
        <f>$B$1*VAR!B1132+$B$2*VAR!C1132+$B$3*VAR!D1132+$B$4*VAR!E1132</f>
        <v>35499.999999999505</v>
      </c>
      <c r="I1132">
        <v>-23000.000000000407</v>
      </c>
      <c r="K1132">
        <f t="shared" si="52"/>
        <v>-0.14806716216829113</v>
      </c>
      <c r="L1132">
        <f t="shared" si="53"/>
        <v>0.44114488226922732</v>
      </c>
      <c r="M1132">
        <f t="shared" si="54"/>
        <v>1313.729459397759</v>
      </c>
    </row>
    <row r="1133" spans="4:13" x14ac:dyDescent="0.25">
      <c r="D1133">
        <f>$B$1*VAR!B1133+$B$2*VAR!C1133+$B$3*VAR!D1133+$B$4*VAR!E1133</f>
        <v>-17999.999999999614</v>
      </c>
      <c r="I1133">
        <v>-23000.000000000306</v>
      </c>
      <c r="K1133">
        <f t="shared" si="52"/>
        <v>-0.14806716216829049</v>
      </c>
      <c r="L1133">
        <f t="shared" si="53"/>
        <v>0.4411448822692276</v>
      </c>
      <c r="M1133">
        <f t="shared" si="54"/>
        <v>1313.7294593977597</v>
      </c>
    </row>
    <row r="1134" spans="4:13" x14ac:dyDescent="0.25">
      <c r="D1134">
        <f>$B$1*VAR!B1134+$B$2*VAR!C1134+$B$3*VAR!D1134+$B$4*VAR!E1134</f>
        <v>-40000.000000000029</v>
      </c>
      <c r="I1134">
        <v>-22999.999999999862</v>
      </c>
      <c r="K1134">
        <f t="shared" si="52"/>
        <v>-0.14806716216828764</v>
      </c>
      <c r="L1134">
        <f t="shared" si="53"/>
        <v>0.44114488226922877</v>
      </c>
      <c r="M1134">
        <f t="shared" si="54"/>
        <v>1313.7294593977633</v>
      </c>
    </row>
    <row r="1135" spans="4:13" x14ac:dyDescent="0.25">
      <c r="D1135">
        <f>$B$1*VAR!B1135+$B$2*VAR!C1135+$B$3*VAR!D1135+$B$4*VAR!E1135</f>
        <v>-28500.000000000757</v>
      </c>
      <c r="I1135">
        <v>-22999.999999999862</v>
      </c>
      <c r="K1135">
        <f t="shared" si="52"/>
        <v>-0.14806716216828764</v>
      </c>
      <c r="L1135">
        <f t="shared" si="53"/>
        <v>0.44114488226922877</v>
      </c>
      <c r="M1135">
        <f t="shared" si="54"/>
        <v>1313.7294593977633</v>
      </c>
    </row>
    <row r="1136" spans="4:13" x14ac:dyDescent="0.25">
      <c r="D1136">
        <f>$B$1*VAR!B1136+$B$2*VAR!C1136+$B$3*VAR!D1136+$B$4*VAR!E1136</f>
        <v>35500.000000000931</v>
      </c>
      <c r="I1136">
        <v>-22999.999999999331</v>
      </c>
      <c r="K1136">
        <f t="shared" si="52"/>
        <v>-0.14806716216828422</v>
      </c>
      <c r="L1136">
        <f t="shared" si="53"/>
        <v>0.4411448822692301</v>
      </c>
      <c r="M1136">
        <f t="shared" si="54"/>
        <v>1313.7294593977672</v>
      </c>
    </row>
    <row r="1137" spans="4:13" x14ac:dyDescent="0.25">
      <c r="D1137">
        <f>$B$1*VAR!B1137+$B$2*VAR!C1137+$B$3*VAR!D1137+$B$4*VAR!E1137</f>
        <v>-12000.000000000102</v>
      </c>
      <c r="I1137">
        <v>-22500.000000002285</v>
      </c>
      <c r="K1137">
        <f t="shared" si="52"/>
        <v>-0.1448483108168187</v>
      </c>
      <c r="L1137">
        <f t="shared" si="53"/>
        <v>0.44241531894787828</v>
      </c>
      <c r="M1137">
        <f t="shared" si="54"/>
        <v>1317.5128198267814</v>
      </c>
    </row>
    <row r="1138" spans="4:13" x14ac:dyDescent="0.25">
      <c r="D1138">
        <f>$B$1*VAR!B1138+$B$2*VAR!C1138+$B$3*VAR!D1138+$B$4*VAR!E1138</f>
        <v>-40500.000000000116</v>
      </c>
      <c r="I1138">
        <v>-22500.00000000227</v>
      </c>
      <c r="K1138">
        <f t="shared" si="52"/>
        <v>-0.14484831081681859</v>
      </c>
      <c r="L1138">
        <f t="shared" si="53"/>
        <v>0.44241531894787833</v>
      </c>
      <c r="M1138">
        <f t="shared" si="54"/>
        <v>1317.5128198267817</v>
      </c>
    </row>
    <row r="1139" spans="4:13" x14ac:dyDescent="0.25">
      <c r="D1139">
        <f>$B$1*VAR!B1139+$B$2*VAR!C1139+$B$3*VAR!D1139+$B$4*VAR!E1139</f>
        <v>16499.999999999738</v>
      </c>
      <c r="I1139">
        <v>-22500.000000001564</v>
      </c>
      <c r="K1139">
        <f t="shared" si="52"/>
        <v>-0.14484831081681407</v>
      </c>
      <c r="L1139">
        <f t="shared" si="53"/>
        <v>0.44241531894788011</v>
      </c>
      <c r="M1139">
        <f t="shared" si="54"/>
        <v>1317.5128198267869</v>
      </c>
    </row>
    <row r="1140" spans="4:13" x14ac:dyDescent="0.25">
      <c r="D1140">
        <f>$B$1*VAR!B1140+$B$2*VAR!C1140+$B$3*VAR!D1140+$B$4*VAR!E1140</f>
        <v>12000.000000000809</v>
      </c>
      <c r="I1140">
        <v>-22500.000000000844</v>
      </c>
      <c r="K1140">
        <f t="shared" si="52"/>
        <v>-0.14484831081680943</v>
      </c>
      <c r="L1140">
        <f t="shared" si="53"/>
        <v>0.44241531894788194</v>
      </c>
      <c r="M1140">
        <f t="shared" si="54"/>
        <v>1317.5128198267923</v>
      </c>
    </row>
    <row r="1141" spans="4:13" x14ac:dyDescent="0.25">
      <c r="D1141">
        <f>$B$1*VAR!B1141+$B$2*VAR!C1141+$B$3*VAR!D1141+$B$4*VAR!E1141</f>
        <v>-99500.000000000116</v>
      </c>
      <c r="I1141">
        <v>-22500.000000000498</v>
      </c>
      <c r="K1141">
        <f t="shared" si="52"/>
        <v>-0.14484831081680719</v>
      </c>
      <c r="L1141">
        <f t="shared" si="53"/>
        <v>0.44241531894788283</v>
      </c>
      <c r="M1141">
        <f t="shared" si="54"/>
        <v>1317.5128198267951</v>
      </c>
    </row>
    <row r="1142" spans="4:13" x14ac:dyDescent="0.25">
      <c r="D1142">
        <f>$B$1*VAR!B1142+$B$2*VAR!C1142+$B$3*VAR!D1142+$B$4*VAR!E1142</f>
        <v>-37999.999999999898</v>
      </c>
      <c r="I1142">
        <v>-22500.000000000116</v>
      </c>
      <c r="K1142">
        <f t="shared" si="52"/>
        <v>-0.14484831081680474</v>
      </c>
      <c r="L1142">
        <f t="shared" si="53"/>
        <v>0.44241531894788383</v>
      </c>
      <c r="M1142">
        <f t="shared" si="54"/>
        <v>1317.512819826798</v>
      </c>
    </row>
    <row r="1143" spans="4:13" x14ac:dyDescent="0.25">
      <c r="D1143">
        <f>$B$1*VAR!B1143+$B$2*VAR!C1143+$B$3*VAR!D1143+$B$4*VAR!E1143</f>
        <v>-35000.00000000048</v>
      </c>
      <c r="I1143">
        <v>-22499.999999999985</v>
      </c>
      <c r="K1143">
        <f t="shared" si="52"/>
        <v>-0.14484831081680388</v>
      </c>
      <c r="L1143">
        <f t="shared" si="53"/>
        <v>0.44241531894788416</v>
      </c>
      <c r="M1143">
        <f t="shared" si="54"/>
        <v>1317.5128198267989</v>
      </c>
    </row>
    <row r="1144" spans="4:13" x14ac:dyDescent="0.25">
      <c r="D1144">
        <f>$B$1*VAR!B1144+$B$2*VAR!C1144+$B$3*VAR!D1144+$B$4*VAR!E1144</f>
        <v>-9000.0000000001601</v>
      </c>
      <c r="I1144">
        <v>-22499.999999999767</v>
      </c>
      <c r="K1144">
        <f t="shared" si="52"/>
        <v>-0.14484831081680249</v>
      </c>
      <c r="L1144">
        <f t="shared" si="53"/>
        <v>0.44241531894788466</v>
      </c>
      <c r="M1144">
        <f t="shared" si="54"/>
        <v>1317.5128198268005</v>
      </c>
    </row>
    <row r="1145" spans="4:13" x14ac:dyDescent="0.25">
      <c r="D1145">
        <f>$B$1*VAR!B1145+$B$2*VAR!C1145+$B$3*VAR!D1145+$B$4*VAR!E1145</f>
        <v>-7500.0000000001037</v>
      </c>
      <c r="I1145">
        <v>-22499.999999999622</v>
      </c>
      <c r="K1145">
        <f t="shared" si="52"/>
        <v>-0.14484831081680155</v>
      </c>
      <c r="L1145">
        <f t="shared" si="53"/>
        <v>0.44241531894788505</v>
      </c>
      <c r="M1145">
        <f t="shared" si="54"/>
        <v>1317.5128198268017</v>
      </c>
    </row>
    <row r="1146" spans="4:13" x14ac:dyDescent="0.25">
      <c r="D1146">
        <f>$B$1*VAR!B1146+$B$2*VAR!C1146+$B$3*VAR!D1146+$B$4*VAR!E1146</f>
        <v>55500.000000000146</v>
      </c>
      <c r="I1146">
        <v>-22499.999999999447</v>
      </c>
      <c r="K1146">
        <f t="shared" si="52"/>
        <v>-0.14484831081680044</v>
      </c>
      <c r="L1146">
        <f t="shared" si="53"/>
        <v>0.44241531894788549</v>
      </c>
      <c r="M1146">
        <f t="shared" si="54"/>
        <v>1317.512819826803</v>
      </c>
    </row>
    <row r="1147" spans="4:13" x14ac:dyDescent="0.25">
      <c r="D1147">
        <f>$B$1*VAR!B1147+$B$2*VAR!C1147+$B$3*VAR!D1147+$B$4*VAR!E1147</f>
        <v>-10999.999999999949</v>
      </c>
      <c r="I1147">
        <v>-22499.999999999432</v>
      </c>
      <c r="K1147">
        <f t="shared" si="52"/>
        <v>-0.14484831081680033</v>
      </c>
      <c r="L1147">
        <f t="shared" si="53"/>
        <v>0.44241531894788555</v>
      </c>
      <c r="M1147">
        <f t="shared" si="54"/>
        <v>1317.5128198268033</v>
      </c>
    </row>
    <row r="1148" spans="4:13" x14ac:dyDescent="0.25">
      <c r="D1148">
        <f>$B$1*VAR!B1148+$B$2*VAR!C1148+$B$3*VAR!D1148+$B$4*VAR!E1148</f>
        <v>18500.000000000233</v>
      </c>
      <c r="I1148">
        <v>-22499.999999999418</v>
      </c>
      <c r="K1148">
        <f t="shared" si="52"/>
        <v>-0.14484831081680025</v>
      </c>
      <c r="L1148">
        <f t="shared" si="53"/>
        <v>0.44241531894788555</v>
      </c>
      <c r="M1148">
        <f t="shared" si="54"/>
        <v>1317.5128198268033</v>
      </c>
    </row>
    <row r="1149" spans="4:13" x14ac:dyDescent="0.25">
      <c r="D1149">
        <f>$B$1*VAR!B1149+$B$2*VAR!C1149+$B$3*VAR!D1149+$B$4*VAR!E1149</f>
        <v>-62000.000000000291</v>
      </c>
      <c r="I1149">
        <v>-22499.999999999418</v>
      </c>
      <c r="K1149">
        <f t="shared" si="52"/>
        <v>-0.14484831081680025</v>
      </c>
      <c r="L1149">
        <f t="shared" si="53"/>
        <v>0.44241531894788555</v>
      </c>
      <c r="M1149">
        <f t="shared" si="54"/>
        <v>1317.5128198268033</v>
      </c>
    </row>
    <row r="1150" spans="4:13" x14ac:dyDescent="0.25">
      <c r="D1150">
        <f>$B$1*VAR!B1150+$B$2*VAR!C1150+$B$3*VAR!D1150+$B$4*VAR!E1150</f>
        <v>-7999.9999999992942</v>
      </c>
      <c r="I1150">
        <v>-22499.999999999258</v>
      </c>
      <c r="K1150">
        <f t="shared" si="52"/>
        <v>-0.14484831081679922</v>
      </c>
      <c r="L1150">
        <f t="shared" si="53"/>
        <v>0.44241531894788599</v>
      </c>
      <c r="M1150">
        <f t="shared" si="54"/>
        <v>1317.5128198268044</v>
      </c>
    </row>
    <row r="1151" spans="4:13" x14ac:dyDescent="0.25">
      <c r="D1151">
        <f>$B$1*VAR!B1151+$B$2*VAR!C1151+$B$3*VAR!D1151+$B$4*VAR!E1151</f>
        <v>-26999.999999999956</v>
      </c>
      <c r="I1151">
        <v>-22499.999999999076</v>
      </c>
      <c r="K1151">
        <f t="shared" si="52"/>
        <v>-0.14484831081679805</v>
      </c>
      <c r="L1151">
        <f t="shared" si="53"/>
        <v>0.44241531894788644</v>
      </c>
      <c r="M1151">
        <f t="shared" si="54"/>
        <v>1317.5128198268058</v>
      </c>
    </row>
    <row r="1152" spans="4:13" x14ac:dyDescent="0.25">
      <c r="D1152">
        <f>$B$1*VAR!B1152+$B$2*VAR!C1152+$B$3*VAR!D1152+$B$4*VAR!E1152</f>
        <v>-35500.000000001455</v>
      </c>
      <c r="I1152">
        <v>-22499.99999999837</v>
      </c>
      <c r="K1152">
        <f t="shared" si="52"/>
        <v>-0.1448483108167935</v>
      </c>
      <c r="L1152">
        <f t="shared" si="53"/>
        <v>0.44241531894788827</v>
      </c>
      <c r="M1152">
        <f t="shared" si="54"/>
        <v>1317.5128198268112</v>
      </c>
    </row>
    <row r="1153" spans="4:13" x14ac:dyDescent="0.25">
      <c r="D1153">
        <f>$B$1*VAR!B1153+$B$2*VAR!C1153+$B$3*VAR!D1153+$B$4*VAR!E1153</f>
        <v>68000.000000000509</v>
      </c>
      <c r="I1153">
        <v>-22499.999999998006</v>
      </c>
      <c r="K1153">
        <f t="shared" si="52"/>
        <v>-0.14484831081679114</v>
      </c>
      <c r="L1153">
        <f t="shared" si="53"/>
        <v>0.44241531894788916</v>
      </c>
      <c r="M1153">
        <f t="shared" si="54"/>
        <v>1317.5128198268139</v>
      </c>
    </row>
    <row r="1154" spans="4:13" x14ac:dyDescent="0.25">
      <c r="D1154">
        <f>$B$1*VAR!B1154+$B$2*VAR!C1154+$B$3*VAR!D1154+$B$4*VAR!E1154</f>
        <v>29500</v>
      </c>
      <c r="I1154">
        <v>-22499.999999997322</v>
      </c>
      <c r="K1154">
        <f t="shared" ref="K1154:K1217" si="55">I1154/D$2981</f>
        <v>-0.14484831081678676</v>
      </c>
      <c r="L1154">
        <f t="shared" ref="L1154:L1217" si="56">NORMSDIST(K1154)</f>
        <v>0.44241531894789088</v>
      </c>
      <c r="M1154">
        <f t="shared" ref="M1154:M1217" si="57">L1154*2978</f>
        <v>1317.5128198268189</v>
      </c>
    </row>
    <row r="1155" spans="4:13" x14ac:dyDescent="0.25">
      <c r="D1155">
        <f>$B$1*VAR!B1155+$B$2*VAR!C1155+$B$3*VAR!D1155+$B$4*VAR!E1155</f>
        <v>-65000.000000000211</v>
      </c>
      <c r="I1155">
        <v>-22000.000000000604</v>
      </c>
      <c r="K1155">
        <f t="shared" si="55"/>
        <v>-0.14162945946532335</v>
      </c>
      <c r="L1155">
        <f t="shared" si="56"/>
        <v>0.44368634809911395</v>
      </c>
      <c r="M1155">
        <f t="shared" si="57"/>
        <v>1321.2979446391614</v>
      </c>
    </row>
    <row r="1156" spans="4:13" x14ac:dyDescent="0.25">
      <c r="D1156">
        <f>$B$1*VAR!B1156+$B$2*VAR!C1156+$B$3*VAR!D1156+$B$4*VAR!E1156</f>
        <v>-24499.999999998858</v>
      </c>
      <c r="I1156">
        <v>-22000.000000000087</v>
      </c>
      <c r="K1156">
        <f t="shared" si="55"/>
        <v>-0.14162945946532002</v>
      </c>
      <c r="L1156">
        <f t="shared" si="56"/>
        <v>0.44368634809911528</v>
      </c>
      <c r="M1156">
        <f t="shared" si="57"/>
        <v>1321.2979446391653</v>
      </c>
    </row>
    <row r="1157" spans="4:13" x14ac:dyDescent="0.25">
      <c r="D1157">
        <f>$B$1*VAR!B1157+$B$2*VAR!C1157+$B$3*VAR!D1157+$B$4*VAR!E1157</f>
        <v>-1000.0000000011059</v>
      </c>
      <c r="I1157">
        <v>-21999.999999999913</v>
      </c>
      <c r="K1157">
        <f t="shared" si="55"/>
        <v>-0.14162945946531891</v>
      </c>
      <c r="L1157">
        <f t="shared" si="56"/>
        <v>0.44368634809911572</v>
      </c>
      <c r="M1157">
        <f t="shared" si="57"/>
        <v>1321.2979446391666</v>
      </c>
    </row>
    <row r="1158" spans="4:13" x14ac:dyDescent="0.25">
      <c r="D1158">
        <f>$B$1*VAR!B1158+$B$2*VAR!C1158+$B$3*VAR!D1158+$B$4*VAR!E1158</f>
        <v>-7499.9999999988613</v>
      </c>
      <c r="I1158">
        <v>-21999.999999999171</v>
      </c>
      <c r="K1158">
        <f t="shared" si="55"/>
        <v>-0.14162945946531411</v>
      </c>
      <c r="L1158">
        <f t="shared" si="56"/>
        <v>0.44368634809911761</v>
      </c>
      <c r="M1158">
        <f t="shared" si="57"/>
        <v>1321.2979446391723</v>
      </c>
    </row>
    <row r="1159" spans="4:13" x14ac:dyDescent="0.25">
      <c r="D1159">
        <f>$B$1*VAR!B1159+$B$2*VAR!C1159+$B$3*VAR!D1159+$B$4*VAR!E1159</f>
        <v>126999.99999999927</v>
      </c>
      <c r="I1159">
        <v>-21000.000000000971</v>
      </c>
      <c r="K1159">
        <f t="shared" si="55"/>
        <v>-0.13519175676235665</v>
      </c>
      <c r="L1159">
        <f t="shared" si="56"/>
        <v>0.4462301322058152</v>
      </c>
      <c r="M1159">
        <f t="shared" si="57"/>
        <v>1328.8733337089177</v>
      </c>
    </row>
    <row r="1160" spans="4:13" x14ac:dyDescent="0.25">
      <c r="D1160">
        <f>$B$1*VAR!B1160+$B$2*VAR!C1160+$B$3*VAR!D1160+$B$4*VAR!E1160</f>
        <v>32500.000000000451</v>
      </c>
      <c r="I1160">
        <v>-21000.000000000276</v>
      </c>
      <c r="K1160">
        <f t="shared" si="55"/>
        <v>-0.13519175676235218</v>
      </c>
      <c r="L1160">
        <f t="shared" si="56"/>
        <v>0.44623013220581698</v>
      </c>
      <c r="M1160">
        <f t="shared" si="57"/>
        <v>1328.8733337089229</v>
      </c>
    </row>
    <row r="1161" spans="4:13" x14ac:dyDescent="0.25">
      <c r="D1161">
        <f>$B$1*VAR!B1161+$B$2*VAR!C1161+$B$3*VAR!D1161+$B$4*VAR!E1161</f>
        <v>20000.000000000116</v>
      </c>
      <c r="I1161">
        <v>-20999.999999998719</v>
      </c>
      <c r="K1161">
        <f t="shared" si="55"/>
        <v>-0.13519175676234216</v>
      </c>
      <c r="L1161">
        <f t="shared" si="56"/>
        <v>0.44623013220582092</v>
      </c>
      <c r="M1161">
        <f t="shared" si="57"/>
        <v>1328.8733337089348</v>
      </c>
    </row>
    <row r="1162" spans="4:13" x14ac:dyDescent="0.25">
      <c r="D1162">
        <f>$B$1*VAR!B1162+$B$2*VAR!C1162+$B$3*VAR!D1162+$B$4*VAR!E1162</f>
        <v>-46000.000000000087</v>
      </c>
      <c r="I1162">
        <v>-20500.000000001251</v>
      </c>
      <c r="K1162">
        <f t="shared" si="55"/>
        <v>-0.13197290541087392</v>
      </c>
      <c r="L1162">
        <f t="shared" si="56"/>
        <v>0.44750286131019906</v>
      </c>
      <c r="M1162">
        <f t="shared" si="57"/>
        <v>1332.6635209817728</v>
      </c>
    </row>
    <row r="1163" spans="4:13" x14ac:dyDescent="0.25">
      <c r="D1163">
        <f>$B$1*VAR!B1163+$B$2*VAR!C1163+$B$3*VAR!D1163+$B$4*VAR!E1163</f>
        <v>4999.9999999995343</v>
      </c>
      <c r="I1163">
        <v>-20500.000000000717</v>
      </c>
      <c r="K1163">
        <f t="shared" si="55"/>
        <v>-0.13197290541087048</v>
      </c>
      <c r="L1163">
        <f t="shared" si="56"/>
        <v>0.44750286131020045</v>
      </c>
      <c r="M1163">
        <f t="shared" si="57"/>
        <v>1332.6635209817769</v>
      </c>
    </row>
    <row r="1164" spans="4:13" x14ac:dyDescent="0.25">
      <c r="D1164">
        <f>$B$1*VAR!B1164+$B$2*VAR!C1164+$B$3*VAR!D1164+$B$4*VAR!E1164</f>
        <v>37000.000000000087</v>
      </c>
      <c r="I1164">
        <v>-20500.000000000175</v>
      </c>
      <c r="K1164">
        <f t="shared" si="55"/>
        <v>-0.13197290541086698</v>
      </c>
      <c r="L1164">
        <f t="shared" si="56"/>
        <v>0.44750286131020178</v>
      </c>
      <c r="M1164">
        <f t="shared" si="57"/>
        <v>1332.6635209817809</v>
      </c>
    </row>
    <row r="1165" spans="4:13" x14ac:dyDescent="0.25">
      <c r="D1165">
        <f>$B$1*VAR!B1165+$B$2*VAR!C1165+$B$3*VAR!D1165+$B$4*VAR!E1165</f>
        <v>-33499.999999999731</v>
      </c>
      <c r="I1165">
        <v>-20500.000000000095</v>
      </c>
      <c r="K1165">
        <f t="shared" si="55"/>
        <v>-0.13197290541086645</v>
      </c>
      <c r="L1165">
        <f t="shared" si="56"/>
        <v>0.447502861310202</v>
      </c>
      <c r="M1165">
        <f t="shared" si="57"/>
        <v>1332.6635209817816</v>
      </c>
    </row>
    <row r="1166" spans="4:13" x14ac:dyDescent="0.25">
      <c r="D1166">
        <f>$B$1*VAR!B1166+$B$2*VAR!C1166+$B$3*VAR!D1166+$B$4*VAR!E1166</f>
        <v>-32000.000000000564</v>
      </c>
      <c r="I1166">
        <v>-20000.000000003121</v>
      </c>
      <c r="K1166">
        <f t="shared" si="55"/>
        <v>-0.12875405405940141</v>
      </c>
      <c r="L1166">
        <f t="shared" si="56"/>
        <v>0.4487761311857702</v>
      </c>
      <c r="M1166">
        <f t="shared" si="57"/>
        <v>1336.4553186712237</v>
      </c>
    </row>
    <row r="1167" spans="4:13" x14ac:dyDescent="0.25">
      <c r="D1167">
        <f>$B$1*VAR!B1167+$B$2*VAR!C1167+$B$3*VAR!D1167+$B$4*VAR!E1167</f>
        <v>-68999.999999999942</v>
      </c>
      <c r="I1167">
        <v>-20000.000000001746</v>
      </c>
      <c r="K1167">
        <f t="shared" si="55"/>
        <v>-0.12875405405939255</v>
      </c>
      <c r="L1167">
        <f t="shared" si="56"/>
        <v>0.4487761311857737</v>
      </c>
      <c r="M1167">
        <f t="shared" si="57"/>
        <v>1336.4553186712342</v>
      </c>
    </row>
    <row r="1168" spans="4:13" x14ac:dyDescent="0.25">
      <c r="D1168">
        <f>$B$1*VAR!B1168+$B$2*VAR!C1168+$B$3*VAR!D1168+$B$4*VAR!E1168</f>
        <v>-25499.999999999709</v>
      </c>
      <c r="I1168">
        <v>-20000.000000001703</v>
      </c>
      <c r="K1168">
        <f t="shared" si="55"/>
        <v>-0.12875405405939228</v>
      </c>
      <c r="L1168">
        <f t="shared" si="56"/>
        <v>0.44877613118577381</v>
      </c>
      <c r="M1168">
        <f t="shared" si="57"/>
        <v>1336.4553186712344</v>
      </c>
    </row>
    <row r="1169" spans="4:13" x14ac:dyDescent="0.25">
      <c r="D1169">
        <f>$B$1*VAR!B1169+$B$2*VAR!C1169+$B$3*VAR!D1169+$B$4*VAR!E1169</f>
        <v>65000.000000000757</v>
      </c>
      <c r="I1169">
        <v>-20000.00000000163</v>
      </c>
      <c r="K1169">
        <f t="shared" si="55"/>
        <v>-0.1287540540593918</v>
      </c>
      <c r="L1169">
        <f t="shared" si="56"/>
        <v>0.44877613118577397</v>
      </c>
      <c r="M1169">
        <f t="shared" si="57"/>
        <v>1336.4553186712349</v>
      </c>
    </row>
    <row r="1170" spans="4:13" x14ac:dyDescent="0.25">
      <c r="D1170">
        <f>$B$1*VAR!B1170+$B$2*VAR!C1170+$B$3*VAR!D1170+$B$4*VAR!E1170</f>
        <v>36499.999999998246</v>
      </c>
      <c r="I1170">
        <v>-20000.000000000291</v>
      </c>
      <c r="K1170">
        <f t="shared" si="55"/>
        <v>-0.1287540540593832</v>
      </c>
      <c r="L1170">
        <f t="shared" si="56"/>
        <v>0.44877613118577736</v>
      </c>
      <c r="M1170">
        <f t="shared" si="57"/>
        <v>1336.4553186712449</v>
      </c>
    </row>
    <row r="1171" spans="4:13" x14ac:dyDescent="0.25">
      <c r="D1171">
        <f>$B$1*VAR!B1171+$B$2*VAR!C1171+$B$3*VAR!D1171+$B$4*VAR!E1171</f>
        <v>-55499.999999998909</v>
      </c>
      <c r="I1171">
        <v>-20000.000000000291</v>
      </c>
      <c r="K1171">
        <f t="shared" si="55"/>
        <v>-0.1287540540593832</v>
      </c>
      <c r="L1171">
        <f t="shared" si="56"/>
        <v>0.44877613118577736</v>
      </c>
      <c r="M1171">
        <f t="shared" si="57"/>
        <v>1336.4553186712449</v>
      </c>
    </row>
    <row r="1172" spans="4:13" x14ac:dyDescent="0.25">
      <c r="D1172">
        <f>$B$1*VAR!B1172+$B$2*VAR!C1172+$B$3*VAR!D1172+$B$4*VAR!E1172</f>
        <v>-60500.000000000218</v>
      </c>
      <c r="I1172">
        <v>-20000.000000000284</v>
      </c>
      <c r="K1172">
        <f t="shared" si="55"/>
        <v>-0.12875405405938314</v>
      </c>
      <c r="L1172">
        <f t="shared" si="56"/>
        <v>0.44877613118577742</v>
      </c>
      <c r="M1172">
        <f t="shared" si="57"/>
        <v>1336.4553186712451</v>
      </c>
    </row>
    <row r="1173" spans="4:13" x14ac:dyDescent="0.25">
      <c r="D1173">
        <f>$B$1*VAR!B1173+$B$2*VAR!C1173+$B$3*VAR!D1173+$B$4*VAR!E1173</f>
        <v>-117499.99999999936</v>
      </c>
      <c r="I1173">
        <v>-20000.000000000262</v>
      </c>
      <c r="K1173">
        <f t="shared" si="55"/>
        <v>-0.12875405405938301</v>
      </c>
      <c r="L1173">
        <f t="shared" si="56"/>
        <v>0.44877613118577747</v>
      </c>
      <c r="M1173">
        <f t="shared" si="57"/>
        <v>1336.4553186712453</v>
      </c>
    </row>
    <row r="1174" spans="4:13" x14ac:dyDescent="0.25">
      <c r="D1174">
        <f>$B$1*VAR!B1174+$B$2*VAR!C1174+$B$3*VAR!D1174+$B$4*VAR!E1174</f>
        <v>28499.999999998952</v>
      </c>
      <c r="I1174">
        <v>-20000.000000000233</v>
      </c>
      <c r="K1174">
        <f t="shared" si="55"/>
        <v>-0.12875405405938281</v>
      </c>
      <c r="L1174">
        <f t="shared" si="56"/>
        <v>0.44877613118577753</v>
      </c>
      <c r="M1174">
        <f t="shared" si="57"/>
        <v>1336.4553186712455</v>
      </c>
    </row>
    <row r="1175" spans="4:13" x14ac:dyDescent="0.25">
      <c r="D1175">
        <f>$B$1*VAR!B1175+$B$2*VAR!C1175+$B$3*VAR!D1175+$B$4*VAR!E1175</f>
        <v>-31999.999999999505</v>
      </c>
      <c r="I1175">
        <v>-20000</v>
      </c>
      <c r="K1175">
        <f t="shared" si="55"/>
        <v>-0.12875405405938131</v>
      </c>
      <c r="L1175">
        <f t="shared" si="56"/>
        <v>0.44877613118577814</v>
      </c>
      <c r="M1175">
        <f t="shared" si="57"/>
        <v>1336.4553186712474</v>
      </c>
    </row>
    <row r="1176" spans="4:13" x14ac:dyDescent="0.25">
      <c r="D1176">
        <f>$B$1*VAR!B1176+$B$2*VAR!C1176+$B$3*VAR!D1176+$B$4*VAR!E1176</f>
        <v>-72999.99999999968</v>
      </c>
      <c r="I1176">
        <v>-19999.999999999942</v>
      </c>
      <c r="K1176">
        <f t="shared" si="55"/>
        <v>-0.12875405405938095</v>
      </c>
      <c r="L1176">
        <f t="shared" si="56"/>
        <v>0.44877613118577825</v>
      </c>
      <c r="M1176">
        <f t="shared" si="57"/>
        <v>1336.4553186712476</v>
      </c>
    </row>
    <row r="1177" spans="4:13" x14ac:dyDescent="0.25">
      <c r="D1177">
        <f>$B$1*VAR!B1177+$B$2*VAR!C1177+$B$3*VAR!D1177+$B$4*VAR!E1177</f>
        <v>-19500.000000000917</v>
      </c>
      <c r="I1177">
        <v>-19999.999999999942</v>
      </c>
      <c r="K1177">
        <f t="shared" si="55"/>
        <v>-0.12875405405938095</v>
      </c>
      <c r="L1177">
        <f t="shared" si="56"/>
        <v>0.44877613118577825</v>
      </c>
      <c r="M1177">
        <f t="shared" si="57"/>
        <v>1336.4553186712476</v>
      </c>
    </row>
    <row r="1178" spans="4:13" x14ac:dyDescent="0.25">
      <c r="D1178">
        <f>$B$1*VAR!B1178+$B$2*VAR!C1178+$B$3*VAR!D1178+$B$4*VAR!E1178</f>
        <v>47500.000000000888</v>
      </c>
      <c r="I1178">
        <v>-19999.999999999593</v>
      </c>
      <c r="K1178">
        <f t="shared" si="55"/>
        <v>-0.1287540540593787</v>
      </c>
      <c r="L1178">
        <f t="shared" si="56"/>
        <v>0.44877613118577914</v>
      </c>
      <c r="M1178">
        <f t="shared" si="57"/>
        <v>1336.4553186712503</v>
      </c>
    </row>
    <row r="1179" spans="4:13" x14ac:dyDescent="0.25">
      <c r="D1179">
        <f>$B$1*VAR!B1179+$B$2*VAR!C1179+$B$3*VAR!D1179+$B$4*VAR!E1179</f>
        <v>-23499.999999999414</v>
      </c>
      <c r="I1179">
        <v>-19999.999999999571</v>
      </c>
      <c r="K1179">
        <f t="shared" si="55"/>
        <v>-0.12875405405937856</v>
      </c>
      <c r="L1179">
        <f t="shared" si="56"/>
        <v>0.44877613118577919</v>
      </c>
      <c r="M1179">
        <f t="shared" si="57"/>
        <v>1336.4553186712503</v>
      </c>
    </row>
    <row r="1180" spans="4:13" x14ac:dyDescent="0.25">
      <c r="D1180">
        <f>$B$1*VAR!B1180+$B$2*VAR!C1180+$B$3*VAR!D1180+$B$4*VAR!E1180</f>
        <v>38499.999999998916</v>
      </c>
      <c r="I1180">
        <v>-19999.999999999534</v>
      </c>
      <c r="K1180">
        <f t="shared" si="55"/>
        <v>-0.12875405405937831</v>
      </c>
      <c r="L1180">
        <f t="shared" si="56"/>
        <v>0.4487761311857793</v>
      </c>
      <c r="M1180">
        <f t="shared" si="57"/>
        <v>1336.4553186712508</v>
      </c>
    </row>
    <row r="1181" spans="4:13" x14ac:dyDescent="0.25">
      <c r="D1181">
        <f>$B$1*VAR!B1181+$B$2*VAR!C1181+$B$3*VAR!D1181+$B$4*VAR!E1181</f>
        <v>-22499.999999999258</v>
      </c>
      <c r="I1181">
        <v>-19999.9999999994</v>
      </c>
      <c r="K1181">
        <f t="shared" si="55"/>
        <v>-0.12875405405937745</v>
      </c>
      <c r="L1181">
        <f t="shared" si="56"/>
        <v>0.44877613118577964</v>
      </c>
      <c r="M1181">
        <f t="shared" si="57"/>
        <v>1336.4553186712517</v>
      </c>
    </row>
    <row r="1182" spans="4:13" x14ac:dyDescent="0.25">
      <c r="D1182">
        <f>$B$1*VAR!B1182+$B$2*VAR!C1182+$B$3*VAR!D1182+$B$4*VAR!E1182</f>
        <v>-38500.000000000698</v>
      </c>
      <c r="I1182">
        <v>-19999.99999999674</v>
      </c>
      <c r="K1182">
        <f t="shared" si="55"/>
        <v>-0.12875405405936033</v>
      </c>
      <c r="L1182">
        <f t="shared" si="56"/>
        <v>0.44877613118578641</v>
      </c>
      <c r="M1182">
        <f t="shared" si="57"/>
        <v>1336.4553186712719</v>
      </c>
    </row>
    <row r="1183" spans="4:13" x14ac:dyDescent="0.25">
      <c r="D1183">
        <f>$B$1*VAR!B1183+$B$2*VAR!C1183+$B$3*VAR!D1183+$B$4*VAR!E1183</f>
        <v>-20000.000000000291</v>
      </c>
      <c r="I1183">
        <v>-19500.000000000917</v>
      </c>
      <c r="K1183">
        <f t="shared" si="55"/>
        <v>-0.12553520270790269</v>
      </c>
      <c r="L1183">
        <f t="shared" si="56"/>
        <v>0.4500499288644319</v>
      </c>
      <c r="M1183">
        <f t="shared" si="57"/>
        <v>1340.2486881582781</v>
      </c>
    </row>
    <row r="1184" spans="4:13" x14ac:dyDescent="0.25">
      <c r="D1184">
        <f>$B$1*VAR!B1184+$B$2*VAR!C1184+$B$3*VAR!D1184+$B$4*VAR!E1184</f>
        <v>10000.000000000669</v>
      </c>
      <c r="I1184">
        <v>-19500.000000000207</v>
      </c>
      <c r="K1184">
        <f t="shared" si="55"/>
        <v>-0.12553520270789811</v>
      </c>
      <c r="L1184">
        <f t="shared" si="56"/>
        <v>0.45004992886443373</v>
      </c>
      <c r="M1184">
        <f t="shared" si="57"/>
        <v>1340.2486881582836</v>
      </c>
    </row>
    <row r="1185" spans="4:13" x14ac:dyDescent="0.25">
      <c r="D1185">
        <f>$B$1*VAR!B1185+$B$2*VAR!C1185+$B$3*VAR!D1185+$B$4*VAR!E1185</f>
        <v>28500.000000000189</v>
      </c>
      <c r="I1185">
        <v>-19500.000000000204</v>
      </c>
      <c r="K1185">
        <f t="shared" si="55"/>
        <v>-0.12553520270789811</v>
      </c>
      <c r="L1185">
        <f t="shared" si="56"/>
        <v>0.45004992886443373</v>
      </c>
      <c r="M1185">
        <f t="shared" si="57"/>
        <v>1340.2486881582836</v>
      </c>
    </row>
    <row r="1186" spans="4:13" x14ac:dyDescent="0.25">
      <c r="D1186">
        <f>$B$1*VAR!B1186+$B$2*VAR!C1186+$B$3*VAR!D1186+$B$4*VAR!E1186</f>
        <v>-8500.0000000002619</v>
      </c>
      <c r="I1186">
        <v>-19500.000000000116</v>
      </c>
      <c r="K1186">
        <f t="shared" si="55"/>
        <v>-0.12553520270789753</v>
      </c>
      <c r="L1186">
        <f t="shared" si="56"/>
        <v>0.45004992886443396</v>
      </c>
      <c r="M1186">
        <f t="shared" si="57"/>
        <v>1340.2486881582843</v>
      </c>
    </row>
    <row r="1187" spans="4:13" x14ac:dyDescent="0.25">
      <c r="D1187">
        <f>$B$1*VAR!B1187+$B$2*VAR!C1187+$B$3*VAR!D1187+$B$4*VAR!E1187</f>
        <v>-10500.000000000058</v>
      </c>
      <c r="I1187">
        <v>-19499.999999999847</v>
      </c>
      <c r="K1187">
        <f t="shared" si="55"/>
        <v>-0.12553520270789581</v>
      </c>
      <c r="L1187">
        <f t="shared" si="56"/>
        <v>0.45004992886443462</v>
      </c>
      <c r="M1187">
        <f t="shared" si="57"/>
        <v>1340.2486881582863</v>
      </c>
    </row>
    <row r="1188" spans="4:13" x14ac:dyDescent="0.25">
      <c r="D1188">
        <f>$B$1*VAR!B1188+$B$2*VAR!C1188+$B$3*VAR!D1188+$B$4*VAR!E1188</f>
        <v>33500.000000000262</v>
      </c>
      <c r="I1188">
        <v>-19499.999999999673</v>
      </c>
      <c r="K1188">
        <f t="shared" si="55"/>
        <v>-0.12553520270789467</v>
      </c>
      <c r="L1188">
        <f t="shared" si="56"/>
        <v>0.45004992886443507</v>
      </c>
      <c r="M1188">
        <f t="shared" si="57"/>
        <v>1340.2486881582877</v>
      </c>
    </row>
    <row r="1189" spans="4:13" x14ac:dyDescent="0.25">
      <c r="D1189">
        <f>$B$1*VAR!B1189+$B$2*VAR!C1189+$B$3*VAR!D1189+$B$4*VAR!E1189</f>
        <v>-6500.0000000003201</v>
      </c>
      <c r="I1189">
        <v>-19000.000000000146</v>
      </c>
      <c r="K1189">
        <f t="shared" si="55"/>
        <v>-0.12231635135641319</v>
      </c>
      <c r="L1189">
        <f t="shared" si="56"/>
        <v>0.45132424136174426</v>
      </c>
      <c r="M1189">
        <f t="shared" si="57"/>
        <v>1344.0435907752744</v>
      </c>
    </row>
    <row r="1190" spans="4:13" x14ac:dyDescent="0.25">
      <c r="D1190">
        <f>$B$1*VAR!B1190+$B$2*VAR!C1190+$B$3*VAR!D1190+$B$4*VAR!E1190</f>
        <v>-18499.999999999342</v>
      </c>
      <c r="I1190">
        <v>-19000.000000000131</v>
      </c>
      <c r="K1190">
        <f t="shared" si="55"/>
        <v>-0.1223163513564131</v>
      </c>
      <c r="L1190">
        <f t="shared" si="56"/>
        <v>0.45132424136174432</v>
      </c>
      <c r="M1190">
        <f t="shared" si="57"/>
        <v>1344.0435907752747</v>
      </c>
    </row>
    <row r="1191" spans="4:13" x14ac:dyDescent="0.25">
      <c r="D1191">
        <f>$B$1*VAR!B1191+$B$2*VAR!C1191+$B$3*VAR!D1191+$B$4*VAR!E1191</f>
        <v>32499.999999999389</v>
      </c>
      <c r="I1191">
        <v>-19000.000000000029</v>
      </c>
      <c r="K1191">
        <f t="shared" si="55"/>
        <v>-0.12231635135641244</v>
      </c>
      <c r="L1191">
        <f t="shared" si="56"/>
        <v>0.45132424136174454</v>
      </c>
      <c r="M1191">
        <f t="shared" si="57"/>
        <v>1344.0435907752753</v>
      </c>
    </row>
    <row r="1192" spans="4:13" x14ac:dyDescent="0.25">
      <c r="D1192">
        <f>$B$1*VAR!B1192+$B$2*VAR!C1192+$B$3*VAR!D1192+$B$4*VAR!E1192</f>
        <v>4500.000000000171</v>
      </c>
      <c r="I1192">
        <v>-18999.999999999596</v>
      </c>
      <c r="K1192">
        <f t="shared" si="55"/>
        <v>-0.12231635135640966</v>
      </c>
      <c r="L1192">
        <f t="shared" si="56"/>
        <v>0.45132424136174565</v>
      </c>
      <c r="M1192">
        <f t="shared" si="57"/>
        <v>1344.0435907752785</v>
      </c>
    </row>
    <row r="1193" spans="4:13" x14ac:dyDescent="0.25">
      <c r="D1193">
        <f>$B$1*VAR!B1193+$B$2*VAR!C1193+$B$3*VAR!D1193+$B$4*VAR!E1193</f>
        <v>104999.99999999988</v>
      </c>
      <c r="I1193">
        <v>-18999.999999999054</v>
      </c>
      <c r="K1193">
        <f t="shared" si="55"/>
        <v>-0.12231635135640617</v>
      </c>
      <c r="L1193">
        <f t="shared" si="56"/>
        <v>0.45132424136174704</v>
      </c>
      <c r="M1193">
        <f t="shared" si="57"/>
        <v>1344.0435907752826</v>
      </c>
    </row>
    <row r="1194" spans="4:13" x14ac:dyDescent="0.25">
      <c r="D1194">
        <f>$B$1*VAR!B1194+$B$2*VAR!C1194+$B$3*VAR!D1194+$B$4*VAR!E1194</f>
        <v>41500.000000002416</v>
      </c>
      <c r="I1194">
        <v>-18999.999999999054</v>
      </c>
      <c r="K1194">
        <f t="shared" si="55"/>
        <v>-0.12231635135640617</v>
      </c>
      <c r="L1194">
        <f t="shared" si="56"/>
        <v>0.45132424136174704</v>
      </c>
      <c r="M1194">
        <f t="shared" si="57"/>
        <v>1344.0435907752826</v>
      </c>
    </row>
    <row r="1195" spans="4:13" x14ac:dyDescent="0.25">
      <c r="D1195">
        <f>$B$1*VAR!B1195+$B$2*VAR!C1195+$B$3*VAR!D1195+$B$4*VAR!E1195</f>
        <v>-27500.000000000728</v>
      </c>
      <c r="I1195">
        <v>-18500.00000000163</v>
      </c>
      <c r="K1195">
        <f t="shared" si="55"/>
        <v>-0.11909750000493821</v>
      </c>
      <c r="L1195">
        <f t="shared" si="56"/>
        <v>0.4525990556773612</v>
      </c>
      <c r="M1195">
        <f t="shared" si="57"/>
        <v>1347.8399878071816</v>
      </c>
    </row>
    <row r="1196" spans="4:13" x14ac:dyDescent="0.25">
      <c r="D1196">
        <f>$B$1*VAR!B1196+$B$2*VAR!C1196+$B$3*VAR!D1196+$B$4*VAR!E1196</f>
        <v>110500</v>
      </c>
      <c r="I1196">
        <v>-18500.000000000582</v>
      </c>
      <c r="K1196">
        <f t="shared" si="55"/>
        <v>-0.11909750000493147</v>
      </c>
      <c r="L1196">
        <f t="shared" si="56"/>
        <v>0.45259905567736392</v>
      </c>
      <c r="M1196">
        <f t="shared" si="57"/>
        <v>1347.8399878071898</v>
      </c>
    </row>
    <row r="1197" spans="4:13" x14ac:dyDescent="0.25">
      <c r="D1197">
        <f>$B$1*VAR!B1197+$B$2*VAR!C1197+$B$3*VAR!D1197+$B$4*VAR!E1197</f>
        <v>56499.999999999389</v>
      </c>
      <c r="I1197">
        <v>-18500.000000000218</v>
      </c>
      <c r="K1197">
        <f t="shared" si="55"/>
        <v>-0.11909750000492914</v>
      </c>
      <c r="L1197">
        <f t="shared" si="56"/>
        <v>0.4525990556773648</v>
      </c>
      <c r="M1197">
        <f t="shared" si="57"/>
        <v>1347.8399878071923</v>
      </c>
    </row>
    <row r="1198" spans="4:13" x14ac:dyDescent="0.25">
      <c r="D1198">
        <f>$B$1*VAR!B1198+$B$2*VAR!C1198+$B$3*VAR!D1198+$B$4*VAR!E1198</f>
        <v>-60999.999999998698</v>
      </c>
      <c r="I1198">
        <v>-18500.000000000051</v>
      </c>
      <c r="K1198">
        <f t="shared" si="55"/>
        <v>-0.11909750000492805</v>
      </c>
      <c r="L1198">
        <f t="shared" si="56"/>
        <v>0.45259905567736525</v>
      </c>
      <c r="M1198">
        <f t="shared" si="57"/>
        <v>1347.8399878071937</v>
      </c>
    </row>
    <row r="1199" spans="4:13" x14ac:dyDescent="0.25">
      <c r="D1199">
        <f>$B$1*VAR!B1199+$B$2*VAR!C1199+$B$3*VAR!D1199+$B$4*VAR!E1199</f>
        <v>-117500.00000000058</v>
      </c>
      <c r="I1199">
        <v>-18499.999999999869</v>
      </c>
      <c r="K1199">
        <f t="shared" si="55"/>
        <v>-0.11909750000492689</v>
      </c>
      <c r="L1199">
        <f t="shared" si="56"/>
        <v>0.45259905567736569</v>
      </c>
      <c r="M1199">
        <f t="shared" si="57"/>
        <v>1347.839987807195</v>
      </c>
    </row>
    <row r="1200" spans="4:13" x14ac:dyDescent="0.25">
      <c r="D1200">
        <f>$B$1*VAR!B1200+$B$2*VAR!C1200+$B$3*VAR!D1200+$B$4*VAR!E1200</f>
        <v>-87499.999999999825</v>
      </c>
      <c r="I1200">
        <v>-18499.999999999342</v>
      </c>
      <c r="K1200">
        <f t="shared" si="55"/>
        <v>-0.11909750000492349</v>
      </c>
      <c r="L1200">
        <f t="shared" si="56"/>
        <v>0.45259905567736708</v>
      </c>
      <c r="M1200">
        <f t="shared" si="57"/>
        <v>1347.8399878071991</v>
      </c>
    </row>
    <row r="1201" spans="4:13" x14ac:dyDescent="0.25">
      <c r="D1201">
        <f>$B$1*VAR!B1201+$B$2*VAR!C1201+$B$3*VAR!D1201+$B$4*VAR!E1201</f>
        <v>-42500.000000000604</v>
      </c>
      <c r="I1201">
        <v>-18000.000000000862</v>
      </c>
      <c r="K1201">
        <f t="shared" si="55"/>
        <v>-0.11587864865344874</v>
      </c>
      <c r="L1201">
        <f t="shared" si="56"/>
        <v>0.4538743587954302</v>
      </c>
      <c r="M1201">
        <f t="shared" si="57"/>
        <v>1351.6378404927912</v>
      </c>
    </row>
    <row r="1202" spans="4:13" x14ac:dyDescent="0.25">
      <c r="D1202">
        <f>$B$1*VAR!B1202+$B$2*VAR!C1202+$B$3*VAR!D1202+$B$4*VAR!E1202</f>
        <v>35500.000000000582</v>
      </c>
      <c r="I1202">
        <v>-18000.000000000291</v>
      </c>
      <c r="K1202">
        <f t="shared" si="55"/>
        <v>-0.11587864865344506</v>
      </c>
      <c r="L1202">
        <f t="shared" si="56"/>
        <v>0.45387435879543164</v>
      </c>
      <c r="M1202">
        <f t="shared" si="57"/>
        <v>1351.6378404927955</v>
      </c>
    </row>
    <row r="1203" spans="4:13" x14ac:dyDescent="0.25">
      <c r="D1203">
        <f>$B$1*VAR!B1203+$B$2*VAR!C1203+$B$3*VAR!D1203+$B$4*VAR!E1203</f>
        <v>-36999.999999999913</v>
      </c>
      <c r="I1203">
        <v>-18000.000000000146</v>
      </c>
      <c r="K1203">
        <f t="shared" si="55"/>
        <v>-0.11587864865344413</v>
      </c>
      <c r="L1203">
        <f t="shared" si="56"/>
        <v>0.45387435879543203</v>
      </c>
      <c r="M1203">
        <f t="shared" si="57"/>
        <v>1351.6378404927966</v>
      </c>
    </row>
    <row r="1204" spans="4:13" x14ac:dyDescent="0.25">
      <c r="D1204">
        <f>$B$1*VAR!B1204+$B$2*VAR!C1204+$B$3*VAR!D1204+$B$4*VAR!E1204</f>
        <v>52999.999999999418</v>
      </c>
      <c r="I1204">
        <v>-17999.999999999614</v>
      </c>
      <c r="K1204">
        <f t="shared" si="55"/>
        <v>-0.11587864865344071</v>
      </c>
      <c r="L1204">
        <f t="shared" si="56"/>
        <v>0.45387435879543336</v>
      </c>
      <c r="M1204">
        <f t="shared" si="57"/>
        <v>1351.6378404928005</v>
      </c>
    </row>
    <row r="1205" spans="4:13" x14ac:dyDescent="0.25">
      <c r="D1205">
        <f>$B$1*VAR!B1205+$B$2*VAR!C1205+$B$3*VAR!D1205+$B$4*VAR!E1205</f>
        <v>38000.000000000073</v>
      </c>
      <c r="I1205">
        <v>-17999.999999998894</v>
      </c>
      <c r="K1205">
        <f t="shared" si="55"/>
        <v>-0.11587864865343607</v>
      </c>
      <c r="L1205">
        <f t="shared" si="56"/>
        <v>0.45387435879543525</v>
      </c>
      <c r="M1205">
        <f t="shared" si="57"/>
        <v>1351.6378404928062</v>
      </c>
    </row>
    <row r="1206" spans="4:13" x14ac:dyDescent="0.25">
      <c r="D1206">
        <f>$B$1*VAR!B1206+$B$2*VAR!C1206+$B$3*VAR!D1206+$B$4*VAR!E1206</f>
        <v>33500.000000000437</v>
      </c>
      <c r="I1206">
        <v>-17500.00000000326</v>
      </c>
      <c r="K1206">
        <f t="shared" si="55"/>
        <v>-0.11265979730197964</v>
      </c>
      <c r="L1206">
        <f t="shared" si="56"/>
        <v>0.45515013768495177</v>
      </c>
      <c r="M1206">
        <f t="shared" si="57"/>
        <v>1355.4371100257863</v>
      </c>
    </row>
    <row r="1207" spans="4:13" x14ac:dyDescent="0.25">
      <c r="D1207">
        <f>$B$1*VAR!B1207+$B$2*VAR!C1207+$B$3*VAR!D1207+$B$4*VAR!E1207</f>
        <v>3000.0000000001164</v>
      </c>
      <c r="I1207">
        <v>-17500.000000001863</v>
      </c>
      <c r="K1207">
        <f t="shared" si="55"/>
        <v>-0.11265979730197065</v>
      </c>
      <c r="L1207">
        <f t="shared" si="56"/>
        <v>0.45515013768495538</v>
      </c>
      <c r="M1207">
        <f t="shared" si="57"/>
        <v>1355.4371100257972</v>
      </c>
    </row>
    <row r="1208" spans="4:13" x14ac:dyDescent="0.25">
      <c r="D1208">
        <f>$B$1*VAR!B1208+$B$2*VAR!C1208+$B$3*VAR!D1208+$B$4*VAR!E1208</f>
        <v>111500</v>
      </c>
      <c r="I1208">
        <v>-17500.000000001863</v>
      </c>
      <c r="K1208">
        <f t="shared" si="55"/>
        <v>-0.11265979730197065</v>
      </c>
      <c r="L1208">
        <f t="shared" si="56"/>
        <v>0.45515013768495538</v>
      </c>
      <c r="M1208">
        <f t="shared" si="57"/>
        <v>1355.4371100257972</v>
      </c>
    </row>
    <row r="1209" spans="4:13" x14ac:dyDescent="0.25">
      <c r="D1209">
        <f>$B$1*VAR!B1209+$B$2*VAR!C1209+$B$3*VAR!D1209+$B$4*VAR!E1209</f>
        <v>-15500.00000000064</v>
      </c>
      <c r="I1209">
        <v>-17500.000000001804</v>
      </c>
      <c r="K1209">
        <f t="shared" si="55"/>
        <v>-0.11265979730197027</v>
      </c>
      <c r="L1209">
        <f t="shared" si="56"/>
        <v>0.45515013768495549</v>
      </c>
      <c r="M1209">
        <f t="shared" si="57"/>
        <v>1355.4371100257974</v>
      </c>
    </row>
    <row r="1210" spans="4:13" x14ac:dyDescent="0.25">
      <c r="D1210">
        <f>$B$1*VAR!B1210+$B$2*VAR!C1210+$B$3*VAR!D1210+$B$4*VAR!E1210</f>
        <v>48500.000000000298</v>
      </c>
      <c r="I1210">
        <v>-17500.000000001492</v>
      </c>
      <c r="K1210">
        <f t="shared" si="55"/>
        <v>-0.11265979730196826</v>
      </c>
      <c r="L1210">
        <f t="shared" si="56"/>
        <v>0.45515013768495627</v>
      </c>
      <c r="M1210">
        <f t="shared" si="57"/>
        <v>1355.4371100257997</v>
      </c>
    </row>
    <row r="1211" spans="4:13" x14ac:dyDescent="0.25">
      <c r="D1211">
        <f>$B$1*VAR!B1211+$B$2*VAR!C1211+$B$3*VAR!D1211+$B$4*VAR!E1211</f>
        <v>-2999.9999999994034</v>
      </c>
      <c r="I1211">
        <v>-17500.000000000597</v>
      </c>
      <c r="K1211">
        <f t="shared" si="55"/>
        <v>-0.1126597973019625</v>
      </c>
      <c r="L1211">
        <f t="shared" si="56"/>
        <v>0.4551501376849586</v>
      </c>
      <c r="M1211">
        <f t="shared" si="57"/>
        <v>1355.4371100258068</v>
      </c>
    </row>
    <row r="1212" spans="4:13" x14ac:dyDescent="0.25">
      <c r="D1212">
        <f>$B$1*VAR!B1212+$B$2*VAR!C1212+$B$3*VAR!D1212+$B$4*VAR!E1212</f>
        <v>42499.999999999884</v>
      </c>
      <c r="I1212">
        <v>-17500.000000000466</v>
      </c>
      <c r="K1212">
        <f t="shared" si="55"/>
        <v>-0.11265979730196166</v>
      </c>
      <c r="L1212">
        <f t="shared" si="56"/>
        <v>0.45515013768495893</v>
      </c>
      <c r="M1212">
        <f t="shared" si="57"/>
        <v>1355.4371100258077</v>
      </c>
    </row>
    <row r="1213" spans="4:13" x14ac:dyDescent="0.25">
      <c r="D1213">
        <f>$B$1*VAR!B1213+$B$2*VAR!C1213+$B$3*VAR!D1213+$B$4*VAR!E1213</f>
        <v>43499.999999999694</v>
      </c>
      <c r="I1213">
        <v>-17500.000000000437</v>
      </c>
      <c r="K1213">
        <f t="shared" si="55"/>
        <v>-0.11265979730196148</v>
      </c>
      <c r="L1213">
        <f t="shared" si="56"/>
        <v>0.45515013768495899</v>
      </c>
      <c r="M1213">
        <f t="shared" si="57"/>
        <v>1355.4371100258079</v>
      </c>
    </row>
    <row r="1214" spans="4:13" x14ac:dyDescent="0.25">
      <c r="D1214">
        <f>$B$1*VAR!B1214+$B$2*VAR!C1214+$B$3*VAR!D1214+$B$4*VAR!E1214</f>
        <v>-71499.999999999447</v>
      </c>
      <c r="I1214">
        <v>-17500.000000000422</v>
      </c>
      <c r="K1214">
        <f t="shared" si="55"/>
        <v>-0.11265979730196138</v>
      </c>
      <c r="L1214">
        <f t="shared" si="56"/>
        <v>0.45515013768495904</v>
      </c>
      <c r="M1214">
        <f t="shared" si="57"/>
        <v>1355.4371100258081</v>
      </c>
    </row>
    <row r="1215" spans="4:13" x14ac:dyDescent="0.25">
      <c r="D1215">
        <f>$B$1*VAR!B1215+$B$2*VAR!C1215+$B$3*VAR!D1215+$B$4*VAR!E1215</f>
        <v>-37000.000000000306</v>
      </c>
      <c r="I1215">
        <v>-17500.000000000422</v>
      </c>
      <c r="K1215">
        <f t="shared" si="55"/>
        <v>-0.11265979730196138</v>
      </c>
      <c r="L1215">
        <f t="shared" si="56"/>
        <v>0.45515013768495904</v>
      </c>
      <c r="M1215">
        <f t="shared" si="57"/>
        <v>1355.4371100258081</v>
      </c>
    </row>
    <row r="1216" spans="4:13" x14ac:dyDescent="0.25">
      <c r="D1216">
        <f>$B$1*VAR!B1216+$B$2*VAR!C1216+$B$3*VAR!D1216+$B$4*VAR!E1216</f>
        <v>55499.999999999614</v>
      </c>
      <c r="I1216">
        <v>-17500.000000000338</v>
      </c>
      <c r="K1216">
        <f t="shared" si="55"/>
        <v>-0.11265979730196084</v>
      </c>
      <c r="L1216">
        <f t="shared" si="56"/>
        <v>0.45515013768495927</v>
      </c>
      <c r="M1216">
        <f t="shared" si="57"/>
        <v>1355.4371100258088</v>
      </c>
    </row>
    <row r="1217" spans="4:13" x14ac:dyDescent="0.25">
      <c r="D1217">
        <f>$B$1*VAR!B1217+$B$2*VAR!C1217+$B$3*VAR!D1217+$B$4*VAR!E1217</f>
        <v>62499.999999999622</v>
      </c>
      <c r="I1217">
        <v>-17500.000000000076</v>
      </c>
      <c r="K1217">
        <f t="shared" si="55"/>
        <v>-0.11265979730195914</v>
      </c>
      <c r="L1217">
        <f t="shared" si="56"/>
        <v>0.45515013768495993</v>
      </c>
      <c r="M1217">
        <f t="shared" si="57"/>
        <v>1355.4371100258106</v>
      </c>
    </row>
    <row r="1218" spans="4:13" x14ac:dyDescent="0.25">
      <c r="D1218">
        <f>$B$1*VAR!B1218+$B$2*VAR!C1218+$B$3*VAR!D1218+$B$4*VAR!E1218</f>
        <v>-103999.99999999919</v>
      </c>
      <c r="I1218">
        <v>-17499.999999999894</v>
      </c>
      <c r="K1218">
        <f t="shared" ref="K1218:K1281" si="58">I1218/D$2981</f>
        <v>-0.11265979730195798</v>
      </c>
      <c r="L1218">
        <f t="shared" ref="L1218:L1281" si="59">NORMSDIST(K1218)</f>
        <v>0.45515013768496038</v>
      </c>
      <c r="M1218">
        <f t="shared" ref="M1218:M1281" si="60">L1218*2978</f>
        <v>1355.437110025812</v>
      </c>
    </row>
    <row r="1219" spans="4:13" x14ac:dyDescent="0.25">
      <c r="D1219">
        <f>$B$1*VAR!B1219+$B$2*VAR!C1219+$B$3*VAR!D1219+$B$4*VAR!E1219</f>
        <v>-89999.99999999968</v>
      </c>
      <c r="I1219">
        <v>-17499.999999999709</v>
      </c>
      <c r="K1219">
        <f t="shared" si="58"/>
        <v>-0.11265979730195678</v>
      </c>
      <c r="L1219">
        <f t="shared" si="59"/>
        <v>0.45515013768496082</v>
      </c>
      <c r="M1219">
        <f t="shared" si="60"/>
        <v>1355.4371100258134</v>
      </c>
    </row>
    <row r="1220" spans="4:13" x14ac:dyDescent="0.25">
      <c r="D1220">
        <f>$B$1*VAR!B1220+$B$2*VAR!C1220+$B$3*VAR!D1220+$B$4*VAR!E1220</f>
        <v>171499.9999999991</v>
      </c>
      <c r="I1220">
        <v>-17499.999999999651</v>
      </c>
      <c r="K1220">
        <f t="shared" si="58"/>
        <v>-0.11265979730195641</v>
      </c>
      <c r="L1220">
        <f t="shared" si="59"/>
        <v>0.45515013768496099</v>
      </c>
      <c r="M1220">
        <f t="shared" si="60"/>
        <v>1355.4371100258138</v>
      </c>
    </row>
    <row r="1221" spans="4:13" x14ac:dyDescent="0.25">
      <c r="D1221">
        <f>$B$1*VAR!B1221+$B$2*VAR!C1221+$B$3*VAR!D1221+$B$4*VAR!E1221</f>
        <v>-82499.999999999927</v>
      </c>
      <c r="I1221">
        <v>-17499.999999998312</v>
      </c>
      <c r="K1221">
        <f t="shared" si="58"/>
        <v>-0.11265979730194779</v>
      </c>
      <c r="L1221">
        <f t="shared" si="59"/>
        <v>0.45515013768496443</v>
      </c>
      <c r="M1221">
        <f t="shared" si="60"/>
        <v>1355.437110025824</v>
      </c>
    </row>
    <row r="1222" spans="4:13" x14ac:dyDescent="0.25">
      <c r="D1222">
        <f>$B$1*VAR!B1222+$B$2*VAR!C1222+$B$3*VAR!D1222+$B$4*VAR!E1222</f>
        <v>-18999.999999999054</v>
      </c>
      <c r="I1222">
        <v>-17000.000000001412</v>
      </c>
      <c r="K1222">
        <f t="shared" si="58"/>
        <v>-0.10944094595048322</v>
      </c>
      <c r="L1222">
        <f t="shared" si="59"/>
        <v>0.45642637930023716</v>
      </c>
      <c r="M1222">
        <f t="shared" si="60"/>
        <v>1359.2377575561063</v>
      </c>
    </row>
    <row r="1223" spans="4:13" x14ac:dyDescent="0.25">
      <c r="D1223">
        <f>$B$1*VAR!B1223+$B$2*VAR!C1223+$B$3*VAR!D1223+$B$4*VAR!E1223</f>
        <v>-94000.000000001019</v>
      </c>
      <c r="I1223">
        <v>-17000.000000000728</v>
      </c>
      <c r="K1223">
        <f t="shared" si="58"/>
        <v>-0.1094409459504788</v>
      </c>
      <c r="L1223">
        <f t="shared" si="59"/>
        <v>0.45642637930023888</v>
      </c>
      <c r="M1223">
        <f t="shared" si="60"/>
        <v>1359.2377575561113</v>
      </c>
    </row>
    <row r="1224" spans="4:13" x14ac:dyDescent="0.25">
      <c r="D1224">
        <f>$B$1*VAR!B1224+$B$2*VAR!C1224+$B$3*VAR!D1224+$B$4*VAR!E1224</f>
        <v>-188500.00000000012</v>
      </c>
      <c r="I1224">
        <v>-16999.999999998927</v>
      </c>
      <c r="K1224">
        <f t="shared" si="58"/>
        <v>-0.10944094595046722</v>
      </c>
      <c r="L1224">
        <f t="shared" si="59"/>
        <v>0.45642637930024349</v>
      </c>
      <c r="M1224">
        <f t="shared" si="60"/>
        <v>1359.2377575561252</v>
      </c>
    </row>
    <row r="1225" spans="4:13" x14ac:dyDescent="0.25">
      <c r="D1225">
        <f>$B$1*VAR!B1225+$B$2*VAR!C1225+$B$3*VAR!D1225+$B$4*VAR!E1225</f>
        <v>22500.000000000498</v>
      </c>
      <c r="I1225">
        <v>-16500.000000001339</v>
      </c>
      <c r="K1225">
        <f t="shared" si="58"/>
        <v>-0.10622209459899822</v>
      </c>
      <c r="L1225">
        <f t="shared" si="59"/>
        <v>0.45770307058124127</v>
      </c>
      <c r="M1225">
        <f t="shared" si="60"/>
        <v>1363.0397441909365</v>
      </c>
    </row>
    <row r="1226" spans="4:13" x14ac:dyDescent="0.25">
      <c r="D1226">
        <f>$B$1*VAR!B1226+$B$2*VAR!C1226+$B$3*VAR!D1226+$B$4*VAR!E1226</f>
        <v>39999.999999999854</v>
      </c>
      <c r="I1226">
        <v>-16500.000000000444</v>
      </c>
      <c r="K1226">
        <f t="shared" si="58"/>
        <v>-0.10622209459899246</v>
      </c>
      <c r="L1226">
        <f t="shared" si="59"/>
        <v>0.45770307058124354</v>
      </c>
      <c r="M1226">
        <f t="shared" si="60"/>
        <v>1363.0397441909433</v>
      </c>
    </row>
    <row r="1227" spans="4:13" x14ac:dyDescent="0.25">
      <c r="D1227">
        <f>$B$1*VAR!B1227+$B$2*VAR!C1227+$B$3*VAR!D1227+$B$4*VAR!E1227</f>
        <v>9000.0000000006985</v>
      </c>
      <c r="I1227">
        <v>-16500.000000000276</v>
      </c>
      <c r="K1227">
        <f t="shared" si="58"/>
        <v>-0.10622209459899137</v>
      </c>
      <c r="L1227">
        <f t="shared" si="59"/>
        <v>0.45770307058124393</v>
      </c>
      <c r="M1227">
        <f t="shared" si="60"/>
        <v>1363.0397441909445</v>
      </c>
    </row>
    <row r="1228" spans="4:13" x14ac:dyDescent="0.25">
      <c r="D1228">
        <f>$B$1*VAR!B1228+$B$2*VAR!C1228+$B$3*VAR!D1228+$B$4*VAR!E1228</f>
        <v>26999.999999999069</v>
      </c>
      <c r="I1228">
        <v>-16499.999999999563</v>
      </c>
      <c r="K1228">
        <f t="shared" si="58"/>
        <v>-0.10622209459898678</v>
      </c>
      <c r="L1228">
        <f t="shared" si="59"/>
        <v>0.45770307058124582</v>
      </c>
      <c r="M1228">
        <f t="shared" si="60"/>
        <v>1363.0397441909502</v>
      </c>
    </row>
    <row r="1229" spans="4:13" x14ac:dyDescent="0.25">
      <c r="D1229">
        <f>$B$1*VAR!B1229+$B$2*VAR!C1229+$B$3*VAR!D1229+$B$4*VAR!E1229</f>
        <v>18999.999999999418</v>
      </c>
      <c r="I1229">
        <v>-16499.999999999563</v>
      </c>
      <c r="K1229">
        <f t="shared" si="58"/>
        <v>-0.10622209459898678</v>
      </c>
      <c r="L1229">
        <f t="shared" si="59"/>
        <v>0.45770307058124582</v>
      </c>
      <c r="M1229">
        <f t="shared" si="60"/>
        <v>1363.0397441909502</v>
      </c>
    </row>
    <row r="1230" spans="4:13" x14ac:dyDescent="0.25">
      <c r="D1230">
        <f>$B$1*VAR!B1230+$B$2*VAR!C1230+$B$3*VAR!D1230+$B$4*VAR!E1230</f>
        <v>7000.0000000003929</v>
      </c>
      <c r="I1230">
        <v>-16000.000000000553</v>
      </c>
      <c r="K1230">
        <f t="shared" si="58"/>
        <v>-0.10300324324750862</v>
      </c>
      <c r="L1230">
        <f t="shared" si="59"/>
        <v>0.45898019845401961</v>
      </c>
      <c r="M1230">
        <f t="shared" si="60"/>
        <v>1366.8430309960704</v>
      </c>
    </row>
    <row r="1231" spans="4:13" x14ac:dyDescent="0.25">
      <c r="D1231">
        <f>$B$1*VAR!B1231+$B$2*VAR!C1231+$B$3*VAR!D1231+$B$4*VAR!E1231</f>
        <v>100500.00000000009</v>
      </c>
      <c r="I1231">
        <v>-16000.000000000549</v>
      </c>
      <c r="K1231">
        <f t="shared" si="58"/>
        <v>-0.10300324324750859</v>
      </c>
      <c r="L1231">
        <f t="shared" si="59"/>
        <v>0.45898019845401961</v>
      </c>
      <c r="M1231">
        <f t="shared" si="60"/>
        <v>1366.8430309960704</v>
      </c>
    </row>
    <row r="1232" spans="4:13" x14ac:dyDescent="0.25">
      <c r="D1232">
        <f>$B$1*VAR!B1232+$B$2*VAR!C1232+$B$3*VAR!D1232+$B$4*VAR!E1232</f>
        <v>-363499.99999999965</v>
      </c>
      <c r="I1232">
        <v>-16000.000000000204</v>
      </c>
      <c r="K1232">
        <f t="shared" si="58"/>
        <v>-0.10300324324750637</v>
      </c>
      <c r="L1232">
        <f t="shared" si="59"/>
        <v>0.45898019845402049</v>
      </c>
      <c r="M1232">
        <f t="shared" si="60"/>
        <v>1366.8430309960731</v>
      </c>
    </row>
    <row r="1233" spans="4:13" x14ac:dyDescent="0.25">
      <c r="D1233">
        <f>$B$1*VAR!B1233+$B$2*VAR!C1233+$B$3*VAR!D1233+$B$4*VAR!E1233</f>
        <v>151000.00000000035</v>
      </c>
      <c r="I1233">
        <v>-16000.000000000007</v>
      </c>
      <c r="K1233">
        <f t="shared" si="58"/>
        <v>-0.10300324324750511</v>
      </c>
      <c r="L1233">
        <f t="shared" si="59"/>
        <v>0.45898019845402099</v>
      </c>
      <c r="M1233">
        <f t="shared" si="60"/>
        <v>1366.8430309960745</v>
      </c>
    </row>
    <row r="1234" spans="4:13" x14ac:dyDescent="0.25">
      <c r="D1234">
        <f>$B$1*VAR!B1234+$B$2*VAR!C1234+$B$3*VAR!D1234+$B$4*VAR!E1234</f>
        <v>162500.00000000055</v>
      </c>
      <c r="I1234">
        <v>-15999.99999999984</v>
      </c>
      <c r="K1234">
        <f t="shared" si="58"/>
        <v>-0.10300324324750403</v>
      </c>
      <c r="L1234">
        <f t="shared" si="59"/>
        <v>0.45898019845402144</v>
      </c>
      <c r="M1234">
        <f t="shared" si="60"/>
        <v>1366.8430309960759</v>
      </c>
    </row>
    <row r="1235" spans="4:13" x14ac:dyDescent="0.25">
      <c r="D1235">
        <f>$B$1*VAR!B1235+$B$2*VAR!C1235+$B$3*VAR!D1235+$B$4*VAR!E1235</f>
        <v>-194000.00000000105</v>
      </c>
      <c r="I1235">
        <v>-15999.999999999651</v>
      </c>
      <c r="K1235">
        <f t="shared" si="58"/>
        <v>-0.1030032432475028</v>
      </c>
      <c r="L1235">
        <f t="shared" si="59"/>
        <v>0.45898019845402194</v>
      </c>
      <c r="M1235">
        <f t="shared" si="60"/>
        <v>1366.8430309960772</v>
      </c>
    </row>
    <row r="1236" spans="4:13" x14ac:dyDescent="0.25">
      <c r="D1236">
        <f>$B$1*VAR!B1236+$B$2*VAR!C1236+$B$3*VAR!D1236+$B$4*VAR!E1236</f>
        <v>-329999.99999999971</v>
      </c>
      <c r="I1236">
        <v>-15999.999999999491</v>
      </c>
      <c r="K1236">
        <f t="shared" si="58"/>
        <v>-0.10300324324750178</v>
      </c>
      <c r="L1236">
        <f t="shared" si="59"/>
        <v>0.45898019845402233</v>
      </c>
      <c r="M1236">
        <f t="shared" si="60"/>
        <v>1366.8430309960786</v>
      </c>
    </row>
    <row r="1237" spans="4:13" x14ac:dyDescent="0.25">
      <c r="D1237">
        <f>$B$1*VAR!B1237+$B$2*VAR!C1237+$B$3*VAR!D1237+$B$4*VAR!E1237</f>
        <v>74999.999999999651</v>
      </c>
      <c r="I1237">
        <v>-15999.99999999948</v>
      </c>
      <c r="K1237">
        <f t="shared" si="58"/>
        <v>-0.10300324324750171</v>
      </c>
      <c r="L1237">
        <f t="shared" si="59"/>
        <v>0.45898019845402238</v>
      </c>
      <c r="M1237">
        <f t="shared" si="60"/>
        <v>1366.8430309960786</v>
      </c>
    </row>
    <row r="1238" spans="4:13" x14ac:dyDescent="0.25">
      <c r="D1238">
        <f>$B$1*VAR!B1238+$B$2*VAR!C1238+$B$3*VAR!D1238+$B$4*VAR!E1238</f>
        <v>-36999.999999999549</v>
      </c>
      <c r="I1238">
        <v>-15999.999999999069</v>
      </c>
      <c r="K1238">
        <f t="shared" si="58"/>
        <v>-0.10300324324749906</v>
      </c>
      <c r="L1238">
        <f t="shared" si="59"/>
        <v>0.45898019845402344</v>
      </c>
      <c r="M1238">
        <f t="shared" si="60"/>
        <v>1366.8430309960818</v>
      </c>
    </row>
    <row r="1239" spans="4:13" x14ac:dyDescent="0.25">
      <c r="D1239">
        <f>$B$1*VAR!B1239+$B$2*VAR!C1239+$B$3*VAR!D1239+$B$4*VAR!E1239</f>
        <v>-75500.000000000262</v>
      </c>
      <c r="I1239">
        <v>-15500.000000002678</v>
      </c>
      <c r="K1239">
        <f t="shared" si="58"/>
        <v>-9.9784391896037758E-2</v>
      </c>
      <c r="L1239">
        <f t="shared" si="59"/>
        <v>0.4602577498310928</v>
      </c>
      <c r="M1239">
        <f t="shared" si="60"/>
        <v>1370.6475789969943</v>
      </c>
    </row>
    <row r="1240" spans="4:13" x14ac:dyDescent="0.25">
      <c r="D1240">
        <f>$B$1*VAR!B1240+$B$2*VAR!C1240+$B$3*VAR!D1240+$B$4*VAR!E1240</f>
        <v>-8999.9999999999563</v>
      </c>
      <c r="I1240">
        <v>-15500.00000000064</v>
      </c>
      <c r="K1240">
        <f t="shared" si="58"/>
        <v>-9.9784391896024643E-2</v>
      </c>
      <c r="L1240">
        <f t="shared" si="59"/>
        <v>0.46025774983109802</v>
      </c>
      <c r="M1240">
        <f t="shared" si="60"/>
        <v>1370.64757899701</v>
      </c>
    </row>
    <row r="1241" spans="4:13" x14ac:dyDescent="0.25">
      <c r="D1241">
        <f>$B$1*VAR!B1241+$B$2*VAR!C1241+$B$3*VAR!D1241+$B$4*VAR!E1241</f>
        <v>-79499.999999999098</v>
      </c>
      <c r="I1241">
        <v>-15499.99999999976</v>
      </c>
      <c r="K1241">
        <f t="shared" si="58"/>
        <v>-9.9784391896018981E-2</v>
      </c>
      <c r="L1241">
        <f t="shared" si="59"/>
        <v>0.46025774983110024</v>
      </c>
      <c r="M1241">
        <f t="shared" si="60"/>
        <v>1370.6475789970166</v>
      </c>
    </row>
    <row r="1242" spans="4:13" x14ac:dyDescent="0.25">
      <c r="D1242">
        <f>$B$1*VAR!B1242+$B$2*VAR!C1242+$B$3*VAR!D1242+$B$4*VAR!E1242</f>
        <v>28499.999999999836</v>
      </c>
      <c r="I1242">
        <v>-15499.999999999141</v>
      </c>
      <c r="K1242">
        <f t="shared" si="58"/>
        <v>-9.9784391896014998E-2</v>
      </c>
      <c r="L1242">
        <f t="shared" si="59"/>
        <v>0.46025774983110185</v>
      </c>
      <c r="M1242">
        <f t="shared" si="60"/>
        <v>1370.6475789970214</v>
      </c>
    </row>
    <row r="1243" spans="4:13" x14ac:dyDescent="0.25">
      <c r="D1243">
        <f>$B$1*VAR!B1243+$B$2*VAR!C1243+$B$3*VAR!D1243+$B$4*VAR!E1243</f>
        <v>54999.999999999127</v>
      </c>
      <c r="I1243">
        <v>-15000.000000001994</v>
      </c>
      <c r="K1243">
        <f t="shared" si="58"/>
        <v>-9.6565540544548828E-2</v>
      </c>
      <c r="L1243">
        <f t="shared" si="59"/>
        <v>0.46153571161188794</v>
      </c>
      <c r="M1243">
        <f t="shared" si="60"/>
        <v>1374.4533491802024</v>
      </c>
    </row>
    <row r="1244" spans="4:13" x14ac:dyDescent="0.25">
      <c r="D1244">
        <f>$B$1*VAR!B1244+$B$2*VAR!C1244+$B$3*VAR!D1244+$B$4*VAR!E1244</f>
        <v>-197500.00000000035</v>
      </c>
      <c r="I1244">
        <v>-15000.000000001281</v>
      </c>
      <c r="K1244">
        <f t="shared" si="58"/>
        <v>-9.6565540544544234E-2</v>
      </c>
      <c r="L1244">
        <f t="shared" si="59"/>
        <v>0.46153571161188978</v>
      </c>
      <c r="M1244">
        <f t="shared" si="60"/>
        <v>1374.4533491802079</v>
      </c>
    </row>
    <row r="1245" spans="4:13" x14ac:dyDescent="0.25">
      <c r="D1245">
        <f>$B$1*VAR!B1245+$B$2*VAR!C1245+$B$3*VAR!D1245+$B$4*VAR!E1245</f>
        <v>-64999.99999999968</v>
      </c>
      <c r="I1245">
        <v>-15000.000000001281</v>
      </c>
      <c r="K1245">
        <f t="shared" si="58"/>
        <v>-9.6565540544544234E-2</v>
      </c>
      <c r="L1245">
        <f t="shared" si="59"/>
        <v>0.46153571161188978</v>
      </c>
      <c r="M1245">
        <f t="shared" si="60"/>
        <v>1374.4533491802079</v>
      </c>
    </row>
    <row r="1246" spans="4:13" x14ac:dyDescent="0.25">
      <c r="D1246">
        <f>$B$1*VAR!B1246+$B$2*VAR!C1246+$B$3*VAR!D1246+$B$4*VAR!E1246</f>
        <v>-32499.999999999935</v>
      </c>
      <c r="I1246">
        <v>-15000.000000000931</v>
      </c>
      <c r="K1246">
        <f t="shared" si="58"/>
        <v>-9.6565540544541986E-2</v>
      </c>
      <c r="L1246">
        <f t="shared" si="59"/>
        <v>0.46153571161189066</v>
      </c>
      <c r="M1246">
        <f t="shared" si="60"/>
        <v>1374.4533491802104</v>
      </c>
    </row>
    <row r="1247" spans="4:13" x14ac:dyDescent="0.25">
      <c r="D1247">
        <f>$B$1*VAR!B1247+$B$2*VAR!C1247+$B$3*VAR!D1247+$B$4*VAR!E1247</f>
        <v>-59999.999999999272</v>
      </c>
      <c r="I1247">
        <v>-15000.000000000931</v>
      </c>
      <c r="K1247">
        <f t="shared" si="58"/>
        <v>-9.6565540544541986E-2</v>
      </c>
      <c r="L1247">
        <f t="shared" si="59"/>
        <v>0.46153571161189066</v>
      </c>
      <c r="M1247">
        <f t="shared" si="60"/>
        <v>1374.4533491802104</v>
      </c>
    </row>
    <row r="1248" spans="4:13" x14ac:dyDescent="0.25">
      <c r="D1248">
        <f>$B$1*VAR!B1248+$B$2*VAR!C1248+$B$3*VAR!D1248+$B$4*VAR!E1248</f>
        <v>-5500.0000000003347</v>
      </c>
      <c r="I1248">
        <v>-15000.000000000926</v>
      </c>
      <c r="K1248">
        <f t="shared" si="58"/>
        <v>-9.6565540544541958E-2</v>
      </c>
      <c r="L1248">
        <f t="shared" si="59"/>
        <v>0.46153571161189066</v>
      </c>
      <c r="M1248">
        <f t="shared" si="60"/>
        <v>1374.4533491802104</v>
      </c>
    </row>
    <row r="1249" spans="4:13" x14ac:dyDescent="0.25">
      <c r="D1249">
        <f>$B$1*VAR!B1249+$B$2*VAR!C1249+$B$3*VAR!D1249+$B$4*VAR!E1249</f>
        <v>19500.000000000378</v>
      </c>
      <c r="I1249">
        <v>-15000.000000000742</v>
      </c>
      <c r="K1249">
        <f t="shared" si="58"/>
        <v>-9.6565540544540765E-2</v>
      </c>
      <c r="L1249">
        <f t="shared" si="59"/>
        <v>0.46153571161189116</v>
      </c>
      <c r="M1249">
        <f t="shared" si="60"/>
        <v>1374.4533491802119</v>
      </c>
    </row>
    <row r="1250" spans="4:13" x14ac:dyDescent="0.25">
      <c r="D1250">
        <f>$B$1*VAR!B1250+$B$2*VAR!C1250+$B$3*VAR!D1250+$B$4*VAR!E1250</f>
        <v>999.99999999891588</v>
      </c>
      <c r="I1250">
        <v>-15000.000000000568</v>
      </c>
      <c r="K1250">
        <f t="shared" si="58"/>
        <v>-9.6565540544539641E-2</v>
      </c>
      <c r="L1250">
        <f t="shared" si="59"/>
        <v>0.46153571161189161</v>
      </c>
      <c r="M1250">
        <f t="shared" si="60"/>
        <v>1374.4533491802133</v>
      </c>
    </row>
    <row r="1251" spans="4:13" x14ac:dyDescent="0.25">
      <c r="D1251">
        <f>$B$1*VAR!B1251+$B$2*VAR!C1251+$B$3*VAR!D1251+$B$4*VAR!E1251</f>
        <v>-19999.9999999994</v>
      </c>
      <c r="I1251">
        <v>-15000.000000000568</v>
      </c>
      <c r="K1251">
        <f t="shared" si="58"/>
        <v>-9.6565540544539641E-2</v>
      </c>
      <c r="L1251">
        <f t="shared" si="59"/>
        <v>0.46153571161189161</v>
      </c>
      <c r="M1251">
        <f t="shared" si="60"/>
        <v>1374.4533491802133</v>
      </c>
    </row>
    <row r="1252" spans="4:13" x14ac:dyDescent="0.25">
      <c r="D1252">
        <f>$B$1*VAR!B1252+$B$2*VAR!C1252+$B$3*VAR!D1252+$B$4*VAR!E1252</f>
        <v>114999.99999999948</v>
      </c>
      <c r="I1252">
        <v>-15000.000000000553</v>
      </c>
      <c r="K1252">
        <f t="shared" si="58"/>
        <v>-9.6565540544539558E-2</v>
      </c>
      <c r="L1252">
        <f t="shared" si="59"/>
        <v>0.46153571161189166</v>
      </c>
      <c r="M1252">
        <f t="shared" si="60"/>
        <v>1374.4533491802133</v>
      </c>
    </row>
    <row r="1253" spans="4:13" x14ac:dyDescent="0.25">
      <c r="D1253">
        <f>$B$1*VAR!B1253+$B$2*VAR!C1253+$B$3*VAR!D1253+$B$4*VAR!E1253</f>
        <v>140000.00000000041</v>
      </c>
      <c r="I1253">
        <v>-15000.000000000553</v>
      </c>
      <c r="K1253">
        <f t="shared" si="58"/>
        <v>-9.6565540544539558E-2</v>
      </c>
      <c r="L1253">
        <f t="shared" si="59"/>
        <v>0.46153571161189166</v>
      </c>
      <c r="M1253">
        <f t="shared" si="60"/>
        <v>1374.4533491802133</v>
      </c>
    </row>
    <row r="1254" spans="4:13" x14ac:dyDescent="0.25">
      <c r="D1254">
        <f>$B$1*VAR!B1254+$B$2*VAR!C1254+$B$3*VAR!D1254+$B$4*VAR!E1254</f>
        <v>-45000.00000000064</v>
      </c>
      <c r="I1254">
        <v>-15000.000000000553</v>
      </c>
      <c r="K1254">
        <f t="shared" si="58"/>
        <v>-9.6565540544539558E-2</v>
      </c>
      <c r="L1254">
        <f t="shared" si="59"/>
        <v>0.46153571161189166</v>
      </c>
      <c r="M1254">
        <f t="shared" si="60"/>
        <v>1374.4533491802133</v>
      </c>
    </row>
    <row r="1255" spans="4:13" x14ac:dyDescent="0.25">
      <c r="D1255">
        <f>$B$1*VAR!B1255+$B$2*VAR!C1255+$B$3*VAR!D1255+$B$4*VAR!E1255</f>
        <v>89999.99999999968</v>
      </c>
      <c r="I1255">
        <v>-15000.000000000553</v>
      </c>
      <c r="K1255">
        <f t="shared" si="58"/>
        <v>-9.6565540544539558E-2</v>
      </c>
      <c r="L1255">
        <f t="shared" si="59"/>
        <v>0.46153571161189166</v>
      </c>
      <c r="M1255">
        <f t="shared" si="60"/>
        <v>1374.4533491802133</v>
      </c>
    </row>
    <row r="1256" spans="4:13" x14ac:dyDescent="0.25">
      <c r="D1256">
        <f>$B$1*VAR!B1256+$B$2*VAR!C1256+$B$3*VAR!D1256+$B$4*VAR!E1256</f>
        <v>-75500.000000000073</v>
      </c>
      <c r="I1256">
        <v>-15000.000000000218</v>
      </c>
      <c r="K1256">
        <f t="shared" si="58"/>
        <v>-9.6565540544537393E-2</v>
      </c>
      <c r="L1256">
        <f t="shared" si="59"/>
        <v>0.4615357116118925</v>
      </c>
      <c r="M1256">
        <f t="shared" si="60"/>
        <v>1374.4533491802158</v>
      </c>
    </row>
    <row r="1257" spans="4:13" x14ac:dyDescent="0.25">
      <c r="D1257">
        <f>$B$1*VAR!B1257+$B$2*VAR!C1257+$B$3*VAR!D1257+$B$4*VAR!E1257</f>
        <v>116500.00000000061</v>
      </c>
      <c r="I1257">
        <v>-15000.000000000033</v>
      </c>
      <c r="K1257">
        <f t="shared" si="58"/>
        <v>-9.6565540544536199E-2</v>
      </c>
      <c r="L1257">
        <f t="shared" si="59"/>
        <v>0.461535711611893</v>
      </c>
      <c r="M1257">
        <f t="shared" si="60"/>
        <v>1374.4533491802174</v>
      </c>
    </row>
    <row r="1258" spans="4:13" x14ac:dyDescent="0.25">
      <c r="D1258">
        <f>$B$1*VAR!B1258+$B$2*VAR!C1258+$B$3*VAR!D1258+$B$4*VAR!E1258</f>
        <v>126500.00000000077</v>
      </c>
      <c r="I1258">
        <v>-14999.999999999854</v>
      </c>
      <c r="K1258">
        <f t="shared" si="58"/>
        <v>-9.6565540544535061E-2</v>
      </c>
      <c r="L1258">
        <f t="shared" si="59"/>
        <v>0.46153571161189344</v>
      </c>
      <c r="M1258">
        <f t="shared" si="60"/>
        <v>1374.4533491802188</v>
      </c>
    </row>
    <row r="1259" spans="4:13" x14ac:dyDescent="0.25">
      <c r="D1259">
        <f>$B$1*VAR!B1259+$B$2*VAR!C1259+$B$3*VAR!D1259+$B$4*VAR!E1259</f>
        <v>-60000.000000000306</v>
      </c>
      <c r="I1259">
        <v>-14999.999999999767</v>
      </c>
      <c r="K1259">
        <f t="shared" si="58"/>
        <v>-9.6565540544534492E-2</v>
      </c>
      <c r="L1259">
        <f t="shared" si="59"/>
        <v>0.46153571161189366</v>
      </c>
      <c r="M1259">
        <f t="shared" si="60"/>
        <v>1374.4533491802192</v>
      </c>
    </row>
    <row r="1260" spans="4:13" x14ac:dyDescent="0.25">
      <c r="D1260">
        <f>$B$1*VAR!B1260+$B$2*VAR!C1260+$B$3*VAR!D1260+$B$4*VAR!E1260</f>
        <v>-403500.00000000076</v>
      </c>
      <c r="I1260">
        <v>-14999.999999999709</v>
      </c>
      <c r="K1260">
        <f t="shared" si="58"/>
        <v>-9.6565540544534118E-2</v>
      </c>
      <c r="L1260">
        <f t="shared" si="59"/>
        <v>0.46153571161189377</v>
      </c>
      <c r="M1260">
        <f t="shared" si="60"/>
        <v>1374.4533491802197</v>
      </c>
    </row>
    <row r="1261" spans="4:13" x14ac:dyDescent="0.25">
      <c r="D1261">
        <f>$B$1*VAR!B1261+$B$2*VAR!C1261+$B$3*VAR!D1261+$B$4*VAR!E1261</f>
        <v>-11499.999999998457</v>
      </c>
      <c r="I1261">
        <v>-14999.999999999534</v>
      </c>
      <c r="K1261">
        <f t="shared" si="58"/>
        <v>-9.6565540544532993E-2</v>
      </c>
      <c r="L1261">
        <f t="shared" si="59"/>
        <v>0.46153571161189422</v>
      </c>
      <c r="M1261">
        <f t="shared" si="60"/>
        <v>1374.453349180221</v>
      </c>
    </row>
    <row r="1262" spans="4:13" x14ac:dyDescent="0.25">
      <c r="D1262">
        <f>$B$1*VAR!B1262+$B$2*VAR!C1262+$B$3*VAR!D1262+$B$4*VAR!E1262</f>
        <v>-72500.000000002299</v>
      </c>
      <c r="I1262">
        <v>-14999.999999999513</v>
      </c>
      <c r="K1262">
        <f t="shared" si="58"/>
        <v>-9.6565540544532855E-2</v>
      </c>
      <c r="L1262">
        <f t="shared" si="59"/>
        <v>0.46153571161189427</v>
      </c>
      <c r="M1262">
        <f t="shared" si="60"/>
        <v>1374.453349180221</v>
      </c>
    </row>
    <row r="1263" spans="4:13" x14ac:dyDescent="0.25">
      <c r="D1263">
        <f>$B$1*VAR!B1263+$B$2*VAR!C1263+$B$3*VAR!D1263+$B$4*VAR!E1263</f>
        <v>57500.00000000099</v>
      </c>
      <c r="I1263">
        <v>-14999.999999999156</v>
      </c>
      <c r="K1263">
        <f t="shared" si="58"/>
        <v>-9.6565540544530565E-2</v>
      </c>
      <c r="L1263">
        <f t="shared" si="59"/>
        <v>0.46153571161189522</v>
      </c>
      <c r="M1263">
        <f t="shared" si="60"/>
        <v>1374.453349180224</v>
      </c>
    </row>
    <row r="1264" spans="4:13" x14ac:dyDescent="0.25">
      <c r="D1264">
        <f>$B$1*VAR!B1264+$B$2*VAR!C1264+$B$3*VAR!D1264+$B$4*VAR!E1264</f>
        <v>62500</v>
      </c>
      <c r="I1264">
        <v>-14999.999999999149</v>
      </c>
      <c r="K1264">
        <f t="shared" si="58"/>
        <v>-9.6565540544530509E-2</v>
      </c>
      <c r="L1264">
        <f t="shared" si="59"/>
        <v>0.46153571161189522</v>
      </c>
      <c r="M1264">
        <f t="shared" si="60"/>
        <v>1374.453349180224</v>
      </c>
    </row>
    <row r="1265" spans="4:13" x14ac:dyDescent="0.25">
      <c r="D1265">
        <f>$B$1*VAR!B1265+$B$2*VAR!C1265+$B$3*VAR!D1265+$B$4*VAR!E1265</f>
        <v>102499.99999999953</v>
      </c>
      <c r="I1265">
        <v>-14999.999999998428</v>
      </c>
      <c r="K1265">
        <f t="shared" si="58"/>
        <v>-9.6565540544525874E-2</v>
      </c>
      <c r="L1265">
        <f t="shared" si="59"/>
        <v>0.46153571161189705</v>
      </c>
      <c r="M1265">
        <f t="shared" si="60"/>
        <v>1374.4533491802295</v>
      </c>
    </row>
    <row r="1266" spans="4:13" x14ac:dyDescent="0.25">
      <c r="D1266">
        <f>$B$1*VAR!B1266+$B$2*VAR!C1266+$B$3*VAR!D1266+$B$4*VAR!E1266</f>
        <v>125000.00000000071</v>
      </c>
      <c r="I1266">
        <v>-14500.000000001513</v>
      </c>
      <c r="K1266">
        <f t="shared" si="58"/>
        <v>-9.3346689193061202E-2</v>
      </c>
      <c r="L1266">
        <f t="shared" si="59"/>
        <v>0.46281407068309582</v>
      </c>
      <c r="M1266">
        <f t="shared" si="60"/>
        <v>1378.2603024942593</v>
      </c>
    </row>
    <row r="1267" spans="4:13" x14ac:dyDescent="0.25">
      <c r="D1267">
        <f>$B$1*VAR!B1267+$B$2*VAR!C1267+$B$3*VAR!D1267+$B$4*VAR!E1267</f>
        <v>-92500.000000001834</v>
      </c>
      <c r="I1267">
        <v>-14500.00000000032</v>
      </c>
      <c r="K1267">
        <f t="shared" si="58"/>
        <v>-9.3346689193053514E-2</v>
      </c>
      <c r="L1267">
        <f t="shared" si="59"/>
        <v>0.46281407068309888</v>
      </c>
      <c r="M1267">
        <f t="shared" si="60"/>
        <v>1378.2603024942684</v>
      </c>
    </row>
    <row r="1268" spans="4:13" x14ac:dyDescent="0.25">
      <c r="D1268">
        <f>$B$1*VAR!B1268+$B$2*VAR!C1268+$B$3*VAR!D1268+$B$4*VAR!E1268</f>
        <v>92500.000000002212</v>
      </c>
      <c r="I1268">
        <v>-14500.000000000306</v>
      </c>
      <c r="K1268">
        <f t="shared" si="58"/>
        <v>-9.3346689193053431E-2</v>
      </c>
      <c r="L1268">
        <f t="shared" si="59"/>
        <v>0.46281407068309893</v>
      </c>
      <c r="M1268">
        <f t="shared" si="60"/>
        <v>1378.2603024942687</v>
      </c>
    </row>
    <row r="1269" spans="4:13" x14ac:dyDescent="0.25">
      <c r="D1269">
        <f>$B$1*VAR!B1269+$B$2*VAR!C1269+$B$3*VAR!D1269+$B$4*VAR!E1269</f>
        <v>9999.9999999996071</v>
      </c>
      <c r="I1269">
        <v>-14500.000000000146</v>
      </c>
      <c r="K1269">
        <f t="shared" si="58"/>
        <v>-9.334668919305239E-2</v>
      </c>
      <c r="L1269">
        <f t="shared" si="59"/>
        <v>0.46281407068309932</v>
      </c>
      <c r="M1269">
        <f t="shared" si="60"/>
        <v>1378.2603024942698</v>
      </c>
    </row>
    <row r="1270" spans="4:13" x14ac:dyDescent="0.25">
      <c r="D1270">
        <f>$B$1*VAR!B1270+$B$2*VAR!C1270+$B$3*VAR!D1270+$B$4*VAR!E1270</f>
        <v>-40000.000000000378</v>
      </c>
      <c r="I1270">
        <v>-14499.999999999782</v>
      </c>
      <c r="K1270">
        <f t="shared" si="58"/>
        <v>-9.3346689193050059E-2</v>
      </c>
      <c r="L1270">
        <f t="shared" si="59"/>
        <v>0.46281407068310026</v>
      </c>
      <c r="M1270">
        <f t="shared" si="60"/>
        <v>1378.2603024942725</v>
      </c>
    </row>
    <row r="1271" spans="4:13" x14ac:dyDescent="0.25">
      <c r="D1271">
        <f>$B$1*VAR!B1271+$B$2*VAR!C1271+$B$3*VAR!D1271+$B$4*VAR!E1271</f>
        <v>-15000.000000000553</v>
      </c>
      <c r="I1271">
        <v>-14499.999999999243</v>
      </c>
      <c r="K1271">
        <f t="shared" si="58"/>
        <v>-9.3346689193046589E-2</v>
      </c>
      <c r="L1271">
        <f t="shared" si="59"/>
        <v>0.46281407068310165</v>
      </c>
      <c r="M1271">
        <f t="shared" si="60"/>
        <v>1378.2603024942766</v>
      </c>
    </row>
    <row r="1272" spans="4:13" x14ac:dyDescent="0.25">
      <c r="D1272">
        <f>$B$1*VAR!B1272+$B$2*VAR!C1272+$B$3*VAR!D1272+$B$4*VAR!E1272</f>
        <v>-147499.99999999802</v>
      </c>
      <c r="I1272">
        <v>-14499.999999999243</v>
      </c>
      <c r="K1272">
        <f t="shared" si="58"/>
        <v>-9.3346689193046589E-2</v>
      </c>
      <c r="L1272">
        <f t="shared" si="59"/>
        <v>0.46281407068310165</v>
      </c>
      <c r="M1272">
        <f t="shared" si="60"/>
        <v>1378.2603024942766</v>
      </c>
    </row>
    <row r="1273" spans="4:13" x14ac:dyDescent="0.25">
      <c r="D1273">
        <f>$B$1*VAR!B1273+$B$2*VAR!C1273+$B$3*VAR!D1273+$B$4*VAR!E1273</f>
        <v>163499.99999999802</v>
      </c>
      <c r="I1273">
        <v>-14000.000000000931</v>
      </c>
      <c r="K1273">
        <f t="shared" si="58"/>
        <v>-9.0127837841572925E-2</v>
      </c>
      <c r="L1273">
        <f t="shared" si="59"/>
        <v>0.46409281391910512</v>
      </c>
      <c r="M1273">
        <f t="shared" si="60"/>
        <v>1382.0683998510951</v>
      </c>
    </row>
    <row r="1274" spans="4:13" x14ac:dyDescent="0.25">
      <c r="D1274">
        <f>$B$1*VAR!B1274+$B$2*VAR!C1274+$B$3*VAR!D1274+$B$4*VAR!E1274</f>
        <v>-43500.00000000131</v>
      </c>
      <c r="I1274">
        <v>-14000.000000000728</v>
      </c>
      <c r="K1274">
        <f t="shared" si="58"/>
        <v>-9.0127837841571606E-2</v>
      </c>
      <c r="L1274">
        <f t="shared" si="59"/>
        <v>0.46409281391910567</v>
      </c>
      <c r="M1274">
        <f t="shared" si="60"/>
        <v>1382.0683998510967</v>
      </c>
    </row>
    <row r="1275" spans="4:13" x14ac:dyDescent="0.25">
      <c r="D1275">
        <f>$B$1*VAR!B1275+$B$2*VAR!C1275+$B$3*VAR!D1275+$B$4*VAR!E1275</f>
        <v>7499.9999999999418</v>
      </c>
      <c r="I1275">
        <v>-14000.000000000233</v>
      </c>
      <c r="K1275">
        <f t="shared" si="58"/>
        <v>-9.0127837841568428E-2</v>
      </c>
      <c r="L1275">
        <f t="shared" si="59"/>
        <v>0.46409281391910695</v>
      </c>
      <c r="M1275">
        <f t="shared" si="60"/>
        <v>1382.0683998511006</v>
      </c>
    </row>
    <row r="1276" spans="4:13" x14ac:dyDescent="0.25">
      <c r="D1276">
        <f>$B$1*VAR!B1276+$B$2*VAR!C1276+$B$3*VAR!D1276+$B$4*VAR!E1276</f>
        <v>1000.0000000022847</v>
      </c>
      <c r="I1276">
        <v>-14000.000000000087</v>
      </c>
      <c r="K1276">
        <f t="shared" si="58"/>
        <v>-9.0127837841567485E-2</v>
      </c>
      <c r="L1276">
        <f t="shared" si="59"/>
        <v>0.46409281391910728</v>
      </c>
      <c r="M1276">
        <f t="shared" si="60"/>
        <v>1382.0683998511015</v>
      </c>
    </row>
    <row r="1277" spans="4:13" x14ac:dyDescent="0.25">
      <c r="D1277">
        <f>$B$1*VAR!B1277+$B$2*VAR!C1277+$B$3*VAR!D1277+$B$4*VAR!E1277</f>
        <v>-138500.00000000087</v>
      </c>
      <c r="I1277">
        <v>-13999.999999999876</v>
      </c>
      <c r="K1277">
        <f t="shared" si="58"/>
        <v>-9.0127837841566125E-2</v>
      </c>
      <c r="L1277">
        <f t="shared" si="59"/>
        <v>0.46409281391910784</v>
      </c>
      <c r="M1277">
        <f t="shared" si="60"/>
        <v>1382.0683998511031</v>
      </c>
    </row>
    <row r="1278" spans="4:13" x14ac:dyDescent="0.25">
      <c r="D1278">
        <f>$B$1*VAR!B1278+$B$2*VAR!C1278+$B$3*VAR!D1278+$B$4*VAR!E1278</f>
        <v>64499.999999999593</v>
      </c>
      <c r="I1278">
        <v>-13999.999999999331</v>
      </c>
      <c r="K1278">
        <f t="shared" si="58"/>
        <v>-9.0127837841562614E-2</v>
      </c>
      <c r="L1278">
        <f t="shared" si="59"/>
        <v>0.46409281391910923</v>
      </c>
      <c r="M1278">
        <f t="shared" si="60"/>
        <v>1382.0683998511072</v>
      </c>
    </row>
    <row r="1279" spans="4:13" x14ac:dyDescent="0.25">
      <c r="D1279">
        <f>$B$1*VAR!B1279+$B$2*VAR!C1279+$B$3*VAR!D1279+$B$4*VAR!E1279</f>
        <v>-104999.99999999972</v>
      </c>
      <c r="I1279">
        <v>-13999.999999999167</v>
      </c>
      <c r="K1279">
        <f t="shared" si="58"/>
        <v>-9.0127837841561559E-2</v>
      </c>
      <c r="L1279">
        <f t="shared" si="59"/>
        <v>0.46409281391910967</v>
      </c>
      <c r="M1279">
        <f t="shared" si="60"/>
        <v>1382.0683998511086</v>
      </c>
    </row>
    <row r="1280" spans="4:13" x14ac:dyDescent="0.25">
      <c r="D1280">
        <f>$B$1*VAR!B1280+$B$2*VAR!C1280+$B$3*VAR!D1280+$B$4*VAR!E1280</f>
        <v>-119999.99999999994</v>
      </c>
      <c r="I1280">
        <v>-13999.999999998952</v>
      </c>
      <c r="K1280">
        <f t="shared" si="58"/>
        <v>-9.0127837841560185E-2</v>
      </c>
      <c r="L1280">
        <f t="shared" si="59"/>
        <v>0.46409281391911017</v>
      </c>
      <c r="M1280">
        <f t="shared" si="60"/>
        <v>1382.0683998511101</v>
      </c>
    </row>
    <row r="1281" spans="4:13" x14ac:dyDescent="0.25">
      <c r="D1281">
        <f>$B$1*VAR!B1281+$B$2*VAR!C1281+$B$3*VAR!D1281+$B$4*VAR!E1281</f>
        <v>-30000.000000000247</v>
      </c>
      <c r="I1281">
        <v>-13500.000000000335</v>
      </c>
      <c r="K1281">
        <f t="shared" si="58"/>
        <v>-8.690898649008455E-2</v>
      </c>
      <c r="L1281">
        <f t="shared" si="59"/>
        <v>0.46537192818239725</v>
      </c>
      <c r="M1281">
        <f t="shared" si="60"/>
        <v>1385.877602127179</v>
      </c>
    </row>
    <row r="1282" spans="4:13" x14ac:dyDescent="0.25">
      <c r="D1282">
        <f>$B$1*VAR!B1282+$B$2*VAR!C1282+$B$3*VAR!D1282+$B$4*VAR!E1282</f>
        <v>-10499.999999998981</v>
      </c>
      <c r="I1282">
        <v>-13500.000000000146</v>
      </c>
      <c r="K1282">
        <f t="shared" ref="K1282:K1345" si="61">I1282/D$2981</f>
        <v>-8.6908986490083329E-2</v>
      </c>
      <c r="L1282">
        <f t="shared" ref="L1282:L1345" si="62">NORMSDIST(K1282)</f>
        <v>0.46537192818239775</v>
      </c>
      <c r="M1282">
        <f t="shared" ref="M1282:M1345" si="63">L1282*2978</f>
        <v>1385.8776021271806</v>
      </c>
    </row>
    <row r="1283" spans="4:13" x14ac:dyDescent="0.25">
      <c r="D1283">
        <f>$B$1*VAR!B1283+$B$2*VAR!C1283+$B$3*VAR!D1283+$B$4*VAR!E1283</f>
        <v>8499.9999999981083</v>
      </c>
      <c r="I1283">
        <v>-13499.999999999975</v>
      </c>
      <c r="K1283">
        <f t="shared" si="61"/>
        <v>-8.6908986490082232E-2</v>
      </c>
      <c r="L1283">
        <f t="shared" si="62"/>
        <v>0.4653719281823982</v>
      </c>
      <c r="M1283">
        <f t="shared" si="63"/>
        <v>1385.8776021271819</v>
      </c>
    </row>
    <row r="1284" spans="4:13" x14ac:dyDescent="0.25">
      <c r="D1284">
        <f>$B$1*VAR!B1284+$B$2*VAR!C1284+$B$3*VAR!D1284+$B$4*VAR!E1284</f>
        <v>94500.000000000204</v>
      </c>
      <c r="I1284">
        <v>-13499.999999999891</v>
      </c>
      <c r="K1284">
        <f t="shared" si="61"/>
        <v>-8.6908986490081691E-2</v>
      </c>
      <c r="L1284">
        <f t="shared" si="62"/>
        <v>0.46537192818239842</v>
      </c>
      <c r="M1284">
        <f t="shared" si="63"/>
        <v>1385.8776021271824</v>
      </c>
    </row>
    <row r="1285" spans="4:13" x14ac:dyDescent="0.25">
      <c r="D1285">
        <f>$B$1*VAR!B1285+$B$2*VAR!C1285+$B$3*VAR!D1285+$B$4*VAR!E1285</f>
        <v>-338499.99999999977</v>
      </c>
      <c r="I1285">
        <v>-13499.999999999622</v>
      </c>
      <c r="K1285">
        <f t="shared" si="61"/>
        <v>-8.6908986490079956E-2</v>
      </c>
      <c r="L1285">
        <f t="shared" si="62"/>
        <v>0.46537192818239909</v>
      </c>
      <c r="M1285">
        <f t="shared" si="63"/>
        <v>1385.8776021271844</v>
      </c>
    </row>
    <row r="1286" spans="4:13" x14ac:dyDescent="0.25">
      <c r="D1286">
        <f>$B$1*VAR!B1286+$B$2*VAR!C1286+$B$3*VAR!D1286+$B$4*VAR!E1286</f>
        <v>316000.00000000052</v>
      </c>
      <c r="I1286">
        <v>-13499.999999999447</v>
      </c>
      <c r="K1286">
        <f t="shared" si="61"/>
        <v>-8.6908986490078832E-2</v>
      </c>
      <c r="L1286">
        <f t="shared" si="62"/>
        <v>0.46537192818239959</v>
      </c>
      <c r="M1286">
        <f t="shared" si="63"/>
        <v>1385.877602127186</v>
      </c>
    </row>
    <row r="1287" spans="4:13" x14ac:dyDescent="0.25">
      <c r="D1287">
        <f>$B$1*VAR!B1287+$B$2*VAR!C1287+$B$3*VAR!D1287+$B$4*VAR!E1287</f>
        <v>-148500.00000000081</v>
      </c>
      <c r="I1287">
        <v>-13499.999999998545</v>
      </c>
      <c r="K1287">
        <f t="shared" si="61"/>
        <v>-8.6908986490073031E-2</v>
      </c>
      <c r="L1287">
        <f t="shared" si="62"/>
        <v>0.46537192818240186</v>
      </c>
      <c r="M1287">
        <f t="shared" si="63"/>
        <v>1385.8776021271926</v>
      </c>
    </row>
    <row r="1288" spans="4:13" x14ac:dyDescent="0.25">
      <c r="D1288">
        <f>$B$1*VAR!B1288+$B$2*VAR!C1288+$B$3*VAR!D1288+$B$4*VAR!E1288</f>
        <v>-31499.999999999622</v>
      </c>
      <c r="I1288">
        <v>-12999.999999999985</v>
      </c>
      <c r="K1288">
        <f t="shared" si="61"/>
        <v>-8.3690135138597771E-2</v>
      </c>
      <c r="L1288">
        <f t="shared" si="62"/>
        <v>0.46665140032395191</v>
      </c>
      <c r="M1288">
        <f t="shared" si="63"/>
        <v>1389.6878701647288</v>
      </c>
    </row>
    <row r="1289" spans="4:13" x14ac:dyDescent="0.25">
      <c r="D1289">
        <f>$B$1*VAR!B1289+$B$2*VAR!C1289+$B$3*VAR!D1289+$B$4*VAR!E1289</f>
        <v>999.99999999976717</v>
      </c>
      <c r="I1289">
        <v>-12999.999999999913</v>
      </c>
      <c r="K1289">
        <f t="shared" si="61"/>
        <v>-8.3690135138597299E-2</v>
      </c>
      <c r="L1289">
        <f t="shared" si="62"/>
        <v>0.46665140032395214</v>
      </c>
      <c r="M1289">
        <f t="shared" si="63"/>
        <v>1389.6878701647295</v>
      </c>
    </row>
    <row r="1290" spans="4:13" x14ac:dyDescent="0.25">
      <c r="D1290">
        <f>$B$1*VAR!B1290+$B$2*VAR!C1290+$B$3*VAR!D1290+$B$4*VAR!E1290</f>
        <v>-30999.999999999854</v>
      </c>
      <c r="I1290">
        <v>-12999.999999999913</v>
      </c>
      <c r="K1290">
        <f t="shared" si="61"/>
        <v>-8.3690135138597299E-2</v>
      </c>
      <c r="L1290">
        <f t="shared" si="62"/>
        <v>0.46665140032395214</v>
      </c>
      <c r="M1290">
        <f t="shared" si="63"/>
        <v>1389.6878701647295</v>
      </c>
    </row>
    <row r="1291" spans="4:13" x14ac:dyDescent="0.25">
      <c r="D1291">
        <f>$B$1*VAR!B1291+$B$2*VAR!C1291+$B$3*VAR!D1291+$B$4*VAR!E1291</f>
        <v>-24999.999999998567</v>
      </c>
      <c r="I1291">
        <v>-12999.999999999534</v>
      </c>
      <c r="K1291">
        <f t="shared" si="61"/>
        <v>-8.3690135138594857E-2</v>
      </c>
      <c r="L1291">
        <f t="shared" si="62"/>
        <v>0.46665140032395308</v>
      </c>
      <c r="M1291">
        <f t="shared" si="63"/>
        <v>1389.6878701647322</v>
      </c>
    </row>
    <row r="1292" spans="4:13" x14ac:dyDescent="0.25">
      <c r="D1292">
        <f>$B$1*VAR!B1292+$B$2*VAR!C1292+$B$3*VAR!D1292+$B$4*VAR!E1292</f>
        <v>-192500.00000000076</v>
      </c>
      <c r="I1292">
        <v>-12999.999999998836</v>
      </c>
      <c r="K1292">
        <f t="shared" si="61"/>
        <v>-8.369013513859036E-2</v>
      </c>
      <c r="L1292">
        <f t="shared" si="62"/>
        <v>0.46665140032395486</v>
      </c>
      <c r="M1292">
        <f t="shared" si="63"/>
        <v>1389.6878701647377</v>
      </c>
    </row>
    <row r="1293" spans="4:13" x14ac:dyDescent="0.25">
      <c r="D1293">
        <f>$B$1*VAR!B1293+$B$2*VAR!C1293+$B$3*VAR!D1293+$B$4*VAR!E1293</f>
        <v>325000.00000000105</v>
      </c>
      <c r="I1293">
        <v>-12500.00000000179</v>
      </c>
      <c r="K1293">
        <f t="shared" si="61"/>
        <v>-8.0471283787124856E-2</v>
      </c>
      <c r="L1293">
        <f t="shared" si="62"/>
        <v>0.46793121718364861</v>
      </c>
      <c r="M1293">
        <f t="shared" si="63"/>
        <v>1393.4991647729055</v>
      </c>
    </row>
    <row r="1294" spans="4:13" x14ac:dyDescent="0.25">
      <c r="D1294">
        <f>$B$1*VAR!B1294+$B$2*VAR!C1294+$B$3*VAR!D1294+$B$4*VAR!E1294</f>
        <v>32499.999999999927</v>
      </c>
      <c r="I1294">
        <v>-12500.000000000728</v>
      </c>
      <c r="K1294">
        <f t="shared" si="61"/>
        <v>-8.0471283787118014E-2</v>
      </c>
      <c r="L1294">
        <f t="shared" si="62"/>
        <v>0.46793121718365133</v>
      </c>
      <c r="M1294">
        <f t="shared" si="63"/>
        <v>1393.4991647729137</v>
      </c>
    </row>
    <row r="1295" spans="4:13" x14ac:dyDescent="0.25">
      <c r="D1295">
        <f>$B$1*VAR!B1295+$B$2*VAR!C1295+$B$3*VAR!D1295+$B$4*VAR!E1295</f>
        <v>-65000.000000001281</v>
      </c>
      <c r="I1295">
        <v>-12500.000000000713</v>
      </c>
      <c r="K1295">
        <f t="shared" si="61"/>
        <v>-8.0471283787117917E-2</v>
      </c>
      <c r="L1295">
        <f t="shared" si="62"/>
        <v>0.46793121718365138</v>
      </c>
      <c r="M1295">
        <f t="shared" si="63"/>
        <v>1393.4991647729139</v>
      </c>
    </row>
    <row r="1296" spans="4:13" x14ac:dyDescent="0.25">
      <c r="D1296">
        <f>$B$1*VAR!B1296+$B$2*VAR!C1296+$B$3*VAR!D1296+$B$4*VAR!E1296</f>
        <v>157500.00000000169</v>
      </c>
      <c r="I1296">
        <v>-12500.000000000713</v>
      </c>
      <c r="K1296">
        <f t="shared" si="61"/>
        <v>-8.0471283787117917E-2</v>
      </c>
      <c r="L1296">
        <f t="shared" si="62"/>
        <v>0.46793121718365138</v>
      </c>
      <c r="M1296">
        <f t="shared" si="63"/>
        <v>1393.4991647729139</v>
      </c>
    </row>
    <row r="1297" spans="4:13" x14ac:dyDescent="0.25">
      <c r="D1297">
        <f>$B$1*VAR!B1297+$B$2*VAR!C1297+$B$3*VAR!D1297+$B$4*VAR!E1297</f>
        <v>-35000.000000000873</v>
      </c>
      <c r="I1297">
        <v>-12500.000000000553</v>
      </c>
      <c r="K1297">
        <f t="shared" si="61"/>
        <v>-8.047128378711689E-2</v>
      </c>
      <c r="L1297">
        <f t="shared" si="62"/>
        <v>0.46793121718365177</v>
      </c>
      <c r="M1297">
        <f t="shared" si="63"/>
        <v>1393.499164772915</v>
      </c>
    </row>
    <row r="1298" spans="4:13" x14ac:dyDescent="0.25">
      <c r="D1298">
        <f>$B$1*VAR!B1298+$B$2*VAR!C1298+$B$3*VAR!D1298+$B$4*VAR!E1298</f>
        <v>-47499.999999999796</v>
      </c>
      <c r="I1298">
        <v>-12500.000000000364</v>
      </c>
      <c r="K1298">
        <f t="shared" si="61"/>
        <v>-8.0471283787115669E-2</v>
      </c>
      <c r="L1298">
        <f t="shared" si="62"/>
        <v>0.46793121718365227</v>
      </c>
      <c r="M1298">
        <f t="shared" si="63"/>
        <v>1393.4991647729164</v>
      </c>
    </row>
    <row r="1299" spans="4:13" x14ac:dyDescent="0.25">
      <c r="D1299">
        <f>$B$1*VAR!B1299+$B$2*VAR!C1299+$B$3*VAR!D1299+$B$4*VAR!E1299</f>
        <v>-47500.000000001935</v>
      </c>
      <c r="I1299">
        <v>-12500.000000000182</v>
      </c>
      <c r="K1299">
        <f t="shared" si="61"/>
        <v>-8.0471283787114503E-2</v>
      </c>
      <c r="L1299">
        <f t="shared" si="62"/>
        <v>0.46793121718365271</v>
      </c>
      <c r="M1299">
        <f t="shared" si="63"/>
        <v>1393.4991647729178</v>
      </c>
    </row>
    <row r="1300" spans="4:13" x14ac:dyDescent="0.25">
      <c r="D1300">
        <f>$B$1*VAR!B1300+$B$2*VAR!C1300+$B$3*VAR!D1300+$B$4*VAR!E1300</f>
        <v>40000.000000002707</v>
      </c>
      <c r="I1300">
        <v>-12500.000000000175</v>
      </c>
      <c r="K1300">
        <f t="shared" si="61"/>
        <v>-8.0471283787114448E-2</v>
      </c>
      <c r="L1300">
        <f t="shared" si="62"/>
        <v>0.46793121718365277</v>
      </c>
      <c r="M1300">
        <f t="shared" si="63"/>
        <v>1393.499164772918</v>
      </c>
    </row>
    <row r="1301" spans="4:13" x14ac:dyDescent="0.25">
      <c r="D1301">
        <f>$B$1*VAR!B1301+$B$2*VAR!C1301+$B$3*VAR!D1301+$B$4*VAR!E1301</f>
        <v>-95000.00000000099</v>
      </c>
      <c r="I1301">
        <v>-12500.000000000084</v>
      </c>
      <c r="K1301">
        <f t="shared" si="61"/>
        <v>-8.0471283787113865E-2</v>
      </c>
      <c r="L1301">
        <f t="shared" si="62"/>
        <v>0.46793121718365299</v>
      </c>
      <c r="M1301">
        <f t="shared" si="63"/>
        <v>1393.4991647729187</v>
      </c>
    </row>
    <row r="1302" spans="4:13" x14ac:dyDescent="0.25">
      <c r="D1302">
        <f>$B$1*VAR!B1302+$B$2*VAR!C1302+$B$3*VAR!D1302+$B$4*VAR!E1302</f>
        <v>-10000.000000001208</v>
      </c>
      <c r="I1302">
        <v>-12500</v>
      </c>
      <c r="K1302">
        <f t="shared" si="61"/>
        <v>-8.0471283787113324E-2</v>
      </c>
      <c r="L1302">
        <f t="shared" si="62"/>
        <v>0.46793121718365321</v>
      </c>
      <c r="M1302">
        <f t="shared" si="63"/>
        <v>1393.4991647729194</v>
      </c>
    </row>
    <row r="1303" spans="4:13" x14ac:dyDescent="0.25">
      <c r="D1303">
        <f>$B$1*VAR!B1303+$B$2*VAR!C1303+$B$3*VAR!D1303+$B$4*VAR!E1303</f>
        <v>-24999.999999999294</v>
      </c>
      <c r="I1303">
        <v>-12500</v>
      </c>
      <c r="K1303">
        <f t="shared" si="61"/>
        <v>-8.0471283787113324E-2</v>
      </c>
      <c r="L1303">
        <f t="shared" si="62"/>
        <v>0.46793121718365321</v>
      </c>
      <c r="M1303">
        <f t="shared" si="63"/>
        <v>1393.4991647729194</v>
      </c>
    </row>
    <row r="1304" spans="4:13" x14ac:dyDescent="0.25">
      <c r="D1304">
        <f>$B$1*VAR!B1304+$B$2*VAR!C1304+$B$3*VAR!D1304+$B$4*VAR!E1304</f>
        <v>7500.0000000013497</v>
      </c>
      <c r="I1304">
        <v>-12500</v>
      </c>
      <c r="K1304">
        <f t="shared" si="61"/>
        <v>-8.0471283787113324E-2</v>
      </c>
      <c r="L1304">
        <f t="shared" si="62"/>
        <v>0.46793121718365321</v>
      </c>
      <c r="M1304">
        <f t="shared" si="63"/>
        <v>1393.4991647729194</v>
      </c>
    </row>
    <row r="1305" spans="4:13" x14ac:dyDescent="0.25">
      <c r="D1305">
        <f>$B$1*VAR!B1305+$B$2*VAR!C1305+$B$3*VAR!D1305+$B$4*VAR!E1305</f>
        <v>118999.99999999831</v>
      </c>
      <c r="I1305">
        <v>-12499.999999999447</v>
      </c>
      <c r="K1305">
        <f t="shared" si="61"/>
        <v>-8.0471283787109771E-2</v>
      </c>
      <c r="L1305">
        <f t="shared" si="62"/>
        <v>0.4679312171836546</v>
      </c>
      <c r="M1305">
        <f t="shared" si="63"/>
        <v>1393.4991647729235</v>
      </c>
    </row>
    <row r="1306" spans="4:13" x14ac:dyDescent="0.25">
      <c r="D1306">
        <f>$B$1*VAR!B1306+$B$2*VAR!C1306+$B$3*VAR!D1306+$B$4*VAR!E1306</f>
        <v>-54999.999999999389</v>
      </c>
      <c r="I1306">
        <v>-12499.999999999302</v>
      </c>
      <c r="K1306">
        <f t="shared" si="61"/>
        <v>-8.0471283787108827E-2</v>
      </c>
      <c r="L1306">
        <f t="shared" si="62"/>
        <v>0.46793121718365499</v>
      </c>
      <c r="M1306">
        <f t="shared" si="63"/>
        <v>1393.4991647729246</v>
      </c>
    </row>
    <row r="1307" spans="4:13" x14ac:dyDescent="0.25">
      <c r="D1307">
        <f>$B$1*VAR!B1307+$B$2*VAR!C1307+$B$3*VAR!D1307+$B$4*VAR!E1307</f>
        <v>22499.999999999429</v>
      </c>
      <c r="I1307">
        <v>-12499.999999999302</v>
      </c>
      <c r="K1307">
        <f t="shared" si="61"/>
        <v>-8.0471283787108827E-2</v>
      </c>
      <c r="L1307">
        <f t="shared" si="62"/>
        <v>0.46793121718365499</v>
      </c>
      <c r="M1307">
        <f t="shared" si="63"/>
        <v>1393.4991647729246</v>
      </c>
    </row>
    <row r="1308" spans="4:13" x14ac:dyDescent="0.25">
      <c r="D1308">
        <f>$B$1*VAR!B1308+$B$2*VAR!C1308+$B$3*VAR!D1308+$B$4*VAR!E1308</f>
        <v>22500.000000000844</v>
      </c>
      <c r="I1308">
        <v>-12499.999999999272</v>
      </c>
      <c r="K1308">
        <f t="shared" si="61"/>
        <v>-8.0471283787108647E-2</v>
      </c>
      <c r="L1308">
        <f t="shared" si="62"/>
        <v>0.46793121718365505</v>
      </c>
      <c r="M1308">
        <f t="shared" si="63"/>
        <v>1393.4991647729248</v>
      </c>
    </row>
    <row r="1309" spans="4:13" x14ac:dyDescent="0.25">
      <c r="D1309">
        <f>$B$1*VAR!B1309+$B$2*VAR!C1309+$B$3*VAR!D1309+$B$4*VAR!E1309</f>
        <v>42499.999999998661</v>
      </c>
      <c r="I1309">
        <v>-12499.999999998581</v>
      </c>
      <c r="K1309">
        <f t="shared" si="61"/>
        <v>-8.0471283787104192E-2</v>
      </c>
      <c r="L1309">
        <f t="shared" si="62"/>
        <v>0.46793121718365682</v>
      </c>
      <c r="M1309">
        <f t="shared" si="63"/>
        <v>1393.49916477293</v>
      </c>
    </row>
    <row r="1310" spans="4:13" x14ac:dyDescent="0.25">
      <c r="D1310">
        <f>$B$1*VAR!B1310+$B$2*VAR!C1310+$B$3*VAR!D1310+$B$4*VAR!E1310</f>
        <v>-98999.999999998021</v>
      </c>
      <c r="I1310">
        <v>-12000.000000000102</v>
      </c>
      <c r="K1310">
        <f t="shared" si="61"/>
        <v>-7.7252432435629445E-2</v>
      </c>
      <c r="L1310">
        <f t="shared" si="62"/>
        <v>0.46921136559069648</v>
      </c>
      <c r="M1310">
        <f t="shared" si="63"/>
        <v>1397.3114467290941</v>
      </c>
    </row>
    <row r="1311" spans="4:13" x14ac:dyDescent="0.25">
      <c r="D1311">
        <f>$B$1*VAR!B1311+$B$2*VAR!C1311+$B$3*VAR!D1311+$B$4*VAR!E1311</f>
        <v>23999.999999999156</v>
      </c>
      <c r="I1311">
        <v>-11999.999999999942</v>
      </c>
      <c r="K1311">
        <f t="shared" si="61"/>
        <v>-7.7252432435628418E-2</v>
      </c>
      <c r="L1311">
        <f t="shared" si="62"/>
        <v>0.46921136559069687</v>
      </c>
      <c r="M1311">
        <f t="shared" si="63"/>
        <v>1397.3114467290952</v>
      </c>
    </row>
    <row r="1312" spans="4:13" x14ac:dyDescent="0.25">
      <c r="D1312">
        <f>$B$1*VAR!B1312+$B$2*VAR!C1312+$B$3*VAR!D1312+$B$4*VAR!E1312</f>
        <v>-17500.000000000422</v>
      </c>
      <c r="I1312">
        <v>-11999.999999999942</v>
      </c>
      <c r="K1312">
        <f t="shared" si="61"/>
        <v>-7.7252432435628418E-2</v>
      </c>
      <c r="L1312">
        <f t="shared" si="62"/>
        <v>0.46921136559069687</v>
      </c>
      <c r="M1312">
        <f t="shared" si="63"/>
        <v>1397.3114467290952</v>
      </c>
    </row>
    <row r="1313" spans="4:13" x14ac:dyDescent="0.25">
      <c r="D1313">
        <f>$B$1*VAR!B1313+$B$2*VAR!C1313+$B$3*VAR!D1313+$B$4*VAR!E1313</f>
        <v>9999.9999999990687</v>
      </c>
      <c r="I1313">
        <v>-11999.999999999753</v>
      </c>
      <c r="K1313">
        <f t="shared" si="61"/>
        <v>-7.7252432435627197E-2</v>
      </c>
      <c r="L1313">
        <f t="shared" si="62"/>
        <v>0.46921136559069737</v>
      </c>
      <c r="M1313">
        <f t="shared" si="63"/>
        <v>1397.3114467290968</v>
      </c>
    </row>
    <row r="1314" spans="4:13" x14ac:dyDescent="0.25">
      <c r="D1314">
        <f>$B$1*VAR!B1314+$B$2*VAR!C1314+$B$3*VAR!D1314+$B$4*VAR!E1314</f>
        <v>5000.0000000007803</v>
      </c>
      <c r="I1314">
        <v>-11500.000000002037</v>
      </c>
      <c r="K1314">
        <f t="shared" si="61"/>
        <v>-7.4033581084157377E-2</v>
      </c>
      <c r="L1314">
        <f t="shared" si="62"/>
        <v>0.47049183236398873</v>
      </c>
      <c r="M1314">
        <f t="shared" si="63"/>
        <v>1401.1246767799585</v>
      </c>
    </row>
    <row r="1315" spans="4:13" x14ac:dyDescent="0.25">
      <c r="D1315">
        <f>$B$1*VAR!B1315+$B$2*VAR!C1315+$B$3*VAR!D1315+$B$4*VAR!E1315</f>
        <v>-47500.000000001222</v>
      </c>
      <c r="I1315">
        <v>-11500.000000000735</v>
      </c>
      <c r="K1315">
        <f t="shared" si="61"/>
        <v>-7.4033581084148994E-2</v>
      </c>
      <c r="L1315">
        <f t="shared" si="62"/>
        <v>0.47049183236399211</v>
      </c>
      <c r="M1315">
        <f t="shared" si="63"/>
        <v>1401.1246767799685</v>
      </c>
    </row>
    <row r="1316" spans="4:13" x14ac:dyDescent="0.25">
      <c r="D1316">
        <f>$B$1*VAR!B1316+$B$2*VAR!C1316+$B$3*VAR!D1316+$B$4*VAR!E1316</f>
        <v>-22499.999999999447</v>
      </c>
      <c r="I1316">
        <v>-11500</v>
      </c>
      <c r="K1316">
        <f t="shared" si="61"/>
        <v>-7.4033581084144262E-2</v>
      </c>
      <c r="L1316">
        <f t="shared" si="62"/>
        <v>0.47049183236399394</v>
      </c>
      <c r="M1316">
        <f t="shared" si="63"/>
        <v>1401.1246767799739</v>
      </c>
    </row>
    <row r="1317" spans="4:13" x14ac:dyDescent="0.25">
      <c r="D1317">
        <f>$B$1*VAR!B1317+$B$2*VAR!C1317+$B$3*VAR!D1317+$B$4*VAR!E1317</f>
        <v>-15999.999999999651</v>
      </c>
      <c r="I1317">
        <v>-11499.999999998778</v>
      </c>
      <c r="K1317">
        <f t="shared" si="61"/>
        <v>-7.4033581084136393E-2</v>
      </c>
      <c r="L1317">
        <f t="shared" si="62"/>
        <v>0.47049183236399711</v>
      </c>
      <c r="M1317">
        <f t="shared" si="63"/>
        <v>1401.1246767799835</v>
      </c>
    </row>
    <row r="1318" spans="4:13" x14ac:dyDescent="0.25">
      <c r="D1318">
        <f>$B$1*VAR!B1318+$B$2*VAR!C1318+$B$3*VAR!D1318+$B$4*VAR!E1318</f>
        <v>-121000.00000000047</v>
      </c>
      <c r="I1318">
        <v>-11499.999999998457</v>
      </c>
      <c r="K1318">
        <f t="shared" si="61"/>
        <v>-7.4033581084134326E-2</v>
      </c>
      <c r="L1318">
        <f t="shared" si="62"/>
        <v>0.47049183236399794</v>
      </c>
      <c r="M1318">
        <f t="shared" si="63"/>
        <v>1401.124676779986</v>
      </c>
    </row>
    <row r="1319" spans="4:13" x14ac:dyDescent="0.25">
      <c r="D1319">
        <f>$B$1*VAR!B1319+$B$2*VAR!C1319+$B$3*VAR!D1319+$B$4*VAR!E1319</f>
        <v>138499.99999999977</v>
      </c>
      <c r="I1319">
        <v>-11000.000000000873</v>
      </c>
      <c r="K1319">
        <f t="shared" si="61"/>
        <v>-7.0814729732665352E-2</v>
      </c>
      <c r="L1319">
        <f t="shared" si="62"/>
        <v>0.47177260431257811</v>
      </c>
      <c r="M1319">
        <f t="shared" si="63"/>
        <v>1404.9388156428577</v>
      </c>
    </row>
    <row r="1320" spans="4:13" x14ac:dyDescent="0.25">
      <c r="D1320">
        <f>$B$1*VAR!B1320+$B$2*VAR!C1320+$B$3*VAR!D1320+$B$4*VAR!E1320</f>
        <v>17500.000000001135</v>
      </c>
      <c r="I1320">
        <v>-11000.000000000833</v>
      </c>
      <c r="K1320">
        <f t="shared" si="61"/>
        <v>-7.0814729732665088E-2</v>
      </c>
      <c r="L1320">
        <f t="shared" si="62"/>
        <v>0.47177260431257823</v>
      </c>
      <c r="M1320">
        <f t="shared" si="63"/>
        <v>1404.9388156428579</v>
      </c>
    </row>
    <row r="1321" spans="4:13" x14ac:dyDescent="0.25">
      <c r="D1321">
        <f>$B$1*VAR!B1321+$B$2*VAR!C1321+$B$3*VAR!D1321+$B$4*VAR!E1321</f>
        <v>-20000.000000000291</v>
      </c>
      <c r="I1321">
        <v>-11000.000000000124</v>
      </c>
      <c r="K1321">
        <f t="shared" si="61"/>
        <v>-7.0814729732660522E-2</v>
      </c>
      <c r="L1321">
        <f t="shared" si="62"/>
        <v>0.47177260431258</v>
      </c>
      <c r="M1321">
        <f t="shared" si="63"/>
        <v>1404.9388156428633</v>
      </c>
    </row>
    <row r="1322" spans="4:13" x14ac:dyDescent="0.25">
      <c r="D1322">
        <f>$B$1*VAR!B1322+$B$2*VAR!C1322+$B$3*VAR!D1322+$B$4*VAR!E1322</f>
        <v>-157500.00000000032</v>
      </c>
      <c r="I1322">
        <v>-10999.999999999949</v>
      </c>
      <c r="K1322">
        <f t="shared" si="61"/>
        <v>-7.0814729732659398E-2</v>
      </c>
      <c r="L1322">
        <f t="shared" si="62"/>
        <v>0.47177260431258045</v>
      </c>
      <c r="M1322">
        <f t="shared" si="63"/>
        <v>1404.9388156428645</v>
      </c>
    </row>
    <row r="1323" spans="4:13" x14ac:dyDescent="0.25">
      <c r="D1323">
        <f>$B$1*VAR!B1323+$B$2*VAR!C1323+$B$3*VAR!D1323+$B$4*VAR!E1323</f>
        <v>33499.999999999724</v>
      </c>
      <c r="I1323">
        <v>-10999.999999999765</v>
      </c>
      <c r="K1323">
        <f t="shared" si="61"/>
        <v>-7.0814729732658219E-2</v>
      </c>
      <c r="L1323">
        <f t="shared" si="62"/>
        <v>0.47177260431258095</v>
      </c>
      <c r="M1323">
        <f t="shared" si="63"/>
        <v>1404.9388156428661</v>
      </c>
    </row>
    <row r="1324" spans="4:13" x14ac:dyDescent="0.25">
      <c r="D1324">
        <f>$B$1*VAR!B1324+$B$2*VAR!C1324+$B$3*VAR!D1324+$B$4*VAR!E1324</f>
        <v>-42500</v>
      </c>
      <c r="I1324">
        <v>-10500.000000000058</v>
      </c>
      <c r="K1324">
        <f t="shared" si="61"/>
        <v>-6.7595878381175575E-2</v>
      </c>
      <c r="L1324">
        <f t="shared" si="62"/>
        <v>0.47305366823602274</v>
      </c>
      <c r="M1324">
        <f t="shared" si="63"/>
        <v>1408.7538240068757</v>
      </c>
    </row>
    <row r="1325" spans="4:13" x14ac:dyDescent="0.25">
      <c r="D1325">
        <f>$B$1*VAR!B1325+$B$2*VAR!C1325+$B$3*VAR!D1325+$B$4*VAR!E1325</f>
        <v>-108499.99999999965</v>
      </c>
      <c r="I1325">
        <v>-10499.999999999869</v>
      </c>
      <c r="K1325">
        <f t="shared" si="61"/>
        <v>-6.7595878381174354E-2</v>
      </c>
      <c r="L1325">
        <f t="shared" si="62"/>
        <v>0.47305366823602318</v>
      </c>
      <c r="M1325">
        <f t="shared" si="63"/>
        <v>1408.753824006877</v>
      </c>
    </row>
    <row r="1326" spans="4:13" x14ac:dyDescent="0.25">
      <c r="D1326">
        <f>$B$1*VAR!B1326+$B$2*VAR!C1326+$B$3*VAR!D1326+$B$4*VAR!E1326</f>
        <v>-95000.000000000306</v>
      </c>
      <c r="I1326">
        <v>-10499.999999999511</v>
      </c>
      <c r="K1326">
        <f t="shared" si="61"/>
        <v>-6.759587838117205E-2</v>
      </c>
      <c r="L1326">
        <f t="shared" si="62"/>
        <v>0.47305366823602413</v>
      </c>
      <c r="M1326">
        <f t="shared" si="63"/>
        <v>1408.7538240068798</v>
      </c>
    </row>
    <row r="1327" spans="4:13" x14ac:dyDescent="0.25">
      <c r="D1327">
        <f>$B$1*VAR!B1327+$B$2*VAR!C1327+$B$3*VAR!D1327+$B$4*VAR!E1327</f>
        <v>44999.999999998865</v>
      </c>
      <c r="I1327">
        <v>-10499.99999999901</v>
      </c>
      <c r="K1327">
        <f t="shared" si="61"/>
        <v>-6.7595878381168831E-2</v>
      </c>
      <c r="L1327">
        <f t="shared" si="62"/>
        <v>0.4730536682360254</v>
      </c>
      <c r="M1327">
        <f t="shared" si="63"/>
        <v>1408.7538240068836</v>
      </c>
    </row>
    <row r="1328" spans="4:13" x14ac:dyDescent="0.25">
      <c r="D1328">
        <f>$B$1*VAR!B1328+$B$2*VAR!C1328+$B$3*VAR!D1328+$B$4*VAR!E1328</f>
        <v>25000.000000000713</v>
      </c>
      <c r="I1328">
        <v>-10499.999999998981</v>
      </c>
      <c r="K1328">
        <f t="shared" si="61"/>
        <v>-6.7595878381168636E-2</v>
      </c>
      <c r="L1328">
        <f t="shared" si="62"/>
        <v>0.47305366823602546</v>
      </c>
      <c r="M1328">
        <f t="shared" si="63"/>
        <v>1408.7538240068839</v>
      </c>
    </row>
    <row r="1329" spans="4:13" x14ac:dyDescent="0.25">
      <c r="D1329">
        <f>$B$1*VAR!B1329+$B$2*VAR!C1329+$B$3*VAR!D1329+$B$4*VAR!E1329</f>
        <v>-167499.99999999936</v>
      </c>
      <c r="I1329">
        <v>-10000.00000000227</v>
      </c>
      <c r="K1329">
        <f t="shared" si="61"/>
        <v>-6.4377027029705283E-2</v>
      </c>
      <c r="L1329">
        <f t="shared" si="62"/>
        <v>0.47433501092482261</v>
      </c>
      <c r="M1329">
        <f t="shared" si="63"/>
        <v>1412.5696625341218</v>
      </c>
    </row>
    <row r="1330" spans="4:13" x14ac:dyDescent="0.25">
      <c r="D1330">
        <f>$B$1*VAR!B1330+$B$2*VAR!C1330+$B$3*VAR!D1330+$B$4*VAR!E1330</f>
        <v>60000.00000000016</v>
      </c>
      <c r="I1330">
        <v>-10000.000000002212</v>
      </c>
      <c r="K1330">
        <f t="shared" si="61"/>
        <v>-6.4377027029704909E-2</v>
      </c>
      <c r="L1330">
        <f t="shared" si="62"/>
        <v>0.47433501092482272</v>
      </c>
      <c r="M1330">
        <f t="shared" si="63"/>
        <v>1412.569662534122</v>
      </c>
    </row>
    <row r="1331" spans="4:13" x14ac:dyDescent="0.25">
      <c r="D1331">
        <f>$B$1*VAR!B1331+$B$2*VAR!C1331+$B$3*VAR!D1331+$B$4*VAR!E1331</f>
        <v>74999.999999999665</v>
      </c>
      <c r="I1331">
        <v>-10000.000000001579</v>
      </c>
      <c r="K1331">
        <f t="shared" si="61"/>
        <v>-6.4377027029700828E-2</v>
      </c>
      <c r="L1331">
        <f t="shared" si="62"/>
        <v>0.47433501092482439</v>
      </c>
      <c r="M1331">
        <f t="shared" si="63"/>
        <v>1412.569662534127</v>
      </c>
    </row>
    <row r="1332" spans="4:13" x14ac:dyDescent="0.25">
      <c r="D1332">
        <f>$B$1*VAR!B1332+$B$2*VAR!C1332+$B$3*VAR!D1332+$B$4*VAR!E1332</f>
        <v>-217500.00000000079</v>
      </c>
      <c r="I1332">
        <v>-10000.000000001208</v>
      </c>
      <c r="K1332">
        <f t="shared" si="61"/>
        <v>-6.4377027029698441E-2</v>
      </c>
      <c r="L1332">
        <f t="shared" si="62"/>
        <v>0.47433501092482533</v>
      </c>
      <c r="M1332">
        <f t="shared" si="63"/>
        <v>1412.5696625341297</v>
      </c>
    </row>
    <row r="1333" spans="4:13" x14ac:dyDescent="0.25">
      <c r="D1333">
        <f>$B$1*VAR!B1333+$B$2*VAR!C1333+$B$3*VAR!D1333+$B$4*VAR!E1333</f>
        <v>21000.000000000087</v>
      </c>
      <c r="I1333">
        <v>-10000.000000000859</v>
      </c>
      <c r="K1333">
        <f t="shared" si="61"/>
        <v>-6.4377027029696193E-2</v>
      </c>
      <c r="L1333">
        <f t="shared" si="62"/>
        <v>0.47433501092482622</v>
      </c>
      <c r="M1333">
        <f t="shared" si="63"/>
        <v>1412.5696625341325</v>
      </c>
    </row>
    <row r="1334" spans="4:13" x14ac:dyDescent="0.25">
      <c r="D1334">
        <f>$B$1*VAR!B1334+$B$2*VAR!C1334+$B$3*VAR!D1334+$B$4*VAR!E1334</f>
        <v>59999.999999999789</v>
      </c>
      <c r="I1334">
        <v>-10000.000000000669</v>
      </c>
      <c r="K1334">
        <f t="shared" si="61"/>
        <v>-6.4377027029694972E-2</v>
      </c>
      <c r="L1334">
        <f t="shared" si="62"/>
        <v>0.47433501092482672</v>
      </c>
      <c r="M1334">
        <f t="shared" si="63"/>
        <v>1412.5696625341341</v>
      </c>
    </row>
    <row r="1335" spans="4:13" x14ac:dyDescent="0.25">
      <c r="D1335">
        <f>$B$1*VAR!B1335+$B$2*VAR!C1335+$B$3*VAR!D1335+$B$4*VAR!E1335</f>
        <v>76499.99999999968</v>
      </c>
      <c r="I1335">
        <v>-10000.000000000335</v>
      </c>
      <c r="K1335">
        <f t="shared" si="61"/>
        <v>-6.4377027029692821E-2</v>
      </c>
      <c r="L1335">
        <f t="shared" si="62"/>
        <v>0.47433501092482755</v>
      </c>
      <c r="M1335">
        <f t="shared" si="63"/>
        <v>1412.5696625341363</v>
      </c>
    </row>
    <row r="1336" spans="4:13" x14ac:dyDescent="0.25">
      <c r="D1336">
        <f>$B$1*VAR!B1336+$B$2*VAR!C1336+$B$3*VAR!D1336+$B$4*VAR!E1336</f>
        <v>105499.99999999962</v>
      </c>
      <c r="I1336">
        <v>-10000.000000000175</v>
      </c>
      <c r="K1336">
        <f t="shared" si="61"/>
        <v>-6.437702702969178E-2</v>
      </c>
      <c r="L1336">
        <f t="shared" si="62"/>
        <v>0.47433501092482799</v>
      </c>
      <c r="M1336">
        <f t="shared" si="63"/>
        <v>1412.5696625341377</v>
      </c>
    </row>
    <row r="1337" spans="4:13" x14ac:dyDescent="0.25">
      <c r="D1337">
        <f>$B$1*VAR!B1337+$B$2*VAR!C1337+$B$3*VAR!D1337+$B$4*VAR!E1337</f>
        <v>-13999.999999998952</v>
      </c>
      <c r="I1337">
        <v>-9999.9999999997672</v>
      </c>
      <c r="K1337">
        <f t="shared" si="61"/>
        <v>-6.4377027029689157E-2</v>
      </c>
      <c r="L1337">
        <f t="shared" si="62"/>
        <v>0.47433501092482899</v>
      </c>
      <c r="M1337">
        <f t="shared" si="63"/>
        <v>1412.5696625341407</v>
      </c>
    </row>
    <row r="1338" spans="4:13" x14ac:dyDescent="0.25">
      <c r="D1338">
        <f>$B$1*VAR!B1338+$B$2*VAR!C1338+$B$3*VAR!D1338+$B$4*VAR!E1338</f>
        <v>-18999.999999999054</v>
      </c>
      <c r="I1338">
        <v>-9999.9999999997672</v>
      </c>
      <c r="K1338">
        <f t="shared" si="61"/>
        <v>-6.4377027029689157E-2</v>
      </c>
      <c r="L1338">
        <f t="shared" si="62"/>
        <v>0.47433501092482899</v>
      </c>
      <c r="M1338">
        <f t="shared" si="63"/>
        <v>1412.5696625341407</v>
      </c>
    </row>
    <row r="1339" spans="4:13" x14ac:dyDescent="0.25">
      <c r="D1339">
        <f>$B$1*VAR!B1339+$B$2*VAR!C1339+$B$3*VAR!D1339+$B$4*VAR!E1339</f>
        <v>-117000.00000000125</v>
      </c>
      <c r="I1339">
        <v>-9999.999999999698</v>
      </c>
      <c r="K1339">
        <f t="shared" si="61"/>
        <v>-6.4377027029688713E-2</v>
      </c>
      <c r="L1339">
        <f t="shared" si="62"/>
        <v>0.47433501092482921</v>
      </c>
      <c r="M1339">
        <f t="shared" si="63"/>
        <v>1412.5696625341413</v>
      </c>
    </row>
    <row r="1340" spans="4:13" x14ac:dyDescent="0.25">
      <c r="D1340">
        <f>$B$1*VAR!B1340+$B$2*VAR!C1340+$B$3*VAR!D1340+$B$4*VAR!E1340</f>
        <v>-2499.999999999156</v>
      </c>
      <c r="I1340">
        <v>-9999.9999999996071</v>
      </c>
      <c r="K1340">
        <f t="shared" si="61"/>
        <v>-6.437702702968813E-2</v>
      </c>
      <c r="L1340">
        <f t="shared" si="62"/>
        <v>0.47433501092482944</v>
      </c>
      <c r="M1340">
        <f t="shared" si="63"/>
        <v>1412.569662534142</v>
      </c>
    </row>
    <row r="1341" spans="4:13" x14ac:dyDescent="0.25">
      <c r="D1341">
        <f>$B$1*VAR!B1341+$B$2*VAR!C1341+$B$3*VAR!D1341+$B$4*VAR!E1341</f>
        <v>-67500.000000000771</v>
      </c>
      <c r="I1341">
        <v>-9999.9999999994179</v>
      </c>
      <c r="K1341">
        <f t="shared" si="61"/>
        <v>-6.4377027029686909E-2</v>
      </c>
      <c r="L1341">
        <f t="shared" si="62"/>
        <v>0.47433501092482988</v>
      </c>
      <c r="M1341">
        <f t="shared" si="63"/>
        <v>1412.5696625341434</v>
      </c>
    </row>
    <row r="1342" spans="4:13" x14ac:dyDescent="0.25">
      <c r="D1342">
        <f>$B$1*VAR!B1342+$B$2*VAR!C1342+$B$3*VAR!D1342+$B$4*VAR!E1342</f>
        <v>93999.999999999767</v>
      </c>
      <c r="I1342">
        <v>-9999.9999999986903</v>
      </c>
      <c r="K1342">
        <f t="shared" si="61"/>
        <v>-6.4377027029682232E-2</v>
      </c>
      <c r="L1342">
        <f t="shared" si="62"/>
        <v>0.47433501092483177</v>
      </c>
      <c r="M1342">
        <f t="shared" si="63"/>
        <v>1412.5696625341491</v>
      </c>
    </row>
    <row r="1343" spans="4:13" x14ac:dyDescent="0.25">
      <c r="D1343">
        <f>$B$1*VAR!B1343+$B$2*VAR!C1343+$B$3*VAR!D1343+$B$4*VAR!E1343</f>
        <v>-23499.999999998894</v>
      </c>
      <c r="I1343">
        <v>-9999.9999999979045</v>
      </c>
      <c r="K1343">
        <f t="shared" si="61"/>
        <v>-6.4377027029677167E-2</v>
      </c>
      <c r="L1343">
        <f t="shared" si="62"/>
        <v>0.47433501092483377</v>
      </c>
      <c r="M1343">
        <f t="shared" si="63"/>
        <v>1412.569662534155</v>
      </c>
    </row>
    <row r="1344" spans="4:13" x14ac:dyDescent="0.25">
      <c r="D1344">
        <f>$B$1*VAR!B1344+$B$2*VAR!C1344+$B$3*VAR!D1344+$B$4*VAR!E1344</f>
        <v>-39999.999999999767</v>
      </c>
      <c r="I1344">
        <v>-9999.999999996624</v>
      </c>
      <c r="K1344">
        <f t="shared" si="61"/>
        <v>-6.4377027029668923E-2</v>
      </c>
      <c r="L1344">
        <f t="shared" si="62"/>
        <v>0.47433501092483704</v>
      </c>
      <c r="M1344">
        <f t="shared" si="63"/>
        <v>1412.5696625341648</v>
      </c>
    </row>
    <row r="1345" spans="4:13" x14ac:dyDescent="0.25">
      <c r="D1345">
        <f>$B$1*VAR!B1345+$B$2*VAR!C1345+$B$3*VAR!D1345+$B$4*VAR!E1345</f>
        <v>62000.000000000175</v>
      </c>
      <c r="I1345">
        <v>-9500.0000000013097</v>
      </c>
      <c r="K1345">
        <f t="shared" si="61"/>
        <v>-6.1158175678214563E-2</v>
      </c>
      <c r="L1345">
        <f t="shared" si="62"/>
        <v>0.4756166191608488</v>
      </c>
      <c r="M1345">
        <f t="shared" si="63"/>
        <v>1416.3862918610077</v>
      </c>
    </row>
    <row r="1346" spans="4:13" x14ac:dyDescent="0.25">
      <c r="D1346">
        <f>$B$1*VAR!B1346+$B$2*VAR!C1346+$B$3*VAR!D1346+$B$4*VAR!E1346</f>
        <v>-30000.000000001128</v>
      </c>
      <c r="I1346">
        <v>-9500.0000000005948</v>
      </c>
      <c r="K1346">
        <f t="shared" ref="K1346:K1409" si="64">I1346/D$2981</f>
        <v>-6.1158175678209956E-2</v>
      </c>
      <c r="L1346">
        <f t="shared" ref="L1346:L1409" si="65">NORMSDIST(K1346)</f>
        <v>0.47561661916085063</v>
      </c>
      <c r="M1346">
        <f t="shared" ref="M1346:M1409" si="66">L1346*2978</f>
        <v>1416.3862918610132</v>
      </c>
    </row>
    <row r="1347" spans="4:13" x14ac:dyDescent="0.25">
      <c r="D1347">
        <f>$B$1*VAR!B1347+$B$2*VAR!C1347+$B$3*VAR!D1347+$B$4*VAR!E1347</f>
        <v>129999.99999999901</v>
      </c>
      <c r="I1347">
        <v>-9500.000000000422</v>
      </c>
      <c r="K1347">
        <f t="shared" si="64"/>
        <v>-6.1158175678208845E-2</v>
      </c>
      <c r="L1347">
        <f t="shared" si="65"/>
        <v>0.47561661916085107</v>
      </c>
      <c r="M1347">
        <f t="shared" si="66"/>
        <v>1416.3862918610146</v>
      </c>
    </row>
    <row r="1348" spans="4:13" x14ac:dyDescent="0.25">
      <c r="D1348">
        <f>$B$1*VAR!B1348+$B$2*VAR!C1348+$B$3*VAR!D1348+$B$4*VAR!E1348</f>
        <v>-6000.0000000002328</v>
      </c>
      <c r="I1348">
        <v>-9500.000000000422</v>
      </c>
      <c r="K1348">
        <f t="shared" si="64"/>
        <v>-6.1158175678208845E-2</v>
      </c>
      <c r="L1348">
        <f t="shared" si="65"/>
        <v>0.47561661916085107</v>
      </c>
      <c r="M1348">
        <f t="shared" si="66"/>
        <v>1416.3862918610146</v>
      </c>
    </row>
    <row r="1349" spans="4:13" x14ac:dyDescent="0.25">
      <c r="D1349">
        <f>$B$1*VAR!B1349+$B$2*VAR!C1349+$B$3*VAR!D1349+$B$4*VAR!E1349</f>
        <v>52500.000000000233</v>
      </c>
      <c r="I1349">
        <v>-9500.0000000000582</v>
      </c>
      <c r="K1349">
        <f t="shared" si="64"/>
        <v>-6.1158175678206507E-2</v>
      </c>
      <c r="L1349">
        <f t="shared" si="65"/>
        <v>0.47561661916085202</v>
      </c>
      <c r="M1349">
        <f t="shared" si="66"/>
        <v>1416.3862918610173</v>
      </c>
    </row>
    <row r="1350" spans="4:13" x14ac:dyDescent="0.25">
      <c r="D1350">
        <f>$B$1*VAR!B1350+$B$2*VAR!C1350+$B$3*VAR!D1350+$B$4*VAR!E1350</f>
        <v>128500.00000000106</v>
      </c>
      <c r="I1350">
        <v>-9000.0000000017535</v>
      </c>
      <c r="K1350">
        <f t="shared" si="64"/>
        <v>-5.7939324326732884E-2</v>
      </c>
      <c r="L1350">
        <f t="shared" si="65"/>
        <v>0.47689847971770222</v>
      </c>
      <c r="M1350">
        <f t="shared" si="66"/>
        <v>1420.2036725993173</v>
      </c>
    </row>
    <row r="1351" spans="4:13" x14ac:dyDescent="0.25">
      <c r="D1351">
        <f>$B$1*VAR!B1351+$B$2*VAR!C1351+$B$3*VAR!D1351+$B$4*VAR!E1351</f>
        <v>13999.999999997919</v>
      </c>
      <c r="I1351">
        <v>-9000.000000000342</v>
      </c>
      <c r="K1351">
        <f t="shared" si="64"/>
        <v>-5.7939324326723794E-2</v>
      </c>
      <c r="L1351">
        <f t="shared" si="65"/>
        <v>0.47689847971770583</v>
      </c>
      <c r="M1351">
        <f t="shared" si="66"/>
        <v>1420.203672599328</v>
      </c>
    </row>
    <row r="1352" spans="4:13" x14ac:dyDescent="0.25">
      <c r="D1352">
        <f>$B$1*VAR!B1352+$B$2*VAR!C1352+$B$3*VAR!D1352+$B$4*VAR!E1352</f>
        <v>-39999.999999998792</v>
      </c>
      <c r="I1352">
        <v>-9000.0000000001746</v>
      </c>
      <c r="K1352">
        <f t="shared" si="64"/>
        <v>-5.7939324326722719E-2</v>
      </c>
      <c r="L1352">
        <f t="shared" si="65"/>
        <v>0.47689847971770627</v>
      </c>
      <c r="M1352">
        <f t="shared" si="66"/>
        <v>1420.2036725993294</v>
      </c>
    </row>
    <row r="1353" spans="4:13" x14ac:dyDescent="0.25">
      <c r="D1353">
        <f>$B$1*VAR!B1353+$B$2*VAR!C1353+$B$3*VAR!D1353+$B$4*VAR!E1353</f>
        <v>-98999.999999999127</v>
      </c>
      <c r="I1353">
        <v>-9000.0000000001673</v>
      </c>
      <c r="K1353">
        <f t="shared" si="64"/>
        <v>-5.793932432672267E-2</v>
      </c>
      <c r="L1353">
        <f t="shared" si="65"/>
        <v>0.47689847971770627</v>
      </c>
      <c r="M1353">
        <f t="shared" si="66"/>
        <v>1420.2036725993294</v>
      </c>
    </row>
    <row r="1354" spans="4:13" x14ac:dyDescent="0.25">
      <c r="D1354">
        <f>$B$1*VAR!B1354+$B$2*VAR!C1354+$B$3*VAR!D1354+$B$4*VAR!E1354</f>
        <v>61499.999999998785</v>
      </c>
      <c r="I1354">
        <v>-9000.0000000001601</v>
      </c>
      <c r="K1354">
        <f t="shared" si="64"/>
        <v>-5.7939324326722628E-2</v>
      </c>
      <c r="L1354">
        <f t="shared" si="65"/>
        <v>0.47689847971770633</v>
      </c>
      <c r="M1354">
        <f t="shared" si="66"/>
        <v>1420.2036725993294</v>
      </c>
    </row>
    <row r="1355" spans="4:13" x14ac:dyDescent="0.25">
      <c r="D1355">
        <f>$B$1*VAR!B1355+$B$2*VAR!C1355+$B$3*VAR!D1355+$B$4*VAR!E1355</f>
        <v>-23000.000000000407</v>
      </c>
      <c r="I1355">
        <v>-8999.9999999999563</v>
      </c>
      <c r="K1355">
        <f t="shared" si="64"/>
        <v>-5.7939324326721317E-2</v>
      </c>
      <c r="L1355">
        <f t="shared" si="65"/>
        <v>0.47689847971770682</v>
      </c>
      <c r="M1355">
        <f t="shared" si="66"/>
        <v>1420.203672599331</v>
      </c>
    </row>
    <row r="1356" spans="4:13" x14ac:dyDescent="0.25">
      <c r="D1356">
        <f>$B$1*VAR!B1356+$B$2*VAR!C1356+$B$3*VAR!D1356+$B$4*VAR!E1356</f>
        <v>55500.000000001033</v>
      </c>
      <c r="I1356">
        <v>-8999.9999999997963</v>
      </c>
      <c r="K1356">
        <f t="shared" si="64"/>
        <v>-5.7939324326720283E-2</v>
      </c>
      <c r="L1356">
        <f t="shared" si="65"/>
        <v>0.47689847971770727</v>
      </c>
      <c r="M1356">
        <f t="shared" si="66"/>
        <v>1420.2036725993323</v>
      </c>
    </row>
    <row r="1357" spans="4:13" x14ac:dyDescent="0.25">
      <c r="D1357">
        <f>$B$1*VAR!B1357+$B$2*VAR!C1357+$B$3*VAR!D1357+$B$4*VAR!E1357</f>
        <v>-42500.000000001135</v>
      </c>
      <c r="I1357">
        <v>-8500.0000000006185</v>
      </c>
      <c r="K1357">
        <f t="shared" si="64"/>
        <v>-5.4720472975241047E-2</v>
      </c>
      <c r="L1357">
        <f t="shared" si="65"/>
        <v>0.47818057936117014</v>
      </c>
      <c r="M1357">
        <f t="shared" si="66"/>
        <v>1424.0217653375646</v>
      </c>
    </row>
    <row r="1358" spans="4:13" x14ac:dyDescent="0.25">
      <c r="D1358">
        <f>$B$1*VAR!B1358+$B$2*VAR!C1358+$B$3*VAR!D1358+$B$4*VAR!E1358</f>
        <v>-118499.99999999846</v>
      </c>
      <c r="I1358">
        <v>-8500.0000000006185</v>
      </c>
      <c r="K1358">
        <f t="shared" si="64"/>
        <v>-5.4720472975241047E-2</v>
      </c>
      <c r="L1358">
        <f t="shared" si="65"/>
        <v>0.47818057936117014</v>
      </c>
      <c r="M1358">
        <f t="shared" si="66"/>
        <v>1424.0217653375646</v>
      </c>
    </row>
    <row r="1359" spans="4:13" x14ac:dyDescent="0.25">
      <c r="D1359">
        <f>$B$1*VAR!B1359+$B$2*VAR!C1359+$B$3*VAR!D1359+$B$4*VAR!E1359</f>
        <v>7499.9999999992142</v>
      </c>
      <c r="I1359">
        <v>-8500.0000000002619</v>
      </c>
      <c r="K1359">
        <f t="shared" si="64"/>
        <v>-5.472047297523875E-2</v>
      </c>
      <c r="L1359">
        <f t="shared" si="65"/>
        <v>0.47818057936117109</v>
      </c>
      <c r="M1359">
        <f t="shared" si="66"/>
        <v>1424.0217653375676</v>
      </c>
    </row>
    <row r="1360" spans="4:13" x14ac:dyDescent="0.25">
      <c r="D1360">
        <f>$B$1*VAR!B1360+$B$2*VAR!C1360+$B$3*VAR!D1360+$B$4*VAR!E1360</f>
        <v>42499.999999997934</v>
      </c>
      <c r="I1360">
        <v>-8500.0000000002619</v>
      </c>
      <c r="K1360">
        <f t="shared" si="64"/>
        <v>-5.472047297523875E-2</v>
      </c>
      <c r="L1360">
        <f t="shared" si="65"/>
        <v>0.47818057936117109</v>
      </c>
      <c r="M1360">
        <f t="shared" si="66"/>
        <v>1424.0217653375676</v>
      </c>
    </row>
    <row r="1361" spans="4:13" x14ac:dyDescent="0.25">
      <c r="D1361">
        <f>$B$1*VAR!B1361+$B$2*VAR!C1361+$B$3*VAR!D1361+$B$4*VAR!E1361</f>
        <v>11500.000000002332</v>
      </c>
      <c r="I1361">
        <v>-8499.9999999999127</v>
      </c>
      <c r="K1361">
        <f t="shared" si="64"/>
        <v>-5.4720472975236502E-2</v>
      </c>
      <c r="L1361">
        <f t="shared" si="65"/>
        <v>0.47818057936117198</v>
      </c>
      <c r="M1361">
        <f t="shared" si="66"/>
        <v>1424.0217653375701</v>
      </c>
    </row>
    <row r="1362" spans="4:13" x14ac:dyDescent="0.25">
      <c r="D1362">
        <f>$B$1*VAR!B1362+$B$2*VAR!C1362+$B$3*VAR!D1362+$B$4*VAR!E1362</f>
        <v>-12500.00000000179</v>
      </c>
      <c r="I1362">
        <v>-8499.9999999979627</v>
      </c>
      <c r="K1362">
        <f t="shared" si="64"/>
        <v>-5.4720472975223949E-2</v>
      </c>
      <c r="L1362">
        <f t="shared" si="65"/>
        <v>0.47818057936117697</v>
      </c>
      <c r="M1362">
        <f t="shared" si="66"/>
        <v>1424.0217653375851</v>
      </c>
    </row>
    <row r="1363" spans="4:13" x14ac:dyDescent="0.25">
      <c r="D1363">
        <f>$B$1*VAR!B1363+$B$2*VAR!C1363+$B$3*VAR!D1363+$B$4*VAR!E1363</f>
        <v>33500.000000000087</v>
      </c>
      <c r="I1363">
        <v>-8000.00000000195</v>
      </c>
      <c r="K1363">
        <f t="shared" si="64"/>
        <v>-5.1501621623765086E-2</v>
      </c>
      <c r="L1363">
        <f t="shared" si="65"/>
        <v>0.47946290484959858</v>
      </c>
      <c r="M1363">
        <f t="shared" si="66"/>
        <v>1427.8405306421046</v>
      </c>
    </row>
    <row r="1364" spans="4:13" x14ac:dyDescent="0.25">
      <c r="D1364">
        <f>$B$1*VAR!B1364+$B$2*VAR!C1364+$B$3*VAR!D1364+$B$4*VAR!E1364</f>
        <v>47500.000000001215</v>
      </c>
      <c r="I1364">
        <v>-8000.0000000003638</v>
      </c>
      <c r="K1364">
        <f t="shared" si="64"/>
        <v>-5.1501621623754872E-2</v>
      </c>
      <c r="L1364">
        <f t="shared" si="65"/>
        <v>0.47946290484960263</v>
      </c>
      <c r="M1364">
        <f t="shared" si="66"/>
        <v>1427.8405306421166</v>
      </c>
    </row>
    <row r="1365" spans="4:13" x14ac:dyDescent="0.25">
      <c r="D1365">
        <f>$B$1*VAR!B1365+$B$2*VAR!C1365+$B$3*VAR!D1365+$B$4*VAR!E1365</f>
        <v>75499.999999999593</v>
      </c>
      <c r="I1365">
        <v>-7999.9999999994761</v>
      </c>
      <c r="K1365">
        <f t="shared" si="64"/>
        <v>-5.1501621623749154E-2</v>
      </c>
      <c r="L1365">
        <f t="shared" si="65"/>
        <v>0.47946290484960491</v>
      </c>
      <c r="M1365">
        <f t="shared" si="66"/>
        <v>1427.8405306421234</v>
      </c>
    </row>
    <row r="1366" spans="4:13" x14ac:dyDescent="0.25">
      <c r="D1366">
        <f>$B$1*VAR!B1366+$B$2*VAR!C1366+$B$3*VAR!D1366+$B$4*VAR!E1366</f>
        <v>22000.00000000024</v>
      </c>
      <c r="I1366">
        <v>-7999.9999999992942</v>
      </c>
      <c r="K1366">
        <f t="shared" si="64"/>
        <v>-5.1501621623747988E-2</v>
      </c>
      <c r="L1366">
        <f t="shared" si="65"/>
        <v>0.47946290484960541</v>
      </c>
      <c r="M1366">
        <f t="shared" si="66"/>
        <v>1427.8405306421248</v>
      </c>
    </row>
    <row r="1367" spans="4:13" x14ac:dyDescent="0.25">
      <c r="D1367">
        <f>$B$1*VAR!B1367+$B$2*VAR!C1367+$B$3*VAR!D1367+$B$4*VAR!E1367</f>
        <v>-83999.999999999651</v>
      </c>
      <c r="I1367">
        <v>-7500.0000000031432</v>
      </c>
      <c r="K1367">
        <f t="shared" si="64"/>
        <v>-4.8282770272288229E-2</v>
      </c>
      <c r="L1367">
        <f t="shared" si="65"/>
        <v>0.48074544293433774</v>
      </c>
      <c r="M1367">
        <f t="shared" si="66"/>
        <v>1431.6599290584577</v>
      </c>
    </row>
    <row r="1368" spans="4:13" x14ac:dyDescent="0.25">
      <c r="D1368">
        <f>$B$1*VAR!B1368+$B$2*VAR!C1368+$B$3*VAR!D1368+$B$4*VAR!E1368</f>
        <v>-128500.00000000073</v>
      </c>
      <c r="I1368">
        <v>-7500.0000000024156</v>
      </c>
      <c r="K1368">
        <f t="shared" si="64"/>
        <v>-4.8282770272283546E-2</v>
      </c>
      <c r="L1368">
        <f t="shared" si="65"/>
        <v>0.48074544293433957</v>
      </c>
      <c r="M1368">
        <f t="shared" si="66"/>
        <v>1431.6599290584631</v>
      </c>
    </row>
    <row r="1369" spans="4:13" x14ac:dyDescent="0.25">
      <c r="D1369">
        <f>$B$1*VAR!B1369+$B$2*VAR!C1369+$B$3*VAR!D1369+$B$4*VAR!E1369</f>
        <v>17500.000000000757</v>
      </c>
      <c r="I1369">
        <v>-7500.0000000017171</v>
      </c>
      <c r="K1369">
        <f t="shared" si="64"/>
        <v>-4.8282770272279049E-2</v>
      </c>
      <c r="L1369">
        <f t="shared" si="65"/>
        <v>0.4807454429343414</v>
      </c>
      <c r="M1369">
        <f t="shared" si="66"/>
        <v>1431.6599290584686</v>
      </c>
    </row>
    <row r="1370" spans="4:13" x14ac:dyDescent="0.25">
      <c r="D1370">
        <f>$B$1*VAR!B1370+$B$2*VAR!C1370+$B$3*VAR!D1370+$B$4*VAR!E1370</f>
        <v>-38500.000000001222</v>
      </c>
      <c r="I1370">
        <v>-7500.000000001688</v>
      </c>
      <c r="K1370">
        <f t="shared" si="64"/>
        <v>-4.8282770272278862E-2</v>
      </c>
      <c r="L1370">
        <f t="shared" si="65"/>
        <v>0.48074544293434146</v>
      </c>
      <c r="M1370">
        <f t="shared" si="66"/>
        <v>1431.6599290584688</v>
      </c>
    </row>
    <row r="1371" spans="4:13" x14ac:dyDescent="0.25">
      <c r="D1371">
        <f>$B$1*VAR!B1371+$B$2*VAR!C1371+$B$3*VAR!D1371+$B$4*VAR!E1371</f>
        <v>-24999.999999999651</v>
      </c>
      <c r="I1371">
        <v>-7500.0000000009895</v>
      </c>
      <c r="K1371">
        <f t="shared" si="64"/>
        <v>-4.8282770272274365E-2</v>
      </c>
      <c r="L1371">
        <f t="shared" si="65"/>
        <v>0.48074544293434324</v>
      </c>
      <c r="M1371">
        <f t="shared" si="66"/>
        <v>1431.6599290584741</v>
      </c>
    </row>
    <row r="1372" spans="4:13" x14ac:dyDescent="0.25">
      <c r="D1372">
        <f>$B$1*VAR!B1372+$B$2*VAR!C1372+$B$3*VAR!D1372+$B$4*VAR!E1372</f>
        <v>5999.999999999869</v>
      </c>
      <c r="I1372">
        <v>-7500.0000000009895</v>
      </c>
      <c r="K1372">
        <f t="shared" si="64"/>
        <v>-4.8282770272274365E-2</v>
      </c>
      <c r="L1372">
        <f t="shared" si="65"/>
        <v>0.48074544293434324</v>
      </c>
      <c r="M1372">
        <f t="shared" si="66"/>
        <v>1431.6599290584741</v>
      </c>
    </row>
    <row r="1373" spans="4:13" x14ac:dyDescent="0.25">
      <c r="D1373">
        <f>$B$1*VAR!B1373+$B$2*VAR!C1373+$B$3*VAR!D1373+$B$4*VAR!E1373</f>
        <v>-28500.000000000364</v>
      </c>
      <c r="I1373">
        <v>-7500.0000000004511</v>
      </c>
      <c r="K1373">
        <f t="shared" si="64"/>
        <v>-4.8282770272270903E-2</v>
      </c>
      <c r="L1373">
        <f t="shared" si="65"/>
        <v>0.48074544293434462</v>
      </c>
      <c r="M1373">
        <f t="shared" si="66"/>
        <v>1431.6599290584784</v>
      </c>
    </row>
    <row r="1374" spans="4:13" x14ac:dyDescent="0.25">
      <c r="D1374">
        <f>$B$1*VAR!B1374+$B$2*VAR!C1374+$B$3*VAR!D1374+$B$4*VAR!E1374</f>
        <v>-23999.999999998778</v>
      </c>
      <c r="I1374">
        <v>-7500.0000000002838</v>
      </c>
      <c r="K1374">
        <f t="shared" si="64"/>
        <v>-4.828277027226982E-2</v>
      </c>
      <c r="L1374">
        <f t="shared" si="65"/>
        <v>0.48074544293434507</v>
      </c>
      <c r="M1374">
        <f t="shared" si="66"/>
        <v>1431.6599290584795</v>
      </c>
    </row>
    <row r="1375" spans="4:13" x14ac:dyDescent="0.25">
      <c r="D1375">
        <f>$B$1*VAR!B1375+$B$2*VAR!C1375+$B$3*VAR!D1375+$B$4*VAR!E1375</f>
        <v>-165500.00000000084</v>
      </c>
      <c r="I1375">
        <v>-7500.0000000002328</v>
      </c>
      <c r="K1375">
        <f t="shared" si="64"/>
        <v>-4.8282770272269494E-2</v>
      </c>
      <c r="L1375">
        <f t="shared" si="65"/>
        <v>0.48074544293434518</v>
      </c>
      <c r="M1375">
        <f t="shared" si="66"/>
        <v>1431.65992905848</v>
      </c>
    </row>
    <row r="1376" spans="4:13" x14ac:dyDescent="0.25">
      <c r="D1376">
        <f>$B$1*VAR!B1376+$B$2*VAR!C1376+$B$3*VAR!D1376+$B$4*VAR!E1376</f>
        <v>-112000.00000000081</v>
      </c>
      <c r="I1376">
        <v>-7500.0000000001073</v>
      </c>
      <c r="K1376">
        <f t="shared" si="64"/>
        <v>-4.8282770272268689E-2</v>
      </c>
      <c r="L1376">
        <f t="shared" si="65"/>
        <v>0.48074544293434551</v>
      </c>
      <c r="M1376">
        <f t="shared" si="66"/>
        <v>1431.6599290584809</v>
      </c>
    </row>
    <row r="1377" spans="4:13" x14ac:dyDescent="0.25">
      <c r="D1377">
        <f>$B$1*VAR!B1377+$B$2*VAR!C1377+$B$3*VAR!D1377+$B$4*VAR!E1377</f>
        <v>79999.999999999374</v>
      </c>
      <c r="I1377">
        <v>-7500.0000000001037</v>
      </c>
      <c r="K1377">
        <f t="shared" si="64"/>
        <v>-4.8282770272268662E-2</v>
      </c>
      <c r="L1377">
        <f t="shared" si="65"/>
        <v>0.48074544293434551</v>
      </c>
      <c r="M1377">
        <f t="shared" si="66"/>
        <v>1431.6599290584809</v>
      </c>
    </row>
    <row r="1378" spans="4:13" x14ac:dyDescent="0.25">
      <c r="D1378">
        <f>$B$1*VAR!B1378+$B$2*VAR!C1378+$B$3*VAR!D1378+$B$4*VAR!E1378</f>
        <v>30000.000000001128</v>
      </c>
      <c r="I1378">
        <v>-7499.9999999999418</v>
      </c>
      <c r="K1378">
        <f t="shared" si="64"/>
        <v>-4.8282770272267621E-2</v>
      </c>
      <c r="L1378">
        <f t="shared" si="65"/>
        <v>0.48074544293434596</v>
      </c>
      <c r="M1378">
        <f t="shared" si="66"/>
        <v>1431.6599290584822</v>
      </c>
    </row>
    <row r="1379" spans="4:13" x14ac:dyDescent="0.25">
      <c r="D1379">
        <f>$B$1*VAR!B1379+$B$2*VAR!C1379+$B$3*VAR!D1379+$B$4*VAR!E1379</f>
        <v>117500</v>
      </c>
      <c r="I1379">
        <v>-7499.9999999999127</v>
      </c>
      <c r="K1379">
        <f t="shared" si="64"/>
        <v>-4.8282770272267433E-2</v>
      </c>
      <c r="L1379">
        <f t="shared" si="65"/>
        <v>0.48074544293434601</v>
      </c>
      <c r="M1379">
        <f t="shared" si="66"/>
        <v>1431.6599290584825</v>
      </c>
    </row>
    <row r="1380" spans="4:13" x14ac:dyDescent="0.25">
      <c r="D1380">
        <f>$B$1*VAR!B1380+$B$2*VAR!C1380+$B$3*VAR!D1380+$B$4*VAR!E1380</f>
        <v>92500.000000000087</v>
      </c>
      <c r="I1380">
        <v>-7499.9999999998836</v>
      </c>
      <c r="K1380">
        <f t="shared" si="64"/>
        <v>-4.8282770272267246E-2</v>
      </c>
      <c r="L1380">
        <f t="shared" si="65"/>
        <v>0.48074544293434607</v>
      </c>
      <c r="M1380">
        <f t="shared" si="66"/>
        <v>1431.6599290584827</v>
      </c>
    </row>
    <row r="1381" spans="4:13" x14ac:dyDescent="0.25">
      <c r="D1381">
        <f>$B$1*VAR!B1381+$B$2*VAR!C1381+$B$3*VAR!D1381+$B$4*VAR!E1381</f>
        <v>-211000.00000000096</v>
      </c>
      <c r="I1381">
        <v>-7499.9999999998399</v>
      </c>
      <c r="K1381">
        <f t="shared" si="64"/>
        <v>-4.8282770272266969E-2</v>
      </c>
      <c r="L1381">
        <f t="shared" si="65"/>
        <v>0.48074544293434618</v>
      </c>
      <c r="M1381">
        <f t="shared" si="66"/>
        <v>1431.6599290584829</v>
      </c>
    </row>
    <row r="1382" spans="4:13" x14ac:dyDescent="0.25">
      <c r="D1382">
        <f>$B$1*VAR!B1382+$B$2*VAR!C1382+$B$3*VAR!D1382+$B$4*VAR!E1382</f>
        <v>-113499.9999999991</v>
      </c>
      <c r="I1382">
        <v>-7499.9999999995925</v>
      </c>
      <c r="K1382">
        <f t="shared" si="64"/>
        <v>-4.8282770272265373E-2</v>
      </c>
      <c r="L1382">
        <f t="shared" si="65"/>
        <v>0.48074544293434684</v>
      </c>
      <c r="M1382">
        <f t="shared" si="66"/>
        <v>1431.659929058485</v>
      </c>
    </row>
    <row r="1383" spans="4:13" x14ac:dyDescent="0.25">
      <c r="D1383">
        <f>$B$1*VAR!B1383+$B$2*VAR!C1383+$B$3*VAR!D1383+$B$4*VAR!E1383</f>
        <v>-109000</v>
      </c>
      <c r="I1383">
        <v>-7499.9999999995634</v>
      </c>
      <c r="K1383">
        <f t="shared" si="64"/>
        <v>-4.8282770272265185E-2</v>
      </c>
      <c r="L1383">
        <f t="shared" si="65"/>
        <v>0.4807454429343469</v>
      </c>
      <c r="M1383">
        <f t="shared" si="66"/>
        <v>1431.659929058485</v>
      </c>
    </row>
    <row r="1384" spans="4:13" x14ac:dyDescent="0.25">
      <c r="D1384">
        <f>$B$1*VAR!B1384+$B$2*VAR!C1384+$B$3*VAR!D1384+$B$4*VAR!E1384</f>
        <v>-105000.00000000041</v>
      </c>
      <c r="I1384">
        <v>-7499.9999999993961</v>
      </c>
      <c r="K1384">
        <f t="shared" si="64"/>
        <v>-4.828277027226411E-2</v>
      </c>
      <c r="L1384">
        <f t="shared" si="65"/>
        <v>0.48074544293434734</v>
      </c>
      <c r="M1384">
        <f t="shared" si="66"/>
        <v>1431.6599290584863</v>
      </c>
    </row>
    <row r="1385" spans="4:13" x14ac:dyDescent="0.25">
      <c r="D1385">
        <f>$B$1*VAR!B1385+$B$2*VAR!C1385+$B$3*VAR!D1385+$B$4*VAR!E1385</f>
        <v>-70500.000000000538</v>
      </c>
      <c r="I1385">
        <v>-7499.9999999990541</v>
      </c>
      <c r="K1385">
        <f t="shared" si="64"/>
        <v>-4.828277027226191E-2</v>
      </c>
      <c r="L1385">
        <f t="shared" si="65"/>
        <v>0.48074544293434823</v>
      </c>
      <c r="M1385">
        <f t="shared" si="66"/>
        <v>1431.6599290584891</v>
      </c>
    </row>
    <row r="1386" spans="4:13" x14ac:dyDescent="0.25">
      <c r="D1386">
        <f>$B$1*VAR!B1386+$B$2*VAR!C1386+$B$3*VAR!D1386+$B$4*VAR!E1386</f>
        <v>-14499.999999999243</v>
      </c>
      <c r="I1386">
        <v>-7499.9999999988941</v>
      </c>
      <c r="K1386">
        <f t="shared" si="64"/>
        <v>-4.8282770272260876E-2</v>
      </c>
      <c r="L1386">
        <f t="shared" si="65"/>
        <v>0.48074544293434862</v>
      </c>
      <c r="M1386">
        <f t="shared" si="66"/>
        <v>1431.6599290584902</v>
      </c>
    </row>
    <row r="1387" spans="4:13" x14ac:dyDescent="0.25">
      <c r="D1387">
        <f>$B$1*VAR!B1387+$B$2*VAR!C1387+$B$3*VAR!D1387+$B$4*VAR!E1387</f>
        <v>-5000.0000000001164</v>
      </c>
      <c r="I1387">
        <v>-7499.999999998865</v>
      </c>
      <c r="K1387">
        <f t="shared" si="64"/>
        <v>-4.8282770272260689E-2</v>
      </c>
      <c r="L1387">
        <f t="shared" si="65"/>
        <v>0.48074544293434868</v>
      </c>
      <c r="M1387">
        <f t="shared" si="66"/>
        <v>1431.6599290584904</v>
      </c>
    </row>
    <row r="1388" spans="4:13" x14ac:dyDescent="0.25">
      <c r="D1388">
        <f>$B$1*VAR!B1388+$B$2*VAR!C1388+$B$3*VAR!D1388+$B$4*VAR!E1388</f>
        <v>-39999.999999999505</v>
      </c>
      <c r="I1388">
        <v>-7499.9999999988613</v>
      </c>
      <c r="K1388">
        <f t="shared" si="64"/>
        <v>-4.8282770272260668E-2</v>
      </c>
      <c r="L1388">
        <f t="shared" si="65"/>
        <v>0.48074544293434873</v>
      </c>
      <c r="M1388">
        <f t="shared" si="66"/>
        <v>1431.6599290584904</v>
      </c>
    </row>
    <row r="1389" spans="4:13" x14ac:dyDescent="0.25">
      <c r="D1389">
        <f>$B$1*VAR!B1389+$B$2*VAR!C1389+$B$3*VAR!D1389+$B$4*VAR!E1389</f>
        <v>57500.000000000648</v>
      </c>
      <c r="I1389">
        <v>-7499.9999999988504</v>
      </c>
      <c r="K1389">
        <f t="shared" si="64"/>
        <v>-4.8282770272260599E-2</v>
      </c>
      <c r="L1389">
        <f t="shared" si="65"/>
        <v>0.48074544293434873</v>
      </c>
      <c r="M1389">
        <f t="shared" si="66"/>
        <v>1431.6599290584904</v>
      </c>
    </row>
    <row r="1390" spans="4:13" x14ac:dyDescent="0.25">
      <c r="D1390">
        <f>$B$1*VAR!B1390+$B$2*VAR!C1390+$B$3*VAR!D1390+$B$4*VAR!E1390</f>
        <v>-240000.0000000009</v>
      </c>
      <c r="I1390">
        <v>-7499.9999999985093</v>
      </c>
      <c r="K1390">
        <f t="shared" si="64"/>
        <v>-4.8282770272258399E-2</v>
      </c>
      <c r="L1390">
        <f t="shared" si="65"/>
        <v>0.48074544293434962</v>
      </c>
      <c r="M1390">
        <f t="shared" si="66"/>
        <v>1431.6599290584932</v>
      </c>
    </row>
    <row r="1391" spans="4:13" x14ac:dyDescent="0.25">
      <c r="D1391">
        <f>$B$1*VAR!B1391+$B$2*VAR!C1391+$B$3*VAR!D1391+$B$4*VAR!E1391</f>
        <v>31500.00000000048</v>
      </c>
      <c r="I1391">
        <v>-7499.9999999981665</v>
      </c>
      <c r="K1391">
        <f t="shared" si="64"/>
        <v>-4.8282770272256192E-2</v>
      </c>
      <c r="L1391">
        <f t="shared" si="65"/>
        <v>0.48074544293435051</v>
      </c>
      <c r="M1391">
        <f t="shared" si="66"/>
        <v>1431.6599290584959</v>
      </c>
    </row>
    <row r="1392" spans="4:13" x14ac:dyDescent="0.25">
      <c r="D1392">
        <f>$B$1*VAR!B1392+$B$2*VAR!C1392+$B$3*VAR!D1392+$B$4*VAR!E1392</f>
        <v>2499.9999999994179</v>
      </c>
      <c r="I1392">
        <v>-7499.9999999981374</v>
      </c>
      <c r="K1392">
        <f t="shared" si="64"/>
        <v>-4.8282770272256005E-2</v>
      </c>
      <c r="L1392">
        <f t="shared" si="65"/>
        <v>0.48074544293435056</v>
      </c>
      <c r="M1392">
        <f t="shared" si="66"/>
        <v>1431.6599290584959</v>
      </c>
    </row>
    <row r="1393" spans="4:13" x14ac:dyDescent="0.25">
      <c r="D1393">
        <f>$B$1*VAR!B1393+$B$2*VAR!C1393+$B$3*VAR!D1393+$B$4*VAR!E1393</f>
        <v>54999.99999999901</v>
      </c>
      <c r="I1393">
        <v>-7499.9999999967404</v>
      </c>
      <c r="K1393">
        <f t="shared" si="64"/>
        <v>-4.8282770272247012E-2</v>
      </c>
      <c r="L1393">
        <f t="shared" si="65"/>
        <v>0.48074544293435417</v>
      </c>
      <c r="M1393">
        <f t="shared" si="66"/>
        <v>1431.6599290585068</v>
      </c>
    </row>
    <row r="1394" spans="4:13" x14ac:dyDescent="0.25">
      <c r="D1394">
        <f>$B$1*VAR!B1394+$B$2*VAR!C1394+$B$3*VAR!D1394+$B$4*VAR!E1394</f>
        <v>116000.00000000143</v>
      </c>
      <c r="I1394">
        <v>-7000.0000000003783</v>
      </c>
      <c r="K1394">
        <f t="shared" si="64"/>
        <v>-4.50639189207859E-2</v>
      </c>
      <c r="L1394">
        <f t="shared" si="65"/>
        <v>0.48202818036013861</v>
      </c>
      <c r="M1394">
        <f t="shared" si="66"/>
        <v>1435.4799211124928</v>
      </c>
    </row>
    <row r="1395" spans="4:13" x14ac:dyDescent="0.25">
      <c r="D1395">
        <f>$B$1*VAR!B1395+$B$2*VAR!C1395+$B$3*VAR!D1395+$B$4*VAR!E1395</f>
        <v>46500.00000000032</v>
      </c>
      <c r="I1395">
        <v>-7000.0000000003783</v>
      </c>
      <c r="K1395">
        <f t="shared" si="64"/>
        <v>-4.50639189207859E-2</v>
      </c>
      <c r="L1395">
        <f t="shared" si="65"/>
        <v>0.48202818036013861</v>
      </c>
      <c r="M1395">
        <f t="shared" si="66"/>
        <v>1435.4799211124928</v>
      </c>
    </row>
    <row r="1396" spans="4:13" x14ac:dyDescent="0.25">
      <c r="D1396">
        <f>$B$1*VAR!B1396+$B$2*VAR!C1396+$B$3*VAR!D1396+$B$4*VAR!E1396</f>
        <v>-247500.00000000157</v>
      </c>
      <c r="I1396">
        <v>-7000.0000000002037</v>
      </c>
      <c r="K1396">
        <f t="shared" si="64"/>
        <v>-4.5063918920784776E-2</v>
      </c>
      <c r="L1396">
        <f t="shared" si="65"/>
        <v>0.48202818036013906</v>
      </c>
      <c r="M1396">
        <f t="shared" si="66"/>
        <v>1435.4799211124941</v>
      </c>
    </row>
    <row r="1397" spans="4:13" x14ac:dyDescent="0.25">
      <c r="D1397">
        <f>$B$1*VAR!B1397+$B$2*VAR!C1397+$B$3*VAR!D1397+$B$4*VAR!E1397</f>
        <v>-55499.999999999622</v>
      </c>
      <c r="I1397">
        <v>-6999.9999999996508</v>
      </c>
      <c r="K1397">
        <f t="shared" si="64"/>
        <v>-4.5063918920781217E-2</v>
      </c>
      <c r="L1397">
        <f t="shared" si="65"/>
        <v>0.4820281803601405</v>
      </c>
      <c r="M1397">
        <f t="shared" si="66"/>
        <v>1435.4799211124985</v>
      </c>
    </row>
    <row r="1398" spans="4:13" x14ac:dyDescent="0.25">
      <c r="D1398">
        <f>$B$1*VAR!B1398+$B$2*VAR!C1398+$B$3*VAR!D1398+$B$4*VAR!E1398</f>
        <v>62999.999999999534</v>
      </c>
      <c r="I1398">
        <v>-6500.0000000003201</v>
      </c>
      <c r="K1398">
        <f t="shared" si="64"/>
        <v>-4.1845067569300988E-2</v>
      </c>
      <c r="L1398">
        <f t="shared" si="65"/>
        <v>0.48331110386553422</v>
      </c>
      <c r="M1398">
        <f t="shared" si="66"/>
        <v>1439.3004673115609</v>
      </c>
    </row>
    <row r="1399" spans="4:13" x14ac:dyDescent="0.25">
      <c r="D1399">
        <f>$B$1*VAR!B1399+$B$2*VAR!C1399+$B$3*VAR!D1399+$B$4*VAR!E1399</f>
        <v>116000.00000000144</v>
      </c>
      <c r="I1399">
        <v>-6500.0000000003056</v>
      </c>
      <c r="K1399">
        <f t="shared" si="64"/>
        <v>-4.1845067569300898E-2</v>
      </c>
      <c r="L1399">
        <f t="shared" si="65"/>
        <v>0.48331110386553428</v>
      </c>
      <c r="M1399">
        <f t="shared" si="66"/>
        <v>1439.3004673115611</v>
      </c>
    </row>
    <row r="1400" spans="4:13" x14ac:dyDescent="0.25">
      <c r="D1400">
        <f>$B$1*VAR!B1400+$B$2*VAR!C1400+$B$3*VAR!D1400+$B$4*VAR!E1400</f>
        <v>7499.999999998865</v>
      </c>
      <c r="I1400">
        <v>-6500.0000000002183</v>
      </c>
      <c r="K1400">
        <f t="shared" si="64"/>
        <v>-4.1845067569300336E-2</v>
      </c>
      <c r="L1400">
        <f t="shared" si="65"/>
        <v>0.4833111038655345</v>
      </c>
      <c r="M1400">
        <f t="shared" si="66"/>
        <v>1439.3004673115618</v>
      </c>
    </row>
    <row r="1401" spans="4:13" x14ac:dyDescent="0.25">
      <c r="D1401">
        <f>$B$1*VAR!B1401+$B$2*VAR!C1401+$B$3*VAR!D1401+$B$4*VAR!E1401</f>
        <v>-4499.9999999990687</v>
      </c>
      <c r="I1401">
        <v>-6500.0000000001237</v>
      </c>
      <c r="K1401">
        <f t="shared" si="64"/>
        <v>-4.1845067569299725E-2</v>
      </c>
      <c r="L1401">
        <f t="shared" si="65"/>
        <v>0.48331110386553472</v>
      </c>
      <c r="M1401">
        <f t="shared" si="66"/>
        <v>1439.3004673115624</v>
      </c>
    </row>
    <row r="1402" spans="4:13" x14ac:dyDescent="0.25">
      <c r="D1402">
        <f>$B$1*VAR!B1402+$B$2*VAR!C1402+$B$3*VAR!D1402+$B$4*VAR!E1402</f>
        <v>-87500.000000002125</v>
      </c>
      <c r="I1402">
        <v>-6500.0000000001164</v>
      </c>
      <c r="K1402">
        <f t="shared" si="64"/>
        <v>-4.1845067569299677E-2</v>
      </c>
      <c r="L1402">
        <f t="shared" si="65"/>
        <v>0.48331110386553472</v>
      </c>
      <c r="M1402">
        <f t="shared" si="66"/>
        <v>1439.3004673115624</v>
      </c>
    </row>
    <row r="1403" spans="4:13" x14ac:dyDescent="0.25">
      <c r="D1403">
        <f>$B$1*VAR!B1403+$B$2*VAR!C1403+$B$3*VAR!D1403+$B$4*VAR!E1403</f>
        <v>90000.000000002314</v>
      </c>
      <c r="I1403">
        <v>-6500.0000000000364</v>
      </c>
      <c r="K1403">
        <f t="shared" si="64"/>
        <v>-4.1845067569299163E-2</v>
      </c>
      <c r="L1403">
        <f t="shared" si="65"/>
        <v>0.48331110386553494</v>
      </c>
      <c r="M1403">
        <f t="shared" si="66"/>
        <v>1439.3004673115631</v>
      </c>
    </row>
    <row r="1404" spans="4:13" x14ac:dyDescent="0.25">
      <c r="D1404">
        <f>$B$1*VAR!B1404+$B$2*VAR!C1404+$B$3*VAR!D1404+$B$4*VAR!E1404</f>
        <v>-140000.00000000128</v>
      </c>
      <c r="I1404">
        <v>-6499.9999999992142</v>
      </c>
      <c r="K1404">
        <f t="shared" si="64"/>
        <v>-4.1845067569293869E-2</v>
      </c>
      <c r="L1404">
        <f t="shared" si="65"/>
        <v>0.48331110386553705</v>
      </c>
      <c r="M1404">
        <f t="shared" si="66"/>
        <v>1439.3004673115693</v>
      </c>
    </row>
    <row r="1405" spans="4:13" x14ac:dyDescent="0.25">
      <c r="D1405">
        <f>$B$1*VAR!B1405+$B$2*VAR!C1405+$B$3*VAR!D1405+$B$4*VAR!E1405</f>
        <v>-74000.000000000204</v>
      </c>
      <c r="I1405">
        <v>-6499.9999999987776</v>
      </c>
      <c r="K1405">
        <f t="shared" si="64"/>
        <v>-4.1845067569291058E-2</v>
      </c>
      <c r="L1405">
        <f t="shared" si="65"/>
        <v>0.48331110386553816</v>
      </c>
      <c r="M1405">
        <f t="shared" si="66"/>
        <v>1439.3004673115727</v>
      </c>
    </row>
    <row r="1406" spans="4:13" x14ac:dyDescent="0.25">
      <c r="D1406">
        <f>$B$1*VAR!B1406+$B$2*VAR!C1406+$B$3*VAR!D1406+$B$4*VAR!E1406</f>
        <v>-3999.9999999992142</v>
      </c>
      <c r="I1406">
        <v>-6000.0000000088476</v>
      </c>
      <c r="K1406">
        <f t="shared" si="64"/>
        <v>-3.8626216217871358E-2</v>
      </c>
      <c r="L1406">
        <f t="shared" si="65"/>
        <v>0.48459420018327942</v>
      </c>
      <c r="M1406">
        <f t="shared" si="66"/>
        <v>1443.1215281458062</v>
      </c>
    </row>
    <row r="1407" spans="4:13" x14ac:dyDescent="0.25">
      <c r="D1407">
        <f>$B$1*VAR!B1407+$B$2*VAR!C1407+$B$3*VAR!D1407+$B$4*VAR!E1407</f>
        <v>-59499.999999999884</v>
      </c>
      <c r="I1407">
        <v>-6000.0000000009604</v>
      </c>
      <c r="K1407">
        <f t="shared" si="64"/>
        <v>-3.8626216217820579E-2</v>
      </c>
      <c r="L1407">
        <f t="shared" si="65"/>
        <v>0.48459420018329968</v>
      </c>
      <c r="M1407">
        <f t="shared" si="66"/>
        <v>1443.1215281458665</v>
      </c>
    </row>
    <row r="1408" spans="4:13" x14ac:dyDescent="0.25">
      <c r="D1408">
        <f>$B$1*VAR!B1408+$B$2*VAR!C1408+$B$3*VAR!D1408+$B$4*VAR!E1408</f>
        <v>-49999.999999999636</v>
      </c>
      <c r="I1408">
        <v>-6000.0000000007713</v>
      </c>
      <c r="K1408">
        <f t="shared" si="64"/>
        <v>-3.8626216217819365E-2</v>
      </c>
      <c r="L1408">
        <f t="shared" si="65"/>
        <v>0.48459420018330013</v>
      </c>
      <c r="M1408">
        <f t="shared" si="66"/>
        <v>1443.1215281458678</v>
      </c>
    </row>
    <row r="1409" spans="4:13" x14ac:dyDescent="0.25">
      <c r="D1409">
        <f>$B$1*VAR!B1409+$B$2*VAR!C1409+$B$3*VAR!D1409+$B$4*VAR!E1409</f>
        <v>125000</v>
      </c>
      <c r="I1409">
        <v>-6000.0000000002328</v>
      </c>
      <c r="K1409">
        <f t="shared" si="64"/>
        <v>-3.8626216217815895E-2</v>
      </c>
      <c r="L1409">
        <f t="shared" si="65"/>
        <v>0.48459420018330152</v>
      </c>
      <c r="M1409">
        <f t="shared" si="66"/>
        <v>1443.1215281458719</v>
      </c>
    </row>
    <row r="1410" spans="4:13" x14ac:dyDescent="0.25">
      <c r="D1410">
        <f>$B$1*VAR!B1410+$B$2*VAR!C1410+$B$3*VAR!D1410+$B$4*VAR!E1410</f>
        <v>-1.8044374883174896E-9</v>
      </c>
      <c r="I1410">
        <v>-6000.0000000001382</v>
      </c>
      <c r="K1410">
        <f t="shared" ref="K1410:K1473" si="67">I1410/D$2981</f>
        <v>-3.8626216217815285E-2</v>
      </c>
      <c r="L1410">
        <f t="shared" ref="L1410:L1473" si="68">NORMSDIST(K1410)</f>
        <v>0.48459420018330179</v>
      </c>
      <c r="M1410">
        <f t="shared" ref="M1410:M1473" si="69">L1410*2978</f>
        <v>1443.1215281458728</v>
      </c>
    </row>
    <row r="1411" spans="4:13" x14ac:dyDescent="0.25">
      <c r="D1411">
        <f>$B$1*VAR!B1411+$B$2*VAR!C1411+$B$3*VAR!D1411+$B$4*VAR!E1411</f>
        <v>33500.000000000437</v>
      </c>
      <c r="I1411">
        <v>-5999.9999999999418</v>
      </c>
      <c r="K1411">
        <f t="shared" si="67"/>
        <v>-3.8626216217814022E-2</v>
      </c>
      <c r="L1411">
        <f t="shared" si="68"/>
        <v>0.48459420018330229</v>
      </c>
      <c r="M1411">
        <f t="shared" si="69"/>
        <v>1443.1215281458742</v>
      </c>
    </row>
    <row r="1412" spans="4:13" x14ac:dyDescent="0.25">
      <c r="D1412">
        <f>$B$1*VAR!B1412+$B$2*VAR!C1412+$B$3*VAR!D1412+$B$4*VAR!E1412</f>
        <v>-80999.999999999156</v>
      </c>
      <c r="I1412">
        <v>-5500.0000000006839</v>
      </c>
      <c r="K1412">
        <f t="shared" si="67"/>
        <v>-3.5407364866334265E-2</v>
      </c>
      <c r="L1412">
        <f t="shared" si="68"/>
        <v>0.48587745604084076</v>
      </c>
      <c r="M1412">
        <f t="shared" si="69"/>
        <v>1446.9430640896237</v>
      </c>
    </row>
    <row r="1413" spans="4:13" x14ac:dyDescent="0.25">
      <c r="D1413">
        <f>$B$1*VAR!B1413+$B$2*VAR!C1413+$B$3*VAR!D1413+$B$4*VAR!E1413</f>
        <v>-146500.00000000035</v>
      </c>
      <c r="I1413">
        <v>-5500.0000000005821</v>
      </c>
      <c r="K1413">
        <f t="shared" si="67"/>
        <v>-3.5407364866333613E-2</v>
      </c>
      <c r="L1413">
        <f t="shared" si="68"/>
        <v>0.48587745604084104</v>
      </c>
      <c r="M1413">
        <f t="shared" si="69"/>
        <v>1446.9430640896246</v>
      </c>
    </row>
    <row r="1414" spans="4:13" x14ac:dyDescent="0.25">
      <c r="D1414">
        <f>$B$1*VAR!B1414+$B$2*VAR!C1414+$B$3*VAR!D1414+$B$4*VAR!E1414</f>
        <v>-224999.99999999822</v>
      </c>
      <c r="I1414">
        <v>-5500.0000000003347</v>
      </c>
      <c r="K1414">
        <f t="shared" si="67"/>
        <v>-3.5407364866332017E-2</v>
      </c>
      <c r="L1414">
        <f t="shared" si="68"/>
        <v>0.48587745604084165</v>
      </c>
      <c r="M1414">
        <f t="shared" si="69"/>
        <v>1446.9430640896264</v>
      </c>
    </row>
    <row r="1415" spans="4:13" x14ac:dyDescent="0.25">
      <c r="D1415">
        <f>$B$1*VAR!B1415+$B$2*VAR!C1415+$B$3*VAR!D1415+$B$4*VAR!E1415</f>
        <v>-223500.00000000204</v>
      </c>
      <c r="I1415">
        <v>-5500.0000000002328</v>
      </c>
      <c r="K1415">
        <f t="shared" si="67"/>
        <v>-3.5407364866331364E-2</v>
      </c>
      <c r="L1415">
        <f t="shared" si="68"/>
        <v>0.48587745604084193</v>
      </c>
      <c r="M1415">
        <f t="shared" si="69"/>
        <v>1446.9430640896273</v>
      </c>
    </row>
    <row r="1416" spans="4:13" x14ac:dyDescent="0.25">
      <c r="D1416">
        <f>$B$1*VAR!B1416+$B$2*VAR!C1416+$B$3*VAR!D1416+$B$4*VAR!E1416</f>
        <v>180000.00000000116</v>
      </c>
      <c r="I1416">
        <v>-5500.0000000001528</v>
      </c>
      <c r="K1416">
        <f t="shared" si="67"/>
        <v>-3.5407364866330851E-2</v>
      </c>
      <c r="L1416">
        <f t="shared" si="68"/>
        <v>0.48587745604084215</v>
      </c>
      <c r="M1416">
        <f t="shared" si="69"/>
        <v>1446.943064089628</v>
      </c>
    </row>
    <row r="1417" spans="4:13" x14ac:dyDescent="0.25">
      <c r="D1417">
        <f>$B$1*VAR!B1417+$B$2*VAR!C1417+$B$3*VAR!D1417+$B$4*VAR!E1417</f>
        <v>37499.999999998894</v>
      </c>
      <c r="I1417">
        <v>-5499.9999999999709</v>
      </c>
      <c r="K1417">
        <f t="shared" si="67"/>
        <v>-3.5407364866329678E-2</v>
      </c>
      <c r="L1417">
        <f t="shared" si="68"/>
        <v>0.48587745604084259</v>
      </c>
      <c r="M1417">
        <f t="shared" si="69"/>
        <v>1446.9430640896292</v>
      </c>
    </row>
    <row r="1418" spans="4:13" x14ac:dyDescent="0.25">
      <c r="D1418">
        <f>$B$1*VAR!B1418+$B$2*VAR!C1418+$B$3*VAR!D1418+$B$4*VAR!E1418</f>
        <v>177500.00000000023</v>
      </c>
      <c r="I1418">
        <v>-5499.9999999992579</v>
      </c>
      <c r="K1418">
        <f t="shared" si="67"/>
        <v>-3.5407364866325085E-2</v>
      </c>
      <c r="L1418">
        <f t="shared" si="68"/>
        <v>0.48587745604084442</v>
      </c>
      <c r="M1418">
        <f t="shared" si="69"/>
        <v>1446.9430640896346</v>
      </c>
    </row>
    <row r="1419" spans="4:13" x14ac:dyDescent="0.25">
      <c r="D1419">
        <f>$B$1*VAR!B1419+$B$2*VAR!C1419+$B$3*VAR!D1419+$B$4*VAR!E1419</f>
        <v>95000.000000001717</v>
      </c>
      <c r="I1419">
        <v>-5000.0000000011642</v>
      </c>
      <c r="K1419">
        <f t="shared" si="67"/>
        <v>-3.2188513514852829E-2</v>
      </c>
      <c r="L1419">
        <f t="shared" si="68"/>
        <v>0.48716085816059845</v>
      </c>
      <c r="M1419">
        <f t="shared" si="69"/>
        <v>1450.7650356022623</v>
      </c>
    </row>
    <row r="1420" spans="4:13" x14ac:dyDescent="0.25">
      <c r="D1420">
        <f>$B$1*VAR!B1420+$B$2*VAR!C1420+$B$3*VAR!D1420+$B$4*VAR!E1420</f>
        <v>-10000.000000001579</v>
      </c>
      <c r="I1420">
        <v>-5000.000000001135</v>
      </c>
      <c r="K1420">
        <f t="shared" si="67"/>
        <v>-3.2188513514852642E-2</v>
      </c>
      <c r="L1420">
        <f t="shared" si="68"/>
        <v>0.48716085816059851</v>
      </c>
      <c r="M1420">
        <f t="shared" si="69"/>
        <v>1450.7650356022623</v>
      </c>
    </row>
    <row r="1421" spans="4:13" x14ac:dyDescent="0.25">
      <c r="D1421">
        <f>$B$1*VAR!B1421+$B$2*VAR!C1421+$B$3*VAR!D1421+$B$4*VAR!E1421</f>
        <v>-85000.000000000466</v>
      </c>
      <c r="I1421">
        <v>-5000.0000000006039</v>
      </c>
      <c r="K1421">
        <f t="shared" si="67"/>
        <v>-3.2188513514849221E-2</v>
      </c>
      <c r="L1421">
        <f t="shared" si="68"/>
        <v>0.4871608581605999</v>
      </c>
      <c r="M1421">
        <f t="shared" si="69"/>
        <v>1450.7650356022664</v>
      </c>
    </row>
    <row r="1422" spans="4:13" x14ac:dyDescent="0.25">
      <c r="D1422">
        <f>$B$1*VAR!B1422+$B$2*VAR!C1422+$B$3*VAR!D1422+$B$4*VAR!E1422</f>
        <v>152000.0000000014</v>
      </c>
      <c r="I1422">
        <v>-5000.0000000004256</v>
      </c>
      <c r="K1422">
        <f t="shared" si="67"/>
        <v>-3.2188513514848069E-2</v>
      </c>
      <c r="L1422">
        <f t="shared" si="68"/>
        <v>0.48716085816060034</v>
      </c>
      <c r="M1422">
        <f t="shared" si="69"/>
        <v>1450.7650356022677</v>
      </c>
    </row>
    <row r="1423" spans="4:13" x14ac:dyDescent="0.25">
      <c r="D1423">
        <f>$B$1*VAR!B1423+$B$2*VAR!C1423+$B$3*VAR!D1423+$B$4*VAR!E1423</f>
        <v>-160000.00000000015</v>
      </c>
      <c r="I1423">
        <v>-5000.000000000422</v>
      </c>
      <c r="K1423">
        <f t="shared" si="67"/>
        <v>-3.2188513514848048E-2</v>
      </c>
      <c r="L1423">
        <f t="shared" si="68"/>
        <v>0.48716085816060034</v>
      </c>
      <c r="M1423">
        <f t="shared" si="69"/>
        <v>1450.7650356022677</v>
      </c>
    </row>
    <row r="1424" spans="4:13" x14ac:dyDescent="0.25">
      <c r="D1424">
        <f>$B$1*VAR!B1424+$B$2*VAR!C1424+$B$3*VAR!D1424+$B$4*VAR!E1424</f>
        <v>-242500.00000000151</v>
      </c>
      <c r="I1424">
        <v>-5000.0000000001455</v>
      </c>
      <c r="K1424">
        <f t="shared" si="67"/>
        <v>-3.2188513514846265E-2</v>
      </c>
      <c r="L1424">
        <f t="shared" si="68"/>
        <v>0.48716085816060106</v>
      </c>
      <c r="M1424">
        <f t="shared" si="69"/>
        <v>1450.76503560227</v>
      </c>
    </row>
    <row r="1425" spans="4:13" x14ac:dyDescent="0.25">
      <c r="D1425">
        <f>$B$1*VAR!B1425+$B$2*VAR!C1425+$B$3*VAR!D1425+$B$4*VAR!E1425</f>
        <v>-22499.999999999767</v>
      </c>
      <c r="I1425">
        <v>-5000.0000000001164</v>
      </c>
      <c r="K1425">
        <f t="shared" si="67"/>
        <v>-3.2188513514846077E-2</v>
      </c>
      <c r="L1425">
        <f t="shared" si="68"/>
        <v>0.48716085816060117</v>
      </c>
      <c r="M1425">
        <f t="shared" si="69"/>
        <v>1450.7650356022702</v>
      </c>
    </row>
    <row r="1426" spans="4:13" x14ac:dyDescent="0.25">
      <c r="D1426">
        <f>$B$1*VAR!B1426+$B$2*VAR!C1426+$B$3*VAR!D1426+$B$4*VAR!E1426</f>
        <v>-109999.99999999988</v>
      </c>
      <c r="I1426">
        <v>-5000.0000000000728</v>
      </c>
      <c r="K1426">
        <f t="shared" si="67"/>
        <v>-3.21885135148458E-2</v>
      </c>
      <c r="L1426">
        <f t="shared" si="68"/>
        <v>0.48716085816060128</v>
      </c>
      <c r="M1426">
        <f t="shared" si="69"/>
        <v>1450.7650356022707</v>
      </c>
    </row>
    <row r="1427" spans="4:13" x14ac:dyDescent="0.25">
      <c r="D1427">
        <f>$B$1*VAR!B1427+$B$2*VAR!C1427+$B$3*VAR!D1427+$B$4*VAR!E1427</f>
        <v>-64999.999999998487</v>
      </c>
      <c r="I1427">
        <v>-4999.9999999998545</v>
      </c>
      <c r="K1427">
        <f t="shared" si="67"/>
        <v>-3.2188513514844391E-2</v>
      </c>
      <c r="L1427">
        <f t="shared" si="68"/>
        <v>0.48716085816060184</v>
      </c>
      <c r="M1427">
        <f t="shared" si="69"/>
        <v>1450.7650356022723</v>
      </c>
    </row>
    <row r="1428" spans="4:13" x14ac:dyDescent="0.25">
      <c r="D1428">
        <f>$B$1*VAR!B1428+$B$2*VAR!C1428+$B$3*VAR!D1428+$B$4*VAR!E1428</f>
        <v>132499.99999999991</v>
      </c>
      <c r="I1428">
        <v>-4999.9999999997381</v>
      </c>
      <c r="K1428">
        <f t="shared" si="67"/>
        <v>-3.2188513514843642E-2</v>
      </c>
      <c r="L1428">
        <f t="shared" si="68"/>
        <v>0.48716085816060212</v>
      </c>
      <c r="M1428">
        <f t="shared" si="69"/>
        <v>1450.7650356022732</v>
      </c>
    </row>
    <row r="1429" spans="4:13" x14ac:dyDescent="0.25">
      <c r="D1429">
        <f>$B$1*VAR!B1429+$B$2*VAR!C1429+$B$3*VAR!D1429+$B$4*VAR!E1429</f>
        <v>69499.999999998254</v>
      </c>
      <c r="I1429">
        <v>-4999.9999999995343</v>
      </c>
      <c r="K1429">
        <f t="shared" si="67"/>
        <v>-3.218851351484233E-2</v>
      </c>
      <c r="L1429">
        <f t="shared" si="68"/>
        <v>0.48716085816060267</v>
      </c>
      <c r="M1429">
        <f t="shared" si="69"/>
        <v>1450.7650356022748</v>
      </c>
    </row>
    <row r="1430" spans="4:13" x14ac:dyDescent="0.25">
      <c r="D1430">
        <f>$B$1*VAR!B1430+$B$2*VAR!C1430+$B$3*VAR!D1430+$B$4*VAR!E1430</f>
        <v>-27999.99999999869</v>
      </c>
      <c r="I1430">
        <v>-4999.9999999990105</v>
      </c>
      <c r="K1430">
        <f t="shared" si="67"/>
        <v>-3.2188513514838958E-2</v>
      </c>
      <c r="L1430">
        <f t="shared" si="68"/>
        <v>0.487160858160604</v>
      </c>
      <c r="M1430">
        <f t="shared" si="69"/>
        <v>1450.7650356022787</v>
      </c>
    </row>
    <row r="1431" spans="4:13" x14ac:dyDescent="0.25">
      <c r="D1431">
        <f>$B$1*VAR!B1431+$B$2*VAR!C1431+$B$3*VAR!D1431+$B$4*VAR!E1431</f>
        <v>18499.999999998137</v>
      </c>
      <c r="I1431">
        <v>-4999.9999999990105</v>
      </c>
      <c r="K1431">
        <f t="shared" si="67"/>
        <v>-3.2188513514838958E-2</v>
      </c>
      <c r="L1431">
        <f t="shared" si="68"/>
        <v>0.487160858160604</v>
      </c>
      <c r="M1431">
        <f t="shared" si="69"/>
        <v>1450.7650356022787</v>
      </c>
    </row>
    <row r="1432" spans="4:13" x14ac:dyDescent="0.25">
      <c r="D1432">
        <f>$B$1*VAR!B1432+$B$2*VAR!C1432+$B$3*VAR!D1432+$B$4*VAR!E1432</f>
        <v>-156499.99999999872</v>
      </c>
      <c r="I1432">
        <v>-4999.9999999990105</v>
      </c>
      <c r="K1432">
        <f t="shared" si="67"/>
        <v>-3.2188513514838958E-2</v>
      </c>
      <c r="L1432">
        <f t="shared" si="68"/>
        <v>0.487160858160604</v>
      </c>
      <c r="M1432">
        <f t="shared" si="69"/>
        <v>1450.7650356022787</v>
      </c>
    </row>
    <row r="1433" spans="4:13" x14ac:dyDescent="0.25">
      <c r="D1433">
        <f>$B$1*VAR!B1433+$B$2*VAR!C1433+$B$3*VAR!D1433+$B$4*VAR!E1433</f>
        <v>143999.99999999977</v>
      </c>
      <c r="I1433">
        <v>-4999.999999998312</v>
      </c>
      <c r="K1433">
        <f t="shared" si="67"/>
        <v>-3.2188513514834462E-2</v>
      </c>
      <c r="L1433">
        <f t="shared" si="68"/>
        <v>0.48716085816060578</v>
      </c>
      <c r="M1433">
        <f t="shared" si="69"/>
        <v>1450.7650356022841</v>
      </c>
    </row>
    <row r="1434" spans="4:13" x14ac:dyDescent="0.25">
      <c r="D1434">
        <f>$B$1*VAR!B1434+$B$2*VAR!C1434+$B$3*VAR!D1434+$B$4*VAR!E1434</f>
        <v>-6000.0000000009604</v>
      </c>
      <c r="I1434">
        <v>-4500.0000000010623</v>
      </c>
      <c r="K1434">
        <f t="shared" si="67"/>
        <v>-2.8969662163367636E-2</v>
      </c>
      <c r="L1434">
        <f t="shared" si="68"/>
        <v>0.48844439326047701</v>
      </c>
      <c r="M1434">
        <f t="shared" si="69"/>
        <v>1454.5874031297005</v>
      </c>
    </row>
    <row r="1435" spans="4:13" x14ac:dyDescent="0.25">
      <c r="D1435">
        <f>$B$1*VAR!B1435+$B$2*VAR!C1435+$B$3*VAR!D1435+$B$4*VAR!E1435</f>
        <v>93500.000000000291</v>
      </c>
      <c r="I1435">
        <v>-4500.0000000007058</v>
      </c>
      <c r="K1435">
        <f t="shared" si="67"/>
        <v>-2.8969662163365342E-2</v>
      </c>
      <c r="L1435">
        <f t="shared" si="68"/>
        <v>0.48844439326047789</v>
      </c>
      <c r="M1435">
        <f t="shared" si="69"/>
        <v>1454.5874031297033</v>
      </c>
    </row>
    <row r="1436" spans="4:13" x14ac:dyDescent="0.25">
      <c r="D1436">
        <f>$B$1*VAR!B1436+$B$2*VAR!C1436+$B$3*VAR!D1436+$B$4*VAR!E1436</f>
        <v>262500</v>
      </c>
      <c r="I1436">
        <v>-4500.0000000006985</v>
      </c>
      <c r="K1436">
        <f t="shared" si="67"/>
        <v>-2.8969662163365294E-2</v>
      </c>
      <c r="L1436">
        <f t="shared" si="68"/>
        <v>0.48844439326047795</v>
      </c>
      <c r="M1436">
        <f t="shared" si="69"/>
        <v>1454.5874031297033</v>
      </c>
    </row>
    <row r="1437" spans="4:13" x14ac:dyDescent="0.25">
      <c r="D1437">
        <f>$B$1*VAR!B1437+$B$2*VAR!C1437+$B$3*VAR!D1437+$B$4*VAR!E1437</f>
        <v>-7499.9999999998836</v>
      </c>
      <c r="I1437">
        <v>-4499.9999999998145</v>
      </c>
      <c r="K1437">
        <f t="shared" si="67"/>
        <v>-2.8969662163359604E-2</v>
      </c>
      <c r="L1437">
        <f t="shared" si="68"/>
        <v>0.48844439326048023</v>
      </c>
      <c r="M1437">
        <f t="shared" si="69"/>
        <v>1454.5874031297101</v>
      </c>
    </row>
    <row r="1438" spans="4:13" x14ac:dyDescent="0.25">
      <c r="D1438">
        <f>$B$1*VAR!B1438+$B$2*VAR!C1438+$B$3*VAR!D1438+$B$4*VAR!E1438</f>
        <v>2500.000000000553</v>
      </c>
      <c r="I1438">
        <v>-4499.9999999997235</v>
      </c>
      <c r="K1438">
        <f t="shared" si="67"/>
        <v>-2.8969662163359017E-2</v>
      </c>
      <c r="L1438">
        <f t="shared" si="68"/>
        <v>0.48844439326048045</v>
      </c>
      <c r="M1438">
        <f t="shared" si="69"/>
        <v>1454.5874031297108</v>
      </c>
    </row>
    <row r="1439" spans="4:13" x14ac:dyDescent="0.25">
      <c r="D1439">
        <f>$B$1*VAR!B1439+$B$2*VAR!C1439+$B$3*VAR!D1439+$B$4*VAR!E1439</f>
        <v>354999.99999999895</v>
      </c>
      <c r="I1439">
        <v>-4499.9999999996508</v>
      </c>
      <c r="K1439">
        <f t="shared" si="67"/>
        <v>-2.8969662163358549E-2</v>
      </c>
      <c r="L1439">
        <f t="shared" si="68"/>
        <v>0.48844439326048061</v>
      </c>
      <c r="M1439">
        <f t="shared" si="69"/>
        <v>1454.5874031297112</v>
      </c>
    </row>
    <row r="1440" spans="4:13" x14ac:dyDescent="0.25">
      <c r="D1440">
        <f>$B$1*VAR!B1440+$B$2*VAR!C1440+$B$3*VAR!D1440+$B$4*VAR!E1440</f>
        <v>-67499.99999999936</v>
      </c>
      <c r="I1440">
        <v>-4499.9999999994616</v>
      </c>
      <c r="K1440">
        <f t="shared" si="67"/>
        <v>-2.8969662163357331E-2</v>
      </c>
      <c r="L1440">
        <f t="shared" si="68"/>
        <v>0.48844439326048111</v>
      </c>
      <c r="M1440">
        <f t="shared" si="69"/>
        <v>1454.5874031297128</v>
      </c>
    </row>
    <row r="1441" spans="4:13" x14ac:dyDescent="0.25">
      <c r="D1441">
        <f>$B$1*VAR!B1441+$B$2*VAR!C1441+$B$3*VAR!D1441+$B$4*VAR!E1441</f>
        <v>-35000.000000000116</v>
      </c>
      <c r="I1441">
        <v>-4499.9999999990687</v>
      </c>
      <c r="K1441">
        <f t="shared" si="67"/>
        <v>-2.8969662163354802E-2</v>
      </c>
      <c r="L1441">
        <f t="shared" si="68"/>
        <v>0.48844439326048211</v>
      </c>
      <c r="M1441">
        <f t="shared" si="69"/>
        <v>1454.5874031297158</v>
      </c>
    </row>
    <row r="1442" spans="4:13" x14ac:dyDescent="0.25">
      <c r="D1442">
        <f>$B$1*VAR!B1442+$B$2*VAR!C1442+$B$3*VAR!D1442+$B$4*VAR!E1442</f>
        <v>-15000.000000000926</v>
      </c>
      <c r="I1442">
        <v>-4000.000000000804</v>
      </c>
      <c r="K1442">
        <f t="shared" si="67"/>
        <v>-2.575081081188144E-2</v>
      </c>
      <c r="L1442">
        <f t="shared" si="68"/>
        <v>0.48972804805424419</v>
      </c>
      <c r="M1442">
        <f t="shared" si="69"/>
        <v>1458.4101271055392</v>
      </c>
    </row>
    <row r="1443" spans="4:13" x14ac:dyDescent="0.25">
      <c r="D1443">
        <f>$B$1*VAR!B1443+$B$2*VAR!C1443+$B$3*VAR!D1443+$B$4*VAR!E1443</f>
        <v>17000.000000000116</v>
      </c>
      <c r="I1443">
        <v>-4000.0000000001019</v>
      </c>
      <c r="K1443">
        <f t="shared" si="67"/>
        <v>-2.5750810811876922E-2</v>
      </c>
      <c r="L1443">
        <f t="shared" si="68"/>
        <v>0.48972804805424597</v>
      </c>
      <c r="M1443">
        <f t="shared" si="69"/>
        <v>1458.4101271055445</v>
      </c>
    </row>
    <row r="1444" spans="4:13" x14ac:dyDescent="0.25">
      <c r="D1444">
        <f>$B$1*VAR!B1444+$B$2*VAR!C1444+$B$3*VAR!D1444+$B$4*VAR!E1444</f>
        <v>150000.00000000035</v>
      </c>
      <c r="I1444">
        <v>-4000.0000000000946</v>
      </c>
      <c r="K1444">
        <f t="shared" si="67"/>
        <v>-2.5750810811876874E-2</v>
      </c>
      <c r="L1444">
        <f t="shared" si="68"/>
        <v>0.48972804805424602</v>
      </c>
      <c r="M1444">
        <f t="shared" si="69"/>
        <v>1458.4101271055447</v>
      </c>
    </row>
    <row r="1445" spans="4:13" x14ac:dyDescent="0.25">
      <c r="D1445">
        <f>$B$1*VAR!B1445+$B$2*VAR!C1445+$B$3*VAR!D1445+$B$4*VAR!E1445</f>
        <v>-37500.000000001062</v>
      </c>
      <c r="I1445">
        <v>-3999.9999999992142</v>
      </c>
      <c r="K1445">
        <f t="shared" si="67"/>
        <v>-2.5750810811871205E-2</v>
      </c>
      <c r="L1445">
        <f t="shared" si="68"/>
        <v>0.48972804805424824</v>
      </c>
      <c r="M1445">
        <f t="shared" si="69"/>
        <v>1458.4101271055513</v>
      </c>
    </row>
    <row r="1446" spans="4:13" x14ac:dyDescent="0.25">
      <c r="D1446">
        <f>$B$1*VAR!B1446+$B$2*VAR!C1446+$B$3*VAR!D1446+$B$4*VAR!E1446</f>
        <v>18500.000000000582</v>
      </c>
      <c r="I1446">
        <v>-3999.9999999992142</v>
      </c>
      <c r="K1446">
        <f t="shared" si="67"/>
        <v>-2.5750810811871205E-2</v>
      </c>
      <c r="L1446">
        <f t="shared" si="68"/>
        <v>0.48972804805424824</v>
      </c>
      <c r="M1446">
        <f t="shared" si="69"/>
        <v>1458.4101271055513</v>
      </c>
    </row>
    <row r="1447" spans="4:13" x14ac:dyDescent="0.25">
      <c r="D1447">
        <f>$B$1*VAR!B1447+$B$2*VAR!C1447+$B$3*VAR!D1447+$B$4*VAR!E1447</f>
        <v>-85999.999999999942</v>
      </c>
      <c r="I1447">
        <v>-3500.0000000003711</v>
      </c>
      <c r="K1447">
        <f t="shared" si="67"/>
        <v>-2.2531959460394119E-2</v>
      </c>
      <c r="L1447">
        <f t="shared" si="68"/>
        <v>0.49101180925194954</v>
      </c>
      <c r="M1447">
        <f t="shared" si="69"/>
        <v>1462.2331679523056</v>
      </c>
    </row>
    <row r="1448" spans="4:13" x14ac:dyDescent="0.25">
      <c r="D1448">
        <f>$B$1*VAR!B1448+$B$2*VAR!C1448+$B$3*VAR!D1448+$B$4*VAR!E1448</f>
        <v>-61499.999999999127</v>
      </c>
      <c r="I1448">
        <v>-3500.0000000001892</v>
      </c>
      <c r="K1448">
        <f t="shared" si="67"/>
        <v>-2.253195946039295E-2</v>
      </c>
      <c r="L1448">
        <f t="shared" si="68"/>
        <v>0.49101180925195004</v>
      </c>
      <c r="M1448">
        <f t="shared" si="69"/>
        <v>1462.2331679523072</v>
      </c>
    </row>
    <row r="1449" spans="4:13" x14ac:dyDescent="0.25">
      <c r="D1449">
        <f>$B$1*VAR!B1449+$B$2*VAR!C1449+$B$3*VAR!D1449+$B$4*VAR!E1449</f>
        <v>-146000.00000000047</v>
      </c>
      <c r="I1449">
        <v>-2999.9999999999382</v>
      </c>
      <c r="K1449">
        <f t="shared" si="67"/>
        <v>-1.9313108108906799E-2</v>
      </c>
      <c r="L1449">
        <f t="shared" si="68"/>
        <v>0.49229566356033555</v>
      </c>
      <c r="M1449">
        <f t="shared" si="69"/>
        <v>1466.0564860826792</v>
      </c>
    </row>
    <row r="1450" spans="4:13" x14ac:dyDescent="0.25">
      <c r="D1450">
        <f>$B$1*VAR!B1450+$B$2*VAR!C1450+$B$3*VAR!D1450+$B$4*VAR!E1450</f>
        <v>-39999.999999999185</v>
      </c>
      <c r="I1450">
        <v>-2999.9999999995925</v>
      </c>
      <c r="K1450">
        <f t="shared" si="67"/>
        <v>-1.9313108108904575E-2</v>
      </c>
      <c r="L1450">
        <f t="shared" si="68"/>
        <v>0.49229566356033644</v>
      </c>
      <c r="M1450">
        <f t="shared" si="69"/>
        <v>1466.0564860826819</v>
      </c>
    </row>
    <row r="1451" spans="4:13" x14ac:dyDescent="0.25">
      <c r="D1451">
        <f>$B$1*VAR!B1451+$B$2*VAR!C1451+$B$3*VAR!D1451+$B$4*VAR!E1451</f>
        <v>60000.000000000146</v>
      </c>
      <c r="I1451">
        <v>-2999.9999999994034</v>
      </c>
      <c r="K1451">
        <f t="shared" si="67"/>
        <v>-1.9313108108903358E-2</v>
      </c>
      <c r="L1451">
        <f t="shared" si="68"/>
        <v>0.49229566356033688</v>
      </c>
      <c r="M1451">
        <f t="shared" si="69"/>
        <v>1466.0564860826833</v>
      </c>
    </row>
    <row r="1452" spans="4:13" x14ac:dyDescent="0.25">
      <c r="D1452">
        <f>$B$1*VAR!B1452+$B$2*VAR!C1452+$B$3*VAR!D1452+$B$4*VAR!E1452</f>
        <v>112499.99999999964</v>
      </c>
      <c r="I1452">
        <v>-2500.0000000014552</v>
      </c>
      <c r="K1452">
        <f t="shared" si="67"/>
        <v>-1.6094256757432035E-2</v>
      </c>
      <c r="L1452">
        <f t="shared" si="68"/>
        <v>0.49357959768324638</v>
      </c>
      <c r="M1452">
        <f t="shared" si="69"/>
        <v>1469.8800419007077</v>
      </c>
    </row>
    <row r="1453" spans="4:13" x14ac:dyDescent="0.25">
      <c r="D1453">
        <f>$B$1*VAR!B1453+$B$2*VAR!C1453+$B$3*VAR!D1453+$B$4*VAR!E1453</f>
        <v>-25000.000000002212</v>
      </c>
      <c r="I1453">
        <v>-2500.0000000009313</v>
      </c>
      <c r="K1453">
        <f t="shared" si="67"/>
        <v>-1.6094256757428663E-2</v>
      </c>
      <c r="L1453">
        <f t="shared" si="68"/>
        <v>0.49357959768324772</v>
      </c>
      <c r="M1453">
        <f t="shared" si="69"/>
        <v>1469.8800419007116</v>
      </c>
    </row>
    <row r="1454" spans="4:13" x14ac:dyDescent="0.25">
      <c r="D1454">
        <f>$B$1*VAR!B1454+$B$2*VAR!C1454+$B$3*VAR!D1454+$B$4*VAR!E1454</f>
        <v>85000.000000001557</v>
      </c>
      <c r="I1454">
        <v>-2500.0000000007458</v>
      </c>
      <c r="K1454">
        <f t="shared" si="67"/>
        <v>-1.6094256757427466E-2</v>
      </c>
      <c r="L1454">
        <f t="shared" si="68"/>
        <v>0.49357959768324822</v>
      </c>
      <c r="M1454">
        <f t="shared" si="69"/>
        <v>1469.8800419007132</v>
      </c>
    </row>
    <row r="1455" spans="4:13" x14ac:dyDescent="0.25">
      <c r="D1455">
        <f>$B$1*VAR!B1455+$B$2*VAR!C1455+$B$3*VAR!D1455+$B$4*VAR!E1455</f>
        <v>-151500.00000000076</v>
      </c>
      <c r="I1455">
        <v>-2500.0000000005821</v>
      </c>
      <c r="K1455">
        <f t="shared" si="67"/>
        <v>-1.6094256757426414E-2</v>
      </c>
      <c r="L1455">
        <f t="shared" si="68"/>
        <v>0.49357959768324861</v>
      </c>
      <c r="M1455">
        <f t="shared" si="69"/>
        <v>1469.8800419007143</v>
      </c>
    </row>
    <row r="1456" spans="4:13" x14ac:dyDescent="0.25">
      <c r="D1456">
        <f>$B$1*VAR!B1456+$B$2*VAR!C1456+$B$3*VAR!D1456+$B$4*VAR!E1456</f>
        <v>166499.99999999919</v>
      </c>
      <c r="I1456">
        <v>-2500.0000000005675</v>
      </c>
      <c r="K1456">
        <f t="shared" si="67"/>
        <v>-1.6094256757426321E-2</v>
      </c>
      <c r="L1456">
        <f t="shared" si="68"/>
        <v>0.49357959768324866</v>
      </c>
      <c r="M1456">
        <f t="shared" si="69"/>
        <v>1469.8800419007146</v>
      </c>
    </row>
    <row r="1457" spans="4:13" x14ac:dyDescent="0.25">
      <c r="D1457">
        <f>$B$1*VAR!B1457+$B$2*VAR!C1457+$B$3*VAR!D1457+$B$4*VAR!E1457</f>
        <v>95000.000000001717</v>
      </c>
      <c r="I1457">
        <v>-2500.000000000553</v>
      </c>
      <c r="K1457">
        <f t="shared" si="67"/>
        <v>-1.6094256757426227E-2</v>
      </c>
      <c r="L1457">
        <f t="shared" si="68"/>
        <v>0.49357959768324866</v>
      </c>
      <c r="M1457">
        <f t="shared" si="69"/>
        <v>1469.8800419007146</v>
      </c>
    </row>
    <row r="1458" spans="4:13" x14ac:dyDescent="0.25">
      <c r="D1458">
        <f>$B$1*VAR!B1458+$B$2*VAR!C1458+$B$3*VAR!D1458+$B$4*VAR!E1458</f>
        <v>-225000.00000000035</v>
      </c>
      <c r="I1458">
        <v>-2500.0000000005239</v>
      </c>
      <c r="K1458">
        <f t="shared" si="67"/>
        <v>-1.609425675742604E-2</v>
      </c>
      <c r="L1458">
        <f t="shared" si="68"/>
        <v>0.49357959768324877</v>
      </c>
      <c r="M1458">
        <f t="shared" si="69"/>
        <v>1469.8800419007148</v>
      </c>
    </row>
    <row r="1459" spans="4:13" x14ac:dyDescent="0.25">
      <c r="D1459">
        <f>$B$1*VAR!B1459+$B$2*VAR!C1459+$B$3*VAR!D1459+$B$4*VAR!E1459</f>
        <v>-170000</v>
      </c>
      <c r="I1459">
        <v>-2500.0000000000291</v>
      </c>
      <c r="K1459">
        <f t="shared" si="67"/>
        <v>-1.6094256757422851E-2</v>
      </c>
      <c r="L1459">
        <f t="shared" si="68"/>
        <v>0.49357959768325005</v>
      </c>
      <c r="M1459">
        <f t="shared" si="69"/>
        <v>1469.8800419007187</v>
      </c>
    </row>
    <row r="1460" spans="4:13" x14ac:dyDescent="0.25">
      <c r="D1460">
        <f>$B$1*VAR!B1460+$B$2*VAR!C1460+$B$3*VAR!D1460+$B$4*VAR!E1460</f>
        <v>275999.99999999872</v>
      </c>
      <c r="I1460">
        <v>-2499.9999999998836</v>
      </c>
      <c r="K1460">
        <f t="shared" si="67"/>
        <v>-1.6094256757421915E-2</v>
      </c>
      <c r="L1460">
        <f t="shared" si="68"/>
        <v>0.49357959768325038</v>
      </c>
      <c r="M1460">
        <f t="shared" si="69"/>
        <v>1469.8800419007196</v>
      </c>
    </row>
    <row r="1461" spans="4:13" x14ac:dyDescent="0.25">
      <c r="D1461">
        <f>$B$1*VAR!B1461+$B$2*VAR!C1461+$B$3*VAR!D1461+$B$4*VAR!E1461</f>
        <v>69000.000000000466</v>
      </c>
      <c r="I1461">
        <v>-2499.9999999998618</v>
      </c>
      <c r="K1461">
        <f t="shared" si="67"/>
        <v>-1.6094256757421776E-2</v>
      </c>
      <c r="L1461">
        <f t="shared" si="68"/>
        <v>0.49357959768325044</v>
      </c>
      <c r="M1461">
        <f t="shared" si="69"/>
        <v>1469.8800419007198</v>
      </c>
    </row>
    <row r="1462" spans="4:13" x14ac:dyDescent="0.25">
      <c r="D1462">
        <f>$B$1*VAR!B1462+$B$2*VAR!C1462+$B$3*VAR!D1462+$B$4*VAR!E1462</f>
        <v>55000.000000000407</v>
      </c>
      <c r="I1462">
        <v>-2499.9999999998254</v>
      </c>
      <c r="K1462">
        <f t="shared" si="67"/>
        <v>-1.609425675742154E-2</v>
      </c>
      <c r="L1462">
        <f t="shared" si="68"/>
        <v>0.49357959768325055</v>
      </c>
      <c r="M1462">
        <f t="shared" si="69"/>
        <v>1469.8800419007202</v>
      </c>
    </row>
    <row r="1463" spans="4:13" x14ac:dyDescent="0.25">
      <c r="D1463">
        <f>$B$1*VAR!B1463+$B$2*VAR!C1463+$B$3*VAR!D1463+$B$4*VAR!E1463</f>
        <v>-178999.99999999924</v>
      </c>
      <c r="I1463">
        <v>-2499.9999999996653</v>
      </c>
      <c r="K1463">
        <f t="shared" si="67"/>
        <v>-1.6094256757420509E-2</v>
      </c>
      <c r="L1463">
        <f t="shared" si="68"/>
        <v>0.49357959768325099</v>
      </c>
      <c r="M1463">
        <f t="shared" si="69"/>
        <v>1469.8800419007214</v>
      </c>
    </row>
    <row r="1464" spans="4:13" x14ac:dyDescent="0.25">
      <c r="D1464">
        <f>$B$1*VAR!B1464+$B$2*VAR!C1464+$B$3*VAR!D1464+$B$4*VAR!E1464</f>
        <v>-11500.000000002037</v>
      </c>
      <c r="I1464">
        <v>-2499.9999999991851</v>
      </c>
      <c r="K1464">
        <f t="shared" si="67"/>
        <v>-1.6094256757417418E-2</v>
      </c>
      <c r="L1464">
        <f t="shared" si="68"/>
        <v>0.49357959768325221</v>
      </c>
      <c r="M1464">
        <f t="shared" si="69"/>
        <v>1469.880041900725</v>
      </c>
    </row>
    <row r="1465" spans="4:13" x14ac:dyDescent="0.25">
      <c r="D1465">
        <f>$B$1*VAR!B1465+$B$2*VAR!C1465+$B$3*VAR!D1465+$B$4*VAR!E1465</f>
        <v>-32499.999999999221</v>
      </c>
      <c r="I1465">
        <v>-2499.9999999991851</v>
      </c>
      <c r="K1465">
        <f t="shared" si="67"/>
        <v>-1.6094256757417418E-2</v>
      </c>
      <c r="L1465">
        <f t="shared" si="68"/>
        <v>0.49357959768325221</v>
      </c>
      <c r="M1465">
        <f t="shared" si="69"/>
        <v>1469.880041900725</v>
      </c>
    </row>
    <row r="1466" spans="4:13" x14ac:dyDescent="0.25">
      <c r="D1466">
        <f>$B$1*VAR!B1466+$B$2*VAR!C1466+$B$3*VAR!D1466+$B$4*VAR!E1466</f>
        <v>19500.000000000058</v>
      </c>
      <c r="I1466">
        <v>-2499.999999999156</v>
      </c>
      <c r="K1466">
        <f t="shared" si="67"/>
        <v>-1.6094256757417231E-2</v>
      </c>
      <c r="L1466">
        <f t="shared" si="68"/>
        <v>0.49357959768325227</v>
      </c>
      <c r="M1466">
        <f t="shared" si="69"/>
        <v>1469.8800419007252</v>
      </c>
    </row>
    <row r="1467" spans="4:13" x14ac:dyDescent="0.25">
      <c r="D1467">
        <f>$B$1*VAR!B1467+$B$2*VAR!C1467+$B$3*VAR!D1467+$B$4*VAR!E1467</f>
        <v>-337500.00000000035</v>
      </c>
      <c r="I1467">
        <v>-2499.9999999984575</v>
      </c>
      <c r="K1467">
        <f t="shared" si="67"/>
        <v>-1.6094256757412734E-2</v>
      </c>
      <c r="L1467">
        <f t="shared" si="68"/>
        <v>0.49357959768325405</v>
      </c>
      <c r="M1467">
        <f t="shared" si="69"/>
        <v>1469.8800419007305</v>
      </c>
    </row>
    <row r="1468" spans="4:13" x14ac:dyDescent="0.25">
      <c r="D1468">
        <f>$B$1*VAR!B1468+$B$2*VAR!C1468+$B$3*VAR!D1468+$B$4*VAR!E1468</f>
        <v>93500.000000000611</v>
      </c>
      <c r="I1468">
        <v>-2499.9999999984429</v>
      </c>
      <c r="K1468">
        <f t="shared" si="67"/>
        <v>-1.6094256757412641E-2</v>
      </c>
      <c r="L1468">
        <f t="shared" si="68"/>
        <v>0.4935795976832541</v>
      </c>
      <c r="M1468">
        <f t="shared" si="69"/>
        <v>1469.8800419007307</v>
      </c>
    </row>
    <row r="1469" spans="4:13" x14ac:dyDescent="0.25">
      <c r="D1469">
        <f>$B$1*VAR!B1469+$B$2*VAR!C1469+$B$3*VAR!D1469+$B$4*VAR!E1469</f>
        <v>-11499.999999998778</v>
      </c>
      <c r="I1469">
        <v>-2499.9999999984357</v>
      </c>
      <c r="K1469">
        <f t="shared" si="67"/>
        <v>-1.6094256757412596E-2</v>
      </c>
      <c r="L1469">
        <f t="shared" si="68"/>
        <v>0.4935795976832541</v>
      </c>
      <c r="M1469">
        <f t="shared" si="69"/>
        <v>1469.8800419007307</v>
      </c>
    </row>
    <row r="1470" spans="4:13" x14ac:dyDescent="0.25">
      <c r="D1470">
        <f>$B$1*VAR!B1470+$B$2*VAR!C1470+$B$3*VAR!D1470+$B$4*VAR!E1470</f>
        <v>-18500.00000000163</v>
      </c>
      <c r="I1470">
        <v>-2499.9999999984284</v>
      </c>
      <c r="K1470">
        <f t="shared" si="67"/>
        <v>-1.6094256757412547E-2</v>
      </c>
      <c r="L1470">
        <f t="shared" si="68"/>
        <v>0.49357959768325416</v>
      </c>
      <c r="M1470">
        <f t="shared" si="69"/>
        <v>1469.8800419007309</v>
      </c>
    </row>
    <row r="1471" spans="4:13" x14ac:dyDescent="0.25">
      <c r="D1471">
        <f>$B$1*VAR!B1471+$B$2*VAR!C1471+$B$3*VAR!D1471+$B$4*VAR!E1471</f>
        <v>-64999.999999999505</v>
      </c>
      <c r="I1471">
        <v>-1999.9999999988941</v>
      </c>
      <c r="K1471">
        <f t="shared" si="67"/>
        <v>-1.2875405405931012E-2</v>
      </c>
      <c r="L1471">
        <f t="shared" si="68"/>
        <v>0.49486359832206622</v>
      </c>
      <c r="M1471">
        <f t="shared" si="69"/>
        <v>1473.7037958031133</v>
      </c>
    </row>
    <row r="1472" spans="4:13" x14ac:dyDescent="0.25">
      <c r="D1472">
        <f>$B$1*VAR!B1472+$B$2*VAR!C1472+$B$3*VAR!D1472+$B$4*VAR!E1472</f>
        <v>70999.999999999374</v>
      </c>
      <c r="I1472">
        <v>-1500.0000000007567</v>
      </c>
      <c r="K1472">
        <f t="shared" si="67"/>
        <v>-9.6565540544584702E-3</v>
      </c>
      <c r="L1472">
        <f t="shared" si="68"/>
        <v>0.49614765217607465</v>
      </c>
      <c r="M1472">
        <f t="shared" si="69"/>
        <v>1477.5277081803504</v>
      </c>
    </row>
    <row r="1473" spans="4:13" x14ac:dyDescent="0.25">
      <c r="D1473">
        <f>$B$1*VAR!B1473+$B$2*VAR!C1473+$B$3*VAR!D1473+$B$4*VAR!E1473</f>
        <v>31500.000000001892</v>
      </c>
      <c r="I1473">
        <v>-1500.0000000003274</v>
      </c>
      <c r="K1473">
        <f t="shared" si="67"/>
        <v>-9.6565540544557068E-3</v>
      </c>
      <c r="L1473">
        <f t="shared" si="68"/>
        <v>0.49614765217607576</v>
      </c>
      <c r="M1473">
        <f t="shared" si="69"/>
        <v>1477.5277081803536</v>
      </c>
    </row>
    <row r="1474" spans="4:13" x14ac:dyDescent="0.25">
      <c r="D1474">
        <f>$B$1*VAR!B1474+$B$2*VAR!C1474+$B$3*VAR!D1474+$B$4*VAR!E1474</f>
        <v>-68500.000000001659</v>
      </c>
      <c r="I1474">
        <v>-1500.0000000000582</v>
      </c>
      <c r="K1474">
        <f t="shared" ref="K1474:K1537" si="70">I1474/D$2981</f>
        <v>-9.6565540544539738E-3</v>
      </c>
      <c r="L1474">
        <f t="shared" ref="L1474:L1537" si="71">NORMSDIST(K1474)</f>
        <v>0.49614765217607643</v>
      </c>
      <c r="M1474">
        <f t="shared" ref="M1474:M1537" si="72">L1474*2978</f>
        <v>1477.5277081803556</v>
      </c>
    </row>
    <row r="1475" spans="4:13" x14ac:dyDescent="0.25">
      <c r="D1475">
        <f>$B$1*VAR!B1475+$B$2*VAR!C1475+$B$3*VAR!D1475+$B$4*VAR!E1475</f>
        <v>1000.0000000005239</v>
      </c>
      <c r="I1475">
        <v>-1499.999999999698</v>
      </c>
      <c r="K1475">
        <f t="shared" si="70"/>
        <v>-9.6565540544516562E-3</v>
      </c>
      <c r="L1475">
        <f t="shared" si="71"/>
        <v>0.49614765217607737</v>
      </c>
      <c r="M1475">
        <f t="shared" si="72"/>
        <v>1477.5277081803583</v>
      </c>
    </row>
    <row r="1476" spans="4:13" x14ac:dyDescent="0.25">
      <c r="D1476">
        <f>$B$1*VAR!B1476+$B$2*VAR!C1476+$B$3*VAR!D1476+$B$4*VAR!E1476</f>
        <v>146499.9999999982</v>
      </c>
      <c r="I1476">
        <v>-1499.9999999995234</v>
      </c>
      <c r="K1476">
        <f t="shared" si="70"/>
        <v>-9.6565540544505321E-3</v>
      </c>
      <c r="L1476">
        <f t="shared" si="71"/>
        <v>0.49614765217607781</v>
      </c>
      <c r="M1476">
        <f t="shared" si="72"/>
        <v>1477.5277081803597</v>
      </c>
    </row>
    <row r="1477" spans="4:13" x14ac:dyDescent="0.25">
      <c r="D1477">
        <f>$B$1*VAR!B1477+$B$2*VAR!C1477+$B$3*VAR!D1477+$B$4*VAR!E1477</f>
        <v>-178000.00000000151</v>
      </c>
      <c r="I1477">
        <v>-1499.9999999995234</v>
      </c>
      <c r="K1477">
        <f t="shared" si="70"/>
        <v>-9.6565540544505321E-3</v>
      </c>
      <c r="L1477">
        <f t="shared" si="71"/>
        <v>0.49614765217607781</v>
      </c>
      <c r="M1477">
        <f t="shared" si="72"/>
        <v>1477.5277081803597</v>
      </c>
    </row>
    <row r="1478" spans="4:13" x14ac:dyDescent="0.25">
      <c r="D1478">
        <f>$B$1*VAR!B1478+$B$2*VAR!C1478+$B$3*VAR!D1478+$B$4*VAR!E1478</f>
        <v>-83499.999999999331</v>
      </c>
      <c r="I1478">
        <v>-1499.9999999991705</v>
      </c>
      <c r="K1478">
        <f t="shared" si="70"/>
        <v>-9.6565540544482596E-3</v>
      </c>
      <c r="L1478">
        <f t="shared" si="71"/>
        <v>0.4961476521760787</v>
      </c>
      <c r="M1478">
        <f t="shared" si="72"/>
        <v>1477.5277081803624</v>
      </c>
    </row>
    <row r="1479" spans="4:13" x14ac:dyDescent="0.25">
      <c r="D1479">
        <f>$B$1*VAR!B1479+$B$2*VAR!C1479+$B$3*VAR!D1479+$B$4*VAR!E1479</f>
        <v>-112499.9999999986</v>
      </c>
      <c r="I1479">
        <v>-1000.0000000011059</v>
      </c>
      <c r="K1479">
        <f t="shared" si="70"/>
        <v>-6.437702702976186E-3</v>
      </c>
      <c r="L1479">
        <f t="shared" si="71"/>
        <v>0.49743174594293421</v>
      </c>
      <c r="M1479">
        <f t="shared" si="72"/>
        <v>1481.3517394180581</v>
      </c>
    </row>
    <row r="1480" spans="4:13" x14ac:dyDescent="0.25">
      <c r="D1480">
        <f>$B$1*VAR!B1480+$B$2*VAR!C1480+$B$3*VAR!D1480+$B$4*VAR!E1480</f>
        <v>37500.000000000698</v>
      </c>
      <c r="I1480">
        <v>-1000.0000000008731</v>
      </c>
      <c r="K1480">
        <f t="shared" si="70"/>
        <v>-6.4377027029746871E-3</v>
      </c>
      <c r="L1480">
        <f t="shared" si="71"/>
        <v>0.49743174594293482</v>
      </c>
      <c r="M1480">
        <f t="shared" si="72"/>
        <v>1481.3517394180599</v>
      </c>
    </row>
    <row r="1481" spans="4:13" x14ac:dyDescent="0.25">
      <c r="D1481">
        <f>$B$1*VAR!B1481+$B$2*VAR!C1481+$B$3*VAR!D1481+$B$4*VAR!E1481</f>
        <v>9999.9999999994325</v>
      </c>
      <c r="I1481">
        <v>-1000.0000000005239</v>
      </c>
      <c r="K1481">
        <f t="shared" si="70"/>
        <v>-6.4377027029724389E-3</v>
      </c>
      <c r="L1481">
        <f t="shared" si="71"/>
        <v>0.49743174594293571</v>
      </c>
      <c r="M1481">
        <f t="shared" si="72"/>
        <v>1481.3517394180626</v>
      </c>
    </row>
    <row r="1482" spans="4:13" x14ac:dyDescent="0.25">
      <c r="D1482">
        <f>$B$1*VAR!B1482+$B$2*VAR!C1482+$B$3*VAR!D1482+$B$4*VAR!E1482</f>
        <v>-14000.000000000728</v>
      </c>
      <c r="I1482">
        <v>-999.99999999995634</v>
      </c>
      <c r="K1482">
        <f t="shared" si="70"/>
        <v>-6.4377027029687848E-3</v>
      </c>
      <c r="L1482">
        <f t="shared" si="71"/>
        <v>0.49743174594293715</v>
      </c>
      <c r="M1482">
        <f t="shared" si="72"/>
        <v>1481.3517394180669</v>
      </c>
    </row>
    <row r="1483" spans="4:13" x14ac:dyDescent="0.25">
      <c r="D1483">
        <f>$B$1*VAR!B1483+$B$2*VAR!C1483+$B$3*VAR!D1483+$B$4*VAR!E1483</f>
        <v>34499.999999999898</v>
      </c>
      <c r="I1483">
        <v>-999.99999999978172</v>
      </c>
      <c r="K1483">
        <f t="shared" si="70"/>
        <v>-6.4377027029676607E-3</v>
      </c>
      <c r="L1483">
        <f t="shared" si="71"/>
        <v>0.4974317459429376</v>
      </c>
      <c r="M1483">
        <f t="shared" si="72"/>
        <v>1481.3517394180681</v>
      </c>
    </row>
    <row r="1484" spans="4:13" x14ac:dyDescent="0.25">
      <c r="D1484">
        <f>$B$1*VAR!B1484+$B$2*VAR!C1484+$B$3*VAR!D1484+$B$4*VAR!E1484</f>
        <v>49500.000000001528</v>
      </c>
      <c r="I1484">
        <v>-999.99999999943975</v>
      </c>
      <c r="K1484">
        <f t="shared" si="70"/>
        <v>-6.4377027029654593E-3</v>
      </c>
      <c r="L1484">
        <f t="shared" si="71"/>
        <v>0.49743174594293849</v>
      </c>
      <c r="M1484">
        <f t="shared" si="72"/>
        <v>1481.3517394180708</v>
      </c>
    </row>
    <row r="1485" spans="4:13" x14ac:dyDescent="0.25">
      <c r="D1485">
        <f>$B$1*VAR!B1485+$B$2*VAR!C1485+$B$3*VAR!D1485+$B$4*VAR!E1485</f>
        <v>-42500.000000001513</v>
      </c>
      <c r="I1485">
        <v>-999.99999999874126</v>
      </c>
      <c r="K1485">
        <f t="shared" si="70"/>
        <v>-6.4377027029609629E-3</v>
      </c>
      <c r="L1485">
        <f t="shared" si="71"/>
        <v>0.49743174594294026</v>
      </c>
      <c r="M1485">
        <f t="shared" si="72"/>
        <v>1481.351739418076</v>
      </c>
    </row>
    <row r="1486" spans="4:13" x14ac:dyDescent="0.25">
      <c r="D1486">
        <f>$B$1*VAR!B1486+$B$2*VAR!C1486+$B$3*VAR!D1486+$B$4*VAR!E1486</f>
        <v>-27500.000000000204</v>
      </c>
      <c r="I1486">
        <v>-500.0000000007567</v>
      </c>
      <c r="K1486">
        <f t="shared" si="70"/>
        <v>-3.2188513514894044E-3</v>
      </c>
      <c r="L1486">
        <f t="shared" si="71"/>
        <v>0.49871586631904968</v>
      </c>
      <c r="M1486">
        <f t="shared" si="72"/>
        <v>1485.1758498981299</v>
      </c>
    </row>
    <row r="1487" spans="4:13" x14ac:dyDescent="0.25">
      <c r="D1487">
        <f>$B$1*VAR!B1487+$B$2*VAR!C1487+$B$3*VAR!D1487+$B$4*VAR!E1487</f>
        <v>-24999.999999998545</v>
      </c>
      <c r="I1487">
        <v>-500.00000000043656</v>
      </c>
      <c r="K1487">
        <f t="shared" si="70"/>
        <v>-3.2188513514873436E-3</v>
      </c>
      <c r="L1487">
        <f t="shared" si="71"/>
        <v>0.49871586631905052</v>
      </c>
      <c r="M1487">
        <f t="shared" si="72"/>
        <v>1485.1758498981324</v>
      </c>
    </row>
    <row r="1488" spans="4:13" x14ac:dyDescent="0.25">
      <c r="D1488">
        <f>$B$1*VAR!B1488+$B$2*VAR!C1488+$B$3*VAR!D1488+$B$4*VAR!E1488</f>
        <v>105000.00000000009</v>
      </c>
      <c r="I1488">
        <v>-500.00000000042928</v>
      </c>
      <c r="K1488">
        <f t="shared" si="70"/>
        <v>-3.2188513514872967E-3</v>
      </c>
      <c r="L1488">
        <f t="shared" si="71"/>
        <v>0.49871586631905052</v>
      </c>
      <c r="M1488">
        <f t="shared" si="72"/>
        <v>1485.1758498981324</v>
      </c>
    </row>
    <row r="1489" spans="4:13" x14ac:dyDescent="0.25">
      <c r="D1489">
        <f>$B$1*VAR!B1489+$B$2*VAR!C1489+$B$3*VAR!D1489+$B$4*VAR!E1489</f>
        <v>-10000.00000000227</v>
      </c>
      <c r="I1489">
        <v>-499.99999999989814</v>
      </c>
      <c r="K1489">
        <f t="shared" si="70"/>
        <v>-3.2188513514838772E-3</v>
      </c>
      <c r="L1489">
        <f t="shared" si="71"/>
        <v>0.4987158663190519</v>
      </c>
      <c r="M1489">
        <f t="shared" si="72"/>
        <v>1485.1758498981367</v>
      </c>
    </row>
    <row r="1490" spans="4:13" x14ac:dyDescent="0.25">
      <c r="D1490">
        <f>$B$1*VAR!B1490+$B$2*VAR!C1490+$B$3*VAR!D1490+$B$4*VAR!E1490</f>
        <v>17500.000000001135</v>
      </c>
      <c r="I1490">
        <v>-2.1354935597628355E-9</v>
      </c>
      <c r="K1490">
        <f t="shared" si="70"/>
        <v>-1.374767266185824E-14</v>
      </c>
      <c r="L1490">
        <f t="shared" si="71"/>
        <v>0.4999999999999945</v>
      </c>
      <c r="M1490">
        <f t="shared" si="72"/>
        <v>1488.9999999999836</v>
      </c>
    </row>
    <row r="1491" spans="4:13" x14ac:dyDescent="0.25">
      <c r="D1491">
        <f>$B$1*VAR!B1491+$B$2*VAR!C1491+$B$3*VAR!D1491+$B$4*VAR!E1491</f>
        <v>-92499.999999999767</v>
      </c>
      <c r="I1491">
        <v>-2.0954757928848267E-9</v>
      </c>
      <c r="K1491">
        <f t="shared" si="70"/>
        <v>-1.3490050175860896E-14</v>
      </c>
      <c r="L1491">
        <f t="shared" si="71"/>
        <v>0.49999999999999462</v>
      </c>
      <c r="M1491">
        <f t="shared" si="72"/>
        <v>1488.9999999999839</v>
      </c>
    </row>
    <row r="1492" spans="4:13" x14ac:dyDescent="0.25">
      <c r="D1492">
        <f>$B$1*VAR!B1492+$B$2*VAR!C1492+$B$3*VAR!D1492+$B$4*VAR!E1492</f>
        <v>42499.999999999367</v>
      </c>
      <c r="I1492">
        <v>-1.8044374883174896E-9</v>
      </c>
      <c r="K1492">
        <f t="shared" si="70"/>
        <v>-1.1616432095880215E-14</v>
      </c>
      <c r="L1492">
        <f t="shared" si="71"/>
        <v>0.49999999999999539</v>
      </c>
      <c r="M1492">
        <f t="shared" si="72"/>
        <v>1488.9999999999864</v>
      </c>
    </row>
    <row r="1493" spans="4:13" x14ac:dyDescent="0.25">
      <c r="D1493">
        <f>$B$1*VAR!B1493+$B$2*VAR!C1493+$B$3*VAR!D1493+$B$4*VAR!E1493</f>
        <v>6999.9999999993197</v>
      </c>
      <c r="I1493">
        <v>-1.4260876923799515E-9</v>
      </c>
      <c r="K1493">
        <f t="shared" si="70"/>
        <v>-9.1807285919053324E-15</v>
      </c>
      <c r="L1493">
        <f t="shared" si="71"/>
        <v>0.49999999999999634</v>
      </c>
      <c r="M1493">
        <f t="shared" si="72"/>
        <v>1488.9999999999891</v>
      </c>
    </row>
    <row r="1494" spans="4:13" x14ac:dyDescent="0.25">
      <c r="D1494">
        <f>$B$1*VAR!B1494+$B$2*VAR!C1494+$B$3*VAR!D1494+$B$4*VAR!E1494</f>
        <v>85500.000000001863</v>
      </c>
      <c r="I1494">
        <v>-1.3969838619232178E-9</v>
      </c>
      <c r="K1494">
        <f t="shared" si="70"/>
        <v>-8.9933667839072638E-15</v>
      </c>
      <c r="L1494">
        <f t="shared" si="71"/>
        <v>0.49999999999999639</v>
      </c>
      <c r="M1494">
        <f t="shared" si="72"/>
        <v>1488.9999999999893</v>
      </c>
    </row>
    <row r="1495" spans="4:13" x14ac:dyDescent="0.25">
      <c r="D1495">
        <f>$B$1*VAR!B1495+$B$2*VAR!C1495+$B$3*VAR!D1495+$B$4*VAR!E1495</f>
        <v>-105000.00000000148</v>
      </c>
      <c r="I1495">
        <v>-5.3114490583539009E-10</v>
      </c>
      <c r="K1495">
        <f t="shared" si="70"/>
        <v>-3.4193529959647411E-15</v>
      </c>
      <c r="L1495">
        <f t="shared" si="71"/>
        <v>0.49999999999999861</v>
      </c>
      <c r="M1495">
        <f t="shared" si="72"/>
        <v>1488.9999999999959</v>
      </c>
    </row>
    <row r="1496" spans="4:13" x14ac:dyDescent="0.25">
      <c r="D1496">
        <f>$B$1*VAR!B1496+$B$2*VAR!C1496+$B$3*VAR!D1496+$B$4*VAR!E1496</f>
        <v>37499.999999999302</v>
      </c>
      <c r="I1496">
        <v>-5.3114490583539009E-10</v>
      </c>
      <c r="K1496">
        <f t="shared" si="70"/>
        <v>-3.4193529959647411E-15</v>
      </c>
      <c r="L1496">
        <f t="shared" si="71"/>
        <v>0.49999999999999861</v>
      </c>
      <c r="M1496">
        <f t="shared" si="72"/>
        <v>1488.9999999999959</v>
      </c>
    </row>
    <row r="1497" spans="4:13" x14ac:dyDescent="0.25">
      <c r="D1497">
        <f>$B$1*VAR!B1497+$B$2*VAR!C1497+$B$3*VAR!D1497+$B$4*VAR!E1497</f>
        <v>-999.99999999943975</v>
      </c>
      <c r="I1497">
        <v>-3.7834979593753815E-10</v>
      </c>
      <c r="K1497">
        <f t="shared" si="70"/>
        <v>-2.4357035039748838E-15</v>
      </c>
      <c r="L1497">
        <f t="shared" si="71"/>
        <v>0.499999999999999</v>
      </c>
      <c r="M1497">
        <f t="shared" si="72"/>
        <v>1488.999999999997</v>
      </c>
    </row>
    <row r="1498" spans="4:13" x14ac:dyDescent="0.25">
      <c r="D1498">
        <f>$B$1*VAR!B1498+$B$2*VAR!C1498+$B$3*VAR!D1498+$B$4*VAR!E1498</f>
        <v>38500.000000000495</v>
      </c>
      <c r="I1498">
        <v>-3.637978807091713E-10</v>
      </c>
      <c r="K1498">
        <f t="shared" si="70"/>
        <v>-2.3420225999758499E-15</v>
      </c>
      <c r="L1498">
        <f t="shared" si="71"/>
        <v>0.49999999999999906</v>
      </c>
      <c r="M1498">
        <f t="shared" si="72"/>
        <v>1488.9999999999973</v>
      </c>
    </row>
    <row r="1499" spans="4:13" x14ac:dyDescent="0.25">
      <c r="D1499">
        <f>$B$1*VAR!B1499+$B$2*VAR!C1499+$B$3*VAR!D1499+$B$4*VAR!E1499</f>
        <v>-75000.000000001062</v>
      </c>
      <c r="I1499">
        <v>-3.4924596548080444E-10</v>
      </c>
      <c r="K1499">
        <f t="shared" si="70"/>
        <v>-2.2483416959768159E-15</v>
      </c>
      <c r="L1499">
        <f t="shared" si="71"/>
        <v>0.49999999999999911</v>
      </c>
      <c r="M1499">
        <f t="shared" si="72"/>
        <v>1488.9999999999973</v>
      </c>
    </row>
    <row r="1500" spans="4:13" x14ac:dyDescent="0.25">
      <c r="D1500">
        <f>$B$1*VAR!B1500+$B$2*VAR!C1500+$B$3*VAR!D1500+$B$4*VAR!E1500</f>
        <v>97499.999999999796</v>
      </c>
      <c r="I1500">
        <v>-1.8917489796876907E-10</v>
      </c>
      <c r="K1500">
        <f t="shared" si="70"/>
        <v>-1.2178517519874419E-15</v>
      </c>
      <c r="L1500">
        <f t="shared" si="71"/>
        <v>0.4999999999999995</v>
      </c>
      <c r="M1500">
        <f t="shared" si="72"/>
        <v>1488.9999999999984</v>
      </c>
    </row>
    <row r="1501" spans="4:13" x14ac:dyDescent="0.25">
      <c r="D1501">
        <f>$B$1*VAR!B1501+$B$2*VAR!C1501+$B$3*VAR!D1501+$B$4*VAR!E1501</f>
        <v>282499.99999999884</v>
      </c>
      <c r="I1501">
        <v>-1.8189894035458565E-10</v>
      </c>
      <c r="K1501">
        <f t="shared" si="70"/>
        <v>-1.1710112999879249E-15</v>
      </c>
      <c r="L1501">
        <f t="shared" si="71"/>
        <v>0.49999999999999956</v>
      </c>
      <c r="M1501">
        <f t="shared" si="72"/>
        <v>1488.9999999999986</v>
      </c>
    </row>
    <row r="1502" spans="4:13" x14ac:dyDescent="0.25">
      <c r="D1502">
        <f>$B$1*VAR!B1502+$B$2*VAR!C1502+$B$3*VAR!D1502+$B$4*VAR!E1502</f>
        <v>-67999.999999999272</v>
      </c>
      <c r="I1502">
        <v>-1.7826096154749393E-10</v>
      </c>
      <c r="K1502">
        <f t="shared" si="70"/>
        <v>-1.1475910739881666E-15</v>
      </c>
      <c r="L1502">
        <f t="shared" si="71"/>
        <v>0.49999999999999956</v>
      </c>
      <c r="M1502">
        <f t="shared" si="72"/>
        <v>1488.9999999999986</v>
      </c>
    </row>
    <row r="1503" spans="4:13" x14ac:dyDescent="0.25">
      <c r="D1503">
        <f>$B$1*VAR!B1503+$B$2*VAR!C1503+$B$3*VAR!D1503+$B$4*VAR!E1503</f>
        <v>-220499.99999999948</v>
      </c>
      <c r="I1503">
        <v>0</v>
      </c>
      <c r="K1503">
        <f t="shared" si="70"/>
        <v>0</v>
      </c>
      <c r="L1503">
        <f t="shared" si="71"/>
        <v>0.5</v>
      </c>
      <c r="M1503">
        <f t="shared" si="72"/>
        <v>1489</v>
      </c>
    </row>
    <row r="1504" spans="4:13" x14ac:dyDescent="0.25">
      <c r="D1504">
        <f>$B$1*VAR!B1504+$B$2*VAR!C1504+$B$3*VAR!D1504+$B$4*VAR!E1504</f>
        <v>58499.999999999003</v>
      </c>
      <c r="I1504">
        <v>0</v>
      </c>
      <c r="K1504">
        <f t="shared" si="70"/>
        <v>0</v>
      </c>
      <c r="L1504">
        <f t="shared" si="71"/>
        <v>0.5</v>
      </c>
      <c r="M1504">
        <f t="shared" si="72"/>
        <v>1489</v>
      </c>
    </row>
    <row r="1505" spans="4:13" x14ac:dyDescent="0.25">
      <c r="D1505">
        <f>$B$1*VAR!B1505+$B$2*VAR!C1505+$B$3*VAR!D1505+$B$4*VAR!E1505</f>
        <v>83499.999999998996</v>
      </c>
      <c r="I1505">
        <v>0</v>
      </c>
      <c r="K1505">
        <f t="shared" si="70"/>
        <v>0</v>
      </c>
      <c r="L1505">
        <f t="shared" si="71"/>
        <v>0.5</v>
      </c>
      <c r="M1505">
        <f t="shared" si="72"/>
        <v>1489</v>
      </c>
    </row>
    <row r="1506" spans="4:13" x14ac:dyDescent="0.25">
      <c r="D1506">
        <f>$B$1*VAR!B1506+$B$2*VAR!C1506+$B$3*VAR!D1506+$B$4*VAR!E1506</f>
        <v>-44999.999999999214</v>
      </c>
      <c r="I1506">
        <v>0</v>
      </c>
      <c r="K1506">
        <f t="shared" si="70"/>
        <v>0</v>
      </c>
      <c r="L1506">
        <f t="shared" si="71"/>
        <v>0.5</v>
      </c>
      <c r="M1506">
        <f t="shared" si="72"/>
        <v>1489</v>
      </c>
    </row>
    <row r="1507" spans="4:13" x14ac:dyDescent="0.25">
      <c r="D1507">
        <f>$B$1*VAR!B1507+$B$2*VAR!C1507+$B$3*VAR!D1507+$B$4*VAR!E1507</f>
        <v>60000.000000000466</v>
      </c>
      <c r="I1507">
        <v>4.3655745685100555E-10</v>
      </c>
      <c r="K1507">
        <f t="shared" si="70"/>
        <v>2.8104271199710199E-15</v>
      </c>
      <c r="L1507">
        <f t="shared" si="71"/>
        <v>0.50000000000000111</v>
      </c>
      <c r="M1507">
        <f t="shared" si="72"/>
        <v>1489.0000000000034</v>
      </c>
    </row>
    <row r="1508" spans="4:13" x14ac:dyDescent="0.25">
      <c r="D1508">
        <f>$B$1*VAR!B1508+$B$2*VAR!C1508+$B$3*VAR!D1508+$B$4*VAR!E1508</f>
        <v>-62500.000000000364</v>
      </c>
      <c r="I1508">
        <v>6.9849193096160889E-10</v>
      </c>
      <c r="K1508">
        <f t="shared" si="70"/>
        <v>4.4966833919536319E-15</v>
      </c>
      <c r="L1508">
        <f t="shared" si="71"/>
        <v>0.50000000000000178</v>
      </c>
      <c r="M1508">
        <f t="shared" si="72"/>
        <v>1489.0000000000052</v>
      </c>
    </row>
    <row r="1509" spans="4:13" x14ac:dyDescent="0.25">
      <c r="D1509">
        <f>$B$1*VAR!B1509+$B$2*VAR!C1509+$B$3*VAR!D1509+$B$4*VAR!E1509</f>
        <v>55000.000000000779</v>
      </c>
      <c r="I1509">
        <v>1.0477378964424133E-9</v>
      </c>
      <c r="K1509">
        <f t="shared" si="70"/>
        <v>6.7450250879304478E-15</v>
      </c>
      <c r="L1509">
        <f t="shared" si="71"/>
        <v>0.50000000000000266</v>
      </c>
      <c r="M1509">
        <f t="shared" si="72"/>
        <v>1489.000000000008</v>
      </c>
    </row>
    <row r="1510" spans="4:13" x14ac:dyDescent="0.25">
      <c r="D1510">
        <f>$B$1*VAR!B1510+$B$2*VAR!C1510+$B$3*VAR!D1510+$B$4*VAR!E1510</f>
        <v>-40000.000000001986</v>
      </c>
      <c r="I1510">
        <v>1.4260876923799515E-9</v>
      </c>
      <c r="K1510">
        <f t="shared" si="70"/>
        <v>9.1807285919053324E-15</v>
      </c>
      <c r="L1510">
        <f t="shared" si="71"/>
        <v>0.50000000000000366</v>
      </c>
      <c r="M1510">
        <f t="shared" si="72"/>
        <v>1489.0000000000109</v>
      </c>
    </row>
    <row r="1511" spans="4:13" x14ac:dyDescent="0.25">
      <c r="D1511">
        <f>$B$1*VAR!B1511+$B$2*VAR!C1511+$B$3*VAR!D1511+$B$4*VAR!E1511</f>
        <v>22500.000000000146</v>
      </c>
      <c r="I1511">
        <v>3.6088749766349792E-9</v>
      </c>
      <c r="K1511">
        <f t="shared" si="70"/>
        <v>2.3232864191760431E-14</v>
      </c>
      <c r="L1511">
        <f t="shared" si="71"/>
        <v>0.50000000000000933</v>
      </c>
      <c r="M1511">
        <f t="shared" si="72"/>
        <v>1489.0000000000277</v>
      </c>
    </row>
    <row r="1512" spans="4:13" x14ac:dyDescent="0.25">
      <c r="D1512">
        <f>$B$1*VAR!B1512+$B$2*VAR!C1512+$B$3*VAR!D1512+$B$4*VAR!E1512</f>
        <v>-125000</v>
      </c>
      <c r="I1512">
        <v>499.99999999935972</v>
      </c>
      <c r="K1512">
        <f t="shared" si="70"/>
        <v>3.2188513514804112E-3</v>
      </c>
      <c r="L1512">
        <f t="shared" si="71"/>
        <v>0.50128413368094682</v>
      </c>
      <c r="M1512">
        <f t="shared" si="72"/>
        <v>1492.8241501018597</v>
      </c>
    </row>
    <row r="1513" spans="4:13" x14ac:dyDescent="0.25">
      <c r="D1513">
        <f>$B$1*VAR!B1513+$B$2*VAR!C1513+$B$3*VAR!D1513+$B$4*VAR!E1513</f>
        <v>-197499.99999999694</v>
      </c>
      <c r="I1513">
        <v>499.99999999970896</v>
      </c>
      <c r="K1513">
        <f t="shared" si="70"/>
        <v>3.2188513514826594E-3</v>
      </c>
      <c r="L1513">
        <f t="shared" si="71"/>
        <v>0.50128413368094771</v>
      </c>
      <c r="M1513">
        <f t="shared" si="72"/>
        <v>1492.8241501018622</v>
      </c>
    </row>
    <row r="1514" spans="4:13" x14ac:dyDescent="0.25">
      <c r="D1514">
        <f>$B$1*VAR!B1514+$B$2*VAR!C1514+$B$3*VAR!D1514+$B$4*VAR!E1514</f>
        <v>122499.99999999836</v>
      </c>
      <c r="I1514">
        <v>500.00000000026193</v>
      </c>
      <c r="K1514">
        <f t="shared" si="70"/>
        <v>3.2188513514862195E-3</v>
      </c>
      <c r="L1514">
        <f t="shared" si="71"/>
        <v>0.50128413368094904</v>
      </c>
      <c r="M1514">
        <f t="shared" si="72"/>
        <v>1492.8241501018663</v>
      </c>
    </row>
    <row r="1515" spans="4:13" x14ac:dyDescent="0.25">
      <c r="D1515">
        <f>$B$1*VAR!B1515+$B$2*VAR!C1515+$B$3*VAR!D1515+$B$4*VAR!E1515</f>
        <v>-35000.000000000131</v>
      </c>
      <c r="I1515">
        <v>500.00000000093132</v>
      </c>
      <c r="K1515">
        <f t="shared" si="70"/>
        <v>3.2188513514905285E-3</v>
      </c>
      <c r="L1515">
        <f t="shared" si="71"/>
        <v>0.50128413368095082</v>
      </c>
      <c r="M1515">
        <f t="shared" si="72"/>
        <v>1492.8241501018715</v>
      </c>
    </row>
    <row r="1516" spans="4:13" x14ac:dyDescent="0.25">
      <c r="D1516">
        <f>$B$1*VAR!B1516+$B$2*VAR!C1516+$B$3*VAR!D1516+$B$4*VAR!E1516</f>
        <v>-15499.99999999976</v>
      </c>
      <c r="I1516">
        <v>999.99999999891588</v>
      </c>
      <c r="K1516">
        <f t="shared" si="70"/>
        <v>6.437702702962087E-3</v>
      </c>
      <c r="L1516">
        <f t="shared" si="71"/>
        <v>0.50256825405706018</v>
      </c>
      <c r="M1516">
        <f t="shared" si="72"/>
        <v>1496.6482605819251</v>
      </c>
    </row>
    <row r="1517" spans="4:13" x14ac:dyDescent="0.25">
      <c r="D1517">
        <f>$B$1*VAR!B1517+$B$2*VAR!C1517+$B$3*VAR!D1517+$B$4*VAR!E1517</f>
        <v>28000.000000000146</v>
      </c>
      <c r="I1517">
        <v>999.9999999992433</v>
      </c>
      <c r="K1517">
        <f t="shared" si="70"/>
        <v>6.4377027029641947E-3</v>
      </c>
      <c r="L1517">
        <f t="shared" si="71"/>
        <v>0.50256825405706107</v>
      </c>
      <c r="M1517">
        <f t="shared" si="72"/>
        <v>1496.6482605819278</v>
      </c>
    </row>
    <row r="1518" spans="4:13" x14ac:dyDescent="0.25">
      <c r="D1518">
        <f>$B$1*VAR!B1518+$B$2*VAR!C1518+$B$3*VAR!D1518+$B$4*VAR!E1518</f>
        <v>-64999.999999998792</v>
      </c>
      <c r="I1518">
        <v>999.99999999947613</v>
      </c>
      <c r="K1518">
        <f t="shared" si="70"/>
        <v>6.4377027029656935E-3</v>
      </c>
      <c r="L1518">
        <f t="shared" si="71"/>
        <v>0.50256825405706163</v>
      </c>
      <c r="M1518">
        <f t="shared" si="72"/>
        <v>1496.6482605819294</v>
      </c>
    </row>
    <row r="1519" spans="4:13" x14ac:dyDescent="0.25">
      <c r="D1519">
        <f>$B$1*VAR!B1519+$B$2*VAR!C1519+$B$3*VAR!D1519+$B$4*VAR!E1519</f>
        <v>-52500.000000000931</v>
      </c>
      <c r="I1519">
        <v>999.99999999962165</v>
      </c>
      <c r="K1519">
        <f t="shared" si="70"/>
        <v>6.4377027029666302E-3</v>
      </c>
      <c r="L1519">
        <f t="shared" si="71"/>
        <v>0.50256825405706196</v>
      </c>
      <c r="M1519">
        <f t="shared" si="72"/>
        <v>1496.6482605819306</v>
      </c>
    </row>
    <row r="1520" spans="4:13" x14ac:dyDescent="0.25">
      <c r="D1520">
        <f>$B$1*VAR!B1520+$B$2*VAR!C1520+$B$3*VAR!D1520+$B$4*VAR!E1520</f>
        <v>-74999.999999998574</v>
      </c>
      <c r="I1520">
        <v>999.99999999976717</v>
      </c>
      <c r="K1520">
        <f t="shared" si="70"/>
        <v>6.437702702967567E-3</v>
      </c>
      <c r="L1520">
        <f t="shared" si="71"/>
        <v>0.5025682540570624</v>
      </c>
      <c r="M1520">
        <f t="shared" si="72"/>
        <v>1496.6482605819319</v>
      </c>
    </row>
    <row r="1521" spans="4:13" x14ac:dyDescent="0.25">
      <c r="D1521">
        <f>$B$1*VAR!B1521+$B$2*VAR!C1521+$B$3*VAR!D1521+$B$4*VAR!E1521</f>
        <v>-435500.00000000192</v>
      </c>
      <c r="I1521">
        <v>999.99999999982538</v>
      </c>
      <c r="K1521">
        <f t="shared" si="70"/>
        <v>6.4377027029679417E-3</v>
      </c>
      <c r="L1521">
        <f t="shared" si="71"/>
        <v>0.50256825405706251</v>
      </c>
      <c r="M1521">
        <f t="shared" si="72"/>
        <v>1496.6482605819322</v>
      </c>
    </row>
    <row r="1522" spans="4:13" x14ac:dyDescent="0.25">
      <c r="D1522">
        <f>$B$1*VAR!B1522+$B$2*VAR!C1522+$B$3*VAR!D1522+$B$4*VAR!E1522</f>
        <v>-232499.99999999849</v>
      </c>
      <c r="I1522">
        <v>1000</v>
      </c>
      <c r="K1522">
        <f t="shared" si="70"/>
        <v>6.4377027029690666E-3</v>
      </c>
      <c r="L1522">
        <f t="shared" si="71"/>
        <v>0.50256825405706296</v>
      </c>
      <c r="M1522">
        <f t="shared" si="72"/>
        <v>1496.6482605819335</v>
      </c>
    </row>
    <row r="1523" spans="4:13" x14ac:dyDescent="0.25">
      <c r="D1523">
        <f>$B$1*VAR!B1523+$B$2*VAR!C1523+$B$3*VAR!D1523+$B$4*VAR!E1523</f>
        <v>449999.99999999942</v>
      </c>
      <c r="I1523">
        <v>1000.0000000001601</v>
      </c>
      <c r="K1523">
        <f t="shared" si="70"/>
        <v>6.4377027029700971E-3</v>
      </c>
      <c r="L1523">
        <f t="shared" si="71"/>
        <v>0.50256825405706329</v>
      </c>
      <c r="M1523">
        <f t="shared" si="72"/>
        <v>1496.6482605819344</v>
      </c>
    </row>
    <row r="1524" spans="4:13" x14ac:dyDescent="0.25">
      <c r="D1524">
        <f>$B$1*VAR!B1524+$B$2*VAR!C1524+$B$3*VAR!D1524+$B$4*VAR!E1524</f>
        <v>242000.00000000017</v>
      </c>
      <c r="I1524">
        <v>1000.0000000003347</v>
      </c>
      <c r="K1524">
        <f t="shared" si="70"/>
        <v>6.4377027029712212E-3</v>
      </c>
      <c r="L1524">
        <f t="shared" si="71"/>
        <v>0.50256825405706373</v>
      </c>
      <c r="M1524">
        <f t="shared" si="72"/>
        <v>1496.6482605819358</v>
      </c>
    </row>
    <row r="1525" spans="4:13" x14ac:dyDescent="0.25">
      <c r="D1525">
        <f>$B$1*VAR!B1525+$B$2*VAR!C1525+$B$3*VAR!D1525+$B$4*VAR!E1525</f>
        <v>155999.99999999951</v>
      </c>
      <c r="I1525">
        <v>1000.0000000005239</v>
      </c>
      <c r="K1525">
        <f t="shared" si="70"/>
        <v>6.4377027029724389E-3</v>
      </c>
      <c r="L1525">
        <f t="shared" si="71"/>
        <v>0.50256825405706429</v>
      </c>
      <c r="M1525">
        <f t="shared" si="72"/>
        <v>1496.6482605819374</v>
      </c>
    </row>
    <row r="1526" spans="4:13" x14ac:dyDescent="0.25">
      <c r="D1526">
        <f>$B$1*VAR!B1526+$B$2*VAR!C1526+$B$3*VAR!D1526+$B$4*VAR!E1526</f>
        <v>-217499.99999999936</v>
      </c>
      <c r="I1526">
        <v>1000.0000000012515</v>
      </c>
      <c r="K1526">
        <f t="shared" si="70"/>
        <v>6.4377027029771227E-3</v>
      </c>
      <c r="L1526">
        <f t="shared" si="71"/>
        <v>0.50256825405706618</v>
      </c>
      <c r="M1526">
        <f t="shared" si="72"/>
        <v>1496.6482605819431</v>
      </c>
    </row>
    <row r="1527" spans="4:13" x14ac:dyDescent="0.25">
      <c r="D1527">
        <f>$B$1*VAR!B1527+$B$2*VAR!C1527+$B$3*VAR!D1527+$B$4*VAR!E1527</f>
        <v>-67500.000000000466</v>
      </c>
      <c r="I1527">
        <v>1000.0000000022847</v>
      </c>
      <c r="K1527">
        <f t="shared" si="70"/>
        <v>6.4377027029837745E-3</v>
      </c>
      <c r="L1527">
        <f t="shared" si="71"/>
        <v>0.50256825405706884</v>
      </c>
      <c r="M1527">
        <f t="shared" si="72"/>
        <v>1496.648260581951</v>
      </c>
    </row>
    <row r="1528" spans="4:13" x14ac:dyDescent="0.25">
      <c r="D1528">
        <f>$B$1*VAR!B1528+$B$2*VAR!C1528+$B$3*VAR!D1528+$B$4*VAR!E1528</f>
        <v>55000.000000000437</v>
      </c>
      <c r="I1528">
        <v>1499.9999999993597</v>
      </c>
      <c r="K1528">
        <f t="shared" si="70"/>
        <v>9.6565540544494774E-3</v>
      </c>
      <c r="L1528">
        <f t="shared" si="71"/>
        <v>0.50385234782392185</v>
      </c>
      <c r="M1528">
        <f t="shared" si="72"/>
        <v>1500.4722918196392</v>
      </c>
    </row>
    <row r="1529" spans="4:13" x14ac:dyDescent="0.25">
      <c r="D1529">
        <f>$B$1*VAR!B1529+$B$2*VAR!C1529+$B$3*VAR!D1529+$B$4*VAR!E1529</f>
        <v>44999.999999999942</v>
      </c>
      <c r="I1529">
        <v>1499.9999999993597</v>
      </c>
      <c r="K1529">
        <f t="shared" si="70"/>
        <v>9.6565540544494774E-3</v>
      </c>
      <c r="L1529">
        <f t="shared" si="71"/>
        <v>0.50385234782392185</v>
      </c>
      <c r="M1529">
        <f t="shared" si="72"/>
        <v>1500.4722918196392</v>
      </c>
    </row>
    <row r="1530" spans="4:13" x14ac:dyDescent="0.25">
      <c r="D1530">
        <f>$B$1*VAR!B1530+$B$2*VAR!C1530+$B$3*VAR!D1530+$B$4*VAR!E1530</f>
        <v>64999.999999998792</v>
      </c>
      <c r="I1530">
        <v>1500.0000000000582</v>
      </c>
      <c r="K1530">
        <f t="shared" si="70"/>
        <v>9.6565540544539738E-3</v>
      </c>
      <c r="L1530">
        <f t="shared" si="71"/>
        <v>0.50385234782392363</v>
      </c>
      <c r="M1530">
        <f t="shared" si="72"/>
        <v>1500.4722918196446</v>
      </c>
    </row>
    <row r="1531" spans="4:13" x14ac:dyDescent="0.25">
      <c r="D1531">
        <f>$B$1*VAR!B1531+$B$2*VAR!C1531+$B$3*VAR!D1531+$B$4*VAR!E1531</f>
        <v>-72499.999999998312</v>
      </c>
      <c r="I1531">
        <v>1500.0000000002328</v>
      </c>
      <c r="K1531">
        <f t="shared" si="70"/>
        <v>9.6565540544550979E-3</v>
      </c>
      <c r="L1531">
        <f t="shared" si="71"/>
        <v>0.50385234782392407</v>
      </c>
      <c r="M1531">
        <f t="shared" si="72"/>
        <v>1500.472291819646</v>
      </c>
    </row>
    <row r="1532" spans="4:13" x14ac:dyDescent="0.25">
      <c r="D1532">
        <f>$B$1*VAR!B1532+$B$2*VAR!C1532+$B$3*VAR!D1532+$B$4*VAR!E1532</f>
        <v>110999.99999999924</v>
      </c>
      <c r="I1532">
        <v>1500.000000000422</v>
      </c>
      <c r="K1532">
        <f t="shared" si="70"/>
        <v>9.6565540544563157E-3</v>
      </c>
      <c r="L1532">
        <f t="shared" si="71"/>
        <v>0.50385234782392452</v>
      </c>
      <c r="M1532">
        <f t="shared" si="72"/>
        <v>1500.4722918196471</v>
      </c>
    </row>
    <row r="1533" spans="4:13" x14ac:dyDescent="0.25">
      <c r="D1533">
        <f>$B$1*VAR!B1533+$B$2*VAR!C1533+$B$3*VAR!D1533+$B$4*VAR!E1533</f>
        <v>11500.000000000553</v>
      </c>
      <c r="I1533">
        <v>1500.0000000005894</v>
      </c>
      <c r="K1533">
        <f t="shared" si="70"/>
        <v>9.6565540544573929E-3</v>
      </c>
      <c r="L1533">
        <f t="shared" si="71"/>
        <v>0.50385234782392496</v>
      </c>
      <c r="M1533">
        <f t="shared" si="72"/>
        <v>1500.4722918196485</v>
      </c>
    </row>
    <row r="1534" spans="4:13" x14ac:dyDescent="0.25">
      <c r="D1534">
        <f>$B$1*VAR!B1534+$B$2*VAR!C1534+$B$3*VAR!D1534+$B$4*VAR!E1534</f>
        <v>-114999.99999999953</v>
      </c>
      <c r="I1534">
        <v>2000.0000000001455</v>
      </c>
      <c r="K1534">
        <f t="shared" si="70"/>
        <v>1.287540540593907E-2</v>
      </c>
      <c r="L1534">
        <f t="shared" si="71"/>
        <v>0.50513640167793694</v>
      </c>
      <c r="M1534">
        <f t="shared" si="72"/>
        <v>1504.2962041968963</v>
      </c>
    </row>
    <row r="1535" spans="4:13" x14ac:dyDescent="0.25">
      <c r="D1535">
        <f>$B$1*VAR!B1535+$B$2*VAR!C1535+$B$3*VAR!D1535+$B$4*VAR!E1535</f>
        <v>80000.000000000466</v>
      </c>
      <c r="I1535">
        <v>2000.000000000291</v>
      </c>
      <c r="K1535">
        <f t="shared" si="70"/>
        <v>1.2875405405940007E-2</v>
      </c>
      <c r="L1535">
        <f t="shared" si="71"/>
        <v>0.50513640167793739</v>
      </c>
      <c r="M1535">
        <f t="shared" si="72"/>
        <v>1504.2962041968976</v>
      </c>
    </row>
    <row r="1536" spans="4:13" x14ac:dyDescent="0.25">
      <c r="D1536">
        <f>$B$1*VAR!B1536+$B$2*VAR!C1536+$B$3*VAR!D1536+$B$4*VAR!E1536</f>
        <v>79999.999999999025</v>
      </c>
      <c r="I1536">
        <v>2499.9999999977372</v>
      </c>
      <c r="K1536">
        <f t="shared" si="70"/>
        <v>1.6094256757408099E-2</v>
      </c>
      <c r="L1536">
        <f t="shared" si="71"/>
        <v>0.50642040231674401</v>
      </c>
      <c r="M1536">
        <f t="shared" si="72"/>
        <v>1508.1199580992636</v>
      </c>
    </row>
    <row r="1537" spans="4:13" x14ac:dyDescent="0.25">
      <c r="D1537">
        <f>$B$1*VAR!B1537+$B$2*VAR!C1537+$B$3*VAR!D1537+$B$4*VAR!E1537</f>
        <v>-34999.999999999069</v>
      </c>
      <c r="I1537">
        <v>2499.9999999991269</v>
      </c>
      <c r="K1537">
        <f t="shared" si="70"/>
        <v>1.6094256757417044E-2</v>
      </c>
      <c r="L1537">
        <f t="shared" si="71"/>
        <v>0.50642040231674768</v>
      </c>
      <c r="M1537">
        <f t="shared" si="72"/>
        <v>1508.1199580992745</v>
      </c>
    </row>
    <row r="1538" spans="4:13" x14ac:dyDescent="0.25">
      <c r="D1538">
        <f>$B$1*VAR!B1538+$B$2*VAR!C1538+$B$3*VAR!D1538+$B$4*VAR!E1538</f>
        <v>54500.000000000175</v>
      </c>
      <c r="I1538">
        <v>2499.9999999991487</v>
      </c>
      <c r="K1538">
        <f t="shared" ref="K1538:K1601" si="73">I1538/D$2981</f>
        <v>1.6094256757417186E-2</v>
      </c>
      <c r="L1538">
        <f t="shared" ref="L1538:L1601" si="74">NORMSDIST(K1538)</f>
        <v>0.50642040231674779</v>
      </c>
      <c r="M1538">
        <f t="shared" ref="M1538:M1601" si="75">L1538*2978</f>
        <v>1508.119958099275</v>
      </c>
    </row>
    <row r="1539" spans="4:13" x14ac:dyDescent="0.25">
      <c r="D1539">
        <f>$B$1*VAR!B1539+$B$2*VAR!C1539+$B$3*VAR!D1539+$B$4*VAR!E1539</f>
        <v>53999.999999999069</v>
      </c>
      <c r="I1539">
        <v>2499.9999999993015</v>
      </c>
      <c r="K1539">
        <f t="shared" si="73"/>
        <v>1.6094256757418168E-2</v>
      </c>
      <c r="L1539">
        <f t="shared" si="74"/>
        <v>0.50642040231674812</v>
      </c>
      <c r="M1539">
        <f t="shared" si="75"/>
        <v>1508.1199580992759</v>
      </c>
    </row>
    <row r="1540" spans="4:13" x14ac:dyDescent="0.25">
      <c r="D1540">
        <f>$B$1*VAR!B1540+$B$2*VAR!C1540+$B$3*VAR!D1540+$B$4*VAR!E1540</f>
        <v>-122499.99999999978</v>
      </c>
      <c r="I1540">
        <v>2499.9999999994179</v>
      </c>
      <c r="K1540">
        <f t="shared" si="73"/>
        <v>1.6094256757418917E-2</v>
      </c>
      <c r="L1540">
        <f t="shared" si="74"/>
        <v>0.50642040231674845</v>
      </c>
      <c r="M1540">
        <f t="shared" si="75"/>
        <v>1508.1199580992768</v>
      </c>
    </row>
    <row r="1541" spans="4:13" x14ac:dyDescent="0.25">
      <c r="D1541">
        <f>$B$1*VAR!B1541+$B$2*VAR!C1541+$B$3*VAR!D1541+$B$4*VAR!E1541</f>
        <v>136000.00000000099</v>
      </c>
      <c r="I1541">
        <v>2499.9999999998545</v>
      </c>
      <c r="K1541">
        <f t="shared" si="73"/>
        <v>1.6094256757421727E-2</v>
      </c>
      <c r="L1541">
        <f t="shared" si="74"/>
        <v>0.50642040231674956</v>
      </c>
      <c r="M1541">
        <f t="shared" si="75"/>
        <v>1508.1199580992802</v>
      </c>
    </row>
    <row r="1542" spans="4:13" x14ac:dyDescent="0.25">
      <c r="D1542">
        <f>$B$1*VAR!B1542+$B$2*VAR!C1542+$B$3*VAR!D1542+$B$4*VAR!E1542</f>
        <v>217499.99999999933</v>
      </c>
      <c r="I1542">
        <v>2499.9999999998545</v>
      </c>
      <c r="K1542">
        <f t="shared" si="73"/>
        <v>1.6094256757421727E-2</v>
      </c>
      <c r="L1542">
        <f t="shared" si="74"/>
        <v>0.50642040231674956</v>
      </c>
      <c r="M1542">
        <f t="shared" si="75"/>
        <v>1508.1199580992802</v>
      </c>
    </row>
    <row r="1543" spans="4:13" x14ac:dyDescent="0.25">
      <c r="D1543">
        <f>$B$1*VAR!B1543+$B$2*VAR!C1543+$B$3*VAR!D1543+$B$4*VAR!E1543</f>
        <v>-567499.99999999977</v>
      </c>
      <c r="I1543">
        <v>2499.9999999998836</v>
      </c>
      <c r="K1543">
        <f t="shared" si="73"/>
        <v>1.6094256757421915E-2</v>
      </c>
      <c r="L1543">
        <f t="shared" si="74"/>
        <v>0.50642040231674956</v>
      </c>
      <c r="M1543">
        <f t="shared" si="75"/>
        <v>1508.1199580992802</v>
      </c>
    </row>
    <row r="1544" spans="4:13" x14ac:dyDescent="0.25">
      <c r="D1544">
        <f>$B$1*VAR!B1544+$B$2*VAR!C1544+$B$3*VAR!D1544+$B$4*VAR!E1544</f>
        <v>679499.99999999953</v>
      </c>
      <c r="I1544">
        <v>2499.9999999998836</v>
      </c>
      <c r="K1544">
        <f t="shared" si="73"/>
        <v>1.6094256757421915E-2</v>
      </c>
      <c r="L1544">
        <f t="shared" si="74"/>
        <v>0.50642040231674956</v>
      </c>
      <c r="M1544">
        <f t="shared" si="75"/>
        <v>1508.1199580992802</v>
      </c>
    </row>
    <row r="1545" spans="4:13" x14ac:dyDescent="0.25">
      <c r="D1545">
        <f>$B$1*VAR!B1545+$B$2*VAR!C1545+$B$3*VAR!D1545+$B$4*VAR!E1545</f>
        <v>-202000.00000000058</v>
      </c>
      <c r="I1545">
        <v>2500.0000000002037</v>
      </c>
      <c r="K1545">
        <f t="shared" si="73"/>
        <v>1.6094256757423975E-2</v>
      </c>
      <c r="L1545">
        <f t="shared" si="74"/>
        <v>0.50642040231675045</v>
      </c>
      <c r="M1545">
        <f t="shared" si="75"/>
        <v>1508.1199580992829</v>
      </c>
    </row>
    <row r="1546" spans="4:13" x14ac:dyDescent="0.25">
      <c r="D1546">
        <f>$B$1*VAR!B1546+$B$2*VAR!C1546+$B$3*VAR!D1546+$B$4*VAR!E1546</f>
        <v>52500.000000000917</v>
      </c>
      <c r="I1546">
        <v>2500.0000000002328</v>
      </c>
      <c r="K1546">
        <f t="shared" si="73"/>
        <v>1.6094256757424163E-2</v>
      </c>
      <c r="L1546">
        <f t="shared" si="74"/>
        <v>0.50642040231675045</v>
      </c>
      <c r="M1546">
        <f t="shared" si="75"/>
        <v>1508.1199580992829</v>
      </c>
    </row>
    <row r="1547" spans="4:13" x14ac:dyDescent="0.25">
      <c r="D1547">
        <f>$B$1*VAR!B1547+$B$2*VAR!C1547+$B$3*VAR!D1547+$B$4*VAR!E1547</f>
        <v>-120000.00000000163</v>
      </c>
      <c r="I1547">
        <v>2500.0000000002328</v>
      </c>
      <c r="K1547">
        <f t="shared" si="73"/>
        <v>1.6094256757424163E-2</v>
      </c>
      <c r="L1547">
        <f t="shared" si="74"/>
        <v>0.50642040231675045</v>
      </c>
      <c r="M1547">
        <f t="shared" si="75"/>
        <v>1508.1199580992829</v>
      </c>
    </row>
    <row r="1548" spans="4:13" x14ac:dyDescent="0.25">
      <c r="D1548">
        <f>$B$1*VAR!B1548+$B$2*VAR!C1548+$B$3*VAR!D1548+$B$4*VAR!E1548</f>
        <v>177500.0000000009</v>
      </c>
      <c r="I1548">
        <v>2500.000000000553</v>
      </c>
      <c r="K1548">
        <f t="shared" si="73"/>
        <v>1.6094256757426227E-2</v>
      </c>
      <c r="L1548">
        <f t="shared" si="74"/>
        <v>0.50642040231675134</v>
      </c>
      <c r="M1548">
        <f t="shared" si="75"/>
        <v>1508.1199580992854</v>
      </c>
    </row>
    <row r="1549" spans="4:13" x14ac:dyDescent="0.25">
      <c r="D1549">
        <f>$B$1*VAR!B1549+$B$2*VAR!C1549+$B$3*VAR!D1549+$B$4*VAR!E1549</f>
        <v>48000.00000000112</v>
      </c>
      <c r="I1549">
        <v>2500.0000000005821</v>
      </c>
      <c r="K1549">
        <f t="shared" si="73"/>
        <v>1.6094256757426414E-2</v>
      </c>
      <c r="L1549">
        <f t="shared" si="74"/>
        <v>0.50642040231675134</v>
      </c>
      <c r="M1549">
        <f t="shared" si="75"/>
        <v>1508.1199580992854</v>
      </c>
    </row>
    <row r="1550" spans="4:13" x14ac:dyDescent="0.25">
      <c r="D1550">
        <f>$B$1*VAR!B1550+$B$2*VAR!C1550+$B$3*VAR!D1550+$B$4*VAR!E1550</f>
        <v>206999.99999999857</v>
      </c>
      <c r="I1550">
        <v>2500.0000000005821</v>
      </c>
      <c r="K1550">
        <f t="shared" si="73"/>
        <v>1.6094256757426414E-2</v>
      </c>
      <c r="L1550">
        <f t="shared" si="74"/>
        <v>0.50642040231675134</v>
      </c>
      <c r="M1550">
        <f t="shared" si="75"/>
        <v>1508.1199580992854</v>
      </c>
    </row>
    <row r="1551" spans="4:13" x14ac:dyDescent="0.25">
      <c r="D1551">
        <f>$B$1*VAR!B1551+$B$2*VAR!C1551+$B$3*VAR!D1551+$B$4*VAR!E1551</f>
        <v>101499.99999999898</v>
      </c>
      <c r="I1551">
        <v>2500.0000000012806</v>
      </c>
      <c r="K1551">
        <f t="shared" si="73"/>
        <v>1.6094256757430911E-2</v>
      </c>
      <c r="L1551">
        <f t="shared" si="74"/>
        <v>0.50642040231675312</v>
      </c>
      <c r="M1551">
        <f t="shared" si="75"/>
        <v>1508.1199580992907</v>
      </c>
    </row>
    <row r="1552" spans="4:13" x14ac:dyDescent="0.25">
      <c r="D1552">
        <f>$B$1*VAR!B1552+$B$2*VAR!C1552+$B$3*VAR!D1552+$B$4*VAR!E1552</f>
        <v>118500.00000000204</v>
      </c>
      <c r="I1552">
        <v>2500.0000000019791</v>
      </c>
      <c r="K1552">
        <f t="shared" si="73"/>
        <v>1.6094256757435407E-2</v>
      </c>
      <c r="L1552">
        <f t="shared" si="74"/>
        <v>0.506420402316755</v>
      </c>
      <c r="M1552">
        <f t="shared" si="75"/>
        <v>1508.1199580992964</v>
      </c>
    </row>
    <row r="1553" spans="4:13" x14ac:dyDescent="0.25">
      <c r="D1553">
        <f>$B$1*VAR!B1553+$B$2*VAR!C1553+$B$3*VAR!D1553+$B$4*VAR!E1553</f>
        <v>-100000.00000000035</v>
      </c>
      <c r="I1553">
        <v>3000.0000000000255</v>
      </c>
      <c r="K1553">
        <f t="shared" si="73"/>
        <v>1.9313108108907361E-2</v>
      </c>
      <c r="L1553">
        <f t="shared" si="74"/>
        <v>0.50770433643966473</v>
      </c>
      <c r="M1553">
        <f t="shared" si="75"/>
        <v>1511.9435139173215</v>
      </c>
    </row>
    <row r="1554" spans="4:13" x14ac:dyDescent="0.25">
      <c r="D1554">
        <f>$B$1*VAR!B1554+$B$2*VAR!C1554+$B$3*VAR!D1554+$B$4*VAR!E1554</f>
        <v>-9999.9999999997672</v>
      </c>
      <c r="I1554">
        <v>3000.0000000001164</v>
      </c>
      <c r="K1554">
        <f t="shared" si="73"/>
        <v>1.9313108108907948E-2</v>
      </c>
      <c r="L1554">
        <f t="shared" si="74"/>
        <v>0.50770433643966495</v>
      </c>
      <c r="M1554">
        <f t="shared" si="75"/>
        <v>1511.9435139173222</v>
      </c>
    </row>
    <row r="1555" spans="4:13" x14ac:dyDescent="0.25">
      <c r="D1555">
        <f>$B$1*VAR!B1555+$B$2*VAR!C1555+$B$3*VAR!D1555+$B$4*VAR!E1555</f>
        <v>-107499.99999999924</v>
      </c>
      <c r="I1555">
        <v>3499.9999999975262</v>
      </c>
      <c r="K1555">
        <f t="shared" si="73"/>
        <v>2.2531959460375808E-2</v>
      </c>
      <c r="L1555">
        <f t="shared" si="74"/>
        <v>0.50898819074804313</v>
      </c>
      <c r="M1555">
        <f t="shared" si="75"/>
        <v>1515.7668320476726</v>
      </c>
    </row>
    <row r="1556" spans="4:13" x14ac:dyDescent="0.25">
      <c r="D1556">
        <f>$B$1*VAR!B1556+$B$2*VAR!C1556+$B$3*VAR!D1556+$B$4*VAR!E1556</f>
        <v>0</v>
      </c>
      <c r="I1556">
        <v>3499.9999999993161</v>
      </c>
      <c r="K1556">
        <f t="shared" si="73"/>
        <v>2.253195946038733E-2</v>
      </c>
      <c r="L1556">
        <f t="shared" si="74"/>
        <v>0.5089881907480478</v>
      </c>
      <c r="M1556">
        <f t="shared" si="75"/>
        <v>1515.7668320476864</v>
      </c>
    </row>
    <row r="1557" spans="4:13" x14ac:dyDescent="0.25">
      <c r="D1557">
        <f>$B$1*VAR!B1557+$B$2*VAR!C1557+$B$3*VAR!D1557+$B$4*VAR!E1557</f>
        <v>102499.99999999985</v>
      </c>
      <c r="I1557">
        <v>3500.0000000000146</v>
      </c>
      <c r="K1557">
        <f t="shared" si="73"/>
        <v>2.2531959460391826E-2</v>
      </c>
      <c r="L1557">
        <f t="shared" si="74"/>
        <v>0.50898819074804957</v>
      </c>
      <c r="M1557">
        <f t="shared" si="75"/>
        <v>1515.7668320476917</v>
      </c>
    </row>
    <row r="1558" spans="4:13" x14ac:dyDescent="0.25">
      <c r="D1558">
        <f>$B$1*VAR!B1558+$B$2*VAR!C1558+$B$3*VAR!D1558+$B$4*VAR!E1558</f>
        <v>55500.000000000669</v>
      </c>
      <c r="I1558">
        <v>3500.000000000553</v>
      </c>
      <c r="K1558">
        <f t="shared" si="73"/>
        <v>2.2531959460395292E-2</v>
      </c>
      <c r="L1558">
        <f t="shared" si="74"/>
        <v>0.50898819074805091</v>
      </c>
      <c r="M1558">
        <f t="shared" si="75"/>
        <v>1515.7668320476955</v>
      </c>
    </row>
    <row r="1559" spans="4:13" x14ac:dyDescent="0.25">
      <c r="D1559">
        <f>$B$1*VAR!B1559+$B$2*VAR!C1559+$B$3*VAR!D1559+$B$4*VAR!E1559</f>
        <v>-100499.99999999988</v>
      </c>
      <c r="I1559">
        <v>4000.0000000006257</v>
      </c>
      <c r="K1559">
        <f t="shared" si="73"/>
        <v>2.5750810811880295E-2</v>
      </c>
      <c r="L1559">
        <f t="shared" si="74"/>
        <v>0.51027195194575536</v>
      </c>
      <c r="M1559">
        <f t="shared" si="75"/>
        <v>1519.5898728944594</v>
      </c>
    </row>
    <row r="1560" spans="4:13" x14ac:dyDescent="0.25">
      <c r="D1560">
        <f>$B$1*VAR!B1560+$B$2*VAR!C1560+$B$3*VAR!D1560+$B$4*VAR!E1560</f>
        <v>208999.99999999965</v>
      </c>
      <c r="I1560">
        <v>4000.0000000006403</v>
      </c>
      <c r="K1560">
        <f t="shared" si="73"/>
        <v>2.5750810811880388E-2</v>
      </c>
      <c r="L1560">
        <f t="shared" si="74"/>
        <v>0.51027195194575548</v>
      </c>
      <c r="M1560">
        <f t="shared" si="75"/>
        <v>1519.5898728944599</v>
      </c>
    </row>
    <row r="1561" spans="4:13" x14ac:dyDescent="0.25">
      <c r="D1561">
        <f>$B$1*VAR!B1561+$B$2*VAR!C1561+$B$3*VAR!D1561+$B$4*VAR!E1561</f>
        <v>-266999.99999999983</v>
      </c>
      <c r="I1561">
        <v>4499.9999999994689</v>
      </c>
      <c r="K1561">
        <f t="shared" si="73"/>
        <v>2.896966216335738E-2</v>
      </c>
      <c r="L1561">
        <f t="shared" si="74"/>
        <v>0.51155560673951883</v>
      </c>
      <c r="M1561">
        <f t="shared" si="75"/>
        <v>1523.4125968702872</v>
      </c>
    </row>
    <row r="1562" spans="4:13" x14ac:dyDescent="0.25">
      <c r="D1562">
        <f>$B$1*VAR!B1562+$B$2*VAR!C1562+$B$3*VAR!D1562+$B$4*VAR!E1562</f>
        <v>382500.00000000175</v>
      </c>
      <c r="I1562">
        <v>4499.9999999997963</v>
      </c>
      <c r="K1562">
        <f t="shared" si="73"/>
        <v>2.8969662163359486E-2</v>
      </c>
      <c r="L1562">
        <f t="shared" si="74"/>
        <v>0.51155560673951972</v>
      </c>
      <c r="M1562">
        <f t="shared" si="75"/>
        <v>1523.4125968702897</v>
      </c>
    </row>
    <row r="1563" spans="4:13" x14ac:dyDescent="0.25">
      <c r="D1563">
        <f>$B$1*VAR!B1563+$B$2*VAR!C1563+$B$3*VAR!D1563+$B$4*VAR!E1563</f>
        <v>-215000.00000000128</v>
      </c>
      <c r="I1563">
        <v>4500.000000000171</v>
      </c>
      <c r="K1563">
        <f t="shared" si="73"/>
        <v>2.8969662163361897E-2</v>
      </c>
      <c r="L1563">
        <f t="shared" si="74"/>
        <v>0.51155560673952072</v>
      </c>
      <c r="M1563">
        <f t="shared" si="75"/>
        <v>1523.4125968702926</v>
      </c>
    </row>
    <row r="1564" spans="4:13" x14ac:dyDescent="0.25">
      <c r="D1564">
        <f>$B$1*VAR!B1564+$B$2*VAR!C1564+$B$3*VAR!D1564+$B$4*VAR!E1564</f>
        <v>-70000.00000000064</v>
      </c>
      <c r="I1564">
        <v>4500.0000000003783</v>
      </c>
      <c r="K1564">
        <f t="shared" si="73"/>
        <v>2.8969662163363233E-2</v>
      </c>
      <c r="L1564">
        <f t="shared" si="74"/>
        <v>0.51155560673952127</v>
      </c>
      <c r="M1564">
        <f t="shared" si="75"/>
        <v>1523.4125968702945</v>
      </c>
    </row>
    <row r="1565" spans="4:13" x14ac:dyDescent="0.25">
      <c r="D1565">
        <f>$B$1*VAR!B1565+$B$2*VAR!C1565+$B$3*VAR!D1565+$B$4*VAR!E1565</f>
        <v>324000.00000000128</v>
      </c>
      <c r="I1565">
        <v>4999.9999999947031</v>
      </c>
      <c r="K1565">
        <f t="shared" si="73"/>
        <v>3.218851351481123E-2</v>
      </c>
      <c r="L1565">
        <f t="shared" si="74"/>
        <v>0.51283914183938495</v>
      </c>
      <c r="M1565">
        <f t="shared" si="75"/>
        <v>1527.2349643976884</v>
      </c>
    </row>
    <row r="1566" spans="4:13" x14ac:dyDescent="0.25">
      <c r="D1566">
        <f>$B$1*VAR!B1566+$B$2*VAR!C1566+$B$3*VAR!D1566+$B$4*VAR!E1566</f>
        <v>145999.99999999936</v>
      </c>
      <c r="I1566">
        <v>4999.9999999967404</v>
      </c>
      <c r="K1566">
        <f t="shared" si="73"/>
        <v>3.2188513514824345E-2</v>
      </c>
      <c r="L1566">
        <f t="shared" si="74"/>
        <v>0.51283914183939017</v>
      </c>
      <c r="M1566">
        <f t="shared" si="75"/>
        <v>1527.2349643977038</v>
      </c>
    </row>
    <row r="1567" spans="4:13" x14ac:dyDescent="0.25">
      <c r="D1567">
        <f>$B$1*VAR!B1567+$B$2*VAR!C1567+$B$3*VAR!D1567+$B$4*VAR!E1567</f>
        <v>57500.000000000997</v>
      </c>
      <c r="I1567">
        <v>4999.9999999974389</v>
      </c>
      <c r="K1567">
        <f t="shared" si="73"/>
        <v>3.2188513514828841E-2</v>
      </c>
      <c r="L1567">
        <f t="shared" si="74"/>
        <v>0.51283914183939205</v>
      </c>
      <c r="M1567">
        <f t="shared" si="75"/>
        <v>1527.2349643977095</v>
      </c>
    </row>
    <row r="1568" spans="4:13" x14ac:dyDescent="0.25">
      <c r="D1568">
        <f>$B$1*VAR!B1568+$B$2*VAR!C1568+$B$3*VAR!D1568+$B$4*VAR!E1568</f>
        <v>13499.999999998137</v>
      </c>
      <c r="I1568">
        <v>4999.9999999975807</v>
      </c>
      <c r="K1568">
        <f t="shared" si="73"/>
        <v>3.2188513514829757E-2</v>
      </c>
      <c r="L1568">
        <f t="shared" si="74"/>
        <v>0.51283914183939228</v>
      </c>
      <c r="M1568">
        <f t="shared" si="75"/>
        <v>1527.2349643977102</v>
      </c>
    </row>
    <row r="1569" spans="4:13" x14ac:dyDescent="0.25">
      <c r="D1569">
        <f>$B$1*VAR!B1569+$B$2*VAR!C1569+$B$3*VAR!D1569+$B$4*VAR!E1569</f>
        <v>-26999.999999998923</v>
      </c>
      <c r="I1569">
        <v>4999.9999999976135</v>
      </c>
      <c r="K1569">
        <f t="shared" si="73"/>
        <v>3.2188513514829965E-2</v>
      </c>
      <c r="L1569">
        <f t="shared" si="74"/>
        <v>0.5128391418393925</v>
      </c>
      <c r="M1569">
        <f t="shared" si="75"/>
        <v>1527.2349643977109</v>
      </c>
    </row>
    <row r="1570" spans="4:13" x14ac:dyDescent="0.25">
      <c r="D1570">
        <f>$B$1*VAR!B1570+$B$2*VAR!C1570+$B$3*VAR!D1570+$B$4*VAR!E1570</f>
        <v>-91500.000000000582</v>
      </c>
      <c r="I1570">
        <v>4999.9999999982829</v>
      </c>
      <c r="K1570">
        <f t="shared" si="73"/>
        <v>3.2188513514834274E-2</v>
      </c>
      <c r="L1570">
        <f t="shared" si="74"/>
        <v>0.51283914183939416</v>
      </c>
      <c r="M1570">
        <f t="shared" si="75"/>
        <v>1527.2349643977159</v>
      </c>
    </row>
    <row r="1571" spans="4:13" x14ac:dyDescent="0.25">
      <c r="D1571">
        <f>$B$1*VAR!B1571+$B$2*VAR!C1571+$B$3*VAR!D1571+$B$4*VAR!E1571</f>
        <v>-9999.9999999997672</v>
      </c>
      <c r="I1571">
        <v>4999.9999999982974</v>
      </c>
      <c r="K1571">
        <f t="shared" si="73"/>
        <v>3.2188513514834372E-2</v>
      </c>
      <c r="L1571">
        <f t="shared" si="74"/>
        <v>0.51283914183939416</v>
      </c>
      <c r="M1571">
        <f t="shared" si="75"/>
        <v>1527.2349643977159</v>
      </c>
    </row>
    <row r="1572" spans="4:13" x14ac:dyDescent="0.25">
      <c r="D1572">
        <f>$B$1*VAR!B1572+$B$2*VAR!C1572+$B$3*VAR!D1572+$B$4*VAR!E1572</f>
        <v>-72499.999999999767</v>
      </c>
      <c r="I1572">
        <v>4999.999999998312</v>
      </c>
      <c r="K1572">
        <f t="shared" si="73"/>
        <v>3.2188513514834462E-2</v>
      </c>
      <c r="L1572">
        <f t="shared" si="74"/>
        <v>0.51283914183939427</v>
      </c>
      <c r="M1572">
        <f t="shared" si="75"/>
        <v>1527.2349643977161</v>
      </c>
    </row>
    <row r="1573" spans="4:13" x14ac:dyDescent="0.25">
      <c r="D1573">
        <f>$B$1*VAR!B1573+$B$2*VAR!C1573+$B$3*VAR!D1573+$B$4*VAR!E1573</f>
        <v>-39999.999999999505</v>
      </c>
      <c r="I1573">
        <v>4999.999999998312</v>
      </c>
      <c r="K1573">
        <f t="shared" si="73"/>
        <v>3.2188513514834462E-2</v>
      </c>
      <c r="L1573">
        <f t="shared" si="74"/>
        <v>0.51283914183939427</v>
      </c>
      <c r="M1573">
        <f t="shared" si="75"/>
        <v>1527.2349643977161</v>
      </c>
    </row>
    <row r="1574" spans="4:13" x14ac:dyDescent="0.25">
      <c r="D1574">
        <f>$B$1*VAR!B1574+$B$2*VAR!C1574+$B$3*VAR!D1574+$B$4*VAR!E1574</f>
        <v>27499.999999999884</v>
      </c>
      <c r="I1574">
        <v>4999.9999999986612</v>
      </c>
      <c r="K1574">
        <f t="shared" si="73"/>
        <v>3.218851351483671E-2</v>
      </c>
      <c r="L1574">
        <f t="shared" si="74"/>
        <v>0.51283914183939516</v>
      </c>
      <c r="M1574">
        <f t="shared" si="75"/>
        <v>1527.2349643977188</v>
      </c>
    </row>
    <row r="1575" spans="4:13" x14ac:dyDescent="0.25">
      <c r="D1575">
        <f>$B$1*VAR!B1575+$B$2*VAR!C1575+$B$3*VAR!D1575+$B$4*VAR!E1575</f>
        <v>103499.99999999895</v>
      </c>
      <c r="I1575">
        <v>4999.9999999989523</v>
      </c>
      <c r="K1575">
        <f t="shared" si="73"/>
        <v>3.2188513514838583E-2</v>
      </c>
      <c r="L1575">
        <f t="shared" si="74"/>
        <v>0.51283914183939583</v>
      </c>
      <c r="M1575">
        <f t="shared" si="75"/>
        <v>1527.2349643977209</v>
      </c>
    </row>
    <row r="1576" spans="4:13" x14ac:dyDescent="0.25">
      <c r="D1576">
        <f>$B$1*VAR!B1576+$B$2*VAR!C1576+$B$3*VAR!D1576+$B$4*VAR!E1576</f>
        <v>14500.000000001048</v>
      </c>
      <c r="I1576">
        <v>4999.9999999989959</v>
      </c>
      <c r="K1576">
        <f t="shared" si="73"/>
        <v>3.2188513514838868E-2</v>
      </c>
      <c r="L1576">
        <f t="shared" si="74"/>
        <v>0.51283914183939605</v>
      </c>
      <c r="M1576">
        <f t="shared" si="75"/>
        <v>1527.2349643977213</v>
      </c>
    </row>
    <row r="1577" spans="4:13" x14ac:dyDescent="0.25">
      <c r="D1577">
        <f>$B$1*VAR!B1577+$B$2*VAR!C1577+$B$3*VAR!D1577+$B$4*VAR!E1577</f>
        <v>110500.00000000041</v>
      </c>
      <c r="I1577">
        <v>4999.9999999990105</v>
      </c>
      <c r="K1577">
        <f t="shared" si="73"/>
        <v>3.2188513514838958E-2</v>
      </c>
      <c r="L1577">
        <f t="shared" si="74"/>
        <v>0.51283914183939605</v>
      </c>
      <c r="M1577">
        <f t="shared" si="75"/>
        <v>1527.2349643977213</v>
      </c>
    </row>
    <row r="1578" spans="4:13" x14ac:dyDescent="0.25">
      <c r="D1578">
        <f>$B$1*VAR!B1578+$B$2*VAR!C1578+$B$3*VAR!D1578+$B$4*VAR!E1578</f>
        <v>-100000.00000000143</v>
      </c>
      <c r="I1578">
        <v>4999.9999999995343</v>
      </c>
      <c r="K1578">
        <f t="shared" si="73"/>
        <v>3.218851351484233E-2</v>
      </c>
      <c r="L1578">
        <f t="shared" si="74"/>
        <v>0.51283914183939738</v>
      </c>
      <c r="M1578">
        <f t="shared" si="75"/>
        <v>1527.2349643977254</v>
      </c>
    </row>
    <row r="1579" spans="4:13" x14ac:dyDescent="0.25">
      <c r="D1579">
        <f>$B$1*VAR!B1579+$B$2*VAR!C1579+$B$3*VAR!D1579+$B$4*VAR!E1579</f>
        <v>5500.0000000021246</v>
      </c>
      <c r="I1579">
        <v>4999.9999999997235</v>
      </c>
      <c r="K1579">
        <f t="shared" si="73"/>
        <v>3.2188513514843552E-2</v>
      </c>
      <c r="L1579">
        <f t="shared" si="74"/>
        <v>0.51283914183939783</v>
      </c>
      <c r="M1579">
        <f t="shared" si="75"/>
        <v>1527.2349643977268</v>
      </c>
    </row>
    <row r="1580" spans="4:13" x14ac:dyDescent="0.25">
      <c r="D1580">
        <f>$B$1*VAR!B1580+$B$2*VAR!C1580+$B$3*VAR!D1580+$B$4*VAR!E1580</f>
        <v>72499.999999999767</v>
      </c>
      <c r="I1580">
        <v>5000.0000000002328</v>
      </c>
      <c r="K1580">
        <f t="shared" si="73"/>
        <v>3.2188513514846827E-2</v>
      </c>
      <c r="L1580">
        <f t="shared" si="74"/>
        <v>0.51283914183939916</v>
      </c>
      <c r="M1580">
        <f t="shared" si="75"/>
        <v>1527.2349643977307</v>
      </c>
    </row>
    <row r="1581" spans="4:13" x14ac:dyDescent="0.25">
      <c r="D1581">
        <f>$B$1*VAR!B1581+$B$2*VAR!C1581+$B$3*VAR!D1581+$B$4*VAR!E1581</f>
        <v>95999.99999999901</v>
      </c>
      <c r="I1581">
        <v>5000.0000000003347</v>
      </c>
      <c r="K1581">
        <f t="shared" si="73"/>
        <v>3.2188513514847486E-2</v>
      </c>
      <c r="L1581">
        <f t="shared" si="74"/>
        <v>0.51283914183939938</v>
      </c>
      <c r="M1581">
        <f t="shared" si="75"/>
        <v>1527.2349643977313</v>
      </c>
    </row>
    <row r="1582" spans="4:13" x14ac:dyDescent="0.25">
      <c r="D1582">
        <f>$B$1*VAR!B1582+$B$2*VAR!C1582+$B$3*VAR!D1582+$B$4*VAR!E1582</f>
        <v>-24499.999999999418</v>
      </c>
      <c r="I1582">
        <v>5000.0000000007803</v>
      </c>
      <c r="K1582">
        <f t="shared" si="73"/>
        <v>3.2188513514850352E-2</v>
      </c>
      <c r="L1582">
        <f t="shared" si="74"/>
        <v>0.51283914183940049</v>
      </c>
      <c r="M1582">
        <f t="shared" si="75"/>
        <v>1527.2349643977348</v>
      </c>
    </row>
    <row r="1583" spans="4:13" x14ac:dyDescent="0.25">
      <c r="D1583">
        <f>$B$1*VAR!B1583+$B$2*VAR!C1583+$B$3*VAR!D1583+$B$4*VAR!E1583</f>
        <v>-78499.999999999331</v>
      </c>
      <c r="I1583">
        <v>5000.0000000010477</v>
      </c>
      <c r="K1583">
        <f t="shared" si="73"/>
        <v>3.218851351485208E-2</v>
      </c>
      <c r="L1583">
        <f t="shared" si="74"/>
        <v>0.51283914183940127</v>
      </c>
      <c r="M1583">
        <f t="shared" si="75"/>
        <v>1527.234964397737</v>
      </c>
    </row>
    <row r="1584" spans="4:13" x14ac:dyDescent="0.25">
      <c r="D1584">
        <f>$B$1*VAR!B1584+$B$2*VAR!C1584+$B$3*VAR!D1584+$B$4*VAR!E1584</f>
        <v>-33500.000000001106</v>
      </c>
      <c r="I1584">
        <v>5000.000000001135</v>
      </c>
      <c r="K1584">
        <f t="shared" si="73"/>
        <v>3.2188513514852642E-2</v>
      </c>
      <c r="L1584">
        <f t="shared" si="74"/>
        <v>0.51283914183940149</v>
      </c>
      <c r="M1584">
        <f t="shared" si="75"/>
        <v>1527.2349643977377</v>
      </c>
    </row>
    <row r="1585" spans="4:13" x14ac:dyDescent="0.25">
      <c r="D1585">
        <f>$B$1*VAR!B1585+$B$2*VAR!C1585+$B$3*VAR!D1585+$B$4*VAR!E1585</f>
        <v>16000.000000000728</v>
      </c>
      <c r="I1585">
        <v>5000.0000000011642</v>
      </c>
      <c r="K1585">
        <f t="shared" si="73"/>
        <v>3.2188513514852829E-2</v>
      </c>
      <c r="L1585">
        <f t="shared" si="74"/>
        <v>0.5128391418394016</v>
      </c>
      <c r="M1585">
        <f t="shared" si="75"/>
        <v>1527.2349643977379</v>
      </c>
    </row>
    <row r="1586" spans="4:13" x14ac:dyDescent="0.25">
      <c r="D1586">
        <f>$B$1*VAR!B1586+$B$2*VAR!C1586+$B$3*VAR!D1586+$B$4*VAR!E1586</f>
        <v>44000.000000000175</v>
      </c>
      <c r="I1586">
        <v>5000.0000000011642</v>
      </c>
      <c r="K1586">
        <f t="shared" si="73"/>
        <v>3.2188513514852829E-2</v>
      </c>
      <c r="L1586">
        <f t="shared" si="74"/>
        <v>0.5128391418394016</v>
      </c>
      <c r="M1586">
        <f t="shared" si="75"/>
        <v>1527.2349643977379</v>
      </c>
    </row>
    <row r="1587" spans="4:13" x14ac:dyDescent="0.25">
      <c r="D1587">
        <f>$B$1*VAR!B1587+$B$2*VAR!C1587+$B$3*VAR!D1587+$B$4*VAR!E1587</f>
        <v>-28000.000000000116</v>
      </c>
      <c r="I1587">
        <v>5000.0000000018626</v>
      </c>
      <c r="K1587">
        <f t="shared" si="73"/>
        <v>3.2188513514857325E-2</v>
      </c>
      <c r="L1587">
        <f t="shared" si="74"/>
        <v>0.51283914183940338</v>
      </c>
      <c r="M1587">
        <f t="shared" si="75"/>
        <v>1527.2349643977432</v>
      </c>
    </row>
    <row r="1588" spans="4:13" x14ac:dyDescent="0.25">
      <c r="D1588">
        <f>$B$1*VAR!B1588+$B$2*VAR!C1588+$B$3*VAR!D1588+$B$4*VAR!E1588</f>
        <v>69499.999999999651</v>
      </c>
      <c r="I1588">
        <v>5000.0000000022701</v>
      </c>
      <c r="K1588">
        <f t="shared" si="73"/>
        <v>3.2188513514859948E-2</v>
      </c>
      <c r="L1588">
        <f t="shared" si="74"/>
        <v>0.51283914183940438</v>
      </c>
      <c r="M1588">
        <f t="shared" si="75"/>
        <v>1527.2349643977461</v>
      </c>
    </row>
    <row r="1589" spans="4:13" x14ac:dyDescent="0.25">
      <c r="D1589">
        <f>$B$1*VAR!B1589+$B$2*VAR!C1589+$B$3*VAR!D1589+$B$4*VAR!E1589</f>
        <v>-35499.999999999709</v>
      </c>
      <c r="I1589">
        <v>5499.9999999999854</v>
      </c>
      <c r="K1589">
        <f t="shared" si="73"/>
        <v>3.5407364866329769E-2</v>
      </c>
      <c r="L1589">
        <f t="shared" si="74"/>
        <v>0.51412254395915746</v>
      </c>
      <c r="M1589">
        <f t="shared" si="75"/>
        <v>1531.0569359103708</v>
      </c>
    </row>
    <row r="1590" spans="4:13" x14ac:dyDescent="0.25">
      <c r="D1590">
        <f>$B$1*VAR!B1590+$B$2*VAR!C1590+$B$3*VAR!D1590+$B$4*VAR!E1590</f>
        <v>95500.000000000233</v>
      </c>
      <c r="I1590">
        <v>5500.0000000008604</v>
      </c>
      <c r="K1590">
        <f t="shared" si="73"/>
        <v>3.5407364866335403E-2</v>
      </c>
      <c r="L1590">
        <f t="shared" si="74"/>
        <v>0.51412254395915968</v>
      </c>
      <c r="M1590">
        <f t="shared" si="75"/>
        <v>1531.0569359103774</v>
      </c>
    </row>
    <row r="1591" spans="4:13" x14ac:dyDescent="0.25">
      <c r="D1591">
        <f>$B$1*VAR!B1591+$B$2*VAR!C1591+$B$3*VAR!D1591+$B$4*VAR!E1591</f>
        <v>129499.9999999984</v>
      </c>
      <c r="I1591">
        <v>5500.0000000021246</v>
      </c>
      <c r="K1591">
        <f t="shared" si="73"/>
        <v>3.5407364866343542E-2</v>
      </c>
      <c r="L1591">
        <f t="shared" si="74"/>
        <v>0.5141225439591629</v>
      </c>
      <c r="M1591">
        <f t="shared" si="75"/>
        <v>1531.0569359103872</v>
      </c>
    </row>
    <row r="1592" spans="4:13" x14ac:dyDescent="0.25">
      <c r="D1592">
        <f>$B$1*VAR!B1592+$B$2*VAR!C1592+$B$3*VAR!D1592+$B$4*VAR!E1592</f>
        <v>17500.000000000466</v>
      </c>
      <c r="I1592">
        <v>5999.9999999995343</v>
      </c>
      <c r="K1592">
        <f t="shared" si="73"/>
        <v>3.8626216217811399E-2</v>
      </c>
      <c r="L1592">
        <f t="shared" si="74"/>
        <v>0.51540579981669665</v>
      </c>
      <c r="M1592">
        <f t="shared" si="75"/>
        <v>1534.8784718541226</v>
      </c>
    </row>
    <row r="1593" spans="4:13" x14ac:dyDescent="0.25">
      <c r="D1593">
        <f>$B$1*VAR!B1593+$B$2*VAR!C1593+$B$3*VAR!D1593+$B$4*VAR!E1593</f>
        <v>7000</v>
      </c>
      <c r="I1593">
        <v>5999.999999999869</v>
      </c>
      <c r="K1593">
        <f t="shared" si="73"/>
        <v>3.8626216217813557E-2</v>
      </c>
      <c r="L1593">
        <f t="shared" si="74"/>
        <v>0.51540579981669754</v>
      </c>
      <c r="M1593">
        <f t="shared" si="75"/>
        <v>1534.8784718541253</v>
      </c>
    </row>
    <row r="1594" spans="4:13" x14ac:dyDescent="0.25">
      <c r="D1594">
        <f>$B$1*VAR!B1594+$B$2*VAR!C1594+$B$3*VAR!D1594+$B$4*VAR!E1594</f>
        <v>7999.9999999984284</v>
      </c>
      <c r="I1594">
        <v>6000.0000000000291</v>
      </c>
      <c r="K1594">
        <f t="shared" si="73"/>
        <v>3.8626216217814584E-2</v>
      </c>
      <c r="L1594">
        <f t="shared" si="74"/>
        <v>0.51540579981669787</v>
      </c>
      <c r="M1594">
        <f t="shared" si="75"/>
        <v>1534.8784718541262</v>
      </c>
    </row>
    <row r="1595" spans="4:13" x14ac:dyDescent="0.25">
      <c r="D1595">
        <f>$B$1*VAR!B1595+$B$2*VAR!C1595+$B$3*VAR!D1595+$B$4*VAR!E1595</f>
        <v>-22499.99999999837</v>
      </c>
      <c r="I1595">
        <v>6000.0000000000509</v>
      </c>
      <c r="K1595">
        <f t="shared" si="73"/>
        <v>3.8626216217814723E-2</v>
      </c>
      <c r="L1595">
        <f t="shared" si="74"/>
        <v>0.51540579981669798</v>
      </c>
      <c r="M1595">
        <f t="shared" si="75"/>
        <v>1534.8784718541267</v>
      </c>
    </row>
    <row r="1596" spans="4:13" x14ac:dyDescent="0.25">
      <c r="D1596">
        <f>$B$1*VAR!B1596+$B$2*VAR!C1596+$B$3*VAR!D1596+$B$4*VAR!E1596</f>
        <v>69000.000000001222</v>
      </c>
      <c r="I1596">
        <v>6499.9999999999418</v>
      </c>
      <c r="K1596">
        <f t="shared" si="73"/>
        <v>4.1845067569298552E-2</v>
      </c>
      <c r="L1596">
        <f t="shared" si="74"/>
        <v>0.51668889613446478</v>
      </c>
      <c r="M1596">
        <f t="shared" si="75"/>
        <v>1538.6995326884362</v>
      </c>
    </row>
    <row r="1597" spans="4:13" x14ac:dyDescent="0.25">
      <c r="D1597">
        <f>$B$1*VAR!B1597+$B$2*VAR!C1597+$B$3*VAR!D1597+$B$4*VAR!E1597</f>
        <v>-48000.000000001834</v>
      </c>
      <c r="I1597">
        <v>6499.9999999999509</v>
      </c>
      <c r="K1597">
        <f t="shared" si="73"/>
        <v>4.1845067569298615E-2</v>
      </c>
      <c r="L1597">
        <f t="shared" si="74"/>
        <v>0.51668889613446489</v>
      </c>
      <c r="M1597">
        <f t="shared" si="75"/>
        <v>1538.6995326884364</v>
      </c>
    </row>
    <row r="1598" spans="4:13" x14ac:dyDescent="0.25">
      <c r="D1598">
        <f>$B$1*VAR!B1598+$B$2*VAR!C1598+$B$3*VAR!D1598+$B$4*VAR!E1598</f>
        <v>-328499.99999999965</v>
      </c>
      <c r="I1598">
        <v>6500.000000000291</v>
      </c>
      <c r="K1598">
        <f t="shared" si="73"/>
        <v>4.1845067569300801E-2</v>
      </c>
      <c r="L1598">
        <f t="shared" si="74"/>
        <v>0.51668889613446578</v>
      </c>
      <c r="M1598">
        <f t="shared" si="75"/>
        <v>1538.6995326884391</v>
      </c>
    </row>
    <row r="1599" spans="4:13" x14ac:dyDescent="0.25">
      <c r="D1599">
        <f>$B$1*VAR!B1599+$B$2*VAR!C1599+$B$3*VAR!D1599+$B$4*VAR!E1599</f>
        <v>-59999.999999998021</v>
      </c>
      <c r="I1599">
        <v>6500.0000000011923</v>
      </c>
      <c r="K1599">
        <f t="shared" si="73"/>
        <v>4.1845067569306608E-2</v>
      </c>
      <c r="L1599">
        <f t="shared" si="74"/>
        <v>0.516688896134468</v>
      </c>
      <c r="M1599">
        <f t="shared" si="75"/>
        <v>1538.6995326884457</v>
      </c>
    </row>
    <row r="1600" spans="4:13" x14ac:dyDescent="0.25">
      <c r="D1600">
        <f>$B$1*VAR!B1600+$B$2*VAR!C1600+$B$3*VAR!D1600+$B$4*VAR!E1600</f>
        <v>-12500.000000000728</v>
      </c>
      <c r="I1600">
        <v>6999.9999999993197</v>
      </c>
      <c r="K1600">
        <f t="shared" si="73"/>
        <v>4.5063918920779086E-2</v>
      </c>
      <c r="L1600">
        <f t="shared" si="74"/>
        <v>0.51797181963985861</v>
      </c>
      <c r="M1600">
        <f t="shared" si="75"/>
        <v>1542.520078887499</v>
      </c>
    </row>
    <row r="1601" spans="4:13" x14ac:dyDescent="0.25">
      <c r="D1601">
        <f>$B$1*VAR!B1601+$B$2*VAR!C1601+$B$3*VAR!D1601+$B$4*VAR!E1601</f>
        <v>-57499.999999999221</v>
      </c>
      <c r="I1601">
        <v>6999.9999999997817</v>
      </c>
      <c r="K1601">
        <f t="shared" si="73"/>
        <v>4.5063918920782056E-2</v>
      </c>
      <c r="L1601">
        <f t="shared" si="74"/>
        <v>0.51797181963985983</v>
      </c>
      <c r="M1601">
        <f t="shared" si="75"/>
        <v>1542.5200788875027</v>
      </c>
    </row>
    <row r="1602" spans="4:13" x14ac:dyDescent="0.25">
      <c r="D1602">
        <f>$B$1*VAR!B1602+$B$2*VAR!C1602+$B$3*VAR!D1602+$B$4*VAR!E1602</f>
        <v>12499.999999999971</v>
      </c>
      <c r="I1602">
        <v>6999.9999999998399</v>
      </c>
      <c r="K1602">
        <f t="shared" ref="K1602:K1665" si="76">I1602/D$2981</f>
        <v>4.5063918920782431E-2</v>
      </c>
      <c r="L1602">
        <f t="shared" ref="L1602:L1665" si="77">NORMSDIST(K1602)</f>
        <v>0.51797181963985994</v>
      </c>
      <c r="M1602">
        <f t="shared" ref="M1602:M1665" si="78">L1602*2978</f>
        <v>1542.5200788875029</v>
      </c>
    </row>
    <row r="1603" spans="4:13" x14ac:dyDescent="0.25">
      <c r="D1603">
        <f>$B$1*VAR!B1603+$B$2*VAR!C1603+$B$3*VAR!D1603+$B$4*VAR!E1603</f>
        <v>-255999.99999999988</v>
      </c>
      <c r="I1603">
        <v>6999.9999999998836</v>
      </c>
      <c r="K1603">
        <f t="shared" si="76"/>
        <v>4.5063918920782715E-2</v>
      </c>
      <c r="L1603">
        <f t="shared" si="77"/>
        <v>0.51797181963986016</v>
      </c>
      <c r="M1603">
        <f t="shared" si="78"/>
        <v>1542.5200788875036</v>
      </c>
    </row>
    <row r="1604" spans="4:13" x14ac:dyDescent="0.25">
      <c r="D1604">
        <f>$B$1*VAR!B1604+$B$2*VAR!C1604+$B$3*VAR!D1604+$B$4*VAR!E1604</f>
        <v>-34999.999999999418</v>
      </c>
      <c r="I1604">
        <v>7000</v>
      </c>
      <c r="K1604">
        <f t="shared" si="76"/>
        <v>4.5063918920783465E-2</v>
      </c>
      <c r="L1604">
        <f t="shared" si="77"/>
        <v>0.51797181963986039</v>
      </c>
      <c r="M1604">
        <f t="shared" si="78"/>
        <v>1542.5200788875043</v>
      </c>
    </row>
    <row r="1605" spans="4:13" x14ac:dyDescent="0.25">
      <c r="D1605">
        <f>$B$1*VAR!B1605+$B$2*VAR!C1605+$B$3*VAR!D1605+$B$4*VAR!E1605</f>
        <v>-402500.00000000023</v>
      </c>
      <c r="I1605">
        <v>7000.0000000003929</v>
      </c>
      <c r="K1605">
        <f t="shared" si="76"/>
        <v>4.5063918920785991E-2</v>
      </c>
      <c r="L1605">
        <f t="shared" si="77"/>
        <v>0.51797181963986139</v>
      </c>
      <c r="M1605">
        <f t="shared" si="78"/>
        <v>1542.5200788875072</v>
      </c>
    </row>
    <row r="1606" spans="4:13" x14ac:dyDescent="0.25">
      <c r="D1606">
        <f>$B$1*VAR!B1606+$B$2*VAR!C1606+$B$3*VAR!D1606+$B$4*VAR!E1606</f>
        <v>942499.99999999907</v>
      </c>
      <c r="I1606">
        <v>7000.0000000018044</v>
      </c>
      <c r="K1606">
        <f t="shared" si="76"/>
        <v>4.506391892079508E-2</v>
      </c>
      <c r="L1606">
        <f t="shared" si="77"/>
        <v>0.51797181963986505</v>
      </c>
      <c r="M1606">
        <f t="shared" si="78"/>
        <v>1542.5200788875181</v>
      </c>
    </row>
    <row r="1607" spans="4:13" x14ac:dyDescent="0.25">
      <c r="D1607">
        <f>$B$1*VAR!B1607+$B$2*VAR!C1607+$B$3*VAR!D1607+$B$4*VAR!E1607</f>
        <v>-7499.9999999985093</v>
      </c>
      <c r="I1607">
        <v>7499.9999999974389</v>
      </c>
      <c r="K1607">
        <f t="shared" si="76"/>
        <v>4.8282770272251509E-2</v>
      </c>
      <c r="L1607">
        <f t="shared" si="77"/>
        <v>0.51925455706564771</v>
      </c>
      <c r="M1607">
        <f t="shared" si="78"/>
        <v>1546.3400709414989</v>
      </c>
    </row>
    <row r="1608" spans="4:13" x14ac:dyDescent="0.25">
      <c r="D1608">
        <f>$B$1*VAR!B1608+$B$2*VAR!C1608+$B$3*VAR!D1608+$B$4*VAR!E1608</f>
        <v>25000</v>
      </c>
      <c r="I1608">
        <v>7499.9999999981501</v>
      </c>
      <c r="K1608">
        <f t="shared" si="76"/>
        <v>4.8282770272256088E-2</v>
      </c>
      <c r="L1608">
        <f t="shared" si="77"/>
        <v>0.51925455706564949</v>
      </c>
      <c r="M1608">
        <f t="shared" si="78"/>
        <v>1546.3400709415041</v>
      </c>
    </row>
    <row r="1609" spans="4:13" x14ac:dyDescent="0.25">
      <c r="D1609">
        <f>$B$1*VAR!B1609+$B$2*VAR!C1609+$B$3*VAR!D1609+$B$4*VAR!E1609</f>
        <v>-25000.000000000364</v>
      </c>
      <c r="I1609">
        <v>7499.9999999981956</v>
      </c>
      <c r="K1609">
        <f t="shared" si="76"/>
        <v>4.828277027225638E-2</v>
      </c>
      <c r="L1609">
        <f t="shared" si="77"/>
        <v>0.5192545570656496</v>
      </c>
      <c r="M1609">
        <f t="shared" si="78"/>
        <v>1546.3400709415046</v>
      </c>
    </row>
    <row r="1610" spans="4:13" x14ac:dyDescent="0.25">
      <c r="D1610">
        <f>$B$1*VAR!B1610+$B$2*VAR!C1610+$B$3*VAR!D1610+$B$4*VAR!E1610</f>
        <v>-87499.999999999622</v>
      </c>
      <c r="I1610">
        <v>7499.999999998865</v>
      </c>
      <c r="K1610">
        <f t="shared" si="76"/>
        <v>4.8282770272260689E-2</v>
      </c>
      <c r="L1610">
        <f t="shared" si="77"/>
        <v>0.51925455706565127</v>
      </c>
      <c r="M1610">
        <f t="shared" si="78"/>
        <v>1546.3400709415096</v>
      </c>
    </row>
    <row r="1611" spans="4:13" x14ac:dyDescent="0.25">
      <c r="D1611">
        <f>$B$1*VAR!B1611+$B$2*VAR!C1611+$B$3*VAR!D1611+$B$4*VAR!E1611</f>
        <v>-35999.999999999942</v>
      </c>
      <c r="I1611">
        <v>7499.9999999988941</v>
      </c>
      <c r="K1611">
        <f t="shared" si="76"/>
        <v>4.8282770272260876E-2</v>
      </c>
      <c r="L1611">
        <f t="shared" si="77"/>
        <v>0.51925455706565138</v>
      </c>
      <c r="M1611">
        <f t="shared" si="78"/>
        <v>1546.3400709415098</v>
      </c>
    </row>
    <row r="1612" spans="4:13" x14ac:dyDescent="0.25">
      <c r="D1612">
        <f>$B$1*VAR!B1612+$B$2*VAR!C1612+$B$3*VAR!D1612+$B$4*VAR!E1612</f>
        <v>15999.999999998952</v>
      </c>
      <c r="I1612">
        <v>7499.9999999992142</v>
      </c>
      <c r="K1612">
        <f t="shared" si="76"/>
        <v>4.8282770272262937E-2</v>
      </c>
      <c r="L1612">
        <f t="shared" si="77"/>
        <v>0.51925455706565216</v>
      </c>
      <c r="M1612">
        <f t="shared" si="78"/>
        <v>1546.3400709415121</v>
      </c>
    </row>
    <row r="1613" spans="4:13" x14ac:dyDescent="0.25">
      <c r="D1613">
        <f>$B$1*VAR!B1613+$B$2*VAR!C1613+$B$3*VAR!D1613+$B$4*VAR!E1613</f>
        <v>22500.000000001222</v>
      </c>
      <c r="I1613">
        <v>7499.9999999995634</v>
      </c>
      <c r="K1613">
        <f t="shared" si="76"/>
        <v>4.8282770272265185E-2</v>
      </c>
      <c r="L1613">
        <f t="shared" si="77"/>
        <v>0.51925455706565304</v>
      </c>
      <c r="M1613">
        <f t="shared" si="78"/>
        <v>1546.3400709415148</v>
      </c>
    </row>
    <row r="1614" spans="4:13" x14ac:dyDescent="0.25">
      <c r="D1614">
        <f>$B$1*VAR!B1614+$B$2*VAR!C1614+$B$3*VAR!D1614+$B$4*VAR!E1614</f>
        <v>54999.999999998661</v>
      </c>
      <c r="I1614">
        <v>7499.9999999995707</v>
      </c>
      <c r="K1614">
        <f t="shared" si="76"/>
        <v>4.8282770272265234E-2</v>
      </c>
      <c r="L1614">
        <f t="shared" si="77"/>
        <v>0.51925455706565304</v>
      </c>
      <c r="M1614">
        <f t="shared" si="78"/>
        <v>1546.3400709415148</v>
      </c>
    </row>
    <row r="1615" spans="4:13" x14ac:dyDescent="0.25">
      <c r="D1615">
        <f>$B$1*VAR!B1615+$B$2*VAR!C1615+$B$3*VAR!D1615+$B$4*VAR!E1615</f>
        <v>1.0477378964424133E-9</v>
      </c>
      <c r="I1615">
        <v>7499.9999999998836</v>
      </c>
      <c r="K1615">
        <f t="shared" si="76"/>
        <v>4.8282770272267246E-2</v>
      </c>
      <c r="L1615">
        <f t="shared" si="77"/>
        <v>0.51925455706565393</v>
      </c>
      <c r="M1615">
        <f t="shared" si="78"/>
        <v>1546.3400709415173</v>
      </c>
    </row>
    <row r="1616" spans="4:13" x14ac:dyDescent="0.25">
      <c r="D1616">
        <f>$B$1*VAR!B1616+$B$2*VAR!C1616+$B$3*VAR!D1616+$B$4*VAR!E1616</f>
        <v>-42499.99999999968</v>
      </c>
      <c r="I1616">
        <v>7499.9999999999272</v>
      </c>
      <c r="K1616">
        <f t="shared" si="76"/>
        <v>4.8282770272267531E-2</v>
      </c>
      <c r="L1616">
        <f t="shared" si="77"/>
        <v>0.51925455706565404</v>
      </c>
      <c r="M1616">
        <f t="shared" si="78"/>
        <v>1546.3400709415178</v>
      </c>
    </row>
    <row r="1617" spans="4:13" x14ac:dyDescent="0.25">
      <c r="D1617">
        <f>$B$1*VAR!B1617+$B$2*VAR!C1617+$B$3*VAR!D1617+$B$4*VAR!E1617</f>
        <v>-25000.000000002503</v>
      </c>
      <c r="I1617">
        <v>7499.9999999999272</v>
      </c>
      <c r="K1617">
        <f t="shared" si="76"/>
        <v>4.8282770272267531E-2</v>
      </c>
      <c r="L1617">
        <f t="shared" si="77"/>
        <v>0.51925455706565404</v>
      </c>
      <c r="M1617">
        <f t="shared" si="78"/>
        <v>1546.3400709415178</v>
      </c>
    </row>
    <row r="1618" spans="4:13" x14ac:dyDescent="0.25">
      <c r="D1618">
        <f>$B$1*VAR!B1618+$B$2*VAR!C1618+$B$3*VAR!D1618+$B$4*VAR!E1618</f>
        <v>-132499.99999999709</v>
      </c>
      <c r="I1618">
        <v>7499.9999999999418</v>
      </c>
      <c r="K1618">
        <f t="shared" si="76"/>
        <v>4.8282770272267621E-2</v>
      </c>
      <c r="L1618">
        <f t="shared" si="77"/>
        <v>0.51925455706565404</v>
      </c>
      <c r="M1618">
        <f t="shared" si="78"/>
        <v>1546.3400709415178</v>
      </c>
    </row>
    <row r="1619" spans="4:13" x14ac:dyDescent="0.25">
      <c r="D1619">
        <f>$B$1*VAR!B1619+$B$2*VAR!C1619+$B$3*VAR!D1619+$B$4*VAR!E1619</f>
        <v>-77500.000000001281</v>
      </c>
      <c r="I1619">
        <v>7499.9999999999418</v>
      </c>
      <c r="K1619">
        <f t="shared" si="76"/>
        <v>4.8282770272267621E-2</v>
      </c>
      <c r="L1619">
        <f t="shared" si="77"/>
        <v>0.51925455706565404</v>
      </c>
      <c r="M1619">
        <f t="shared" si="78"/>
        <v>1546.3400709415178</v>
      </c>
    </row>
    <row r="1620" spans="4:13" x14ac:dyDescent="0.25">
      <c r="D1620">
        <f>$B$1*VAR!B1620+$B$2*VAR!C1620+$B$3*VAR!D1620+$B$4*VAR!E1620</f>
        <v>54999.999999999738</v>
      </c>
      <c r="I1620">
        <v>7500.0000000000873</v>
      </c>
      <c r="K1620">
        <f t="shared" si="76"/>
        <v>4.8282770272268558E-2</v>
      </c>
      <c r="L1620">
        <f t="shared" si="77"/>
        <v>0.51925455706565438</v>
      </c>
      <c r="M1620">
        <f t="shared" si="78"/>
        <v>1546.3400709415187</v>
      </c>
    </row>
    <row r="1621" spans="4:13" x14ac:dyDescent="0.25">
      <c r="D1621">
        <f>$B$1*VAR!B1621+$B$2*VAR!C1621+$B$3*VAR!D1621+$B$4*VAR!E1621</f>
        <v>-19999.999999999571</v>
      </c>
      <c r="I1621">
        <v>7500.0000000002765</v>
      </c>
      <c r="K1621">
        <f t="shared" si="76"/>
        <v>4.8282770272269779E-2</v>
      </c>
      <c r="L1621">
        <f t="shared" si="77"/>
        <v>0.51925455706565493</v>
      </c>
      <c r="M1621">
        <f t="shared" si="78"/>
        <v>1546.3400709415205</v>
      </c>
    </row>
    <row r="1622" spans="4:13" x14ac:dyDescent="0.25">
      <c r="D1622">
        <f>$B$1*VAR!B1622+$B$2*VAR!C1622+$B$3*VAR!D1622+$B$4*VAR!E1622</f>
        <v>-92500.000000000466</v>
      </c>
      <c r="I1622">
        <v>7500.000000000291</v>
      </c>
      <c r="K1622">
        <f t="shared" si="76"/>
        <v>4.8282770272269869E-2</v>
      </c>
      <c r="L1622">
        <f t="shared" si="77"/>
        <v>0.51925455706565493</v>
      </c>
      <c r="M1622">
        <f t="shared" si="78"/>
        <v>1546.3400709415205</v>
      </c>
    </row>
    <row r="1623" spans="4:13" x14ac:dyDescent="0.25">
      <c r="D1623">
        <f>$B$1*VAR!B1623+$B$2*VAR!C1623+$B$3*VAR!D1623+$B$4*VAR!E1623</f>
        <v>99000.00000000163</v>
      </c>
      <c r="I1623">
        <v>7500.0000000009895</v>
      </c>
      <c r="K1623">
        <f t="shared" si="76"/>
        <v>4.8282770272274365E-2</v>
      </c>
      <c r="L1623">
        <f t="shared" si="77"/>
        <v>0.51925455706565682</v>
      </c>
      <c r="M1623">
        <f t="shared" si="78"/>
        <v>1546.3400709415259</v>
      </c>
    </row>
    <row r="1624" spans="4:13" x14ac:dyDescent="0.25">
      <c r="D1624">
        <f>$B$1*VAR!B1624+$B$2*VAR!C1624+$B$3*VAR!D1624+$B$4*VAR!E1624</f>
        <v>10999.999999997788</v>
      </c>
      <c r="I1624">
        <v>7500.0000000013497</v>
      </c>
      <c r="K1624">
        <f t="shared" si="76"/>
        <v>4.8282770272276683E-2</v>
      </c>
      <c r="L1624">
        <f t="shared" si="77"/>
        <v>0.51925455706565771</v>
      </c>
      <c r="M1624">
        <f t="shared" si="78"/>
        <v>1546.3400709415287</v>
      </c>
    </row>
    <row r="1625" spans="4:13" x14ac:dyDescent="0.25">
      <c r="D1625">
        <f>$B$1*VAR!B1625+$B$2*VAR!C1625+$B$3*VAR!D1625+$B$4*VAR!E1625</f>
        <v>60000.00000000227</v>
      </c>
      <c r="I1625">
        <v>7500.000000001688</v>
      </c>
      <c r="K1625">
        <f t="shared" si="76"/>
        <v>4.8282770272278862E-2</v>
      </c>
      <c r="L1625">
        <f t="shared" si="77"/>
        <v>0.5192545570656586</v>
      </c>
      <c r="M1625">
        <f t="shared" si="78"/>
        <v>1546.3400709415314</v>
      </c>
    </row>
    <row r="1626" spans="4:13" x14ac:dyDescent="0.25">
      <c r="D1626">
        <f>$B$1*VAR!B1626+$B$2*VAR!C1626+$B$3*VAR!D1626+$B$4*VAR!E1626</f>
        <v>-37500.000000002132</v>
      </c>
      <c r="I1626">
        <v>7500.0000000024156</v>
      </c>
      <c r="K1626">
        <f t="shared" si="76"/>
        <v>4.8282770272283546E-2</v>
      </c>
      <c r="L1626">
        <f t="shared" si="77"/>
        <v>0.51925455706566037</v>
      </c>
      <c r="M1626">
        <f t="shared" si="78"/>
        <v>1546.3400709415366</v>
      </c>
    </row>
    <row r="1627" spans="4:13" x14ac:dyDescent="0.25">
      <c r="D1627">
        <f>$B$1*VAR!B1627+$B$2*VAR!C1627+$B$3*VAR!D1627+$B$4*VAR!E1627</f>
        <v>-43500.000000000233</v>
      </c>
      <c r="I1627">
        <v>7500.0000000032596</v>
      </c>
      <c r="K1627">
        <f t="shared" si="76"/>
        <v>4.8282770272288979E-2</v>
      </c>
      <c r="L1627">
        <f t="shared" si="77"/>
        <v>0.51925455706566259</v>
      </c>
      <c r="M1627">
        <f t="shared" si="78"/>
        <v>1546.3400709415432</v>
      </c>
    </row>
    <row r="1628" spans="4:13" x14ac:dyDescent="0.25">
      <c r="D1628">
        <f>$B$1*VAR!B1628+$B$2*VAR!C1628+$B$3*VAR!D1628+$B$4*VAR!E1628</f>
        <v>-96499.999999997497</v>
      </c>
      <c r="I1628">
        <v>7500.0000000045547</v>
      </c>
      <c r="K1628">
        <f t="shared" si="76"/>
        <v>4.8282770272297319E-2</v>
      </c>
      <c r="L1628">
        <f t="shared" si="77"/>
        <v>0.51925455706566592</v>
      </c>
      <c r="M1628">
        <f t="shared" si="78"/>
        <v>1546.3400709415532</v>
      </c>
    </row>
    <row r="1629" spans="4:13" x14ac:dyDescent="0.25">
      <c r="D1629">
        <f>$B$1*VAR!B1629+$B$2*VAR!C1629+$B$3*VAR!D1629+$B$4*VAR!E1629</f>
        <v>119999.99999999817</v>
      </c>
      <c r="I1629">
        <v>7999.9999999984284</v>
      </c>
      <c r="K1629">
        <f t="shared" si="76"/>
        <v>5.1501621623742409E-2</v>
      </c>
      <c r="L1629">
        <f t="shared" si="77"/>
        <v>0.52053709515039237</v>
      </c>
      <c r="M1629">
        <f t="shared" si="78"/>
        <v>1550.1594693578684</v>
      </c>
    </row>
    <row r="1630" spans="4:13" x14ac:dyDescent="0.25">
      <c r="D1630">
        <f>$B$1*VAR!B1630+$B$2*VAR!C1630+$B$3*VAR!D1630+$B$4*VAR!E1630</f>
        <v>523500.00000000186</v>
      </c>
      <c r="I1630">
        <v>7999.9999999994761</v>
      </c>
      <c r="K1630">
        <f t="shared" si="76"/>
        <v>5.1501621623749154E-2</v>
      </c>
      <c r="L1630">
        <f t="shared" si="77"/>
        <v>0.52053709515039515</v>
      </c>
      <c r="M1630">
        <f t="shared" si="78"/>
        <v>1550.1594693578768</v>
      </c>
    </row>
    <row r="1631" spans="4:13" x14ac:dyDescent="0.25">
      <c r="D1631">
        <f>$B$1*VAR!B1631+$B$2*VAR!C1631+$B$3*VAR!D1631+$B$4*VAR!E1631</f>
        <v>-9999.9999999994179</v>
      </c>
      <c r="I1631">
        <v>8000.0000000003656</v>
      </c>
      <c r="K1631">
        <f t="shared" si="76"/>
        <v>5.1501621623754885E-2</v>
      </c>
      <c r="L1631">
        <f t="shared" si="77"/>
        <v>0.52053709515039737</v>
      </c>
      <c r="M1631">
        <f t="shared" si="78"/>
        <v>1550.1594693578834</v>
      </c>
    </row>
    <row r="1632" spans="4:13" x14ac:dyDescent="0.25">
      <c r="D1632">
        <f>$B$1*VAR!B1632+$B$2*VAR!C1632+$B$3*VAR!D1632+$B$4*VAR!E1632</f>
        <v>27499.99999999773</v>
      </c>
      <c r="I1632">
        <v>8000.000000000713</v>
      </c>
      <c r="K1632">
        <f t="shared" si="76"/>
        <v>5.150162162375712E-2</v>
      </c>
      <c r="L1632">
        <f t="shared" si="77"/>
        <v>0.52053709515039825</v>
      </c>
      <c r="M1632">
        <f t="shared" si="78"/>
        <v>1550.1594693578861</v>
      </c>
    </row>
    <row r="1633" spans="4:13" x14ac:dyDescent="0.25">
      <c r="D1633">
        <f>$B$1*VAR!B1633+$B$2*VAR!C1633+$B$3*VAR!D1633+$B$4*VAR!E1633</f>
        <v>-79999.999999999069</v>
      </c>
      <c r="I1633">
        <v>8499.999999997206</v>
      </c>
      <c r="K1633">
        <f t="shared" si="76"/>
        <v>5.4720472975219078E-2</v>
      </c>
      <c r="L1633">
        <f t="shared" si="77"/>
        <v>0.52181942063882114</v>
      </c>
      <c r="M1633">
        <f t="shared" si="78"/>
        <v>1553.9782346624092</v>
      </c>
    </row>
    <row r="1634" spans="4:13" x14ac:dyDescent="0.25">
      <c r="D1634">
        <f>$B$1*VAR!B1634+$B$2*VAR!C1634+$B$3*VAR!D1634+$B$4*VAR!E1634</f>
        <v>-297500.00000000233</v>
      </c>
      <c r="I1634">
        <v>8499.9999999981083</v>
      </c>
      <c r="K1634">
        <f t="shared" si="76"/>
        <v>5.4720472975224886E-2</v>
      </c>
      <c r="L1634">
        <f t="shared" si="77"/>
        <v>0.52181942063882336</v>
      </c>
      <c r="M1634">
        <f t="shared" si="78"/>
        <v>1553.9782346624161</v>
      </c>
    </row>
    <row r="1635" spans="4:13" x14ac:dyDescent="0.25">
      <c r="D1635">
        <f>$B$1*VAR!B1635+$B$2*VAR!C1635+$B$3*VAR!D1635+$B$4*VAR!E1635</f>
        <v>147500.00000000017</v>
      </c>
      <c r="I1635">
        <v>8499.9999999988358</v>
      </c>
      <c r="K1635">
        <f t="shared" si="76"/>
        <v>5.472047297522957E-2</v>
      </c>
      <c r="L1635">
        <f t="shared" si="77"/>
        <v>0.52181942063882525</v>
      </c>
      <c r="M1635">
        <f t="shared" si="78"/>
        <v>1553.9782346624215</v>
      </c>
    </row>
    <row r="1636" spans="4:13" x14ac:dyDescent="0.25">
      <c r="D1636">
        <f>$B$1*VAR!B1636+$B$2*VAR!C1636+$B$3*VAR!D1636+$B$4*VAR!E1636</f>
        <v>-2499.9999999998618</v>
      </c>
      <c r="I1636">
        <v>8499.9999999993597</v>
      </c>
      <c r="K1636">
        <f t="shared" si="76"/>
        <v>5.4720472975232942E-2</v>
      </c>
      <c r="L1636">
        <f t="shared" si="77"/>
        <v>0.52181942063882669</v>
      </c>
      <c r="M1636">
        <f t="shared" si="78"/>
        <v>1553.9782346624258</v>
      </c>
    </row>
    <row r="1637" spans="4:13" x14ac:dyDescent="0.25">
      <c r="D1637">
        <f>$B$1*VAR!B1637+$B$2*VAR!C1637+$B$3*VAR!D1637+$B$4*VAR!E1637</f>
        <v>-27500.000000001281</v>
      </c>
      <c r="I1637">
        <v>8500.0000000002619</v>
      </c>
      <c r="K1637">
        <f t="shared" si="76"/>
        <v>5.472047297523875E-2</v>
      </c>
      <c r="L1637">
        <f t="shared" si="77"/>
        <v>0.52181942063882891</v>
      </c>
      <c r="M1637">
        <f t="shared" si="78"/>
        <v>1553.9782346624324</v>
      </c>
    </row>
    <row r="1638" spans="4:13" x14ac:dyDescent="0.25">
      <c r="D1638">
        <f>$B$1*VAR!B1638+$B$2*VAR!C1638+$B$3*VAR!D1638+$B$4*VAR!E1638</f>
        <v>125000.00000000212</v>
      </c>
      <c r="I1638">
        <v>8500.0000000004366</v>
      </c>
      <c r="K1638">
        <f t="shared" si="76"/>
        <v>5.4720472975239874E-2</v>
      </c>
      <c r="L1638">
        <f t="shared" si="77"/>
        <v>0.52181942063882936</v>
      </c>
      <c r="M1638">
        <f t="shared" si="78"/>
        <v>1553.9782346624338</v>
      </c>
    </row>
    <row r="1639" spans="4:13" x14ac:dyDescent="0.25">
      <c r="D1639">
        <f>$B$1*VAR!B1639+$B$2*VAR!C1639+$B$3*VAR!D1639+$B$4*VAR!E1639</f>
        <v>89999.999999999854</v>
      </c>
      <c r="I1639">
        <v>8999.9999999990978</v>
      </c>
      <c r="K1639">
        <f t="shared" si="76"/>
        <v>5.7939324326715787E-2</v>
      </c>
      <c r="L1639">
        <f t="shared" si="77"/>
        <v>0.52310152028229095</v>
      </c>
      <c r="M1639">
        <f t="shared" si="78"/>
        <v>1557.7963274006624</v>
      </c>
    </row>
    <row r="1640" spans="4:13" x14ac:dyDescent="0.25">
      <c r="D1640">
        <f>$B$1*VAR!B1640+$B$2*VAR!C1640+$B$3*VAR!D1640+$B$4*VAR!E1640</f>
        <v>4999.9999999986612</v>
      </c>
      <c r="I1640">
        <v>8999.9999999997963</v>
      </c>
      <c r="K1640">
        <f t="shared" si="76"/>
        <v>5.7939324326720283E-2</v>
      </c>
      <c r="L1640">
        <f t="shared" si="77"/>
        <v>0.52310152028229273</v>
      </c>
      <c r="M1640">
        <f t="shared" si="78"/>
        <v>1557.7963274006677</v>
      </c>
    </row>
    <row r="1641" spans="4:13" x14ac:dyDescent="0.25">
      <c r="D1641">
        <f>$B$1*VAR!B1641+$B$2*VAR!C1641+$B$3*VAR!D1641+$B$4*VAR!E1641</f>
        <v>-162499.99999999892</v>
      </c>
      <c r="I1641">
        <v>8999.9999999999054</v>
      </c>
      <c r="K1641">
        <f t="shared" si="76"/>
        <v>5.7939324326720984E-2</v>
      </c>
      <c r="L1641">
        <f t="shared" si="77"/>
        <v>0.52310152028229306</v>
      </c>
      <c r="M1641">
        <f t="shared" si="78"/>
        <v>1557.7963274006688</v>
      </c>
    </row>
    <row r="1642" spans="4:13" x14ac:dyDescent="0.25">
      <c r="D1642">
        <f>$B$1*VAR!B1642+$B$2*VAR!C1642+$B$3*VAR!D1642+$B$4*VAR!E1642</f>
        <v>-25000.000000001397</v>
      </c>
      <c r="I1642">
        <v>9000.0000000003347</v>
      </c>
      <c r="K1642">
        <f t="shared" si="76"/>
        <v>5.7939324326723753E-2</v>
      </c>
      <c r="L1642">
        <f t="shared" si="77"/>
        <v>0.52310152028229417</v>
      </c>
      <c r="M1642">
        <f t="shared" si="78"/>
        <v>1557.796327400672</v>
      </c>
    </row>
    <row r="1643" spans="4:13" x14ac:dyDescent="0.25">
      <c r="D1643">
        <f>$B$1*VAR!B1643+$B$2*VAR!C1643+$B$3*VAR!D1643+$B$4*VAR!E1643</f>
        <v>287500.0000000007</v>
      </c>
      <c r="I1643">
        <v>9000.000000000342</v>
      </c>
      <c r="K1643">
        <f t="shared" si="76"/>
        <v>5.7939324326723794E-2</v>
      </c>
      <c r="L1643">
        <f t="shared" si="77"/>
        <v>0.52310152028229417</v>
      </c>
      <c r="M1643">
        <f t="shared" si="78"/>
        <v>1557.796327400672</v>
      </c>
    </row>
    <row r="1644" spans="4:13" x14ac:dyDescent="0.25">
      <c r="D1644">
        <f>$B$1*VAR!B1644+$B$2*VAR!C1644+$B$3*VAR!D1644+$B$4*VAR!E1644</f>
        <v>97499.999999998719</v>
      </c>
      <c r="I1644">
        <v>9000.0000000003492</v>
      </c>
      <c r="K1644">
        <f t="shared" si="76"/>
        <v>5.7939324326723843E-2</v>
      </c>
      <c r="L1644">
        <f t="shared" si="77"/>
        <v>0.52310152028229417</v>
      </c>
      <c r="M1644">
        <f t="shared" si="78"/>
        <v>1557.796327400672</v>
      </c>
    </row>
    <row r="1645" spans="4:13" x14ac:dyDescent="0.25">
      <c r="D1645">
        <f>$B$1*VAR!B1645+$B$2*VAR!C1645+$B$3*VAR!D1645+$B$4*VAR!E1645</f>
        <v>-112499.9999999993</v>
      </c>
      <c r="I1645">
        <v>9000.0000000006985</v>
      </c>
      <c r="K1645">
        <f t="shared" si="76"/>
        <v>5.7939324326726091E-2</v>
      </c>
      <c r="L1645">
        <f t="shared" si="77"/>
        <v>0.52310152028229506</v>
      </c>
      <c r="M1645">
        <f t="shared" si="78"/>
        <v>1557.7963274006747</v>
      </c>
    </row>
    <row r="1646" spans="4:13" x14ac:dyDescent="0.25">
      <c r="D1646">
        <f>$B$1*VAR!B1646+$B$2*VAR!C1646+$B$3*VAR!D1646+$B$4*VAR!E1646</f>
        <v>-183499.99999999939</v>
      </c>
      <c r="I1646">
        <v>9499.9999999993597</v>
      </c>
      <c r="K1646">
        <f t="shared" si="76"/>
        <v>6.1158175678202011E-2</v>
      </c>
      <c r="L1646">
        <f t="shared" si="77"/>
        <v>0.52438338083914626</v>
      </c>
      <c r="M1646">
        <f t="shared" si="78"/>
        <v>1561.6137081389775</v>
      </c>
    </row>
    <row r="1647" spans="4:13" x14ac:dyDescent="0.25">
      <c r="D1647">
        <f>$B$1*VAR!B1647+$B$2*VAR!C1647+$B$3*VAR!D1647+$B$4*VAR!E1647</f>
        <v>44500.000000001513</v>
      </c>
      <c r="I1647">
        <v>9999.9999999972933</v>
      </c>
      <c r="K1647">
        <f t="shared" si="76"/>
        <v>6.4377027029673239E-2</v>
      </c>
      <c r="L1647">
        <f t="shared" si="77"/>
        <v>0.52566498907516468</v>
      </c>
      <c r="M1647">
        <f t="shared" si="78"/>
        <v>1565.4303374658405</v>
      </c>
    </row>
    <row r="1648" spans="4:13" x14ac:dyDescent="0.25">
      <c r="D1648">
        <f>$B$1*VAR!B1648+$B$2*VAR!C1648+$B$3*VAR!D1648+$B$4*VAR!E1648</f>
        <v>-92000.000000001222</v>
      </c>
      <c r="I1648">
        <v>9999.9999999990687</v>
      </c>
      <c r="K1648">
        <f t="shared" si="76"/>
        <v>6.4377027029684661E-2</v>
      </c>
      <c r="L1648">
        <f t="shared" si="77"/>
        <v>0.52566498907516923</v>
      </c>
      <c r="M1648">
        <f t="shared" si="78"/>
        <v>1565.4303374658539</v>
      </c>
    </row>
    <row r="1649" spans="4:13" x14ac:dyDescent="0.25">
      <c r="D1649">
        <f>$B$1*VAR!B1649+$B$2*VAR!C1649+$B$3*VAR!D1649+$B$4*VAR!E1649</f>
        <v>124499.99999999939</v>
      </c>
      <c r="I1649">
        <v>9999.9999999990832</v>
      </c>
      <c r="K1649">
        <f t="shared" si="76"/>
        <v>6.4377027029684758E-2</v>
      </c>
      <c r="L1649">
        <f t="shared" si="77"/>
        <v>0.52566498907516923</v>
      </c>
      <c r="M1649">
        <f t="shared" si="78"/>
        <v>1565.4303374658539</v>
      </c>
    </row>
    <row r="1650" spans="4:13" x14ac:dyDescent="0.25">
      <c r="D1650">
        <f>$B$1*VAR!B1650+$B$2*VAR!C1650+$B$3*VAR!D1650+$B$4*VAR!E1650</f>
        <v>195000.00000000067</v>
      </c>
      <c r="I1650">
        <v>9999.9999999994179</v>
      </c>
      <c r="K1650">
        <f t="shared" si="76"/>
        <v>6.4377027029686909E-2</v>
      </c>
      <c r="L1650">
        <f t="shared" si="77"/>
        <v>0.52566498907517012</v>
      </c>
      <c r="M1650">
        <f t="shared" si="78"/>
        <v>1565.4303374658566</v>
      </c>
    </row>
    <row r="1651" spans="4:13" x14ac:dyDescent="0.25">
      <c r="D1651">
        <f>$B$1*VAR!B1651+$B$2*VAR!C1651+$B$3*VAR!D1651+$B$4*VAR!E1651</f>
        <v>27499.999999997373</v>
      </c>
      <c r="I1651">
        <v>9999.9999999994325</v>
      </c>
      <c r="K1651">
        <f t="shared" si="76"/>
        <v>6.4377027029687006E-2</v>
      </c>
      <c r="L1651">
        <f t="shared" si="77"/>
        <v>0.52566498907517012</v>
      </c>
      <c r="M1651">
        <f t="shared" si="78"/>
        <v>1565.4303374658566</v>
      </c>
    </row>
    <row r="1652" spans="4:13" x14ac:dyDescent="0.25">
      <c r="D1652">
        <f>$B$1*VAR!B1652+$B$2*VAR!C1652+$B$3*VAR!D1652+$B$4*VAR!E1652</f>
        <v>-122499.99999999767</v>
      </c>
      <c r="I1652">
        <v>9999.9999999996071</v>
      </c>
      <c r="K1652">
        <f t="shared" si="76"/>
        <v>6.437702702968813E-2</v>
      </c>
      <c r="L1652">
        <f t="shared" si="77"/>
        <v>0.52566498907517056</v>
      </c>
      <c r="M1652">
        <f t="shared" si="78"/>
        <v>1565.430337465858</v>
      </c>
    </row>
    <row r="1653" spans="4:13" x14ac:dyDescent="0.25">
      <c r="D1653">
        <f>$B$1*VAR!B1653+$B$2*VAR!C1653+$B$3*VAR!D1653+$B$4*VAR!E1653</f>
        <v>-7499.9999999999127</v>
      </c>
      <c r="I1653">
        <v>9999.999999999709</v>
      </c>
      <c r="K1653">
        <f t="shared" si="76"/>
        <v>6.4377027029688783E-2</v>
      </c>
      <c r="L1653">
        <f t="shared" si="77"/>
        <v>0.52566498907517079</v>
      </c>
      <c r="M1653">
        <f t="shared" si="78"/>
        <v>1565.4303374658587</v>
      </c>
    </row>
    <row r="1654" spans="4:13" x14ac:dyDescent="0.25">
      <c r="D1654">
        <f>$B$1*VAR!B1654+$B$2*VAR!C1654+$B$3*VAR!D1654+$B$4*VAR!E1654</f>
        <v>57499.999999999942</v>
      </c>
      <c r="I1654">
        <v>10000.000000000058</v>
      </c>
      <c r="K1654">
        <f t="shared" si="76"/>
        <v>6.4377027029691031E-2</v>
      </c>
      <c r="L1654">
        <f t="shared" si="77"/>
        <v>0.52566498907517167</v>
      </c>
      <c r="M1654">
        <f t="shared" si="78"/>
        <v>1565.4303374658612</v>
      </c>
    </row>
    <row r="1655" spans="4:13" x14ac:dyDescent="0.25">
      <c r="D1655">
        <f>$B$1*VAR!B1655+$B$2*VAR!C1655+$B$3*VAR!D1655+$B$4*VAR!E1655</f>
        <v>2500.0000000002328</v>
      </c>
      <c r="I1655">
        <v>10000.000000000116</v>
      </c>
      <c r="K1655">
        <f t="shared" si="76"/>
        <v>6.4377027029691405E-2</v>
      </c>
      <c r="L1655">
        <f t="shared" si="77"/>
        <v>0.5256649890751719</v>
      </c>
      <c r="M1655">
        <f t="shared" si="78"/>
        <v>1565.4303374658618</v>
      </c>
    </row>
    <row r="1656" spans="4:13" x14ac:dyDescent="0.25">
      <c r="D1656">
        <f>$B$1*VAR!B1656+$B$2*VAR!C1656+$B$3*VAR!D1656+$B$4*VAR!E1656</f>
        <v>-39999.999999999534</v>
      </c>
      <c r="I1656">
        <v>10000.000000000146</v>
      </c>
      <c r="K1656">
        <f t="shared" si="76"/>
        <v>6.43770270296916E-2</v>
      </c>
      <c r="L1656">
        <f t="shared" si="77"/>
        <v>0.5256649890751719</v>
      </c>
      <c r="M1656">
        <f t="shared" si="78"/>
        <v>1565.4303374658618</v>
      </c>
    </row>
    <row r="1657" spans="4:13" x14ac:dyDescent="0.25">
      <c r="D1657">
        <f>$B$1*VAR!B1657+$B$2*VAR!C1657+$B$3*VAR!D1657+$B$4*VAR!E1657</f>
        <v>-135000.00000000154</v>
      </c>
      <c r="I1657">
        <v>10000.00000000016</v>
      </c>
      <c r="K1657">
        <f t="shared" si="76"/>
        <v>6.4377027029691697E-2</v>
      </c>
      <c r="L1657">
        <f t="shared" si="77"/>
        <v>0.52566498907517201</v>
      </c>
      <c r="M1657">
        <f t="shared" si="78"/>
        <v>1565.4303374658623</v>
      </c>
    </row>
    <row r="1658" spans="4:13" x14ac:dyDescent="0.25">
      <c r="D1658">
        <f>$B$1*VAR!B1658+$B$2*VAR!C1658+$B$3*VAR!D1658+$B$4*VAR!E1658</f>
        <v>62500.000000001062</v>
      </c>
      <c r="I1658">
        <v>10000.000000000669</v>
      </c>
      <c r="K1658">
        <f t="shared" si="76"/>
        <v>6.4377027029694972E-2</v>
      </c>
      <c r="L1658">
        <f t="shared" si="77"/>
        <v>0.52566498907517323</v>
      </c>
      <c r="M1658">
        <f t="shared" si="78"/>
        <v>1565.4303374658659</v>
      </c>
    </row>
    <row r="1659" spans="4:13" x14ac:dyDescent="0.25">
      <c r="D1659">
        <f>$B$1*VAR!B1659+$B$2*VAR!C1659+$B$3*VAR!D1659+$B$4*VAR!E1659</f>
        <v>-12499.999999999302</v>
      </c>
      <c r="I1659">
        <v>10000.000000000844</v>
      </c>
      <c r="K1659">
        <f t="shared" si="76"/>
        <v>6.4377027029696096E-2</v>
      </c>
      <c r="L1659">
        <f t="shared" si="77"/>
        <v>0.52566498907517367</v>
      </c>
      <c r="M1659">
        <f t="shared" si="78"/>
        <v>1565.4303374658673</v>
      </c>
    </row>
    <row r="1660" spans="4:13" x14ac:dyDescent="0.25">
      <c r="D1660">
        <f>$B$1*VAR!B1660+$B$2*VAR!C1660+$B$3*VAR!D1660+$B$4*VAR!E1660</f>
        <v>-75000.000000002488</v>
      </c>
      <c r="I1660">
        <v>10000.000000000851</v>
      </c>
      <c r="K1660">
        <f t="shared" si="76"/>
        <v>6.4377027029696138E-2</v>
      </c>
      <c r="L1660">
        <f t="shared" si="77"/>
        <v>0.52566498907517378</v>
      </c>
      <c r="M1660">
        <f t="shared" si="78"/>
        <v>1565.4303374658675</v>
      </c>
    </row>
    <row r="1661" spans="4:13" x14ac:dyDescent="0.25">
      <c r="D1661">
        <f>$B$1*VAR!B1661+$B$2*VAR!C1661+$B$3*VAR!D1661+$B$4*VAR!E1661</f>
        <v>-193499.99999999919</v>
      </c>
      <c r="I1661">
        <v>10000.000000001572</v>
      </c>
      <c r="K1661">
        <f t="shared" si="76"/>
        <v>6.4377027029700773E-2</v>
      </c>
      <c r="L1661">
        <f t="shared" si="77"/>
        <v>0.52566498907517567</v>
      </c>
      <c r="M1661">
        <f t="shared" si="78"/>
        <v>1565.4303374658732</v>
      </c>
    </row>
    <row r="1662" spans="4:13" x14ac:dyDescent="0.25">
      <c r="D1662">
        <f>$B$1*VAR!B1662+$B$2*VAR!C1662+$B$3*VAR!D1662+$B$4*VAR!E1662</f>
        <v>393500.00000000058</v>
      </c>
      <c r="I1662">
        <v>10499.999999999862</v>
      </c>
      <c r="K1662">
        <f t="shared" si="76"/>
        <v>6.7595878381174299E-2</v>
      </c>
      <c r="L1662">
        <f t="shared" si="77"/>
        <v>0.52694633176397676</v>
      </c>
      <c r="M1662">
        <f t="shared" si="78"/>
        <v>1569.2461759931227</v>
      </c>
    </row>
    <row r="1663" spans="4:13" x14ac:dyDescent="0.25">
      <c r="D1663">
        <f>$B$1*VAR!B1663+$B$2*VAR!C1663+$B$3*VAR!D1663+$B$4*VAR!E1663</f>
        <v>159999.99999999837</v>
      </c>
      <c r="I1663">
        <v>10500.000000000044</v>
      </c>
      <c r="K1663">
        <f t="shared" si="76"/>
        <v>6.7595878381175478E-2</v>
      </c>
      <c r="L1663">
        <f t="shared" si="77"/>
        <v>0.52694633176397732</v>
      </c>
      <c r="M1663">
        <f t="shared" si="78"/>
        <v>1569.2461759931246</v>
      </c>
    </row>
    <row r="1664" spans="4:13" x14ac:dyDescent="0.25">
      <c r="D1664">
        <f>$B$1*VAR!B1664+$B$2*VAR!C1664+$B$3*VAR!D1664+$B$4*VAR!E1664</f>
        <v>-172499.99999999913</v>
      </c>
      <c r="I1664">
        <v>10500.000000000226</v>
      </c>
      <c r="K1664">
        <f t="shared" si="76"/>
        <v>6.7595878381176644E-2</v>
      </c>
      <c r="L1664">
        <f t="shared" si="77"/>
        <v>0.52694633176397776</v>
      </c>
      <c r="M1664">
        <f t="shared" si="78"/>
        <v>1569.2461759931257</v>
      </c>
    </row>
    <row r="1665" spans="4:13" x14ac:dyDescent="0.25">
      <c r="D1665">
        <f>$B$1*VAR!B1665+$B$2*VAR!C1665+$B$3*VAR!D1665+$B$4*VAR!E1665</f>
        <v>41499.999999999563</v>
      </c>
      <c r="I1665">
        <v>10500.000000000233</v>
      </c>
      <c r="K1665">
        <f t="shared" si="76"/>
        <v>6.7595878381176699E-2</v>
      </c>
      <c r="L1665">
        <f t="shared" si="77"/>
        <v>0.52694633176397776</v>
      </c>
      <c r="M1665">
        <f t="shared" si="78"/>
        <v>1569.2461759931257</v>
      </c>
    </row>
    <row r="1666" spans="4:13" x14ac:dyDescent="0.25">
      <c r="D1666">
        <f>$B$1*VAR!B1666+$B$2*VAR!C1666+$B$3*VAR!D1666+$B$4*VAR!E1666</f>
        <v>-61499.999999999127</v>
      </c>
      <c r="I1666">
        <v>10500.000000001462</v>
      </c>
      <c r="K1666">
        <f t="shared" ref="K1666:K1729" si="79">I1666/D$2981</f>
        <v>6.759587838118461E-2</v>
      </c>
      <c r="L1666">
        <f t="shared" ref="L1666:L1729" si="80">NORMSDIST(K1666)</f>
        <v>0.52694633176398087</v>
      </c>
      <c r="M1666">
        <f t="shared" ref="M1666:M1729" si="81">L1666*2978</f>
        <v>1569.246175993135</v>
      </c>
    </row>
    <row r="1667" spans="4:13" x14ac:dyDescent="0.25">
      <c r="D1667">
        <f>$B$1*VAR!B1667+$B$2*VAR!C1667+$B$3*VAR!D1667+$B$4*VAR!E1667</f>
        <v>-162999.99999999988</v>
      </c>
      <c r="I1667">
        <v>10999.999999997788</v>
      </c>
      <c r="K1667">
        <f t="shared" si="79"/>
        <v>7.0814729732645493E-2</v>
      </c>
      <c r="L1667">
        <f t="shared" si="80"/>
        <v>0.52822739568741395</v>
      </c>
      <c r="M1667">
        <f t="shared" si="81"/>
        <v>1573.0611843571187</v>
      </c>
    </row>
    <row r="1668" spans="4:13" x14ac:dyDescent="0.25">
      <c r="D1668">
        <f>$B$1*VAR!B1668+$B$2*VAR!C1668+$B$3*VAR!D1668+$B$4*VAR!E1668</f>
        <v>-17500.000000000422</v>
      </c>
      <c r="I1668">
        <v>10999.999999998894</v>
      </c>
      <c r="K1668">
        <f t="shared" si="79"/>
        <v>7.0814729732652612E-2</v>
      </c>
      <c r="L1668">
        <f t="shared" si="80"/>
        <v>0.52822739568741683</v>
      </c>
      <c r="M1668">
        <f t="shared" si="81"/>
        <v>1573.0611843571273</v>
      </c>
    </row>
    <row r="1669" spans="4:13" x14ac:dyDescent="0.25">
      <c r="D1669">
        <f>$B$1*VAR!B1669+$B$2*VAR!C1669+$B$3*VAR!D1669+$B$4*VAR!E1669</f>
        <v>-250000.00000000035</v>
      </c>
      <c r="I1669">
        <v>10999.999999999767</v>
      </c>
      <c r="K1669">
        <f t="shared" si="79"/>
        <v>7.0814729732658233E-2</v>
      </c>
      <c r="L1669">
        <f t="shared" si="80"/>
        <v>0.52822739568741905</v>
      </c>
      <c r="M1669">
        <f t="shared" si="81"/>
        <v>1573.0611843571339</v>
      </c>
    </row>
    <row r="1670" spans="4:13" x14ac:dyDescent="0.25">
      <c r="D1670">
        <f>$B$1*VAR!B1670+$B$2*VAR!C1670+$B$3*VAR!D1670+$B$4*VAR!E1670</f>
        <v>217500.00000000116</v>
      </c>
      <c r="I1670">
        <v>10999.999999999913</v>
      </c>
      <c r="K1670">
        <f t="shared" si="79"/>
        <v>7.0814729732659162E-2</v>
      </c>
      <c r="L1670">
        <f t="shared" si="80"/>
        <v>0.5282273956874195</v>
      </c>
      <c r="M1670">
        <f t="shared" si="81"/>
        <v>1573.0611843571353</v>
      </c>
    </row>
    <row r="1671" spans="4:13" x14ac:dyDescent="0.25">
      <c r="D1671">
        <f>$B$1*VAR!B1671+$B$2*VAR!C1671+$B$3*VAR!D1671+$B$4*VAR!E1671</f>
        <v>59999.999999999069</v>
      </c>
      <c r="I1671">
        <v>11000.000000000477</v>
      </c>
      <c r="K1671">
        <f t="shared" si="79"/>
        <v>7.0814729732662798E-2</v>
      </c>
      <c r="L1671">
        <f t="shared" si="80"/>
        <v>0.52822739568742083</v>
      </c>
      <c r="M1671">
        <f t="shared" si="81"/>
        <v>1573.0611843571392</v>
      </c>
    </row>
    <row r="1672" spans="4:13" x14ac:dyDescent="0.25">
      <c r="D1672">
        <f>$B$1*VAR!B1672+$B$2*VAR!C1672+$B$3*VAR!D1672+$B$4*VAR!E1672</f>
        <v>-62500.000000000007</v>
      </c>
      <c r="I1672">
        <v>11000.000000003492</v>
      </c>
      <c r="K1672">
        <f t="shared" si="79"/>
        <v>7.0814729732682213E-2</v>
      </c>
      <c r="L1672">
        <f t="shared" si="80"/>
        <v>0.5282273956874286</v>
      </c>
      <c r="M1672">
        <f t="shared" si="81"/>
        <v>1573.0611843571623</v>
      </c>
    </row>
    <row r="1673" spans="4:13" x14ac:dyDescent="0.25">
      <c r="D1673">
        <f>$B$1*VAR!B1673+$B$2*VAR!C1673+$B$3*VAR!D1673+$B$4*VAR!E1673</f>
        <v>19999.999999999534</v>
      </c>
      <c r="I1673">
        <v>11499.999999999302</v>
      </c>
      <c r="K1673">
        <f t="shared" si="79"/>
        <v>7.4033581084139766E-2</v>
      </c>
      <c r="L1673">
        <f t="shared" si="80"/>
        <v>0.52950816763600428</v>
      </c>
      <c r="M1673">
        <f t="shared" si="81"/>
        <v>1576.8753232200208</v>
      </c>
    </row>
    <row r="1674" spans="4:13" x14ac:dyDescent="0.25">
      <c r="D1674">
        <f>$B$1*VAR!B1674+$B$2*VAR!C1674+$B$3*VAR!D1674+$B$4*VAR!E1674</f>
        <v>10000.000000000844</v>
      </c>
      <c r="I1674">
        <v>11499.999999999505</v>
      </c>
      <c r="K1674">
        <f t="shared" si="79"/>
        <v>7.403358108414107E-2</v>
      </c>
      <c r="L1674">
        <f t="shared" si="80"/>
        <v>0.52950816763600472</v>
      </c>
      <c r="M1674">
        <f t="shared" si="81"/>
        <v>1576.875323220022</v>
      </c>
    </row>
    <row r="1675" spans="4:13" x14ac:dyDescent="0.25">
      <c r="D1675">
        <f>$B$1*VAR!B1675+$B$2*VAR!C1675+$B$3*VAR!D1675+$B$4*VAR!E1675</f>
        <v>-17500.000000001492</v>
      </c>
      <c r="I1675">
        <v>11499.999999999884</v>
      </c>
      <c r="K1675">
        <f t="shared" si="79"/>
        <v>7.4033581084143513E-2</v>
      </c>
      <c r="L1675">
        <f t="shared" si="80"/>
        <v>0.52950816763600572</v>
      </c>
      <c r="M1675">
        <f t="shared" si="81"/>
        <v>1576.8753232200249</v>
      </c>
    </row>
    <row r="1676" spans="4:13" x14ac:dyDescent="0.25">
      <c r="D1676">
        <f>$B$1*VAR!B1676+$B$2*VAR!C1676+$B$3*VAR!D1676+$B$4*VAR!E1676</f>
        <v>-32500.000000000291</v>
      </c>
      <c r="I1676">
        <v>11500.000000000015</v>
      </c>
      <c r="K1676">
        <f t="shared" si="79"/>
        <v>7.4033581084144359E-2</v>
      </c>
      <c r="L1676">
        <f t="shared" si="80"/>
        <v>0.52950816763600606</v>
      </c>
      <c r="M1676">
        <f t="shared" si="81"/>
        <v>1576.8753232200261</v>
      </c>
    </row>
    <row r="1677" spans="4:13" x14ac:dyDescent="0.25">
      <c r="D1677">
        <f>$B$1*VAR!B1677+$B$2*VAR!C1677+$B$3*VAR!D1677+$B$4*VAR!E1677</f>
        <v>-6499.9999999987776</v>
      </c>
      <c r="I1677">
        <v>11500.000000000116</v>
      </c>
      <c r="K1677">
        <f t="shared" si="79"/>
        <v>7.4033581084145011E-2</v>
      </c>
      <c r="L1677">
        <f t="shared" si="80"/>
        <v>0.52950816763600628</v>
      </c>
      <c r="M1677">
        <f t="shared" si="81"/>
        <v>1576.8753232200268</v>
      </c>
    </row>
    <row r="1678" spans="4:13" x14ac:dyDescent="0.25">
      <c r="D1678">
        <f>$B$1*VAR!B1678+$B$2*VAR!C1678+$B$3*VAR!D1678+$B$4*VAR!E1678</f>
        <v>59000.000000000029</v>
      </c>
      <c r="I1678">
        <v>11500.0000000002</v>
      </c>
      <c r="K1678">
        <f t="shared" si="79"/>
        <v>7.4033581084145553E-2</v>
      </c>
      <c r="L1678">
        <f t="shared" si="80"/>
        <v>0.5295081676360065</v>
      </c>
      <c r="M1678">
        <f t="shared" si="81"/>
        <v>1576.8753232200274</v>
      </c>
    </row>
    <row r="1679" spans="4:13" x14ac:dyDescent="0.25">
      <c r="D1679">
        <f>$B$1*VAR!B1679+$B$2*VAR!C1679+$B$3*VAR!D1679+$B$4*VAR!E1679</f>
        <v>117499.99999999901</v>
      </c>
      <c r="I1679">
        <v>11500.000000000378</v>
      </c>
      <c r="K1679">
        <f t="shared" si="79"/>
        <v>7.4033581084146691E-2</v>
      </c>
      <c r="L1679">
        <f t="shared" si="80"/>
        <v>0.52950816763600694</v>
      </c>
      <c r="M1679">
        <f t="shared" si="81"/>
        <v>1576.8753232200286</v>
      </c>
    </row>
    <row r="1680" spans="4:13" x14ac:dyDescent="0.25">
      <c r="D1680">
        <f>$B$1*VAR!B1680+$B$2*VAR!C1680+$B$3*VAR!D1680+$B$4*VAR!E1680</f>
        <v>-20500.000000000175</v>
      </c>
      <c r="I1680">
        <v>11500.000000000553</v>
      </c>
      <c r="K1680">
        <f t="shared" si="79"/>
        <v>7.4033581084147815E-2</v>
      </c>
      <c r="L1680">
        <f t="shared" si="80"/>
        <v>0.52950816763600739</v>
      </c>
      <c r="M1680">
        <f t="shared" si="81"/>
        <v>1576.8753232200299</v>
      </c>
    </row>
    <row r="1681" spans="4:13" x14ac:dyDescent="0.25">
      <c r="D1681">
        <f>$B$1*VAR!B1681+$B$2*VAR!C1681+$B$3*VAR!D1681+$B$4*VAR!E1681</f>
        <v>-59499.999999998137</v>
      </c>
      <c r="I1681">
        <v>11500.000000000728</v>
      </c>
      <c r="K1681">
        <f t="shared" si="79"/>
        <v>7.4033581084148939E-2</v>
      </c>
      <c r="L1681">
        <f t="shared" si="80"/>
        <v>0.52950816763600783</v>
      </c>
      <c r="M1681">
        <f t="shared" si="81"/>
        <v>1576.8753232200313</v>
      </c>
    </row>
    <row r="1682" spans="4:13" x14ac:dyDescent="0.25">
      <c r="D1682">
        <f>$B$1*VAR!B1682+$B$2*VAR!C1682+$B$3*VAR!D1682+$B$4*VAR!E1682</f>
        <v>119999.99999999956</v>
      </c>
      <c r="I1682">
        <v>11500.000000002332</v>
      </c>
      <c r="K1682">
        <f t="shared" si="79"/>
        <v>7.4033581084159278E-2</v>
      </c>
      <c r="L1682">
        <f t="shared" si="80"/>
        <v>0.52950816763601205</v>
      </c>
      <c r="M1682">
        <f t="shared" si="81"/>
        <v>1576.8753232200438</v>
      </c>
    </row>
    <row r="1683" spans="4:13" x14ac:dyDescent="0.25">
      <c r="D1683">
        <f>$B$1*VAR!B1683+$B$2*VAR!C1683+$B$3*VAR!D1683+$B$4*VAR!E1683</f>
        <v>-14999.999999998428</v>
      </c>
      <c r="I1683">
        <v>11999.999999999744</v>
      </c>
      <c r="K1683">
        <f t="shared" si="79"/>
        <v>7.7252432435627141E-2</v>
      </c>
      <c r="L1683">
        <f t="shared" si="80"/>
        <v>0.53078863440930257</v>
      </c>
      <c r="M1683">
        <f t="shared" si="81"/>
        <v>1580.688553270903</v>
      </c>
    </row>
    <row r="1684" spans="4:13" x14ac:dyDescent="0.25">
      <c r="D1684">
        <f>$B$1*VAR!B1684+$B$2*VAR!C1684+$B$3*VAR!D1684+$B$4*VAR!E1684</f>
        <v>-147500.00000000151</v>
      </c>
      <c r="I1684">
        <v>11999.99999999992</v>
      </c>
      <c r="K1684">
        <f t="shared" si="79"/>
        <v>7.7252432435628279E-2</v>
      </c>
      <c r="L1684">
        <f t="shared" si="80"/>
        <v>0.53078863440930313</v>
      </c>
      <c r="M1684">
        <f t="shared" si="81"/>
        <v>1580.6885532709048</v>
      </c>
    </row>
    <row r="1685" spans="4:13" x14ac:dyDescent="0.25">
      <c r="D1685">
        <f>$B$1*VAR!B1685+$B$2*VAR!C1685+$B$3*VAR!D1685+$B$4*VAR!E1685</f>
        <v>-119999.99999999991</v>
      </c>
      <c r="I1685">
        <v>11999.999999999927</v>
      </c>
      <c r="K1685">
        <f t="shared" si="79"/>
        <v>7.7252432435628321E-2</v>
      </c>
      <c r="L1685">
        <f t="shared" si="80"/>
        <v>0.53078863440930313</v>
      </c>
      <c r="M1685">
        <f t="shared" si="81"/>
        <v>1580.6885532709048</v>
      </c>
    </row>
    <row r="1686" spans="4:13" x14ac:dyDescent="0.25">
      <c r="D1686">
        <f>$B$1*VAR!B1686+$B$2*VAR!C1686+$B$3*VAR!D1686+$B$4*VAR!E1686</f>
        <v>-122499.99999999942</v>
      </c>
      <c r="I1686">
        <v>12000.000000000809</v>
      </c>
      <c r="K1686">
        <f t="shared" si="79"/>
        <v>7.7252432435634011E-2</v>
      </c>
      <c r="L1686">
        <f t="shared" si="80"/>
        <v>0.53078863440930535</v>
      </c>
      <c r="M1686">
        <f t="shared" si="81"/>
        <v>1580.6885532709114</v>
      </c>
    </row>
    <row r="1687" spans="4:13" x14ac:dyDescent="0.25">
      <c r="D1687">
        <f>$B$1*VAR!B1687+$B$2*VAR!C1687+$B$3*VAR!D1687+$B$4*VAR!E1687</f>
        <v>84499.999999999884</v>
      </c>
      <c r="I1687">
        <v>12000.000000000809</v>
      </c>
      <c r="K1687">
        <f t="shared" si="79"/>
        <v>7.7252432435634011E-2</v>
      </c>
      <c r="L1687">
        <f t="shared" si="80"/>
        <v>0.53078863440930535</v>
      </c>
      <c r="M1687">
        <f t="shared" si="81"/>
        <v>1580.6885532709114</v>
      </c>
    </row>
    <row r="1688" spans="4:13" x14ac:dyDescent="0.25">
      <c r="D1688">
        <f>$B$1*VAR!B1688+$B$2*VAR!C1688+$B$3*VAR!D1688+$B$4*VAR!E1688</f>
        <v>223499.99999999988</v>
      </c>
      <c r="I1688">
        <v>12499.999999994303</v>
      </c>
      <c r="K1688">
        <f t="shared" si="79"/>
        <v>8.0471283787076658E-2</v>
      </c>
      <c r="L1688">
        <f t="shared" si="80"/>
        <v>0.53206878281633219</v>
      </c>
      <c r="M1688">
        <f t="shared" si="81"/>
        <v>1584.5008352270372</v>
      </c>
    </row>
    <row r="1689" spans="4:13" x14ac:dyDescent="0.25">
      <c r="D1689">
        <f>$B$1*VAR!B1689+$B$2*VAR!C1689+$B$3*VAR!D1689+$B$4*VAR!E1689</f>
        <v>-27499.999999997759</v>
      </c>
      <c r="I1689">
        <v>12499.999999997159</v>
      </c>
      <c r="K1689">
        <f t="shared" si="79"/>
        <v>8.0471283787095033E-2</v>
      </c>
      <c r="L1689">
        <f t="shared" si="80"/>
        <v>0.53206878281633951</v>
      </c>
      <c r="M1689">
        <f t="shared" si="81"/>
        <v>1584.500835227059</v>
      </c>
    </row>
    <row r="1690" spans="4:13" x14ac:dyDescent="0.25">
      <c r="D1690">
        <f>$B$1*VAR!B1690+$B$2*VAR!C1690+$B$3*VAR!D1690+$B$4*VAR!E1690</f>
        <v>127499.99999999773</v>
      </c>
      <c r="I1690">
        <v>12499.999999998952</v>
      </c>
      <c r="K1690">
        <f t="shared" si="79"/>
        <v>8.0471283787106579E-2</v>
      </c>
      <c r="L1690">
        <f t="shared" si="80"/>
        <v>0.53206878281634418</v>
      </c>
      <c r="M1690">
        <f t="shared" si="81"/>
        <v>1584.5008352270729</v>
      </c>
    </row>
    <row r="1691" spans="4:13" x14ac:dyDescent="0.25">
      <c r="D1691">
        <f>$B$1*VAR!B1691+$B$2*VAR!C1691+$B$3*VAR!D1691+$B$4*VAR!E1691</f>
        <v>-155000.00000000009</v>
      </c>
      <c r="I1691">
        <v>12499.999999999272</v>
      </c>
      <c r="K1691">
        <f t="shared" si="79"/>
        <v>8.0471283787108647E-2</v>
      </c>
      <c r="L1691">
        <f t="shared" si="80"/>
        <v>0.53206878281634495</v>
      </c>
      <c r="M1691">
        <f t="shared" si="81"/>
        <v>1584.5008352270752</v>
      </c>
    </row>
    <row r="1692" spans="4:13" x14ac:dyDescent="0.25">
      <c r="D1692">
        <f>$B$1*VAR!B1692+$B$2*VAR!C1692+$B$3*VAR!D1692+$B$4*VAR!E1692</f>
        <v>-135000.00000000012</v>
      </c>
      <c r="I1692">
        <v>12499.999999999302</v>
      </c>
      <c r="K1692">
        <f t="shared" si="79"/>
        <v>8.0471283787108827E-2</v>
      </c>
      <c r="L1692">
        <f t="shared" si="80"/>
        <v>0.53206878281634507</v>
      </c>
      <c r="M1692">
        <f t="shared" si="81"/>
        <v>1584.5008352270756</v>
      </c>
    </row>
    <row r="1693" spans="4:13" x14ac:dyDescent="0.25">
      <c r="D1693">
        <f>$B$1*VAR!B1693+$B$2*VAR!C1693+$B$3*VAR!D1693+$B$4*VAR!E1693</f>
        <v>-12499.999999999272</v>
      </c>
      <c r="I1693">
        <v>12499.999999999476</v>
      </c>
      <c r="K1693">
        <f t="shared" si="79"/>
        <v>8.0471283787109951E-2</v>
      </c>
      <c r="L1693">
        <f t="shared" si="80"/>
        <v>0.53206878281634551</v>
      </c>
      <c r="M1693">
        <f t="shared" si="81"/>
        <v>1584.500835227077</v>
      </c>
    </row>
    <row r="1694" spans="4:13" x14ac:dyDescent="0.25">
      <c r="D1694">
        <f>$B$1*VAR!B1694+$B$2*VAR!C1694+$B$3*VAR!D1694+$B$4*VAR!E1694</f>
        <v>53500.000000000349</v>
      </c>
      <c r="I1694">
        <v>12499.999999999825</v>
      </c>
      <c r="K1694">
        <f t="shared" si="79"/>
        <v>8.0471283787112199E-2</v>
      </c>
      <c r="L1694">
        <f t="shared" si="80"/>
        <v>0.5320687828163464</v>
      </c>
      <c r="M1694">
        <f t="shared" si="81"/>
        <v>1584.5008352270795</v>
      </c>
    </row>
    <row r="1695" spans="4:13" x14ac:dyDescent="0.25">
      <c r="D1695">
        <f>$B$1*VAR!B1695+$B$2*VAR!C1695+$B$3*VAR!D1695+$B$4*VAR!E1695</f>
        <v>1499.9999999993597</v>
      </c>
      <c r="I1695">
        <v>12499.999999999942</v>
      </c>
      <c r="K1695">
        <f t="shared" si="79"/>
        <v>8.0471283787112949E-2</v>
      </c>
      <c r="L1695">
        <f t="shared" si="80"/>
        <v>0.53206878281634662</v>
      </c>
      <c r="M1695">
        <f t="shared" si="81"/>
        <v>1584.5008352270802</v>
      </c>
    </row>
    <row r="1696" spans="4:13" x14ac:dyDescent="0.25">
      <c r="D1696">
        <f>$B$1*VAR!B1696+$B$2*VAR!C1696+$B$3*VAR!D1696+$B$4*VAR!E1696</f>
        <v>-17500.000000000466</v>
      </c>
      <c r="I1696">
        <v>12499.999999999971</v>
      </c>
      <c r="K1696">
        <f t="shared" si="79"/>
        <v>8.0471283787113143E-2</v>
      </c>
      <c r="L1696">
        <f t="shared" si="80"/>
        <v>0.53206878281634673</v>
      </c>
      <c r="M1696">
        <f t="shared" si="81"/>
        <v>1584.5008352270806</v>
      </c>
    </row>
    <row r="1697" spans="4:13" x14ac:dyDescent="0.25">
      <c r="D1697">
        <f>$B$1*VAR!B1697+$B$2*VAR!C1697+$B$3*VAR!D1697+$B$4*VAR!E1697</f>
        <v>17500.000000000069</v>
      </c>
      <c r="I1697">
        <v>12500</v>
      </c>
      <c r="K1697">
        <f t="shared" si="79"/>
        <v>8.0471283787113324E-2</v>
      </c>
      <c r="L1697">
        <f t="shared" si="80"/>
        <v>0.53206878281634684</v>
      </c>
      <c r="M1697">
        <f t="shared" si="81"/>
        <v>1584.5008352270809</v>
      </c>
    </row>
    <row r="1698" spans="4:13" x14ac:dyDescent="0.25">
      <c r="D1698">
        <f>$B$1*VAR!B1698+$B$2*VAR!C1698+$B$3*VAR!D1698+$B$4*VAR!E1698</f>
        <v>-49999.999999999272</v>
      </c>
      <c r="I1698">
        <v>12500.000000000058</v>
      </c>
      <c r="K1698">
        <f t="shared" si="79"/>
        <v>8.0471283787113698E-2</v>
      </c>
      <c r="L1698">
        <f t="shared" si="80"/>
        <v>0.53206878281634695</v>
      </c>
      <c r="M1698">
        <f t="shared" si="81"/>
        <v>1584.5008352270813</v>
      </c>
    </row>
    <row r="1699" spans="4:13" x14ac:dyDescent="0.25">
      <c r="D1699">
        <f>$B$1*VAR!B1699+$B$2*VAR!C1699+$B$3*VAR!D1699+$B$4*VAR!E1699</f>
        <v>-75000.000000001455</v>
      </c>
      <c r="I1699">
        <v>12500.000000000531</v>
      </c>
      <c r="K1699">
        <f t="shared" si="79"/>
        <v>8.0471283787116751E-2</v>
      </c>
      <c r="L1699">
        <f t="shared" si="80"/>
        <v>0.53206878281634817</v>
      </c>
      <c r="M1699">
        <f t="shared" si="81"/>
        <v>1584.500835227085</v>
      </c>
    </row>
    <row r="1700" spans="4:13" x14ac:dyDescent="0.25">
      <c r="D1700">
        <f>$B$1*VAR!B1700+$B$2*VAR!C1700+$B$3*VAR!D1700+$B$4*VAR!E1700</f>
        <v>-7500.0000000002328</v>
      </c>
      <c r="I1700">
        <v>12500.000000000535</v>
      </c>
      <c r="K1700">
        <f t="shared" si="79"/>
        <v>8.0471283787116765E-2</v>
      </c>
      <c r="L1700">
        <f t="shared" si="80"/>
        <v>0.53206878281634817</v>
      </c>
      <c r="M1700">
        <f t="shared" si="81"/>
        <v>1584.500835227085</v>
      </c>
    </row>
    <row r="1701" spans="4:13" x14ac:dyDescent="0.25">
      <c r="D1701">
        <f>$B$1*VAR!B1701+$B$2*VAR!C1701+$B$3*VAR!D1701+$B$4*VAR!E1701</f>
        <v>-35999.999999998428</v>
      </c>
      <c r="I1701">
        <v>12500.000000000698</v>
      </c>
      <c r="K1701">
        <f t="shared" si="79"/>
        <v>8.047128378711782E-2</v>
      </c>
      <c r="L1701">
        <f t="shared" si="80"/>
        <v>0.53206878281634862</v>
      </c>
      <c r="M1701">
        <f t="shared" si="81"/>
        <v>1584.5008352270861</v>
      </c>
    </row>
    <row r="1702" spans="4:13" x14ac:dyDescent="0.25">
      <c r="D1702">
        <f>$B$1*VAR!B1702+$B$2*VAR!C1702+$B$3*VAR!D1702+$B$4*VAR!E1702</f>
        <v>63499.99999999837</v>
      </c>
      <c r="I1702">
        <v>12500.000000000888</v>
      </c>
      <c r="K1702">
        <f t="shared" si="79"/>
        <v>8.0471283787119041E-2</v>
      </c>
      <c r="L1702">
        <f t="shared" si="80"/>
        <v>0.53206878281634906</v>
      </c>
      <c r="M1702">
        <f t="shared" si="81"/>
        <v>1584.5008352270875</v>
      </c>
    </row>
    <row r="1703" spans="4:13" x14ac:dyDescent="0.25">
      <c r="D1703">
        <f>$B$1*VAR!B1703+$B$2*VAR!C1703+$B$3*VAR!D1703+$B$4*VAR!E1703</f>
        <v>-29999.999999999716</v>
      </c>
      <c r="I1703">
        <v>12500.000000001397</v>
      </c>
      <c r="K1703">
        <f t="shared" si="79"/>
        <v>8.0471283787122316E-2</v>
      </c>
      <c r="L1703">
        <f t="shared" si="80"/>
        <v>0.53206878281635039</v>
      </c>
      <c r="M1703">
        <f t="shared" si="81"/>
        <v>1584.5008352270916</v>
      </c>
    </row>
    <row r="1704" spans="4:13" x14ac:dyDescent="0.25">
      <c r="D1704">
        <f>$B$1*VAR!B1704+$B$2*VAR!C1704+$B$3*VAR!D1704+$B$4*VAR!E1704</f>
        <v>-252499.99999999985</v>
      </c>
      <c r="I1704">
        <v>12500.000000002823</v>
      </c>
      <c r="K1704">
        <f t="shared" si="79"/>
        <v>8.0471283787131503E-2</v>
      </c>
      <c r="L1704">
        <f t="shared" si="80"/>
        <v>0.53206878281635406</v>
      </c>
      <c r="M1704">
        <f t="shared" si="81"/>
        <v>1584.5008352271025</v>
      </c>
    </row>
    <row r="1705" spans="4:13" x14ac:dyDescent="0.25">
      <c r="D1705">
        <f>$B$1*VAR!B1705+$B$2*VAR!C1705+$B$3*VAR!D1705+$B$4*VAR!E1705</f>
        <v>114999.99999999872</v>
      </c>
      <c r="I1705">
        <v>12500.000000002852</v>
      </c>
      <c r="K1705">
        <f t="shared" si="79"/>
        <v>8.0471283787131684E-2</v>
      </c>
      <c r="L1705">
        <f t="shared" si="80"/>
        <v>0.53206878281635417</v>
      </c>
      <c r="M1705">
        <f t="shared" si="81"/>
        <v>1584.5008352271027</v>
      </c>
    </row>
    <row r="1706" spans="4:13" x14ac:dyDescent="0.25">
      <c r="D1706">
        <f>$B$1*VAR!B1706+$B$2*VAR!C1706+$B$3*VAR!D1706+$B$4*VAR!E1706</f>
        <v>86000.000000001019</v>
      </c>
      <c r="I1706">
        <v>12999.99999999936</v>
      </c>
      <c r="K1706">
        <f t="shared" si="79"/>
        <v>8.3690135138593733E-2</v>
      </c>
      <c r="L1706">
        <f t="shared" si="80"/>
        <v>0.53334859967604653</v>
      </c>
      <c r="M1706">
        <f t="shared" si="81"/>
        <v>1588.3121298352667</v>
      </c>
    </row>
    <row r="1707" spans="4:13" x14ac:dyDescent="0.25">
      <c r="D1707">
        <f>$B$1*VAR!B1707+$B$2*VAR!C1707+$B$3*VAR!D1707+$B$4*VAR!E1707</f>
        <v>73999.99999999984</v>
      </c>
      <c r="I1707">
        <v>13000.000000000262</v>
      </c>
      <c r="K1707">
        <f t="shared" si="79"/>
        <v>8.3690135138599547E-2</v>
      </c>
      <c r="L1707">
        <f t="shared" si="80"/>
        <v>0.53334859967604875</v>
      </c>
      <c r="M1707">
        <f t="shared" si="81"/>
        <v>1588.3121298352733</v>
      </c>
    </row>
    <row r="1708" spans="4:13" x14ac:dyDescent="0.25">
      <c r="D1708">
        <f>$B$1*VAR!B1708+$B$2*VAR!C1708+$B$3*VAR!D1708+$B$4*VAR!E1708</f>
        <v>-167000.00000000017</v>
      </c>
      <c r="I1708">
        <v>13000.000000000433</v>
      </c>
      <c r="K1708">
        <f t="shared" si="79"/>
        <v>8.3690135138600644E-2</v>
      </c>
      <c r="L1708">
        <f t="shared" si="80"/>
        <v>0.5333485996760492</v>
      </c>
      <c r="M1708">
        <f t="shared" si="81"/>
        <v>1588.3121298352744</v>
      </c>
    </row>
    <row r="1709" spans="4:13" x14ac:dyDescent="0.25">
      <c r="D1709">
        <f>$B$1*VAR!B1709+$B$2*VAR!C1709+$B$3*VAR!D1709+$B$4*VAR!E1709</f>
        <v>-62499.999999997868</v>
      </c>
      <c r="I1709">
        <v>13499.999999998137</v>
      </c>
      <c r="K1709">
        <f t="shared" si="79"/>
        <v>8.6908986490070408E-2</v>
      </c>
      <c r="L1709">
        <f t="shared" si="80"/>
        <v>0.53462807181759708</v>
      </c>
      <c r="M1709">
        <f t="shared" si="81"/>
        <v>1592.1223978728042</v>
      </c>
    </row>
    <row r="1710" spans="4:13" x14ac:dyDescent="0.25">
      <c r="D1710">
        <f>$B$1*VAR!B1710+$B$2*VAR!C1710+$B$3*VAR!D1710+$B$4*VAR!E1710</f>
        <v>17499.999999998647</v>
      </c>
      <c r="I1710">
        <v>13499.999999999083</v>
      </c>
      <c r="K1710">
        <f t="shared" si="79"/>
        <v>8.6908986490076487E-2</v>
      </c>
      <c r="L1710">
        <f t="shared" si="80"/>
        <v>0.53462807181759953</v>
      </c>
      <c r="M1710">
        <f t="shared" si="81"/>
        <v>1592.1223978728115</v>
      </c>
    </row>
    <row r="1711" spans="4:13" x14ac:dyDescent="0.25">
      <c r="D1711">
        <f>$B$1*VAR!B1711+$B$2*VAR!C1711+$B$3*VAR!D1711+$B$4*VAR!E1711</f>
        <v>177499.99999999988</v>
      </c>
      <c r="I1711">
        <v>13499.999999999272</v>
      </c>
      <c r="K1711">
        <f t="shared" si="79"/>
        <v>8.6908986490077708E-2</v>
      </c>
      <c r="L1711">
        <f t="shared" si="80"/>
        <v>0.53462807181759997</v>
      </c>
      <c r="M1711">
        <f t="shared" si="81"/>
        <v>1592.1223978728126</v>
      </c>
    </row>
    <row r="1712" spans="4:13" x14ac:dyDescent="0.25">
      <c r="D1712">
        <f>$B$1*VAR!B1712+$B$2*VAR!C1712+$B$3*VAR!D1712+$B$4*VAR!E1712</f>
        <v>122500.00000000017</v>
      </c>
      <c r="I1712">
        <v>13499.999999999272</v>
      </c>
      <c r="K1712">
        <f t="shared" si="79"/>
        <v>8.6908986490077708E-2</v>
      </c>
      <c r="L1712">
        <f t="shared" si="80"/>
        <v>0.53462807181759997</v>
      </c>
      <c r="M1712">
        <f t="shared" si="81"/>
        <v>1592.1223978728126</v>
      </c>
    </row>
    <row r="1713" spans="4:13" x14ac:dyDescent="0.25">
      <c r="D1713">
        <f>$B$1*VAR!B1713+$B$2*VAR!C1713+$B$3*VAR!D1713+$B$4*VAR!E1713</f>
        <v>32499.999999999927</v>
      </c>
      <c r="I1713">
        <v>13500.000000000509</v>
      </c>
      <c r="K1713">
        <f t="shared" si="79"/>
        <v>8.6908986490085674E-2</v>
      </c>
      <c r="L1713">
        <f t="shared" si="80"/>
        <v>0.53462807181760319</v>
      </c>
      <c r="M1713">
        <f t="shared" si="81"/>
        <v>1592.1223978728224</v>
      </c>
    </row>
    <row r="1714" spans="4:13" x14ac:dyDescent="0.25">
      <c r="D1714">
        <f>$B$1*VAR!B1714+$B$2*VAR!C1714+$B$3*VAR!D1714+$B$4*VAR!E1714</f>
        <v>-30499.999999998574</v>
      </c>
      <c r="I1714">
        <v>13500.000000000859</v>
      </c>
      <c r="K1714">
        <f t="shared" si="79"/>
        <v>8.6908986490087922E-2</v>
      </c>
      <c r="L1714">
        <f t="shared" si="80"/>
        <v>0.53462807181760408</v>
      </c>
      <c r="M1714">
        <f t="shared" si="81"/>
        <v>1592.1223978728249</v>
      </c>
    </row>
    <row r="1715" spans="4:13" x14ac:dyDescent="0.25">
      <c r="D1715">
        <f>$B$1*VAR!B1715+$B$2*VAR!C1715+$B$3*VAR!D1715+$B$4*VAR!E1715</f>
        <v>-14500.000000001513</v>
      </c>
      <c r="I1715">
        <v>13999.999999996624</v>
      </c>
      <c r="K1715">
        <f t="shared" si="79"/>
        <v>9.0127837841545197E-2</v>
      </c>
      <c r="L1715">
        <f t="shared" si="80"/>
        <v>0.53590718608088384</v>
      </c>
      <c r="M1715">
        <f t="shared" si="81"/>
        <v>1595.9316001488721</v>
      </c>
    </row>
    <row r="1716" spans="4:13" x14ac:dyDescent="0.25">
      <c r="D1716">
        <f>$B$1*VAR!B1716+$B$2*VAR!C1716+$B$3*VAR!D1716+$B$4*VAR!E1716</f>
        <v>17500.000000000422</v>
      </c>
      <c r="I1716">
        <v>13999.999999997919</v>
      </c>
      <c r="K1716">
        <f t="shared" si="79"/>
        <v>9.0127837841553538E-2</v>
      </c>
      <c r="L1716">
        <f t="shared" si="80"/>
        <v>0.53590718608088717</v>
      </c>
      <c r="M1716">
        <f t="shared" si="81"/>
        <v>1595.9316001488819</v>
      </c>
    </row>
    <row r="1717" spans="4:13" x14ac:dyDescent="0.25">
      <c r="D1717">
        <f>$B$1*VAR!B1717+$B$2*VAR!C1717+$B$3*VAR!D1717+$B$4*VAR!E1717</f>
        <v>-60000.000000000524</v>
      </c>
      <c r="I1717">
        <v>13999.999999999345</v>
      </c>
      <c r="K1717">
        <f t="shared" si="79"/>
        <v>9.0127837841562711E-2</v>
      </c>
      <c r="L1717">
        <f t="shared" si="80"/>
        <v>0.53590718608089083</v>
      </c>
      <c r="M1717">
        <f t="shared" si="81"/>
        <v>1595.9316001488928</v>
      </c>
    </row>
    <row r="1718" spans="4:13" x14ac:dyDescent="0.25">
      <c r="D1718">
        <f>$B$1*VAR!B1718+$B$2*VAR!C1718+$B$3*VAR!D1718+$B$4*VAR!E1718</f>
        <v>-8499.9999999979627</v>
      </c>
      <c r="I1718">
        <v>13999.999999999709</v>
      </c>
      <c r="K1718">
        <f t="shared" si="79"/>
        <v>9.0127837841565056E-2</v>
      </c>
      <c r="L1718">
        <f t="shared" si="80"/>
        <v>0.53590718608089172</v>
      </c>
      <c r="M1718">
        <f t="shared" si="81"/>
        <v>1595.9316001488955</v>
      </c>
    </row>
    <row r="1719" spans="4:13" x14ac:dyDescent="0.25">
      <c r="D1719">
        <f>$B$1*VAR!B1719+$B$2*VAR!C1719+$B$3*VAR!D1719+$B$4*VAR!E1719</f>
        <v>25999.999999998021</v>
      </c>
      <c r="I1719">
        <v>14000.000000000058</v>
      </c>
      <c r="K1719">
        <f t="shared" si="79"/>
        <v>9.0127837841567304E-2</v>
      </c>
      <c r="L1719">
        <f t="shared" si="80"/>
        <v>0.53590718608089261</v>
      </c>
      <c r="M1719">
        <f t="shared" si="81"/>
        <v>1595.9316001488983</v>
      </c>
    </row>
    <row r="1720" spans="4:13" x14ac:dyDescent="0.25">
      <c r="D1720">
        <f>$B$1*VAR!B1720+$B$2*VAR!C1720+$B$3*VAR!D1720+$B$4*VAR!E1720</f>
        <v>-50000.00000000072</v>
      </c>
      <c r="I1720">
        <v>14000.000000000233</v>
      </c>
      <c r="K1720">
        <f t="shared" si="79"/>
        <v>9.0127837841568428E-2</v>
      </c>
      <c r="L1720">
        <f t="shared" si="80"/>
        <v>0.53590718608089305</v>
      </c>
      <c r="M1720">
        <f t="shared" si="81"/>
        <v>1595.9316001488994</v>
      </c>
    </row>
    <row r="1721" spans="4:13" x14ac:dyDescent="0.25">
      <c r="D1721">
        <f>$B$1*VAR!B1721+$B$2*VAR!C1721+$B$3*VAR!D1721+$B$4*VAR!E1721</f>
        <v>39999.999999999491</v>
      </c>
      <c r="I1721">
        <v>14499.999999999593</v>
      </c>
      <c r="K1721">
        <f t="shared" si="79"/>
        <v>9.3346689193048837E-2</v>
      </c>
      <c r="L1721">
        <f t="shared" si="80"/>
        <v>0.53718592931689924</v>
      </c>
      <c r="M1721">
        <f t="shared" si="81"/>
        <v>1599.7396975057259</v>
      </c>
    </row>
    <row r="1722" spans="4:13" x14ac:dyDescent="0.25">
      <c r="D1722">
        <f>$B$1*VAR!B1722+$B$2*VAR!C1722+$B$3*VAR!D1722+$B$4*VAR!E1722</f>
        <v>-62499.999999998225</v>
      </c>
      <c r="I1722">
        <v>14499.999999999622</v>
      </c>
      <c r="K1722">
        <f t="shared" si="79"/>
        <v>9.3346689193049018E-2</v>
      </c>
      <c r="L1722">
        <f t="shared" si="80"/>
        <v>0.53718592931689935</v>
      </c>
      <c r="M1722">
        <f t="shared" si="81"/>
        <v>1599.7396975057263</v>
      </c>
    </row>
    <row r="1723" spans="4:13" x14ac:dyDescent="0.25">
      <c r="D1723">
        <f>$B$1*VAR!B1723+$B$2*VAR!C1723+$B$3*VAR!D1723+$B$4*VAR!E1723</f>
        <v>74999.999999999287</v>
      </c>
      <c r="I1723">
        <v>14500.000000000146</v>
      </c>
      <c r="K1723">
        <f t="shared" si="79"/>
        <v>9.334668919305239E-2</v>
      </c>
      <c r="L1723">
        <f t="shared" si="80"/>
        <v>0.53718592931690068</v>
      </c>
      <c r="M1723">
        <f t="shared" si="81"/>
        <v>1599.7396975057302</v>
      </c>
    </row>
    <row r="1724" spans="4:13" x14ac:dyDescent="0.25">
      <c r="D1724">
        <f>$B$1*VAR!B1724+$B$2*VAR!C1724+$B$3*VAR!D1724+$B$4*VAR!E1724</f>
        <v>192500.00000000012</v>
      </c>
      <c r="I1724">
        <v>14500.000000001048</v>
      </c>
      <c r="K1724">
        <f t="shared" si="79"/>
        <v>9.3346689193058205E-2</v>
      </c>
      <c r="L1724">
        <f t="shared" si="80"/>
        <v>0.53718592931690301</v>
      </c>
      <c r="M1724">
        <f t="shared" si="81"/>
        <v>1599.7396975057372</v>
      </c>
    </row>
    <row r="1725" spans="4:13" x14ac:dyDescent="0.25">
      <c r="D1725">
        <f>$B$1*VAR!B1725+$B$2*VAR!C1725+$B$3*VAR!D1725+$B$4*VAR!E1725</f>
        <v>-37499.999999998603</v>
      </c>
      <c r="I1725">
        <v>14999.999999996973</v>
      </c>
      <c r="K1725">
        <f t="shared" si="79"/>
        <v>9.6565540544516507E-2</v>
      </c>
      <c r="L1725">
        <f t="shared" si="80"/>
        <v>0.53846428838809923</v>
      </c>
      <c r="M1725">
        <f t="shared" si="81"/>
        <v>1603.5466508197594</v>
      </c>
    </row>
    <row r="1726" spans="4:13" x14ac:dyDescent="0.25">
      <c r="D1726">
        <f>$B$1*VAR!B1726+$B$2*VAR!C1726+$B$3*VAR!D1726+$B$4*VAR!E1726</f>
        <v>-2.0954757928848267E-9</v>
      </c>
      <c r="I1726">
        <v>14999.999999998428</v>
      </c>
      <c r="K1726">
        <f t="shared" si="79"/>
        <v>9.6565540544525874E-2</v>
      </c>
      <c r="L1726">
        <f t="shared" si="80"/>
        <v>0.53846428838810301</v>
      </c>
      <c r="M1726">
        <f t="shared" si="81"/>
        <v>1603.5466508197708</v>
      </c>
    </row>
    <row r="1727" spans="4:13" x14ac:dyDescent="0.25">
      <c r="D1727">
        <f>$B$1*VAR!B1727+$B$2*VAR!C1727+$B$3*VAR!D1727+$B$4*VAR!E1727</f>
        <v>-54500.000000000873</v>
      </c>
      <c r="I1727">
        <v>14999.999999998428</v>
      </c>
      <c r="K1727">
        <f t="shared" si="79"/>
        <v>9.6565540544525874E-2</v>
      </c>
      <c r="L1727">
        <f t="shared" si="80"/>
        <v>0.53846428838810301</v>
      </c>
      <c r="M1727">
        <f t="shared" si="81"/>
        <v>1603.5466508197708</v>
      </c>
    </row>
    <row r="1728" spans="4:13" x14ac:dyDescent="0.25">
      <c r="D1728">
        <f>$B$1*VAR!B1728+$B$2*VAR!C1728+$B$3*VAR!D1728+$B$4*VAR!E1728</f>
        <v>-66499.999999994936</v>
      </c>
      <c r="I1728">
        <v>14999.999999999149</v>
      </c>
      <c r="K1728">
        <f t="shared" si="79"/>
        <v>9.6565540544530509E-2</v>
      </c>
      <c r="L1728">
        <f t="shared" si="80"/>
        <v>0.53846428838810478</v>
      </c>
      <c r="M1728">
        <f t="shared" si="81"/>
        <v>1603.546650819776</v>
      </c>
    </row>
    <row r="1729" spans="4:13" x14ac:dyDescent="0.25">
      <c r="D1729">
        <f>$B$1*VAR!B1729+$B$2*VAR!C1729+$B$3*VAR!D1729+$B$4*VAR!E1729</f>
        <v>-120000.00000000317</v>
      </c>
      <c r="I1729">
        <v>14999.999999999323</v>
      </c>
      <c r="K1729">
        <f t="shared" si="79"/>
        <v>9.6565540544531633E-2</v>
      </c>
      <c r="L1729">
        <f t="shared" si="80"/>
        <v>0.53846428838810523</v>
      </c>
      <c r="M1729">
        <f t="shared" si="81"/>
        <v>1603.5466508197774</v>
      </c>
    </row>
    <row r="1730" spans="4:13" x14ac:dyDescent="0.25">
      <c r="D1730">
        <f>$B$1*VAR!B1730+$B$2*VAR!C1730+$B$3*VAR!D1730+$B$4*VAR!E1730</f>
        <v>-132000</v>
      </c>
      <c r="I1730">
        <v>14999.99999999968</v>
      </c>
      <c r="K1730">
        <f t="shared" ref="K1730:K1793" si="82">I1730/D$2981</f>
        <v>9.6565540544533937E-2</v>
      </c>
      <c r="L1730">
        <f t="shared" ref="L1730:L1793" si="83">NORMSDIST(K1730)</f>
        <v>0.53846428838810612</v>
      </c>
      <c r="M1730">
        <f t="shared" ref="M1730:M1793" si="84">L1730*2978</f>
        <v>1603.5466508197801</v>
      </c>
    </row>
    <row r="1731" spans="4:13" x14ac:dyDescent="0.25">
      <c r="D1731">
        <f>$B$1*VAR!B1731+$B$2*VAR!C1731+$B$3*VAR!D1731+$B$4*VAR!E1731</f>
        <v>179999.99999999901</v>
      </c>
      <c r="I1731">
        <v>14999.999999999854</v>
      </c>
      <c r="K1731">
        <f t="shared" si="82"/>
        <v>9.6565540544535061E-2</v>
      </c>
      <c r="L1731">
        <f t="shared" si="83"/>
        <v>0.53846428838810656</v>
      </c>
      <c r="M1731">
        <f t="shared" si="84"/>
        <v>1603.5466508197812</v>
      </c>
    </row>
    <row r="1732" spans="4:13" x14ac:dyDescent="0.25">
      <c r="D1732">
        <f>$B$1*VAR!B1732+$B$2*VAR!C1732+$B$3*VAR!D1732+$B$4*VAR!E1732</f>
        <v>10000.000000001572</v>
      </c>
      <c r="I1732">
        <v>15000.000000000393</v>
      </c>
      <c r="K1732">
        <f t="shared" si="82"/>
        <v>9.6565540544538517E-2</v>
      </c>
      <c r="L1732">
        <f t="shared" si="83"/>
        <v>0.53846428838810789</v>
      </c>
      <c r="M1732">
        <f t="shared" si="84"/>
        <v>1603.5466508197853</v>
      </c>
    </row>
    <row r="1733" spans="4:13" x14ac:dyDescent="0.25">
      <c r="D1733">
        <f>$B$1*VAR!B1733+$B$2*VAR!C1733+$B$3*VAR!D1733+$B$4*VAR!E1733</f>
        <v>39999.999999998443</v>
      </c>
      <c r="I1733">
        <v>15000.000000000568</v>
      </c>
      <c r="K1733">
        <f t="shared" si="82"/>
        <v>9.6565540544539641E-2</v>
      </c>
      <c r="L1733">
        <f t="shared" si="83"/>
        <v>0.53846428838810834</v>
      </c>
      <c r="M1733">
        <f t="shared" si="84"/>
        <v>1603.5466508197867</v>
      </c>
    </row>
    <row r="1734" spans="4:13" x14ac:dyDescent="0.25">
      <c r="D1734">
        <f>$B$1*VAR!B1734+$B$2*VAR!C1734+$B$3*VAR!D1734+$B$4*VAR!E1734</f>
        <v>12500.000000002852</v>
      </c>
      <c r="I1734">
        <v>15000.000000000568</v>
      </c>
      <c r="K1734">
        <f t="shared" si="82"/>
        <v>9.6565540544539641E-2</v>
      </c>
      <c r="L1734">
        <f t="shared" si="83"/>
        <v>0.53846428838810834</v>
      </c>
      <c r="M1734">
        <f t="shared" si="84"/>
        <v>1603.5466508197867</v>
      </c>
    </row>
    <row r="1735" spans="4:13" x14ac:dyDescent="0.25">
      <c r="D1735">
        <f>$B$1*VAR!B1735+$B$2*VAR!C1735+$B$3*VAR!D1735+$B$4*VAR!E1735</f>
        <v>-45000.000000001688</v>
      </c>
      <c r="I1735">
        <v>15000.000000000611</v>
      </c>
      <c r="K1735">
        <f t="shared" si="82"/>
        <v>9.6565540544539932E-2</v>
      </c>
      <c r="L1735">
        <f t="shared" si="83"/>
        <v>0.53846428838810856</v>
      </c>
      <c r="M1735">
        <f t="shared" si="84"/>
        <v>1603.5466508197874</v>
      </c>
    </row>
    <row r="1736" spans="4:13" x14ac:dyDescent="0.25">
      <c r="D1736">
        <f>$B$1*VAR!B1736+$B$2*VAR!C1736+$B$3*VAR!D1736+$B$4*VAR!E1736</f>
        <v>32499.999999999884</v>
      </c>
      <c r="I1736">
        <v>15000.00000000064</v>
      </c>
      <c r="K1736">
        <f t="shared" si="82"/>
        <v>9.6565540544540113E-2</v>
      </c>
      <c r="L1736">
        <f t="shared" si="83"/>
        <v>0.53846428838810856</v>
      </c>
      <c r="M1736">
        <f t="shared" si="84"/>
        <v>1603.5466508197874</v>
      </c>
    </row>
    <row r="1737" spans="4:13" x14ac:dyDescent="0.25">
      <c r="D1737">
        <f>$B$1*VAR!B1737+$B$2*VAR!C1737+$B$3*VAR!D1737+$B$4*VAR!E1737</f>
        <v>34999.999999999098</v>
      </c>
      <c r="I1737">
        <v>15000.000000001077</v>
      </c>
      <c r="K1737">
        <f t="shared" si="82"/>
        <v>9.656554054454293E-2</v>
      </c>
      <c r="L1737">
        <f t="shared" si="83"/>
        <v>0.53846428838810967</v>
      </c>
      <c r="M1737">
        <f t="shared" si="84"/>
        <v>1603.5466508197906</v>
      </c>
    </row>
    <row r="1738" spans="4:13" x14ac:dyDescent="0.25">
      <c r="D1738">
        <f>$B$1*VAR!B1738+$B$2*VAR!C1738+$B$3*VAR!D1738+$B$4*VAR!E1738</f>
        <v>-69999.99999999885</v>
      </c>
      <c r="I1738">
        <v>15000.00000000163</v>
      </c>
      <c r="K1738">
        <f t="shared" si="82"/>
        <v>9.6565540544546483E-2</v>
      </c>
      <c r="L1738">
        <f t="shared" si="83"/>
        <v>0.53846428838811111</v>
      </c>
      <c r="M1738">
        <f t="shared" si="84"/>
        <v>1603.5466508197949</v>
      </c>
    </row>
    <row r="1739" spans="4:13" x14ac:dyDescent="0.25">
      <c r="D1739">
        <f>$B$1*VAR!B1739+$B$2*VAR!C1739+$B$3*VAR!D1739+$B$4*VAR!E1739</f>
        <v>-27500.000000001339</v>
      </c>
      <c r="I1739">
        <v>15000.000000002736</v>
      </c>
      <c r="K1739">
        <f t="shared" si="82"/>
        <v>9.6565540544553602E-2</v>
      </c>
      <c r="L1739">
        <f t="shared" si="83"/>
        <v>0.53846428838811389</v>
      </c>
      <c r="M1739">
        <f t="shared" si="84"/>
        <v>1603.5466508198031</v>
      </c>
    </row>
    <row r="1740" spans="4:13" x14ac:dyDescent="0.25">
      <c r="D1740">
        <f>$B$1*VAR!B1740+$B$2*VAR!C1740+$B$3*VAR!D1740+$B$4*VAR!E1740</f>
        <v>-29999.999999998283</v>
      </c>
      <c r="I1740">
        <v>15499.99999999869</v>
      </c>
      <c r="K1740">
        <f t="shared" si="82"/>
        <v>9.9784391896012098E-2</v>
      </c>
      <c r="L1740">
        <f t="shared" si="83"/>
        <v>0.53974225016889699</v>
      </c>
      <c r="M1740">
        <f t="shared" si="84"/>
        <v>1607.3524210029752</v>
      </c>
    </row>
    <row r="1741" spans="4:13" x14ac:dyDescent="0.25">
      <c r="D1741">
        <f>$B$1*VAR!B1741+$B$2*VAR!C1741+$B$3*VAR!D1741+$B$4*VAR!E1741</f>
        <v>45000.00000000064</v>
      </c>
      <c r="I1741">
        <v>15499.999999999403</v>
      </c>
      <c r="K1741">
        <f t="shared" si="82"/>
        <v>9.9784391896016691E-2</v>
      </c>
      <c r="L1741">
        <f t="shared" si="83"/>
        <v>0.53974225016889887</v>
      </c>
      <c r="M1741">
        <f t="shared" si="84"/>
        <v>1607.3524210029809</v>
      </c>
    </row>
    <row r="1742" spans="4:13" x14ac:dyDescent="0.25">
      <c r="D1742">
        <f>$B$1*VAR!B1742+$B$2*VAR!C1742+$B$3*VAR!D1742+$B$4*VAR!E1742</f>
        <v>112499.99999999898</v>
      </c>
      <c r="I1742">
        <v>15500.000000000284</v>
      </c>
      <c r="K1742">
        <f t="shared" si="82"/>
        <v>9.9784391896022354E-2</v>
      </c>
      <c r="L1742">
        <f t="shared" si="83"/>
        <v>0.53974225016890109</v>
      </c>
      <c r="M1742">
        <f t="shared" si="84"/>
        <v>1607.3524210029875</v>
      </c>
    </row>
    <row r="1743" spans="4:13" x14ac:dyDescent="0.25">
      <c r="D1743">
        <f>$B$1*VAR!B1743+$B$2*VAR!C1743+$B$3*VAR!D1743+$B$4*VAR!E1743</f>
        <v>-60000.000000000131</v>
      </c>
      <c r="I1743">
        <v>15500.000000000291</v>
      </c>
      <c r="K1743">
        <f t="shared" si="82"/>
        <v>9.9784391896022395E-2</v>
      </c>
      <c r="L1743">
        <f t="shared" si="83"/>
        <v>0.53974225016890109</v>
      </c>
      <c r="M1743">
        <f t="shared" si="84"/>
        <v>1607.3524210029875</v>
      </c>
    </row>
    <row r="1744" spans="4:13" x14ac:dyDescent="0.25">
      <c r="D1744">
        <f>$B$1*VAR!B1744+$B$2*VAR!C1744+$B$3*VAR!D1744+$B$4*VAR!E1744</f>
        <v>-177500.00000000198</v>
      </c>
      <c r="I1744">
        <v>15500.000000000451</v>
      </c>
      <c r="K1744">
        <f t="shared" si="82"/>
        <v>9.9784391896023436E-2</v>
      </c>
      <c r="L1744">
        <f t="shared" si="83"/>
        <v>0.53974225016890154</v>
      </c>
      <c r="M1744">
        <f t="shared" si="84"/>
        <v>1607.3524210029889</v>
      </c>
    </row>
    <row r="1745" spans="4:13" x14ac:dyDescent="0.25">
      <c r="D1745">
        <f>$B$1*VAR!B1745+$B$2*VAR!C1745+$B$3*VAR!D1745+$B$4*VAR!E1745</f>
        <v>-92499.999999998254</v>
      </c>
      <c r="I1745">
        <v>15999.999999998596</v>
      </c>
      <c r="K1745">
        <f t="shared" si="82"/>
        <v>0.10300324324749602</v>
      </c>
      <c r="L1745">
        <f t="shared" si="83"/>
        <v>0.5410198015459754</v>
      </c>
      <c r="M1745">
        <f t="shared" si="84"/>
        <v>1611.1569690039148</v>
      </c>
    </row>
    <row r="1746" spans="4:13" x14ac:dyDescent="0.25">
      <c r="D1746">
        <f>$B$1*VAR!B1746+$B$2*VAR!C1746+$B$3*VAR!D1746+$B$4*VAR!E1746</f>
        <v>34499.999999999884</v>
      </c>
      <c r="I1746">
        <v>15999.999999998952</v>
      </c>
      <c r="K1746">
        <f t="shared" si="82"/>
        <v>0.10300324324749831</v>
      </c>
      <c r="L1746">
        <f t="shared" si="83"/>
        <v>0.54101980154597629</v>
      </c>
      <c r="M1746">
        <f t="shared" si="84"/>
        <v>1611.1569690039173</v>
      </c>
    </row>
    <row r="1747" spans="4:13" x14ac:dyDescent="0.25">
      <c r="D1747">
        <f>$B$1*VAR!B1747+$B$2*VAR!C1747+$B$3*VAR!D1747+$B$4*VAR!E1747</f>
        <v>-127000.00000000067</v>
      </c>
      <c r="I1747">
        <v>15999.999999999476</v>
      </c>
      <c r="K1747">
        <f t="shared" si="82"/>
        <v>0.10300324324750168</v>
      </c>
      <c r="L1747">
        <f t="shared" si="83"/>
        <v>0.54101980154597762</v>
      </c>
      <c r="M1747">
        <f t="shared" si="84"/>
        <v>1611.1569690039214</v>
      </c>
    </row>
    <row r="1748" spans="4:13" x14ac:dyDescent="0.25">
      <c r="D1748">
        <f>$B$1*VAR!B1748+$B$2*VAR!C1748+$B$3*VAR!D1748+$B$4*VAR!E1748</f>
        <v>494999.99999999959</v>
      </c>
      <c r="I1748">
        <v>16000</v>
      </c>
      <c r="K1748">
        <f t="shared" si="82"/>
        <v>0.10300324324750507</v>
      </c>
      <c r="L1748">
        <f t="shared" si="83"/>
        <v>0.54101980154597895</v>
      </c>
      <c r="M1748">
        <f t="shared" si="84"/>
        <v>1611.1569690039253</v>
      </c>
    </row>
    <row r="1749" spans="4:13" x14ac:dyDescent="0.25">
      <c r="D1749">
        <f>$B$1*VAR!B1749+$B$2*VAR!C1749+$B$3*VAR!D1749+$B$4*VAR!E1749</f>
        <v>-360500</v>
      </c>
      <c r="I1749">
        <v>16000.000000000189</v>
      </c>
      <c r="K1749">
        <f t="shared" si="82"/>
        <v>0.10300324324750627</v>
      </c>
      <c r="L1749">
        <f t="shared" si="83"/>
        <v>0.54101980154597951</v>
      </c>
      <c r="M1749">
        <f t="shared" si="84"/>
        <v>1611.1569690039269</v>
      </c>
    </row>
    <row r="1750" spans="4:13" x14ac:dyDescent="0.25">
      <c r="D1750">
        <f>$B$1*VAR!B1750+$B$2*VAR!C1750+$B$3*VAR!D1750+$B$4*VAR!E1750</f>
        <v>317500.00000000076</v>
      </c>
      <c r="I1750">
        <v>16000.000000000553</v>
      </c>
      <c r="K1750">
        <f t="shared" si="82"/>
        <v>0.10300324324750862</v>
      </c>
      <c r="L1750">
        <f t="shared" si="83"/>
        <v>0.54101980154598039</v>
      </c>
      <c r="M1750">
        <f t="shared" si="84"/>
        <v>1611.1569690039296</v>
      </c>
    </row>
    <row r="1751" spans="4:13" x14ac:dyDescent="0.25">
      <c r="D1751">
        <f>$B$1*VAR!B1751+$B$2*VAR!C1751+$B$3*VAR!D1751+$B$4*VAR!E1751</f>
        <v>442500</v>
      </c>
      <c r="I1751">
        <v>16000.000000000728</v>
      </c>
      <c r="K1751">
        <f t="shared" si="82"/>
        <v>0.10300324324750974</v>
      </c>
      <c r="L1751">
        <f t="shared" si="83"/>
        <v>0.54101980154598084</v>
      </c>
      <c r="M1751">
        <f t="shared" si="84"/>
        <v>1611.156969003931</v>
      </c>
    </row>
    <row r="1752" spans="4:13" x14ac:dyDescent="0.25">
      <c r="D1752">
        <f>$B$1*VAR!B1752+$B$2*VAR!C1752+$B$3*VAR!D1752+$B$4*VAR!E1752</f>
        <v>-135000.00000000151</v>
      </c>
      <c r="I1752">
        <v>16499.999999995664</v>
      </c>
      <c r="K1752">
        <f t="shared" si="82"/>
        <v>0.10622209459896167</v>
      </c>
      <c r="L1752">
        <f t="shared" si="83"/>
        <v>0.5422969294187443</v>
      </c>
      <c r="M1752">
        <f t="shared" si="84"/>
        <v>1614.9602558090205</v>
      </c>
    </row>
    <row r="1753" spans="4:13" x14ac:dyDescent="0.25">
      <c r="D1753">
        <f>$B$1*VAR!B1753+$B$2*VAR!C1753+$B$3*VAR!D1753+$B$4*VAR!E1753</f>
        <v>-44999.999999998865</v>
      </c>
      <c r="I1753">
        <v>16499.999999999738</v>
      </c>
      <c r="K1753">
        <f t="shared" si="82"/>
        <v>0.1062220945989879</v>
      </c>
      <c r="L1753">
        <f t="shared" si="83"/>
        <v>0.54229692941875474</v>
      </c>
      <c r="M1753">
        <f t="shared" si="84"/>
        <v>1614.9602558090517</v>
      </c>
    </row>
    <row r="1754" spans="4:13" x14ac:dyDescent="0.25">
      <c r="D1754">
        <f>$B$1*VAR!B1754+$B$2*VAR!C1754+$B$3*VAR!D1754+$B$4*VAR!E1754</f>
        <v>-87500.000000000378</v>
      </c>
      <c r="I1754">
        <v>16499.999999999913</v>
      </c>
      <c r="K1754">
        <f t="shared" si="82"/>
        <v>0.10622209459898903</v>
      </c>
      <c r="L1754">
        <f t="shared" si="83"/>
        <v>0.54229692941875518</v>
      </c>
      <c r="M1754">
        <f t="shared" si="84"/>
        <v>1614.960255809053</v>
      </c>
    </row>
    <row r="1755" spans="4:13" x14ac:dyDescent="0.25">
      <c r="D1755">
        <f>$B$1*VAR!B1755+$B$2*VAR!C1755+$B$3*VAR!D1755+$B$4*VAR!E1755</f>
        <v>-37499.99999999709</v>
      </c>
      <c r="I1755">
        <v>16500.000000000091</v>
      </c>
      <c r="K1755">
        <f t="shared" si="82"/>
        <v>0.10622209459899018</v>
      </c>
      <c r="L1755">
        <f t="shared" si="83"/>
        <v>0.54229692941875562</v>
      </c>
      <c r="M1755">
        <f t="shared" si="84"/>
        <v>1614.9602558090542</v>
      </c>
    </row>
    <row r="1756" spans="4:13" x14ac:dyDescent="0.25">
      <c r="D1756">
        <f>$B$1*VAR!B1756+$B$2*VAR!C1756+$B$3*VAR!D1756+$B$4*VAR!E1756</f>
        <v>151999.99999999392</v>
      </c>
      <c r="I1756">
        <v>16500.000000000095</v>
      </c>
      <c r="K1756">
        <f t="shared" si="82"/>
        <v>0.10622209459899021</v>
      </c>
      <c r="L1756">
        <f t="shared" si="83"/>
        <v>0.54229692941875562</v>
      </c>
      <c r="M1756">
        <f t="shared" si="84"/>
        <v>1614.9602558090542</v>
      </c>
    </row>
    <row r="1757" spans="4:13" x14ac:dyDescent="0.25">
      <c r="D1757">
        <f>$B$1*VAR!B1757+$B$2*VAR!C1757+$B$3*VAR!D1757+$B$4*VAR!E1757</f>
        <v>218000.00000000212</v>
      </c>
      <c r="I1757">
        <v>16500.000000000262</v>
      </c>
      <c r="K1757">
        <f t="shared" si="82"/>
        <v>0.10622209459899128</v>
      </c>
      <c r="L1757">
        <f t="shared" si="83"/>
        <v>0.54229692941875607</v>
      </c>
      <c r="M1757">
        <f t="shared" si="84"/>
        <v>1614.9602558090555</v>
      </c>
    </row>
    <row r="1758" spans="4:13" x14ac:dyDescent="0.25">
      <c r="D1758">
        <f>$B$1*VAR!B1758+$B$2*VAR!C1758+$B$3*VAR!D1758+$B$4*VAR!E1758</f>
        <v>140000.00000000125</v>
      </c>
      <c r="I1758">
        <v>16999.999999999287</v>
      </c>
      <c r="K1758">
        <f t="shared" si="82"/>
        <v>0.10944094595046953</v>
      </c>
      <c r="L1758">
        <f t="shared" si="83"/>
        <v>0.54357362069975745</v>
      </c>
      <c r="M1758">
        <f t="shared" si="84"/>
        <v>1618.7622424438778</v>
      </c>
    </row>
    <row r="1759" spans="4:13" x14ac:dyDescent="0.25">
      <c r="D1759">
        <f>$B$1*VAR!B1759+$B$2*VAR!C1759+$B$3*VAR!D1759+$B$4*VAR!E1759</f>
        <v>-112000.00000000087</v>
      </c>
      <c r="I1759">
        <v>16999.999999999636</v>
      </c>
      <c r="K1759">
        <f t="shared" si="82"/>
        <v>0.10944094595047178</v>
      </c>
      <c r="L1759">
        <f t="shared" si="83"/>
        <v>0.54357362069975834</v>
      </c>
      <c r="M1759">
        <f t="shared" si="84"/>
        <v>1618.7622424438803</v>
      </c>
    </row>
    <row r="1760" spans="4:13" x14ac:dyDescent="0.25">
      <c r="D1760">
        <f>$B$1*VAR!B1760+$B$2*VAR!C1760+$B$3*VAR!D1760+$B$4*VAR!E1760</f>
        <v>-107999.99999999878</v>
      </c>
      <c r="I1760">
        <v>16999.999999999651</v>
      </c>
      <c r="K1760">
        <f t="shared" si="82"/>
        <v>0.10944094595047188</v>
      </c>
      <c r="L1760">
        <f t="shared" si="83"/>
        <v>0.54357362069975834</v>
      </c>
      <c r="M1760">
        <f t="shared" si="84"/>
        <v>1618.7622424438803</v>
      </c>
    </row>
    <row r="1761" spans="4:13" x14ac:dyDescent="0.25">
      <c r="D1761">
        <f>$B$1*VAR!B1761+$B$2*VAR!C1761+$B$3*VAR!D1761+$B$4*VAR!E1761</f>
        <v>-55000.000000000793</v>
      </c>
      <c r="I1761">
        <v>17000.000000000116</v>
      </c>
      <c r="K1761">
        <f t="shared" si="82"/>
        <v>0.10944094595047488</v>
      </c>
      <c r="L1761">
        <f t="shared" si="83"/>
        <v>0.54357362069975956</v>
      </c>
      <c r="M1761">
        <f t="shared" si="84"/>
        <v>1618.7622424438839</v>
      </c>
    </row>
    <row r="1762" spans="4:13" x14ac:dyDescent="0.25">
      <c r="D1762">
        <f>$B$1*VAR!B1762+$B$2*VAR!C1762+$B$3*VAR!D1762+$B$4*VAR!E1762</f>
        <v>24999.999999999302</v>
      </c>
      <c r="I1762">
        <v>17000.000000000175</v>
      </c>
      <c r="K1762">
        <f t="shared" si="82"/>
        <v>0.10944094595047525</v>
      </c>
      <c r="L1762">
        <f t="shared" si="83"/>
        <v>0.54357362069975967</v>
      </c>
      <c r="M1762">
        <f t="shared" si="84"/>
        <v>1618.7622424438844</v>
      </c>
    </row>
    <row r="1763" spans="4:13" x14ac:dyDescent="0.25">
      <c r="D1763">
        <f>$B$1*VAR!B1763+$B$2*VAR!C1763+$B$3*VAR!D1763+$B$4*VAR!E1763</f>
        <v>-169999.99999999959</v>
      </c>
      <c r="I1763">
        <v>17000.000000000349</v>
      </c>
      <c r="K1763">
        <f t="shared" si="82"/>
        <v>0.10944094595047638</v>
      </c>
      <c r="L1763">
        <f t="shared" si="83"/>
        <v>0.54357362069976012</v>
      </c>
      <c r="M1763">
        <f t="shared" si="84"/>
        <v>1618.7622424438857</v>
      </c>
    </row>
    <row r="1764" spans="4:13" x14ac:dyDescent="0.25">
      <c r="D1764">
        <f>$B$1*VAR!B1764+$B$2*VAR!C1764+$B$3*VAR!D1764+$B$4*VAR!E1764</f>
        <v>68000.000000002445</v>
      </c>
      <c r="I1764">
        <v>17499.999999997613</v>
      </c>
      <c r="K1764">
        <f t="shared" si="82"/>
        <v>0.1126597973019433</v>
      </c>
      <c r="L1764">
        <f t="shared" si="83"/>
        <v>0.54484986231503374</v>
      </c>
      <c r="M1764">
        <f t="shared" si="84"/>
        <v>1622.5628899741705</v>
      </c>
    </row>
    <row r="1765" spans="4:13" x14ac:dyDescent="0.25">
      <c r="D1765">
        <f>$B$1*VAR!B1765+$B$2*VAR!C1765+$B$3*VAR!D1765+$B$4*VAR!E1765</f>
        <v>425999.99999999907</v>
      </c>
      <c r="I1765">
        <v>17499.999999998647</v>
      </c>
      <c r="K1765">
        <f t="shared" si="82"/>
        <v>0.11265979730194994</v>
      </c>
      <c r="L1765">
        <f t="shared" si="83"/>
        <v>0.5448498623150364</v>
      </c>
      <c r="M1765">
        <f t="shared" si="84"/>
        <v>1622.5628899741785</v>
      </c>
    </row>
    <row r="1766" spans="4:13" x14ac:dyDescent="0.25">
      <c r="D1766">
        <f>$B$1*VAR!B1766+$B$2*VAR!C1766+$B$3*VAR!D1766+$B$4*VAR!E1766</f>
        <v>91999.999999998021</v>
      </c>
      <c r="I1766">
        <v>17499.99999999901</v>
      </c>
      <c r="K1766">
        <f t="shared" si="82"/>
        <v>0.11265979730195229</v>
      </c>
      <c r="L1766">
        <f t="shared" si="83"/>
        <v>0.54484986231503729</v>
      </c>
      <c r="M1766">
        <f t="shared" si="84"/>
        <v>1622.562889974181</v>
      </c>
    </row>
    <row r="1767" spans="4:13" x14ac:dyDescent="0.25">
      <c r="D1767">
        <f>$B$1*VAR!B1767+$B$2*VAR!C1767+$B$3*VAR!D1767+$B$4*VAR!E1767</f>
        <v>-93500.000000000175</v>
      </c>
      <c r="I1767">
        <v>17499.999999999709</v>
      </c>
      <c r="K1767">
        <f t="shared" si="82"/>
        <v>0.11265979730195678</v>
      </c>
      <c r="L1767">
        <f t="shared" si="83"/>
        <v>0.54484986231503918</v>
      </c>
      <c r="M1767">
        <f t="shared" si="84"/>
        <v>1622.5628899741866</v>
      </c>
    </row>
    <row r="1768" spans="4:13" x14ac:dyDescent="0.25">
      <c r="D1768">
        <f>$B$1*VAR!B1768+$B$2*VAR!C1768+$B$3*VAR!D1768+$B$4*VAR!E1768</f>
        <v>-175000</v>
      </c>
      <c r="I1768">
        <v>17499.999999999716</v>
      </c>
      <c r="K1768">
        <f t="shared" si="82"/>
        <v>0.11265979730195683</v>
      </c>
      <c r="L1768">
        <f t="shared" si="83"/>
        <v>0.54484986231503918</v>
      </c>
      <c r="M1768">
        <f t="shared" si="84"/>
        <v>1622.5628899741866</v>
      </c>
    </row>
    <row r="1769" spans="4:13" x14ac:dyDescent="0.25">
      <c r="D1769">
        <f>$B$1*VAR!B1769+$B$2*VAR!C1769+$B$3*VAR!D1769+$B$4*VAR!E1769</f>
        <v>286000.00000000064</v>
      </c>
      <c r="I1769">
        <v>17499.999999999884</v>
      </c>
      <c r="K1769">
        <f t="shared" si="82"/>
        <v>0.11265979730195791</v>
      </c>
      <c r="L1769">
        <f t="shared" si="83"/>
        <v>0.54484986231503962</v>
      </c>
      <c r="M1769">
        <f t="shared" si="84"/>
        <v>1622.562889974188</v>
      </c>
    </row>
    <row r="1770" spans="4:13" x14ac:dyDescent="0.25">
      <c r="D1770">
        <f>$B$1*VAR!B1770+$B$2*VAR!C1770+$B$3*VAR!D1770+$B$4*VAR!E1770</f>
        <v>-62500.000000001455</v>
      </c>
      <c r="I1770">
        <v>17500.000000000069</v>
      </c>
      <c r="K1770">
        <f t="shared" si="82"/>
        <v>0.1126597973019591</v>
      </c>
      <c r="L1770">
        <f t="shared" si="83"/>
        <v>0.54484986231504007</v>
      </c>
      <c r="M1770">
        <f t="shared" si="84"/>
        <v>1622.5628899741894</v>
      </c>
    </row>
    <row r="1771" spans="4:13" x14ac:dyDescent="0.25">
      <c r="D1771">
        <f>$B$1*VAR!B1771+$B$2*VAR!C1771+$B$3*VAR!D1771+$B$4*VAR!E1771</f>
        <v>-55499.999999998545</v>
      </c>
      <c r="I1771">
        <v>17500.000000000087</v>
      </c>
      <c r="K1771">
        <f t="shared" si="82"/>
        <v>0.11265979730195923</v>
      </c>
      <c r="L1771">
        <f t="shared" si="83"/>
        <v>0.54484986231504018</v>
      </c>
      <c r="M1771">
        <f t="shared" si="84"/>
        <v>1622.5628899741896</v>
      </c>
    </row>
    <row r="1772" spans="4:13" x14ac:dyDescent="0.25">
      <c r="D1772">
        <f>$B$1*VAR!B1772+$B$2*VAR!C1772+$B$3*VAR!D1772+$B$4*VAR!E1772</f>
        <v>337999.99999999919</v>
      </c>
      <c r="I1772">
        <v>17500.000000000422</v>
      </c>
      <c r="K1772">
        <f t="shared" si="82"/>
        <v>0.11265979730196138</v>
      </c>
      <c r="L1772">
        <f t="shared" si="83"/>
        <v>0.54484986231504096</v>
      </c>
      <c r="M1772">
        <f t="shared" si="84"/>
        <v>1622.5628899741919</v>
      </c>
    </row>
    <row r="1773" spans="4:13" x14ac:dyDescent="0.25">
      <c r="D1773">
        <f>$B$1*VAR!B1773+$B$2*VAR!C1773+$B$3*VAR!D1773+$B$4*VAR!E1773</f>
        <v>257500.00000000175</v>
      </c>
      <c r="I1773">
        <v>17500.000000000426</v>
      </c>
      <c r="K1773">
        <f t="shared" si="82"/>
        <v>0.11265979730196139</v>
      </c>
      <c r="L1773">
        <f t="shared" si="83"/>
        <v>0.54484986231504096</v>
      </c>
      <c r="M1773">
        <f t="shared" si="84"/>
        <v>1622.5628899741919</v>
      </c>
    </row>
    <row r="1774" spans="4:13" x14ac:dyDescent="0.25">
      <c r="D1774">
        <f>$B$1*VAR!B1774+$B$2*VAR!C1774+$B$3*VAR!D1774+$B$4*VAR!E1774</f>
        <v>-60000.000000000829</v>
      </c>
      <c r="I1774">
        <v>17500.000000000451</v>
      </c>
      <c r="K1774">
        <f t="shared" si="82"/>
        <v>0.11265979730196156</v>
      </c>
      <c r="L1774">
        <f t="shared" si="83"/>
        <v>0.54484986231504107</v>
      </c>
      <c r="M1774">
        <f t="shared" si="84"/>
        <v>1622.5628899741923</v>
      </c>
    </row>
    <row r="1775" spans="4:13" x14ac:dyDescent="0.25">
      <c r="D1775">
        <f>$B$1*VAR!B1775+$B$2*VAR!C1775+$B$3*VAR!D1775+$B$4*VAR!E1775</f>
        <v>-97499.999999999447</v>
      </c>
      <c r="I1775">
        <v>17500.000000000466</v>
      </c>
      <c r="K1775">
        <f t="shared" si="82"/>
        <v>0.11265979730196166</v>
      </c>
      <c r="L1775">
        <f t="shared" si="83"/>
        <v>0.54484986231504107</v>
      </c>
      <c r="M1775">
        <f t="shared" si="84"/>
        <v>1622.5628899741923</v>
      </c>
    </row>
    <row r="1776" spans="4:13" x14ac:dyDescent="0.25">
      <c r="D1776">
        <f>$B$1*VAR!B1776+$B$2*VAR!C1776+$B$3*VAR!D1776+$B$4*VAR!E1776</f>
        <v>17500.000000000451</v>
      </c>
      <c r="I1776">
        <v>17500.000000000698</v>
      </c>
      <c r="K1776">
        <f t="shared" si="82"/>
        <v>0.11265979730196315</v>
      </c>
      <c r="L1776">
        <f t="shared" si="83"/>
        <v>0.54484986231504173</v>
      </c>
      <c r="M1776">
        <f t="shared" si="84"/>
        <v>1622.5628899741944</v>
      </c>
    </row>
    <row r="1777" spans="4:13" x14ac:dyDescent="0.25">
      <c r="D1777">
        <f>$B$1*VAR!B1777+$B$2*VAR!C1777+$B$3*VAR!D1777+$B$4*VAR!E1777</f>
        <v>-205000.00000000186</v>
      </c>
      <c r="I1777">
        <v>17500.000000000757</v>
      </c>
      <c r="K1777">
        <f t="shared" si="82"/>
        <v>0.11265979730196353</v>
      </c>
      <c r="L1777">
        <f t="shared" si="83"/>
        <v>0.54484986231504184</v>
      </c>
      <c r="M1777">
        <f t="shared" si="84"/>
        <v>1622.5628899741946</v>
      </c>
    </row>
    <row r="1778" spans="4:13" x14ac:dyDescent="0.25">
      <c r="D1778">
        <f>$B$1*VAR!B1778+$B$2*VAR!C1778+$B$3*VAR!D1778+$B$4*VAR!E1778</f>
        <v>-15000.000000000553</v>
      </c>
      <c r="I1778">
        <v>17500.000000001135</v>
      </c>
      <c r="K1778">
        <f t="shared" si="82"/>
        <v>0.11265979730196597</v>
      </c>
      <c r="L1778">
        <f t="shared" si="83"/>
        <v>0.54484986231504284</v>
      </c>
      <c r="M1778">
        <f t="shared" si="84"/>
        <v>1622.5628899741976</v>
      </c>
    </row>
    <row r="1779" spans="4:13" x14ac:dyDescent="0.25">
      <c r="D1779">
        <f>$B$1*VAR!B1779+$B$2*VAR!C1779+$B$3*VAR!D1779+$B$4*VAR!E1779</f>
        <v>92500.00000000326</v>
      </c>
      <c r="I1779">
        <v>17500.000000001135</v>
      </c>
      <c r="K1779">
        <f t="shared" si="82"/>
        <v>0.11265979730196597</v>
      </c>
      <c r="L1779">
        <f t="shared" si="83"/>
        <v>0.54484986231504284</v>
      </c>
      <c r="M1779">
        <f t="shared" si="84"/>
        <v>1622.5628899741976</v>
      </c>
    </row>
    <row r="1780" spans="4:13" x14ac:dyDescent="0.25">
      <c r="D1780">
        <f>$B$1*VAR!B1780+$B$2*VAR!C1780+$B$3*VAR!D1780+$B$4*VAR!E1780</f>
        <v>32499.99999999674</v>
      </c>
      <c r="I1780">
        <v>18000.000000000597</v>
      </c>
      <c r="K1780">
        <f t="shared" si="82"/>
        <v>0.11587864865344703</v>
      </c>
      <c r="L1780">
        <f t="shared" si="83"/>
        <v>0.54612564120456919</v>
      </c>
      <c r="M1780">
        <f t="shared" si="84"/>
        <v>1626.362159507207</v>
      </c>
    </row>
    <row r="1781" spans="4:13" x14ac:dyDescent="0.25">
      <c r="D1781">
        <f>$B$1*VAR!B1781+$B$2*VAR!C1781+$B$3*VAR!D1781+$B$4*VAR!E1781</f>
        <v>-14999.999999999156</v>
      </c>
      <c r="I1781">
        <v>18000.000000000677</v>
      </c>
      <c r="K1781">
        <f t="shared" si="82"/>
        <v>0.11587864865344755</v>
      </c>
      <c r="L1781">
        <f t="shared" si="83"/>
        <v>0.5461256412045693</v>
      </c>
      <c r="M1781">
        <f t="shared" si="84"/>
        <v>1626.3621595072075</v>
      </c>
    </row>
    <row r="1782" spans="4:13" x14ac:dyDescent="0.25">
      <c r="D1782">
        <f>$B$1*VAR!B1782+$B$2*VAR!C1782+$B$3*VAR!D1782+$B$4*VAR!E1782</f>
        <v>-2499.9999999991851</v>
      </c>
      <c r="I1782">
        <v>18499.999999998137</v>
      </c>
      <c r="K1782">
        <f t="shared" si="82"/>
        <v>0.11909750000491573</v>
      </c>
      <c r="L1782">
        <f t="shared" si="83"/>
        <v>0.54740094432262987</v>
      </c>
      <c r="M1782">
        <f t="shared" si="84"/>
        <v>1630.1600121927918</v>
      </c>
    </row>
    <row r="1783" spans="4:13" x14ac:dyDescent="0.25">
      <c r="D1783">
        <f>$B$1*VAR!B1783+$B$2*VAR!C1783+$B$3*VAR!D1783+$B$4*VAR!E1783</f>
        <v>-50000.000000002838</v>
      </c>
      <c r="I1783">
        <v>18499.99999999952</v>
      </c>
      <c r="K1783">
        <f t="shared" si="82"/>
        <v>0.11909750000492464</v>
      </c>
      <c r="L1783">
        <f t="shared" si="83"/>
        <v>0.54740094432263342</v>
      </c>
      <c r="M1783">
        <f t="shared" si="84"/>
        <v>1630.1600121928022</v>
      </c>
    </row>
    <row r="1784" spans="4:13" x14ac:dyDescent="0.25">
      <c r="D1784">
        <f>$B$1*VAR!B1784+$B$2*VAR!C1784+$B$3*VAR!D1784+$B$4*VAR!E1784</f>
        <v>-22499.999999999432</v>
      </c>
      <c r="I1784">
        <v>18499.999999999694</v>
      </c>
      <c r="K1784">
        <f t="shared" si="82"/>
        <v>0.11909750000492576</v>
      </c>
      <c r="L1784">
        <f t="shared" si="83"/>
        <v>0.54740094432263386</v>
      </c>
      <c r="M1784">
        <f t="shared" si="84"/>
        <v>1630.1600121928036</v>
      </c>
    </row>
    <row r="1785" spans="4:13" x14ac:dyDescent="0.25">
      <c r="D1785">
        <f>$B$1*VAR!B1785+$B$2*VAR!C1785+$B$3*VAR!D1785+$B$4*VAR!E1785</f>
        <v>-7499.9999999967404</v>
      </c>
      <c r="I1785">
        <v>18499.999999999702</v>
      </c>
      <c r="K1785">
        <f t="shared" si="82"/>
        <v>0.1190975000049258</v>
      </c>
      <c r="L1785">
        <f t="shared" si="83"/>
        <v>0.54740094432263386</v>
      </c>
      <c r="M1785">
        <f t="shared" si="84"/>
        <v>1630.1600121928036</v>
      </c>
    </row>
    <row r="1786" spans="4:13" x14ac:dyDescent="0.25">
      <c r="D1786">
        <f>$B$1*VAR!B1786+$B$2*VAR!C1786+$B$3*VAR!D1786+$B$4*VAR!E1786</f>
        <v>63499.999999999098</v>
      </c>
      <c r="I1786">
        <v>18500.000000000047</v>
      </c>
      <c r="K1786">
        <f t="shared" si="82"/>
        <v>0.11909750000492803</v>
      </c>
      <c r="L1786">
        <f t="shared" si="83"/>
        <v>0.54740094432263475</v>
      </c>
      <c r="M1786">
        <f t="shared" si="84"/>
        <v>1630.1600121928063</v>
      </c>
    </row>
    <row r="1787" spans="4:13" x14ac:dyDescent="0.25">
      <c r="D1787">
        <f>$B$1*VAR!B1787+$B$2*VAR!C1787+$B$3*VAR!D1787+$B$4*VAR!E1787</f>
        <v>-1000.0000000005239</v>
      </c>
      <c r="I1787">
        <v>18500.000000000233</v>
      </c>
      <c r="K1787">
        <f t="shared" si="82"/>
        <v>0.11909750000492922</v>
      </c>
      <c r="L1787">
        <f t="shared" si="83"/>
        <v>0.5474009443226352</v>
      </c>
      <c r="M1787">
        <f t="shared" si="84"/>
        <v>1630.1600121928077</v>
      </c>
    </row>
    <row r="1788" spans="4:13" x14ac:dyDescent="0.25">
      <c r="D1788">
        <f>$B$1*VAR!B1788+$B$2*VAR!C1788+$B$3*VAR!D1788+$B$4*VAR!E1788</f>
        <v>-85000.000000002969</v>
      </c>
      <c r="I1788">
        <v>18500.000000000233</v>
      </c>
      <c r="K1788">
        <f t="shared" si="82"/>
        <v>0.11909750000492922</v>
      </c>
      <c r="L1788">
        <f t="shared" si="83"/>
        <v>0.5474009443226352</v>
      </c>
      <c r="M1788">
        <f t="shared" si="84"/>
        <v>1630.1600121928077</v>
      </c>
    </row>
    <row r="1789" spans="4:13" x14ac:dyDescent="0.25">
      <c r="D1789">
        <f>$B$1*VAR!B1789+$B$2*VAR!C1789+$B$3*VAR!D1789+$B$4*VAR!E1789</f>
        <v>67500.000000000437</v>
      </c>
      <c r="I1789">
        <v>18500.000000000262</v>
      </c>
      <c r="K1789">
        <f t="shared" si="82"/>
        <v>0.11909750000492941</v>
      </c>
      <c r="L1789">
        <f t="shared" si="83"/>
        <v>0.54740094432263531</v>
      </c>
      <c r="M1789">
        <f t="shared" si="84"/>
        <v>1630.1600121928079</v>
      </c>
    </row>
    <row r="1790" spans="4:13" x14ac:dyDescent="0.25">
      <c r="D1790">
        <f>$B$1*VAR!B1790+$B$2*VAR!C1790+$B$3*VAR!D1790+$B$4*VAR!E1790</f>
        <v>49500.000000002619</v>
      </c>
      <c r="I1790">
        <v>18500.000000000582</v>
      </c>
      <c r="K1790">
        <f t="shared" si="82"/>
        <v>0.11909750000493147</v>
      </c>
      <c r="L1790">
        <f t="shared" si="83"/>
        <v>0.54740094432263608</v>
      </c>
      <c r="M1790">
        <f t="shared" si="84"/>
        <v>1630.1600121928102</v>
      </c>
    </row>
    <row r="1791" spans="4:13" x14ac:dyDescent="0.25">
      <c r="D1791">
        <f>$B$1*VAR!B1791+$B$2*VAR!C1791+$B$3*VAR!D1791+$B$4*VAR!E1791</f>
        <v>-757500.00000000163</v>
      </c>
      <c r="I1791">
        <v>18500.000000000582</v>
      </c>
      <c r="K1791">
        <f t="shared" si="82"/>
        <v>0.11909750000493147</v>
      </c>
      <c r="L1791">
        <f t="shared" si="83"/>
        <v>0.54740094432263608</v>
      </c>
      <c r="M1791">
        <f t="shared" si="84"/>
        <v>1630.1600121928102</v>
      </c>
    </row>
    <row r="1792" spans="4:13" x14ac:dyDescent="0.25">
      <c r="D1792">
        <f>$B$1*VAR!B1792+$B$2*VAR!C1792+$B$3*VAR!D1792+$B$4*VAR!E1792</f>
        <v>500000.00000000215</v>
      </c>
      <c r="I1792">
        <v>18999.99999999888</v>
      </c>
      <c r="K1792">
        <f t="shared" si="82"/>
        <v>0.12231635135640505</v>
      </c>
      <c r="L1792">
        <f t="shared" si="83"/>
        <v>0.54867575863825246</v>
      </c>
      <c r="M1792">
        <f t="shared" si="84"/>
        <v>1633.9564092247158</v>
      </c>
    </row>
    <row r="1793" spans="4:13" x14ac:dyDescent="0.25">
      <c r="D1793">
        <f>$B$1*VAR!B1793+$B$2*VAR!C1793+$B$3*VAR!D1793+$B$4*VAR!E1793</f>
        <v>512499.99999999854</v>
      </c>
      <c r="I1793">
        <v>18999.999999999418</v>
      </c>
      <c r="K1793">
        <f t="shared" si="82"/>
        <v>0.12231635135640852</v>
      </c>
      <c r="L1793">
        <f t="shared" si="83"/>
        <v>0.54867575863825391</v>
      </c>
      <c r="M1793">
        <f t="shared" si="84"/>
        <v>1633.9564092247201</v>
      </c>
    </row>
    <row r="1794" spans="4:13" x14ac:dyDescent="0.25">
      <c r="D1794">
        <f>$B$1*VAR!B1794+$B$2*VAR!C1794+$B$3*VAR!D1794+$B$4*VAR!E1794</f>
        <v>-4999.999999998312</v>
      </c>
      <c r="I1794">
        <v>18999.999999999767</v>
      </c>
      <c r="K1794">
        <f t="shared" ref="K1794:K1857" si="85">I1794/D$2981</f>
        <v>0.12231635135641077</v>
      </c>
      <c r="L1794">
        <f t="shared" ref="L1794:L1857" si="86">NORMSDIST(K1794)</f>
        <v>0.5486757586382548</v>
      </c>
      <c r="M1794">
        <f t="shared" ref="M1794:M1857" si="87">L1794*2978</f>
        <v>1633.9564092247228</v>
      </c>
    </row>
    <row r="1795" spans="4:13" x14ac:dyDescent="0.25">
      <c r="D1795">
        <f>$B$1*VAR!B1795+$B$2*VAR!C1795+$B$3*VAR!D1795+$B$4*VAR!E1795</f>
        <v>-4999.9999999990105</v>
      </c>
      <c r="I1795">
        <v>19000.000000000127</v>
      </c>
      <c r="K1795">
        <f t="shared" si="85"/>
        <v>0.12231635135641308</v>
      </c>
      <c r="L1795">
        <f t="shared" si="86"/>
        <v>0.54867575863825568</v>
      </c>
      <c r="M1795">
        <f t="shared" si="87"/>
        <v>1633.9564092247253</v>
      </c>
    </row>
    <row r="1796" spans="4:13" x14ac:dyDescent="0.25">
      <c r="D1796">
        <f>$B$1*VAR!B1796+$B$2*VAR!C1796+$B$3*VAR!D1796+$B$4*VAR!E1796</f>
        <v>37499.999999997905</v>
      </c>
      <c r="I1796">
        <v>19000.000000000211</v>
      </c>
      <c r="K1796">
        <f t="shared" si="85"/>
        <v>0.12231635135641361</v>
      </c>
      <c r="L1796">
        <f t="shared" si="86"/>
        <v>0.54867575863825591</v>
      </c>
      <c r="M1796">
        <f t="shared" si="87"/>
        <v>1633.956409224726</v>
      </c>
    </row>
    <row r="1797" spans="4:13" x14ac:dyDescent="0.25">
      <c r="D1797">
        <f>$B$1*VAR!B1797+$B$2*VAR!C1797+$B$3*VAR!D1797+$B$4*VAR!E1797</f>
        <v>4999.999999998312</v>
      </c>
      <c r="I1797">
        <v>19499.99999999578</v>
      </c>
      <c r="K1797">
        <f t="shared" si="85"/>
        <v>0.12553520270786964</v>
      </c>
      <c r="L1797">
        <f t="shared" si="86"/>
        <v>0.54995007113555505</v>
      </c>
      <c r="M1797">
        <f t="shared" si="87"/>
        <v>1637.751311841683</v>
      </c>
    </row>
    <row r="1798" spans="4:13" x14ac:dyDescent="0.25">
      <c r="D1798">
        <f>$B$1*VAR!B1798+$B$2*VAR!C1798+$B$3*VAR!D1798+$B$4*VAR!E1798</f>
        <v>-39999.999999999185</v>
      </c>
      <c r="I1798">
        <v>19500.000000000058</v>
      </c>
      <c r="K1798">
        <f t="shared" si="85"/>
        <v>0.12553520270789717</v>
      </c>
      <c r="L1798">
        <f t="shared" si="86"/>
        <v>0.54995007113556593</v>
      </c>
      <c r="M1798">
        <f t="shared" si="87"/>
        <v>1637.7513118417153</v>
      </c>
    </row>
    <row r="1799" spans="4:13" x14ac:dyDescent="0.25">
      <c r="D1799">
        <f>$B$1*VAR!B1799+$B$2*VAR!C1799+$B$3*VAR!D1799+$B$4*VAR!E1799</f>
        <v>29999.999999998254</v>
      </c>
      <c r="I1799">
        <v>19500.000000000291</v>
      </c>
      <c r="K1799">
        <f t="shared" si="85"/>
        <v>0.12553520270789867</v>
      </c>
      <c r="L1799">
        <f t="shared" si="86"/>
        <v>0.54995007113556649</v>
      </c>
      <c r="M1799">
        <f t="shared" si="87"/>
        <v>1637.7513118417171</v>
      </c>
    </row>
    <row r="1800" spans="4:13" x14ac:dyDescent="0.25">
      <c r="D1800">
        <f>$B$1*VAR!B1800+$B$2*VAR!C1800+$B$3*VAR!D1800+$B$4*VAR!E1800</f>
        <v>-102499.99999999703</v>
      </c>
      <c r="I1800">
        <v>19500.000000000378</v>
      </c>
      <c r="K1800">
        <f t="shared" si="85"/>
        <v>0.12553520270789922</v>
      </c>
      <c r="L1800">
        <f t="shared" si="86"/>
        <v>0.54995007113556671</v>
      </c>
      <c r="M1800">
        <f t="shared" si="87"/>
        <v>1637.7513118417176</v>
      </c>
    </row>
    <row r="1801" spans="4:13" x14ac:dyDescent="0.25">
      <c r="D1801">
        <f>$B$1*VAR!B1801+$B$2*VAR!C1801+$B$3*VAR!D1801+$B$4*VAR!E1801</f>
        <v>25000.000000001426</v>
      </c>
      <c r="I1801">
        <v>19500.000000003609</v>
      </c>
      <c r="K1801">
        <f t="shared" si="85"/>
        <v>0.12553520270792001</v>
      </c>
      <c r="L1801">
        <f t="shared" si="86"/>
        <v>0.54995007113557492</v>
      </c>
      <c r="M1801">
        <f t="shared" si="87"/>
        <v>1637.7513118417421</v>
      </c>
    </row>
    <row r="1802" spans="4:13" x14ac:dyDescent="0.25">
      <c r="D1802">
        <f>$B$1*VAR!B1802+$B$2*VAR!C1802+$B$3*VAR!D1802+$B$4*VAR!E1802</f>
        <v>-72500.00000000227</v>
      </c>
      <c r="I1802">
        <v>19999.99999999885</v>
      </c>
      <c r="K1802">
        <f t="shared" si="85"/>
        <v>0.12875405405937393</v>
      </c>
      <c r="L1802">
        <f t="shared" si="86"/>
        <v>0.55122386881421903</v>
      </c>
      <c r="M1802">
        <f t="shared" si="87"/>
        <v>1641.5446813287442</v>
      </c>
    </row>
    <row r="1803" spans="4:13" x14ac:dyDescent="0.25">
      <c r="D1803">
        <f>$B$1*VAR!B1803+$B$2*VAR!C1803+$B$3*VAR!D1803+$B$4*VAR!E1803</f>
        <v>19999.999999999534</v>
      </c>
      <c r="I1803">
        <v>19999.999999999534</v>
      </c>
      <c r="K1803">
        <f t="shared" si="85"/>
        <v>0.12875405405937831</v>
      </c>
      <c r="L1803">
        <f t="shared" si="86"/>
        <v>0.5512238688142207</v>
      </c>
      <c r="M1803">
        <f t="shared" si="87"/>
        <v>1641.5446813287492</v>
      </c>
    </row>
    <row r="1804" spans="4:13" x14ac:dyDescent="0.25">
      <c r="D1804">
        <f>$B$1*VAR!B1804+$B$2*VAR!C1804+$B$3*VAR!D1804+$B$4*VAR!E1804</f>
        <v>-25000.000000001397</v>
      </c>
      <c r="I1804">
        <v>19999.999999999534</v>
      </c>
      <c r="K1804">
        <f t="shared" si="85"/>
        <v>0.12875405405937831</v>
      </c>
      <c r="L1804">
        <f t="shared" si="86"/>
        <v>0.5512238688142207</v>
      </c>
      <c r="M1804">
        <f t="shared" si="87"/>
        <v>1641.5446813287492</v>
      </c>
    </row>
    <row r="1805" spans="4:13" x14ac:dyDescent="0.25">
      <c r="D1805">
        <f>$B$1*VAR!B1805+$B$2*VAR!C1805+$B$3*VAR!D1805+$B$4*VAR!E1805</f>
        <v>-102499.99999999558</v>
      </c>
      <c r="I1805">
        <v>19999.999999999844</v>
      </c>
      <c r="K1805">
        <f t="shared" si="85"/>
        <v>0.12875405405938031</v>
      </c>
      <c r="L1805">
        <f t="shared" si="86"/>
        <v>0.55122386881422147</v>
      </c>
      <c r="M1805">
        <f t="shared" si="87"/>
        <v>1641.5446813287515</v>
      </c>
    </row>
    <row r="1806" spans="4:13" x14ac:dyDescent="0.25">
      <c r="D1806">
        <f>$B$1*VAR!B1806+$B$2*VAR!C1806+$B$3*VAR!D1806+$B$4*VAR!E1806</f>
        <v>-80000.000000002561</v>
      </c>
      <c r="I1806">
        <v>19999.999999999935</v>
      </c>
      <c r="K1806">
        <f t="shared" si="85"/>
        <v>0.1287540540593809</v>
      </c>
      <c r="L1806">
        <f t="shared" si="86"/>
        <v>0.5512238688142217</v>
      </c>
      <c r="M1806">
        <f t="shared" si="87"/>
        <v>1641.5446813287522</v>
      </c>
    </row>
    <row r="1807" spans="4:13" x14ac:dyDescent="0.25">
      <c r="D1807">
        <f>$B$1*VAR!B1807+$B$2*VAR!C1807+$B$3*VAR!D1807+$B$4*VAR!E1807</f>
        <v>-187500.00000000073</v>
      </c>
      <c r="I1807">
        <v>20000.000000000102</v>
      </c>
      <c r="K1807">
        <f t="shared" si="85"/>
        <v>0.12875405405938198</v>
      </c>
      <c r="L1807">
        <f t="shared" si="86"/>
        <v>0.55122386881422214</v>
      </c>
      <c r="M1807">
        <f t="shared" si="87"/>
        <v>1641.5446813287535</v>
      </c>
    </row>
    <row r="1808" spans="4:13" x14ac:dyDescent="0.25">
      <c r="D1808">
        <f>$B$1*VAR!B1808+$B$2*VAR!C1808+$B$3*VAR!D1808+$B$4*VAR!E1808</f>
        <v>164999.99999999846</v>
      </c>
      <c r="I1808">
        <v>20000.000000000116</v>
      </c>
      <c r="K1808">
        <f t="shared" si="85"/>
        <v>0.12875405405938206</v>
      </c>
      <c r="L1808">
        <f t="shared" si="86"/>
        <v>0.55122386881422214</v>
      </c>
      <c r="M1808">
        <f t="shared" si="87"/>
        <v>1641.5446813287535</v>
      </c>
    </row>
    <row r="1809" spans="4:13" x14ac:dyDescent="0.25">
      <c r="D1809">
        <f>$B$1*VAR!B1809+$B$2*VAR!C1809+$B$3*VAR!D1809+$B$4*VAR!E1809</f>
        <v>157500.00000000102</v>
      </c>
      <c r="I1809">
        <v>20000.00000000028</v>
      </c>
      <c r="K1809">
        <f t="shared" si="85"/>
        <v>0.12875405405938312</v>
      </c>
      <c r="L1809">
        <f t="shared" si="86"/>
        <v>0.55122386881422258</v>
      </c>
      <c r="M1809">
        <f t="shared" si="87"/>
        <v>1641.5446813287549</v>
      </c>
    </row>
    <row r="1810" spans="4:13" x14ac:dyDescent="0.25">
      <c r="D1810">
        <f>$B$1*VAR!B1810+$B$2*VAR!C1810+$B$3*VAR!D1810+$B$4*VAR!E1810</f>
        <v>52499.999999998428</v>
      </c>
      <c r="I1810">
        <v>20000.000000000291</v>
      </c>
      <c r="K1810">
        <f t="shared" si="85"/>
        <v>0.1287540540593832</v>
      </c>
      <c r="L1810">
        <f t="shared" si="86"/>
        <v>0.55122386881422258</v>
      </c>
      <c r="M1810">
        <f t="shared" si="87"/>
        <v>1641.5446813287549</v>
      </c>
    </row>
    <row r="1811" spans="4:13" x14ac:dyDescent="0.25">
      <c r="D1811">
        <f>$B$1*VAR!B1811+$B$2*VAR!C1811+$B$3*VAR!D1811+$B$4*VAR!E1811</f>
        <v>-222499.99999999802</v>
      </c>
      <c r="I1811">
        <v>20000.000000000291</v>
      </c>
      <c r="K1811">
        <f t="shared" si="85"/>
        <v>0.1287540540593832</v>
      </c>
      <c r="L1811">
        <f t="shared" si="86"/>
        <v>0.55122386881422258</v>
      </c>
      <c r="M1811">
        <f t="shared" si="87"/>
        <v>1641.5446813287549</v>
      </c>
    </row>
    <row r="1812" spans="4:13" x14ac:dyDescent="0.25">
      <c r="D1812">
        <f>$B$1*VAR!B1812+$B$2*VAR!C1812+$B$3*VAR!D1812+$B$4*VAR!E1812</f>
        <v>163499.99999999977</v>
      </c>
      <c r="I1812">
        <v>20000.000000001048</v>
      </c>
      <c r="K1812">
        <f t="shared" si="85"/>
        <v>0.12875405405938806</v>
      </c>
      <c r="L1812">
        <f t="shared" si="86"/>
        <v>0.55122386881422458</v>
      </c>
      <c r="M1812">
        <f t="shared" si="87"/>
        <v>1641.5446813287608</v>
      </c>
    </row>
    <row r="1813" spans="4:13" x14ac:dyDescent="0.25">
      <c r="D1813">
        <f>$B$1*VAR!B1813+$B$2*VAR!C1813+$B$3*VAR!D1813+$B$4*VAR!E1813</f>
        <v>-27000.000000001746</v>
      </c>
      <c r="I1813">
        <v>20000.000000001353</v>
      </c>
      <c r="K1813">
        <f t="shared" si="85"/>
        <v>0.12875405405939003</v>
      </c>
      <c r="L1813">
        <f t="shared" si="86"/>
        <v>0.55122386881422525</v>
      </c>
      <c r="M1813">
        <f t="shared" si="87"/>
        <v>1641.5446813287629</v>
      </c>
    </row>
    <row r="1814" spans="4:13" x14ac:dyDescent="0.25">
      <c r="D1814">
        <f>$B$1*VAR!B1814+$B$2*VAR!C1814+$B$3*VAR!D1814+$B$4*VAR!E1814</f>
        <v>-57499.999999997497</v>
      </c>
      <c r="I1814">
        <v>20000.000000001397</v>
      </c>
      <c r="K1814">
        <f t="shared" si="85"/>
        <v>0.1287540540593903</v>
      </c>
      <c r="L1814">
        <f t="shared" si="86"/>
        <v>0.55122386881422547</v>
      </c>
      <c r="M1814">
        <f t="shared" si="87"/>
        <v>1641.5446813287635</v>
      </c>
    </row>
    <row r="1815" spans="4:13" x14ac:dyDescent="0.25">
      <c r="D1815">
        <f>$B$1*VAR!B1815+$B$2*VAR!C1815+$B$3*VAR!D1815+$B$4*VAR!E1815</f>
        <v>307499.99999999744</v>
      </c>
      <c r="I1815">
        <v>20000.000000001688</v>
      </c>
      <c r="K1815">
        <f t="shared" si="85"/>
        <v>0.12875405405939219</v>
      </c>
      <c r="L1815">
        <f t="shared" si="86"/>
        <v>0.55122386881422614</v>
      </c>
      <c r="M1815">
        <f t="shared" si="87"/>
        <v>1641.5446813287654</v>
      </c>
    </row>
    <row r="1816" spans="4:13" x14ac:dyDescent="0.25">
      <c r="D1816">
        <f>$B$1*VAR!B1816+$B$2*VAR!C1816+$B$3*VAR!D1816+$B$4*VAR!E1816</f>
        <v>20000.000000002401</v>
      </c>
      <c r="I1816">
        <v>20000.000000001706</v>
      </c>
      <c r="K1816">
        <f t="shared" si="85"/>
        <v>0.1287540540593923</v>
      </c>
      <c r="L1816">
        <f t="shared" si="86"/>
        <v>0.55122386881422625</v>
      </c>
      <c r="M1816">
        <f t="shared" si="87"/>
        <v>1641.5446813287658</v>
      </c>
    </row>
    <row r="1817" spans="4:13" x14ac:dyDescent="0.25">
      <c r="D1817">
        <f>$B$1*VAR!B1817+$B$2*VAR!C1817+$B$3*VAR!D1817+$B$4*VAR!E1817</f>
        <v>-90000.000000000582</v>
      </c>
      <c r="I1817">
        <v>20000.000000001746</v>
      </c>
      <c r="K1817">
        <f t="shared" si="85"/>
        <v>0.12875405405939255</v>
      </c>
      <c r="L1817">
        <f t="shared" si="86"/>
        <v>0.55122386881422636</v>
      </c>
      <c r="M1817">
        <f t="shared" si="87"/>
        <v>1641.544681328766</v>
      </c>
    </row>
    <row r="1818" spans="4:13" x14ac:dyDescent="0.25">
      <c r="D1818">
        <f>$B$1*VAR!B1818+$B$2*VAR!C1818+$B$3*VAR!D1818+$B$4*VAR!E1818</f>
        <v>2499.9999999998545</v>
      </c>
      <c r="I1818">
        <v>20000.000000002401</v>
      </c>
      <c r="K1818">
        <f t="shared" si="85"/>
        <v>0.12875405405939677</v>
      </c>
      <c r="L1818">
        <f t="shared" si="86"/>
        <v>0.55122386881422791</v>
      </c>
      <c r="M1818">
        <f t="shared" si="87"/>
        <v>1641.5446813287708</v>
      </c>
    </row>
    <row r="1819" spans="4:13" x14ac:dyDescent="0.25">
      <c r="D1819">
        <f>$B$1*VAR!B1819+$B$2*VAR!C1819+$B$3*VAR!D1819+$B$4*VAR!E1819</f>
        <v>-2499.9999999998836</v>
      </c>
      <c r="I1819">
        <v>20499.999999999549</v>
      </c>
      <c r="K1819">
        <f t="shared" si="85"/>
        <v>0.13197290541086296</v>
      </c>
      <c r="L1819">
        <f t="shared" si="86"/>
        <v>0.55249713868979655</v>
      </c>
      <c r="M1819">
        <f t="shared" si="87"/>
        <v>1645.336479018214</v>
      </c>
    </row>
    <row r="1820" spans="4:13" x14ac:dyDescent="0.25">
      <c r="D1820">
        <f>$B$1*VAR!B1820+$B$2*VAR!C1820+$B$3*VAR!D1820+$B$4*VAR!E1820</f>
        <v>3499.9999999975262</v>
      </c>
      <c r="I1820">
        <v>20500.000000000007</v>
      </c>
      <c r="K1820">
        <f t="shared" si="85"/>
        <v>0.1319729054108659</v>
      </c>
      <c r="L1820">
        <f t="shared" si="86"/>
        <v>0.55249713868979777</v>
      </c>
      <c r="M1820">
        <f t="shared" si="87"/>
        <v>1645.3364790182177</v>
      </c>
    </row>
    <row r="1821" spans="4:13" x14ac:dyDescent="0.25">
      <c r="D1821">
        <f>$B$1*VAR!B1821+$B$2*VAR!C1821+$B$3*VAR!D1821+$B$4*VAR!E1821</f>
        <v>57999.999999999854</v>
      </c>
      <c r="I1821">
        <v>20500.000000000015</v>
      </c>
      <c r="K1821">
        <f t="shared" si="85"/>
        <v>0.13197290541086595</v>
      </c>
      <c r="L1821">
        <f t="shared" si="86"/>
        <v>0.55249713868979777</v>
      </c>
      <c r="M1821">
        <f t="shared" si="87"/>
        <v>1645.3364790182177</v>
      </c>
    </row>
    <row r="1822" spans="4:13" x14ac:dyDescent="0.25">
      <c r="D1822">
        <f>$B$1*VAR!B1822+$B$2*VAR!C1822+$B$3*VAR!D1822+$B$4*VAR!E1822</f>
        <v>-68999.999999996158</v>
      </c>
      <c r="I1822">
        <v>20999.999999999556</v>
      </c>
      <c r="K1822">
        <f t="shared" si="85"/>
        <v>0.13519175676234754</v>
      </c>
      <c r="L1822">
        <f t="shared" si="86"/>
        <v>0.55376986779418125</v>
      </c>
      <c r="M1822">
        <f t="shared" si="87"/>
        <v>1649.1266662910718</v>
      </c>
    </row>
    <row r="1823" spans="4:13" x14ac:dyDescent="0.25">
      <c r="D1823">
        <f>$B$1*VAR!B1823+$B$2*VAR!C1823+$B$3*VAR!D1823+$B$4*VAR!E1823</f>
        <v>-52500.000000001281</v>
      </c>
      <c r="I1823">
        <v>20999.999999999738</v>
      </c>
      <c r="K1823">
        <f t="shared" si="85"/>
        <v>0.13519175676234871</v>
      </c>
      <c r="L1823">
        <f t="shared" si="86"/>
        <v>0.55376986779418169</v>
      </c>
      <c r="M1823">
        <f t="shared" si="87"/>
        <v>1649.126666291073</v>
      </c>
    </row>
    <row r="1824" spans="4:13" x14ac:dyDescent="0.25">
      <c r="D1824">
        <f>$B$1*VAR!B1824+$B$2*VAR!C1824+$B$3*VAR!D1824+$B$4*VAR!E1824</f>
        <v>8499.999999997206</v>
      </c>
      <c r="I1824">
        <v>20999.999999999913</v>
      </c>
      <c r="K1824">
        <f t="shared" si="85"/>
        <v>0.13519175676234982</v>
      </c>
      <c r="L1824">
        <f t="shared" si="86"/>
        <v>0.55376986779418214</v>
      </c>
      <c r="M1824">
        <f t="shared" si="87"/>
        <v>1649.1266662910743</v>
      </c>
    </row>
    <row r="1825" spans="4:13" x14ac:dyDescent="0.25">
      <c r="D1825">
        <f>$B$1*VAR!B1825+$B$2*VAR!C1825+$B$3*VAR!D1825+$B$4*VAR!E1825</f>
        <v>134000.00000000038</v>
      </c>
      <c r="I1825">
        <v>21000.000000000087</v>
      </c>
      <c r="K1825">
        <f t="shared" si="85"/>
        <v>0.13519175676235096</v>
      </c>
      <c r="L1825">
        <f t="shared" si="86"/>
        <v>0.55376986779418258</v>
      </c>
      <c r="M1825">
        <f t="shared" si="87"/>
        <v>1649.1266662910757</v>
      </c>
    </row>
    <row r="1826" spans="4:13" x14ac:dyDescent="0.25">
      <c r="D1826">
        <f>$B$1*VAR!B1826+$B$2*VAR!C1826+$B$3*VAR!D1826+$B$4*VAR!E1826</f>
        <v>72500.000000000116</v>
      </c>
      <c r="I1826">
        <v>21000.000000000087</v>
      </c>
      <c r="K1826">
        <f t="shared" si="85"/>
        <v>0.13519175676235096</v>
      </c>
      <c r="L1826">
        <f t="shared" si="86"/>
        <v>0.55376986779418258</v>
      </c>
      <c r="M1826">
        <f t="shared" si="87"/>
        <v>1649.1266662910757</v>
      </c>
    </row>
    <row r="1827" spans="4:13" x14ac:dyDescent="0.25">
      <c r="D1827">
        <f>$B$1*VAR!B1827+$B$2*VAR!C1827+$B$3*VAR!D1827+$B$4*VAR!E1827</f>
        <v>74000.000000000917</v>
      </c>
      <c r="I1827">
        <v>21000.000000000175</v>
      </c>
      <c r="K1827">
        <f t="shared" si="85"/>
        <v>0.13519175676235151</v>
      </c>
      <c r="L1827">
        <f t="shared" si="86"/>
        <v>0.5537698677941828</v>
      </c>
      <c r="M1827">
        <f t="shared" si="87"/>
        <v>1649.1266662910764</v>
      </c>
    </row>
    <row r="1828" spans="4:13" x14ac:dyDescent="0.25">
      <c r="D1828">
        <f>$B$1*VAR!B1828+$B$2*VAR!C1828+$B$3*VAR!D1828+$B$4*VAR!E1828</f>
        <v>-77500.000000001994</v>
      </c>
      <c r="I1828">
        <v>21499.999999999804</v>
      </c>
      <c r="K1828">
        <f t="shared" si="85"/>
        <v>0.13841060811383366</v>
      </c>
      <c r="L1828">
        <f t="shared" si="86"/>
        <v>0.55504204317597527</v>
      </c>
      <c r="M1828">
        <f t="shared" si="87"/>
        <v>1652.9152045780543</v>
      </c>
    </row>
    <row r="1829" spans="4:13" x14ac:dyDescent="0.25">
      <c r="D1829">
        <f>$B$1*VAR!B1829+$B$2*VAR!C1829+$B$3*VAR!D1829+$B$4*VAR!E1829</f>
        <v>156000.00000000093</v>
      </c>
      <c r="I1829">
        <v>21499.999999999985</v>
      </c>
      <c r="K1829">
        <f t="shared" si="85"/>
        <v>0.13841060811383482</v>
      </c>
      <c r="L1829">
        <f t="shared" si="86"/>
        <v>0.55504204317597572</v>
      </c>
      <c r="M1829">
        <f t="shared" si="87"/>
        <v>1652.9152045780556</v>
      </c>
    </row>
    <row r="1830" spans="4:13" x14ac:dyDescent="0.25">
      <c r="D1830">
        <f>$B$1*VAR!B1830+$B$2*VAR!C1830+$B$3*VAR!D1830+$B$4*VAR!E1830</f>
        <v>-114999.99999999844</v>
      </c>
      <c r="I1830">
        <v>21500.000000000342</v>
      </c>
      <c r="K1830">
        <f t="shared" si="85"/>
        <v>0.13841060811383712</v>
      </c>
      <c r="L1830">
        <f t="shared" si="86"/>
        <v>0.55504204317597661</v>
      </c>
      <c r="M1830">
        <f t="shared" si="87"/>
        <v>1652.9152045780584</v>
      </c>
    </row>
    <row r="1831" spans="4:13" x14ac:dyDescent="0.25">
      <c r="D1831">
        <f>$B$1*VAR!B1831+$B$2*VAR!C1831+$B$3*VAR!D1831+$B$4*VAR!E1831</f>
        <v>54999.999999999003</v>
      </c>
      <c r="I1831">
        <v>21999.999999999716</v>
      </c>
      <c r="K1831">
        <f t="shared" si="85"/>
        <v>0.14162945946531763</v>
      </c>
      <c r="L1831">
        <f t="shared" si="86"/>
        <v>0.55631365190088378</v>
      </c>
      <c r="M1831">
        <f t="shared" si="87"/>
        <v>1656.702055360832</v>
      </c>
    </row>
    <row r="1832" spans="4:13" x14ac:dyDescent="0.25">
      <c r="D1832">
        <f>$B$1*VAR!B1832+$B$2*VAR!C1832+$B$3*VAR!D1832+$B$4*VAR!E1832</f>
        <v>12500.000000001397</v>
      </c>
      <c r="I1832">
        <v>22000.00000000024</v>
      </c>
      <c r="K1832">
        <f t="shared" si="85"/>
        <v>0.14162945946532099</v>
      </c>
      <c r="L1832">
        <f t="shared" si="86"/>
        <v>0.55631365190088511</v>
      </c>
      <c r="M1832">
        <f t="shared" si="87"/>
        <v>1656.7020553608359</v>
      </c>
    </row>
    <row r="1833" spans="4:13" x14ac:dyDescent="0.25">
      <c r="D1833">
        <f>$B$1*VAR!B1833+$B$2*VAR!C1833+$B$3*VAR!D1833+$B$4*VAR!E1833</f>
        <v>-172500.00000000087</v>
      </c>
      <c r="I1833">
        <v>22000.000000000779</v>
      </c>
      <c r="K1833">
        <f t="shared" si="85"/>
        <v>0.14162945946532446</v>
      </c>
      <c r="L1833">
        <f t="shared" si="86"/>
        <v>0.55631365190088644</v>
      </c>
      <c r="M1833">
        <f t="shared" si="87"/>
        <v>1656.7020553608397</v>
      </c>
    </row>
    <row r="1834" spans="4:13" x14ac:dyDescent="0.25">
      <c r="D1834">
        <f>$B$1*VAR!B1834+$B$2*VAR!C1834+$B$3*VAR!D1834+$B$4*VAR!E1834</f>
        <v>611000</v>
      </c>
      <c r="I1834">
        <v>22000.00000000096</v>
      </c>
      <c r="K1834">
        <f t="shared" si="85"/>
        <v>0.14162945946532565</v>
      </c>
      <c r="L1834">
        <f t="shared" si="86"/>
        <v>0.55631365190088689</v>
      </c>
      <c r="M1834">
        <f t="shared" si="87"/>
        <v>1656.7020553608411</v>
      </c>
    </row>
    <row r="1835" spans="4:13" x14ac:dyDescent="0.25">
      <c r="D1835">
        <f>$B$1*VAR!B1835+$B$2*VAR!C1835+$B$3*VAR!D1835+$B$4*VAR!E1835</f>
        <v>-311000.0000000014</v>
      </c>
      <c r="I1835">
        <v>22499.99999999805</v>
      </c>
      <c r="K1835">
        <f t="shared" si="85"/>
        <v>0.14484831081679145</v>
      </c>
      <c r="L1835">
        <f t="shared" si="86"/>
        <v>0.55758468105211101</v>
      </c>
      <c r="M1835">
        <f t="shared" si="87"/>
        <v>1660.4871801731865</v>
      </c>
    </row>
    <row r="1836" spans="4:13" x14ac:dyDescent="0.25">
      <c r="D1836">
        <f>$B$1*VAR!B1836+$B$2*VAR!C1836+$B$3*VAR!D1836+$B$4*VAR!E1836</f>
        <v>59999.999999999425</v>
      </c>
      <c r="I1836">
        <v>22499.999999999083</v>
      </c>
      <c r="K1836">
        <f t="shared" si="85"/>
        <v>0.14484831081679808</v>
      </c>
      <c r="L1836">
        <f t="shared" si="86"/>
        <v>0.55758468105211356</v>
      </c>
      <c r="M1836">
        <f t="shared" si="87"/>
        <v>1660.4871801731942</v>
      </c>
    </row>
    <row r="1837" spans="4:13" x14ac:dyDescent="0.25">
      <c r="D1837">
        <f>$B$1*VAR!B1837+$B$2*VAR!C1837+$B$3*VAR!D1837+$B$4*VAR!E1837</f>
        <v>-24999.999999999287</v>
      </c>
      <c r="I1837">
        <v>22499.999999999429</v>
      </c>
      <c r="K1837">
        <f t="shared" si="85"/>
        <v>0.1448483108168003</v>
      </c>
      <c r="L1837">
        <f t="shared" si="86"/>
        <v>0.55758468105211445</v>
      </c>
      <c r="M1837">
        <f t="shared" si="87"/>
        <v>1660.4871801731967</v>
      </c>
    </row>
    <row r="1838" spans="4:13" x14ac:dyDescent="0.25">
      <c r="D1838">
        <f>$B$1*VAR!B1838+$B$2*VAR!C1838+$B$3*VAR!D1838+$B$4*VAR!E1838</f>
        <v>-98499.999999998428</v>
      </c>
      <c r="I1838">
        <v>22499.999999999432</v>
      </c>
      <c r="K1838">
        <f t="shared" si="85"/>
        <v>0.14484831081680033</v>
      </c>
      <c r="L1838">
        <f t="shared" si="86"/>
        <v>0.55758468105211445</v>
      </c>
      <c r="M1838">
        <f t="shared" si="87"/>
        <v>1660.4871801731967</v>
      </c>
    </row>
    <row r="1839" spans="4:13" x14ac:dyDescent="0.25">
      <c r="D1839">
        <f>$B$1*VAR!B1839+$B$2*VAR!C1839+$B$3*VAR!D1839+$B$4*VAR!E1839</f>
        <v>125500.00000000025</v>
      </c>
      <c r="I1839">
        <v>22499.999999999796</v>
      </c>
      <c r="K1839">
        <f t="shared" si="85"/>
        <v>0.14484831081680269</v>
      </c>
      <c r="L1839">
        <f t="shared" si="86"/>
        <v>0.55758468105211545</v>
      </c>
      <c r="M1839">
        <f t="shared" si="87"/>
        <v>1660.4871801731997</v>
      </c>
    </row>
    <row r="1840" spans="4:13" x14ac:dyDescent="0.25">
      <c r="D1840">
        <f>$B$1*VAR!B1840+$B$2*VAR!C1840+$B$3*VAR!D1840+$B$4*VAR!E1840</f>
        <v>-64499.999999998196</v>
      </c>
      <c r="I1840">
        <v>22499.999999999964</v>
      </c>
      <c r="K1840">
        <f t="shared" si="85"/>
        <v>0.14484831081680374</v>
      </c>
      <c r="L1840">
        <f t="shared" si="86"/>
        <v>0.55758468105211578</v>
      </c>
      <c r="M1840">
        <f t="shared" si="87"/>
        <v>1660.4871801732008</v>
      </c>
    </row>
    <row r="1841" spans="4:13" x14ac:dyDescent="0.25">
      <c r="D1841">
        <f>$B$1*VAR!B1841+$B$2*VAR!C1841+$B$3*VAR!D1841+$B$4*VAR!E1841</f>
        <v>-27499.999999998436</v>
      </c>
      <c r="I1841">
        <v>22500.000000000146</v>
      </c>
      <c r="K1841">
        <f t="shared" si="85"/>
        <v>0.14484831081680494</v>
      </c>
      <c r="L1841">
        <f t="shared" si="86"/>
        <v>0.55758468105211634</v>
      </c>
      <c r="M1841">
        <f t="shared" si="87"/>
        <v>1660.4871801732024</v>
      </c>
    </row>
    <row r="1842" spans="4:13" x14ac:dyDescent="0.25">
      <c r="D1842">
        <f>$B$1*VAR!B1842+$B$2*VAR!C1842+$B$3*VAR!D1842+$B$4*VAR!E1842</f>
        <v>-100000.00000000355</v>
      </c>
      <c r="I1842">
        <v>22500.000000000175</v>
      </c>
      <c r="K1842">
        <f t="shared" si="85"/>
        <v>0.1448483108168051</v>
      </c>
      <c r="L1842">
        <f t="shared" si="86"/>
        <v>0.55758468105211634</v>
      </c>
      <c r="M1842">
        <f t="shared" si="87"/>
        <v>1660.4871801732024</v>
      </c>
    </row>
    <row r="1843" spans="4:13" x14ac:dyDescent="0.25">
      <c r="D1843">
        <f>$B$1*VAR!B1843+$B$2*VAR!C1843+$B$3*VAR!D1843+$B$4*VAR!E1843</f>
        <v>26000.000000002648</v>
      </c>
      <c r="I1843">
        <v>22500.000000000233</v>
      </c>
      <c r="K1843">
        <f t="shared" si="85"/>
        <v>0.14484831081680549</v>
      </c>
      <c r="L1843">
        <f t="shared" si="86"/>
        <v>0.55758468105211656</v>
      </c>
      <c r="M1843">
        <f t="shared" si="87"/>
        <v>1660.4871801732031</v>
      </c>
    </row>
    <row r="1844" spans="4:13" x14ac:dyDescent="0.25">
      <c r="D1844">
        <f>$B$1*VAR!B1844+$B$2*VAR!C1844+$B$3*VAR!D1844+$B$4*VAR!E1844</f>
        <v>-63499.999999999796</v>
      </c>
      <c r="I1844">
        <v>22500.000000000498</v>
      </c>
      <c r="K1844">
        <f t="shared" si="85"/>
        <v>0.14484831081680719</v>
      </c>
      <c r="L1844">
        <f t="shared" si="86"/>
        <v>0.55758468105211723</v>
      </c>
      <c r="M1844">
        <f t="shared" si="87"/>
        <v>1660.4871801732052</v>
      </c>
    </row>
    <row r="1845" spans="4:13" x14ac:dyDescent="0.25">
      <c r="D1845">
        <f>$B$1*VAR!B1845+$B$2*VAR!C1845+$B$3*VAR!D1845+$B$4*VAR!E1845</f>
        <v>37499.999999999272</v>
      </c>
      <c r="I1845">
        <v>22500.000000000698</v>
      </c>
      <c r="K1845">
        <f t="shared" si="85"/>
        <v>0.14484831081680849</v>
      </c>
      <c r="L1845">
        <f t="shared" si="86"/>
        <v>0.55758468105211767</v>
      </c>
      <c r="M1845">
        <f t="shared" si="87"/>
        <v>1660.4871801732065</v>
      </c>
    </row>
    <row r="1846" spans="4:13" x14ac:dyDescent="0.25">
      <c r="D1846">
        <f>$B$1*VAR!B1846+$B$2*VAR!C1846+$B$3*VAR!D1846+$B$4*VAR!E1846</f>
        <v>-27499.999999999884</v>
      </c>
      <c r="I1846">
        <v>22500.000000000844</v>
      </c>
      <c r="K1846">
        <f t="shared" si="85"/>
        <v>0.14484831081680943</v>
      </c>
      <c r="L1846">
        <f t="shared" si="86"/>
        <v>0.55758468105211811</v>
      </c>
      <c r="M1846">
        <f t="shared" si="87"/>
        <v>1660.4871801732077</v>
      </c>
    </row>
    <row r="1847" spans="4:13" x14ac:dyDescent="0.25">
      <c r="D1847">
        <f>$B$1*VAR!B1847+$B$2*VAR!C1847+$B$3*VAR!D1847+$B$4*VAR!E1847</f>
        <v>-69999.999999998137</v>
      </c>
      <c r="I1847">
        <v>22500.000000001222</v>
      </c>
      <c r="K1847">
        <f t="shared" si="85"/>
        <v>0.14484831081681185</v>
      </c>
      <c r="L1847">
        <f t="shared" si="86"/>
        <v>0.557584681052119</v>
      </c>
      <c r="M1847">
        <f t="shared" si="87"/>
        <v>1660.4871801732104</v>
      </c>
    </row>
    <row r="1848" spans="4:13" x14ac:dyDescent="0.25">
      <c r="D1848">
        <f>$B$1*VAR!B1848+$B$2*VAR!C1848+$B$3*VAR!D1848+$B$4*VAR!E1848</f>
        <v>-67500.000000001804</v>
      </c>
      <c r="I1848">
        <v>22999.999999999127</v>
      </c>
      <c r="K1848">
        <f t="shared" si="85"/>
        <v>0.14806716216828289</v>
      </c>
      <c r="L1848">
        <f t="shared" si="86"/>
        <v>0.55885511773076946</v>
      </c>
      <c r="M1848">
        <f t="shared" si="87"/>
        <v>1664.2705406022314</v>
      </c>
    </row>
    <row r="1849" spans="4:13" x14ac:dyDescent="0.25">
      <c r="D1849">
        <f>$B$1*VAR!B1849+$B$2*VAR!C1849+$B$3*VAR!D1849+$B$4*VAR!E1849</f>
        <v>25000</v>
      </c>
      <c r="I1849">
        <v>23000.000000000218</v>
      </c>
      <c r="K1849">
        <f t="shared" si="85"/>
        <v>0.14806716216828994</v>
      </c>
      <c r="L1849">
        <f t="shared" si="86"/>
        <v>0.55885511773077212</v>
      </c>
      <c r="M1849">
        <f t="shared" si="87"/>
        <v>1664.2705406022394</v>
      </c>
    </row>
    <row r="1850" spans="4:13" x14ac:dyDescent="0.25">
      <c r="D1850">
        <f>$B$1*VAR!B1850+$B$2*VAR!C1850+$B$3*VAR!D1850+$B$4*VAR!E1850</f>
        <v>69999.999999998865</v>
      </c>
      <c r="I1850">
        <v>23000.000000000407</v>
      </c>
      <c r="K1850">
        <f t="shared" si="85"/>
        <v>0.14806716216829113</v>
      </c>
      <c r="L1850">
        <f t="shared" si="86"/>
        <v>0.55885511773077268</v>
      </c>
      <c r="M1850">
        <f t="shared" si="87"/>
        <v>1664.270540602241</v>
      </c>
    </row>
    <row r="1851" spans="4:13" x14ac:dyDescent="0.25">
      <c r="D1851">
        <f>$B$1*VAR!B1851+$B$2*VAR!C1851+$B$3*VAR!D1851+$B$4*VAR!E1851</f>
        <v>-159999.99999999872</v>
      </c>
      <c r="I1851">
        <v>23499.999999999243</v>
      </c>
      <c r="K1851">
        <f t="shared" si="85"/>
        <v>0.1512860135197682</v>
      </c>
      <c r="L1851">
        <f t="shared" si="86"/>
        <v>0.56012494905623833</v>
      </c>
      <c r="M1851">
        <f t="shared" si="87"/>
        <v>1668.0520982894777</v>
      </c>
    </row>
    <row r="1852" spans="4:13" x14ac:dyDescent="0.25">
      <c r="D1852">
        <f>$B$1*VAR!B1852+$B$2*VAR!C1852+$B$3*VAR!D1852+$B$4*VAR!E1852</f>
        <v>53500.000000000371</v>
      </c>
      <c r="I1852">
        <v>23999.999999999156</v>
      </c>
      <c r="K1852">
        <f t="shared" si="85"/>
        <v>0.15450486487125215</v>
      </c>
      <c r="L1852">
        <f t="shared" si="86"/>
        <v>0.56139416216658677</v>
      </c>
      <c r="M1852">
        <f t="shared" si="87"/>
        <v>1671.8318149320953</v>
      </c>
    </row>
    <row r="1853" spans="4:13" x14ac:dyDescent="0.25">
      <c r="D1853">
        <f>$B$1*VAR!B1853+$B$2*VAR!C1853+$B$3*VAR!D1853+$B$4*VAR!E1853</f>
        <v>-194000.00000000119</v>
      </c>
      <c r="I1853">
        <v>23999.999999999854</v>
      </c>
      <c r="K1853">
        <f t="shared" si="85"/>
        <v>0.15450486487125664</v>
      </c>
      <c r="L1853">
        <f t="shared" si="86"/>
        <v>0.56139416216658855</v>
      </c>
      <c r="M1853">
        <f t="shared" si="87"/>
        <v>1671.8318149321008</v>
      </c>
    </row>
    <row r="1854" spans="4:13" x14ac:dyDescent="0.25">
      <c r="D1854">
        <f>$B$1*VAR!B1854+$B$2*VAR!C1854+$B$3*VAR!D1854+$B$4*VAR!E1854</f>
        <v>-139999.99999999985</v>
      </c>
      <c r="I1854">
        <v>24000.000000000204</v>
      </c>
      <c r="K1854">
        <f t="shared" si="85"/>
        <v>0.15450486487125889</v>
      </c>
      <c r="L1854">
        <f t="shared" si="86"/>
        <v>0.56139416216658944</v>
      </c>
      <c r="M1854">
        <f t="shared" si="87"/>
        <v>1671.8318149321033</v>
      </c>
    </row>
    <row r="1855" spans="4:13" x14ac:dyDescent="0.25">
      <c r="D1855">
        <f>$B$1*VAR!B1855+$B$2*VAR!C1855+$B$3*VAR!D1855+$B$4*VAR!E1855</f>
        <v>524999.9999999993</v>
      </c>
      <c r="I1855">
        <v>24000.000000000902</v>
      </c>
      <c r="K1855">
        <f t="shared" si="85"/>
        <v>0.15450486487126339</v>
      </c>
      <c r="L1855">
        <f t="shared" si="86"/>
        <v>0.56139416216659122</v>
      </c>
      <c r="M1855">
        <f t="shared" si="87"/>
        <v>1671.8318149321087</v>
      </c>
    </row>
    <row r="1856" spans="4:13" x14ac:dyDescent="0.25">
      <c r="D1856">
        <f>$B$1*VAR!B1856+$B$2*VAR!C1856+$B$3*VAR!D1856+$B$4*VAR!E1856</f>
        <v>-42499.999999999738</v>
      </c>
      <c r="I1856">
        <v>24499.999999999884</v>
      </c>
      <c r="K1856">
        <f t="shared" si="85"/>
        <v>0.15772371622274137</v>
      </c>
      <c r="L1856">
        <f t="shared" si="86"/>
        <v>0.56266274421895379</v>
      </c>
      <c r="M1856">
        <f t="shared" si="87"/>
        <v>1675.6096522840444</v>
      </c>
    </row>
    <row r="1857" spans="4:13" x14ac:dyDescent="0.25">
      <c r="D1857">
        <f>$B$1*VAR!B1857+$B$2*VAR!C1857+$B$3*VAR!D1857+$B$4*VAR!E1857</f>
        <v>130000.00000000256</v>
      </c>
      <c r="I1857">
        <v>24500.000000000291</v>
      </c>
      <c r="K1857">
        <f t="shared" si="85"/>
        <v>0.157723716222744</v>
      </c>
      <c r="L1857">
        <f t="shared" si="86"/>
        <v>0.5626627442189549</v>
      </c>
      <c r="M1857">
        <f t="shared" si="87"/>
        <v>1675.6096522840478</v>
      </c>
    </row>
    <row r="1858" spans="4:13" x14ac:dyDescent="0.25">
      <c r="D1858">
        <f>$B$1*VAR!B1858+$B$2*VAR!C1858+$B$3*VAR!D1858+$B$4*VAR!E1858</f>
        <v>-95000.000000001688</v>
      </c>
      <c r="I1858">
        <v>24999.999999995023</v>
      </c>
      <c r="K1858">
        <f t="shared" ref="K1858:K1921" si="88">I1858/D$2981</f>
        <v>0.16094256757419462</v>
      </c>
      <c r="L1858">
        <f t="shared" ref="L1858:L1921" si="89">NORMSDIST(K1858)</f>
        <v>0.56393068238991861</v>
      </c>
      <c r="M1858">
        <f t="shared" ref="M1858:M1921" si="90">L1858*2978</f>
        <v>1679.3855721571776</v>
      </c>
    </row>
    <row r="1859" spans="4:13" x14ac:dyDescent="0.25">
      <c r="D1859">
        <f>$B$1*VAR!B1859+$B$2*VAR!C1859+$B$3*VAR!D1859+$B$4*VAR!E1859</f>
        <v>12499.999999999302</v>
      </c>
      <c r="I1859">
        <v>24999.999999997519</v>
      </c>
      <c r="K1859">
        <f t="shared" si="88"/>
        <v>0.16094256757421069</v>
      </c>
      <c r="L1859">
        <f t="shared" si="89"/>
        <v>0.56393068238992483</v>
      </c>
      <c r="M1859">
        <f t="shared" si="90"/>
        <v>1679.3855721571961</v>
      </c>
    </row>
    <row r="1860" spans="4:13" x14ac:dyDescent="0.25">
      <c r="D1860">
        <f>$B$1*VAR!B1860+$B$2*VAR!C1860+$B$3*VAR!D1860+$B$4*VAR!E1860</f>
        <v>-64999.999999999127</v>
      </c>
      <c r="I1860">
        <v>24999.999999998487</v>
      </c>
      <c r="K1860">
        <f t="shared" si="88"/>
        <v>0.1609425675742169</v>
      </c>
      <c r="L1860">
        <f t="shared" si="89"/>
        <v>0.56393068238992727</v>
      </c>
      <c r="M1860">
        <f t="shared" si="90"/>
        <v>1679.3855721572033</v>
      </c>
    </row>
    <row r="1861" spans="4:13" x14ac:dyDescent="0.25">
      <c r="D1861">
        <f>$B$1*VAR!B1861+$B$2*VAR!C1861+$B$3*VAR!D1861+$B$4*VAR!E1861</f>
        <v>49999.999999998588</v>
      </c>
      <c r="I1861">
        <v>24999.999999998894</v>
      </c>
      <c r="K1861">
        <f t="shared" si="88"/>
        <v>0.16094256757421954</v>
      </c>
      <c r="L1861">
        <f t="shared" si="89"/>
        <v>0.56393068238992838</v>
      </c>
      <c r="M1861">
        <f t="shared" si="90"/>
        <v>1679.3855721572068</v>
      </c>
    </row>
    <row r="1862" spans="4:13" x14ac:dyDescent="0.25">
      <c r="D1862">
        <f>$B$1*VAR!B1862+$B$2*VAR!C1862+$B$3*VAR!D1862+$B$4*VAR!E1862</f>
        <v>-67499.999999997584</v>
      </c>
      <c r="I1862">
        <v>24999.999999999243</v>
      </c>
      <c r="K1862">
        <f t="shared" si="88"/>
        <v>0.16094256757422179</v>
      </c>
      <c r="L1862">
        <f t="shared" si="89"/>
        <v>0.56393068238992927</v>
      </c>
      <c r="M1862">
        <f t="shared" si="90"/>
        <v>1679.3855721572095</v>
      </c>
    </row>
    <row r="1863" spans="4:13" x14ac:dyDescent="0.25">
      <c r="D1863">
        <f>$B$1*VAR!B1863+$B$2*VAR!C1863+$B$3*VAR!D1863+$B$4*VAR!E1863</f>
        <v>37500.000000001397</v>
      </c>
      <c r="I1863">
        <v>24999.999999999287</v>
      </c>
      <c r="K1863">
        <f t="shared" si="88"/>
        <v>0.16094256757422207</v>
      </c>
      <c r="L1863">
        <f t="shared" si="89"/>
        <v>0.56393068238992938</v>
      </c>
      <c r="M1863">
        <f t="shared" si="90"/>
        <v>1679.3855721572097</v>
      </c>
    </row>
    <row r="1864" spans="4:13" x14ac:dyDescent="0.25">
      <c r="D1864">
        <f>$B$1*VAR!B1864+$B$2*VAR!C1864+$B$3*VAR!D1864+$B$4*VAR!E1864</f>
        <v>-8000.00000000195</v>
      </c>
      <c r="I1864">
        <v>24999.999999999287</v>
      </c>
      <c r="K1864">
        <f t="shared" si="88"/>
        <v>0.16094256757422207</v>
      </c>
      <c r="L1864">
        <f t="shared" si="89"/>
        <v>0.56393068238992938</v>
      </c>
      <c r="M1864">
        <f t="shared" si="90"/>
        <v>1679.3855721572097</v>
      </c>
    </row>
    <row r="1865" spans="4:13" x14ac:dyDescent="0.25">
      <c r="D1865">
        <f>$B$1*VAR!B1865+$B$2*VAR!C1865+$B$3*VAR!D1865+$B$4*VAR!E1865</f>
        <v>500.00000000026193</v>
      </c>
      <c r="I1865">
        <v>24999.999999999287</v>
      </c>
      <c r="K1865">
        <f t="shared" si="88"/>
        <v>0.16094256757422207</v>
      </c>
      <c r="L1865">
        <f t="shared" si="89"/>
        <v>0.56393068238992938</v>
      </c>
      <c r="M1865">
        <f t="shared" si="90"/>
        <v>1679.3855721572097</v>
      </c>
    </row>
    <row r="1866" spans="4:13" x14ac:dyDescent="0.25">
      <c r="D1866">
        <f>$B$1*VAR!B1866+$B$2*VAR!C1866+$B$3*VAR!D1866+$B$4*VAR!E1866</f>
        <v>-307500.00000000023</v>
      </c>
      <c r="I1866">
        <v>24999.999999999302</v>
      </c>
      <c r="K1866">
        <f t="shared" si="88"/>
        <v>0.16094256757422215</v>
      </c>
      <c r="L1866">
        <f t="shared" si="89"/>
        <v>0.56393068238992949</v>
      </c>
      <c r="M1866">
        <f t="shared" si="90"/>
        <v>1679.3855721572099</v>
      </c>
    </row>
    <row r="1867" spans="4:13" x14ac:dyDescent="0.25">
      <c r="D1867">
        <f>$B$1*VAR!B1867+$B$2*VAR!C1867+$B$3*VAR!D1867+$B$4*VAR!E1867</f>
        <v>110000.0000000023</v>
      </c>
      <c r="I1867">
        <v>24999.999999999309</v>
      </c>
      <c r="K1867">
        <f t="shared" si="88"/>
        <v>0.16094256757422221</v>
      </c>
      <c r="L1867">
        <f t="shared" si="89"/>
        <v>0.56393068238992949</v>
      </c>
      <c r="M1867">
        <f t="shared" si="90"/>
        <v>1679.3855721572099</v>
      </c>
    </row>
    <row r="1868" spans="4:13" x14ac:dyDescent="0.25">
      <c r="D1868">
        <f>$B$1*VAR!B1868+$B$2*VAR!C1868+$B$3*VAR!D1868+$B$4*VAR!E1868</f>
        <v>37499.999999997846</v>
      </c>
      <c r="I1868">
        <v>24999.999999999534</v>
      </c>
      <c r="K1868">
        <f t="shared" si="88"/>
        <v>0.16094256757422365</v>
      </c>
      <c r="L1868">
        <f t="shared" si="89"/>
        <v>0.56393068238992994</v>
      </c>
      <c r="M1868">
        <f t="shared" si="90"/>
        <v>1679.3855721572113</v>
      </c>
    </row>
    <row r="1869" spans="4:13" x14ac:dyDescent="0.25">
      <c r="D1869">
        <f>$B$1*VAR!B1869+$B$2*VAR!C1869+$B$3*VAR!D1869+$B$4*VAR!E1869</f>
        <v>-194999.9999999982</v>
      </c>
      <c r="I1869">
        <v>25000</v>
      </c>
      <c r="K1869">
        <f t="shared" si="88"/>
        <v>0.16094256757422665</v>
      </c>
      <c r="L1869">
        <f t="shared" si="89"/>
        <v>0.56393068238993116</v>
      </c>
      <c r="M1869">
        <f t="shared" si="90"/>
        <v>1679.3855721572149</v>
      </c>
    </row>
    <row r="1870" spans="4:13" x14ac:dyDescent="0.25">
      <c r="D1870">
        <f>$B$1*VAR!B1870+$B$2*VAR!C1870+$B$3*VAR!D1870+$B$4*VAR!E1870</f>
        <v>-75000.000000001455</v>
      </c>
      <c r="I1870">
        <v>25000</v>
      </c>
      <c r="K1870">
        <f t="shared" si="88"/>
        <v>0.16094256757422665</v>
      </c>
      <c r="L1870">
        <f t="shared" si="89"/>
        <v>0.56393068238993116</v>
      </c>
      <c r="M1870">
        <f t="shared" si="90"/>
        <v>1679.3855721572149</v>
      </c>
    </row>
    <row r="1871" spans="4:13" x14ac:dyDescent="0.25">
      <c r="D1871">
        <f>$B$1*VAR!B1871+$B$2*VAR!C1871+$B$3*VAR!D1871+$B$4*VAR!E1871</f>
        <v>35000.000000000116</v>
      </c>
      <c r="I1871">
        <v>25000</v>
      </c>
      <c r="K1871">
        <f t="shared" si="88"/>
        <v>0.16094256757422665</v>
      </c>
      <c r="L1871">
        <f t="shared" si="89"/>
        <v>0.56393068238993116</v>
      </c>
      <c r="M1871">
        <f t="shared" si="90"/>
        <v>1679.3855721572149</v>
      </c>
    </row>
    <row r="1872" spans="4:13" x14ac:dyDescent="0.25">
      <c r="D1872">
        <f>$B$1*VAR!B1872+$B$2*VAR!C1872+$B$3*VAR!D1872+$B$4*VAR!E1872</f>
        <v>-1.3969838619232178E-9</v>
      </c>
      <c r="I1872">
        <v>25000.000000000364</v>
      </c>
      <c r="K1872">
        <f t="shared" si="88"/>
        <v>0.16094256757422901</v>
      </c>
      <c r="L1872">
        <f t="shared" si="89"/>
        <v>0.56393068238993216</v>
      </c>
      <c r="M1872">
        <f t="shared" si="90"/>
        <v>1679.3855721572179</v>
      </c>
    </row>
    <row r="1873" spans="4:13" x14ac:dyDescent="0.25">
      <c r="D1873">
        <f>$B$1*VAR!B1873+$B$2*VAR!C1873+$B$3*VAR!D1873+$B$4*VAR!E1873</f>
        <v>-157499.99999999889</v>
      </c>
      <c r="I1873">
        <v>25000.000000000713</v>
      </c>
      <c r="K1873">
        <f t="shared" si="88"/>
        <v>0.16094256757423125</v>
      </c>
      <c r="L1873">
        <f t="shared" si="89"/>
        <v>0.56393068238993305</v>
      </c>
      <c r="M1873">
        <f t="shared" si="90"/>
        <v>1679.3855721572206</v>
      </c>
    </row>
    <row r="1874" spans="4:13" x14ac:dyDescent="0.25">
      <c r="D1874">
        <f>$B$1*VAR!B1874+$B$2*VAR!C1874+$B$3*VAR!D1874+$B$4*VAR!E1874</f>
        <v>-64999.999999999869</v>
      </c>
      <c r="I1874">
        <v>25000.00000000072</v>
      </c>
      <c r="K1874">
        <f t="shared" si="88"/>
        <v>0.16094256757423128</v>
      </c>
      <c r="L1874">
        <f t="shared" si="89"/>
        <v>0.56393068238993305</v>
      </c>
      <c r="M1874">
        <f t="shared" si="90"/>
        <v>1679.3855721572206</v>
      </c>
    </row>
    <row r="1875" spans="4:13" x14ac:dyDescent="0.25">
      <c r="D1875">
        <f>$B$1*VAR!B1875+$B$2*VAR!C1875+$B$3*VAR!D1875+$B$4*VAR!E1875</f>
        <v>-319000.00000000122</v>
      </c>
      <c r="I1875">
        <v>25000.000000001426</v>
      </c>
      <c r="K1875">
        <f t="shared" si="88"/>
        <v>0.16094256757423583</v>
      </c>
      <c r="L1875">
        <f t="shared" si="89"/>
        <v>0.56393068238993482</v>
      </c>
      <c r="M1875">
        <f t="shared" si="90"/>
        <v>1679.3855721572259</v>
      </c>
    </row>
    <row r="1876" spans="4:13" x14ac:dyDescent="0.25">
      <c r="D1876">
        <f>$B$1*VAR!B1876+$B$2*VAR!C1876+$B$3*VAR!D1876+$B$4*VAR!E1876</f>
        <v>-171000.00000000221</v>
      </c>
      <c r="I1876">
        <v>25000.000000001426</v>
      </c>
      <c r="K1876">
        <f t="shared" si="88"/>
        <v>0.16094256757423583</v>
      </c>
      <c r="L1876">
        <f t="shared" si="89"/>
        <v>0.56393068238993482</v>
      </c>
      <c r="M1876">
        <f t="shared" si="90"/>
        <v>1679.3855721572259</v>
      </c>
    </row>
    <row r="1877" spans="4:13" x14ac:dyDescent="0.25">
      <c r="D1877">
        <f>$B$1*VAR!B1877+$B$2*VAR!C1877+$B$3*VAR!D1877+$B$4*VAR!E1877</f>
        <v>604500.00000000035</v>
      </c>
      <c r="I1877">
        <v>25000.000000001775</v>
      </c>
      <c r="K1877">
        <f t="shared" si="88"/>
        <v>0.16094256757423808</v>
      </c>
      <c r="L1877">
        <f t="shared" si="89"/>
        <v>0.56393068238993571</v>
      </c>
      <c r="M1877">
        <f t="shared" si="90"/>
        <v>1679.3855721572286</v>
      </c>
    </row>
    <row r="1878" spans="4:13" x14ac:dyDescent="0.25">
      <c r="D1878">
        <f>$B$1*VAR!B1878+$B$2*VAR!C1878+$B$3*VAR!D1878+$B$4*VAR!E1878</f>
        <v>154000.00000000279</v>
      </c>
      <c r="I1878">
        <v>25000.000000002838</v>
      </c>
      <c r="K1878">
        <f t="shared" si="88"/>
        <v>0.16094256757424491</v>
      </c>
      <c r="L1878">
        <f t="shared" si="89"/>
        <v>0.56393068238993838</v>
      </c>
      <c r="M1878">
        <f t="shared" si="90"/>
        <v>1679.3855721572365</v>
      </c>
    </row>
    <row r="1879" spans="4:13" x14ac:dyDescent="0.25">
      <c r="D1879">
        <f>$B$1*VAR!B1879+$B$2*VAR!C1879+$B$3*VAR!D1879+$B$4*VAR!E1879</f>
        <v>41999.999999998749</v>
      </c>
      <c r="I1879">
        <v>25500.000000000065</v>
      </c>
      <c r="K1879">
        <f t="shared" si="88"/>
        <v>0.16416141892571162</v>
      </c>
      <c r="L1879">
        <f t="shared" si="89"/>
        <v>0.56519796387596355</v>
      </c>
      <c r="M1879">
        <f t="shared" si="90"/>
        <v>1683.1595364226193</v>
      </c>
    </row>
    <row r="1880" spans="4:13" x14ac:dyDescent="0.25">
      <c r="D1880">
        <f>$B$1*VAR!B1880+$B$2*VAR!C1880+$B$3*VAR!D1880+$B$4*VAR!E1880</f>
        <v>-140999.99999999968</v>
      </c>
      <c r="I1880">
        <v>25999.999999998021</v>
      </c>
      <c r="K1880">
        <f t="shared" si="88"/>
        <v>0.16738027027718297</v>
      </c>
      <c r="L1880">
        <f t="shared" si="89"/>
        <v>0.56646457589372401</v>
      </c>
      <c r="M1880">
        <f t="shared" si="90"/>
        <v>1686.9315070115101</v>
      </c>
    </row>
    <row r="1881" spans="4:13" x14ac:dyDescent="0.25">
      <c r="D1881">
        <f>$B$1*VAR!B1881+$B$2*VAR!C1881+$B$3*VAR!D1881+$B$4*VAR!E1881</f>
        <v>61999.999999999724</v>
      </c>
      <c r="I1881">
        <v>26000</v>
      </c>
      <c r="K1881">
        <f t="shared" si="88"/>
        <v>0.16738027027719571</v>
      </c>
      <c r="L1881">
        <f t="shared" si="89"/>
        <v>0.56646457589372901</v>
      </c>
      <c r="M1881">
        <f t="shared" si="90"/>
        <v>1686.9315070115249</v>
      </c>
    </row>
    <row r="1882" spans="4:13" x14ac:dyDescent="0.25">
      <c r="D1882">
        <f>$B$1*VAR!B1882+$B$2*VAR!C1882+$B$3*VAR!D1882+$B$4*VAR!E1882</f>
        <v>26499.99999999869</v>
      </c>
      <c r="I1882">
        <v>26000.000000000146</v>
      </c>
      <c r="K1882">
        <f t="shared" si="88"/>
        <v>0.16738027027719665</v>
      </c>
      <c r="L1882">
        <f t="shared" si="89"/>
        <v>0.56646457589372945</v>
      </c>
      <c r="M1882">
        <f t="shared" si="90"/>
        <v>1686.9315070115263</v>
      </c>
    </row>
    <row r="1883" spans="4:13" x14ac:dyDescent="0.25">
      <c r="D1883">
        <f>$B$1*VAR!B1883+$B$2*VAR!C1883+$B$3*VAR!D1883+$B$4*VAR!E1883</f>
        <v>-254500.0000000023</v>
      </c>
      <c r="I1883">
        <v>26000.000000000335</v>
      </c>
      <c r="K1883">
        <f t="shared" si="88"/>
        <v>0.16738027027719787</v>
      </c>
      <c r="L1883">
        <f t="shared" si="89"/>
        <v>0.56646457589372989</v>
      </c>
      <c r="M1883">
        <f t="shared" si="90"/>
        <v>1686.9315070115276</v>
      </c>
    </row>
    <row r="1884" spans="4:13" x14ac:dyDescent="0.25">
      <c r="D1884">
        <f>$B$1*VAR!B1884+$B$2*VAR!C1884+$B$3*VAR!D1884+$B$4*VAR!E1884</f>
        <v>-95000.000000001746</v>
      </c>
      <c r="I1884">
        <v>26000.000000002648</v>
      </c>
      <c r="K1884">
        <f t="shared" si="88"/>
        <v>0.16738027027721278</v>
      </c>
      <c r="L1884">
        <f t="shared" si="89"/>
        <v>0.56646457589373578</v>
      </c>
      <c r="M1884">
        <f t="shared" si="90"/>
        <v>1686.9315070115451</v>
      </c>
    </row>
    <row r="1885" spans="4:13" x14ac:dyDescent="0.25">
      <c r="D1885">
        <f>$B$1*VAR!B1885+$B$2*VAR!C1885+$B$3*VAR!D1885+$B$4*VAR!E1885</f>
        <v>84000.0000000039</v>
      </c>
      <c r="I1885">
        <v>26000.000000003318</v>
      </c>
      <c r="K1885">
        <f t="shared" si="88"/>
        <v>0.16738027027721708</v>
      </c>
      <c r="L1885">
        <f t="shared" si="89"/>
        <v>0.56646457589373744</v>
      </c>
      <c r="M1885">
        <f t="shared" si="90"/>
        <v>1686.9315070115501</v>
      </c>
    </row>
    <row r="1886" spans="4:13" x14ac:dyDescent="0.25">
      <c r="D1886">
        <f>$B$1*VAR!B1886+$B$2*VAR!C1886+$B$3*VAR!D1886+$B$4*VAR!E1886</f>
        <v>28500.000000000349</v>
      </c>
      <c r="I1886">
        <v>26499.99999999869</v>
      </c>
      <c r="K1886">
        <f t="shared" si="88"/>
        <v>0.17059912162867183</v>
      </c>
      <c r="L1886">
        <f t="shared" si="89"/>
        <v>0.56773050568052552</v>
      </c>
      <c r="M1886">
        <f t="shared" si="90"/>
        <v>1690.7014459166051</v>
      </c>
    </row>
    <row r="1887" spans="4:13" x14ac:dyDescent="0.25">
      <c r="D1887">
        <f>$B$1*VAR!B1887+$B$2*VAR!C1887+$B$3*VAR!D1887+$B$4*VAR!E1887</f>
        <v>-30000.000000001135</v>
      </c>
      <c r="I1887">
        <v>26499.999999999069</v>
      </c>
      <c r="K1887">
        <f t="shared" si="88"/>
        <v>0.17059912162867427</v>
      </c>
      <c r="L1887">
        <f t="shared" si="89"/>
        <v>0.56773050568052652</v>
      </c>
      <c r="M1887">
        <f t="shared" si="90"/>
        <v>1690.701445916608</v>
      </c>
    </row>
    <row r="1888" spans="4:13" x14ac:dyDescent="0.25">
      <c r="D1888">
        <f>$B$1*VAR!B1888+$B$2*VAR!C1888+$B$3*VAR!D1888+$B$4*VAR!E1888</f>
        <v>-142500.00000000041</v>
      </c>
      <c r="I1888">
        <v>26499.99999999936</v>
      </c>
      <c r="K1888">
        <f t="shared" si="88"/>
        <v>0.17059912162867613</v>
      </c>
      <c r="L1888">
        <f t="shared" si="89"/>
        <v>0.5677305056805273</v>
      </c>
      <c r="M1888">
        <f t="shared" si="90"/>
        <v>1690.7014459166103</v>
      </c>
    </row>
    <row r="1889" spans="4:13" x14ac:dyDescent="0.25">
      <c r="D1889">
        <f>$B$1*VAR!B1889+$B$2*VAR!C1889+$B$3*VAR!D1889+$B$4*VAR!E1889</f>
        <v>-42500.000000000073</v>
      </c>
      <c r="I1889">
        <v>26499.999999999709</v>
      </c>
      <c r="K1889">
        <f t="shared" si="88"/>
        <v>0.17059912162867838</v>
      </c>
      <c r="L1889">
        <f t="shared" si="89"/>
        <v>0.56773050568052807</v>
      </c>
      <c r="M1889">
        <f t="shared" si="90"/>
        <v>1690.7014459166126</v>
      </c>
    </row>
    <row r="1890" spans="4:13" x14ac:dyDescent="0.25">
      <c r="D1890">
        <f>$B$1*VAR!B1890+$B$2*VAR!C1890+$B$3*VAR!D1890+$B$4*VAR!E1890</f>
        <v>-84999.999999999418</v>
      </c>
      <c r="I1890">
        <v>26500.000000000815</v>
      </c>
      <c r="K1890">
        <f t="shared" si="88"/>
        <v>0.17059912162868551</v>
      </c>
      <c r="L1890">
        <f t="shared" si="89"/>
        <v>0.56773050568053085</v>
      </c>
      <c r="M1890">
        <f t="shared" si="90"/>
        <v>1690.701445916621</v>
      </c>
    </row>
    <row r="1891" spans="4:13" x14ac:dyDescent="0.25">
      <c r="D1891">
        <f>$B$1*VAR!B1891+$B$2*VAR!C1891+$B$3*VAR!D1891+$B$4*VAR!E1891</f>
        <v>184999.99999999977</v>
      </c>
      <c r="I1891">
        <v>26999.999999999069</v>
      </c>
      <c r="K1891">
        <f t="shared" si="88"/>
        <v>0.1738179729801588</v>
      </c>
      <c r="L1891">
        <f t="shared" si="89"/>
        <v>0.56899574049466861</v>
      </c>
      <c r="M1891">
        <f t="shared" si="90"/>
        <v>1694.4693151931231</v>
      </c>
    </row>
    <row r="1892" spans="4:13" x14ac:dyDescent="0.25">
      <c r="D1892">
        <f>$B$1*VAR!B1892+$B$2*VAR!C1892+$B$3*VAR!D1892+$B$4*VAR!E1892</f>
        <v>-32499.999999999563</v>
      </c>
      <c r="I1892">
        <v>27000.000000000146</v>
      </c>
      <c r="K1892">
        <f t="shared" si="88"/>
        <v>0.17381797298016571</v>
      </c>
      <c r="L1892">
        <f t="shared" si="89"/>
        <v>0.56899574049467128</v>
      </c>
      <c r="M1892">
        <f t="shared" si="90"/>
        <v>1694.469315193131</v>
      </c>
    </row>
    <row r="1893" spans="4:13" x14ac:dyDescent="0.25">
      <c r="D1893">
        <f>$B$1*VAR!B1893+$B$2*VAR!C1893+$B$3*VAR!D1893+$B$4*VAR!E1893</f>
        <v>24999.999999998487</v>
      </c>
      <c r="I1893">
        <v>27000.00000000084</v>
      </c>
      <c r="K1893">
        <f t="shared" si="88"/>
        <v>0.17381797298017021</v>
      </c>
      <c r="L1893">
        <f t="shared" si="89"/>
        <v>0.56899574049467305</v>
      </c>
      <c r="M1893">
        <f t="shared" si="90"/>
        <v>1694.4693151931363</v>
      </c>
    </row>
    <row r="1894" spans="4:13" x14ac:dyDescent="0.25">
      <c r="D1894">
        <f>$B$1*VAR!B1894+$B$2*VAR!C1894+$B$3*VAR!D1894+$B$4*VAR!E1894</f>
        <v>115000.00000000093</v>
      </c>
      <c r="I1894">
        <v>27499.999999995591</v>
      </c>
      <c r="K1894">
        <f t="shared" si="88"/>
        <v>0.17703682433162093</v>
      </c>
      <c r="L1894">
        <f t="shared" si="89"/>
        <v>0.57026026761584436</v>
      </c>
      <c r="M1894">
        <f t="shared" si="90"/>
        <v>1698.2350769599846</v>
      </c>
    </row>
    <row r="1895" spans="4:13" x14ac:dyDescent="0.25">
      <c r="D1895">
        <f>$B$1*VAR!B1895+$B$2*VAR!C1895+$B$3*VAR!D1895+$B$4*VAR!E1895</f>
        <v>-186000.00000000172</v>
      </c>
      <c r="I1895">
        <v>27499.999999996304</v>
      </c>
      <c r="K1895">
        <f t="shared" si="88"/>
        <v>0.17703682433162551</v>
      </c>
      <c r="L1895">
        <f t="shared" si="89"/>
        <v>0.57026026761584625</v>
      </c>
      <c r="M1895">
        <f t="shared" si="90"/>
        <v>1698.2350769599902</v>
      </c>
    </row>
    <row r="1896" spans="4:13" x14ac:dyDescent="0.25">
      <c r="D1896">
        <f>$B$1*VAR!B1896+$B$2*VAR!C1896+$B$3*VAR!D1896+$B$4*VAR!E1896</f>
        <v>-23499.999999998545</v>
      </c>
      <c r="I1896">
        <v>27499.999999997373</v>
      </c>
      <c r="K1896">
        <f t="shared" si="88"/>
        <v>0.17703682433163243</v>
      </c>
      <c r="L1896">
        <f t="shared" si="89"/>
        <v>0.57026026761584891</v>
      </c>
      <c r="M1896">
        <f t="shared" si="90"/>
        <v>1698.235076959998</v>
      </c>
    </row>
    <row r="1897" spans="4:13" x14ac:dyDescent="0.25">
      <c r="D1897">
        <f>$B$1*VAR!B1897+$B$2*VAR!C1897+$B$3*VAR!D1897+$B$4*VAR!E1897</f>
        <v>93499.999999999505</v>
      </c>
      <c r="I1897">
        <v>27499.999999997672</v>
      </c>
      <c r="K1897">
        <f t="shared" si="88"/>
        <v>0.17703682433163434</v>
      </c>
      <c r="L1897">
        <f t="shared" si="89"/>
        <v>0.57026026761584969</v>
      </c>
      <c r="M1897">
        <f t="shared" si="90"/>
        <v>1698.2350769600005</v>
      </c>
    </row>
    <row r="1898" spans="4:13" x14ac:dyDescent="0.25">
      <c r="D1898">
        <f>$B$1*VAR!B1898+$B$2*VAR!C1898+$B$3*VAR!D1898+$B$4*VAR!E1898</f>
        <v>445000.00000000029</v>
      </c>
      <c r="I1898">
        <v>27499.99999999773</v>
      </c>
      <c r="K1898">
        <f t="shared" si="88"/>
        <v>0.1770368243316347</v>
      </c>
      <c r="L1898">
        <f t="shared" si="89"/>
        <v>0.5702602676158498</v>
      </c>
      <c r="M1898">
        <f t="shared" si="90"/>
        <v>1698.2350769600007</v>
      </c>
    </row>
    <row r="1899" spans="4:13" x14ac:dyDescent="0.25">
      <c r="D1899">
        <f>$B$1*VAR!B1899+$B$2*VAR!C1899+$B$3*VAR!D1899+$B$4*VAR!E1899</f>
        <v>24999.999999999243</v>
      </c>
      <c r="I1899">
        <v>27499.99999999773</v>
      </c>
      <c r="K1899">
        <f t="shared" si="88"/>
        <v>0.1770368243316347</v>
      </c>
      <c r="L1899">
        <f t="shared" si="89"/>
        <v>0.5702602676158498</v>
      </c>
      <c r="M1899">
        <f t="shared" si="90"/>
        <v>1698.2350769600007</v>
      </c>
    </row>
    <row r="1900" spans="4:13" x14ac:dyDescent="0.25">
      <c r="D1900">
        <f>$B$1*VAR!B1900+$B$2*VAR!C1900+$B$3*VAR!D1900+$B$4*VAR!E1900</f>
        <v>-127499.99999999987</v>
      </c>
      <c r="I1900">
        <v>27499.999999999302</v>
      </c>
      <c r="K1900">
        <f t="shared" si="88"/>
        <v>0.17703682433164483</v>
      </c>
      <c r="L1900">
        <f t="shared" si="89"/>
        <v>0.5702602676158538</v>
      </c>
      <c r="M1900">
        <f t="shared" si="90"/>
        <v>1698.2350769600125</v>
      </c>
    </row>
    <row r="1901" spans="4:13" x14ac:dyDescent="0.25">
      <c r="D1901">
        <f>$B$1*VAR!B1901+$B$2*VAR!C1901+$B$3*VAR!D1901+$B$4*VAR!E1901</f>
        <v>42500.000000001492</v>
      </c>
      <c r="I1901">
        <v>27499.999999999884</v>
      </c>
      <c r="K1901">
        <f t="shared" si="88"/>
        <v>0.17703682433164858</v>
      </c>
      <c r="L1901">
        <f t="shared" si="89"/>
        <v>0.57026026761585524</v>
      </c>
      <c r="M1901">
        <f t="shared" si="90"/>
        <v>1698.2350769600168</v>
      </c>
    </row>
    <row r="1902" spans="4:13" x14ac:dyDescent="0.25">
      <c r="D1902">
        <f>$B$1*VAR!B1902+$B$2*VAR!C1902+$B$3*VAR!D1902+$B$4*VAR!E1902</f>
        <v>62499.999999998254</v>
      </c>
      <c r="I1902">
        <v>27499.999999999884</v>
      </c>
      <c r="K1902">
        <f t="shared" si="88"/>
        <v>0.17703682433164858</v>
      </c>
      <c r="L1902">
        <f t="shared" si="89"/>
        <v>0.57026026761585524</v>
      </c>
      <c r="M1902">
        <f t="shared" si="90"/>
        <v>1698.2350769600168</v>
      </c>
    </row>
    <row r="1903" spans="4:13" x14ac:dyDescent="0.25">
      <c r="D1903">
        <f>$B$1*VAR!B1903+$B$2*VAR!C1903+$B$3*VAR!D1903+$B$4*VAR!E1903</f>
        <v>-43499.999999998778</v>
      </c>
      <c r="I1903">
        <v>27499.999999999884</v>
      </c>
      <c r="K1903">
        <f t="shared" si="88"/>
        <v>0.17703682433164858</v>
      </c>
      <c r="L1903">
        <f t="shared" si="89"/>
        <v>0.57026026761585524</v>
      </c>
      <c r="M1903">
        <f t="shared" si="90"/>
        <v>1698.2350769600168</v>
      </c>
    </row>
    <row r="1904" spans="4:13" x14ac:dyDescent="0.25">
      <c r="D1904">
        <f>$B$1*VAR!B1904+$B$2*VAR!C1904+$B$3*VAR!D1904+$B$4*VAR!E1904</f>
        <v>10999.999999999913</v>
      </c>
      <c r="I1904">
        <v>27500.000000000044</v>
      </c>
      <c r="K1904">
        <f t="shared" si="88"/>
        <v>0.17703682433164961</v>
      </c>
      <c r="L1904">
        <f t="shared" si="89"/>
        <v>0.57026026761585569</v>
      </c>
      <c r="M1904">
        <f t="shared" si="90"/>
        <v>1698.2350769600182</v>
      </c>
    </row>
    <row r="1905" spans="4:13" x14ac:dyDescent="0.25">
      <c r="D1905">
        <f>$B$1*VAR!B1905+$B$2*VAR!C1905+$B$3*VAR!D1905+$B$4*VAR!E1905</f>
        <v>-35000.000000000175</v>
      </c>
      <c r="I1905">
        <v>27500.000000000204</v>
      </c>
      <c r="K1905">
        <f t="shared" si="88"/>
        <v>0.17703682433165063</v>
      </c>
      <c r="L1905">
        <f t="shared" si="89"/>
        <v>0.57026026761585613</v>
      </c>
      <c r="M1905">
        <f t="shared" si="90"/>
        <v>1698.2350769600196</v>
      </c>
    </row>
    <row r="1906" spans="4:13" x14ac:dyDescent="0.25">
      <c r="D1906">
        <f>$B$1*VAR!B1906+$B$2*VAR!C1906+$B$3*VAR!D1906+$B$4*VAR!E1906</f>
        <v>-74999.999999999622</v>
      </c>
      <c r="I1906">
        <v>27500.000000000466</v>
      </c>
      <c r="K1906">
        <f t="shared" si="88"/>
        <v>0.17703682433165233</v>
      </c>
      <c r="L1906">
        <f t="shared" si="89"/>
        <v>0.5702602676158568</v>
      </c>
      <c r="M1906">
        <f t="shared" si="90"/>
        <v>1698.2350769600216</v>
      </c>
    </row>
    <row r="1907" spans="4:13" x14ac:dyDescent="0.25">
      <c r="D1907">
        <f>$B$1*VAR!B1907+$B$2*VAR!C1907+$B$3*VAR!D1907+$B$4*VAR!E1907</f>
        <v>-152500.0000000009</v>
      </c>
      <c r="I1907">
        <v>27500.000000000553</v>
      </c>
      <c r="K1907">
        <f t="shared" si="88"/>
        <v>0.17703682433165288</v>
      </c>
      <c r="L1907">
        <f t="shared" si="89"/>
        <v>0.57026026761585702</v>
      </c>
      <c r="M1907">
        <f t="shared" si="90"/>
        <v>1698.2350769600223</v>
      </c>
    </row>
    <row r="1908" spans="4:13" x14ac:dyDescent="0.25">
      <c r="D1908">
        <f>$B$1*VAR!B1908+$B$2*VAR!C1908+$B$3*VAR!D1908+$B$4*VAR!E1908</f>
        <v>-40000.000000000175</v>
      </c>
      <c r="I1908">
        <v>27500.000000000578</v>
      </c>
      <c r="K1908">
        <f t="shared" si="88"/>
        <v>0.17703682433165305</v>
      </c>
      <c r="L1908">
        <f t="shared" si="89"/>
        <v>0.57026026761585702</v>
      </c>
      <c r="M1908">
        <f t="shared" si="90"/>
        <v>1698.2350769600223</v>
      </c>
    </row>
    <row r="1909" spans="4:13" x14ac:dyDescent="0.25">
      <c r="D1909">
        <f>$B$1*VAR!B1909+$B$2*VAR!C1909+$B$3*VAR!D1909+$B$4*VAR!E1909</f>
        <v>-49999.999999999243</v>
      </c>
      <c r="I1909">
        <v>27500.000000001281</v>
      </c>
      <c r="K1909">
        <f t="shared" si="88"/>
        <v>0.17703682433165757</v>
      </c>
      <c r="L1909">
        <f t="shared" si="89"/>
        <v>0.5702602676158588</v>
      </c>
      <c r="M1909">
        <f t="shared" si="90"/>
        <v>1698.2350769600275</v>
      </c>
    </row>
    <row r="1910" spans="4:13" x14ac:dyDescent="0.25">
      <c r="D1910">
        <f>$B$1*VAR!B1910+$B$2*VAR!C1910+$B$3*VAR!D1910+$B$4*VAR!E1910</f>
        <v>20000.00000000028</v>
      </c>
      <c r="I1910">
        <v>27500.000000001281</v>
      </c>
      <c r="K1910">
        <f t="shared" si="88"/>
        <v>0.17703682433165757</v>
      </c>
      <c r="L1910">
        <f t="shared" si="89"/>
        <v>0.5702602676158588</v>
      </c>
      <c r="M1910">
        <f t="shared" si="90"/>
        <v>1698.2350769600275</v>
      </c>
    </row>
    <row r="1911" spans="4:13" x14ac:dyDescent="0.25">
      <c r="D1911">
        <f>$B$1*VAR!B1911+$B$2*VAR!C1911+$B$3*VAR!D1911+$B$4*VAR!E1911</f>
        <v>-67500.0000000008</v>
      </c>
      <c r="I1911">
        <v>27500.00000000131</v>
      </c>
      <c r="K1911">
        <f t="shared" si="88"/>
        <v>0.17703682433165777</v>
      </c>
      <c r="L1911">
        <f t="shared" si="89"/>
        <v>0.57026026761585891</v>
      </c>
      <c r="M1911">
        <f t="shared" si="90"/>
        <v>1698.2350769600278</v>
      </c>
    </row>
    <row r="1912" spans="4:13" x14ac:dyDescent="0.25">
      <c r="D1912">
        <f>$B$1*VAR!B1912+$B$2*VAR!C1912+$B$3*VAR!D1912+$B$4*VAR!E1912</f>
        <v>187500.00000000105</v>
      </c>
      <c r="I1912">
        <v>27500.000000004831</v>
      </c>
      <c r="K1912">
        <f t="shared" si="88"/>
        <v>0.17703682433168041</v>
      </c>
      <c r="L1912">
        <f t="shared" si="89"/>
        <v>0.57026026761586779</v>
      </c>
      <c r="M1912">
        <f t="shared" si="90"/>
        <v>1698.2350769600544</v>
      </c>
    </row>
    <row r="1913" spans="4:13" x14ac:dyDescent="0.25">
      <c r="D1913">
        <f>$B$1*VAR!B1913+$B$2*VAR!C1913+$B$3*VAR!D1913+$B$4*VAR!E1913</f>
        <v>-2500.0000000009313</v>
      </c>
      <c r="I1913">
        <v>27999.999999999585</v>
      </c>
      <c r="K1913">
        <f t="shared" si="88"/>
        <v>0.18025567568313119</v>
      </c>
      <c r="L1913">
        <f t="shared" si="89"/>
        <v>0.57152407434555763</v>
      </c>
      <c r="M1913">
        <f t="shared" si="90"/>
        <v>1701.9986934010706</v>
      </c>
    </row>
    <row r="1914" spans="4:13" x14ac:dyDescent="0.25">
      <c r="D1914">
        <f>$B$1*VAR!B1914+$B$2*VAR!C1914+$B$3*VAR!D1914+$B$4*VAR!E1914</f>
        <v>39999.999999999127</v>
      </c>
      <c r="I1914">
        <v>28000.000000000113</v>
      </c>
      <c r="K1914">
        <f t="shared" si="88"/>
        <v>0.18025567568313458</v>
      </c>
      <c r="L1914">
        <f t="shared" si="89"/>
        <v>0.57152407434555896</v>
      </c>
      <c r="M1914">
        <f t="shared" si="90"/>
        <v>1701.9986934010747</v>
      </c>
    </row>
    <row r="1915" spans="4:13" x14ac:dyDescent="0.25">
      <c r="D1915">
        <f>$B$1*VAR!B1915+$B$2*VAR!C1915+$B$3*VAR!D1915+$B$4*VAR!E1915</f>
        <v>-84999.999999998661</v>
      </c>
      <c r="I1915">
        <v>28000.000000000146</v>
      </c>
      <c r="K1915">
        <f t="shared" si="88"/>
        <v>0.1802556756831348</v>
      </c>
      <c r="L1915">
        <f t="shared" si="89"/>
        <v>0.57152407434555907</v>
      </c>
      <c r="M1915">
        <f t="shared" si="90"/>
        <v>1701.9986934010749</v>
      </c>
    </row>
    <row r="1916" spans="4:13" x14ac:dyDescent="0.25">
      <c r="D1916">
        <f>$B$1*VAR!B1916+$B$2*VAR!C1916+$B$3*VAR!D1916+$B$4*VAR!E1916</f>
        <v>65999.999999998894</v>
      </c>
      <c r="I1916">
        <v>28499.999999998952</v>
      </c>
      <c r="K1916">
        <f t="shared" si="88"/>
        <v>0.18347452703461165</v>
      </c>
      <c r="L1916">
        <f t="shared" si="89"/>
        <v>0.57278714800741148</v>
      </c>
      <c r="M1916">
        <f t="shared" si="90"/>
        <v>1705.7601267660714</v>
      </c>
    </row>
    <row r="1917" spans="4:13" x14ac:dyDescent="0.25">
      <c r="D1917">
        <f>$B$1*VAR!B1917+$B$2*VAR!C1917+$B$3*VAR!D1917+$B$4*VAR!E1917</f>
        <v>178499.99999999895</v>
      </c>
      <c r="I1917">
        <v>28499.999999999305</v>
      </c>
      <c r="K1917">
        <f t="shared" si="88"/>
        <v>0.18347452703461392</v>
      </c>
      <c r="L1917">
        <f t="shared" si="89"/>
        <v>0.57278714800741237</v>
      </c>
      <c r="M1917">
        <f t="shared" si="90"/>
        <v>1705.7601267660741</v>
      </c>
    </row>
    <row r="1918" spans="4:13" x14ac:dyDescent="0.25">
      <c r="D1918">
        <f>$B$1*VAR!B1918+$B$2*VAR!C1918+$B$3*VAR!D1918+$B$4*VAR!E1918</f>
        <v>-10499.99999999901</v>
      </c>
      <c r="I1918">
        <v>28499.999999999836</v>
      </c>
      <c r="K1918">
        <f t="shared" si="88"/>
        <v>0.18347452703461734</v>
      </c>
      <c r="L1918">
        <f t="shared" si="89"/>
        <v>0.5727871480074137</v>
      </c>
      <c r="M1918">
        <f t="shared" si="90"/>
        <v>1705.760126766078</v>
      </c>
    </row>
    <row r="1919" spans="4:13" x14ac:dyDescent="0.25">
      <c r="D1919">
        <f>$B$1*VAR!B1919+$B$2*VAR!C1919+$B$3*VAR!D1919+$B$4*VAR!E1919</f>
        <v>70000.000000000233</v>
      </c>
      <c r="I1919">
        <v>28500.000000000116</v>
      </c>
      <c r="K1919">
        <f t="shared" si="88"/>
        <v>0.18347452703461914</v>
      </c>
      <c r="L1919">
        <f t="shared" si="89"/>
        <v>0.57278714800741437</v>
      </c>
      <c r="M1919">
        <f t="shared" si="90"/>
        <v>1705.76012676608</v>
      </c>
    </row>
    <row r="1920" spans="4:13" x14ac:dyDescent="0.25">
      <c r="D1920">
        <f>$B$1*VAR!B1920+$B$2*VAR!C1920+$B$3*VAR!D1920+$B$4*VAR!E1920</f>
        <v>494999.99999999884</v>
      </c>
      <c r="I1920">
        <v>28500.000000000189</v>
      </c>
      <c r="K1920">
        <f t="shared" si="88"/>
        <v>0.18347452703461961</v>
      </c>
      <c r="L1920">
        <f t="shared" si="89"/>
        <v>0.57278714800741459</v>
      </c>
      <c r="M1920">
        <f t="shared" si="90"/>
        <v>1705.7601267660807</v>
      </c>
    </row>
    <row r="1921" spans="4:13" x14ac:dyDescent="0.25">
      <c r="D1921">
        <f>$B$1*VAR!B1921+$B$2*VAR!C1921+$B$3*VAR!D1921+$B$4*VAR!E1921</f>
        <v>31000.000000000568</v>
      </c>
      <c r="I1921">
        <v>28500.000000000349</v>
      </c>
      <c r="K1921">
        <f t="shared" si="88"/>
        <v>0.18347452703462064</v>
      </c>
      <c r="L1921">
        <f t="shared" si="89"/>
        <v>0.57278714800741493</v>
      </c>
      <c r="M1921">
        <f t="shared" si="90"/>
        <v>1705.7601267660816</v>
      </c>
    </row>
    <row r="1922" spans="4:13" x14ac:dyDescent="0.25">
      <c r="D1922">
        <f>$B$1*VAR!B1922+$B$2*VAR!C1922+$B$3*VAR!D1922+$B$4*VAR!E1922</f>
        <v>11499.999999999884</v>
      </c>
      <c r="I1922">
        <v>28500.000000000524</v>
      </c>
      <c r="K1922">
        <f t="shared" ref="K1922:K1985" si="91">I1922/D$2981</f>
        <v>0.18347452703462175</v>
      </c>
      <c r="L1922">
        <f t="shared" ref="L1922:L1985" si="92">NORMSDIST(K1922)</f>
        <v>0.57278714800741537</v>
      </c>
      <c r="M1922">
        <f t="shared" ref="M1922:M1985" si="93">L1922*2978</f>
        <v>1705.760126766083</v>
      </c>
    </row>
    <row r="1923" spans="4:13" x14ac:dyDescent="0.25">
      <c r="D1923">
        <f>$B$1*VAR!B1923+$B$2*VAR!C1923+$B$3*VAR!D1923+$B$4*VAR!E1923</f>
        <v>24999.999999999287</v>
      </c>
      <c r="I1923">
        <v>29000.000000001332</v>
      </c>
      <c r="K1923">
        <f t="shared" si="91"/>
        <v>0.1866933783861115</v>
      </c>
      <c r="L1923">
        <f t="shared" si="92"/>
        <v>0.57404947594759781</v>
      </c>
      <c r="M1923">
        <f t="shared" si="93"/>
        <v>1709.5193393719462</v>
      </c>
    </row>
    <row r="1924" spans="4:13" x14ac:dyDescent="0.25">
      <c r="D1924">
        <f>$B$1*VAR!B1924+$B$2*VAR!C1924+$B$3*VAR!D1924+$B$4*VAR!E1924</f>
        <v>57500.000000001353</v>
      </c>
      <c r="I1924">
        <v>29499.999999999534</v>
      </c>
      <c r="K1924">
        <f t="shared" si="91"/>
        <v>0.18991222973758445</v>
      </c>
      <c r="L1924">
        <f t="shared" si="92"/>
        <v>0.57531104553519063</v>
      </c>
      <c r="M1924">
        <f t="shared" si="93"/>
        <v>1713.2762936037977</v>
      </c>
    </row>
    <row r="1925" spans="4:13" x14ac:dyDescent="0.25">
      <c r="D1925">
        <f>$B$1*VAR!B1925+$B$2*VAR!C1925+$B$3*VAR!D1925+$B$4*VAR!E1925</f>
        <v>59999.999999999447</v>
      </c>
      <c r="I1925">
        <v>29500</v>
      </c>
      <c r="K1925">
        <f t="shared" si="91"/>
        <v>0.18991222973758745</v>
      </c>
      <c r="L1925">
        <f t="shared" si="92"/>
        <v>0.57531104553519175</v>
      </c>
      <c r="M1925">
        <f t="shared" si="93"/>
        <v>1713.2762936038009</v>
      </c>
    </row>
    <row r="1926" spans="4:13" x14ac:dyDescent="0.25">
      <c r="D1926">
        <f>$B$1*VAR!B1926+$B$2*VAR!C1926+$B$3*VAR!D1926+$B$4*VAR!E1926</f>
        <v>-19999.999999999942</v>
      </c>
      <c r="I1926">
        <v>29999.999999996915</v>
      </c>
      <c r="K1926">
        <f t="shared" si="91"/>
        <v>0.19313108108905214</v>
      </c>
      <c r="L1926">
        <f t="shared" si="92"/>
        <v>0.57657184416258789</v>
      </c>
      <c r="M1926">
        <f t="shared" si="93"/>
        <v>1717.0309519161867</v>
      </c>
    </row>
    <row r="1927" spans="4:13" x14ac:dyDescent="0.25">
      <c r="D1927">
        <f>$B$1*VAR!B1927+$B$2*VAR!C1927+$B$3*VAR!D1927+$B$4*VAR!E1927</f>
        <v>82999.999999999825</v>
      </c>
      <c r="I1927">
        <v>29999.999999998254</v>
      </c>
      <c r="K1927">
        <f t="shared" si="91"/>
        <v>0.19313108108906074</v>
      </c>
      <c r="L1927">
        <f t="shared" si="92"/>
        <v>0.57657184416259133</v>
      </c>
      <c r="M1927">
        <f t="shared" si="93"/>
        <v>1717.030951916197</v>
      </c>
    </row>
    <row r="1928" spans="4:13" x14ac:dyDescent="0.25">
      <c r="D1928">
        <f>$B$1*VAR!B1928+$B$2*VAR!C1928+$B$3*VAR!D1928+$B$4*VAR!E1928</f>
        <v>41999.999999999767</v>
      </c>
      <c r="I1928">
        <v>29999.999999998312</v>
      </c>
      <c r="K1928">
        <f t="shared" si="91"/>
        <v>0.19313108108906113</v>
      </c>
      <c r="L1928">
        <f t="shared" si="92"/>
        <v>0.57657184416259133</v>
      </c>
      <c r="M1928">
        <f t="shared" si="93"/>
        <v>1717.030951916197</v>
      </c>
    </row>
    <row r="1929" spans="4:13" x14ac:dyDescent="0.25">
      <c r="D1929">
        <f>$B$1*VAR!B1929+$B$2*VAR!C1929+$B$3*VAR!D1929+$B$4*VAR!E1929</f>
        <v>-32500.00000000099</v>
      </c>
      <c r="I1929">
        <v>29999.999999998603</v>
      </c>
      <c r="K1929">
        <f t="shared" si="91"/>
        <v>0.19313108108906299</v>
      </c>
      <c r="L1929">
        <f t="shared" si="92"/>
        <v>0.57657184416259211</v>
      </c>
      <c r="M1929">
        <f t="shared" si="93"/>
        <v>1717.0309519161992</v>
      </c>
    </row>
    <row r="1930" spans="4:13" x14ac:dyDescent="0.25">
      <c r="D1930">
        <f>$B$1*VAR!B1930+$B$2*VAR!C1930+$B$3*VAR!D1930+$B$4*VAR!E1930</f>
        <v>-17999.999999998894</v>
      </c>
      <c r="I1930">
        <v>29999.999999999007</v>
      </c>
      <c r="K1930">
        <f t="shared" si="91"/>
        <v>0.1931310810890656</v>
      </c>
      <c r="L1930">
        <f t="shared" si="92"/>
        <v>0.57657184416259311</v>
      </c>
      <c r="M1930">
        <f t="shared" si="93"/>
        <v>1717.0309519162022</v>
      </c>
    </row>
    <row r="1931" spans="4:13" x14ac:dyDescent="0.25">
      <c r="D1931">
        <f>$B$1*VAR!B1931+$B$2*VAR!C1931+$B$3*VAR!D1931+$B$4*VAR!E1931</f>
        <v>154999.99999999901</v>
      </c>
      <c r="I1931">
        <v>29999.999999999709</v>
      </c>
      <c r="K1931">
        <f t="shared" si="91"/>
        <v>0.19313108108907012</v>
      </c>
      <c r="L1931">
        <f t="shared" si="92"/>
        <v>0.57657184416259488</v>
      </c>
      <c r="M1931">
        <f t="shared" si="93"/>
        <v>1717.0309519162076</v>
      </c>
    </row>
    <row r="1932" spans="4:13" x14ac:dyDescent="0.25">
      <c r="D1932">
        <f>$B$1*VAR!B1932+$B$2*VAR!C1932+$B$3*VAR!D1932+$B$4*VAR!E1932</f>
        <v>70500.000000001601</v>
      </c>
      <c r="I1932">
        <v>30000.000000000466</v>
      </c>
      <c r="K1932">
        <f t="shared" si="91"/>
        <v>0.19313108108907498</v>
      </c>
      <c r="L1932">
        <f t="shared" si="92"/>
        <v>0.57657184416259688</v>
      </c>
      <c r="M1932">
        <f t="shared" si="93"/>
        <v>1717.0309519162136</v>
      </c>
    </row>
    <row r="1933" spans="4:13" x14ac:dyDescent="0.25">
      <c r="D1933">
        <f>$B$1*VAR!B1933+$B$2*VAR!C1933+$B$3*VAR!D1933+$B$4*VAR!E1933</f>
        <v>-97500.000000001572</v>
      </c>
      <c r="I1933">
        <v>30000.000000001128</v>
      </c>
      <c r="K1933">
        <f t="shared" si="91"/>
        <v>0.19313108108907925</v>
      </c>
      <c r="L1933">
        <f t="shared" si="92"/>
        <v>0.57657184416259855</v>
      </c>
      <c r="M1933">
        <f t="shared" si="93"/>
        <v>1717.0309519162186</v>
      </c>
    </row>
    <row r="1934" spans="4:13" x14ac:dyDescent="0.25">
      <c r="D1934">
        <f>$B$1*VAR!B1934+$B$2*VAR!C1934+$B$3*VAR!D1934+$B$4*VAR!E1934</f>
        <v>-194999.99999999956</v>
      </c>
      <c r="I1934">
        <v>30000.000000001142</v>
      </c>
      <c r="K1934">
        <f t="shared" si="91"/>
        <v>0.19313108108907934</v>
      </c>
      <c r="L1934">
        <f t="shared" si="92"/>
        <v>0.57657184416259855</v>
      </c>
      <c r="M1934">
        <f t="shared" si="93"/>
        <v>1717.0309519162186</v>
      </c>
    </row>
    <row r="1935" spans="4:13" x14ac:dyDescent="0.25">
      <c r="D1935">
        <f>$B$1*VAR!B1935+$B$2*VAR!C1935+$B$3*VAR!D1935+$B$4*VAR!E1935</f>
        <v>187500.00000000035</v>
      </c>
      <c r="I1935">
        <v>30000.000000002503</v>
      </c>
      <c r="K1935">
        <f t="shared" si="91"/>
        <v>0.19313108108908811</v>
      </c>
      <c r="L1935">
        <f t="shared" si="92"/>
        <v>0.57657184416260199</v>
      </c>
      <c r="M1935">
        <f t="shared" si="93"/>
        <v>1717.0309519162288</v>
      </c>
    </row>
    <row r="1936" spans="4:13" x14ac:dyDescent="0.25">
      <c r="D1936">
        <f>$B$1*VAR!B1936+$B$2*VAR!C1936+$B$3*VAR!D1936+$B$4*VAR!E1936</f>
        <v>200000.00000000006</v>
      </c>
      <c r="I1936">
        <v>30000.000000004016</v>
      </c>
      <c r="K1936">
        <f t="shared" si="91"/>
        <v>0.19313108108909785</v>
      </c>
      <c r="L1936">
        <f t="shared" si="92"/>
        <v>0.57657184416260576</v>
      </c>
      <c r="M1936">
        <f t="shared" si="93"/>
        <v>1717.0309519162399</v>
      </c>
    </row>
    <row r="1937" spans="4:13" x14ac:dyDescent="0.25">
      <c r="D1937">
        <f>$B$1*VAR!B1937+$B$2*VAR!C1937+$B$3*VAR!D1937+$B$4*VAR!E1937</f>
        <v>-42000.00000000016</v>
      </c>
      <c r="I1937">
        <v>30500.000000000153</v>
      </c>
      <c r="K1937">
        <f t="shared" si="91"/>
        <v>0.19634993244055751</v>
      </c>
      <c r="L1937">
        <f t="shared" si="92"/>
        <v>0.57783185924587177</v>
      </c>
      <c r="M1937">
        <f t="shared" si="93"/>
        <v>1720.7832768342062</v>
      </c>
    </row>
    <row r="1938" spans="4:13" x14ac:dyDescent="0.25">
      <c r="D1938">
        <f>$B$1*VAR!B1938+$B$2*VAR!C1938+$B$3*VAR!D1938+$B$4*VAR!E1938</f>
        <v>145000.00000000058</v>
      </c>
      <c r="I1938">
        <v>30999.999999998981</v>
      </c>
      <c r="K1938">
        <f t="shared" si="91"/>
        <v>0.19956878379203449</v>
      </c>
      <c r="L1938">
        <f t="shared" si="92"/>
        <v>0.5790910782251335</v>
      </c>
      <c r="M1938">
        <f t="shared" si="93"/>
        <v>1724.5332309544476</v>
      </c>
    </row>
    <row r="1939" spans="4:13" x14ac:dyDescent="0.25">
      <c r="D1939">
        <f>$B$1*VAR!B1939+$B$2*VAR!C1939+$B$3*VAR!D1939+$B$4*VAR!E1939</f>
        <v>222499.99999999802</v>
      </c>
      <c r="I1939">
        <v>30999.99999999952</v>
      </c>
      <c r="K1939">
        <f t="shared" si="91"/>
        <v>0.19956878379203796</v>
      </c>
      <c r="L1939">
        <f t="shared" si="92"/>
        <v>0.57909107822513495</v>
      </c>
      <c r="M1939">
        <f t="shared" si="93"/>
        <v>1724.5332309544519</v>
      </c>
    </row>
    <row r="1940" spans="4:13" x14ac:dyDescent="0.25">
      <c r="D1940">
        <f>$B$1*VAR!B1940+$B$2*VAR!C1940+$B$3*VAR!D1940+$B$4*VAR!E1940</f>
        <v>115500.00000000153</v>
      </c>
      <c r="I1940">
        <v>30999.999999999869</v>
      </c>
      <c r="K1940">
        <f t="shared" si="91"/>
        <v>0.19956878379204021</v>
      </c>
      <c r="L1940">
        <f t="shared" si="92"/>
        <v>0.57909107822513572</v>
      </c>
      <c r="M1940">
        <f t="shared" si="93"/>
        <v>1724.5332309544542</v>
      </c>
    </row>
    <row r="1941" spans="4:13" x14ac:dyDescent="0.25">
      <c r="D1941">
        <f>$B$1*VAR!B1941+$B$2*VAR!C1941+$B$3*VAR!D1941+$B$4*VAR!E1941</f>
        <v>24999.999999998894</v>
      </c>
      <c r="I1941">
        <v>31000.000000000058</v>
      </c>
      <c r="K1941">
        <f t="shared" si="91"/>
        <v>0.19956878379204143</v>
      </c>
      <c r="L1941">
        <f t="shared" si="92"/>
        <v>0.57909107822513628</v>
      </c>
      <c r="M1941">
        <f t="shared" si="93"/>
        <v>1724.5332309544558</v>
      </c>
    </row>
    <row r="1942" spans="4:13" x14ac:dyDescent="0.25">
      <c r="D1942">
        <f>$B$1*VAR!B1942+$B$2*VAR!C1942+$B$3*VAR!D1942+$B$4*VAR!E1942</f>
        <v>-7499.9999999988941</v>
      </c>
      <c r="I1942">
        <v>31000.000000000058</v>
      </c>
      <c r="K1942">
        <f t="shared" si="91"/>
        <v>0.19956878379204143</v>
      </c>
      <c r="L1942">
        <f t="shared" si="92"/>
        <v>0.57909107822513628</v>
      </c>
      <c r="M1942">
        <f t="shared" si="93"/>
        <v>1724.5332309544558</v>
      </c>
    </row>
    <row r="1943" spans="4:13" x14ac:dyDescent="0.25">
      <c r="D1943">
        <f>$B$1*VAR!B1943+$B$2*VAR!C1943+$B$3*VAR!D1943+$B$4*VAR!E1943</f>
        <v>10999.999999998894</v>
      </c>
      <c r="I1943">
        <v>31000.000000000175</v>
      </c>
      <c r="K1943">
        <f t="shared" si="91"/>
        <v>0.19956878379204218</v>
      </c>
      <c r="L1943">
        <f t="shared" si="92"/>
        <v>0.57909107822513661</v>
      </c>
      <c r="M1943">
        <f t="shared" si="93"/>
        <v>1724.5332309544569</v>
      </c>
    </row>
    <row r="1944" spans="4:13" x14ac:dyDescent="0.25">
      <c r="D1944">
        <f>$B$1*VAR!B1944+$B$2*VAR!C1944+$B$3*VAR!D1944+$B$4*VAR!E1944</f>
        <v>9000.0000000003492</v>
      </c>
      <c r="I1944">
        <v>31000.000000000218</v>
      </c>
      <c r="K1944">
        <f t="shared" si="91"/>
        <v>0.19956878379204246</v>
      </c>
      <c r="L1944">
        <f t="shared" si="92"/>
        <v>0.57909107822513661</v>
      </c>
      <c r="M1944">
        <f t="shared" si="93"/>
        <v>1724.5332309544569</v>
      </c>
    </row>
    <row r="1945" spans="4:13" x14ac:dyDescent="0.25">
      <c r="D1945">
        <f>$B$1*VAR!B1945+$B$2*VAR!C1945+$B$3*VAR!D1945+$B$4*VAR!E1945</f>
        <v>39999.999999998778</v>
      </c>
      <c r="I1945">
        <v>31000.000000000568</v>
      </c>
      <c r="K1945">
        <f t="shared" si="91"/>
        <v>0.19956878379204471</v>
      </c>
      <c r="L1945">
        <f t="shared" si="92"/>
        <v>0.5790910782251375</v>
      </c>
      <c r="M1945">
        <f t="shared" si="93"/>
        <v>1724.5332309544594</v>
      </c>
    </row>
    <row r="1946" spans="4:13" x14ac:dyDescent="0.25">
      <c r="D1946">
        <f>$B$1*VAR!B1946+$B$2*VAR!C1946+$B$3*VAR!D1946+$B$4*VAR!E1946</f>
        <v>-29999.999999998297</v>
      </c>
      <c r="I1946">
        <v>31000.000000000931</v>
      </c>
      <c r="K1946">
        <f t="shared" si="91"/>
        <v>0.19956878379204704</v>
      </c>
      <c r="L1946">
        <f t="shared" si="92"/>
        <v>0.57909107822513839</v>
      </c>
      <c r="M1946">
        <f t="shared" si="93"/>
        <v>1724.5332309544622</v>
      </c>
    </row>
    <row r="1947" spans="4:13" x14ac:dyDescent="0.25">
      <c r="D1947">
        <f>$B$1*VAR!B1947+$B$2*VAR!C1947+$B$3*VAR!D1947+$B$4*VAR!E1947</f>
        <v>-97500.000000000495</v>
      </c>
      <c r="I1947">
        <v>31499.999999999596</v>
      </c>
      <c r="K1947">
        <f t="shared" si="91"/>
        <v>0.20278763514352299</v>
      </c>
      <c r="L1947">
        <f t="shared" si="92"/>
        <v>0.58034948856493329</v>
      </c>
      <c r="M1947">
        <f t="shared" si="93"/>
        <v>1728.2807769463714</v>
      </c>
    </row>
    <row r="1948" spans="4:13" x14ac:dyDescent="0.25">
      <c r="D1948">
        <f>$B$1*VAR!B1948+$B$2*VAR!C1948+$B$3*VAR!D1948+$B$4*VAR!E1948</f>
        <v>169999.99999999921</v>
      </c>
      <c r="I1948">
        <v>31500.000000000131</v>
      </c>
      <c r="K1948">
        <f t="shared" si="91"/>
        <v>0.20278763514352643</v>
      </c>
      <c r="L1948">
        <f t="shared" si="92"/>
        <v>0.58034948856493462</v>
      </c>
      <c r="M1948">
        <f t="shared" si="93"/>
        <v>1728.2807769463752</v>
      </c>
    </row>
    <row r="1949" spans="4:13" x14ac:dyDescent="0.25">
      <c r="D1949">
        <f>$B$1*VAR!B1949+$B$2*VAR!C1949+$B$3*VAR!D1949+$B$4*VAR!E1949</f>
        <v>-2499.9999999984429</v>
      </c>
      <c r="I1949">
        <v>31500.00000000048</v>
      </c>
      <c r="K1949">
        <f t="shared" si="91"/>
        <v>0.20278763514352868</v>
      </c>
      <c r="L1949">
        <f t="shared" si="92"/>
        <v>0.5803494885649354</v>
      </c>
      <c r="M1949">
        <f t="shared" si="93"/>
        <v>1728.2807769463777</v>
      </c>
    </row>
    <row r="1950" spans="4:13" x14ac:dyDescent="0.25">
      <c r="D1950">
        <f>$B$1*VAR!B1950+$B$2*VAR!C1950+$B$3*VAR!D1950+$B$4*VAR!E1950</f>
        <v>-22500.000000000844</v>
      </c>
      <c r="I1950">
        <v>31500.000000001892</v>
      </c>
      <c r="K1950">
        <f t="shared" si="91"/>
        <v>0.20278763514353776</v>
      </c>
      <c r="L1950">
        <f t="shared" si="92"/>
        <v>0.58034948856493906</v>
      </c>
      <c r="M1950">
        <f t="shared" si="93"/>
        <v>1728.2807769463886</v>
      </c>
    </row>
    <row r="1951" spans="4:13" x14ac:dyDescent="0.25">
      <c r="D1951">
        <f>$B$1*VAR!B1951+$B$2*VAR!C1951+$B$3*VAR!D1951+$B$4*VAR!E1951</f>
        <v>-32000.000000000742</v>
      </c>
      <c r="I1951">
        <v>31999.99999999932</v>
      </c>
      <c r="K1951">
        <f t="shared" si="91"/>
        <v>0.20600648649500575</v>
      </c>
      <c r="L1951">
        <f t="shared" si="92"/>
        <v>0.58160707775460962</v>
      </c>
      <c r="M1951">
        <f t="shared" si="93"/>
        <v>1732.0258775532275</v>
      </c>
    </row>
    <row r="1952" spans="4:13" x14ac:dyDescent="0.25">
      <c r="D1952">
        <f>$B$1*VAR!B1952+$B$2*VAR!C1952+$B$3*VAR!D1952+$B$4*VAR!E1952</f>
        <v>7000.0000000018044</v>
      </c>
      <c r="I1952">
        <v>31999.999999999851</v>
      </c>
      <c r="K1952">
        <f t="shared" si="91"/>
        <v>0.20600648649500916</v>
      </c>
      <c r="L1952">
        <f t="shared" si="92"/>
        <v>0.58160707775461096</v>
      </c>
      <c r="M1952">
        <f t="shared" si="93"/>
        <v>1732.0258775532313</v>
      </c>
    </row>
    <row r="1953" spans="4:13" x14ac:dyDescent="0.25">
      <c r="D1953">
        <f>$B$1*VAR!B1953+$B$2*VAR!C1953+$B$3*VAR!D1953+$B$4*VAR!E1953</f>
        <v>77499.999999998807</v>
      </c>
      <c r="I1953">
        <v>32499.99999999674</v>
      </c>
      <c r="K1953">
        <f t="shared" si="91"/>
        <v>0.20922533784647368</v>
      </c>
      <c r="L1953">
        <f t="shared" si="92"/>
        <v>0.5828638333086783</v>
      </c>
      <c r="M1953">
        <f t="shared" si="93"/>
        <v>1735.7684955932441</v>
      </c>
    </row>
    <row r="1954" spans="4:13" x14ac:dyDescent="0.25">
      <c r="D1954">
        <f>$B$1*VAR!B1954+$B$2*VAR!C1954+$B$3*VAR!D1954+$B$4*VAR!E1954</f>
        <v>25000.000000001775</v>
      </c>
      <c r="I1954">
        <v>32499.999999998166</v>
      </c>
      <c r="K1954">
        <f t="shared" si="91"/>
        <v>0.20922533784648284</v>
      </c>
      <c r="L1954">
        <f t="shared" si="92"/>
        <v>0.58286383330868197</v>
      </c>
      <c r="M1954">
        <f t="shared" si="93"/>
        <v>1735.7684955932548</v>
      </c>
    </row>
    <row r="1955" spans="4:13" x14ac:dyDescent="0.25">
      <c r="D1955">
        <f>$B$1*VAR!B1955+$B$2*VAR!C1955+$B$3*VAR!D1955+$B$4*VAR!E1955</f>
        <v>-125000.00000000064</v>
      </c>
      <c r="I1955">
        <v>32499.999999999389</v>
      </c>
      <c r="K1955">
        <f t="shared" si="91"/>
        <v>0.20922533784649072</v>
      </c>
      <c r="L1955">
        <f t="shared" si="92"/>
        <v>0.58286383330868496</v>
      </c>
      <c r="M1955">
        <f t="shared" si="93"/>
        <v>1735.7684955932639</v>
      </c>
    </row>
    <row r="1956" spans="4:13" x14ac:dyDescent="0.25">
      <c r="D1956">
        <f>$B$1*VAR!B1956+$B$2*VAR!C1956+$B$3*VAR!D1956+$B$4*VAR!E1956</f>
        <v>110000.00000000047</v>
      </c>
      <c r="I1956">
        <v>32499.999999999756</v>
      </c>
      <c r="K1956">
        <f t="shared" si="91"/>
        <v>0.20922533784649308</v>
      </c>
      <c r="L1956">
        <f t="shared" si="92"/>
        <v>0.58286383330868596</v>
      </c>
      <c r="M1956">
        <f t="shared" si="93"/>
        <v>1735.7684955932668</v>
      </c>
    </row>
    <row r="1957" spans="4:13" x14ac:dyDescent="0.25">
      <c r="D1957">
        <f>$B$1*VAR!B1957+$B$2*VAR!C1957+$B$3*VAR!D1957+$B$4*VAR!E1957</f>
        <v>-57000.000000000029</v>
      </c>
      <c r="I1957">
        <v>32499.99999999976</v>
      </c>
      <c r="K1957">
        <f t="shared" si="91"/>
        <v>0.20922533784649311</v>
      </c>
      <c r="L1957">
        <f t="shared" si="92"/>
        <v>0.58286383330868596</v>
      </c>
      <c r="M1957">
        <f t="shared" si="93"/>
        <v>1735.7684955932668</v>
      </c>
    </row>
    <row r="1958" spans="4:13" x14ac:dyDescent="0.25">
      <c r="D1958">
        <f>$B$1*VAR!B1958+$B$2*VAR!C1958+$B$3*VAR!D1958+$B$4*VAR!E1958</f>
        <v>-27500.000000001979</v>
      </c>
      <c r="I1958">
        <v>32499.999999999884</v>
      </c>
      <c r="K1958">
        <f t="shared" si="91"/>
        <v>0.20922533784649391</v>
      </c>
      <c r="L1958">
        <f t="shared" si="92"/>
        <v>0.58286383330868619</v>
      </c>
      <c r="M1958">
        <f t="shared" si="93"/>
        <v>1735.7684955932675</v>
      </c>
    </row>
    <row r="1959" spans="4:13" x14ac:dyDescent="0.25">
      <c r="D1959">
        <f>$B$1*VAR!B1959+$B$2*VAR!C1959+$B$3*VAR!D1959+$B$4*VAR!E1959</f>
        <v>-52499.999999998785</v>
      </c>
      <c r="I1959">
        <v>32499.999999999927</v>
      </c>
      <c r="K1959">
        <f t="shared" si="91"/>
        <v>0.20922533784649419</v>
      </c>
      <c r="L1959">
        <f t="shared" si="92"/>
        <v>0.5828638333086863</v>
      </c>
      <c r="M1959">
        <f t="shared" si="93"/>
        <v>1735.7684955932677</v>
      </c>
    </row>
    <row r="1960" spans="4:13" x14ac:dyDescent="0.25">
      <c r="D1960">
        <f>$B$1*VAR!B1960+$B$2*VAR!C1960+$B$3*VAR!D1960+$B$4*VAR!E1960</f>
        <v>142499.99999999971</v>
      </c>
      <c r="I1960">
        <v>32499.999999999927</v>
      </c>
      <c r="K1960">
        <f t="shared" si="91"/>
        <v>0.20922533784649419</v>
      </c>
      <c r="L1960">
        <f t="shared" si="92"/>
        <v>0.5828638333086863</v>
      </c>
      <c r="M1960">
        <f t="shared" si="93"/>
        <v>1735.7684955932677</v>
      </c>
    </row>
    <row r="1961" spans="4:13" x14ac:dyDescent="0.25">
      <c r="D1961">
        <f>$B$1*VAR!B1961+$B$2*VAR!C1961+$B$3*VAR!D1961+$B$4*VAR!E1961</f>
        <v>-54000.000000001019</v>
      </c>
      <c r="I1961">
        <v>32499.999999999942</v>
      </c>
      <c r="K1961">
        <f t="shared" si="91"/>
        <v>0.20922533784649427</v>
      </c>
      <c r="L1961">
        <f t="shared" si="92"/>
        <v>0.58286383330868641</v>
      </c>
      <c r="M1961">
        <f t="shared" si="93"/>
        <v>1735.7684955932682</v>
      </c>
    </row>
    <row r="1962" spans="4:13" x14ac:dyDescent="0.25">
      <c r="D1962">
        <f>$B$1*VAR!B1962+$B$2*VAR!C1962+$B$3*VAR!D1962+$B$4*VAR!E1962</f>
        <v>-999.99999999874126</v>
      </c>
      <c r="I1962">
        <v>32500.000000000291</v>
      </c>
      <c r="K1962">
        <f t="shared" si="91"/>
        <v>0.20922533784649652</v>
      </c>
      <c r="L1962">
        <f t="shared" si="92"/>
        <v>0.5828638333086873</v>
      </c>
      <c r="M1962">
        <f t="shared" si="93"/>
        <v>1735.7684955932707</v>
      </c>
    </row>
    <row r="1963" spans="4:13" x14ac:dyDescent="0.25">
      <c r="D1963">
        <f>$B$1*VAR!B1963+$B$2*VAR!C1963+$B$3*VAR!D1963+$B$4*VAR!E1963</f>
        <v>88500.000000001237</v>
      </c>
      <c r="I1963">
        <v>32500.000000000451</v>
      </c>
      <c r="K1963">
        <f t="shared" si="91"/>
        <v>0.20922533784649755</v>
      </c>
      <c r="L1963">
        <f t="shared" si="92"/>
        <v>0.58286383330868763</v>
      </c>
      <c r="M1963">
        <f t="shared" si="93"/>
        <v>1735.7684955932718</v>
      </c>
    </row>
    <row r="1964" spans="4:13" x14ac:dyDescent="0.25">
      <c r="D1964">
        <f>$B$1*VAR!B1964+$B$2*VAR!C1964+$B$3*VAR!D1964+$B$4*VAR!E1964</f>
        <v>-68500.00000000163</v>
      </c>
      <c r="I1964">
        <v>32500.000000000466</v>
      </c>
      <c r="K1964">
        <f t="shared" si="91"/>
        <v>0.20922533784649766</v>
      </c>
      <c r="L1964">
        <f t="shared" si="92"/>
        <v>0.58286383330868774</v>
      </c>
      <c r="M1964">
        <f t="shared" si="93"/>
        <v>1735.7684955932721</v>
      </c>
    </row>
    <row r="1965" spans="4:13" x14ac:dyDescent="0.25">
      <c r="D1965">
        <f>$B$1*VAR!B1965+$B$2*VAR!C1965+$B$3*VAR!D1965+$B$4*VAR!E1965</f>
        <v>20000.000000001048</v>
      </c>
      <c r="I1965">
        <v>32500.000000000626</v>
      </c>
      <c r="K1965">
        <f t="shared" si="91"/>
        <v>0.20922533784649869</v>
      </c>
      <c r="L1965">
        <f t="shared" si="92"/>
        <v>0.58286383330868807</v>
      </c>
      <c r="M1965">
        <f t="shared" si="93"/>
        <v>1735.768495593273</v>
      </c>
    </row>
    <row r="1966" spans="4:13" x14ac:dyDescent="0.25">
      <c r="D1966">
        <f>$B$1*VAR!B1966+$B$2*VAR!C1966+$B$3*VAR!D1966+$B$4*VAR!E1966</f>
        <v>62499.999999998574</v>
      </c>
      <c r="I1966">
        <v>32500.00000000099</v>
      </c>
      <c r="K1966">
        <f t="shared" si="91"/>
        <v>0.20922533784650102</v>
      </c>
      <c r="L1966">
        <f t="shared" si="92"/>
        <v>0.58286383330868896</v>
      </c>
      <c r="M1966">
        <f t="shared" si="93"/>
        <v>1735.7684955932757</v>
      </c>
    </row>
    <row r="1967" spans="4:13" x14ac:dyDescent="0.25">
      <c r="D1967">
        <f>$B$1*VAR!B1967+$B$2*VAR!C1967+$B$3*VAR!D1967+$B$4*VAR!E1967</f>
        <v>-24999.999999998938</v>
      </c>
      <c r="I1967">
        <v>32500.00000000099</v>
      </c>
      <c r="K1967">
        <f t="shared" si="91"/>
        <v>0.20922533784650102</v>
      </c>
      <c r="L1967">
        <f t="shared" si="92"/>
        <v>0.58286383330868896</v>
      </c>
      <c r="M1967">
        <f t="shared" si="93"/>
        <v>1735.7684955932757</v>
      </c>
    </row>
    <row r="1968" spans="4:13" x14ac:dyDescent="0.25">
      <c r="D1968">
        <f>$B$1*VAR!B1968+$B$2*VAR!C1968+$B$3*VAR!D1968+$B$4*VAR!E1968</f>
        <v>7500.0000000002765</v>
      </c>
      <c r="I1968">
        <v>32500.000000000997</v>
      </c>
      <c r="K1968">
        <f t="shared" si="91"/>
        <v>0.20922533784650107</v>
      </c>
      <c r="L1968">
        <f t="shared" si="92"/>
        <v>0.58286383330868907</v>
      </c>
      <c r="M1968">
        <f t="shared" si="93"/>
        <v>1735.7684955932762</v>
      </c>
    </row>
    <row r="1969" spans="4:13" x14ac:dyDescent="0.25">
      <c r="D1969">
        <f>$B$1*VAR!B1969+$B$2*VAR!C1969+$B$3*VAR!D1969+$B$4*VAR!E1969</f>
        <v>27499.999999999884</v>
      </c>
      <c r="I1969">
        <v>32500.00000000115</v>
      </c>
      <c r="K1969">
        <f t="shared" si="91"/>
        <v>0.20922533784650205</v>
      </c>
      <c r="L1969">
        <f t="shared" si="92"/>
        <v>0.58286383330868941</v>
      </c>
      <c r="M1969">
        <f t="shared" si="93"/>
        <v>1735.7684955932771</v>
      </c>
    </row>
    <row r="1970" spans="4:13" x14ac:dyDescent="0.25">
      <c r="D1970">
        <f>$B$1*VAR!B1970+$B$2*VAR!C1970+$B$3*VAR!D1970+$B$4*VAR!E1970</f>
        <v>33499.999999997905</v>
      </c>
      <c r="I1970">
        <v>32500.000000002416</v>
      </c>
      <c r="K1970">
        <f t="shared" si="91"/>
        <v>0.20922533784651021</v>
      </c>
      <c r="L1970">
        <f t="shared" si="92"/>
        <v>0.58286383330869262</v>
      </c>
      <c r="M1970">
        <f t="shared" si="93"/>
        <v>1735.7684955932866</v>
      </c>
    </row>
    <row r="1971" spans="4:13" x14ac:dyDescent="0.25">
      <c r="D1971">
        <f>$B$1*VAR!B1971+$B$2*VAR!C1971+$B$3*VAR!D1971+$B$4*VAR!E1971</f>
        <v>-20999.999999998719</v>
      </c>
      <c r="I1971">
        <v>32500.000000002445</v>
      </c>
      <c r="K1971">
        <f t="shared" si="91"/>
        <v>0.2092253378465104</v>
      </c>
      <c r="L1971">
        <f t="shared" si="92"/>
        <v>0.58286383330869262</v>
      </c>
      <c r="M1971">
        <f t="shared" si="93"/>
        <v>1735.7684955932866</v>
      </c>
    </row>
    <row r="1972" spans="4:13" x14ac:dyDescent="0.25">
      <c r="D1972">
        <f>$B$1*VAR!B1972+$B$2*VAR!C1972+$B$3*VAR!D1972+$B$4*VAR!E1972</f>
        <v>-174000.0000000002</v>
      </c>
      <c r="I1972">
        <v>33000.000000000007</v>
      </c>
      <c r="K1972">
        <f t="shared" si="91"/>
        <v>0.21244418919797922</v>
      </c>
      <c r="L1972">
        <f t="shared" si="92"/>
        <v>0.58411974276722434</v>
      </c>
      <c r="M1972">
        <f t="shared" si="93"/>
        <v>1739.5085939607941</v>
      </c>
    </row>
    <row r="1973" spans="4:13" x14ac:dyDescent="0.25">
      <c r="D1973">
        <f>$B$1*VAR!B1973+$B$2*VAR!C1973+$B$3*VAR!D1973+$B$4*VAR!E1973</f>
        <v>-83500.000000001164</v>
      </c>
      <c r="I1973">
        <v>33000.000000000364</v>
      </c>
      <c r="K1973">
        <f t="shared" si="91"/>
        <v>0.21244418919798153</v>
      </c>
      <c r="L1973">
        <f t="shared" si="92"/>
        <v>0.58411974276722523</v>
      </c>
      <c r="M1973">
        <f t="shared" si="93"/>
        <v>1739.5085939607968</v>
      </c>
    </row>
    <row r="1974" spans="4:13" x14ac:dyDescent="0.25">
      <c r="D1974">
        <f>$B$1*VAR!B1974+$B$2*VAR!C1974+$B$3*VAR!D1974+$B$4*VAR!E1974</f>
        <v>-102499.99999999983</v>
      </c>
      <c r="I1974">
        <v>33499.999999997905</v>
      </c>
      <c r="K1974">
        <f t="shared" si="91"/>
        <v>0.21566304054945024</v>
      </c>
      <c r="L1974">
        <f t="shared" si="92"/>
        <v>0.58537479369619927</v>
      </c>
      <c r="M1974">
        <f t="shared" si="93"/>
        <v>1743.2461356272813</v>
      </c>
    </row>
    <row r="1975" spans="4:13" x14ac:dyDescent="0.25">
      <c r="D1975">
        <f>$B$1*VAR!B1975+$B$2*VAR!C1975+$B$3*VAR!D1975+$B$4*VAR!E1975</f>
        <v>35000.000000000116</v>
      </c>
      <c r="I1975">
        <v>33499.999999997941</v>
      </c>
      <c r="K1975">
        <f t="shared" si="91"/>
        <v>0.21566304054945046</v>
      </c>
      <c r="L1975">
        <f t="shared" si="92"/>
        <v>0.58537479369619938</v>
      </c>
      <c r="M1975">
        <f t="shared" si="93"/>
        <v>1743.2461356272818</v>
      </c>
    </row>
    <row r="1976" spans="4:13" x14ac:dyDescent="0.25">
      <c r="D1976">
        <f>$B$1*VAR!B1976+$B$2*VAR!C1976+$B$3*VAR!D1976+$B$4*VAR!E1976</f>
        <v>-165000.00000000128</v>
      </c>
      <c r="I1976">
        <v>33499.999999999724</v>
      </c>
      <c r="K1976">
        <f t="shared" si="91"/>
        <v>0.21566304054946195</v>
      </c>
      <c r="L1976">
        <f t="shared" si="92"/>
        <v>0.58537479369620393</v>
      </c>
      <c r="M1976">
        <f t="shared" si="93"/>
        <v>1743.2461356272954</v>
      </c>
    </row>
    <row r="1977" spans="4:13" x14ac:dyDescent="0.25">
      <c r="D1977">
        <f>$B$1*VAR!B1977+$B$2*VAR!C1977+$B$3*VAR!D1977+$B$4*VAR!E1977</f>
        <v>69000.000000000582</v>
      </c>
      <c r="I1977">
        <v>33499.999999999738</v>
      </c>
      <c r="K1977">
        <f t="shared" si="91"/>
        <v>0.21566304054946203</v>
      </c>
      <c r="L1977">
        <f t="shared" si="92"/>
        <v>0.58537479369620393</v>
      </c>
      <c r="M1977">
        <f t="shared" si="93"/>
        <v>1743.2461356272954</v>
      </c>
    </row>
    <row r="1978" spans="4:13" x14ac:dyDescent="0.25">
      <c r="D1978">
        <f>$B$1*VAR!B1978+$B$2*VAR!C1978+$B$3*VAR!D1978+$B$4*VAR!E1978</f>
        <v>31000.000000000218</v>
      </c>
      <c r="I1978">
        <v>33499.999999999913</v>
      </c>
      <c r="K1978">
        <f t="shared" si="91"/>
        <v>0.21566304054946317</v>
      </c>
      <c r="L1978">
        <f t="shared" si="92"/>
        <v>0.58537479369620438</v>
      </c>
      <c r="M1978">
        <f t="shared" si="93"/>
        <v>1743.2461356272966</v>
      </c>
    </row>
    <row r="1979" spans="4:13" x14ac:dyDescent="0.25">
      <c r="D1979">
        <f>$B$1*VAR!B1979+$B$2*VAR!C1979+$B$3*VAR!D1979+$B$4*VAR!E1979</f>
        <v>162500.00000000073</v>
      </c>
      <c r="I1979">
        <v>33500.000000000087</v>
      </c>
      <c r="K1979">
        <f t="shared" si="91"/>
        <v>0.21566304054946428</v>
      </c>
      <c r="L1979">
        <f t="shared" si="92"/>
        <v>0.58537479369620482</v>
      </c>
      <c r="M1979">
        <f t="shared" si="93"/>
        <v>1743.2461356272979</v>
      </c>
    </row>
    <row r="1980" spans="4:13" x14ac:dyDescent="0.25">
      <c r="D1980">
        <f>$B$1*VAR!B1980+$B$2*VAR!C1980+$B$3*VAR!D1980+$B$4*VAR!E1980</f>
        <v>289999.99999999959</v>
      </c>
      <c r="I1980">
        <v>33500.000000000262</v>
      </c>
      <c r="K1980">
        <f t="shared" si="91"/>
        <v>0.21566304054946542</v>
      </c>
      <c r="L1980">
        <f t="shared" si="92"/>
        <v>0.58537479369620526</v>
      </c>
      <c r="M1980">
        <f t="shared" si="93"/>
        <v>1743.2461356272993</v>
      </c>
    </row>
    <row r="1981" spans="4:13" x14ac:dyDescent="0.25">
      <c r="D1981">
        <f>$B$1*VAR!B1981+$B$2*VAR!C1981+$B$3*VAR!D1981+$B$4*VAR!E1981</f>
        <v>109999.99999999983</v>
      </c>
      <c r="I1981">
        <v>33500.000000000437</v>
      </c>
      <c r="K1981">
        <f t="shared" si="91"/>
        <v>0.21566304054946653</v>
      </c>
      <c r="L1981">
        <f t="shared" si="92"/>
        <v>0.58537479369620571</v>
      </c>
      <c r="M1981">
        <f t="shared" si="93"/>
        <v>1743.2461356273006</v>
      </c>
    </row>
    <row r="1982" spans="4:13" x14ac:dyDescent="0.25">
      <c r="D1982">
        <f>$B$1*VAR!B1982+$B$2*VAR!C1982+$B$3*VAR!D1982+$B$4*VAR!E1982</f>
        <v>-12500</v>
      </c>
      <c r="I1982">
        <v>33500.000000000437</v>
      </c>
      <c r="K1982">
        <f t="shared" si="91"/>
        <v>0.21566304054946653</v>
      </c>
      <c r="L1982">
        <f t="shared" si="92"/>
        <v>0.58537479369620571</v>
      </c>
      <c r="M1982">
        <f t="shared" si="93"/>
        <v>1743.2461356273006</v>
      </c>
    </row>
    <row r="1983" spans="4:13" x14ac:dyDescent="0.25">
      <c r="D1983">
        <f>$B$1*VAR!B1983+$B$2*VAR!C1983+$B$3*VAR!D1983+$B$4*VAR!E1983</f>
        <v>-44999.999999998545</v>
      </c>
      <c r="I1983">
        <v>33500.000000000437</v>
      </c>
      <c r="K1983">
        <f t="shared" si="91"/>
        <v>0.21566304054946653</v>
      </c>
      <c r="L1983">
        <f t="shared" si="92"/>
        <v>0.58537479369620571</v>
      </c>
      <c r="M1983">
        <f t="shared" si="93"/>
        <v>1743.2461356273006</v>
      </c>
    </row>
    <row r="1984" spans="4:13" x14ac:dyDescent="0.25">
      <c r="D1984">
        <f>$B$1*VAR!B1984+$B$2*VAR!C1984+$B$3*VAR!D1984+$B$4*VAR!E1984</f>
        <v>999.99999999947613</v>
      </c>
      <c r="I1984">
        <v>33500.000000000611</v>
      </c>
      <c r="K1984">
        <f t="shared" si="91"/>
        <v>0.21566304054946767</v>
      </c>
      <c r="L1984">
        <f t="shared" si="92"/>
        <v>0.58537479369620615</v>
      </c>
      <c r="M1984">
        <f t="shared" si="93"/>
        <v>1743.246135627302</v>
      </c>
    </row>
    <row r="1985" spans="4:13" x14ac:dyDescent="0.25">
      <c r="D1985">
        <f>$B$1*VAR!B1985+$B$2*VAR!C1985+$B$3*VAR!D1985+$B$4*VAR!E1985</f>
        <v>58499.999999999709</v>
      </c>
      <c r="I1985">
        <v>33999.999999999636</v>
      </c>
      <c r="K1985">
        <f t="shared" si="91"/>
        <v>0.2188818919009459</v>
      </c>
      <c r="L1985">
        <f t="shared" si="92"/>
        <v>0.58662897368789013</v>
      </c>
      <c r="M1985">
        <f t="shared" si="93"/>
        <v>1746.9810836425368</v>
      </c>
    </row>
    <row r="1986" spans="4:13" x14ac:dyDescent="0.25">
      <c r="D1986">
        <f>$B$1*VAR!B1986+$B$2*VAR!C1986+$B$3*VAR!D1986+$B$4*VAR!E1986</f>
        <v>-44500.000000000393</v>
      </c>
      <c r="I1986">
        <v>33999.999999999643</v>
      </c>
      <c r="K1986">
        <f t="shared" ref="K1986:K2049" si="94">I1986/D$2981</f>
        <v>0.21888189190094595</v>
      </c>
      <c r="L1986">
        <f t="shared" ref="L1986:L2049" si="95">NORMSDIST(K1986)</f>
        <v>0.58662897368789013</v>
      </c>
      <c r="M1986">
        <f t="shared" ref="M1986:M2049" si="96">L1986*2978</f>
        <v>1746.9810836425368</v>
      </c>
    </row>
    <row r="1987" spans="4:13" x14ac:dyDescent="0.25">
      <c r="D1987">
        <f>$B$1*VAR!B1987+$B$2*VAR!C1987+$B$3*VAR!D1987+$B$4*VAR!E1987</f>
        <v>-15000.000000000931</v>
      </c>
      <c r="I1987">
        <v>33999.999999999738</v>
      </c>
      <c r="K1987">
        <f t="shared" si="94"/>
        <v>0.21888189190094656</v>
      </c>
      <c r="L1987">
        <f t="shared" si="95"/>
        <v>0.58662897368789035</v>
      </c>
      <c r="M1987">
        <f t="shared" si="96"/>
        <v>1746.9810836425374</v>
      </c>
    </row>
    <row r="1988" spans="4:13" x14ac:dyDescent="0.25">
      <c r="D1988">
        <f>$B$1*VAR!B1988+$B$2*VAR!C1988+$B$3*VAR!D1988+$B$4*VAR!E1988</f>
        <v>5000.0000000022701</v>
      </c>
      <c r="I1988">
        <v>34000.000000000349</v>
      </c>
      <c r="K1988">
        <f t="shared" si="94"/>
        <v>0.2188818919009505</v>
      </c>
      <c r="L1988">
        <f t="shared" si="95"/>
        <v>0.58662897368789191</v>
      </c>
      <c r="M1988">
        <f t="shared" si="96"/>
        <v>1746.981083642542</v>
      </c>
    </row>
    <row r="1989" spans="4:13" x14ac:dyDescent="0.25">
      <c r="D1989">
        <f>$B$1*VAR!B1989+$B$2*VAR!C1989+$B$3*VAR!D1989+$B$4*VAR!E1989</f>
        <v>74999.999999998254</v>
      </c>
      <c r="I1989">
        <v>34499.999999999884</v>
      </c>
      <c r="K1989">
        <f t="shared" si="94"/>
        <v>0.22210074325243204</v>
      </c>
      <c r="L1989">
        <f t="shared" si="95"/>
        <v>0.58788227036119878</v>
      </c>
      <c r="M1989">
        <f t="shared" si="96"/>
        <v>1750.71340113565</v>
      </c>
    </row>
    <row r="1990" spans="4:13" x14ac:dyDescent="0.25">
      <c r="D1990">
        <f>$B$1*VAR!B1990+$B$2*VAR!C1990+$B$3*VAR!D1990+$B$4*VAR!E1990</f>
        <v>20000.000000001706</v>
      </c>
      <c r="I1990">
        <v>34499.999999999898</v>
      </c>
      <c r="K1990">
        <f t="shared" si="94"/>
        <v>0.22210074325243212</v>
      </c>
      <c r="L1990">
        <f t="shared" si="95"/>
        <v>0.58788227036119878</v>
      </c>
      <c r="M1990">
        <f t="shared" si="96"/>
        <v>1750.71340113565</v>
      </c>
    </row>
    <row r="1991" spans="4:13" x14ac:dyDescent="0.25">
      <c r="D1991">
        <f>$B$1*VAR!B1991+$B$2*VAR!C1991+$B$3*VAR!D1991+$B$4*VAR!E1991</f>
        <v>27499.999999997672</v>
      </c>
      <c r="I1991">
        <v>34500.000000000597</v>
      </c>
      <c r="K1991">
        <f t="shared" si="94"/>
        <v>0.22210074325243662</v>
      </c>
      <c r="L1991">
        <f t="shared" si="95"/>
        <v>0.58788227036120055</v>
      </c>
      <c r="M1991">
        <f t="shared" si="96"/>
        <v>1750.7134011356552</v>
      </c>
    </row>
    <row r="1992" spans="4:13" x14ac:dyDescent="0.25">
      <c r="D1992">
        <f>$B$1*VAR!B1992+$B$2*VAR!C1992+$B$3*VAR!D1992+$B$4*VAR!E1992</f>
        <v>135000.00000000047</v>
      </c>
      <c r="I1992">
        <v>34999.999999998836</v>
      </c>
      <c r="K1992">
        <f t="shared" si="94"/>
        <v>0.22531959460390982</v>
      </c>
      <c r="L1992">
        <f t="shared" si="95"/>
        <v>0.58913467136205855</v>
      </c>
      <c r="M1992">
        <f t="shared" si="96"/>
        <v>1754.4430513162104</v>
      </c>
    </row>
    <row r="1993" spans="4:13" x14ac:dyDescent="0.25">
      <c r="D1993">
        <f>$B$1*VAR!B1993+$B$2*VAR!C1993+$B$3*VAR!D1993+$B$4*VAR!E1993</f>
        <v>-32499.999999999942</v>
      </c>
      <c r="I1993">
        <v>34999.999999999098</v>
      </c>
      <c r="K1993">
        <f t="shared" si="94"/>
        <v>0.22531959460391152</v>
      </c>
      <c r="L1993">
        <f t="shared" si="95"/>
        <v>0.58913467136205921</v>
      </c>
      <c r="M1993">
        <f t="shared" si="96"/>
        <v>1754.4430513162124</v>
      </c>
    </row>
    <row r="1994" spans="4:13" x14ac:dyDescent="0.25">
      <c r="D1994">
        <f>$B$1*VAR!B1994+$B$2*VAR!C1994+$B$3*VAR!D1994+$B$4*VAR!E1994</f>
        <v>-54999.999999999367</v>
      </c>
      <c r="I1994">
        <v>34999.999999999243</v>
      </c>
      <c r="K1994">
        <f t="shared" si="94"/>
        <v>0.22531959460391246</v>
      </c>
      <c r="L1994">
        <f t="shared" si="95"/>
        <v>0.58913467136205955</v>
      </c>
      <c r="M1994">
        <f t="shared" si="96"/>
        <v>1754.4430513162133</v>
      </c>
    </row>
    <row r="1995" spans="4:13" x14ac:dyDescent="0.25">
      <c r="D1995">
        <f>$B$1*VAR!B1995+$B$2*VAR!C1995+$B$3*VAR!D1995+$B$4*VAR!E1995</f>
        <v>62499.999999999243</v>
      </c>
      <c r="I1995">
        <v>34999.999999999425</v>
      </c>
      <c r="K1995">
        <f t="shared" si="94"/>
        <v>0.22531959460391363</v>
      </c>
      <c r="L1995">
        <f t="shared" si="95"/>
        <v>0.58913467136205999</v>
      </c>
      <c r="M1995">
        <f t="shared" si="96"/>
        <v>1754.4430513162147</v>
      </c>
    </row>
    <row r="1996" spans="4:13" x14ac:dyDescent="0.25">
      <c r="D1996">
        <f>$B$1*VAR!B1996+$B$2*VAR!C1996+$B$3*VAR!D1996+$B$4*VAR!E1996</f>
        <v>-379999.99999999977</v>
      </c>
      <c r="I1996">
        <v>35000.000000000116</v>
      </c>
      <c r="K1996">
        <f t="shared" si="94"/>
        <v>0.22531959460391807</v>
      </c>
      <c r="L1996">
        <f t="shared" si="95"/>
        <v>0.58913467136206177</v>
      </c>
      <c r="M1996">
        <f t="shared" si="96"/>
        <v>1754.4430513162199</v>
      </c>
    </row>
    <row r="1997" spans="4:13" x14ac:dyDescent="0.25">
      <c r="D1997">
        <f>$B$1*VAR!B1997+$B$2*VAR!C1997+$B$3*VAR!D1997+$B$4*VAR!E1997</f>
        <v>1499.9999999993597</v>
      </c>
      <c r="I1997">
        <v>35000.000000000116</v>
      </c>
      <c r="K1997">
        <f t="shared" si="94"/>
        <v>0.22531959460391807</v>
      </c>
      <c r="L1997">
        <f t="shared" si="95"/>
        <v>0.58913467136206177</v>
      </c>
      <c r="M1997">
        <f t="shared" si="96"/>
        <v>1754.4430513162199</v>
      </c>
    </row>
    <row r="1998" spans="4:13" x14ac:dyDescent="0.25">
      <c r="D1998">
        <f>$B$1*VAR!B1998+$B$2*VAR!C1998+$B$3*VAR!D1998+$B$4*VAR!E1998</f>
        <v>-227499.99999999878</v>
      </c>
      <c r="I1998">
        <v>35000.000000000116</v>
      </c>
      <c r="K1998">
        <f t="shared" si="94"/>
        <v>0.22531959460391807</v>
      </c>
      <c r="L1998">
        <f t="shared" si="95"/>
        <v>0.58913467136206177</v>
      </c>
      <c r="M1998">
        <f t="shared" si="96"/>
        <v>1754.4430513162199</v>
      </c>
    </row>
    <row r="1999" spans="4:13" x14ac:dyDescent="0.25">
      <c r="D1999">
        <f>$B$1*VAR!B1999+$B$2*VAR!C1999+$B$3*VAR!D1999+$B$4*VAR!E1999</f>
        <v>301499.99999999936</v>
      </c>
      <c r="I1999">
        <v>35000.000000000131</v>
      </c>
      <c r="K1999">
        <f t="shared" si="94"/>
        <v>0.22531959460391815</v>
      </c>
      <c r="L1999">
        <f t="shared" si="95"/>
        <v>0.58913467136206177</v>
      </c>
      <c r="M1999">
        <f t="shared" si="96"/>
        <v>1754.4430513162199</v>
      </c>
    </row>
    <row r="2000" spans="4:13" x14ac:dyDescent="0.25">
      <c r="D2000">
        <f>$B$1*VAR!B2000+$B$2*VAR!C2000+$B$3*VAR!D2000+$B$4*VAR!E2000</f>
        <v>176000.00000000081</v>
      </c>
      <c r="I2000">
        <v>35000.000000000146</v>
      </c>
      <c r="K2000">
        <f t="shared" si="94"/>
        <v>0.22531959460391826</v>
      </c>
      <c r="L2000">
        <f t="shared" si="95"/>
        <v>0.58913467136206177</v>
      </c>
      <c r="M2000">
        <f t="shared" si="96"/>
        <v>1754.4430513162199</v>
      </c>
    </row>
    <row r="2001" spans="4:13" x14ac:dyDescent="0.25">
      <c r="D2001">
        <f>$B$1*VAR!B2001+$B$2*VAR!C2001+$B$3*VAR!D2001+$B$4*VAR!E2001</f>
        <v>15999.999999998596</v>
      </c>
      <c r="I2001">
        <v>35000.000000000313</v>
      </c>
      <c r="K2001">
        <f t="shared" si="94"/>
        <v>0.22531959460391934</v>
      </c>
      <c r="L2001">
        <f t="shared" si="95"/>
        <v>0.58913467136206221</v>
      </c>
      <c r="M2001">
        <f t="shared" si="96"/>
        <v>1754.4430513162213</v>
      </c>
    </row>
    <row r="2002" spans="4:13" x14ac:dyDescent="0.25">
      <c r="D2002">
        <f>$B$1*VAR!B2002+$B$2*VAR!C2002+$B$3*VAR!D2002+$B$4*VAR!E2002</f>
        <v>-40000.000000001281</v>
      </c>
      <c r="I2002">
        <v>35000.000000000502</v>
      </c>
      <c r="K2002">
        <f t="shared" si="94"/>
        <v>0.22531959460392054</v>
      </c>
      <c r="L2002">
        <f t="shared" si="95"/>
        <v>0.58913467136206266</v>
      </c>
      <c r="M2002">
        <f t="shared" si="96"/>
        <v>1754.4430513162226</v>
      </c>
    </row>
    <row r="2003" spans="4:13" x14ac:dyDescent="0.25">
      <c r="D2003">
        <f>$B$1*VAR!B2003+$B$2*VAR!C2003+$B$3*VAR!D2003+$B$4*VAR!E2003</f>
        <v>66500.000000001688</v>
      </c>
      <c r="I2003">
        <v>35000.000000000677</v>
      </c>
      <c r="K2003">
        <f t="shared" si="94"/>
        <v>0.22531959460392167</v>
      </c>
      <c r="L2003">
        <f t="shared" si="95"/>
        <v>0.58913467136206321</v>
      </c>
      <c r="M2003">
        <f t="shared" si="96"/>
        <v>1754.4430513162242</v>
      </c>
    </row>
    <row r="2004" spans="4:13" x14ac:dyDescent="0.25">
      <c r="D2004">
        <f>$B$1*VAR!B2004+$B$2*VAR!C2004+$B$3*VAR!D2004+$B$4*VAR!E2004</f>
        <v>-32500.000000000291</v>
      </c>
      <c r="I2004">
        <v>35000.000000000873</v>
      </c>
      <c r="K2004">
        <f t="shared" si="94"/>
        <v>0.22531959460392295</v>
      </c>
      <c r="L2004">
        <f t="shared" si="95"/>
        <v>0.58913467136206366</v>
      </c>
      <c r="M2004">
        <f t="shared" si="96"/>
        <v>1754.4430513162256</v>
      </c>
    </row>
    <row r="2005" spans="4:13" x14ac:dyDescent="0.25">
      <c r="D2005">
        <f>$B$1*VAR!B2005+$B$2*VAR!C2005+$B$3*VAR!D2005+$B$4*VAR!E2005</f>
        <v>57500.000000000291</v>
      </c>
      <c r="I2005">
        <v>35000.000000001368</v>
      </c>
      <c r="K2005">
        <f t="shared" si="94"/>
        <v>0.22531959460392612</v>
      </c>
      <c r="L2005">
        <f t="shared" si="95"/>
        <v>0.58913467136206488</v>
      </c>
      <c r="M2005">
        <f t="shared" si="96"/>
        <v>1754.4430513162292</v>
      </c>
    </row>
    <row r="2006" spans="4:13" x14ac:dyDescent="0.25">
      <c r="D2006">
        <f>$B$1*VAR!B2006+$B$2*VAR!C2006+$B$3*VAR!D2006+$B$4*VAR!E2006</f>
        <v>-77499.999999999854</v>
      </c>
      <c r="I2006">
        <v>35000.000000001586</v>
      </c>
      <c r="K2006">
        <f t="shared" si="94"/>
        <v>0.22531959460392753</v>
      </c>
      <c r="L2006">
        <f t="shared" si="95"/>
        <v>0.58913467136206543</v>
      </c>
      <c r="M2006">
        <f t="shared" si="96"/>
        <v>1754.4430513162308</v>
      </c>
    </row>
    <row r="2007" spans="4:13" x14ac:dyDescent="0.25">
      <c r="D2007">
        <f>$B$1*VAR!B2007+$B$2*VAR!C2007+$B$3*VAR!D2007+$B$4*VAR!E2007</f>
        <v>-42999.999999999651</v>
      </c>
      <c r="I2007">
        <v>35000.00000000227</v>
      </c>
      <c r="K2007">
        <f t="shared" si="94"/>
        <v>0.22531959460393194</v>
      </c>
      <c r="L2007">
        <f t="shared" si="95"/>
        <v>0.5891346713620671</v>
      </c>
      <c r="M2007">
        <f t="shared" si="96"/>
        <v>1754.4430513162358</v>
      </c>
    </row>
    <row r="2008" spans="4:13" x14ac:dyDescent="0.25">
      <c r="D2008">
        <f>$B$1*VAR!B2008+$B$2*VAR!C2008+$B$3*VAR!D2008+$B$4*VAR!E2008</f>
        <v>10500.000000001462</v>
      </c>
      <c r="I2008">
        <v>35000.000000002299</v>
      </c>
      <c r="K2008">
        <f t="shared" si="94"/>
        <v>0.22531959460393211</v>
      </c>
      <c r="L2008">
        <f t="shared" si="95"/>
        <v>0.58913467136206721</v>
      </c>
      <c r="M2008">
        <f t="shared" si="96"/>
        <v>1754.4430513162361</v>
      </c>
    </row>
    <row r="2009" spans="4:13" x14ac:dyDescent="0.25">
      <c r="D2009">
        <f>$B$1*VAR!B2009+$B$2*VAR!C2009+$B$3*VAR!D2009+$B$4*VAR!E2009</f>
        <v>-107500.00000000204</v>
      </c>
      <c r="I2009">
        <v>35499.999999999505</v>
      </c>
      <c r="K2009">
        <f t="shared" si="94"/>
        <v>0.22853844595539866</v>
      </c>
      <c r="L2009">
        <f t="shared" si="95"/>
        <v>0.59038616436379221</v>
      </c>
      <c r="M2009">
        <f t="shared" si="96"/>
        <v>1758.1699974753733</v>
      </c>
    </row>
    <row r="2010" spans="4:13" x14ac:dyDescent="0.25">
      <c r="D2010">
        <f>$B$1*VAR!B2010+$B$2*VAR!C2010+$B$3*VAR!D2010+$B$4*VAR!E2010</f>
        <v>-37500.000000000698</v>
      </c>
      <c r="I2010">
        <v>35499.999999999869</v>
      </c>
      <c r="K2010">
        <f t="shared" si="94"/>
        <v>0.22853844595540102</v>
      </c>
      <c r="L2010">
        <f t="shared" si="95"/>
        <v>0.59038616436379321</v>
      </c>
      <c r="M2010">
        <f t="shared" si="96"/>
        <v>1758.1699974753762</v>
      </c>
    </row>
    <row r="2011" spans="4:13" x14ac:dyDescent="0.25">
      <c r="D2011">
        <f>$B$1*VAR!B2011+$B$2*VAR!C2011+$B$3*VAR!D2011+$B$4*VAR!E2011</f>
        <v>-61999.999999998676</v>
      </c>
      <c r="I2011">
        <v>35500.0000000004</v>
      </c>
      <c r="K2011">
        <f t="shared" si="94"/>
        <v>0.22853844595540443</v>
      </c>
      <c r="L2011">
        <f t="shared" si="95"/>
        <v>0.59038616436379454</v>
      </c>
      <c r="M2011">
        <f t="shared" si="96"/>
        <v>1758.1699974753801</v>
      </c>
    </row>
    <row r="2012" spans="4:13" x14ac:dyDescent="0.25">
      <c r="D2012">
        <f>$B$1*VAR!B2012+$B$2*VAR!C2012+$B$3*VAR!D2012+$B$4*VAR!E2012</f>
        <v>219499.99999999863</v>
      </c>
      <c r="I2012">
        <v>35500.000000000582</v>
      </c>
      <c r="K2012">
        <f t="shared" si="94"/>
        <v>0.22853844595540559</v>
      </c>
      <c r="L2012">
        <f t="shared" si="95"/>
        <v>0.59038616436379499</v>
      </c>
      <c r="M2012">
        <f t="shared" si="96"/>
        <v>1758.1699974753815</v>
      </c>
    </row>
    <row r="2013" spans="4:13" x14ac:dyDescent="0.25">
      <c r="D2013">
        <f>$B$1*VAR!B2013+$B$2*VAR!C2013+$B$3*VAR!D2013+$B$4*VAR!E2013</f>
        <v>-82499.99999999853</v>
      </c>
      <c r="I2013">
        <v>35500.000000000931</v>
      </c>
      <c r="K2013">
        <f t="shared" si="94"/>
        <v>0.22853844595540784</v>
      </c>
      <c r="L2013">
        <f t="shared" si="95"/>
        <v>0.59038616436379587</v>
      </c>
      <c r="M2013">
        <f t="shared" si="96"/>
        <v>1758.1699974753842</v>
      </c>
    </row>
    <row r="2014" spans="4:13" x14ac:dyDescent="0.25">
      <c r="D2014">
        <f>$B$1*VAR!B2014+$B$2*VAR!C2014+$B$3*VAR!D2014+$B$4*VAR!E2014</f>
        <v>215000.00000000093</v>
      </c>
      <c r="I2014">
        <v>35500.000000001295</v>
      </c>
      <c r="K2014">
        <f t="shared" si="94"/>
        <v>0.2285384459554102</v>
      </c>
      <c r="L2014">
        <f t="shared" si="95"/>
        <v>0.59038616436379676</v>
      </c>
      <c r="M2014">
        <f t="shared" si="96"/>
        <v>1758.1699974753867</v>
      </c>
    </row>
    <row r="2015" spans="4:13" x14ac:dyDescent="0.25">
      <c r="D2015">
        <f>$B$1*VAR!B2015+$B$2*VAR!C2015+$B$3*VAR!D2015+$B$4*VAR!E2015</f>
        <v>24999.999999997519</v>
      </c>
      <c r="I2015">
        <v>35500.00000000163</v>
      </c>
      <c r="K2015">
        <f t="shared" si="94"/>
        <v>0.22853844595541234</v>
      </c>
      <c r="L2015">
        <f t="shared" si="95"/>
        <v>0.59038616436379754</v>
      </c>
      <c r="M2015">
        <f t="shared" si="96"/>
        <v>1758.169997475389</v>
      </c>
    </row>
    <row r="2016" spans="4:13" x14ac:dyDescent="0.25">
      <c r="D2016">
        <f>$B$1*VAR!B2016+$B$2*VAR!C2016+$B$3*VAR!D2016+$B$4*VAR!E2016</f>
        <v>105000.00000000114</v>
      </c>
      <c r="I2016">
        <v>35999.999999999927</v>
      </c>
      <c r="K2016">
        <f t="shared" si="94"/>
        <v>0.23175729730688591</v>
      </c>
      <c r="L2016">
        <f t="shared" si="95"/>
        <v>0.59163673706745568</v>
      </c>
      <c r="M2016">
        <f t="shared" si="96"/>
        <v>1761.8942029868831</v>
      </c>
    </row>
    <row r="2017" spans="4:13" x14ac:dyDescent="0.25">
      <c r="D2017">
        <f>$B$1*VAR!B2017+$B$2*VAR!C2017+$B$3*VAR!D2017+$B$4*VAR!E2017</f>
        <v>-56499.999999999403</v>
      </c>
      <c r="I2017">
        <v>36000.000000000655</v>
      </c>
      <c r="K2017">
        <f t="shared" si="94"/>
        <v>0.2317572973068906</v>
      </c>
      <c r="L2017">
        <f t="shared" si="95"/>
        <v>0.59163673706745756</v>
      </c>
      <c r="M2017">
        <f t="shared" si="96"/>
        <v>1761.8942029868886</v>
      </c>
    </row>
    <row r="2018" spans="4:13" x14ac:dyDescent="0.25">
      <c r="D2018">
        <f>$B$1*VAR!B2018+$B$2*VAR!C2018+$B$3*VAR!D2018+$B$4*VAR!E2018</f>
        <v>-275000</v>
      </c>
      <c r="I2018">
        <v>36000.000000001004</v>
      </c>
      <c r="K2018">
        <f t="shared" si="94"/>
        <v>0.23175729730689285</v>
      </c>
      <c r="L2018">
        <f t="shared" si="95"/>
        <v>0.59163673706745845</v>
      </c>
      <c r="M2018">
        <f t="shared" si="96"/>
        <v>1761.8942029868913</v>
      </c>
    </row>
    <row r="2019" spans="4:13" x14ac:dyDescent="0.25">
      <c r="D2019">
        <f>$B$1*VAR!B2019+$B$2*VAR!C2019+$B$3*VAR!D2019+$B$4*VAR!E2019</f>
        <v>105000.00000000038</v>
      </c>
      <c r="I2019">
        <v>36499.999999998246</v>
      </c>
      <c r="K2019">
        <f t="shared" si="94"/>
        <v>0.23497614865835964</v>
      </c>
      <c r="L2019">
        <f t="shared" si="95"/>
        <v>0.59288637720221238</v>
      </c>
      <c r="M2019">
        <f t="shared" si="96"/>
        <v>1765.6156313081885</v>
      </c>
    </row>
    <row r="2020" spans="4:13" x14ac:dyDescent="0.25">
      <c r="D2020">
        <f>$B$1*VAR!B2020+$B$2*VAR!C2020+$B$3*VAR!D2020+$B$4*VAR!E2020</f>
        <v>185000.00000000122</v>
      </c>
      <c r="I2020">
        <v>36500.000000000029</v>
      </c>
      <c r="K2020">
        <f t="shared" si="94"/>
        <v>0.2349761486583711</v>
      </c>
      <c r="L2020">
        <f t="shared" si="95"/>
        <v>0.59288637720221682</v>
      </c>
      <c r="M2020">
        <f t="shared" si="96"/>
        <v>1765.6156313082017</v>
      </c>
    </row>
    <row r="2021" spans="4:13" x14ac:dyDescent="0.25">
      <c r="D2021">
        <f>$B$1*VAR!B2021+$B$2*VAR!C2021+$B$3*VAR!D2021+$B$4*VAR!E2021</f>
        <v>97499.999999999782</v>
      </c>
      <c r="I2021">
        <v>36999.999999999025</v>
      </c>
      <c r="K2021">
        <f t="shared" si="94"/>
        <v>0.23819500000984917</v>
      </c>
      <c r="L2021">
        <f t="shared" si="95"/>
        <v>0.59413507252570963</v>
      </c>
      <c r="M2021">
        <f t="shared" si="96"/>
        <v>1769.3342459815633</v>
      </c>
    </row>
    <row r="2022" spans="4:13" x14ac:dyDescent="0.25">
      <c r="D2022">
        <f>$B$1*VAR!B2022+$B$2*VAR!C2022+$B$3*VAR!D2022+$B$4*VAR!E2022</f>
        <v>166499.99999999884</v>
      </c>
      <c r="I2022">
        <v>36999.99999999936</v>
      </c>
      <c r="K2022">
        <f t="shared" si="94"/>
        <v>0.23819500000985133</v>
      </c>
      <c r="L2022">
        <f t="shared" si="95"/>
        <v>0.59413507252571041</v>
      </c>
      <c r="M2022">
        <f t="shared" si="96"/>
        <v>1769.3342459815656</v>
      </c>
    </row>
    <row r="2023" spans="4:13" x14ac:dyDescent="0.25">
      <c r="D2023">
        <f>$B$1*VAR!B2023+$B$2*VAR!C2023+$B$3*VAR!D2023+$B$4*VAR!E2023</f>
        <v>188500.00000000128</v>
      </c>
      <c r="I2023">
        <v>36999.999999999753</v>
      </c>
      <c r="K2023">
        <f t="shared" si="94"/>
        <v>0.23819500000985386</v>
      </c>
      <c r="L2023">
        <f t="shared" si="95"/>
        <v>0.59413507252571152</v>
      </c>
      <c r="M2023">
        <f t="shared" si="96"/>
        <v>1769.334245981569</v>
      </c>
    </row>
    <row r="2024" spans="4:13" x14ac:dyDescent="0.25">
      <c r="D2024">
        <f>$B$1*VAR!B2024+$B$2*VAR!C2024+$B$3*VAR!D2024+$B$4*VAR!E2024</f>
        <v>134999.99999999945</v>
      </c>
      <c r="I2024">
        <v>37000.000000000087</v>
      </c>
      <c r="K2024">
        <f t="shared" si="94"/>
        <v>0.23819500000985602</v>
      </c>
      <c r="L2024">
        <f t="shared" si="95"/>
        <v>0.59413507252571229</v>
      </c>
      <c r="M2024">
        <f t="shared" si="96"/>
        <v>1769.3342459815713</v>
      </c>
    </row>
    <row r="2025" spans="4:13" x14ac:dyDescent="0.25">
      <c r="D2025">
        <f>$B$1*VAR!B2025+$B$2*VAR!C2025+$B$3*VAR!D2025+$B$4*VAR!E2025</f>
        <v>-42499.99999999901</v>
      </c>
      <c r="I2025">
        <v>37000.000000000276</v>
      </c>
      <c r="K2025">
        <f t="shared" si="94"/>
        <v>0.23819500000985722</v>
      </c>
      <c r="L2025">
        <f t="shared" si="95"/>
        <v>0.59413507252571274</v>
      </c>
      <c r="M2025">
        <f t="shared" si="96"/>
        <v>1769.3342459815726</v>
      </c>
    </row>
    <row r="2026" spans="4:13" x14ac:dyDescent="0.25">
      <c r="D2026">
        <f>$B$1*VAR!B2026+$B$2*VAR!C2026+$B$3*VAR!D2026+$B$4*VAR!E2026</f>
        <v>-341500.00000000198</v>
      </c>
      <c r="I2026">
        <v>37000.000000000291</v>
      </c>
      <c r="K2026">
        <f t="shared" si="94"/>
        <v>0.23819500000985733</v>
      </c>
      <c r="L2026">
        <f t="shared" si="95"/>
        <v>0.59413507252571274</v>
      </c>
      <c r="M2026">
        <f t="shared" si="96"/>
        <v>1769.3342459815726</v>
      </c>
    </row>
    <row r="2027" spans="4:13" x14ac:dyDescent="0.25">
      <c r="D2027">
        <f>$B$1*VAR!B2027+$B$2*VAR!C2027+$B$3*VAR!D2027+$B$4*VAR!E2027</f>
        <v>-20500.000000001251</v>
      </c>
      <c r="I2027">
        <v>37000.000000000466</v>
      </c>
      <c r="K2027">
        <f t="shared" si="94"/>
        <v>0.23819500000985844</v>
      </c>
      <c r="L2027">
        <f t="shared" si="95"/>
        <v>0.59413507252571318</v>
      </c>
      <c r="M2027">
        <f t="shared" si="96"/>
        <v>1769.3342459815738</v>
      </c>
    </row>
    <row r="2028" spans="4:13" x14ac:dyDescent="0.25">
      <c r="D2028">
        <f>$B$1*VAR!B2028+$B$2*VAR!C2028+$B$3*VAR!D2028+$B$4*VAR!E2028</f>
        <v>79000.000000002765</v>
      </c>
      <c r="I2028">
        <v>37499.999999996391</v>
      </c>
      <c r="K2028">
        <f t="shared" si="94"/>
        <v>0.24141385136131674</v>
      </c>
      <c r="L2028">
        <f t="shared" si="95"/>
        <v>0.59538281082439592</v>
      </c>
      <c r="M2028">
        <f t="shared" si="96"/>
        <v>1773.050010635051</v>
      </c>
    </row>
    <row r="2029" spans="4:13" x14ac:dyDescent="0.25">
      <c r="D2029">
        <f>$B$1*VAR!B2029+$B$2*VAR!C2029+$B$3*VAR!D2029+$B$4*VAR!E2029</f>
        <v>-157000.0000000018</v>
      </c>
      <c r="I2029">
        <v>37499.999999997497</v>
      </c>
      <c r="K2029">
        <f t="shared" si="94"/>
        <v>0.24141385136132387</v>
      </c>
      <c r="L2029">
        <f t="shared" si="95"/>
        <v>0.59538281082439859</v>
      </c>
      <c r="M2029">
        <f t="shared" si="96"/>
        <v>1773.0500106350589</v>
      </c>
    </row>
    <row r="2030" spans="4:13" x14ac:dyDescent="0.25">
      <c r="D2030">
        <f>$B$1*VAR!B2030+$B$2*VAR!C2030+$B$3*VAR!D2030+$B$4*VAR!E2030</f>
        <v>17500.000000000087</v>
      </c>
      <c r="I2030">
        <v>37499.999999997846</v>
      </c>
      <c r="K2030">
        <f t="shared" si="94"/>
        <v>0.24141385136132612</v>
      </c>
      <c r="L2030">
        <f t="shared" si="95"/>
        <v>0.59538281082439948</v>
      </c>
      <c r="M2030">
        <f t="shared" si="96"/>
        <v>1773.0500106350617</v>
      </c>
    </row>
    <row r="2031" spans="4:13" x14ac:dyDescent="0.25">
      <c r="D2031">
        <f>$B$1*VAR!B2031+$B$2*VAR!C2031+$B$3*VAR!D2031+$B$4*VAR!E2031</f>
        <v>-64999.999999999491</v>
      </c>
      <c r="I2031">
        <v>37499.999999997905</v>
      </c>
      <c r="K2031">
        <f t="shared" si="94"/>
        <v>0.24141385136132648</v>
      </c>
      <c r="L2031">
        <f t="shared" si="95"/>
        <v>0.5953828108243997</v>
      </c>
      <c r="M2031">
        <f t="shared" si="96"/>
        <v>1773.0500106350623</v>
      </c>
    </row>
    <row r="2032" spans="4:13" x14ac:dyDescent="0.25">
      <c r="D2032">
        <f>$B$1*VAR!B2032+$B$2*VAR!C2032+$B$3*VAR!D2032+$B$4*VAR!E2032</f>
        <v>125000.00000000073</v>
      </c>
      <c r="I2032">
        <v>37499.999999998596</v>
      </c>
      <c r="K2032">
        <f t="shared" si="94"/>
        <v>0.24141385136133095</v>
      </c>
      <c r="L2032">
        <f t="shared" si="95"/>
        <v>0.59538281082440148</v>
      </c>
      <c r="M2032">
        <f t="shared" si="96"/>
        <v>1773.0500106350676</v>
      </c>
    </row>
    <row r="2033" spans="4:13" x14ac:dyDescent="0.25">
      <c r="D2033">
        <f>$B$1*VAR!B2033+$B$2*VAR!C2033+$B$3*VAR!D2033+$B$4*VAR!E2033</f>
        <v>-162500</v>
      </c>
      <c r="I2033">
        <v>37499.999999998894</v>
      </c>
      <c r="K2033">
        <f t="shared" si="94"/>
        <v>0.24141385136133287</v>
      </c>
      <c r="L2033">
        <f t="shared" si="95"/>
        <v>0.59538281082440214</v>
      </c>
      <c r="M2033">
        <f t="shared" si="96"/>
        <v>1773.0500106350696</v>
      </c>
    </row>
    <row r="2034" spans="4:13" x14ac:dyDescent="0.25">
      <c r="D2034">
        <f>$B$1*VAR!B2034+$B$2*VAR!C2034+$B$3*VAR!D2034+$B$4*VAR!E2034</f>
        <v>-295000.0000000014</v>
      </c>
      <c r="I2034">
        <v>37499.999999999272</v>
      </c>
      <c r="K2034">
        <f t="shared" si="94"/>
        <v>0.24141385136133531</v>
      </c>
      <c r="L2034">
        <f t="shared" si="95"/>
        <v>0.59538281082440303</v>
      </c>
      <c r="M2034">
        <f t="shared" si="96"/>
        <v>1773.0500106350721</v>
      </c>
    </row>
    <row r="2035" spans="4:13" x14ac:dyDescent="0.25">
      <c r="D2035">
        <f>$B$1*VAR!B2035+$B$2*VAR!C2035+$B$3*VAR!D2035+$B$4*VAR!E2035</f>
        <v>-232500.00000000274</v>
      </c>
      <c r="I2035">
        <v>37499.999999999302</v>
      </c>
      <c r="K2035">
        <f t="shared" si="94"/>
        <v>0.24141385136133547</v>
      </c>
      <c r="L2035">
        <f t="shared" si="95"/>
        <v>0.59538281082440314</v>
      </c>
      <c r="M2035">
        <f t="shared" si="96"/>
        <v>1773.0500106350726</v>
      </c>
    </row>
    <row r="2036" spans="4:13" x14ac:dyDescent="0.25">
      <c r="D2036">
        <f>$B$1*VAR!B2036+$B$2*VAR!C2036+$B$3*VAR!D2036+$B$4*VAR!E2036</f>
        <v>-214999.99999999843</v>
      </c>
      <c r="I2036">
        <v>37499.999999999971</v>
      </c>
      <c r="K2036">
        <f t="shared" si="94"/>
        <v>0.2414138513613398</v>
      </c>
      <c r="L2036">
        <f t="shared" si="95"/>
        <v>0.59538281082440481</v>
      </c>
      <c r="M2036">
        <f t="shared" si="96"/>
        <v>1773.0500106350776</v>
      </c>
    </row>
    <row r="2037" spans="4:13" x14ac:dyDescent="0.25">
      <c r="D2037">
        <f>$B$1*VAR!B2037+$B$2*VAR!C2037+$B$3*VAR!D2037+$B$4*VAR!E2037</f>
        <v>-204999.99999999866</v>
      </c>
      <c r="I2037">
        <v>37500</v>
      </c>
      <c r="K2037">
        <f t="shared" si="94"/>
        <v>0.24141385136133997</v>
      </c>
      <c r="L2037">
        <f t="shared" si="95"/>
        <v>0.59538281082440492</v>
      </c>
      <c r="M2037">
        <f t="shared" si="96"/>
        <v>1773.0500106350778</v>
      </c>
    </row>
    <row r="2038" spans="4:13" x14ac:dyDescent="0.25">
      <c r="D2038">
        <f>$B$1*VAR!B2038+$B$2*VAR!C2038+$B$3*VAR!D2038+$B$4*VAR!E2038</f>
        <v>-89499.999999999622</v>
      </c>
      <c r="I2038">
        <v>37500</v>
      </c>
      <c r="K2038">
        <f t="shared" si="94"/>
        <v>0.24141385136133997</v>
      </c>
      <c r="L2038">
        <f t="shared" si="95"/>
        <v>0.59538281082440492</v>
      </c>
      <c r="M2038">
        <f t="shared" si="96"/>
        <v>1773.0500106350778</v>
      </c>
    </row>
    <row r="2039" spans="4:13" x14ac:dyDescent="0.25">
      <c r="D2039">
        <f>$B$1*VAR!B2039+$B$2*VAR!C2039+$B$3*VAR!D2039+$B$4*VAR!E2039</f>
        <v>703999.99999999872</v>
      </c>
      <c r="I2039">
        <v>37500</v>
      </c>
      <c r="K2039">
        <f t="shared" si="94"/>
        <v>0.24141385136133997</v>
      </c>
      <c r="L2039">
        <f t="shared" si="95"/>
        <v>0.59538281082440492</v>
      </c>
      <c r="M2039">
        <f t="shared" si="96"/>
        <v>1773.0500106350778</v>
      </c>
    </row>
    <row r="2040" spans="4:13" x14ac:dyDescent="0.25">
      <c r="D2040">
        <f>$B$1*VAR!B2040+$B$2*VAR!C2040+$B$3*VAR!D2040+$B$4*VAR!E2040</f>
        <v>283000.00000000052</v>
      </c>
      <c r="I2040">
        <v>37500.000000000175</v>
      </c>
      <c r="K2040">
        <f t="shared" si="94"/>
        <v>0.24141385136134111</v>
      </c>
      <c r="L2040">
        <f t="shared" si="95"/>
        <v>0.59538281082440536</v>
      </c>
      <c r="M2040">
        <f t="shared" si="96"/>
        <v>1773.0500106350792</v>
      </c>
    </row>
    <row r="2041" spans="4:13" x14ac:dyDescent="0.25">
      <c r="D2041">
        <f>$B$1*VAR!B2041+$B$2*VAR!C2041+$B$3*VAR!D2041+$B$4*VAR!E2041</f>
        <v>-123499.99999999921</v>
      </c>
      <c r="I2041">
        <v>37500.000000000349</v>
      </c>
      <c r="K2041">
        <f t="shared" si="94"/>
        <v>0.24141385136134222</v>
      </c>
      <c r="L2041">
        <f t="shared" si="95"/>
        <v>0.59538281082440569</v>
      </c>
      <c r="M2041">
        <f t="shared" si="96"/>
        <v>1773.0500106350801</v>
      </c>
    </row>
    <row r="2042" spans="4:13" x14ac:dyDescent="0.25">
      <c r="D2042">
        <f>$B$1*VAR!B2042+$B$2*VAR!C2042+$B$3*VAR!D2042+$B$4*VAR!E2042</f>
        <v>42999.999999999272</v>
      </c>
      <c r="I2042">
        <v>37500.000000000698</v>
      </c>
      <c r="K2042">
        <f t="shared" si="94"/>
        <v>0.24141385136134447</v>
      </c>
      <c r="L2042">
        <f t="shared" si="95"/>
        <v>0.59538281082440658</v>
      </c>
      <c r="M2042">
        <f t="shared" si="96"/>
        <v>1773.0500106350828</v>
      </c>
    </row>
    <row r="2043" spans="4:13" x14ac:dyDescent="0.25">
      <c r="D2043">
        <f>$B$1*VAR!B2043+$B$2*VAR!C2043+$B$3*VAR!D2043+$B$4*VAR!E2043</f>
        <v>-109999.99999999804</v>
      </c>
      <c r="I2043">
        <v>37500.000000000713</v>
      </c>
      <c r="K2043">
        <f t="shared" si="94"/>
        <v>0.24141385136134458</v>
      </c>
      <c r="L2043">
        <f t="shared" si="95"/>
        <v>0.59538281082440669</v>
      </c>
      <c r="M2043">
        <f t="shared" si="96"/>
        <v>1773.050010635083</v>
      </c>
    </row>
    <row r="2044" spans="4:13" x14ac:dyDescent="0.25">
      <c r="D2044">
        <f>$B$1*VAR!B2044+$B$2*VAR!C2044+$B$3*VAR!D2044+$B$4*VAR!E2044</f>
        <v>42499.999999996158</v>
      </c>
      <c r="I2044">
        <v>37500.000000001048</v>
      </c>
      <c r="K2044">
        <f t="shared" si="94"/>
        <v>0.24141385136134672</v>
      </c>
      <c r="L2044">
        <f t="shared" si="95"/>
        <v>0.59538281082440747</v>
      </c>
      <c r="M2044">
        <f t="shared" si="96"/>
        <v>1773.0500106350855</v>
      </c>
    </row>
    <row r="2045" spans="4:13" x14ac:dyDescent="0.25">
      <c r="D2045">
        <f>$B$1*VAR!B2045+$B$2*VAR!C2045+$B$3*VAR!D2045+$B$4*VAR!E2045</f>
        <v>-64999.999999997701</v>
      </c>
      <c r="I2045">
        <v>37500.000000001397</v>
      </c>
      <c r="K2045">
        <f t="shared" si="94"/>
        <v>0.24141385136134896</v>
      </c>
      <c r="L2045">
        <f t="shared" si="95"/>
        <v>0.59538281082440836</v>
      </c>
      <c r="M2045">
        <f t="shared" si="96"/>
        <v>1773.050010635088</v>
      </c>
    </row>
    <row r="2046" spans="4:13" x14ac:dyDescent="0.25">
      <c r="D2046">
        <f>$B$1*VAR!B2046+$B$2*VAR!C2046+$B$3*VAR!D2046+$B$4*VAR!E2046</f>
        <v>117500.00000000148</v>
      </c>
      <c r="I2046">
        <v>37500.000000002212</v>
      </c>
      <c r="K2046">
        <f t="shared" si="94"/>
        <v>0.24141385136135421</v>
      </c>
      <c r="L2046">
        <f t="shared" si="95"/>
        <v>0.59538281082441036</v>
      </c>
      <c r="M2046">
        <f t="shared" si="96"/>
        <v>1773.0500106350939</v>
      </c>
    </row>
    <row r="2047" spans="4:13" x14ac:dyDescent="0.25">
      <c r="D2047">
        <f>$B$1*VAR!B2047+$B$2*VAR!C2047+$B$3*VAR!D2047+$B$4*VAR!E2047</f>
        <v>10500.000000000044</v>
      </c>
      <c r="I2047">
        <v>37500.000000003558</v>
      </c>
      <c r="K2047">
        <f t="shared" si="94"/>
        <v>0.2414138513613629</v>
      </c>
      <c r="L2047">
        <f t="shared" si="95"/>
        <v>0.5953828108244138</v>
      </c>
      <c r="M2047">
        <f t="shared" si="96"/>
        <v>1773.0500106351044</v>
      </c>
    </row>
    <row r="2048" spans="4:13" x14ac:dyDescent="0.25">
      <c r="D2048">
        <f>$B$1*VAR!B2048+$B$2*VAR!C2048+$B$3*VAR!D2048+$B$4*VAR!E2048</f>
        <v>-83000.000000003027</v>
      </c>
      <c r="I2048">
        <v>37999.999999999563</v>
      </c>
      <c r="K2048">
        <f t="shared" si="94"/>
        <v>0.2446327027128217</v>
      </c>
      <c r="L2048">
        <f t="shared" si="95"/>
        <v>0.59662957991394161</v>
      </c>
      <c r="M2048">
        <f t="shared" si="96"/>
        <v>1776.7628889837181</v>
      </c>
    </row>
    <row r="2049" spans="4:13" x14ac:dyDescent="0.25">
      <c r="D2049">
        <f>$B$1*VAR!B2049+$B$2*VAR!C2049+$B$3*VAR!D2049+$B$4*VAR!E2049</f>
        <v>123500.00000000243</v>
      </c>
      <c r="I2049">
        <v>38000.000000000073</v>
      </c>
      <c r="K2049">
        <f t="shared" si="94"/>
        <v>0.24463270271282497</v>
      </c>
      <c r="L2049">
        <f t="shared" si="95"/>
        <v>0.59662957991394294</v>
      </c>
      <c r="M2049">
        <f t="shared" si="96"/>
        <v>1776.7628889837222</v>
      </c>
    </row>
    <row r="2050" spans="4:13" x14ac:dyDescent="0.25">
      <c r="D2050">
        <f>$B$1*VAR!B2050+$B$2*VAR!C2050+$B$3*VAR!D2050+$B$4*VAR!E2050</f>
        <v>-213500.00000000303</v>
      </c>
      <c r="I2050">
        <v>38000.000000000262</v>
      </c>
      <c r="K2050">
        <f t="shared" ref="K2050:K2113" si="97">I2050/D$2981</f>
        <v>0.24463270271282619</v>
      </c>
      <c r="L2050">
        <f t="shared" ref="L2050:L2113" si="98">NORMSDIST(K2050)</f>
        <v>0.59662957991394339</v>
      </c>
      <c r="M2050">
        <f t="shared" ref="M2050:M2113" si="99">L2050*2978</f>
        <v>1776.7628889837233</v>
      </c>
    </row>
    <row r="2051" spans="4:13" x14ac:dyDescent="0.25">
      <c r="D2051">
        <f>$B$1*VAR!B2051+$B$2*VAR!C2051+$B$3*VAR!D2051+$B$4*VAR!E2051</f>
        <v>7499.9999999999418</v>
      </c>
      <c r="I2051">
        <v>38499.999999998916</v>
      </c>
      <c r="K2051">
        <f t="shared" si="97"/>
        <v>0.24785155406430207</v>
      </c>
      <c r="L2051">
        <f t="shared" si="98"/>
        <v>0.59787536763951055</v>
      </c>
      <c r="M2051">
        <f t="shared" si="99"/>
        <v>1780.4728448304625</v>
      </c>
    </row>
    <row r="2052" spans="4:13" x14ac:dyDescent="0.25">
      <c r="D2052">
        <f>$B$1*VAR!B2052+$B$2*VAR!C2052+$B$3*VAR!D2052+$B$4*VAR!E2052</f>
        <v>-267500.00000000041</v>
      </c>
      <c r="I2052">
        <v>38499.99999999901</v>
      </c>
      <c r="K2052">
        <f t="shared" si="97"/>
        <v>0.24785155406430268</v>
      </c>
      <c r="L2052">
        <f t="shared" si="98"/>
        <v>0.59787536763951088</v>
      </c>
      <c r="M2052">
        <f t="shared" si="99"/>
        <v>1780.4728448304634</v>
      </c>
    </row>
    <row r="2053" spans="4:13" x14ac:dyDescent="0.25">
      <c r="D2053">
        <f>$B$1*VAR!B2053+$B$2*VAR!C2053+$B$3*VAR!D2053+$B$4*VAR!E2053</f>
        <v>110000.00000000402</v>
      </c>
      <c r="I2053">
        <v>38499.999999999418</v>
      </c>
      <c r="K2053">
        <f t="shared" si="97"/>
        <v>0.24785155406430531</v>
      </c>
      <c r="L2053">
        <f t="shared" si="98"/>
        <v>0.59787536763951188</v>
      </c>
      <c r="M2053">
        <f t="shared" si="99"/>
        <v>1780.4728448304663</v>
      </c>
    </row>
    <row r="2054" spans="4:13" x14ac:dyDescent="0.25">
      <c r="D2054">
        <f>$B$1*VAR!B2054+$B$2*VAR!C2054+$B$3*VAR!D2054+$B$4*VAR!E2054</f>
        <v>-7500.0000000002838</v>
      </c>
      <c r="I2054">
        <v>38499.999999999825</v>
      </c>
      <c r="K2054">
        <f t="shared" si="97"/>
        <v>0.24785155406430792</v>
      </c>
      <c r="L2054">
        <f t="shared" si="98"/>
        <v>0.59787536763951288</v>
      </c>
      <c r="M2054">
        <f t="shared" si="99"/>
        <v>1780.4728448304693</v>
      </c>
    </row>
    <row r="2055" spans="4:13" x14ac:dyDescent="0.25">
      <c r="D2055">
        <f>$B$1*VAR!B2055+$B$2*VAR!C2055+$B$3*VAR!D2055+$B$4*VAR!E2055</f>
        <v>-77500.000000000931</v>
      </c>
      <c r="I2055">
        <v>38500.000000000495</v>
      </c>
      <c r="K2055">
        <f t="shared" si="97"/>
        <v>0.24785155406431222</v>
      </c>
      <c r="L2055">
        <f t="shared" si="98"/>
        <v>0.59787536763951454</v>
      </c>
      <c r="M2055">
        <f t="shared" si="99"/>
        <v>1780.4728448304743</v>
      </c>
    </row>
    <row r="2056" spans="4:13" x14ac:dyDescent="0.25">
      <c r="D2056">
        <f>$B$1*VAR!B2056+$B$2*VAR!C2056+$B$3*VAR!D2056+$B$4*VAR!E2056</f>
        <v>4999.9999999975807</v>
      </c>
      <c r="I2056">
        <v>38500.000000000509</v>
      </c>
      <c r="K2056">
        <f t="shared" si="97"/>
        <v>0.24785155406431233</v>
      </c>
      <c r="L2056">
        <f t="shared" si="98"/>
        <v>0.59787536763951454</v>
      </c>
      <c r="M2056">
        <f t="shared" si="99"/>
        <v>1780.4728448304743</v>
      </c>
    </row>
    <row r="2057" spans="4:13" x14ac:dyDescent="0.25">
      <c r="D2057">
        <f>$B$1*VAR!B2057+$B$2*VAR!C2057+$B$3*VAR!D2057+$B$4*VAR!E2057</f>
        <v>102500.00000000128</v>
      </c>
      <c r="I2057">
        <v>38500.000000000698</v>
      </c>
      <c r="K2057">
        <f t="shared" si="97"/>
        <v>0.24785155406431356</v>
      </c>
      <c r="L2057">
        <f t="shared" si="98"/>
        <v>0.59787536763951499</v>
      </c>
      <c r="M2057">
        <f t="shared" si="99"/>
        <v>1780.4728448304757</v>
      </c>
    </row>
    <row r="2058" spans="4:13" x14ac:dyDescent="0.25">
      <c r="D2058">
        <f>$B$1*VAR!B2058+$B$2*VAR!C2058+$B$3*VAR!D2058+$B$4*VAR!E2058</f>
        <v>47499.999999998719</v>
      </c>
      <c r="I2058">
        <v>38999.999999999527</v>
      </c>
      <c r="K2058">
        <f t="shared" si="97"/>
        <v>0.25107040541579057</v>
      </c>
      <c r="L2058">
        <f t="shared" si="98"/>
        <v>0.59912016187619865</v>
      </c>
      <c r="M2058">
        <f t="shared" si="99"/>
        <v>1784.1798420673197</v>
      </c>
    </row>
    <row r="2059" spans="4:13" x14ac:dyDescent="0.25">
      <c r="D2059">
        <f>$B$1*VAR!B2059+$B$2*VAR!C2059+$B$3*VAR!D2059+$B$4*VAR!E2059</f>
        <v>30000.000000002503</v>
      </c>
      <c r="I2059">
        <v>38999.999999999709</v>
      </c>
      <c r="K2059">
        <f t="shared" si="97"/>
        <v>0.25107040541579173</v>
      </c>
      <c r="L2059">
        <f t="shared" si="98"/>
        <v>0.5991201618761991</v>
      </c>
      <c r="M2059">
        <f t="shared" si="99"/>
        <v>1784.1798420673208</v>
      </c>
    </row>
    <row r="2060" spans="4:13" x14ac:dyDescent="0.25">
      <c r="D2060">
        <f>$B$1*VAR!B2060+$B$2*VAR!C2060+$B$3*VAR!D2060+$B$4*VAR!E2060</f>
        <v>37499.999999999971</v>
      </c>
      <c r="I2060">
        <v>38999.999999999709</v>
      </c>
      <c r="K2060">
        <f t="shared" si="97"/>
        <v>0.25107040541579173</v>
      </c>
      <c r="L2060">
        <f t="shared" si="98"/>
        <v>0.5991201618761991</v>
      </c>
      <c r="M2060">
        <f t="shared" si="99"/>
        <v>1784.1798420673208</v>
      </c>
    </row>
    <row r="2061" spans="4:13" x14ac:dyDescent="0.25">
      <c r="D2061">
        <f>$B$1*VAR!B2061+$B$2*VAR!C2061+$B$3*VAR!D2061+$B$4*VAR!E2061</f>
        <v>-275999.99999999983</v>
      </c>
      <c r="I2061">
        <v>38999.999999999876</v>
      </c>
      <c r="K2061">
        <f t="shared" si="97"/>
        <v>0.25107040541579279</v>
      </c>
      <c r="L2061">
        <f t="shared" si="98"/>
        <v>0.59912016187619954</v>
      </c>
      <c r="M2061">
        <f t="shared" si="99"/>
        <v>1784.1798420673222</v>
      </c>
    </row>
    <row r="2062" spans="4:13" x14ac:dyDescent="0.25">
      <c r="D2062">
        <f>$B$1*VAR!B2062+$B$2*VAR!C2062+$B$3*VAR!D2062+$B$4*VAR!E2062</f>
        <v>-424500.00000000256</v>
      </c>
      <c r="I2062">
        <v>39000.000000000589</v>
      </c>
      <c r="K2062">
        <f t="shared" si="97"/>
        <v>0.25107040541579739</v>
      </c>
      <c r="L2062">
        <f t="shared" si="98"/>
        <v>0.59912016187620132</v>
      </c>
      <c r="M2062">
        <f t="shared" si="99"/>
        <v>1784.1798420673276</v>
      </c>
    </row>
    <row r="2063" spans="4:13" x14ac:dyDescent="0.25">
      <c r="D2063">
        <f>$B$1*VAR!B2063+$B$2*VAR!C2063+$B$3*VAR!D2063+$B$4*VAR!E2063</f>
        <v>442500.00000000116</v>
      </c>
      <c r="I2063">
        <v>39000.000000001484</v>
      </c>
      <c r="K2063">
        <f t="shared" si="97"/>
        <v>0.25107040541580311</v>
      </c>
      <c r="L2063">
        <f t="shared" si="98"/>
        <v>0.59912016187620354</v>
      </c>
      <c r="M2063">
        <f t="shared" si="99"/>
        <v>1784.1798420673342</v>
      </c>
    </row>
    <row r="2064" spans="4:13" x14ac:dyDescent="0.25">
      <c r="D2064">
        <f>$B$1*VAR!B2064+$B$2*VAR!C2064+$B$3*VAR!D2064+$B$4*VAR!E2064</f>
        <v>132499.99999999854</v>
      </c>
      <c r="I2064">
        <v>39999.999999997017</v>
      </c>
      <c r="K2064">
        <f t="shared" si="97"/>
        <v>0.25750810811874342</v>
      </c>
      <c r="L2064">
        <f t="shared" si="98"/>
        <v>0.60160672153483707</v>
      </c>
      <c r="M2064">
        <f t="shared" si="99"/>
        <v>1791.5848167307447</v>
      </c>
    </row>
    <row r="2065" spans="4:13" x14ac:dyDescent="0.25">
      <c r="D2065">
        <f>$B$1*VAR!B2065+$B$2*VAR!C2065+$B$3*VAR!D2065+$B$4*VAR!E2065</f>
        <v>-22500.000000002285</v>
      </c>
      <c r="I2065">
        <v>39999.999999998443</v>
      </c>
      <c r="K2065">
        <f t="shared" si="97"/>
        <v>0.25750810811875263</v>
      </c>
      <c r="L2065">
        <f t="shared" si="98"/>
        <v>0.60160672153484063</v>
      </c>
      <c r="M2065">
        <f t="shared" si="99"/>
        <v>1791.5848167307554</v>
      </c>
    </row>
    <row r="2066" spans="4:13" x14ac:dyDescent="0.25">
      <c r="D2066">
        <f>$B$1*VAR!B2066+$B$2*VAR!C2066+$B$3*VAR!D2066+$B$4*VAR!E2066</f>
        <v>20000.000000001353</v>
      </c>
      <c r="I2066">
        <v>39999.999999998457</v>
      </c>
      <c r="K2066">
        <f t="shared" si="97"/>
        <v>0.25750810811875274</v>
      </c>
      <c r="L2066">
        <f t="shared" si="98"/>
        <v>0.60160672153484074</v>
      </c>
      <c r="M2066">
        <f t="shared" si="99"/>
        <v>1791.5848167307556</v>
      </c>
    </row>
    <row r="2067" spans="4:13" x14ac:dyDescent="0.25">
      <c r="D2067">
        <f>$B$1*VAR!B2067+$B$2*VAR!C2067+$B$3*VAR!D2067+$B$4*VAR!E2067</f>
        <v>-149999.99999999715</v>
      </c>
      <c r="I2067">
        <v>39999.999999998778</v>
      </c>
      <c r="K2067">
        <f t="shared" si="97"/>
        <v>0.2575081081187548</v>
      </c>
      <c r="L2067">
        <f t="shared" si="98"/>
        <v>0.60160672153484152</v>
      </c>
      <c r="M2067">
        <f t="shared" si="99"/>
        <v>1791.5848167307581</v>
      </c>
    </row>
    <row r="2068" spans="4:13" x14ac:dyDescent="0.25">
      <c r="D2068">
        <f>$B$1*VAR!B2068+$B$2*VAR!C2068+$B$3*VAR!D2068+$B$4*VAR!E2068</f>
        <v>14999.999999996973</v>
      </c>
      <c r="I2068">
        <v>39999.999999999127</v>
      </c>
      <c r="K2068">
        <f t="shared" si="97"/>
        <v>0.25750810811875702</v>
      </c>
      <c r="L2068">
        <f t="shared" si="98"/>
        <v>0.6016067215348424</v>
      </c>
      <c r="M2068">
        <f t="shared" si="99"/>
        <v>1791.5848167307606</v>
      </c>
    </row>
    <row r="2069" spans="4:13" x14ac:dyDescent="0.25">
      <c r="D2069">
        <f>$B$1*VAR!B2069+$B$2*VAR!C2069+$B$3*VAR!D2069+$B$4*VAR!E2069</f>
        <v>-47499.999999998719</v>
      </c>
      <c r="I2069">
        <v>39999.999999999302</v>
      </c>
      <c r="K2069">
        <f t="shared" si="97"/>
        <v>0.25750810811875813</v>
      </c>
      <c r="L2069">
        <f t="shared" si="98"/>
        <v>0.60160672153484285</v>
      </c>
      <c r="M2069">
        <f t="shared" si="99"/>
        <v>1791.584816730762</v>
      </c>
    </row>
    <row r="2070" spans="4:13" x14ac:dyDescent="0.25">
      <c r="D2070">
        <f>$B$1*VAR!B2070+$B$2*VAR!C2070+$B$3*VAR!D2070+$B$4*VAR!E2070</f>
        <v>1000.0000000012515</v>
      </c>
      <c r="I2070">
        <v>39999.999999999491</v>
      </c>
      <c r="K2070">
        <f t="shared" si="97"/>
        <v>0.25750810811875935</v>
      </c>
      <c r="L2070">
        <f t="shared" si="98"/>
        <v>0.60160672153484329</v>
      </c>
      <c r="M2070">
        <f t="shared" si="99"/>
        <v>1791.5848167307634</v>
      </c>
    </row>
    <row r="2071" spans="4:13" x14ac:dyDescent="0.25">
      <c r="D2071">
        <f>$B$1*VAR!B2071+$B$2*VAR!C2071+$B$3*VAR!D2071+$B$4*VAR!E2071</f>
        <v>126499.99999999789</v>
      </c>
      <c r="I2071">
        <v>39999.999999999825</v>
      </c>
      <c r="K2071">
        <f t="shared" si="97"/>
        <v>0.25750810811876151</v>
      </c>
      <c r="L2071">
        <f t="shared" si="98"/>
        <v>0.60160672153484407</v>
      </c>
      <c r="M2071">
        <f t="shared" si="99"/>
        <v>1791.5848167307656</v>
      </c>
    </row>
    <row r="2072" spans="4:13" x14ac:dyDescent="0.25">
      <c r="D2072">
        <f>$B$1*VAR!B2072+$B$2*VAR!C2072+$B$3*VAR!D2072+$B$4*VAR!E2072</f>
        <v>-47499.999999997206</v>
      </c>
      <c r="I2072">
        <v>39999.999999999854</v>
      </c>
      <c r="K2072">
        <f t="shared" si="97"/>
        <v>0.25750810811876174</v>
      </c>
      <c r="L2072">
        <f t="shared" si="98"/>
        <v>0.60160672153484418</v>
      </c>
      <c r="M2072">
        <f t="shared" si="99"/>
        <v>1791.5848167307661</v>
      </c>
    </row>
    <row r="2073" spans="4:13" x14ac:dyDescent="0.25">
      <c r="D2073">
        <f>$B$1*VAR!B2073+$B$2*VAR!C2073+$B$3*VAR!D2073+$B$4*VAR!E2073</f>
        <v>-47500.000000002969</v>
      </c>
      <c r="I2073">
        <v>40000.000000000029</v>
      </c>
      <c r="K2073">
        <f t="shared" si="97"/>
        <v>0.25750810811876285</v>
      </c>
      <c r="L2073">
        <f t="shared" si="98"/>
        <v>0.60160672153484462</v>
      </c>
      <c r="M2073">
        <f t="shared" si="99"/>
        <v>1791.5848167307672</v>
      </c>
    </row>
    <row r="2074" spans="4:13" x14ac:dyDescent="0.25">
      <c r="D2074">
        <f>$B$1*VAR!B2074+$B$2*VAR!C2074+$B$3*VAR!D2074+$B$4*VAR!E2074</f>
        <v>7500.000000000291</v>
      </c>
      <c r="I2074">
        <v>40000.000000000204</v>
      </c>
      <c r="K2074">
        <f t="shared" si="97"/>
        <v>0.25750810811876396</v>
      </c>
      <c r="L2074">
        <f t="shared" si="98"/>
        <v>0.60160672153484507</v>
      </c>
      <c r="M2074">
        <f t="shared" si="99"/>
        <v>1791.5848167307686</v>
      </c>
    </row>
    <row r="2075" spans="4:13" x14ac:dyDescent="0.25">
      <c r="D2075">
        <f>$B$1*VAR!B2075+$B$2*VAR!C2075+$B$3*VAR!D2075+$B$4*VAR!E2075</f>
        <v>42000.00000000163</v>
      </c>
      <c r="I2075">
        <v>40000.000000000466</v>
      </c>
      <c r="K2075">
        <f t="shared" si="97"/>
        <v>0.25750810811876562</v>
      </c>
      <c r="L2075">
        <f t="shared" si="98"/>
        <v>0.60160672153484573</v>
      </c>
      <c r="M2075">
        <f t="shared" si="99"/>
        <v>1791.5848167307706</v>
      </c>
    </row>
    <row r="2076" spans="4:13" x14ac:dyDescent="0.25">
      <c r="D2076">
        <f>$B$1*VAR!B2076+$B$2*VAR!C2076+$B$3*VAR!D2076+$B$4*VAR!E2076</f>
        <v>220500.00000000052</v>
      </c>
      <c r="I2076">
        <v>40000.000000002707</v>
      </c>
      <c r="K2076">
        <f t="shared" si="97"/>
        <v>0.25750810811878005</v>
      </c>
      <c r="L2076">
        <f t="shared" si="98"/>
        <v>0.60160672153485129</v>
      </c>
      <c r="M2076">
        <f t="shared" si="99"/>
        <v>1791.5848167307872</v>
      </c>
    </row>
    <row r="2077" spans="4:13" x14ac:dyDescent="0.25">
      <c r="D2077">
        <f>$B$1*VAR!B2077+$B$2*VAR!C2077+$B$3*VAR!D2077+$B$4*VAR!E2077</f>
        <v>164999.99999999846</v>
      </c>
      <c r="I2077">
        <v>40500.000000002969</v>
      </c>
      <c r="K2077">
        <f t="shared" si="97"/>
        <v>0.26072695947026631</v>
      </c>
      <c r="L2077">
        <f t="shared" si="98"/>
        <v>0.60284846285962113</v>
      </c>
      <c r="M2077">
        <f t="shared" si="99"/>
        <v>1795.2827223959516</v>
      </c>
    </row>
    <row r="2078" spans="4:13" x14ac:dyDescent="0.25">
      <c r="D2078">
        <f>$B$1*VAR!B2078+$B$2*VAR!C2078+$B$3*VAR!D2078+$B$4*VAR!E2078</f>
        <v>420000.00000000047</v>
      </c>
      <c r="I2078">
        <v>40999.999999999651</v>
      </c>
      <c r="K2078">
        <f t="shared" si="97"/>
        <v>0.26394581082172947</v>
      </c>
      <c r="L2078">
        <f t="shared" si="98"/>
        <v>0.60408916250181854</v>
      </c>
      <c r="M2078">
        <f t="shared" si="99"/>
        <v>1798.9775259304156</v>
      </c>
    </row>
    <row r="2079" spans="4:13" x14ac:dyDescent="0.25">
      <c r="D2079">
        <f>$B$1*VAR!B2079+$B$2*VAR!C2079+$B$3*VAR!D2079+$B$4*VAR!E2079</f>
        <v>-107499.99999999885</v>
      </c>
      <c r="I2079">
        <v>40999.999999999854</v>
      </c>
      <c r="K2079">
        <f t="shared" si="97"/>
        <v>0.2639458108217308</v>
      </c>
      <c r="L2079">
        <f t="shared" si="98"/>
        <v>0.60408916250181899</v>
      </c>
      <c r="M2079">
        <f t="shared" si="99"/>
        <v>1798.977525930417</v>
      </c>
    </row>
    <row r="2080" spans="4:13" x14ac:dyDescent="0.25">
      <c r="D2080">
        <f>$B$1*VAR!B2080+$B$2*VAR!C2080+$B$3*VAR!D2080+$B$4*VAR!E2080</f>
        <v>42499.999999998952</v>
      </c>
      <c r="I2080">
        <v>41000.000000000015</v>
      </c>
      <c r="K2080">
        <f t="shared" si="97"/>
        <v>0.2639458108217318</v>
      </c>
      <c r="L2080">
        <f t="shared" si="98"/>
        <v>0.60408916250181943</v>
      </c>
      <c r="M2080">
        <f t="shared" si="99"/>
        <v>1798.9775259304183</v>
      </c>
    </row>
    <row r="2081" spans="4:13" x14ac:dyDescent="0.25">
      <c r="D2081">
        <f>$B$1*VAR!B2081+$B$2*VAR!C2081+$B$3*VAR!D2081+$B$4*VAR!E2081</f>
        <v>216500.00000000064</v>
      </c>
      <c r="I2081">
        <v>41499.999999999563</v>
      </c>
      <c r="K2081">
        <f t="shared" si="97"/>
        <v>0.26716466217321344</v>
      </c>
      <c r="L2081">
        <f t="shared" si="98"/>
        <v>0.60532880849128312</v>
      </c>
      <c r="M2081">
        <f t="shared" si="99"/>
        <v>1802.6691916870411</v>
      </c>
    </row>
    <row r="2082" spans="4:13" x14ac:dyDescent="0.25">
      <c r="D2082">
        <f>$B$1*VAR!B2082+$B$2*VAR!C2082+$B$3*VAR!D2082+$B$4*VAR!E2082</f>
        <v>-170500.00000000195</v>
      </c>
      <c r="I2082">
        <v>41499.999999999709</v>
      </c>
      <c r="K2082">
        <f t="shared" si="97"/>
        <v>0.26716466217321438</v>
      </c>
      <c r="L2082">
        <f t="shared" si="98"/>
        <v>0.60532880849128357</v>
      </c>
      <c r="M2082">
        <f t="shared" si="99"/>
        <v>1802.6691916870425</v>
      </c>
    </row>
    <row r="2083" spans="4:13" x14ac:dyDescent="0.25">
      <c r="D2083">
        <f>$B$1*VAR!B2083+$B$2*VAR!C2083+$B$3*VAR!D2083+$B$4*VAR!E2083</f>
        <v>-259999.99999999662</v>
      </c>
      <c r="I2083">
        <v>41500.000000002416</v>
      </c>
      <c r="K2083">
        <f t="shared" si="97"/>
        <v>0.26716466217323181</v>
      </c>
      <c r="L2083">
        <f t="shared" si="98"/>
        <v>0.60532880849129023</v>
      </c>
      <c r="M2083">
        <f t="shared" si="99"/>
        <v>1802.6691916870623</v>
      </c>
    </row>
    <row r="2084" spans="4:13" x14ac:dyDescent="0.25">
      <c r="D2084">
        <f>$B$1*VAR!B2084+$B$2*VAR!C2084+$B$3*VAR!D2084+$B$4*VAR!E2084</f>
        <v>134999.99999999726</v>
      </c>
      <c r="I2084">
        <v>41999.999999998749</v>
      </c>
      <c r="K2084">
        <f t="shared" si="97"/>
        <v>0.2703835135246927</v>
      </c>
      <c r="L2084">
        <f t="shared" si="98"/>
        <v>0.60656738888981832</v>
      </c>
      <c r="M2084">
        <f t="shared" si="99"/>
        <v>1806.357684113879</v>
      </c>
    </row>
    <row r="2085" spans="4:13" x14ac:dyDescent="0.25">
      <c r="D2085">
        <f>$B$1*VAR!B2085+$B$2*VAR!C2085+$B$3*VAR!D2085+$B$4*VAR!E2085</f>
        <v>203000.00000000154</v>
      </c>
      <c r="I2085">
        <v>41999.999999998923</v>
      </c>
      <c r="K2085">
        <f t="shared" si="97"/>
        <v>0.27038351352469386</v>
      </c>
      <c r="L2085">
        <f t="shared" si="98"/>
        <v>0.60656738888981876</v>
      </c>
      <c r="M2085">
        <f t="shared" si="99"/>
        <v>1806.3576841138802</v>
      </c>
    </row>
    <row r="2086" spans="4:13" x14ac:dyDescent="0.25">
      <c r="D2086">
        <f>$B$1*VAR!B2086+$B$2*VAR!C2086+$B$3*VAR!D2086+$B$4*VAR!E2086</f>
        <v>-250499.99999999881</v>
      </c>
      <c r="I2086">
        <v>41999.999999999767</v>
      </c>
      <c r="K2086">
        <f t="shared" si="97"/>
        <v>0.2703835135246993</v>
      </c>
      <c r="L2086">
        <f t="shared" si="98"/>
        <v>0.60656738888982087</v>
      </c>
      <c r="M2086">
        <f t="shared" si="99"/>
        <v>1806.3576841138865</v>
      </c>
    </row>
    <row r="2087" spans="4:13" x14ac:dyDescent="0.25">
      <c r="D2087">
        <f>$B$1*VAR!B2087+$B$2*VAR!C2087+$B$3*VAR!D2087+$B$4*VAR!E2087</f>
        <v>280000.00000000047</v>
      </c>
      <c r="I2087">
        <v>42000.000000000349</v>
      </c>
      <c r="K2087">
        <f t="shared" si="97"/>
        <v>0.27038351352470302</v>
      </c>
      <c r="L2087">
        <f t="shared" si="98"/>
        <v>0.60656738888982231</v>
      </c>
      <c r="M2087">
        <f t="shared" si="99"/>
        <v>1806.3576841138909</v>
      </c>
    </row>
    <row r="2088" spans="4:13" x14ac:dyDescent="0.25">
      <c r="D2088">
        <f>$B$1*VAR!B2088+$B$2*VAR!C2088+$B$3*VAR!D2088+$B$4*VAR!E2088</f>
        <v>-167499.99999999971</v>
      </c>
      <c r="I2088">
        <v>42000.00000000163</v>
      </c>
      <c r="K2088">
        <f t="shared" si="97"/>
        <v>0.27038351352471129</v>
      </c>
      <c r="L2088">
        <f t="shared" si="98"/>
        <v>0.60656738888982553</v>
      </c>
      <c r="M2088">
        <f t="shared" si="99"/>
        <v>1806.3576841139004</v>
      </c>
    </row>
    <row r="2089" spans="4:13" x14ac:dyDescent="0.25">
      <c r="D2089">
        <f>$B$1*VAR!B2089+$B$2*VAR!C2089+$B$3*VAR!D2089+$B$4*VAR!E2089</f>
        <v>84999.999999996609</v>
      </c>
      <c r="I2089">
        <v>42499.999999996158</v>
      </c>
      <c r="K2089">
        <f t="shared" si="97"/>
        <v>0.27360236487616058</v>
      </c>
      <c r="L2089">
        <f t="shared" si="98"/>
        <v>0.60780489179156794</v>
      </c>
      <c r="M2089">
        <f t="shared" si="99"/>
        <v>1810.0429677552893</v>
      </c>
    </row>
    <row r="2090" spans="4:13" x14ac:dyDescent="0.25">
      <c r="D2090">
        <f>$B$1*VAR!B2090+$B$2*VAR!C2090+$B$3*VAR!D2090+$B$4*VAR!E2090</f>
        <v>-194000.00000000192</v>
      </c>
      <c r="I2090">
        <v>42499.999999997555</v>
      </c>
      <c r="K2090">
        <f t="shared" si="97"/>
        <v>0.27360236487616957</v>
      </c>
      <c r="L2090">
        <f t="shared" si="98"/>
        <v>0.60780489179157149</v>
      </c>
      <c r="M2090">
        <f t="shared" si="99"/>
        <v>1810.0429677553</v>
      </c>
    </row>
    <row r="2091" spans="4:13" x14ac:dyDescent="0.25">
      <c r="D2091">
        <f>$B$1*VAR!B2091+$B$2*VAR!C2091+$B$3*VAR!D2091+$B$4*VAR!E2091</f>
        <v>-107500.00000000172</v>
      </c>
      <c r="I2091">
        <v>42499.999999997555</v>
      </c>
      <c r="K2091">
        <f t="shared" si="97"/>
        <v>0.27360236487616957</v>
      </c>
      <c r="L2091">
        <f t="shared" si="98"/>
        <v>0.60780489179157149</v>
      </c>
      <c r="M2091">
        <f t="shared" si="99"/>
        <v>1810.0429677553</v>
      </c>
    </row>
    <row r="2092" spans="4:13" x14ac:dyDescent="0.25">
      <c r="D2092">
        <f>$B$1*VAR!B2092+$B$2*VAR!C2092+$B$3*VAR!D2092+$B$4*VAR!E2092</f>
        <v>-85999.999999997104</v>
      </c>
      <c r="I2092">
        <v>42499.999999997613</v>
      </c>
      <c r="K2092">
        <f t="shared" si="97"/>
        <v>0.27360236487616996</v>
      </c>
      <c r="L2092">
        <f t="shared" si="98"/>
        <v>0.6078048917915716</v>
      </c>
      <c r="M2092">
        <f t="shared" si="99"/>
        <v>1810.0429677553002</v>
      </c>
    </row>
    <row r="2093" spans="4:13" x14ac:dyDescent="0.25">
      <c r="D2093">
        <f>$B$1*VAR!B2093+$B$2*VAR!C2093+$B$3*VAR!D2093+$B$4*VAR!E2093</f>
        <v>-65000.000000002008</v>
      </c>
      <c r="I2093">
        <v>42499.999999997934</v>
      </c>
      <c r="K2093">
        <f t="shared" si="97"/>
        <v>0.27360236487617201</v>
      </c>
      <c r="L2093">
        <f t="shared" si="98"/>
        <v>0.60780489179157238</v>
      </c>
      <c r="M2093">
        <f t="shared" si="99"/>
        <v>1810.0429677553025</v>
      </c>
    </row>
    <row r="2094" spans="4:13" x14ac:dyDescent="0.25">
      <c r="D2094">
        <f>$B$1*VAR!B2094+$B$2*VAR!C2094+$B$3*VAR!D2094+$B$4*VAR!E2094</f>
        <v>152500.00000000341</v>
      </c>
      <c r="I2094">
        <v>42499.999999998312</v>
      </c>
      <c r="K2094">
        <f t="shared" si="97"/>
        <v>0.27360236487617445</v>
      </c>
      <c r="L2094">
        <f t="shared" si="98"/>
        <v>0.60780489179157327</v>
      </c>
      <c r="M2094">
        <f t="shared" si="99"/>
        <v>1810.0429677553052</v>
      </c>
    </row>
    <row r="2095" spans="4:13" x14ac:dyDescent="0.25">
      <c r="D2095">
        <f>$B$1*VAR!B2095+$B$2*VAR!C2095+$B$3*VAR!D2095+$B$4*VAR!E2095</f>
        <v>-65000.000000001979</v>
      </c>
      <c r="I2095">
        <v>42499.999999998661</v>
      </c>
      <c r="K2095">
        <f t="shared" si="97"/>
        <v>0.27360236487617667</v>
      </c>
      <c r="L2095">
        <f t="shared" si="98"/>
        <v>0.60780489179157415</v>
      </c>
      <c r="M2095">
        <f t="shared" si="99"/>
        <v>1810.0429677553079</v>
      </c>
    </row>
    <row r="2096" spans="4:13" x14ac:dyDescent="0.25">
      <c r="D2096">
        <f>$B$1*VAR!B2096+$B$2*VAR!C2096+$B$3*VAR!D2096+$B$4*VAR!E2096</f>
        <v>135000.00000000233</v>
      </c>
      <c r="I2096">
        <v>42499.999999998952</v>
      </c>
      <c r="K2096">
        <f t="shared" si="97"/>
        <v>0.27360236487617856</v>
      </c>
      <c r="L2096">
        <f t="shared" si="98"/>
        <v>0.60780489179157482</v>
      </c>
      <c r="M2096">
        <f t="shared" si="99"/>
        <v>1810.0429677553097</v>
      </c>
    </row>
    <row r="2097" spans="4:13" x14ac:dyDescent="0.25">
      <c r="D2097">
        <f>$B$1*VAR!B2097+$B$2*VAR!C2097+$B$3*VAR!D2097+$B$4*VAR!E2097</f>
        <v>-139999.99999999985</v>
      </c>
      <c r="I2097">
        <v>42499.999999998952</v>
      </c>
      <c r="K2097">
        <f t="shared" si="97"/>
        <v>0.27360236487617856</v>
      </c>
      <c r="L2097">
        <f t="shared" si="98"/>
        <v>0.60780489179157482</v>
      </c>
      <c r="M2097">
        <f t="shared" si="99"/>
        <v>1810.0429677553097</v>
      </c>
    </row>
    <row r="2098" spans="4:13" x14ac:dyDescent="0.25">
      <c r="D2098">
        <f>$B$1*VAR!B2098+$B$2*VAR!C2098+$B$3*VAR!D2098+$B$4*VAR!E2098</f>
        <v>-47499.999999999418</v>
      </c>
      <c r="I2098">
        <v>42499.999999999367</v>
      </c>
      <c r="K2098">
        <f t="shared" si="97"/>
        <v>0.27360236487618123</v>
      </c>
      <c r="L2098">
        <f t="shared" si="98"/>
        <v>0.60780489179157593</v>
      </c>
      <c r="M2098">
        <f t="shared" si="99"/>
        <v>1810.0429677553132</v>
      </c>
    </row>
    <row r="2099" spans="4:13" x14ac:dyDescent="0.25">
      <c r="D2099">
        <f>$B$1*VAR!B2099+$B$2*VAR!C2099+$B$3*VAR!D2099+$B$4*VAR!E2099</f>
        <v>-170000.00000000099</v>
      </c>
      <c r="I2099">
        <v>42499.999999999374</v>
      </c>
      <c r="K2099">
        <f t="shared" si="97"/>
        <v>0.27360236487618128</v>
      </c>
      <c r="L2099">
        <f t="shared" si="98"/>
        <v>0.60780489179157593</v>
      </c>
      <c r="M2099">
        <f t="shared" si="99"/>
        <v>1810.0429677553132</v>
      </c>
    </row>
    <row r="2100" spans="4:13" x14ac:dyDescent="0.25">
      <c r="D2100">
        <f>$B$1*VAR!B2100+$B$2*VAR!C2100+$B$3*VAR!D2100+$B$4*VAR!E2100</f>
        <v>-259999.99999999945</v>
      </c>
      <c r="I2100">
        <v>42499.999999999709</v>
      </c>
      <c r="K2100">
        <f t="shared" si="97"/>
        <v>0.27360236487618345</v>
      </c>
      <c r="L2100">
        <f t="shared" si="98"/>
        <v>0.60780489179157682</v>
      </c>
      <c r="M2100">
        <f t="shared" si="99"/>
        <v>1810.0429677553157</v>
      </c>
    </row>
    <row r="2101" spans="4:13" x14ac:dyDescent="0.25">
      <c r="D2101">
        <f>$B$1*VAR!B2101+$B$2*VAR!C2101+$B$3*VAR!D2101+$B$4*VAR!E2101</f>
        <v>-423000.00000000041</v>
      </c>
      <c r="I2101">
        <v>42499.999999999884</v>
      </c>
      <c r="K2101">
        <f t="shared" si="97"/>
        <v>0.27360236487618456</v>
      </c>
      <c r="L2101">
        <f t="shared" si="98"/>
        <v>0.60780489179157726</v>
      </c>
      <c r="M2101">
        <f t="shared" si="99"/>
        <v>1810.042967755317</v>
      </c>
    </row>
    <row r="2102" spans="4:13" x14ac:dyDescent="0.25">
      <c r="D2102">
        <f>$B$1*VAR!B2102+$B$2*VAR!C2102+$B$3*VAR!D2102+$B$4*VAR!E2102</f>
        <v>-81000.000000000233</v>
      </c>
      <c r="I2102">
        <v>42500.000000000058</v>
      </c>
      <c r="K2102">
        <f t="shared" si="97"/>
        <v>0.27360236487618567</v>
      </c>
      <c r="L2102">
        <f t="shared" si="98"/>
        <v>0.6078048917915776</v>
      </c>
      <c r="M2102">
        <f t="shared" si="99"/>
        <v>1810.0429677553182</v>
      </c>
    </row>
    <row r="2103" spans="4:13" x14ac:dyDescent="0.25">
      <c r="D2103">
        <f>$B$1*VAR!B2103+$B$2*VAR!C2103+$B$3*VAR!D2103+$B$4*VAR!E2103</f>
        <v>271500.00000000244</v>
      </c>
      <c r="I2103">
        <v>42500.000000000058</v>
      </c>
      <c r="K2103">
        <f t="shared" si="97"/>
        <v>0.27360236487618567</v>
      </c>
      <c r="L2103">
        <f t="shared" si="98"/>
        <v>0.6078048917915776</v>
      </c>
      <c r="M2103">
        <f t="shared" si="99"/>
        <v>1810.0429677553182</v>
      </c>
    </row>
    <row r="2104" spans="4:13" x14ac:dyDescent="0.25">
      <c r="D2104">
        <f>$B$1*VAR!B2104+$B$2*VAR!C2104+$B$3*VAR!D2104+$B$4*VAR!E2104</f>
        <v>455000.00000000047</v>
      </c>
      <c r="I2104">
        <v>42500.000000000073</v>
      </c>
      <c r="K2104">
        <f t="shared" si="97"/>
        <v>0.27360236487618578</v>
      </c>
      <c r="L2104">
        <f t="shared" si="98"/>
        <v>0.60780489179157771</v>
      </c>
      <c r="M2104">
        <f t="shared" si="99"/>
        <v>1810.0429677553184</v>
      </c>
    </row>
    <row r="2105" spans="4:13" x14ac:dyDescent="0.25">
      <c r="D2105">
        <f>$B$1*VAR!B2105+$B$2*VAR!C2105+$B$3*VAR!D2105+$B$4*VAR!E2105</f>
        <v>-292500.00000000332</v>
      </c>
      <c r="I2105">
        <v>42500.00000000008</v>
      </c>
      <c r="K2105">
        <f t="shared" si="97"/>
        <v>0.27360236487618583</v>
      </c>
      <c r="L2105">
        <f t="shared" si="98"/>
        <v>0.60780489179157771</v>
      </c>
      <c r="M2105">
        <f t="shared" si="99"/>
        <v>1810.0429677553184</v>
      </c>
    </row>
    <row r="2106" spans="4:13" x14ac:dyDescent="0.25">
      <c r="D2106">
        <f>$B$1*VAR!B2106+$B$2*VAR!C2106+$B$3*VAR!D2106+$B$4*VAR!E2106</f>
        <v>337499.99999999924</v>
      </c>
      <c r="I2106">
        <v>42500.000000000626</v>
      </c>
      <c r="K2106">
        <f t="shared" si="97"/>
        <v>0.27360236487618933</v>
      </c>
      <c r="L2106">
        <f t="shared" si="98"/>
        <v>0.60780489179157904</v>
      </c>
      <c r="M2106">
        <f t="shared" si="99"/>
        <v>1810.0429677553225</v>
      </c>
    </row>
    <row r="2107" spans="4:13" x14ac:dyDescent="0.25">
      <c r="D2107">
        <f>$B$1*VAR!B2107+$B$2*VAR!C2107+$B$3*VAR!D2107+$B$4*VAR!E2107</f>
        <v>-87499.999999997148</v>
      </c>
      <c r="I2107">
        <v>42500.000000001492</v>
      </c>
      <c r="K2107">
        <f t="shared" si="97"/>
        <v>0.27360236487619494</v>
      </c>
      <c r="L2107">
        <f t="shared" si="98"/>
        <v>0.60780489179158126</v>
      </c>
      <c r="M2107">
        <f t="shared" si="99"/>
        <v>1810.0429677553291</v>
      </c>
    </row>
    <row r="2108" spans="4:13" x14ac:dyDescent="0.25">
      <c r="D2108">
        <f>$B$1*VAR!B2108+$B$2*VAR!C2108+$B$3*VAR!D2108+$B$4*VAR!E2108</f>
        <v>-87500.000000001397</v>
      </c>
      <c r="I2108">
        <v>42500.000000003318</v>
      </c>
      <c r="K2108">
        <f t="shared" si="97"/>
        <v>0.27360236487620665</v>
      </c>
      <c r="L2108">
        <f t="shared" si="98"/>
        <v>0.6078048917915857</v>
      </c>
      <c r="M2108">
        <f t="shared" si="99"/>
        <v>1810.0429677553423</v>
      </c>
    </row>
    <row r="2109" spans="4:13" x14ac:dyDescent="0.25">
      <c r="D2109">
        <f>$B$1*VAR!B2109+$B$2*VAR!C2109+$B$3*VAR!D2109+$B$4*VAR!E2109</f>
        <v>-9999.999999996624</v>
      </c>
      <c r="I2109">
        <v>42999.999999999272</v>
      </c>
      <c r="K2109">
        <f t="shared" si="97"/>
        <v>0.27682121622766515</v>
      </c>
      <c r="L2109">
        <f t="shared" si="98"/>
        <v>0.60904130532337253</v>
      </c>
      <c r="M2109">
        <f t="shared" si="99"/>
        <v>1813.7250072530035</v>
      </c>
    </row>
    <row r="2110" spans="4:13" x14ac:dyDescent="0.25">
      <c r="D2110">
        <f>$B$1*VAR!B2110+$B$2*VAR!C2110+$B$3*VAR!D2110+$B$4*VAR!E2110</f>
        <v>-30000.000000003987</v>
      </c>
      <c r="I2110">
        <v>43000.000000001033</v>
      </c>
      <c r="K2110">
        <f t="shared" si="97"/>
        <v>0.27682121622767653</v>
      </c>
      <c r="L2110">
        <f t="shared" si="98"/>
        <v>0.60904130532337697</v>
      </c>
      <c r="M2110">
        <f t="shared" si="99"/>
        <v>1813.7250072530167</v>
      </c>
    </row>
    <row r="2111" spans="4:13" x14ac:dyDescent="0.25">
      <c r="D2111">
        <f>$B$1*VAR!B2111+$B$2*VAR!C2111+$B$3*VAR!D2111+$B$4*VAR!E2111</f>
        <v>32500.00000000099</v>
      </c>
      <c r="I2111">
        <v>43499.999999999171</v>
      </c>
      <c r="K2111">
        <f t="shared" si="97"/>
        <v>0.28004006757914907</v>
      </c>
      <c r="L2111">
        <f t="shared" si="98"/>
        <v>0.61027661764504793</v>
      </c>
      <c r="M2111">
        <f t="shared" si="99"/>
        <v>1817.4037673469527</v>
      </c>
    </row>
    <row r="2112" spans="4:13" x14ac:dyDescent="0.25">
      <c r="D2112">
        <f>$B$1*VAR!B2112+$B$2*VAR!C2112+$B$3*VAR!D2112+$B$4*VAR!E2112</f>
        <v>54999.999999999651</v>
      </c>
      <c r="I2112">
        <v>43499.999999999331</v>
      </c>
      <c r="K2112">
        <f t="shared" si="97"/>
        <v>0.28004006757915006</v>
      </c>
      <c r="L2112">
        <f t="shared" si="98"/>
        <v>0.61027661764504837</v>
      </c>
      <c r="M2112">
        <f t="shared" si="99"/>
        <v>1817.4037673469541</v>
      </c>
    </row>
    <row r="2113" spans="4:13" x14ac:dyDescent="0.25">
      <c r="D2113">
        <f>$B$1*VAR!B2113+$B$2*VAR!C2113+$B$3*VAR!D2113+$B$4*VAR!E2113</f>
        <v>-7499.9999999981374</v>
      </c>
      <c r="I2113">
        <v>43499.999999999694</v>
      </c>
      <c r="K2113">
        <f t="shared" si="97"/>
        <v>0.2800400675791524</v>
      </c>
      <c r="L2113">
        <f t="shared" si="98"/>
        <v>0.61027661764504926</v>
      </c>
      <c r="M2113">
        <f t="shared" si="99"/>
        <v>1817.4037673469568</v>
      </c>
    </row>
    <row r="2114" spans="4:13" x14ac:dyDescent="0.25">
      <c r="D2114">
        <f>$B$1*VAR!B2114+$B$2*VAR!C2114+$B$3*VAR!D2114+$B$4*VAR!E2114</f>
        <v>69999.999999998166</v>
      </c>
      <c r="I2114">
        <v>43500.000000000407</v>
      </c>
      <c r="K2114">
        <f t="shared" ref="K2114:K2177" si="100">I2114/D$2981</f>
        <v>0.280040067579157</v>
      </c>
      <c r="L2114">
        <f t="shared" ref="L2114:L2177" si="101">NORMSDIST(K2114)</f>
        <v>0.61027661764505103</v>
      </c>
      <c r="M2114">
        <f t="shared" ref="M2114:M2177" si="102">L2114*2978</f>
        <v>1817.403767346962</v>
      </c>
    </row>
    <row r="2115" spans="4:13" x14ac:dyDescent="0.25">
      <c r="D2115">
        <f>$B$1*VAR!B2115+$B$2*VAR!C2115+$B$3*VAR!D2115+$B$4*VAR!E2115</f>
        <v>35000.00000000227</v>
      </c>
      <c r="I2115">
        <v>43999.999999999767</v>
      </c>
      <c r="K2115">
        <f t="shared" si="100"/>
        <v>0.28325891893063743</v>
      </c>
      <c r="L2115">
        <f t="shared" si="101"/>
        <v>0.61151081694979592</v>
      </c>
      <c r="M2115">
        <f t="shared" si="102"/>
        <v>1821.0792128764922</v>
      </c>
    </row>
    <row r="2116" spans="4:13" x14ac:dyDescent="0.25">
      <c r="D2116">
        <f>$B$1*VAR!B2116+$B$2*VAR!C2116+$B$3*VAR!D2116+$B$4*VAR!E2116</f>
        <v>-155000.00000000396</v>
      </c>
      <c r="I2116">
        <v>44000.000000000175</v>
      </c>
      <c r="K2116">
        <f t="shared" si="100"/>
        <v>0.28325891893064004</v>
      </c>
      <c r="L2116">
        <f t="shared" si="101"/>
        <v>0.61151081694979692</v>
      </c>
      <c r="M2116">
        <f t="shared" si="102"/>
        <v>1821.0792128764951</v>
      </c>
    </row>
    <row r="2117" spans="4:13" x14ac:dyDescent="0.25">
      <c r="D2117">
        <f>$B$1*VAR!B2117+$B$2*VAR!C2117+$B$3*VAR!D2117+$B$4*VAR!E2117</f>
        <v>112500.00000000143</v>
      </c>
      <c r="I2117">
        <v>44000.000000000175</v>
      </c>
      <c r="K2117">
        <f t="shared" si="100"/>
        <v>0.28325891893064004</v>
      </c>
      <c r="L2117">
        <f t="shared" si="101"/>
        <v>0.61151081694979692</v>
      </c>
      <c r="M2117">
        <f t="shared" si="102"/>
        <v>1821.0792128764951</v>
      </c>
    </row>
    <row r="2118" spans="4:13" x14ac:dyDescent="0.25">
      <c r="D2118">
        <f>$B$1*VAR!B2118+$B$2*VAR!C2118+$B$3*VAR!D2118+$B$4*VAR!E2118</f>
        <v>84999.999999998021</v>
      </c>
      <c r="I2118">
        <v>44000.000000000306</v>
      </c>
      <c r="K2118">
        <f t="shared" si="100"/>
        <v>0.28325891893064087</v>
      </c>
      <c r="L2118">
        <f t="shared" si="101"/>
        <v>0.61151081694979725</v>
      </c>
      <c r="M2118">
        <f t="shared" si="102"/>
        <v>1821.0792128764963</v>
      </c>
    </row>
    <row r="2119" spans="4:13" x14ac:dyDescent="0.25">
      <c r="D2119">
        <f>$B$1*VAR!B2119+$B$2*VAR!C2119+$B$3*VAR!D2119+$B$4*VAR!E2119</f>
        <v>-29999.999999997526</v>
      </c>
      <c r="I2119">
        <v>44000.000000000487</v>
      </c>
      <c r="K2119">
        <f t="shared" si="100"/>
        <v>0.28325891893064203</v>
      </c>
      <c r="L2119">
        <f t="shared" si="101"/>
        <v>0.6115108169497977</v>
      </c>
      <c r="M2119">
        <f t="shared" si="102"/>
        <v>1821.0792128764976</v>
      </c>
    </row>
    <row r="2120" spans="4:13" x14ac:dyDescent="0.25">
      <c r="D2120">
        <f>$B$1*VAR!B2120+$B$2*VAR!C2120+$B$3*VAR!D2120+$B$4*VAR!E2120</f>
        <v>-72500.000000001513</v>
      </c>
      <c r="I2120">
        <v>44499.999999999578</v>
      </c>
      <c r="K2120">
        <f t="shared" si="100"/>
        <v>0.28647777028212074</v>
      </c>
      <c r="L2120">
        <f t="shared" si="101"/>
        <v>0.61274389146449637</v>
      </c>
      <c r="M2120">
        <f t="shared" si="102"/>
        <v>1824.7513087812702</v>
      </c>
    </row>
    <row r="2121" spans="4:13" x14ac:dyDescent="0.25">
      <c r="D2121">
        <f>$B$1*VAR!B2121+$B$2*VAR!C2121+$B$3*VAR!D2121+$B$4*VAR!E2121</f>
        <v>102500.00000000055</v>
      </c>
      <c r="I2121">
        <v>44499.999999999854</v>
      </c>
      <c r="K2121">
        <f t="shared" si="100"/>
        <v>0.28647777028212251</v>
      </c>
      <c r="L2121">
        <f t="shared" si="101"/>
        <v>0.61274389146449704</v>
      </c>
      <c r="M2121">
        <f t="shared" si="102"/>
        <v>1824.7513087812722</v>
      </c>
    </row>
    <row r="2122" spans="4:13" x14ac:dyDescent="0.25">
      <c r="D2122">
        <f>$B$1*VAR!B2122+$B$2*VAR!C2122+$B$3*VAR!D2122+$B$4*VAR!E2122</f>
        <v>-162499.99999999788</v>
      </c>
      <c r="I2122">
        <v>44500.000000000233</v>
      </c>
      <c r="K2122">
        <f t="shared" si="100"/>
        <v>0.28647777028212495</v>
      </c>
      <c r="L2122">
        <f t="shared" si="101"/>
        <v>0.61274389146449804</v>
      </c>
      <c r="M2122">
        <f t="shared" si="102"/>
        <v>1824.7513087812752</v>
      </c>
    </row>
    <row r="2123" spans="4:13" x14ac:dyDescent="0.25">
      <c r="D2123">
        <f>$B$1*VAR!B2123+$B$2*VAR!C2123+$B$3*VAR!D2123+$B$4*VAR!E2123</f>
        <v>-132500.00000000314</v>
      </c>
      <c r="I2123">
        <v>44500.000000000473</v>
      </c>
      <c r="K2123">
        <f t="shared" si="100"/>
        <v>0.28647777028212651</v>
      </c>
      <c r="L2123">
        <f t="shared" si="101"/>
        <v>0.61274389146449859</v>
      </c>
      <c r="M2123">
        <f t="shared" si="102"/>
        <v>1824.7513087812767</v>
      </c>
    </row>
    <row r="2124" spans="4:13" x14ac:dyDescent="0.25">
      <c r="D2124">
        <f>$B$1*VAR!B2124+$B$2*VAR!C2124+$B$3*VAR!D2124+$B$4*VAR!E2124</f>
        <v>-100000</v>
      </c>
      <c r="I2124">
        <v>44500.000000001513</v>
      </c>
      <c r="K2124">
        <f t="shared" si="100"/>
        <v>0.28647777028213317</v>
      </c>
      <c r="L2124">
        <f t="shared" si="101"/>
        <v>0.61274389146450114</v>
      </c>
      <c r="M2124">
        <f t="shared" si="102"/>
        <v>1824.7513087812845</v>
      </c>
    </row>
    <row r="2125" spans="4:13" x14ac:dyDescent="0.25">
      <c r="D2125">
        <f>$B$1*VAR!B2125+$B$2*VAR!C2125+$B$3*VAR!D2125+$B$4*VAR!E2125</f>
        <v>-35499.999999998952</v>
      </c>
      <c r="I2125">
        <v>44999.999999997468</v>
      </c>
      <c r="K2125">
        <f t="shared" si="100"/>
        <v>0.28969662163359167</v>
      </c>
      <c r="L2125">
        <f t="shared" si="101"/>
        <v>0.61397582945005669</v>
      </c>
      <c r="M2125">
        <f t="shared" si="102"/>
        <v>1828.4200201022688</v>
      </c>
    </row>
    <row r="2126" spans="4:13" x14ac:dyDescent="0.25">
      <c r="D2126">
        <f>$B$1*VAR!B2126+$B$2*VAR!C2126+$B$3*VAR!D2126+$B$4*VAR!E2126</f>
        <v>72999.99999999901</v>
      </c>
      <c r="I2126">
        <v>44999.999999998137</v>
      </c>
      <c r="K2126">
        <f t="shared" si="100"/>
        <v>0.289696621633596</v>
      </c>
      <c r="L2126">
        <f t="shared" si="101"/>
        <v>0.61397582945005835</v>
      </c>
      <c r="M2126">
        <f t="shared" si="102"/>
        <v>1828.4200201022738</v>
      </c>
    </row>
    <row r="2127" spans="4:13" x14ac:dyDescent="0.25">
      <c r="D2127">
        <f>$B$1*VAR!B2127+$B$2*VAR!C2127+$B$3*VAR!D2127+$B$4*VAR!E2127</f>
        <v>222499.99999999872</v>
      </c>
      <c r="I2127">
        <v>44999.999999998865</v>
      </c>
      <c r="K2127">
        <f t="shared" si="100"/>
        <v>0.28969662163360066</v>
      </c>
      <c r="L2127">
        <f t="shared" si="101"/>
        <v>0.61397582945006013</v>
      </c>
      <c r="M2127">
        <f t="shared" si="102"/>
        <v>1828.4200201022791</v>
      </c>
    </row>
    <row r="2128" spans="4:13" x14ac:dyDescent="0.25">
      <c r="D2128">
        <f>$B$1*VAR!B2128+$B$2*VAR!C2128+$B$3*VAR!D2128+$B$4*VAR!E2128</f>
        <v>-24999.999999996449</v>
      </c>
      <c r="I2128">
        <v>44999.999999999738</v>
      </c>
      <c r="K2128">
        <f t="shared" si="100"/>
        <v>0.28969662163360627</v>
      </c>
      <c r="L2128">
        <f t="shared" si="101"/>
        <v>0.61397582945006235</v>
      </c>
      <c r="M2128">
        <f t="shared" si="102"/>
        <v>1828.4200201022857</v>
      </c>
    </row>
    <row r="2129" spans="4:13" x14ac:dyDescent="0.25">
      <c r="D2129">
        <f>$B$1*VAR!B2129+$B$2*VAR!C2129+$B$3*VAR!D2129+$B$4*VAR!E2129</f>
        <v>-10000.000000000175</v>
      </c>
      <c r="I2129">
        <v>44999.999999999753</v>
      </c>
      <c r="K2129">
        <f t="shared" si="100"/>
        <v>0.28969662163360638</v>
      </c>
      <c r="L2129">
        <f t="shared" si="101"/>
        <v>0.61397582945006235</v>
      </c>
      <c r="M2129">
        <f t="shared" si="102"/>
        <v>1828.4200201022857</v>
      </c>
    </row>
    <row r="2130" spans="4:13" x14ac:dyDescent="0.25">
      <c r="D2130">
        <f>$B$1*VAR!B2130+$B$2*VAR!C2130+$B$3*VAR!D2130+$B$4*VAR!E2130</f>
        <v>-60000.00000000227</v>
      </c>
      <c r="I2130">
        <v>44999.999999999942</v>
      </c>
      <c r="K2130">
        <f t="shared" si="100"/>
        <v>0.2896966216336076</v>
      </c>
      <c r="L2130">
        <f t="shared" si="101"/>
        <v>0.61397582945006279</v>
      </c>
      <c r="M2130">
        <f t="shared" si="102"/>
        <v>1828.420020102287</v>
      </c>
    </row>
    <row r="2131" spans="4:13" x14ac:dyDescent="0.25">
      <c r="D2131">
        <f>$B$1*VAR!B2131+$B$2*VAR!C2131+$B$3*VAR!D2131+$B$4*VAR!E2131</f>
        <v>42499.999999999709</v>
      </c>
      <c r="I2131">
        <v>44999.999999999942</v>
      </c>
      <c r="K2131">
        <f t="shared" si="100"/>
        <v>0.2896966216336076</v>
      </c>
      <c r="L2131">
        <f t="shared" si="101"/>
        <v>0.61397582945006279</v>
      </c>
      <c r="M2131">
        <f t="shared" si="102"/>
        <v>1828.420020102287</v>
      </c>
    </row>
    <row r="2132" spans="4:13" x14ac:dyDescent="0.25">
      <c r="D2132">
        <f>$B$1*VAR!B2132+$B$2*VAR!C2132+$B$3*VAR!D2132+$B$4*VAR!E2132</f>
        <v>159500.00000000064</v>
      </c>
      <c r="I2132">
        <v>45000.000000000262</v>
      </c>
      <c r="K2132">
        <f t="shared" si="100"/>
        <v>0.28969662163360965</v>
      </c>
      <c r="L2132">
        <f t="shared" si="101"/>
        <v>0.61397582945006357</v>
      </c>
      <c r="M2132">
        <f t="shared" si="102"/>
        <v>1828.4200201022893</v>
      </c>
    </row>
    <row r="2133" spans="4:13" x14ac:dyDescent="0.25">
      <c r="D2133">
        <f>$B$1*VAR!B2133+$B$2*VAR!C2133+$B$3*VAR!D2133+$B$4*VAR!E2133</f>
        <v>50499.999999998821</v>
      </c>
      <c r="I2133">
        <v>45000.00000000064</v>
      </c>
      <c r="K2133">
        <f t="shared" si="100"/>
        <v>0.28969662163361209</v>
      </c>
      <c r="L2133">
        <f t="shared" si="101"/>
        <v>0.61397582945006457</v>
      </c>
      <c r="M2133">
        <f t="shared" si="102"/>
        <v>1828.4200201022923</v>
      </c>
    </row>
    <row r="2134" spans="4:13" x14ac:dyDescent="0.25">
      <c r="D2134">
        <f>$B$1*VAR!B2134+$B$2*VAR!C2134+$B$3*VAR!D2134+$B$4*VAR!E2134</f>
        <v>-50999.999999999804</v>
      </c>
      <c r="I2134">
        <v>45000.000000000648</v>
      </c>
      <c r="K2134">
        <f t="shared" si="100"/>
        <v>0.28969662163361215</v>
      </c>
      <c r="L2134">
        <f t="shared" si="101"/>
        <v>0.61397582945006457</v>
      </c>
      <c r="M2134">
        <f t="shared" si="102"/>
        <v>1828.4200201022923</v>
      </c>
    </row>
    <row r="2135" spans="4:13" x14ac:dyDescent="0.25">
      <c r="D2135">
        <f>$B$1*VAR!B2135+$B$2*VAR!C2135+$B$3*VAR!D2135+$B$4*VAR!E2135</f>
        <v>76000.00000000406</v>
      </c>
      <c r="I2135">
        <v>45000.00000000099</v>
      </c>
      <c r="K2135">
        <f t="shared" si="100"/>
        <v>0.28969662163361437</v>
      </c>
      <c r="L2135">
        <f t="shared" si="101"/>
        <v>0.61397582945006546</v>
      </c>
      <c r="M2135">
        <f t="shared" si="102"/>
        <v>1828.420020102295</v>
      </c>
    </row>
    <row r="2136" spans="4:13" x14ac:dyDescent="0.25">
      <c r="D2136">
        <f>$B$1*VAR!B2136+$B$2*VAR!C2136+$B$3*VAR!D2136+$B$4*VAR!E2136</f>
        <v>24999.999999995023</v>
      </c>
      <c r="I2136">
        <v>45000.000000000997</v>
      </c>
      <c r="K2136">
        <f t="shared" si="100"/>
        <v>0.28969662163361437</v>
      </c>
      <c r="L2136">
        <f t="shared" si="101"/>
        <v>0.61397582945006546</v>
      </c>
      <c r="M2136">
        <f t="shared" si="102"/>
        <v>1828.420020102295</v>
      </c>
    </row>
    <row r="2137" spans="4:13" x14ac:dyDescent="0.25">
      <c r="D2137">
        <f>$B$1*VAR!B2137+$B$2*VAR!C2137+$B$3*VAR!D2137+$B$4*VAR!E2137</f>
        <v>-144999.99999999814</v>
      </c>
      <c r="I2137">
        <v>45000.000000001004</v>
      </c>
      <c r="K2137">
        <f t="shared" si="100"/>
        <v>0.28969662163361443</v>
      </c>
      <c r="L2137">
        <f t="shared" si="101"/>
        <v>0.61397582945006546</v>
      </c>
      <c r="M2137">
        <f t="shared" si="102"/>
        <v>1828.420020102295</v>
      </c>
    </row>
    <row r="2138" spans="4:13" x14ac:dyDescent="0.25">
      <c r="D2138">
        <f>$B$1*VAR!B2138+$B$2*VAR!C2138+$B$3*VAR!D2138+$B$4*VAR!E2138</f>
        <v>-55000.000000001921</v>
      </c>
      <c r="I2138">
        <v>45000.000000001688</v>
      </c>
      <c r="K2138">
        <f t="shared" si="100"/>
        <v>0.28969662163361887</v>
      </c>
      <c r="L2138">
        <f t="shared" si="101"/>
        <v>0.61397582945006712</v>
      </c>
      <c r="M2138">
        <f t="shared" si="102"/>
        <v>1828.4200201023</v>
      </c>
    </row>
    <row r="2139" spans="4:13" x14ac:dyDescent="0.25">
      <c r="D2139">
        <f>$B$1*VAR!B2139+$B$2*VAR!C2139+$B$3*VAR!D2139+$B$4*VAR!E2139</f>
        <v>30000.000000001142</v>
      </c>
      <c r="I2139">
        <v>45499.999999999636</v>
      </c>
      <c r="K2139">
        <f t="shared" si="100"/>
        <v>0.29291547298509019</v>
      </c>
      <c r="L2139">
        <f t="shared" si="101"/>
        <v>0.61520661920176245</v>
      </c>
      <c r="M2139">
        <f t="shared" si="102"/>
        <v>1832.0853119828487</v>
      </c>
    </row>
    <row r="2140" spans="4:13" x14ac:dyDescent="0.25">
      <c r="D2140">
        <f>$B$1*VAR!B2140+$B$2*VAR!C2140+$B$3*VAR!D2140+$B$4*VAR!E2140</f>
        <v>27500.000000000553</v>
      </c>
      <c r="I2140">
        <v>45500.000000000189</v>
      </c>
      <c r="K2140">
        <f t="shared" si="100"/>
        <v>0.29291547298509374</v>
      </c>
      <c r="L2140">
        <f t="shared" si="101"/>
        <v>0.61520661920176389</v>
      </c>
      <c r="M2140">
        <f t="shared" si="102"/>
        <v>1832.0853119828528</v>
      </c>
    </row>
    <row r="2141" spans="4:13" x14ac:dyDescent="0.25">
      <c r="D2141">
        <f>$B$1*VAR!B2141+$B$2*VAR!C2141+$B$3*VAR!D2141+$B$4*VAR!E2141</f>
        <v>242499.99999999901</v>
      </c>
      <c r="I2141">
        <v>46000.000000000087</v>
      </c>
      <c r="K2141">
        <f t="shared" si="100"/>
        <v>0.2961343243365776</v>
      </c>
      <c r="L2141">
        <f t="shared" si="101"/>
        <v>0.61643624904956118</v>
      </c>
      <c r="M2141">
        <f t="shared" si="102"/>
        <v>1835.7471496695932</v>
      </c>
    </row>
    <row r="2142" spans="4:13" x14ac:dyDescent="0.25">
      <c r="D2142">
        <f>$B$1*VAR!B2142+$B$2*VAR!C2142+$B$3*VAR!D2142+$B$4*VAR!E2142</f>
        <v>-42499.999999999724</v>
      </c>
      <c r="I2142">
        <v>46000.000000000611</v>
      </c>
      <c r="K2142">
        <f t="shared" si="100"/>
        <v>0.29613432433658099</v>
      </c>
      <c r="L2142">
        <f t="shared" si="101"/>
        <v>0.61643624904956251</v>
      </c>
      <c r="M2142">
        <f t="shared" si="102"/>
        <v>1835.7471496695971</v>
      </c>
    </row>
    <row r="2143" spans="4:13" x14ac:dyDescent="0.25">
      <c r="D2143">
        <f>$B$1*VAR!B2143+$B$2*VAR!C2143+$B$3*VAR!D2143+$B$4*VAR!E2143</f>
        <v>-99999.999999997875</v>
      </c>
      <c r="I2143">
        <v>46500</v>
      </c>
      <c r="K2143">
        <f t="shared" si="100"/>
        <v>0.29935317568806158</v>
      </c>
      <c r="L2143">
        <f t="shared" si="101"/>
        <v>0.61766470735844003</v>
      </c>
      <c r="M2143">
        <f t="shared" si="102"/>
        <v>1839.4054985134344</v>
      </c>
    </row>
    <row r="2144" spans="4:13" x14ac:dyDescent="0.25">
      <c r="D2144">
        <f>$B$1*VAR!B2144+$B$2*VAR!C2144+$B$3*VAR!D2144+$B$4*VAR!E2144</f>
        <v>442499.99999999686</v>
      </c>
      <c r="I2144">
        <v>46500.000000000146</v>
      </c>
      <c r="K2144">
        <f t="shared" si="100"/>
        <v>0.29935317568806252</v>
      </c>
      <c r="L2144">
        <f t="shared" si="101"/>
        <v>0.61766470735844026</v>
      </c>
      <c r="M2144">
        <f t="shared" si="102"/>
        <v>1839.4054985134351</v>
      </c>
    </row>
    <row r="2145" spans="4:13" x14ac:dyDescent="0.25">
      <c r="D2145">
        <f>$B$1*VAR!B2145+$B$2*VAR!C2145+$B$3*VAR!D2145+$B$4*VAR!E2145</f>
        <v>-134499.99999999776</v>
      </c>
      <c r="I2145">
        <v>46500.00000000032</v>
      </c>
      <c r="K2145">
        <f t="shared" si="100"/>
        <v>0.29935317568806363</v>
      </c>
      <c r="L2145">
        <f t="shared" si="101"/>
        <v>0.6176647073584407</v>
      </c>
      <c r="M2145">
        <f t="shared" si="102"/>
        <v>1839.4054985134364</v>
      </c>
    </row>
    <row r="2146" spans="4:13" x14ac:dyDescent="0.25">
      <c r="D2146">
        <f>$B$1*VAR!B2146+$B$2*VAR!C2146+$B$3*VAR!D2146+$B$4*VAR!E2146</f>
        <v>-236999.99999999904</v>
      </c>
      <c r="I2146">
        <v>47499.999999995809</v>
      </c>
      <c r="K2146">
        <f t="shared" si="100"/>
        <v>0.30579087839100366</v>
      </c>
      <c r="L2146">
        <f t="shared" si="101"/>
        <v>0.62011806299644634</v>
      </c>
      <c r="M2146">
        <f t="shared" si="102"/>
        <v>1846.7115916034172</v>
      </c>
    </row>
    <row r="2147" spans="4:13" x14ac:dyDescent="0.25">
      <c r="D2147">
        <f>$B$1*VAR!B2147+$B$2*VAR!C2147+$B$3*VAR!D2147+$B$4*VAR!E2147</f>
        <v>29499.999999999534</v>
      </c>
      <c r="I2147">
        <v>47499.999999997308</v>
      </c>
      <c r="K2147">
        <f t="shared" si="100"/>
        <v>0.30579087839101332</v>
      </c>
      <c r="L2147">
        <f t="shared" si="101"/>
        <v>0.62011806299645</v>
      </c>
      <c r="M2147">
        <f t="shared" si="102"/>
        <v>1846.7115916034281</v>
      </c>
    </row>
    <row r="2148" spans="4:13" x14ac:dyDescent="0.25">
      <c r="D2148">
        <f>$B$1*VAR!B2148+$B$2*VAR!C2148+$B$3*VAR!D2148+$B$4*VAR!E2148</f>
        <v>-185000.00000000297</v>
      </c>
      <c r="I2148">
        <v>47499.999999998719</v>
      </c>
      <c r="K2148">
        <f t="shared" si="100"/>
        <v>0.30579087839102242</v>
      </c>
      <c r="L2148">
        <f t="shared" si="101"/>
        <v>0.62011806299645356</v>
      </c>
      <c r="M2148">
        <f t="shared" si="102"/>
        <v>1846.7115916034386</v>
      </c>
    </row>
    <row r="2149" spans="4:13" x14ac:dyDescent="0.25">
      <c r="D2149">
        <f>$B$1*VAR!B2149+$B$2*VAR!C2149+$B$3*VAR!D2149+$B$4*VAR!E2149</f>
        <v>-44999.99999999674</v>
      </c>
      <c r="I2149">
        <v>47499.999999998719</v>
      </c>
      <c r="K2149">
        <f t="shared" si="100"/>
        <v>0.30579087839102242</v>
      </c>
      <c r="L2149">
        <f t="shared" si="101"/>
        <v>0.62011806299645356</v>
      </c>
      <c r="M2149">
        <f t="shared" si="102"/>
        <v>1846.7115916034386</v>
      </c>
    </row>
    <row r="2150" spans="4:13" x14ac:dyDescent="0.25">
      <c r="D2150">
        <f>$B$1*VAR!B2150+$B$2*VAR!C2150+$B$3*VAR!D2150+$B$4*VAR!E2150</f>
        <v>-30000.000000003231</v>
      </c>
      <c r="I2150">
        <v>47499.999999999418</v>
      </c>
      <c r="K2150">
        <f t="shared" si="100"/>
        <v>0.30579087839102692</v>
      </c>
      <c r="L2150">
        <f t="shared" si="101"/>
        <v>0.62011806299645522</v>
      </c>
      <c r="M2150">
        <f t="shared" si="102"/>
        <v>1846.7115916034436</v>
      </c>
    </row>
    <row r="2151" spans="4:13" x14ac:dyDescent="0.25">
      <c r="D2151">
        <f>$B$1*VAR!B2151+$B$2*VAR!C2151+$B$3*VAR!D2151+$B$4*VAR!E2151</f>
        <v>52500.000000001339</v>
      </c>
      <c r="I2151">
        <v>47499.999999999534</v>
      </c>
      <c r="K2151">
        <f t="shared" si="100"/>
        <v>0.30579087839102764</v>
      </c>
      <c r="L2151">
        <f t="shared" si="101"/>
        <v>0.62011806299645544</v>
      </c>
      <c r="M2151">
        <f t="shared" si="102"/>
        <v>1846.7115916034443</v>
      </c>
    </row>
    <row r="2152" spans="4:13" x14ac:dyDescent="0.25">
      <c r="D2152">
        <f>$B$1*VAR!B2152+$B$2*VAR!C2152+$B$3*VAR!D2152+$B$4*VAR!E2152</f>
        <v>27500.000000001281</v>
      </c>
      <c r="I2152">
        <v>47500.000000000873</v>
      </c>
      <c r="K2152">
        <f t="shared" si="100"/>
        <v>0.30579087839103625</v>
      </c>
      <c r="L2152">
        <f t="shared" si="101"/>
        <v>0.62011806299645877</v>
      </c>
      <c r="M2152">
        <f t="shared" si="102"/>
        <v>1846.7115916034543</v>
      </c>
    </row>
    <row r="2153" spans="4:13" x14ac:dyDescent="0.25">
      <c r="D2153">
        <f>$B$1*VAR!B2153+$B$2*VAR!C2153+$B$3*VAR!D2153+$B$4*VAR!E2153</f>
        <v>-44999.999999999578</v>
      </c>
      <c r="I2153">
        <v>47500.000000000888</v>
      </c>
      <c r="K2153">
        <f t="shared" si="100"/>
        <v>0.30579087839103636</v>
      </c>
      <c r="L2153">
        <f t="shared" si="101"/>
        <v>0.62011806299645877</v>
      </c>
      <c r="M2153">
        <f t="shared" si="102"/>
        <v>1846.7115916034543</v>
      </c>
    </row>
    <row r="2154" spans="4:13" x14ac:dyDescent="0.25">
      <c r="D2154">
        <f>$B$1*VAR!B2154+$B$2*VAR!C2154+$B$3*VAR!D2154+$B$4*VAR!E2154</f>
        <v>15000.00000000064</v>
      </c>
      <c r="I2154">
        <v>47500.000000001215</v>
      </c>
      <c r="K2154">
        <f t="shared" si="100"/>
        <v>0.30579087839103847</v>
      </c>
      <c r="L2154">
        <f t="shared" si="101"/>
        <v>0.62011806299645955</v>
      </c>
      <c r="M2154">
        <f t="shared" si="102"/>
        <v>1846.7115916034566</v>
      </c>
    </row>
    <row r="2155" spans="4:13" x14ac:dyDescent="0.25">
      <c r="D2155">
        <f>$B$1*VAR!B2155+$B$2*VAR!C2155+$B$3*VAR!D2155+$B$4*VAR!E2155</f>
        <v>12499.999999997159</v>
      </c>
      <c r="I2155">
        <v>47999.999999999127</v>
      </c>
      <c r="K2155">
        <f t="shared" si="100"/>
        <v>0.30900972974250956</v>
      </c>
      <c r="L2155">
        <f t="shared" si="101"/>
        <v>0.62134293723361633</v>
      </c>
      <c r="M2155">
        <f t="shared" si="102"/>
        <v>1850.3592670817095</v>
      </c>
    </row>
    <row r="2156" spans="4:13" x14ac:dyDescent="0.25">
      <c r="D2156">
        <f>$B$1*VAR!B2156+$B$2*VAR!C2156+$B$3*VAR!D2156+$B$4*VAR!E2156</f>
        <v>5000.0000000010477</v>
      </c>
      <c r="I2156">
        <v>47999.999999999513</v>
      </c>
      <c r="K2156">
        <f t="shared" si="100"/>
        <v>0.30900972974251206</v>
      </c>
      <c r="L2156">
        <f t="shared" si="101"/>
        <v>0.62134293723361722</v>
      </c>
      <c r="M2156">
        <f t="shared" si="102"/>
        <v>1850.359267081712</v>
      </c>
    </row>
    <row r="2157" spans="4:13" x14ac:dyDescent="0.25">
      <c r="D2157">
        <f>$B$1*VAR!B2157+$B$2*VAR!C2157+$B$3*VAR!D2157+$B$4*VAR!E2157</f>
        <v>-87499.999999997177</v>
      </c>
      <c r="I2157">
        <v>47999.999999999687</v>
      </c>
      <c r="K2157">
        <f t="shared" si="100"/>
        <v>0.30900972974251317</v>
      </c>
      <c r="L2157">
        <f t="shared" si="101"/>
        <v>0.62134293723361766</v>
      </c>
      <c r="M2157">
        <f t="shared" si="102"/>
        <v>1850.3592670817134</v>
      </c>
    </row>
    <row r="2158" spans="4:13" x14ac:dyDescent="0.25">
      <c r="D2158">
        <f>$B$1*VAR!B2158+$B$2*VAR!C2158+$B$3*VAR!D2158+$B$4*VAR!E2158</f>
        <v>-72500.000000000146</v>
      </c>
      <c r="I2158">
        <v>48000.00000000112</v>
      </c>
      <c r="K2158">
        <f t="shared" si="100"/>
        <v>0.30900972974252239</v>
      </c>
      <c r="L2158">
        <f t="shared" si="101"/>
        <v>0.62134293723362111</v>
      </c>
      <c r="M2158">
        <f t="shared" si="102"/>
        <v>1850.3592670817236</v>
      </c>
    </row>
    <row r="2159" spans="4:13" x14ac:dyDescent="0.25">
      <c r="D2159">
        <f>$B$1*VAR!B2159+$B$2*VAR!C2159+$B$3*VAR!D2159+$B$4*VAR!E2159</f>
        <v>122499.99999999523</v>
      </c>
      <c r="I2159">
        <v>48070.048395326477</v>
      </c>
      <c r="K2159">
        <f t="shared" si="100"/>
        <v>0.30946068048644709</v>
      </c>
      <c r="L2159">
        <f t="shared" si="101"/>
        <v>0.62151444119613641</v>
      </c>
      <c r="M2159">
        <f t="shared" si="102"/>
        <v>1850.8700058820943</v>
      </c>
    </row>
    <row r="2160" spans="4:13" x14ac:dyDescent="0.25">
      <c r="D2160">
        <f>$B$1*VAR!B2160+$B$2*VAR!C2160+$B$3*VAR!D2160+$B$4*VAR!E2160</f>
        <v>27500.000000004831</v>
      </c>
      <c r="I2160">
        <v>48499.999999999593</v>
      </c>
      <c r="K2160">
        <f t="shared" si="100"/>
        <v>0.31222858109399709</v>
      </c>
      <c r="L2160">
        <f t="shared" si="101"/>
        <v>0.62256659374855627</v>
      </c>
      <c r="M2160">
        <f t="shared" si="102"/>
        <v>1854.0033161832007</v>
      </c>
    </row>
    <row r="2161" spans="4:13" x14ac:dyDescent="0.25">
      <c r="D2161">
        <f>$B$1*VAR!B2161+$B$2*VAR!C2161+$B$3*VAR!D2161+$B$4*VAR!E2161</f>
        <v>89999.99999999709</v>
      </c>
      <c r="I2161">
        <v>48499.99999999976</v>
      </c>
      <c r="K2161">
        <f t="shared" si="100"/>
        <v>0.31222858109399815</v>
      </c>
      <c r="L2161">
        <f t="shared" si="101"/>
        <v>0.62256659374855661</v>
      </c>
      <c r="M2161">
        <f t="shared" si="102"/>
        <v>1854.0033161832016</v>
      </c>
    </row>
    <row r="2162" spans="4:13" x14ac:dyDescent="0.25">
      <c r="D2162">
        <f>$B$1*VAR!B2162+$B$2*VAR!C2162+$B$3*VAR!D2162+$B$4*VAR!E2162</f>
        <v>-47499.999999997264</v>
      </c>
      <c r="I2162">
        <v>48499.999999999942</v>
      </c>
      <c r="K2162">
        <f t="shared" si="100"/>
        <v>0.31222858109399931</v>
      </c>
      <c r="L2162">
        <f t="shared" si="101"/>
        <v>0.62256659374855716</v>
      </c>
      <c r="M2162">
        <f t="shared" si="102"/>
        <v>1854.0033161832032</v>
      </c>
    </row>
    <row r="2163" spans="4:13" x14ac:dyDescent="0.25">
      <c r="D2163">
        <f>$B$1*VAR!B2163+$B$2*VAR!C2163+$B$3*VAR!D2163+$B$4*VAR!E2163</f>
        <v>-77500.000000000568</v>
      </c>
      <c r="I2163">
        <v>48500.000000000298</v>
      </c>
      <c r="K2163">
        <f t="shared" si="100"/>
        <v>0.31222858109400164</v>
      </c>
      <c r="L2163">
        <f t="shared" si="101"/>
        <v>0.62256659374855805</v>
      </c>
      <c r="M2163">
        <f t="shared" si="102"/>
        <v>1854.0033161832059</v>
      </c>
    </row>
    <row r="2164" spans="4:13" x14ac:dyDescent="0.25">
      <c r="D2164">
        <f>$B$1*VAR!B2164+$B$2*VAR!C2164+$B$3*VAR!D2164+$B$4*VAR!E2164</f>
        <v>79999.999999999709</v>
      </c>
      <c r="I2164">
        <v>48999.999999998778</v>
      </c>
      <c r="K2164">
        <f t="shared" si="100"/>
        <v>0.31544743244547635</v>
      </c>
      <c r="L2164">
        <f t="shared" si="101"/>
        <v>0.623789021086253</v>
      </c>
      <c r="M2164">
        <f t="shared" si="102"/>
        <v>1857.6437047948614</v>
      </c>
    </row>
    <row r="2165" spans="4:13" x14ac:dyDescent="0.25">
      <c r="D2165">
        <f>$B$1*VAR!B2165+$B$2*VAR!C2165+$B$3*VAR!D2165+$B$4*VAR!E2165</f>
        <v>-66000.000000001834</v>
      </c>
      <c r="I2165">
        <v>48999.999999999476</v>
      </c>
      <c r="K2165">
        <f t="shared" si="100"/>
        <v>0.31544743244548085</v>
      </c>
      <c r="L2165">
        <f t="shared" si="101"/>
        <v>0.62378902108625467</v>
      </c>
      <c r="M2165">
        <f t="shared" si="102"/>
        <v>1857.6437047948664</v>
      </c>
    </row>
    <row r="2166" spans="4:13" x14ac:dyDescent="0.25">
      <c r="D2166">
        <f>$B$1*VAR!B2166+$B$2*VAR!C2166+$B$3*VAR!D2166+$B$4*VAR!E2166</f>
        <v>-158999.9999999975</v>
      </c>
      <c r="I2166">
        <v>49499.999999999753</v>
      </c>
      <c r="K2166">
        <f t="shared" si="100"/>
        <v>0.31866628379696721</v>
      </c>
      <c r="L2166">
        <f t="shared" si="101"/>
        <v>0.62501020782866146</v>
      </c>
      <c r="M2166">
        <f t="shared" si="102"/>
        <v>1861.2803989137537</v>
      </c>
    </row>
    <row r="2167" spans="4:13" x14ac:dyDescent="0.25">
      <c r="D2167">
        <f>$B$1*VAR!B2167+$B$2*VAR!C2167+$B$3*VAR!D2167+$B$4*VAR!E2167</f>
        <v>-144500.00000000146</v>
      </c>
      <c r="I2167">
        <v>49499.999999999942</v>
      </c>
      <c r="K2167">
        <f t="shared" si="100"/>
        <v>0.31866628379696843</v>
      </c>
      <c r="L2167">
        <f t="shared" si="101"/>
        <v>0.6250102078286619</v>
      </c>
      <c r="M2167">
        <f t="shared" si="102"/>
        <v>1861.2803989137551</v>
      </c>
    </row>
    <row r="2168" spans="4:13" x14ac:dyDescent="0.25">
      <c r="D2168">
        <f>$B$1*VAR!B2168+$B$2*VAR!C2168+$B$3*VAR!D2168+$B$4*VAR!E2168</f>
        <v>-17500.00000000326</v>
      </c>
      <c r="I2168">
        <v>49500.000000001528</v>
      </c>
      <c r="K2168">
        <f t="shared" si="100"/>
        <v>0.31866628379697859</v>
      </c>
      <c r="L2168">
        <f t="shared" si="101"/>
        <v>0.62501020782866568</v>
      </c>
      <c r="M2168">
        <f t="shared" si="102"/>
        <v>1861.2803989137665</v>
      </c>
    </row>
    <row r="2169" spans="4:13" x14ac:dyDescent="0.25">
      <c r="D2169">
        <f>$B$1*VAR!B2169+$B$2*VAR!C2169+$B$3*VAR!D2169+$B$4*VAR!E2169</f>
        <v>-432499.99999999756</v>
      </c>
      <c r="I2169">
        <v>49500.000000002619</v>
      </c>
      <c r="K2169">
        <f t="shared" si="100"/>
        <v>0.31866628379698564</v>
      </c>
      <c r="L2169">
        <f t="shared" si="101"/>
        <v>0.62501020782866834</v>
      </c>
      <c r="M2169">
        <f t="shared" si="102"/>
        <v>1861.2803989137742</v>
      </c>
    </row>
    <row r="2170" spans="4:13" x14ac:dyDescent="0.25">
      <c r="D2170">
        <f>$B$1*VAR!B2170+$B$2*VAR!C2170+$B$3*VAR!D2170+$B$4*VAR!E2170</f>
        <v>232499.99999999948</v>
      </c>
      <c r="I2170">
        <v>49999.999999997206</v>
      </c>
      <c r="K2170">
        <f t="shared" si="100"/>
        <v>0.32188513514843531</v>
      </c>
      <c r="L2170">
        <f t="shared" si="101"/>
        <v>0.62623014259499821</v>
      </c>
      <c r="M2170">
        <f t="shared" si="102"/>
        <v>1864.9133646479047</v>
      </c>
    </row>
    <row r="2171" spans="4:13" x14ac:dyDescent="0.25">
      <c r="D2171">
        <f>$B$1*VAR!B2171+$B$2*VAR!C2171+$B$3*VAR!D2171+$B$4*VAR!E2171</f>
        <v>-124999.9999999993</v>
      </c>
      <c r="I2171">
        <v>49999.999999998487</v>
      </c>
      <c r="K2171">
        <f t="shared" si="100"/>
        <v>0.32188513514844358</v>
      </c>
      <c r="L2171">
        <f t="shared" si="101"/>
        <v>0.62623014259500132</v>
      </c>
      <c r="M2171">
        <f t="shared" si="102"/>
        <v>1864.913364647914</v>
      </c>
    </row>
    <row r="2172" spans="4:13" x14ac:dyDescent="0.25">
      <c r="D2172">
        <f>$B$1*VAR!B2172+$B$2*VAR!C2172+$B$3*VAR!D2172+$B$4*VAR!E2172</f>
        <v>-187499.9999999986</v>
      </c>
      <c r="I2172">
        <v>49999.999999998588</v>
      </c>
      <c r="K2172">
        <f t="shared" si="100"/>
        <v>0.32188513514844425</v>
      </c>
      <c r="L2172">
        <f t="shared" si="101"/>
        <v>0.62623014259500165</v>
      </c>
      <c r="M2172">
        <f t="shared" si="102"/>
        <v>1864.9133646479149</v>
      </c>
    </row>
    <row r="2173" spans="4:13" x14ac:dyDescent="0.25">
      <c r="D2173">
        <f>$B$1*VAR!B2173+$B$2*VAR!C2173+$B$3*VAR!D2173+$B$4*VAR!E2173</f>
        <v>324999.99999999849</v>
      </c>
      <c r="I2173">
        <v>49999.999999999272</v>
      </c>
      <c r="K2173">
        <f t="shared" si="100"/>
        <v>0.32188513514844863</v>
      </c>
      <c r="L2173">
        <f t="shared" si="101"/>
        <v>0.6262301425950032</v>
      </c>
      <c r="M2173">
        <f t="shared" si="102"/>
        <v>1864.9133646479195</v>
      </c>
    </row>
    <row r="2174" spans="4:13" x14ac:dyDescent="0.25">
      <c r="D2174">
        <f>$B$1*VAR!B2174+$B$2*VAR!C2174+$B$3*VAR!D2174+$B$4*VAR!E2174</f>
        <v>137499.9999999993</v>
      </c>
      <c r="I2174">
        <v>49999.99999999936</v>
      </c>
      <c r="K2174">
        <f t="shared" si="100"/>
        <v>0.32188513514844919</v>
      </c>
      <c r="L2174">
        <f t="shared" si="101"/>
        <v>0.62623014259500343</v>
      </c>
      <c r="M2174">
        <f t="shared" si="102"/>
        <v>1864.9133646479202</v>
      </c>
    </row>
    <row r="2175" spans="4:13" x14ac:dyDescent="0.25">
      <c r="D2175">
        <f>$B$1*VAR!B2175+$B$2*VAR!C2175+$B$3*VAR!D2175+$B$4*VAR!E2175</f>
        <v>145000.00000000023</v>
      </c>
      <c r="I2175">
        <v>50000.000000000058</v>
      </c>
      <c r="K2175">
        <f t="shared" si="100"/>
        <v>0.32188513514845368</v>
      </c>
      <c r="L2175">
        <f t="shared" si="101"/>
        <v>0.6262301425950052</v>
      </c>
      <c r="M2175">
        <f t="shared" si="102"/>
        <v>1864.9133646479254</v>
      </c>
    </row>
    <row r="2176" spans="4:13" x14ac:dyDescent="0.25">
      <c r="D2176">
        <f>$B$1*VAR!B2176+$B$2*VAR!C2176+$B$3*VAR!D2176+$B$4*VAR!E2176</f>
        <v>-124999.99999999924</v>
      </c>
      <c r="I2176">
        <v>50000.000000000713</v>
      </c>
      <c r="K2176">
        <f t="shared" si="100"/>
        <v>0.3218851351484579</v>
      </c>
      <c r="L2176">
        <f t="shared" si="101"/>
        <v>0.62623014259500676</v>
      </c>
      <c r="M2176">
        <f t="shared" si="102"/>
        <v>1864.9133646479302</v>
      </c>
    </row>
    <row r="2177" spans="4:13" x14ac:dyDescent="0.25">
      <c r="D2177">
        <f>$B$1*VAR!B2177+$B$2*VAR!C2177+$B$3*VAR!D2177+$B$4*VAR!E2177</f>
        <v>47499.999999999534</v>
      </c>
      <c r="I2177">
        <v>50000.000000001513</v>
      </c>
      <c r="K2177">
        <f t="shared" si="100"/>
        <v>0.32188513514846306</v>
      </c>
      <c r="L2177">
        <f t="shared" si="101"/>
        <v>0.62623014259500875</v>
      </c>
      <c r="M2177">
        <f t="shared" si="102"/>
        <v>1864.9133646479361</v>
      </c>
    </row>
    <row r="2178" spans="4:13" x14ac:dyDescent="0.25">
      <c r="D2178">
        <f>$B$1*VAR!B2178+$B$2*VAR!C2178+$B$3*VAR!D2178+$B$4*VAR!E2178</f>
        <v>142500.00000000186</v>
      </c>
      <c r="I2178">
        <v>50000.000000002139</v>
      </c>
      <c r="K2178">
        <f t="shared" ref="K2178:K2241" si="103">I2178/D$2981</f>
        <v>0.32188513514846706</v>
      </c>
      <c r="L2178">
        <f t="shared" ref="L2178:L2241" si="104">NORMSDIST(K2178)</f>
        <v>0.6262301425950102</v>
      </c>
      <c r="M2178">
        <f t="shared" ref="M2178:M2241" si="105">L2178*2978</f>
        <v>1864.9133646479404</v>
      </c>
    </row>
    <row r="2179" spans="4:13" x14ac:dyDescent="0.25">
      <c r="D2179">
        <f>$B$1*VAR!B2179+$B$2*VAR!C2179+$B$3*VAR!D2179+$B$4*VAR!E2179</f>
        <v>79999.999999996158</v>
      </c>
      <c r="I2179">
        <v>50000.000000002212</v>
      </c>
      <c r="K2179">
        <f t="shared" si="103"/>
        <v>0.32188513514846756</v>
      </c>
      <c r="L2179">
        <f t="shared" si="104"/>
        <v>0.62623014259501042</v>
      </c>
      <c r="M2179">
        <f t="shared" si="105"/>
        <v>1864.9133646479411</v>
      </c>
    </row>
    <row r="2180" spans="4:13" x14ac:dyDescent="0.25">
      <c r="D2180">
        <f>$B$1*VAR!B2180+$B$2*VAR!C2180+$B$3*VAR!D2180+$B$4*VAR!E2180</f>
        <v>62500.000000001426</v>
      </c>
      <c r="I2180">
        <v>50000.000000004191</v>
      </c>
      <c r="K2180">
        <f t="shared" si="103"/>
        <v>0.32188513514848027</v>
      </c>
      <c r="L2180">
        <f t="shared" si="104"/>
        <v>0.62623014259501519</v>
      </c>
      <c r="M2180">
        <f t="shared" si="105"/>
        <v>1864.9133646479552</v>
      </c>
    </row>
    <row r="2181" spans="4:13" x14ac:dyDescent="0.25">
      <c r="D2181">
        <f>$B$1*VAR!B2181+$B$2*VAR!C2181+$B$3*VAR!D2181+$B$4*VAR!E2181</f>
        <v>-255000.00000000047</v>
      </c>
      <c r="I2181">
        <v>50499.999999998821</v>
      </c>
      <c r="K2181">
        <f t="shared" si="103"/>
        <v>0.32510398649993028</v>
      </c>
      <c r="L2181">
        <f t="shared" si="104"/>
        <v>0.6274488140421095</v>
      </c>
      <c r="M2181">
        <f t="shared" si="105"/>
        <v>1868.542568217402</v>
      </c>
    </row>
    <row r="2182" spans="4:13" x14ac:dyDescent="0.25">
      <c r="D2182">
        <f>$B$1*VAR!B2182+$B$2*VAR!C2182+$B$3*VAR!D2182+$B$4*VAR!E2182</f>
        <v>210000.00000000012</v>
      </c>
      <c r="I2182">
        <v>50499.999999999884</v>
      </c>
      <c r="K2182">
        <f t="shared" si="103"/>
        <v>0.3251039864999371</v>
      </c>
      <c r="L2182">
        <f t="shared" si="104"/>
        <v>0.62744881404211217</v>
      </c>
      <c r="M2182">
        <f t="shared" si="105"/>
        <v>1868.54256821741</v>
      </c>
    </row>
    <row r="2183" spans="4:13" x14ac:dyDescent="0.25">
      <c r="D2183">
        <f>$B$1*VAR!B2183+$B$2*VAR!C2183+$B$3*VAR!D2183+$B$4*VAR!E2183</f>
        <v>247500.00000000012</v>
      </c>
      <c r="I2183">
        <v>50500.000000000429</v>
      </c>
      <c r="K2183">
        <f t="shared" si="103"/>
        <v>0.3251039864999406</v>
      </c>
      <c r="L2183">
        <f t="shared" si="104"/>
        <v>0.6274488140421135</v>
      </c>
      <c r="M2183">
        <f t="shared" si="105"/>
        <v>1868.5425682174141</v>
      </c>
    </row>
    <row r="2184" spans="4:13" x14ac:dyDescent="0.25">
      <c r="D2184">
        <f>$B$1*VAR!B2184+$B$2*VAR!C2184+$B$3*VAR!D2184+$B$4*VAR!E2184</f>
        <v>-59999.999999998734</v>
      </c>
      <c r="I2184">
        <v>51000.000000000495</v>
      </c>
      <c r="K2184">
        <f t="shared" si="103"/>
        <v>0.32832283785142558</v>
      </c>
      <c r="L2184">
        <f t="shared" si="104"/>
        <v>0.62866621086472418</v>
      </c>
      <c r="M2184">
        <f t="shared" si="105"/>
        <v>1872.1679759551487</v>
      </c>
    </row>
    <row r="2185" spans="4:13" x14ac:dyDescent="0.25">
      <c r="D2185">
        <f>$B$1*VAR!B2185+$B$2*VAR!C2185+$B$3*VAR!D2185+$B$4*VAR!E2185</f>
        <v>-38499.999999999767</v>
      </c>
      <c r="I2185">
        <v>51000.000000000517</v>
      </c>
      <c r="K2185">
        <f t="shared" si="103"/>
        <v>0.32832283785142569</v>
      </c>
      <c r="L2185">
        <f t="shared" si="104"/>
        <v>0.6286662108647243</v>
      </c>
      <c r="M2185">
        <f t="shared" si="105"/>
        <v>1872.1679759551489</v>
      </c>
    </row>
    <row r="2186" spans="4:13" x14ac:dyDescent="0.25">
      <c r="D2186">
        <f>$B$1*VAR!B2186+$B$2*VAR!C2186+$B$3*VAR!D2186+$B$4*VAR!E2186</f>
        <v>-222999.99999999825</v>
      </c>
      <c r="I2186">
        <v>51499.999999999534</v>
      </c>
      <c r="K2186">
        <f t="shared" si="103"/>
        <v>0.33154168920290389</v>
      </c>
      <c r="L2186">
        <f t="shared" si="104"/>
        <v>0.6298823217957974</v>
      </c>
      <c r="M2186">
        <f t="shared" si="105"/>
        <v>1875.7895543078846</v>
      </c>
    </row>
    <row r="2187" spans="4:13" x14ac:dyDescent="0.25">
      <c r="D2187">
        <f>$B$1*VAR!B2187+$B$2*VAR!C2187+$B$3*VAR!D2187+$B$4*VAR!E2187</f>
        <v>-215000.00000000058</v>
      </c>
      <c r="I2187">
        <v>51499.999999999709</v>
      </c>
      <c r="K2187">
        <f t="shared" si="103"/>
        <v>0.33154168920290505</v>
      </c>
      <c r="L2187">
        <f t="shared" si="104"/>
        <v>0.62988232179579784</v>
      </c>
      <c r="M2187">
        <f t="shared" si="105"/>
        <v>1875.789554307886</v>
      </c>
    </row>
    <row r="2188" spans="4:13" x14ac:dyDescent="0.25">
      <c r="D2188">
        <f>$B$1*VAR!B2188+$B$2*VAR!C2188+$B$3*VAR!D2188+$B$4*VAR!E2188</f>
        <v>-42499.99999999968</v>
      </c>
      <c r="I2188">
        <v>51500.000000000146</v>
      </c>
      <c r="K2188">
        <f t="shared" si="103"/>
        <v>0.33154168920290783</v>
      </c>
      <c r="L2188">
        <f t="shared" si="104"/>
        <v>0.62988232179579895</v>
      </c>
      <c r="M2188">
        <f t="shared" si="105"/>
        <v>1875.7895543078894</v>
      </c>
    </row>
    <row r="2189" spans="4:13" x14ac:dyDescent="0.25">
      <c r="D2189">
        <f>$B$1*VAR!B2189+$B$2*VAR!C2189+$B$3*VAR!D2189+$B$4*VAR!E2189</f>
        <v>-182500.00000000172</v>
      </c>
      <c r="I2189">
        <v>51500.000000000597</v>
      </c>
      <c r="K2189">
        <f t="shared" si="103"/>
        <v>0.33154168920291077</v>
      </c>
      <c r="L2189">
        <f t="shared" si="104"/>
        <v>0.62988232179580006</v>
      </c>
      <c r="M2189">
        <f t="shared" si="105"/>
        <v>1875.7895543078926</v>
      </c>
    </row>
    <row r="2190" spans="4:13" x14ac:dyDescent="0.25">
      <c r="D2190">
        <f>$B$1*VAR!B2190+$B$2*VAR!C2190+$B$3*VAR!D2190+$B$4*VAR!E2190</f>
        <v>-43999.999999998356</v>
      </c>
      <c r="I2190">
        <v>51999.999999999869</v>
      </c>
      <c r="K2190">
        <f t="shared" si="103"/>
        <v>0.33476054055439058</v>
      </c>
      <c r="L2190">
        <f t="shared" si="104"/>
        <v>0.63109713560683378</v>
      </c>
      <c r="M2190">
        <f t="shared" si="105"/>
        <v>1879.407269837151</v>
      </c>
    </row>
    <row r="2191" spans="4:13" x14ac:dyDescent="0.25">
      <c r="D2191">
        <f>$B$1*VAR!B2191+$B$2*VAR!C2191+$B$3*VAR!D2191+$B$4*VAR!E2191</f>
        <v>-46000</v>
      </c>
      <c r="I2191">
        <v>52499.99999999773</v>
      </c>
      <c r="K2191">
        <f t="shared" si="103"/>
        <v>0.33797939190586135</v>
      </c>
      <c r="L2191">
        <f t="shared" si="104"/>
        <v>0.63231064110815971</v>
      </c>
      <c r="M2191">
        <f t="shared" si="105"/>
        <v>1883.0210892200996</v>
      </c>
    </row>
    <row r="2192" spans="4:13" x14ac:dyDescent="0.25">
      <c r="D2192">
        <f>$B$1*VAR!B2192+$B$2*VAR!C2192+$B$3*VAR!D2192+$B$4*VAR!E2192</f>
        <v>92499.999999996857</v>
      </c>
      <c r="I2192">
        <v>52499.999999998428</v>
      </c>
      <c r="K2192">
        <f t="shared" si="103"/>
        <v>0.33797939190586584</v>
      </c>
      <c r="L2192">
        <f t="shared" si="104"/>
        <v>0.63231064110816138</v>
      </c>
      <c r="M2192">
        <f t="shared" si="105"/>
        <v>1883.0210892201046</v>
      </c>
    </row>
    <row r="2193" spans="4:13" x14ac:dyDescent="0.25">
      <c r="D2193">
        <f>$B$1*VAR!B2193+$B$2*VAR!C2193+$B$3*VAR!D2193+$B$4*VAR!E2193</f>
        <v>50000.000000002139</v>
      </c>
      <c r="I2193">
        <v>52499.999999998443</v>
      </c>
      <c r="K2193">
        <f t="shared" si="103"/>
        <v>0.33797939190586596</v>
      </c>
      <c r="L2193">
        <f t="shared" si="104"/>
        <v>0.63231064110816138</v>
      </c>
      <c r="M2193">
        <f t="shared" si="105"/>
        <v>1883.0210892201046</v>
      </c>
    </row>
    <row r="2194" spans="4:13" x14ac:dyDescent="0.25">
      <c r="D2194">
        <f>$B$1*VAR!B2194+$B$2*VAR!C2194+$B$3*VAR!D2194+$B$4*VAR!E2194</f>
        <v>-55000.000000003318</v>
      </c>
      <c r="I2194">
        <v>52499.999999999127</v>
      </c>
      <c r="K2194">
        <f t="shared" si="103"/>
        <v>0.33797939190587034</v>
      </c>
      <c r="L2194">
        <f t="shared" si="104"/>
        <v>0.63231064110816315</v>
      </c>
      <c r="M2194">
        <f t="shared" si="105"/>
        <v>1883.0210892201098</v>
      </c>
    </row>
    <row r="2195" spans="4:13" x14ac:dyDescent="0.25">
      <c r="D2195">
        <f>$B$1*VAR!B2195+$B$2*VAR!C2195+$B$3*VAR!D2195+$B$4*VAR!E2195</f>
        <v>-149999.99999999648</v>
      </c>
      <c r="I2195">
        <v>52499.999999999331</v>
      </c>
      <c r="K2195">
        <f t="shared" si="103"/>
        <v>0.33797939190587167</v>
      </c>
      <c r="L2195">
        <f t="shared" si="104"/>
        <v>0.6323106411081636</v>
      </c>
      <c r="M2195">
        <f t="shared" si="105"/>
        <v>1883.0210892201112</v>
      </c>
    </row>
    <row r="2196" spans="4:13" x14ac:dyDescent="0.25">
      <c r="D2196">
        <f>$B$1*VAR!B2196+$B$2*VAR!C2196+$B$3*VAR!D2196+$B$4*VAR!E2196</f>
        <v>24999.999999999287</v>
      </c>
      <c r="I2196">
        <v>52499.99999999968</v>
      </c>
      <c r="K2196">
        <f t="shared" si="103"/>
        <v>0.33797939190587389</v>
      </c>
      <c r="L2196">
        <f t="shared" si="104"/>
        <v>0.63231064110816437</v>
      </c>
      <c r="M2196">
        <f t="shared" si="105"/>
        <v>1883.0210892201135</v>
      </c>
    </row>
    <row r="2197" spans="4:13" x14ac:dyDescent="0.25">
      <c r="D2197">
        <f>$B$1*VAR!B2197+$B$2*VAR!C2197+$B$3*VAR!D2197+$B$4*VAR!E2197</f>
        <v>97500.000000000873</v>
      </c>
      <c r="I2197">
        <v>52499.999999999687</v>
      </c>
      <c r="K2197">
        <f t="shared" si="103"/>
        <v>0.33797939190587395</v>
      </c>
      <c r="L2197">
        <f t="shared" si="104"/>
        <v>0.63231064110816448</v>
      </c>
      <c r="M2197">
        <f t="shared" si="105"/>
        <v>1883.0210892201139</v>
      </c>
    </row>
    <row r="2198" spans="4:13" x14ac:dyDescent="0.25">
      <c r="D2198">
        <f>$B$1*VAR!B2198+$B$2*VAR!C2198+$B$3*VAR!D2198+$B$4*VAR!E2198</f>
        <v>-87500.000000002154</v>
      </c>
      <c r="I2198">
        <v>52500.000000000029</v>
      </c>
      <c r="K2198">
        <f t="shared" si="103"/>
        <v>0.33797939190587617</v>
      </c>
      <c r="L2198">
        <f t="shared" si="104"/>
        <v>0.63231064110816526</v>
      </c>
      <c r="M2198">
        <f t="shared" si="105"/>
        <v>1883.0210892201162</v>
      </c>
    </row>
    <row r="2199" spans="4:13" x14ac:dyDescent="0.25">
      <c r="D2199">
        <f>$B$1*VAR!B2199+$B$2*VAR!C2199+$B$3*VAR!D2199+$B$4*VAR!E2199</f>
        <v>-42499.999999999709</v>
      </c>
      <c r="I2199">
        <v>52500.000000000029</v>
      </c>
      <c r="K2199">
        <f t="shared" si="103"/>
        <v>0.33797939190587617</v>
      </c>
      <c r="L2199">
        <f t="shared" si="104"/>
        <v>0.63231064110816526</v>
      </c>
      <c r="M2199">
        <f t="shared" si="105"/>
        <v>1883.0210892201162</v>
      </c>
    </row>
    <row r="2200" spans="4:13" x14ac:dyDescent="0.25">
      <c r="D2200">
        <f>$B$1*VAR!B2200+$B$2*VAR!C2200+$B$3*VAR!D2200+$B$4*VAR!E2200</f>
        <v>89000.000000000757</v>
      </c>
      <c r="I2200">
        <v>52500.000000000204</v>
      </c>
      <c r="K2200">
        <f t="shared" si="103"/>
        <v>0.33797939190587728</v>
      </c>
      <c r="L2200">
        <f t="shared" si="104"/>
        <v>0.63231064110816571</v>
      </c>
      <c r="M2200">
        <f t="shared" si="105"/>
        <v>1883.0210892201176</v>
      </c>
    </row>
    <row r="2201" spans="4:13" x14ac:dyDescent="0.25">
      <c r="D2201">
        <f>$B$1*VAR!B2201+$B$2*VAR!C2201+$B$3*VAR!D2201+$B$4*VAR!E2201</f>
        <v>204500.00000000309</v>
      </c>
      <c r="I2201">
        <v>52500.000000000233</v>
      </c>
      <c r="K2201">
        <f t="shared" si="103"/>
        <v>0.3379793919058775</v>
      </c>
      <c r="L2201">
        <f t="shared" si="104"/>
        <v>0.63231064110816582</v>
      </c>
      <c r="M2201">
        <f t="shared" si="105"/>
        <v>1883.0210892201178</v>
      </c>
    </row>
    <row r="2202" spans="4:13" x14ac:dyDescent="0.25">
      <c r="D2202">
        <f>$B$1*VAR!B2202+$B$2*VAR!C2202+$B$3*VAR!D2202+$B$4*VAR!E2202</f>
        <v>303999.99999999767</v>
      </c>
      <c r="I2202">
        <v>52500.000000000582</v>
      </c>
      <c r="K2202">
        <f t="shared" si="103"/>
        <v>0.33797939190587972</v>
      </c>
      <c r="L2202">
        <f t="shared" si="104"/>
        <v>0.63231064110816659</v>
      </c>
      <c r="M2202">
        <f t="shared" si="105"/>
        <v>1883.0210892201201</v>
      </c>
    </row>
    <row r="2203" spans="4:13" x14ac:dyDescent="0.25">
      <c r="D2203">
        <f>$B$1*VAR!B2203+$B$2*VAR!C2203+$B$3*VAR!D2203+$B$4*VAR!E2203</f>
        <v>-80000.000000001222</v>
      </c>
      <c r="I2203">
        <v>52500.00000000064</v>
      </c>
      <c r="K2203">
        <f t="shared" si="103"/>
        <v>0.33797939190588011</v>
      </c>
      <c r="L2203">
        <f t="shared" si="104"/>
        <v>0.6323106411081667</v>
      </c>
      <c r="M2203">
        <f t="shared" si="105"/>
        <v>1883.0210892201205</v>
      </c>
    </row>
    <row r="2204" spans="4:13" x14ac:dyDescent="0.25">
      <c r="D2204">
        <f>$B$1*VAR!B2204+$B$2*VAR!C2204+$B$3*VAR!D2204+$B$4*VAR!E2204</f>
        <v>-370000.00000000384</v>
      </c>
      <c r="I2204">
        <v>52500.000000000917</v>
      </c>
      <c r="K2204">
        <f t="shared" si="103"/>
        <v>0.33797939190588189</v>
      </c>
      <c r="L2204">
        <f t="shared" si="104"/>
        <v>0.63231064110816737</v>
      </c>
      <c r="M2204">
        <f t="shared" si="105"/>
        <v>1883.0210892201223</v>
      </c>
    </row>
    <row r="2205" spans="4:13" x14ac:dyDescent="0.25">
      <c r="D2205">
        <f>$B$1*VAR!B2205+$B$2*VAR!C2205+$B$3*VAR!D2205+$B$4*VAR!E2205</f>
        <v>-90000.000000001979</v>
      </c>
      <c r="I2205">
        <v>52500.000000001339</v>
      </c>
      <c r="K2205">
        <f t="shared" si="103"/>
        <v>0.33797939190588461</v>
      </c>
      <c r="L2205">
        <f t="shared" si="104"/>
        <v>0.63231064110816848</v>
      </c>
      <c r="M2205">
        <f t="shared" si="105"/>
        <v>1883.0210892201258</v>
      </c>
    </row>
    <row r="2206" spans="4:13" x14ac:dyDescent="0.25">
      <c r="D2206">
        <f>$B$1*VAR!B2206+$B$2*VAR!C2206+$B$3*VAR!D2206+$B$4*VAR!E2206</f>
        <v>307499.99999999884</v>
      </c>
      <c r="I2206">
        <v>52500.000000002707</v>
      </c>
      <c r="K2206">
        <f t="shared" si="103"/>
        <v>0.33797939190589338</v>
      </c>
      <c r="L2206">
        <f t="shared" si="104"/>
        <v>0.63231064110817181</v>
      </c>
      <c r="M2206">
        <f t="shared" si="105"/>
        <v>1883.0210892201358</v>
      </c>
    </row>
    <row r="2207" spans="4:13" x14ac:dyDescent="0.25">
      <c r="D2207">
        <f>$B$1*VAR!B2207+$B$2*VAR!C2207+$B$3*VAR!D2207+$B$4*VAR!E2207</f>
        <v>-283999.99999999965</v>
      </c>
      <c r="I2207">
        <v>52500.000000002794</v>
      </c>
      <c r="K2207">
        <f t="shared" si="103"/>
        <v>0.33797939190589399</v>
      </c>
      <c r="L2207">
        <f t="shared" si="104"/>
        <v>0.63231064110817203</v>
      </c>
      <c r="M2207">
        <f t="shared" si="105"/>
        <v>1883.0210892201362</v>
      </c>
    </row>
    <row r="2208" spans="4:13" x14ac:dyDescent="0.25">
      <c r="D2208">
        <f>$B$1*VAR!B2208+$B$2*VAR!C2208+$B$3*VAR!D2208+$B$4*VAR!E2208</f>
        <v>231000.00000000163</v>
      </c>
      <c r="I2208">
        <v>52500.000000003376</v>
      </c>
      <c r="K2208">
        <f t="shared" si="103"/>
        <v>0.33797939190589771</v>
      </c>
      <c r="L2208">
        <f t="shared" si="104"/>
        <v>0.63231064110817337</v>
      </c>
      <c r="M2208">
        <f t="shared" si="105"/>
        <v>1883.0210892201403</v>
      </c>
    </row>
    <row r="2209" spans="4:13" x14ac:dyDescent="0.25">
      <c r="D2209">
        <f>$B$1*VAR!B2209+$B$2*VAR!C2209+$B$3*VAR!D2209+$B$4*VAR!E2209</f>
        <v>-52499.999999997031</v>
      </c>
      <c r="I2209">
        <v>52999.999999999418</v>
      </c>
      <c r="K2209">
        <f t="shared" si="103"/>
        <v>0.34119824325735676</v>
      </c>
      <c r="L2209">
        <f t="shared" si="104"/>
        <v>0.63352282714927322</v>
      </c>
      <c r="M2209">
        <f t="shared" si="105"/>
        <v>1886.6309792505356</v>
      </c>
    </row>
    <row r="2210" spans="4:13" x14ac:dyDescent="0.25">
      <c r="D2210">
        <f>$B$1*VAR!B2210+$B$2*VAR!C2210+$B$3*VAR!D2210+$B$4*VAR!E2210</f>
        <v>460999.99999999919</v>
      </c>
      <c r="I2210">
        <v>52999.999999999942</v>
      </c>
      <c r="K2210">
        <f t="shared" si="103"/>
        <v>0.34119824325736015</v>
      </c>
      <c r="L2210">
        <f t="shared" si="104"/>
        <v>0.63352282714927455</v>
      </c>
      <c r="M2210">
        <f t="shared" si="105"/>
        <v>1886.6309792505397</v>
      </c>
    </row>
    <row r="2211" spans="4:13" x14ac:dyDescent="0.25">
      <c r="D2211">
        <f>$B$1*VAR!B2211+$B$2*VAR!C2211+$B$3*VAR!D2211+$B$4*VAR!E2211</f>
        <v>-207500.00000000169</v>
      </c>
      <c r="I2211">
        <v>53499.999999999796</v>
      </c>
      <c r="K2211">
        <f t="shared" si="103"/>
        <v>0.34441709460884373</v>
      </c>
      <c r="L2211">
        <f t="shared" si="104"/>
        <v>0.63473368261909557</v>
      </c>
      <c r="M2211">
        <f t="shared" si="105"/>
        <v>1890.2369068396665</v>
      </c>
    </row>
    <row r="2212" spans="4:13" x14ac:dyDescent="0.25">
      <c r="D2212">
        <f>$B$1*VAR!B2212+$B$2*VAR!C2212+$B$3*VAR!D2212+$B$4*VAR!E2212</f>
        <v>113000.00000000381</v>
      </c>
      <c r="I2212">
        <v>53500.000000000349</v>
      </c>
      <c r="K2212">
        <f t="shared" si="103"/>
        <v>0.34441709460884729</v>
      </c>
      <c r="L2212">
        <f t="shared" si="104"/>
        <v>0.63473368261909691</v>
      </c>
      <c r="M2212">
        <f t="shared" si="105"/>
        <v>1890.2369068396706</v>
      </c>
    </row>
    <row r="2213" spans="4:13" x14ac:dyDescent="0.25">
      <c r="D2213">
        <f>$B$1*VAR!B2213+$B$2*VAR!C2213+$B$3*VAR!D2213+$B$4*VAR!E2213</f>
        <v>-86500.000000004657</v>
      </c>
      <c r="I2213">
        <v>53500.000000000371</v>
      </c>
      <c r="K2213">
        <f t="shared" si="103"/>
        <v>0.34441709460884745</v>
      </c>
      <c r="L2213">
        <f t="shared" si="104"/>
        <v>0.63473368261909702</v>
      </c>
      <c r="M2213">
        <f t="shared" si="105"/>
        <v>1890.2369068396708</v>
      </c>
    </row>
    <row r="2214" spans="4:13" x14ac:dyDescent="0.25">
      <c r="D2214">
        <f>$B$1*VAR!B2214+$B$2*VAR!C2214+$B$3*VAR!D2214+$B$4*VAR!E2214</f>
        <v>-64999.99999999773</v>
      </c>
      <c r="I2214">
        <v>53500.000000000698</v>
      </c>
      <c r="K2214">
        <f t="shared" si="103"/>
        <v>0.34441709460884956</v>
      </c>
      <c r="L2214">
        <f t="shared" si="104"/>
        <v>0.63473368261909768</v>
      </c>
      <c r="M2214">
        <f t="shared" si="105"/>
        <v>1890.2369068396729</v>
      </c>
    </row>
    <row r="2215" spans="4:13" x14ac:dyDescent="0.25">
      <c r="D2215">
        <f>$B$1*VAR!B2215+$B$2*VAR!C2215+$B$3*VAR!D2215+$B$4*VAR!E2215</f>
        <v>9999.9999999972933</v>
      </c>
      <c r="I2215">
        <v>53999.999999999069</v>
      </c>
      <c r="K2215">
        <f t="shared" si="103"/>
        <v>0.3476359459603236</v>
      </c>
      <c r="L2215">
        <f t="shared" si="104"/>
        <v>0.6359431964463137</v>
      </c>
      <c r="M2215">
        <f t="shared" si="105"/>
        <v>1893.8388390171222</v>
      </c>
    </row>
    <row r="2216" spans="4:13" x14ac:dyDescent="0.25">
      <c r="D2216">
        <f>$B$1*VAR!B2216+$B$2*VAR!C2216+$B$3*VAR!D2216+$B$4*VAR!E2216</f>
        <v>-144999.99999999895</v>
      </c>
      <c r="I2216">
        <v>54000.000000000233</v>
      </c>
      <c r="K2216">
        <f t="shared" si="103"/>
        <v>0.34763594596033109</v>
      </c>
      <c r="L2216">
        <f t="shared" si="104"/>
        <v>0.63594319644631647</v>
      </c>
      <c r="M2216">
        <f t="shared" si="105"/>
        <v>1893.8388390171306</v>
      </c>
    </row>
    <row r="2217" spans="4:13" x14ac:dyDescent="0.25">
      <c r="D2217">
        <f>$B$1*VAR!B2217+$B$2*VAR!C2217+$B$3*VAR!D2217+$B$4*VAR!E2217</f>
        <v>32500.00000000099</v>
      </c>
      <c r="I2217">
        <v>54499.999999998909</v>
      </c>
      <c r="K2217">
        <f t="shared" si="103"/>
        <v>0.35085479731180708</v>
      </c>
      <c r="L2217">
        <f t="shared" si="104"/>
        <v>0.63715135759967156</v>
      </c>
      <c r="M2217">
        <f t="shared" si="105"/>
        <v>1897.436742931822</v>
      </c>
    </row>
    <row r="2218" spans="4:13" x14ac:dyDescent="0.25">
      <c r="D2218">
        <f>$B$1*VAR!B2218+$B$2*VAR!C2218+$B$3*VAR!D2218+$B$4*VAR!E2218</f>
        <v>42499.999999998952</v>
      </c>
      <c r="I2218">
        <v>54499.999999999287</v>
      </c>
      <c r="K2218">
        <f t="shared" si="103"/>
        <v>0.35085479731180952</v>
      </c>
      <c r="L2218">
        <f t="shared" si="104"/>
        <v>0.63715135759967245</v>
      </c>
      <c r="M2218">
        <f t="shared" si="105"/>
        <v>1897.4367429318245</v>
      </c>
    </row>
    <row r="2219" spans="4:13" x14ac:dyDescent="0.25">
      <c r="D2219">
        <f>$B$1*VAR!B2219+$B$2*VAR!C2219+$B$3*VAR!D2219+$B$4*VAR!E2219</f>
        <v>-37500.000000000116</v>
      </c>
      <c r="I2219">
        <v>54499.999999999643</v>
      </c>
      <c r="K2219">
        <f t="shared" si="103"/>
        <v>0.35085479731181179</v>
      </c>
      <c r="L2219">
        <f t="shared" si="104"/>
        <v>0.63715135759967323</v>
      </c>
      <c r="M2219">
        <f t="shared" si="105"/>
        <v>1897.436742931827</v>
      </c>
    </row>
    <row r="2220" spans="4:13" x14ac:dyDescent="0.25">
      <c r="D2220">
        <f>$B$1*VAR!B2220+$B$2*VAR!C2220+$B$3*VAR!D2220+$B$4*VAR!E2220</f>
        <v>-122499.99999999732</v>
      </c>
      <c r="I2220">
        <v>54500.000000000175</v>
      </c>
      <c r="K2220">
        <f t="shared" si="103"/>
        <v>0.35085479731181524</v>
      </c>
      <c r="L2220">
        <f t="shared" si="104"/>
        <v>0.63715135759967456</v>
      </c>
      <c r="M2220">
        <f t="shared" si="105"/>
        <v>1897.4367429318308</v>
      </c>
    </row>
    <row r="2221" spans="4:13" x14ac:dyDescent="0.25">
      <c r="D2221">
        <f>$B$1*VAR!B2221+$B$2*VAR!C2221+$B$3*VAR!D2221+$B$4*VAR!E2221</f>
        <v>29999.999999996915</v>
      </c>
      <c r="I2221">
        <v>54999.999999997599</v>
      </c>
      <c r="K2221">
        <f t="shared" si="103"/>
        <v>0.35407364866328317</v>
      </c>
      <c r="L2221">
        <f t="shared" si="104"/>
        <v>0.63835815508825577</v>
      </c>
      <c r="M2221">
        <f t="shared" si="105"/>
        <v>1901.0305858528257</v>
      </c>
    </row>
    <row r="2222" spans="4:13" x14ac:dyDescent="0.25">
      <c r="D2222">
        <f>$B$1*VAR!B2222+$B$2*VAR!C2222+$B$3*VAR!D2222+$B$4*VAR!E2222</f>
        <v>-54999.999999999069</v>
      </c>
      <c r="I2222">
        <v>54999.999999998137</v>
      </c>
      <c r="K2222">
        <f t="shared" si="103"/>
        <v>0.35407364866328667</v>
      </c>
      <c r="L2222">
        <f t="shared" si="104"/>
        <v>0.63835815508825711</v>
      </c>
      <c r="M2222">
        <f t="shared" si="105"/>
        <v>1901.0305858528297</v>
      </c>
    </row>
    <row r="2223" spans="4:13" x14ac:dyDescent="0.25">
      <c r="D2223">
        <f>$B$1*VAR!B2223+$B$2*VAR!C2223+$B$3*VAR!D2223+$B$4*VAR!E2223</f>
        <v>-72500.000000000116</v>
      </c>
      <c r="I2223">
        <v>54999.999999998661</v>
      </c>
      <c r="K2223">
        <f t="shared" si="103"/>
        <v>0.35407364866329</v>
      </c>
      <c r="L2223">
        <f t="shared" si="104"/>
        <v>0.63835815508825833</v>
      </c>
      <c r="M2223">
        <f t="shared" si="105"/>
        <v>1901.0305858528334</v>
      </c>
    </row>
    <row r="2224" spans="4:13" x14ac:dyDescent="0.25">
      <c r="D2224">
        <f>$B$1*VAR!B2224+$B$2*VAR!C2224+$B$3*VAR!D2224+$B$4*VAR!E2224</f>
        <v>-149999.99999999854</v>
      </c>
      <c r="I2224">
        <v>54999.999999998719</v>
      </c>
      <c r="K2224">
        <f t="shared" si="103"/>
        <v>0.35407364866329039</v>
      </c>
      <c r="L2224">
        <f t="shared" si="104"/>
        <v>0.63835815508825844</v>
      </c>
      <c r="M2224">
        <f t="shared" si="105"/>
        <v>1901.0305858528336</v>
      </c>
    </row>
    <row r="2225" spans="4:13" x14ac:dyDescent="0.25">
      <c r="D2225">
        <f>$B$1*VAR!B2225+$B$2*VAR!C2225+$B$3*VAR!D2225+$B$4*VAR!E2225</f>
        <v>94999.999999998137</v>
      </c>
      <c r="I2225">
        <v>54999.999999999003</v>
      </c>
      <c r="K2225">
        <f t="shared" si="103"/>
        <v>0.35407364866329222</v>
      </c>
      <c r="L2225">
        <f t="shared" si="104"/>
        <v>0.6383581550882591</v>
      </c>
      <c r="M2225">
        <f t="shared" si="105"/>
        <v>1901.0305858528357</v>
      </c>
    </row>
    <row r="2226" spans="4:13" x14ac:dyDescent="0.25">
      <c r="D2226">
        <f>$B$1*VAR!B2226+$B$2*VAR!C2226+$B$3*VAR!D2226+$B$4*VAR!E2226</f>
        <v>-469999.99999999884</v>
      </c>
      <c r="I2226">
        <v>54999.99999999901</v>
      </c>
      <c r="K2226">
        <f t="shared" si="103"/>
        <v>0.35407364866329227</v>
      </c>
      <c r="L2226">
        <f t="shared" si="104"/>
        <v>0.6383581550882591</v>
      </c>
      <c r="M2226">
        <f t="shared" si="105"/>
        <v>1901.0305858528357</v>
      </c>
    </row>
    <row r="2227" spans="4:13" x14ac:dyDescent="0.25">
      <c r="D2227">
        <f>$B$1*VAR!B2227+$B$2*VAR!C2227+$B$3*VAR!D2227+$B$4*VAR!E2227</f>
        <v>-99500.000000001106</v>
      </c>
      <c r="I2227">
        <v>54999.999999999127</v>
      </c>
      <c r="K2227">
        <f t="shared" si="103"/>
        <v>0.35407364866329299</v>
      </c>
      <c r="L2227">
        <f t="shared" si="104"/>
        <v>0.63835815508825944</v>
      </c>
      <c r="M2227">
        <f t="shared" si="105"/>
        <v>1901.0305858528366</v>
      </c>
    </row>
    <row r="2228" spans="4:13" x14ac:dyDescent="0.25">
      <c r="D2228">
        <f>$B$1*VAR!B2228+$B$2*VAR!C2228+$B$3*VAR!D2228+$B$4*VAR!E2228</f>
        <v>102500.00000000407</v>
      </c>
      <c r="I2228">
        <v>54999.999999999302</v>
      </c>
      <c r="K2228">
        <f t="shared" si="103"/>
        <v>0.35407364866329416</v>
      </c>
      <c r="L2228">
        <f t="shared" si="104"/>
        <v>0.63835815508825988</v>
      </c>
      <c r="M2228">
        <f t="shared" si="105"/>
        <v>1901.0305858528379</v>
      </c>
    </row>
    <row r="2229" spans="4:13" x14ac:dyDescent="0.25">
      <c r="D2229">
        <f>$B$1*VAR!B2229+$B$2*VAR!C2229+$B$3*VAR!D2229+$B$4*VAR!E2229</f>
        <v>-323500.00000000349</v>
      </c>
      <c r="I2229">
        <v>54999.999999999651</v>
      </c>
      <c r="K2229">
        <f t="shared" si="103"/>
        <v>0.35407364866329638</v>
      </c>
      <c r="L2229">
        <f t="shared" si="104"/>
        <v>0.63835815508826066</v>
      </c>
      <c r="M2229">
        <f t="shared" si="105"/>
        <v>1901.0305858528402</v>
      </c>
    </row>
    <row r="2230" spans="4:13" x14ac:dyDescent="0.25">
      <c r="D2230">
        <f>$B$1*VAR!B2230+$B$2*VAR!C2230+$B$3*VAR!D2230+$B$4*VAR!E2230</f>
        <v>261000.00000000134</v>
      </c>
      <c r="I2230">
        <v>54999.99999999968</v>
      </c>
      <c r="K2230">
        <f t="shared" si="103"/>
        <v>0.3540736486632966</v>
      </c>
      <c r="L2230">
        <f t="shared" si="104"/>
        <v>0.63835815508826077</v>
      </c>
      <c r="M2230">
        <f t="shared" si="105"/>
        <v>1901.0305858528407</v>
      </c>
    </row>
    <row r="2231" spans="4:13" x14ac:dyDescent="0.25">
      <c r="D2231">
        <f>$B$1*VAR!B2231+$B$2*VAR!C2231+$B$3*VAR!D2231+$B$4*VAR!E2231</f>
        <v>-47500.000000000844</v>
      </c>
      <c r="I2231">
        <v>54999.999999999738</v>
      </c>
      <c r="K2231">
        <f t="shared" si="103"/>
        <v>0.35407364866329694</v>
      </c>
      <c r="L2231">
        <f t="shared" si="104"/>
        <v>0.63835815508826088</v>
      </c>
      <c r="M2231">
        <f t="shared" si="105"/>
        <v>1901.0305858528409</v>
      </c>
    </row>
    <row r="2232" spans="4:13" x14ac:dyDescent="0.25">
      <c r="D2232">
        <f>$B$1*VAR!B2232+$B$2*VAR!C2232+$B$3*VAR!D2232+$B$4*VAR!E2232</f>
        <v>20000.000000001688</v>
      </c>
      <c r="I2232">
        <v>55000.000000000407</v>
      </c>
      <c r="K2232">
        <f t="shared" si="103"/>
        <v>0.35407364866330127</v>
      </c>
      <c r="L2232">
        <f t="shared" si="104"/>
        <v>0.63835815508826255</v>
      </c>
      <c r="M2232">
        <f t="shared" si="105"/>
        <v>1901.0305858528459</v>
      </c>
    </row>
    <row r="2233" spans="4:13" x14ac:dyDescent="0.25">
      <c r="D2233">
        <f>$B$1*VAR!B2233+$B$2*VAR!C2233+$B$3*VAR!D2233+$B$4*VAR!E2233</f>
        <v>-59999.999999998006</v>
      </c>
      <c r="I2233">
        <v>55000.000000000437</v>
      </c>
      <c r="K2233">
        <f t="shared" si="103"/>
        <v>0.35407364866330143</v>
      </c>
      <c r="L2233">
        <f t="shared" si="104"/>
        <v>0.63835815508826266</v>
      </c>
      <c r="M2233">
        <f t="shared" si="105"/>
        <v>1901.0305858528461</v>
      </c>
    </row>
    <row r="2234" spans="4:13" x14ac:dyDescent="0.25">
      <c r="D2234">
        <f>$B$1*VAR!B2234+$B$2*VAR!C2234+$B$3*VAR!D2234+$B$4*VAR!E2234</f>
        <v>4999.9999999967404</v>
      </c>
      <c r="I2234">
        <v>55000.000000000779</v>
      </c>
      <c r="K2234">
        <f t="shared" si="103"/>
        <v>0.35407364866330365</v>
      </c>
      <c r="L2234">
        <f t="shared" si="104"/>
        <v>0.63835815508826343</v>
      </c>
      <c r="M2234">
        <f t="shared" si="105"/>
        <v>1901.0305858528486</v>
      </c>
    </row>
    <row r="2235" spans="4:13" x14ac:dyDescent="0.25">
      <c r="D2235">
        <f>$B$1*VAR!B2235+$B$2*VAR!C2235+$B$3*VAR!D2235+$B$4*VAR!E2235</f>
        <v>47500.000000000873</v>
      </c>
      <c r="I2235">
        <v>55000.000000001106</v>
      </c>
      <c r="K2235">
        <f t="shared" si="103"/>
        <v>0.35407364866330576</v>
      </c>
      <c r="L2235">
        <f t="shared" si="104"/>
        <v>0.63835815508826421</v>
      </c>
      <c r="M2235">
        <f t="shared" si="105"/>
        <v>1901.0305858528509</v>
      </c>
    </row>
    <row r="2236" spans="4:13" x14ac:dyDescent="0.25">
      <c r="D2236">
        <f>$B$1*VAR!B2236+$B$2*VAR!C2236+$B$3*VAR!D2236+$B$4*VAR!E2236</f>
        <v>10000.000000000116</v>
      </c>
      <c r="I2236">
        <v>55000.000000001164</v>
      </c>
      <c r="K2236">
        <f t="shared" si="103"/>
        <v>0.35407364866330615</v>
      </c>
      <c r="L2236">
        <f t="shared" si="104"/>
        <v>0.63835815508826443</v>
      </c>
      <c r="M2236">
        <f t="shared" si="105"/>
        <v>1901.0305858528516</v>
      </c>
    </row>
    <row r="2237" spans="4:13" x14ac:dyDescent="0.25">
      <c r="D2237">
        <f>$B$1*VAR!B2237+$B$2*VAR!C2237+$B$3*VAR!D2237+$B$4*VAR!E2237</f>
        <v>-17500.000000001804</v>
      </c>
      <c r="I2237">
        <v>55000.00000000291</v>
      </c>
      <c r="K2237">
        <f t="shared" si="103"/>
        <v>0.35407364866331736</v>
      </c>
      <c r="L2237">
        <f t="shared" si="104"/>
        <v>0.63835815508826854</v>
      </c>
      <c r="M2237">
        <f t="shared" si="105"/>
        <v>1901.0305858528636</v>
      </c>
    </row>
    <row r="2238" spans="4:13" x14ac:dyDescent="0.25">
      <c r="D2238">
        <f>$B$1*VAR!B2238+$B$2*VAR!C2238+$B$3*VAR!D2238+$B$4*VAR!E2238</f>
        <v>14999.999999999854</v>
      </c>
      <c r="I2238">
        <v>55499.999999999614</v>
      </c>
      <c r="K2238">
        <f t="shared" si="103"/>
        <v>0.35729250001478069</v>
      </c>
      <c r="L2238">
        <f t="shared" si="104"/>
        <v>0.63956357796181551</v>
      </c>
      <c r="M2238">
        <f t="shared" si="105"/>
        <v>1904.6203351702866</v>
      </c>
    </row>
    <row r="2239" spans="4:13" x14ac:dyDescent="0.25">
      <c r="D2239">
        <f>$B$1*VAR!B2239+$B$2*VAR!C2239+$B$3*VAR!D2239+$B$4*VAR!E2239</f>
        <v>12500.000000000698</v>
      </c>
      <c r="I2239">
        <v>55500.000000000146</v>
      </c>
      <c r="K2239">
        <f t="shared" si="103"/>
        <v>0.35729250001478413</v>
      </c>
      <c r="L2239">
        <f t="shared" si="104"/>
        <v>0.63956357796181684</v>
      </c>
      <c r="M2239">
        <f t="shared" si="105"/>
        <v>1904.6203351702904</v>
      </c>
    </row>
    <row r="2240" spans="4:13" x14ac:dyDescent="0.25">
      <c r="D2240">
        <f>$B$1*VAR!B2240+$B$2*VAR!C2240+$B$3*VAR!D2240+$B$4*VAR!E2240</f>
        <v>22500.000000000175</v>
      </c>
      <c r="I2240">
        <v>55500.00000000032</v>
      </c>
      <c r="K2240">
        <f t="shared" si="103"/>
        <v>0.35729250001478524</v>
      </c>
      <c r="L2240">
        <f t="shared" si="104"/>
        <v>0.63956357796181718</v>
      </c>
      <c r="M2240">
        <f t="shared" si="105"/>
        <v>1904.6203351702916</v>
      </c>
    </row>
    <row r="2241" spans="4:13" x14ac:dyDescent="0.25">
      <c r="D2241">
        <f>$B$1*VAR!B2241+$B$2*VAR!C2241+$B$3*VAR!D2241+$B$4*VAR!E2241</f>
        <v>70000.00000000099</v>
      </c>
      <c r="I2241">
        <v>55500.000000000669</v>
      </c>
      <c r="K2241">
        <f t="shared" si="103"/>
        <v>0.35729250001478746</v>
      </c>
      <c r="L2241">
        <f t="shared" si="104"/>
        <v>0.63956357796181806</v>
      </c>
      <c r="M2241">
        <f t="shared" si="105"/>
        <v>1904.6203351702941</v>
      </c>
    </row>
    <row r="2242" spans="4:13" x14ac:dyDescent="0.25">
      <c r="D2242">
        <f>$B$1*VAR!B2242+$B$2*VAR!C2242+$B$3*VAR!D2242+$B$4*VAR!E2242</f>
        <v>97500.000000000829</v>
      </c>
      <c r="I2242">
        <v>55500.000000001033</v>
      </c>
      <c r="K2242">
        <f t="shared" ref="K2242:K2305" si="106">I2242/D$2981</f>
        <v>0.35729250001478985</v>
      </c>
      <c r="L2242">
        <f t="shared" ref="L2242:L2305" si="107">NORMSDIST(K2242)</f>
        <v>0.63956357796181895</v>
      </c>
      <c r="M2242">
        <f t="shared" ref="M2242:M2305" si="108">L2242*2978</f>
        <v>1904.6203351702968</v>
      </c>
    </row>
    <row r="2243" spans="4:13" x14ac:dyDescent="0.25">
      <c r="D2243">
        <f>$B$1*VAR!B2243+$B$2*VAR!C2243+$B$3*VAR!D2243+$B$4*VAR!E2243</f>
        <v>-20000.000000001746</v>
      </c>
      <c r="I2243">
        <v>55999.999999998079</v>
      </c>
      <c r="K2243">
        <f t="shared" si="106"/>
        <v>0.36051135136625534</v>
      </c>
      <c r="L2243">
        <f t="shared" si="107"/>
        <v>0.64076761531101378</v>
      </c>
      <c r="M2243">
        <f t="shared" si="108"/>
        <v>1908.2059583961991</v>
      </c>
    </row>
    <row r="2244" spans="4:13" x14ac:dyDescent="0.25">
      <c r="D2244">
        <f>$B$1*VAR!B2244+$B$2*VAR!C2244+$B$3*VAR!D2244+$B$4*VAR!E2244</f>
        <v>57499.999999998166</v>
      </c>
      <c r="I2244">
        <v>55999.999999999869</v>
      </c>
      <c r="K2244">
        <f t="shared" si="106"/>
        <v>0.36051135136626689</v>
      </c>
      <c r="L2244">
        <f t="shared" si="107"/>
        <v>0.64076761531101811</v>
      </c>
      <c r="M2244">
        <f t="shared" si="108"/>
        <v>1908.2059583962118</v>
      </c>
    </row>
    <row r="2245" spans="4:13" x14ac:dyDescent="0.25">
      <c r="D2245">
        <f>$B$1*VAR!B2245+$B$2*VAR!C2245+$B$3*VAR!D2245+$B$4*VAR!E2245</f>
        <v>34999.999999998836</v>
      </c>
      <c r="I2245">
        <v>56499.999999999389</v>
      </c>
      <c r="K2245">
        <f t="shared" si="106"/>
        <v>0.36373020271774831</v>
      </c>
      <c r="L2245">
        <f t="shared" si="107"/>
        <v>0.64197025626777915</v>
      </c>
      <c r="M2245">
        <f t="shared" si="108"/>
        <v>1911.7874231654464</v>
      </c>
    </row>
    <row r="2246" spans="4:13" x14ac:dyDescent="0.25">
      <c r="D2246">
        <f>$B$1*VAR!B2246+$B$2*VAR!C2246+$B$3*VAR!D2246+$B$4*VAR!E2246</f>
        <v>32500.000000000997</v>
      </c>
      <c r="I2246">
        <v>56499.999999999767</v>
      </c>
      <c r="K2246">
        <f t="shared" si="106"/>
        <v>0.36373020271775075</v>
      </c>
      <c r="L2246">
        <f t="shared" si="107"/>
        <v>0.64197025626778004</v>
      </c>
      <c r="M2246">
        <f t="shared" si="108"/>
        <v>1911.7874231654489</v>
      </c>
    </row>
    <row r="2247" spans="4:13" x14ac:dyDescent="0.25">
      <c r="D2247">
        <f>$B$1*VAR!B2247+$B$2*VAR!C2247+$B$3*VAR!D2247+$B$4*VAR!E2247</f>
        <v>40500.000000002969</v>
      </c>
      <c r="I2247">
        <v>56500.000000000669</v>
      </c>
      <c r="K2247">
        <f t="shared" si="106"/>
        <v>0.36373020271775652</v>
      </c>
      <c r="L2247">
        <f t="shared" si="107"/>
        <v>0.64197025626778215</v>
      </c>
      <c r="M2247">
        <f t="shared" si="108"/>
        <v>1911.7874231654553</v>
      </c>
    </row>
    <row r="2248" spans="4:13" x14ac:dyDescent="0.25">
      <c r="D2248">
        <f>$B$1*VAR!B2248+$B$2*VAR!C2248+$B$3*VAR!D2248+$B$4*VAR!E2248</f>
        <v>-102500.00000000413</v>
      </c>
      <c r="I2248">
        <v>57499.999999998166</v>
      </c>
      <c r="K2248">
        <f t="shared" si="106"/>
        <v>0.37016790542070949</v>
      </c>
      <c r="L2248">
        <f t="shared" si="107"/>
        <v>0.64437130573953882</v>
      </c>
      <c r="M2248">
        <f t="shared" si="108"/>
        <v>1918.9377484923466</v>
      </c>
    </row>
    <row r="2249" spans="4:13" x14ac:dyDescent="0.25">
      <c r="D2249">
        <f>$B$1*VAR!B2249+$B$2*VAR!C2249+$B$3*VAR!D2249+$B$4*VAR!E2249</f>
        <v>-64999.999999996333</v>
      </c>
      <c r="I2249">
        <v>57499.999999999563</v>
      </c>
      <c r="K2249">
        <f t="shared" si="106"/>
        <v>0.37016790542071848</v>
      </c>
      <c r="L2249">
        <f t="shared" si="107"/>
        <v>0.64437130573954204</v>
      </c>
      <c r="M2249">
        <f t="shared" si="108"/>
        <v>1918.9377484923561</v>
      </c>
    </row>
    <row r="2250" spans="4:13" x14ac:dyDescent="0.25">
      <c r="D2250">
        <f>$B$1*VAR!B2250+$B$2*VAR!C2250+$B$3*VAR!D2250+$B$4*VAR!E2250</f>
        <v>177499.99999999994</v>
      </c>
      <c r="I2250">
        <v>57499.999999999593</v>
      </c>
      <c r="K2250">
        <f t="shared" si="106"/>
        <v>0.3701679054207187</v>
      </c>
      <c r="L2250">
        <f t="shared" si="107"/>
        <v>0.64437130573954216</v>
      </c>
      <c r="M2250">
        <f t="shared" si="108"/>
        <v>1918.9377484923566</v>
      </c>
    </row>
    <row r="2251" spans="4:13" x14ac:dyDescent="0.25">
      <c r="D2251">
        <f>$B$1*VAR!B2251+$B$2*VAR!C2251+$B$3*VAR!D2251+$B$4*VAR!E2251</f>
        <v>-25000</v>
      </c>
      <c r="I2251">
        <v>57499.999999999753</v>
      </c>
      <c r="K2251">
        <f t="shared" si="106"/>
        <v>0.3701679054207197</v>
      </c>
      <c r="L2251">
        <f t="shared" si="107"/>
        <v>0.6443713057395426</v>
      </c>
      <c r="M2251">
        <f t="shared" si="108"/>
        <v>1918.937748492358</v>
      </c>
    </row>
    <row r="2252" spans="4:13" x14ac:dyDescent="0.25">
      <c r="D2252">
        <f>$B$1*VAR!B2252+$B$2*VAR!C2252+$B$3*VAR!D2252+$B$4*VAR!E2252</f>
        <v>74999.999999998603</v>
      </c>
      <c r="I2252">
        <v>57499.999999999927</v>
      </c>
      <c r="K2252">
        <f t="shared" si="106"/>
        <v>0.37016790542072087</v>
      </c>
      <c r="L2252">
        <f t="shared" si="107"/>
        <v>0.64437130573954304</v>
      </c>
      <c r="M2252">
        <f t="shared" si="108"/>
        <v>1918.9377484923591</v>
      </c>
    </row>
    <row r="2253" spans="4:13" x14ac:dyDescent="0.25">
      <c r="D2253">
        <f>$B$1*VAR!B2253+$B$2*VAR!C2253+$B$3*VAR!D2253+$B$4*VAR!E2253</f>
        <v>-7499.999999998865</v>
      </c>
      <c r="I2253">
        <v>57499.999999999942</v>
      </c>
      <c r="K2253">
        <f t="shared" si="106"/>
        <v>0.37016790542072092</v>
      </c>
      <c r="L2253">
        <f t="shared" si="107"/>
        <v>0.64437130573954304</v>
      </c>
      <c r="M2253">
        <f t="shared" si="108"/>
        <v>1918.9377484923591</v>
      </c>
    </row>
    <row r="2254" spans="4:13" x14ac:dyDescent="0.25">
      <c r="D2254">
        <f>$B$1*VAR!B2254+$B$2*VAR!C2254+$B$3*VAR!D2254+$B$4*VAR!E2254</f>
        <v>42499.999999998312</v>
      </c>
      <c r="I2254">
        <v>57500.000000000233</v>
      </c>
      <c r="K2254">
        <f t="shared" si="106"/>
        <v>0.37016790542072281</v>
      </c>
      <c r="L2254">
        <f t="shared" si="107"/>
        <v>0.64437130573954371</v>
      </c>
      <c r="M2254">
        <f t="shared" si="108"/>
        <v>1918.9377484923612</v>
      </c>
    </row>
    <row r="2255" spans="4:13" x14ac:dyDescent="0.25">
      <c r="D2255">
        <f>$B$1*VAR!B2255+$B$2*VAR!C2255+$B$3*VAR!D2255+$B$4*VAR!E2255</f>
        <v>500.00000000093132</v>
      </c>
      <c r="I2255">
        <v>57500.000000000291</v>
      </c>
      <c r="K2255">
        <f t="shared" si="106"/>
        <v>0.3701679054207232</v>
      </c>
      <c r="L2255">
        <f t="shared" si="107"/>
        <v>0.64437130573954382</v>
      </c>
      <c r="M2255">
        <f t="shared" si="108"/>
        <v>1918.9377484923616</v>
      </c>
    </row>
    <row r="2256" spans="4:13" x14ac:dyDescent="0.25">
      <c r="D2256">
        <f>$B$1*VAR!B2256+$B$2*VAR!C2256+$B$3*VAR!D2256+$B$4*VAR!E2256</f>
        <v>86999.999999999069</v>
      </c>
      <c r="I2256">
        <v>57500.000000000451</v>
      </c>
      <c r="K2256">
        <f t="shared" si="106"/>
        <v>0.3701679054207242</v>
      </c>
      <c r="L2256">
        <f t="shared" si="107"/>
        <v>0.64437130573954426</v>
      </c>
      <c r="M2256">
        <f t="shared" si="108"/>
        <v>1918.9377484923627</v>
      </c>
    </row>
    <row r="2257" spans="4:13" x14ac:dyDescent="0.25">
      <c r="D2257">
        <f>$B$1*VAR!B2257+$B$2*VAR!C2257+$B$3*VAR!D2257+$B$4*VAR!E2257</f>
        <v>-50000.000000000698</v>
      </c>
      <c r="I2257">
        <v>57500.000000000648</v>
      </c>
      <c r="K2257">
        <f t="shared" si="106"/>
        <v>0.37016790542072547</v>
      </c>
      <c r="L2257">
        <f t="shared" si="107"/>
        <v>0.64437130573954471</v>
      </c>
      <c r="M2257">
        <f t="shared" si="108"/>
        <v>1918.9377484923641</v>
      </c>
    </row>
    <row r="2258" spans="4:13" x14ac:dyDescent="0.25">
      <c r="D2258">
        <f>$B$1*VAR!B2258+$B$2*VAR!C2258+$B$3*VAR!D2258+$B$4*VAR!E2258</f>
        <v>-42499.999999999003</v>
      </c>
      <c r="I2258">
        <v>57500.000000000931</v>
      </c>
      <c r="K2258">
        <f t="shared" si="106"/>
        <v>0.37016790542072731</v>
      </c>
      <c r="L2258">
        <f t="shared" si="107"/>
        <v>0.64437130573954537</v>
      </c>
      <c r="M2258">
        <f t="shared" si="108"/>
        <v>1918.9377484923662</v>
      </c>
    </row>
    <row r="2259" spans="4:13" x14ac:dyDescent="0.25">
      <c r="D2259">
        <f>$B$1*VAR!B2259+$B$2*VAR!C2259+$B$3*VAR!D2259+$B$4*VAR!E2259</f>
        <v>137500.00000000146</v>
      </c>
      <c r="I2259">
        <v>57500.00000000099</v>
      </c>
      <c r="K2259">
        <f t="shared" si="106"/>
        <v>0.37016790542072769</v>
      </c>
      <c r="L2259">
        <f t="shared" si="107"/>
        <v>0.64437130573954549</v>
      </c>
      <c r="M2259">
        <f t="shared" si="108"/>
        <v>1918.9377484923664</v>
      </c>
    </row>
    <row r="2260" spans="4:13" x14ac:dyDescent="0.25">
      <c r="D2260">
        <f>$B$1*VAR!B2260+$B$2*VAR!C2260+$B$3*VAR!D2260+$B$4*VAR!E2260</f>
        <v>-75000.000000001455</v>
      </c>
      <c r="I2260">
        <v>57500.00000000099</v>
      </c>
      <c r="K2260">
        <f t="shared" si="106"/>
        <v>0.37016790542072769</v>
      </c>
      <c r="L2260">
        <f t="shared" si="107"/>
        <v>0.64437130573954549</v>
      </c>
      <c r="M2260">
        <f t="shared" si="108"/>
        <v>1918.9377484923664</v>
      </c>
    </row>
    <row r="2261" spans="4:13" x14ac:dyDescent="0.25">
      <c r="D2261">
        <f>$B$1*VAR!B2261+$B$2*VAR!C2261+$B$3*VAR!D2261+$B$4*VAR!E2261</f>
        <v>12499.999999999942</v>
      </c>
      <c r="I2261">
        <v>57500.000000000997</v>
      </c>
      <c r="K2261">
        <f t="shared" si="106"/>
        <v>0.37016790542072775</v>
      </c>
      <c r="L2261">
        <f t="shared" si="107"/>
        <v>0.64437130573954549</v>
      </c>
      <c r="M2261">
        <f t="shared" si="108"/>
        <v>1918.9377484923664</v>
      </c>
    </row>
    <row r="2262" spans="4:13" x14ac:dyDescent="0.25">
      <c r="D2262">
        <f>$B$1*VAR!B2262+$B$2*VAR!C2262+$B$3*VAR!D2262+$B$4*VAR!E2262</f>
        <v>-282000.00000000215</v>
      </c>
      <c r="I2262">
        <v>57500.000000001353</v>
      </c>
      <c r="K2262">
        <f t="shared" si="106"/>
        <v>0.37016790542073003</v>
      </c>
      <c r="L2262">
        <f t="shared" si="107"/>
        <v>0.64437130573954637</v>
      </c>
      <c r="M2262">
        <f t="shared" si="108"/>
        <v>1918.9377484923691</v>
      </c>
    </row>
    <row r="2263" spans="4:13" x14ac:dyDescent="0.25">
      <c r="D2263">
        <f>$B$1*VAR!B2263+$B$2*VAR!C2263+$B$3*VAR!D2263+$B$4*VAR!E2263</f>
        <v>92000.000000001586</v>
      </c>
      <c r="I2263">
        <v>57500.000000001717</v>
      </c>
      <c r="K2263">
        <f t="shared" si="106"/>
        <v>0.37016790542073236</v>
      </c>
      <c r="L2263">
        <f t="shared" si="107"/>
        <v>0.64437130573954726</v>
      </c>
      <c r="M2263">
        <f t="shared" si="108"/>
        <v>1918.9377484923718</v>
      </c>
    </row>
    <row r="2264" spans="4:13" x14ac:dyDescent="0.25">
      <c r="D2264">
        <f>$B$1*VAR!B2264+$B$2*VAR!C2264+$B$3*VAR!D2264+$B$4*VAR!E2264</f>
        <v>-114999.99999999767</v>
      </c>
      <c r="I2264">
        <v>57500.000000003172</v>
      </c>
      <c r="K2264">
        <f t="shared" si="106"/>
        <v>0.37016790542074174</v>
      </c>
      <c r="L2264">
        <f t="shared" si="107"/>
        <v>0.64437130573955081</v>
      </c>
      <c r="M2264">
        <f t="shared" si="108"/>
        <v>1918.9377484923823</v>
      </c>
    </row>
    <row r="2265" spans="4:13" x14ac:dyDescent="0.25">
      <c r="D2265">
        <f>$B$1*VAR!B2265+$B$2*VAR!C2265+$B$3*VAR!D2265+$B$4*VAR!E2265</f>
        <v>42499.999999997555</v>
      </c>
      <c r="I2265">
        <v>57500.000000003842</v>
      </c>
      <c r="K2265">
        <f t="shared" si="106"/>
        <v>0.37016790542074601</v>
      </c>
      <c r="L2265">
        <f t="shared" si="107"/>
        <v>0.64437130573955237</v>
      </c>
      <c r="M2265">
        <f t="shared" si="108"/>
        <v>1918.9377484923868</v>
      </c>
    </row>
    <row r="2266" spans="4:13" x14ac:dyDescent="0.25">
      <c r="D2266">
        <f>$B$1*VAR!B2266+$B$2*VAR!C2266+$B$3*VAR!D2266+$B$4*VAR!E2266</f>
        <v>-184999.99999999627</v>
      </c>
      <c r="I2266">
        <v>57999.999999999833</v>
      </c>
      <c r="K2266">
        <f t="shared" si="106"/>
        <v>0.37338675677220479</v>
      </c>
      <c r="L2266">
        <f t="shared" si="107"/>
        <v>0.64556969272713638</v>
      </c>
      <c r="M2266">
        <f t="shared" si="108"/>
        <v>1922.5065449414121</v>
      </c>
    </row>
    <row r="2267" spans="4:13" x14ac:dyDescent="0.25">
      <c r="D2267">
        <f>$B$1*VAR!B2267+$B$2*VAR!C2267+$B$3*VAR!D2267+$B$4*VAR!E2267</f>
        <v>-466999.99999999808</v>
      </c>
      <c r="I2267">
        <v>57999.999999999854</v>
      </c>
      <c r="K2267">
        <f t="shared" si="106"/>
        <v>0.3733867567722049</v>
      </c>
      <c r="L2267">
        <f t="shared" si="107"/>
        <v>0.64556969272713638</v>
      </c>
      <c r="M2267">
        <f t="shared" si="108"/>
        <v>1922.5065449414121</v>
      </c>
    </row>
    <row r="2268" spans="4:13" x14ac:dyDescent="0.25">
      <c r="D2268">
        <f>$B$1*VAR!B2268+$B$2*VAR!C2268+$B$3*VAR!D2268+$B$4*VAR!E2268</f>
        <v>-305000.00000000396</v>
      </c>
      <c r="I2268">
        <v>58499.999999999003</v>
      </c>
      <c r="K2268">
        <f t="shared" si="106"/>
        <v>0.37660560812368393</v>
      </c>
      <c r="L2268">
        <f t="shared" si="107"/>
        <v>0.64676664026804431</v>
      </c>
      <c r="M2268">
        <f t="shared" si="108"/>
        <v>1926.0710547182359</v>
      </c>
    </row>
    <row r="2269" spans="4:13" x14ac:dyDescent="0.25">
      <c r="D2269">
        <f>$B$1*VAR!B2269+$B$2*VAR!C2269+$B$3*VAR!D2269+$B$4*VAR!E2269</f>
        <v>125000.00000000279</v>
      </c>
      <c r="I2269">
        <v>58499.999999999563</v>
      </c>
      <c r="K2269">
        <f t="shared" si="106"/>
        <v>0.37660560812368754</v>
      </c>
      <c r="L2269">
        <f t="shared" si="107"/>
        <v>0.64676664026804565</v>
      </c>
      <c r="M2269">
        <f t="shared" si="108"/>
        <v>1926.07105471824</v>
      </c>
    </row>
    <row r="2270" spans="4:13" x14ac:dyDescent="0.25">
      <c r="D2270">
        <f>$B$1*VAR!B2270+$B$2*VAR!C2270+$B$3*VAR!D2270+$B$4*VAR!E2270</f>
        <v>362500.00000000081</v>
      </c>
      <c r="I2270">
        <v>58499.999999999709</v>
      </c>
      <c r="K2270">
        <f t="shared" si="106"/>
        <v>0.37660560812368848</v>
      </c>
      <c r="L2270">
        <f t="shared" si="107"/>
        <v>0.64676664026804609</v>
      </c>
      <c r="M2270">
        <f t="shared" si="108"/>
        <v>1926.0710547182412</v>
      </c>
    </row>
    <row r="2271" spans="4:13" x14ac:dyDescent="0.25">
      <c r="D2271">
        <f>$B$1*VAR!B2271+$B$2*VAR!C2271+$B$3*VAR!D2271+$B$4*VAR!E2271</f>
        <v>202499.99999999767</v>
      </c>
      <c r="I2271">
        <v>58500.000000000087</v>
      </c>
      <c r="K2271">
        <f t="shared" si="106"/>
        <v>0.37660560812369093</v>
      </c>
      <c r="L2271">
        <f t="shared" si="107"/>
        <v>0.64676664026804698</v>
      </c>
      <c r="M2271">
        <f t="shared" si="108"/>
        <v>1926.0710547182439</v>
      </c>
    </row>
    <row r="2272" spans="4:13" x14ac:dyDescent="0.25">
      <c r="D2272">
        <f>$B$1*VAR!B2272+$B$2*VAR!C2272+$B$3*VAR!D2272+$B$4*VAR!E2272</f>
        <v>-107500.00000000029</v>
      </c>
      <c r="I2272">
        <v>58999.999999999105</v>
      </c>
      <c r="K2272">
        <f t="shared" si="106"/>
        <v>0.37982445947516913</v>
      </c>
      <c r="L2272">
        <f t="shared" si="107"/>
        <v>0.64796213770466005</v>
      </c>
      <c r="M2272">
        <f t="shared" si="108"/>
        <v>1929.6312460844777</v>
      </c>
    </row>
    <row r="2273" spans="4:13" x14ac:dyDescent="0.25">
      <c r="D2273">
        <f>$B$1*VAR!B2273+$B$2*VAR!C2273+$B$3*VAR!D2273+$B$4*VAR!E2273</f>
        <v>-167500.00000000035</v>
      </c>
      <c r="I2273">
        <v>58999.999999999418</v>
      </c>
      <c r="K2273">
        <f t="shared" si="106"/>
        <v>0.37982445947517118</v>
      </c>
      <c r="L2273">
        <f t="shared" si="107"/>
        <v>0.64796213770466071</v>
      </c>
      <c r="M2273">
        <f t="shared" si="108"/>
        <v>1929.6312460844797</v>
      </c>
    </row>
    <row r="2274" spans="4:13" x14ac:dyDescent="0.25">
      <c r="D2274">
        <f>$B$1*VAR!B2274+$B$2*VAR!C2274+$B$3*VAR!D2274+$B$4*VAR!E2274</f>
        <v>-62499.999999998574</v>
      </c>
      <c r="I2274">
        <v>59000.000000000029</v>
      </c>
      <c r="K2274">
        <f t="shared" si="106"/>
        <v>0.37982445947517507</v>
      </c>
      <c r="L2274">
        <f t="shared" si="107"/>
        <v>0.64796213770466227</v>
      </c>
      <c r="M2274">
        <f t="shared" si="108"/>
        <v>1929.6312460844842</v>
      </c>
    </row>
    <row r="2275" spans="4:13" x14ac:dyDescent="0.25">
      <c r="D2275">
        <f>$B$1*VAR!B2275+$B$2*VAR!C2275+$B$3*VAR!D2275+$B$4*VAR!E2275</f>
        <v>22500.000000000233</v>
      </c>
      <c r="I2275">
        <v>59000.00000000016</v>
      </c>
      <c r="K2275">
        <f t="shared" si="106"/>
        <v>0.37982445947517596</v>
      </c>
      <c r="L2275">
        <f t="shared" si="107"/>
        <v>0.64796213770466249</v>
      </c>
      <c r="M2275">
        <f t="shared" si="108"/>
        <v>1929.6312460844849</v>
      </c>
    </row>
    <row r="2276" spans="4:13" x14ac:dyDescent="0.25">
      <c r="D2276">
        <f>$B$1*VAR!B2276+$B$2*VAR!C2276+$B$3*VAR!D2276+$B$4*VAR!E2276</f>
        <v>-67499.99999999901</v>
      </c>
      <c r="I2276">
        <v>59000.000000000524</v>
      </c>
      <c r="K2276">
        <f t="shared" si="106"/>
        <v>0.37982445947517829</v>
      </c>
      <c r="L2276">
        <f t="shared" si="107"/>
        <v>0.64796213770466338</v>
      </c>
      <c r="M2276">
        <f t="shared" si="108"/>
        <v>1929.6312460844874</v>
      </c>
    </row>
    <row r="2277" spans="4:13" x14ac:dyDescent="0.25">
      <c r="D2277">
        <f>$B$1*VAR!B2277+$B$2*VAR!C2277+$B$3*VAR!D2277+$B$4*VAR!E2277</f>
        <v>13999.999999996624</v>
      </c>
      <c r="I2277">
        <v>59500.00000000024</v>
      </c>
      <c r="K2277">
        <f t="shared" si="106"/>
        <v>0.38304331082666099</v>
      </c>
      <c r="L2277">
        <f t="shared" si="107"/>
        <v>0.6491561744223151</v>
      </c>
      <c r="M2277">
        <f t="shared" si="108"/>
        <v>1933.1870874296544</v>
      </c>
    </row>
    <row r="2278" spans="4:13" x14ac:dyDescent="0.25">
      <c r="D2278">
        <f>$B$1*VAR!B2278+$B$2*VAR!C2278+$B$3*VAR!D2278+$B$4*VAR!E2278</f>
        <v>71000.000000002212</v>
      </c>
      <c r="I2278">
        <v>59500.000000000262</v>
      </c>
      <c r="K2278">
        <f t="shared" si="106"/>
        <v>0.3830433108266611</v>
      </c>
      <c r="L2278">
        <f t="shared" si="107"/>
        <v>0.64915617442231521</v>
      </c>
      <c r="M2278">
        <f t="shared" si="108"/>
        <v>1933.1870874296546</v>
      </c>
    </row>
    <row r="2279" spans="4:13" x14ac:dyDescent="0.25">
      <c r="D2279">
        <f>$B$1*VAR!B2279+$B$2*VAR!C2279+$B$3*VAR!D2279+$B$4*VAR!E2279</f>
        <v>32499.999999998166</v>
      </c>
      <c r="I2279">
        <v>59999.999999998021</v>
      </c>
      <c r="K2279">
        <f t="shared" si="106"/>
        <v>0.38626216217813125</v>
      </c>
      <c r="L2279">
        <f t="shared" si="107"/>
        <v>0.65034873984955077</v>
      </c>
      <c r="M2279">
        <f t="shared" si="108"/>
        <v>1936.7385472719623</v>
      </c>
    </row>
    <row r="2280" spans="4:13" x14ac:dyDescent="0.25">
      <c r="D2280">
        <f>$B$1*VAR!B2280+$B$2*VAR!C2280+$B$3*VAR!D2280+$B$4*VAR!E2280</f>
        <v>-9999.9999999979045</v>
      </c>
      <c r="I2280">
        <v>59999.999999998712</v>
      </c>
      <c r="K2280">
        <f t="shared" si="106"/>
        <v>0.38626216217813569</v>
      </c>
      <c r="L2280">
        <f t="shared" si="107"/>
        <v>0.65034873984955244</v>
      </c>
      <c r="M2280">
        <f t="shared" si="108"/>
        <v>1936.7385472719673</v>
      </c>
    </row>
    <row r="2281" spans="4:13" x14ac:dyDescent="0.25">
      <c r="D2281">
        <f>$B$1*VAR!B2281+$B$2*VAR!C2281+$B$3*VAR!D2281+$B$4*VAR!E2281</f>
        <v>2499.9999999977372</v>
      </c>
      <c r="I2281">
        <v>59999.999999999069</v>
      </c>
      <c r="K2281">
        <f t="shared" si="106"/>
        <v>0.38626216217813797</v>
      </c>
      <c r="L2281">
        <f t="shared" si="107"/>
        <v>0.65034873984955333</v>
      </c>
      <c r="M2281">
        <f t="shared" si="108"/>
        <v>1936.7385472719698</v>
      </c>
    </row>
    <row r="2282" spans="4:13" x14ac:dyDescent="0.25">
      <c r="D2282">
        <f>$B$1*VAR!B2282+$B$2*VAR!C2282+$B$3*VAR!D2282+$B$4*VAR!E2282</f>
        <v>-119999.99999999959</v>
      </c>
      <c r="I2282">
        <v>59999.999999999425</v>
      </c>
      <c r="K2282">
        <f t="shared" si="106"/>
        <v>0.3862621621781403</v>
      </c>
      <c r="L2282">
        <f t="shared" si="107"/>
        <v>0.65034873984955421</v>
      </c>
      <c r="M2282">
        <f t="shared" si="108"/>
        <v>1936.7385472719725</v>
      </c>
    </row>
    <row r="2283" spans="4:13" x14ac:dyDescent="0.25">
      <c r="D2283">
        <f>$B$1*VAR!B2283+$B$2*VAR!C2283+$B$3*VAR!D2283+$B$4*VAR!E2283</f>
        <v>57500.000000000233</v>
      </c>
      <c r="I2283">
        <v>59999.999999999447</v>
      </c>
      <c r="K2283">
        <f t="shared" si="106"/>
        <v>0.38626216217814041</v>
      </c>
      <c r="L2283">
        <f t="shared" si="107"/>
        <v>0.65034873984955421</v>
      </c>
      <c r="M2283">
        <f t="shared" si="108"/>
        <v>1936.7385472719725</v>
      </c>
    </row>
    <row r="2284" spans="4:13" x14ac:dyDescent="0.25">
      <c r="D2284">
        <f>$B$1*VAR!B2284+$B$2*VAR!C2284+$B$3*VAR!D2284+$B$4*VAR!E2284</f>
        <v>174999.99999999866</v>
      </c>
      <c r="I2284">
        <v>59999.999999999622</v>
      </c>
      <c r="K2284">
        <f t="shared" si="106"/>
        <v>0.38626216217814152</v>
      </c>
      <c r="L2284">
        <f t="shared" si="107"/>
        <v>0.65034873984955466</v>
      </c>
      <c r="M2284">
        <f t="shared" si="108"/>
        <v>1936.7385472719739</v>
      </c>
    </row>
    <row r="2285" spans="4:13" x14ac:dyDescent="0.25">
      <c r="D2285">
        <f>$B$1*VAR!B2285+$B$2*VAR!C2285+$B$3*VAR!D2285+$B$4*VAR!E2285</f>
        <v>26000.000000003318</v>
      </c>
      <c r="I2285">
        <v>59999.999999999767</v>
      </c>
      <c r="K2285">
        <f t="shared" si="106"/>
        <v>0.38626216217814247</v>
      </c>
      <c r="L2285">
        <f t="shared" si="107"/>
        <v>0.65034873984955488</v>
      </c>
      <c r="M2285">
        <f t="shared" si="108"/>
        <v>1936.7385472719745</v>
      </c>
    </row>
    <row r="2286" spans="4:13" x14ac:dyDescent="0.25">
      <c r="D2286">
        <f>$B$1*VAR!B2286+$B$2*VAR!C2286+$B$3*VAR!D2286+$B$4*VAR!E2286</f>
        <v>133999.99999999534</v>
      </c>
      <c r="I2286">
        <v>59999.999999999789</v>
      </c>
      <c r="K2286">
        <f t="shared" si="106"/>
        <v>0.38626216217814263</v>
      </c>
      <c r="L2286">
        <f t="shared" si="107"/>
        <v>0.65034873984955499</v>
      </c>
      <c r="M2286">
        <f t="shared" si="108"/>
        <v>1936.7385472719748</v>
      </c>
    </row>
    <row r="2287" spans="4:13" x14ac:dyDescent="0.25">
      <c r="D2287">
        <f>$B$1*VAR!B2287+$B$2*VAR!C2287+$B$3*VAR!D2287+$B$4*VAR!E2287</f>
        <v>185000.00000000373</v>
      </c>
      <c r="I2287">
        <v>59999.999999999789</v>
      </c>
      <c r="K2287">
        <f t="shared" si="106"/>
        <v>0.38626216217814263</v>
      </c>
      <c r="L2287">
        <f t="shared" si="107"/>
        <v>0.65034873984955499</v>
      </c>
      <c r="M2287">
        <f t="shared" si="108"/>
        <v>1936.7385472719748</v>
      </c>
    </row>
    <row r="2288" spans="4:13" x14ac:dyDescent="0.25">
      <c r="D2288">
        <f>$B$1*VAR!B2288+$B$2*VAR!C2288+$B$3*VAR!D2288+$B$4*VAR!E2288</f>
        <v>-60000.000000003696</v>
      </c>
      <c r="I2288">
        <v>60000.000000000146</v>
      </c>
      <c r="K2288">
        <f t="shared" si="106"/>
        <v>0.38626216217814491</v>
      </c>
      <c r="L2288">
        <f t="shared" si="107"/>
        <v>0.65034873984955588</v>
      </c>
      <c r="M2288">
        <f t="shared" si="108"/>
        <v>1936.7385472719775</v>
      </c>
    </row>
    <row r="2289" spans="4:13" x14ac:dyDescent="0.25">
      <c r="D2289">
        <f>$B$1*VAR!B2289+$B$2*VAR!C2289+$B$3*VAR!D2289+$B$4*VAR!E2289</f>
        <v>92499.999999999709</v>
      </c>
      <c r="I2289">
        <v>60000.000000000146</v>
      </c>
      <c r="K2289">
        <f t="shared" si="106"/>
        <v>0.38626216217814491</v>
      </c>
      <c r="L2289">
        <f t="shared" si="107"/>
        <v>0.65034873984955588</v>
      </c>
      <c r="M2289">
        <f t="shared" si="108"/>
        <v>1936.7385472719775</v>
      </c>
    </row>
    <row r="2290" spans="4:13" x14ac:dyDescent="0.25">
      <c r="D2290">
        <f>$B$1*VAR!B2290+$B$2*VAR!C2290+$B$3*VAR!D2290+$B$4*VAR!E2290</f>
        <v>-139999.99999999561</v>
      </c>
      <c r="I2290">
        <v>60000.00000000016</v>
      </c>
      <c r="K2290">
        <f t="shared" si="106"/>
        <v>0.38626216217814502</v>
      </c>
      <c r="L2290">
        <f t="shared" si="107"/>
        <v>0.65034873984955588</v>
      </c>
      <c r="M2290">
        <f t="shared" si="108"/>
        <v>1936.7385472719775</v>
      </c>
    </row>
    <row r="2291" spans="4:13" x14ac:dyDescent="0.25">
      <c r="D2291">
        <f>$B$1*VAR!B2291+$B$2*VAR!C2291+$B$3*VAR!D2291+$B$4*VAR!E2291</f>
        <v>-45000.000000003143</v>
      </c>
      <c r="I2291">
        <v>60000.000000000233</v>
      </c>
      <c r="K2291">
        <f t="shared" si="106"/>
        <v>0.38626216217814546</v>
      </c>
      <c r="L2291">
        <f t="shared" si="107"/>
        <v>0.65034873984955599</v>
      </c>
      <c r="M2291">
        <f t="shared" si="108"/>
        <v>1936.7385472719777</v>
      </c>
    </row>
    <row r="2292" spans="4:13" x14ac:dyDescent="0.25">
      <c r="D2292">
        <f>$B$1*VAR!B2292+$B$2*VAR!C2292+$B$3*VAR!D2292+$B$4*VAR!E2292</f>
        <v>68999.999999999069</v>
      </c>
      <c r="I2292">
        <v>60000.000000000466</v>
      </c>
      <c r="K2292">
        <f t="shared" si="106"/>
        <v>0.38626216217814696</v>
      </c>
      <c r="L2292">
        <f t="shared" si="107"/>
        <v>0.65034873984955666</v>
      </c>
      <c r="M2292">
        <f t="shared" si="108"/>
        <v>1936.7385472719798</v>
      </c>
    </row>
    <row r="2293" spans="4:13" x14ac:dyDescent="0.25">
      <c r="D2293">
        <f>$B$1*VAR!B2293+$B$2*VAR!C2293+$B$3*VAR!D2293+$B$4*VAR!E2293</f>
        <v>-131499.99999999694</v>
      </c>
      <c r="I2293">
        <v>60000.000000000815</v>
      </c>
      <c r="K2293">
        <f t="shared" si="106"/>
        <v>0.38626216217814924</v>
      </c>
      <c r="L2293">
        <f t="shared" si="107"/>
        <v>0.65034873984955754</v>
      </c>
      <c r="M2293">
        <f t="shared" si="108"/>
        <v>1936.7385472719823</v>
      </c>
    </row>
    <row r="2294" spans="4:13" x14ac:dyDescent="0.25">
      <c r="D2294">
        <f>$B$1*VAR!B2294+$B$2*VAR!C2294+$B$3*VAR!D2294+$B$4*VAR!E2294</f>
        <v>-17500.000000001863</v>
      </c>
      <c r="I2294">
        <v>60000.000000001513</v>
      </c>
      <c r="K2294">
        <f t="shared" si="106"/>
        <v>0.38626216217815373</v>
      </c>
      <c r="L2294">
        <f t="shared" si="107"/>
        <v>0.6503487398495591</v>
      </c>
      <c r="M2294">
        <f t="shared" si="108"/>
        <v>1936.738547271987</v>
      </c>
    </row>
    <row r="2295" spans="4:13" x14ac:dyDescent="0.25">
      <c r="D2295">
        <f>$B$1*VAR!B2295+$B$2*VAR!C2295+$B$3*VAR!D2295+$B$4*VAR!E2295</f>
        <v>-64999.999999997672</v>
      </c>
      <c r="I2295">
        <v>60000.000000001572</v>
      </c>
      <c r="K2295">
        <f t="shared" si="106"/>
        <v>0.38626216217815407</v>
      </c>
      <c r="L2295">
        <f t="shared" si="107"/>
        <v>0.65034873984955921</v>
      </c>
      <c r="M2295">
        <f t="shared" si="108"/>
        <v>1936.7385472719873</v>
      </c>
    </row>
    <row r="2296" spans="4:13" x14ac:dyDescent="0.25">
      <c r="D2296">
        <f>$B$1*VAR!B2296+$B$2*VAR!C2296+$B$3*VAR!D2296+$B$4*VAR!E2296</f>
        <v>-25000.000000000728</v>
      </c>
      <c r="I2296">
        <v>60000.00000000227</v>
      </c>
      <c r="K2296">
        <f t="shared" si="106"/>
        <v>0.38626216217815856</v>
      </c>
      <c r="L2296">
        <f t="shared" si="107"/>
        <v>0.65034873984956088</v>
      </c>
      <c r="M2296">
        <f t="shared" si="108"/>
        <v>1936.7385472719923</v>
      </c>
    </row>
    <row r="2297" spans="4:13" x14ac:dyDescent="0.25">
      <c r="D2297">
        <f>$B$1*VAR!B2297+$B$2*VAR!C2297+$B$3*VAR!D2297+$B$4*VAR!E2297</f>
        <v>4999.9999999974389</v>
      </c>
      <c r="I2297">
        <v>61000.000000000124</v>
      </c>
      <c r="K2297">
        <f t="shared" si="106"/>
        <v>0.39269986488111386</v>
      </c>
      <c r="L2297">
        <f t="shared" si="107"/>
        <v>0.65272941476475832</v>
      </c>
      <c r="M2297">
        <f t="shared" si="108"/>
        <v>1943.8281971694503</v>
      </c>
    </row>
    <row r="2298" spans="4:13" x14ac:dyDescent="0.25">
      <c r="D2298">
        <f>$B$1*VAR!B2298+$B$2*VAR!C2298+$B$3*VAR!D2298+$B$4*VAR!E2298</f>
        <v>120000.00000000256</v>
      </c>
      <c r="I2298">
        <v>61000.00000000032</v>
      </c>
      <c r="K2298">
        <f t="shared" si="106"/>
        <v>0.39269986488111508</v>
      </c>
      <c r="L2298">
        <f t="shared" si="107"/>
        <v>0.65272941476475876</v>
      </c>
      <c r="M2298">
        <f t="shared" si="108"/>
        <v>1943.8281971694516</v>
      </c>
    </row>
    <row r="2299" spans="4:13" x14ac:dyDescent="0.25">
      <c r="D2299">
        <f>$B$1*VAR!B2299+$B$2*VAR!C2299+$B$3*VAR!D2299+$B$4*VAR!E2299</f>
        <v>-57500.000000000931</v>
      </c>
      <c r="I2299">
        <v>61499.999999998785</v>
      </c>
      <c r="K2299">
        <f t="shared" si="106"/>
        <v>0.39591871623258973</v>
      </c>
      <c r="L2299">
        <f t="shared" si="107"/>
        <v>0.6539175033283865</v>
      </c>
      <c r="M2299">
        <f t="shared" si="108"/>
        <v>1947.366324911935</v>
      </c>
    </row>
    <row r="2300" spans="4:13" x14ac:dyDescent="0.25">
      <c r="D2300">
        <f>$B$1*VAR!B2300+$B$2*VAR!C2300+$B$3*VAR!D2300+$B$4*VAR!E2300</f>
        <v>-54999.999999996915</v>
      </c>
      <c r="I2300">
        <v>61500</v>
      </c>
      <c r="K2300">
        <f t="shared" si="106"/>
        <v>0.39591871623259756</v>
      </c>
      <c r="L2300">
        <f t="shared" si="107"/>
        <v>0.65391750332838938</v>
      </c>
      <c r="M2300">
        <f t="shared" si="108"/>
        <v>1947.3663249119436</v>
      </c>
    </row>
    <row r="2301" spans="4:13" x14ac:dyDescent="0.25">
      <c r="D2301">
        <f>$B$1*VAR!B2301+$B$2*VAR!C2301+$B$3*VAR!D2301+$B$4*VAR!E2301</f>
        <v>-15000.000000001994</v>
      </c>
      <c r="I2301">
        <v>61999.999999999724</v>
      </c>
      <c r="K2301">
        <f t="shared" si="106"/>
        <v>0.39913756758408031</v>
      </c>
      <c r="L2301">
        <f t="shared" si="107"/>
        <v>0.65510407875348831</v>
      </c>
      <c r="M2301">
        <f t="shared" si="108"/>
        <v>1950.8999465278882</v>
      </c>
    </row>
    <row r="2302" spans="4:13" x14ac:dyDescent="0.25">
      <c r="D2302">
        <f>$B$1*VAR!B2302+$B$2*VAR!C2302+$B$3*VAR!D2302+$B$4*VAR!E2302</f>
        <v>-22500.000000000116</v>
      </c>
      <c r="I2302">
        <v>61999.999999999738</v>
      </c>
      <c r="K2302">
        <f t="shared" si="106"/>
        <v>0.39913756758408042</v>
      </c>
      <c r="L2302">
        <f t="shared" si="107"/>
        <v>0.65510407875348831</v>
      </c>
      <c r="M2302">
        <f t="shared" si="108"/>
        <v>1950.8999465278882</v>
      </c>
    </row>
    <row r="2303" spans="4:13" x14ac:dyDescent="0.25">
      <c r="D2303">
        <f>$B$1*VAR!B2303+$B$2*VAR!C2303+$B$3*VAR!D2303+$B$4*VAR!E2303</f>
        <v>170000.00000000029</v>
      </c>
      <c r="I2303">
        <v>62000.000000000175</v>
      </c>
      <c r="K2303">
        <f t="shared" si="106"/>
        <v>0.39913756758408325</v>
      </c>
      <c r="L2303">
        <f t="shared" si="107"/>
        <v>0.65510407875348942</v>
      </c>
      <c r="M2303">
        <f t="shared" si="108"/>
        <v>1950.8999465278914</v>
      </c>
    </row>
    <row r="2304" spans="4:13" x14ac:dyDescent="0.25">
      <c r="D2304">
        <f>$B$1*VAR!B2304+$B$2*VAR!C2304+$B$3*VAR!D2304+$B$4*VAR!E2304</f>
        <v>190000.00000000198</v>
      </c>
      <c r="I2304">
        <v>62499.999999998137</v>
      </c>
      <c r="K2304">
        <f t="shared" si="106"/>
        <v>0.40235641893555463</v>
      </c>
      <c r="L2304">
        <f t="shared" si="107"/>
        <v>0.65628913068879047</v>
      </c>
      <c r="M2304">
        <f t="shared" si="108"/>
        <v>1954.429031191218</v>
      </c>
    </row>
    <row r="2305" spans="4:13" x14ac:dyDescent="0.25">
      <c r="D2305">
        <f>$B$1*VAR!B2305+$B$2*VAR!C2305+$B$3*VAR!D2305+$B$4*VAR!E2305</f>
        <v>214999.99999999767</v>
      </c>
      <c r="I2305">
        <v>62499.999999998254</v>
      </c>
      <c r="K2305">
        <f t="shared" si="106"/>
        <v>0.4023564189355554</v>
      </c>
      <c r="L2305">
        <f t="shared" si="107"/>
        <v>0.6562891306887908</v>
      </c>
      <c r="M2305">
        <f t="shared" si="108"/>
        <v>1954.4290311912191</v>
      </c>
    </row>
    <row r="2306" spans="4:13" x14ac:dyDescent="0.25">
      <c r="D2306">
        <f>$B$1*VAR!B2306+$B$2*VAR!C2306+$B$3*VAR!D2306+$B$4*VAR!E2306</f>
        <v>124499.99999999831</v>
      </c>
      <c r="I2306">
        <v>62499.999999998574</v>
      </c>
      <c r="K2306">
        <f t="shared" ref="K2306:K2369" si="109">I2306/D$2981</f>
        <v>0.40235641893555746</v>
      </c>
      <c r="L2306">
        <f t="shared" ref="L2306:L2369" si="110">NORMSDIST(K2306)</f>
        <v>0.65628913068879147</v>
      </c>
      <c r="M2306">
        <f t="shared" ref="M2306:M2369" si="111">L2306*2978</f>
        <v>1954.4290311912209</v>
      </c>
    </row>
    <row r="2307" spans="4:13" x14ac:dyDescent="0.25">
      <c r="D2307">
        <f>$B$1*VAR!B2307+$B$2*VAR!C2307+$B$3*VAR!D2307+$B$4*VAR!E2307</f>
        <v>70499.99999999837</v>
      </c>
      <c r="I2307">
        <v>62499.999999999112</v>
      </c>
      <c r="K2307">
        <f t="shared" si="109"/>
        <v>0.4023564189355609</v>
      </c>
      <c r="L2307">
        <f t="shared" si="110"/>
        <v>0.6562891306887928</v>
      </c>
      <c r="M2307">
        <f t="shared" si="111"/>
        <v>1954.429031191225</v>
      </c>
    </row>
    <row r="2308" spans="4:13" x14ac:dyDescent="0.25">
      <c r="D2308">
        <f>$B$1*VAR!B2308+$B$2*VAR!C2308+$B$3*VAR!D2308+$B$4*VAR!E2308</f>
        <v>97500.000000000146</v>
      </c>
      <c r="I2308">
        <v>62499.999999999243</v>
      </c>
      <c r="K2308">
        <f t="shared" si="109"/>
        <v>0.40235641893556179</v>
      </c>
      <c r="L2308">
        <f t="shared" si="110"/>
        <v>0.65628913068879313</v>
      </c>
      <c r="M2308">
        <f t="shared" si="111"/>
        <v>1954.4290311912259</v>
      </c>
    </row>
    <row r="2309" spans="4:13" x14ac:dyDescent="0.25">
      <c r="D2309">
        <f>$B$1*VAR!B2309+$B$2*VAR!C2309+$B$3*VAR!D2309+$B$4*VAR!E2309</f>
        <v>-325000.00000000058</v>
      </c>
      <c r="I2309">
        <v>62499.999999999622</v>
      </c>
      <c r="K2309">
        <f t="shared" si="109"/>
        <v>0.40235641893556418</v>
      </c>
      <c r="L2309">
        <f t="shared" si="110"/>
        <v>0.65628913068879402</v>
      </c>
      <c r="M2309">
        <f t="shared" si="111"/>
        <v>1954.4290311912287</v>
      </c>
    </row>
    <row r="2310" spans="4:13" x14ac:dyDescent="0.25">
      <c r="D2310">
        <f>$B$1*VAR!B2310+$B$2*VAR!C2310+$B$3*VAR!D2310+$B$4*VAR!E2310</f>
        <v>-319499.9999999936</v>
      </c>
      <c r="I2310">
        <v>62499.999999999651</v>
      </c>
      <c r="K2310">
        <f t="shared" si="109"/>
        <v>0.4023564189355644</v>
      </c>
      <c r="L2310">
        <f t="shared" si="110"/>
        <v>0.65628913068879402</v>
      </c>
      <c r="M2310">
        <f t="shared" si="111"/>
        <v>1954.4290311912287</v>
      </c>
    </row>
    <row r="2311" spans="4:13" x14ac:dyDescent="0.25">
      <c r="D2311">
        <f>$B$1*VAR!B2311+$B$2*VAR!C2311+$B$3*VAR!D2311+$B$4*VAR!E2311</f>
        <v>82499.999999995984</v>
      </c>
      <c r="I2311">
        <v>62499.999999999825</v>
      </c>
      <c r="K2311">
        <f t="shared" si="109"/>
        <v>0.40235641893556551</v>
      </c>
      <c r="L2311">
        <f t="shared" si="110"/>
        <v>0.65628913068879446</v>
      </c>
      <c r="M2311">
        <f t="shared" si="111"/>
        <v>1954.42903119123</v>
      </c>
    </row>
    <row r="2312" spans="4:13" x14ac:dyDescent="0.25">
      <c r="D2312">
        <f>$B$1*VAR!B2312+$B$2*VAR!C2312+$B$3*VAR!D2312+$B$4*VAR!E2312</f>
        <v>-89999.999999999156</v>
      </c>
      <c r="I2312">
        <v>62500</v>
      </c>
      <c r="K2312">
        <f t="shared" si="109"/>
        <v>0.40235641893556662</v>
      </c>
      <c r="L2312">
        <f t="shared" si="110"/>
        <v>0.65628913068879491</v>
      </c>
      <c r="M2312">
        <f t="shared" si="111"/>
        <v>1954.4290311912312</v>
      </c>
    </row>
    <row r="2313" spans="4:13" x14ac:dyDescent="0.25">
      <c r="D2313">
        <f>$B$1*VAR!B2313+$B$2*VAR!C2313+$B$3*VAR!D2313+$B$4*VAR!E2313</f>
        <v>289999.99999999919</v>
      </c>
      <c r="I2313">
        <v>62500</v>
      </c>
      <c r="K2313">
        <f t="shared" si="109"/>
        <v>0.40235641893556662</v>
      </c>
      <c r="L2313">
        <f t="shared" si="110"/>
        <v>0.65628913068879491</v>
      </c>
      <c r="M2313">
        <f t="shared" si="111"/>
        <v>1954.4290311912312</v>
      </c>
    </row>
    <row r="2314" spans="4:13" x14ac:dyDescent="0.25">
      <c r="D2314">
        <f>$B$1*VAR!B2314+$B$2*VAR!C2314+$B$3*VAR!D2314+$B$4*VAR!E2314</f>
        <v>150000.00000000128</v>
      </c>
      <c r="I2314">
        <v>62500.000000000531</v>
      </c>
      <c r="K2314">
        <f t="shared" si="109"/>
        <v>0.40235641893557006</v>
      </c>
      <c r="L2314">
        <f t="shared" si="110"/>
        <v>0.65628913068879613</v>
      </c>
      <c r="M2314">
        <f t="shared" si="111"/>
        <v>1954.4290311912348</v>
      </c>
    </row>
    <row r="2315" spans="4:13" x14ac:dyDescent="0.25">
      <c r="D2315">
        <f>$B$1*VAR!B2315+$B$2*VAR!C2315+$B$3*VAR!D2315+$B$4*VAR!E2315</f>
        <v>-102499.99999999849</v>
      </c>
      <c r="I2315">
        <v>62500.000000000538</v>
      </c>
      <c r="K2315">
        <f t="shared" si="109"/>
        <v>0.40235641893557011</v>
      </c>
      <c r="L2315">
        <f t="shared" si="110"/>
        <v>0.65628913068879613</v>
      </c>
      <c r="M2315">
        <f t="shared" si="111"/>
        <v>1954.4290311912348</v>
      </c>
    </row>
    <row r="2316" spans="4:13" x14ac:dyDescent="0.25">
      <c r="D2316">
        <f>$B$1*VAR!B2316+$B$2*VAR!C2316+$B$3*VAR!D2316+$B$4*VAR!E2316</f>
        <v>39999.999999998457</v>
      </c>
      <c r="I2316">
        <v>62500.000000000698</v>
      </c>
      <c r="K2316">
        <f t="shared" si="109"/>
        <v>0.40235641893557111</v>
      </c>
      <c r="L2316">
        <f t="shared" si="110"/>
        <v>0.65628913068879657</v>
      </c>
      <c r="M2316">
        <f t="shared" si="111"/>
        <v>1954.4290311912362</v>
      </c>
    </row>
    <row r="2317" spans="4:13" x14ac:dyDescent="0.25">
      <c r="D2317">
        <f>$B$1*VAR!B2317+$B$2*VAR!C2317+$B$3*VAR!D2317+$B$4*VAR!E2317</f>
        <v>-47500.000000002983</v>
      </c>
      <c r="I2317">
        <v>62500.000000000757</v>
      </c>
      <c r="K2317">
        <f t="shared" si="109"/>
        <v>0.4023564189355715</v>
      </c>
      <c r="L2317">
        <f t="shared" si="110"/>
        <v>0.65628913068879668</v>
      </c>
      <c r="M2317">
        <f t="shared" si="111"/>
        <v>1954.4290311912366</v>
      </c>
    </row>
    <row r="2318" spans="4:13" x14ac:dyDescent="0.25">
      <c r="D2318">
        <f>$B$1*VAR!B2318+$B$2*VAR!C2318+$B$3*VAR!D2318+$B$4*VAR!E2318</f>
        <v>52500.000000003376</v>
      </c>
      <c r="I2318">
        <v>62500.000000001062</v>
      </c>
      <c r="K2318">
        <f t="shared" si="109"/>
        <v>0.4023564189355735</v>
      </c>
      <c r="L2318">
        <f t="shared" si="110"/>
        <v>0.65628913068879746</v>
      </c>
      <c r="M2318">
        <f t="shared" si="111"/>
        <v>1954.4290311912389</v>
      </c>
    </row>
    <row r="2319" spans="4:13" x14ac:dyDescent="0.25">
      <c r="D2319">
        <f>$B$1*VAR!B2319+$B$2*VAR!C2319+$B$3*VAR!D2319+$B$4*VAR!E2319</f>
        <v>192500.00000000116</v>
      </c>
      <c r="I2319">
        <v>62500.000000001426</v>
      </c>
      <c r="K2319">
        <f t="shared" si="109"/>
        <v>0.40235641893557583</v>
      </c>
      <c r="L2319">
        <f t="shared" si="110"/>
        <v>0.65628913068879835</v>
      </c>
      <c r="M2319">
        <f t="shared" si="111"/>
        <v>1954.4290311912414</v>
      </c>
    </row>
    <row r="2320" spans="4:13" x14ac:dyDescent="0.25">
      <c r="D2320">
        <f>$B$1*VAR!B2320+$B$2*VAR!C2320+$B$3*VAR!D2320+$B$4*VAR!E2320</f>
        <v>-32500.000000003958</v>
      </c>
      <c r="I2320">
        <v>62500.000000002845</v>
      </c>
      <c r="K2320">
        <f t="shared" si="109"/>
        <v>0.40235641893558494</v>
      </c>
      <c r="L2320">
        <f t="shared" si="110"/>
        <v>0.65628913068880168</v>
      </c>
      <c r="M2320">
        <f t="shared" si="111"/>
        <v>1954.4290311912514</v>
      </c>
    </row>
    <row r="2321" spans="4:13" x14ac:dyDescent="0.25">
      <c r="D2321">
        <f>$B$1*VAR!B2321+$B$2*VAR!C2321+$B$3*VAR!D2321+$B$4*VAR!E2321</f>
        <v>65000.000000005122</v>
      </c>
      <c r="I2321">
        <v>62999.999999999534</v>
      </c>
      <c r="K2321">
        <f t="shared" si="109"/>
        <v>0.40557527028704815</v>
      </c>
      <c r="L2321">
        <f t="shared" si="110"/>
        <v>0.65747264882788403</v>
      </c>
      <c r="M2321">
        <f t="shared" si="111"/>
        <v>1957.9535482094386</v>
      </c>
    </row>
    <row r="2322" spans="4:13" x14ac:dyDescent="0.25">
      <c r="D2322">
        <f>$B$1*VAR!B2322+$B$2*VAR!C2322+$B$3*VAR!D2322+$B$4*VAR!E2322</f>
        <v>-102499.99999999919</v>
      </c>
      <c r="I2322">
        <v>63000.000000000786</v>
      </c>
      <c r="K2322">
        <f t="shared" si="109"/>
        <v>0.40557527028705626</v>
      </c>
      <c r="L2322">
        <f t="shared" si="110"/>
        <v>0.65747264882788703</v>
      </c>
      <c r="M2322">
        <f t="shared" si="111"/>
        <v>1957.9535482094475</v>
      </c>
    </row>
    <row r="2323" spans="4:13" x14ac:dyDescent="0.25">
      <c r="D2323">
        <f>$B$1*VAR!B2323+$B$2*VAR!C2323+$B$3*VAR!D2323+$B$4*VAR!E2323</f>
        <v>92499.99999999546</v>
      </c>
      <c r="I2323">
        <v>63499.99999999837</v>
      </c>
      <c r="K2323">
        <f t="shared" si="109"/>
        <v>0.40879412163852519</v>
      </c>
      <c r="L2323">
        <f t="shared" si="110"/>
        <v>0.65865462290943599</v>
      </c>
      <c r="M2323">
        <f t="shared" si="111"/>
        <v>1961.4734670243004</v>
      </c>
    </row>
    <row r="2324" spans="4:13" x14ac:dyDescent="0.25">
      <c r="D2324">
        <f>$B$1*VAR!B2324+$B$2*VAR!C2324+$B$3*VAR!D2324+$B$4*VAR!E2324</f>
        <v>207500.00000000047</v>
      </c>
      <c r="I2324">
        <v>63499.999999999098</v>
      </c>
      <c r="K2324">
        <f t="shared" si="109"/>
        <v>0.40879412163852991</v>
      </c>
      <c r="L2324">
        <f t="shared" si="110"/>
        <v>0.65865462290943766</v>
      </c>
      <c r="M2324">
        <f t="shared" si="111"/>
        <v>1961.4734670243054</v>
      </c>
    </row>
    <row r="2325" spans="4:13" x14ac:dyDescent="0.25">
      <c r="D2325">
        <f>$B$1*VAR!B2325+$B$2*VAR!C2325+$B$3*VAR!D2325+$B$4*VAR!E2325</f>
        <v>-122499.99999999942</v>
      </c>
      <c r="I2325">
        <v>63500.000000000728</v>
      </c>
      <c r="K2325">
        <f t="shared" si="109"/>
        <v>0.4087941216385404</v>
      </c>
      <c r="L2325">
        <f t="shared" si="110"/>
        <v>0.65865462290944154</v>
      </c>
      <c r="M2325">
        <f t="shared" si="111"/>
        <v>1961.473467024317</v>
      </c>
    </row>
    <row r="2326" spans="4:13" x14ac:dyDescent="0.25">
      <c r="D2326">
        <f>$B$1*VAR!B2326+$B$2*VAR!C2326+$B$3*VAR!D2326+$B$4*VAR!E2326</f>
        <v>49999.999999997206</v>
      </c>
      <c r="I2326">
        <v>63999.999999999345</v>
      </c>
      <c r="K2326">
        <f t="shared" si="109"/>
        <v>0.41201297299001605</v>
      </c>
      <c r="L2326">
        <f t="shared" si="110"/>
        <v>0.65983504271749949</v>
      </c>
      <c r="M2326">
        <f t="shared" si="111"/>
        <v>1964.9887572127134</v>
      </c>
    </row>
    <row r="2327" spans="4:13" x14ac:dyDescent="0.25">
      <c r="D2327">
        <f>$B$1*VAR!B2327+$B$2*VAR!C2327+$B$3*VAR!D2327+$B$4*VAR!E2327</f>
        <v>-42499.999999999709</v>
      </c>
      <c r="I2327">
        <v>63999.999999999702</v>
      </c>
      <c r="K2327">
        <f t="shared" si="109"/>
        <v>0.41201297299001832</v>
      </c>
      <c r="L2327">
        <f t="shared" si="110"/>
        <v>0.65983504271750038</v>
      </c>
      <c r="M2327">
        <f t="shared" si="111"/>
        <v>1964.9887572127161</v>
      </c>
    </row>
    <row r="2328" spans="4:13" x14ac:dyDescent="0.25">
      <c r="D2328">
        <f>$B$1*VAR!B2328+$B$2*VAR!C2328+$B$3*VAR!D2328+$B$4*VAR!E2328</f>
        <v>12500.000000002823</v>
      </c>
      <c r="I2328">
        <v>63999.999999999724</v>
      </c>
      <c r="K2328">
        <f t="shared" si="109"/>
        <v>0.41201297299001843</v>
      </c>
      <c r="L2328">
        <f t="shared" si="110"/>
        <v>0.65983504271750038</v>
      </c>
      <c r="M2328">
        <f t="shared" si="111"/>
        <v>1964.9887572127161</v>
      </c>
    </row>
    <row r="2329" spans="4:13" x14ac:dyDescent="0.25">
      <c r="D2329">
        <f>$B$1*VAR!B2329+$B$2*VAR!C2329+$B$3*VAR!D2329+$B$4*VAR!E2329</f>
        <v>-2499.9999999991851</v>
      </c>
      <c r="I2329">
        <v>64000.000000000597</v>
      </c>
      <c r="K2329">
        <f t="shared" si="109"/>
        <v>0.4120129729900241</v>
      </c>
      <c r="L2329">
        <f t="shared" si="110"/>
        <v>0.65983504271750237</v>
      </c>
      <c r="M2329">
        <f t="shared" si="111"/>
        <v>1964.988757212722</v>
      </c>
    </row>
    <row r="2330" spans="4:13" x14ac:dyDescent="0.25">
      <c r="D2330">
        <f>$B$1*VAR!B2330+$B$2*VAR!C2330+$B$3*VAR!D2330+$B$4*VAR!E2330</f>
        <v>-72500.000000000698</v>
      </c>
      <c r="I2330">
        <v>64000.000000000786</v>
      </c>
      <c r="K2330">
        <f t="shared" si="109"/>
        <v>0.41201297299002532</v>
      </c>
      <c r="L2330">
        <f t="shared" si="110"/>
        <v>0.65983504271750282</v>
      </c>
      <c r="M2330">
        <f t="shared" si="111"/>
        <v>1964.9887572127234</v>
      </c>
    </row>
    <row r="2331" spans="4:13" x14ac:dyDescent="0.25">
      <c r="D2331">
        <f>$B$1*VAR!B2331+$B$2*VAR!C2331+$B$3*VAR!D2331+$B$4*VAR!E2331</f>
        <v>-145500.00000000827</v>
      </c>
      <c r="I2331">
        <v>64499.999999999593</v>
      </c>
      <c r="K2331">
        <f t="shared" si="109"/>
        <v>0.41523182434150213</v>
      </c>
      <c r="L2331">
        <f t="shared" si="110"/>
        <v>0.66101389808172994</v>
      </c>
      <c r="M2331">
        <f t="shared" si="111"/>
        <v>1968.4993884873918</v>
      </c>
    </row>
    <row r="2332" spans="4:13" x14ac:dyDescent="0.25">
      <c r="D2332">
        <f>$B$1*VAR!B2332+$B$2*VAR!C2332+$B$3*VAR!D2332+$B$4*VAR!E2332</f>
        <v>-97499.999999992317</v>
      </c>
      <c r="I2332">
        <v>64999.999999996973</v>
      </c>
      <c r="K2332">
        <f t="shared" si="109"/>
        <v>0.41845067569296984</v>
      </c>
      <c r="L2332">
        <f t="shared" si="110"/>
        <v>0.66219117887766066</v>
      </c>
      <c r="M2332">
        <f t="shared" si="111"/>
        <v>1972.0053306976733</v>
      </c>
    </row>
    <row r="2333" spans="4:13" x14ac:dyDescent="0.25">
      <c r="D2333">
        <f>$B$1*VAR!B2333+$B$2*VAR!C2333+$B$3*VAR!D2333+$B$4*VAR!E2333</f>
        <v>-165500.00000000297</v>
      </c>
      <c r="I2333">
        <v>64999.999999998792</v>
      </c>
      <c r="K2333">
        <f t="shared" si="109"/>
        <v>0.41845067569298156</v>
      </c>
      <c r="L2333">
        <f t="shared" si="110"/>
        <v>0.66219117887766488</v>
      </c>
      <c r="M2333">
        <f t="shared" si="111"/>
        <v>1972.0053306976861</v>
      </c>
    </row>
    <row r="2334" spans="4:13" x14ac:dyDescent="0.25">
      <c r="D2334">
        <f>$B$1*VAR!B2334+$B$2*VAR!C2334+$B$3*VAR!D2334+$B$4*VAR!E2334</f>
        <v>-131000.00000000035</v>
      </c>
      <c r="I2334">
        <v>64999.999999998792</v>
      </c>
      <c r="K2334">
        <f t="shared" si="109"/>
        <v>0.41845067569298156</v>
      </c>
      <c r="L2334">
        <f t="shared" si="110"/>
        <v>0.66219117887766488</v>
      </c>
      <c r="M2334">
        <f t="shared" si="111"/>
        <v>1972.0053306976861</v>
      </c>
    </row>
    <row r="2335" spans="4:13" x14ac:dyDescent="0.25">
      <c r="D2335">
        <f>$B$1*VAR!B2335+$B$2*VAR!C2335+$B$3*VAR!D2335+$B$4*VAR!E2335</f>
        <v>308499.99999999511</v>
      </c>
      <c r="I2335">
        <v>64999.999999999127</v>
      </c>
      <c r="K2335">
        <f t="shared" si="109"/>
        <v>0.41845067569298366</v>
      </c>
      <c r="L2335">
        <f t="shared" si="110"/>
        <v>0.66219117887766565</v>
      </c>
      <c r="M2335">
        <f t="shared" si="111"/>
        <v>1972.0053306976884</v>
      </c>
    </row>
    <row r="2336" spans="4:13" x14ac:dyDescent="0.25">
      <c r="D2336">
        <f>$B$1*VAR!B2336+$B$2*VAR!C2336+$B$3*VAR!D2336+$B$4*VAR!E2336</f>
        <v>157500.00000000448</v>
      </c>
      <c r="I2336">
        <v>64999.999999999687</v>
      </c>
      <c r="K2336">
        <f t="shared" si="109"/>
        <v>0.41845067569298727</v>
      </c>
      <c r="L2336">
        <f t="shared" si="110"/>
        <v>0.66219117887766699</v>
      </c>
      <c r="M2336">
        <f t="shared" si="111"/>
        <v>1972.0053306976922</v>
      </c>
    </row>
    <row r="2337" spans="4:13" x14ac:dyDescent="0.25">
      <c r="D2337">
        <f>$B$1*VAR!B2337+$B$2*VAR!C2337+$B$3*VAR!D2337+$B$4*VAR!E2337</f>
        <v>107499.99999999886</v>
      </c>
      <c r="I2337">
        <v>64999.999999999694</v>
      </c>
      <c r="K2337">
        <f t="shared" si="109"/>
        <v>0.41845067569298733</v>
      </c>
      <c r="L2337">
        <f t="shared" si="110"/>
        <v>0.66219117887766699</v>
      </c>
      <c r="M2337">
        <f t="shared" si="111"/>
        <v>1972.0053306976922</v>
      </c>
    </row>
    <row r="2338" spans="4:13" x14ac:dyDescent="0.25">
      <c r="D2338">
        <f>$B$1*VAR!B2338+$B$2*VAR!C2338+$B$3*VAR!D2338+$B$4*VAR!E2338</f>
        <v>57500.000000003172</v>
      </c>
      <c r="I2338">
        <v>65000.000000000036</v>
      </c>
      <c r="K2338">
        <f t="shared" si="109"/>
        <v>0.41845067569298955</v>
      </c>
      <c r="L2338">
        <f t="shared" si="110"/>
        <v>0.66219117887766787</v>
      </c>
      <c r="M2338">
        <f t="shared" si="111"/>
        <v>1972.0053306976949</v>
      </c>
    </row>
    <row r="2339" spans="4:13" x14ac:dyDescent="0.25">
      <c r="D2339">
        <f>$B$1*VAR!B2339+$B$2*VAR!C2339+$B$3*VAR!D2339+$B$4*VAR!E2339</f>
        <v>-220499.99999999569</v>
      </c>
      <c r="I2339">
        <v>65000.000000000036</v>
      </c>
      <c r="K2339">
        <f t="shared" si="109"/>
        <v>0.41845067569298955</v>
      </c>
      <c r="L2339">
        <f t="shared" si="110"/>
        <v>0.66219117887766787</v>
      </c>
      <c r="M2339">
        <f t="shared" si="111"/>
        <v>1972.0053306976949</v>
      </c>
    </row>
    <row r="2340" spans="4:13" x14ac:dyDescent="0.25">
      <c r="D2340">
        <f>$B$1*VAR!B2340+$B$2*VAR!C2340+$B$3*VAR!D2340+$B$4*VAR!E2340</f>
        <v>-6000.0000000088476</v>
      </c>
      <c r="I2340">
        <v>65000.000000000582</v>
      </c>
      <c r="K2340">
        <f t="shared" si="109"/>
        <v>0.41845067569299305</v>
      </c>
      <c r="L2340">
        <f t="shared" si="110"/>
        <v>0.6621911788776691</v>
      </c>
      <c r="M2340">
        <f t="shared" si="111"/>
        <v>1972.0053306976986</v>
      </c>
    </row>
    <row r="2341" spans="4:13" x14ac:dyDescent="0.25">
      <c r="D2341">
        <f>$B$1*VAR!B2341+$B$2*VAR!C2341+$B$3*VAR!D2341+$B$4*VAR!E2341</f>
        <v>-338500.00000000489</v>
      </c>
      <c r="I2341">
        <v>65000.000000000757</v>
      </c>
      <c r="K2341">
        <f t="shared" si="109"/>
        <v>0.41845067569299416</v>
      </c>
      <c r="L2341">
        <f t="shared" si="110"/>
        <v>0.66219117887766954</v>
      </c>
      <c r="M2341">
        <f t="shared" si="111"/>
        <v>1972.0053306976999</v>
      </c>
    </row>
    <row r="2342" spans="4:13" x14ac:dyDescent="0.25">
      <c r="D2342">
        <f>$B$1*VAR!B2342+$B$2*VAR!C2342+$B$3*VAR!D2342+$B$4*VAR!E2342</f>
        <v>7500.0000000032596</v>
      </c>
      <c r="I2342">
        <v>65000.000000001994</v>
      </c>
      <c r="K2342">
        <f t="shared" si="109"/>
        <v>0.41845067569300215</v>
      </c>
      <c r="L2342">
        <f t="shared" si="110"/>
        <v>0.66219117887767243</v>
      </c>
      <c r="M2342">
        <f t="shared" si="111"/>
        <v>1972.0053306977086</v>
      </c>
    </row>
    <row r="2343" spans="4:13" x14ac:dyDescent="0.25">
      <c r="D2343">
        <f>$B$1*VAR!B2343+$B$2*VAR!C2343+$B$3*VAR!D2343+$B$4*VAR!E2343</f>
        <v>-135000.00000000509</v>
      </c>
      <c r="I2343">
        <v>65000.000000002678</v>
      </c>
      <c r="K2343">
        <f t="shared" si="109"/>
        <v>0.41845067569300654</v>
      </c>
      <c r="L2343">
        <f t="shared" si="110"/>
        <v>0.66219117887767398</v>
      </c>
      <c r="M2343">
        <f t="shared" si="111"/>
        <v>1972.0053306977131</v>
      </c>
    </row>
    <row r="2344" spans="4:13" x14ac:dyDescent="0.25">
      <c r="D2344">
        <f>$B$1*VAR!B2344+$B$2*VAR!C2344+$B$3*VAR!D2344+$B$4*VAR!E2344</f>
        <v>97500.000000003492</v>
      </c>
      <c r="I2344">
        <v>65000.000000005122</v>
      </c>
      <c r="K2344">
        <f t="shared" si="109"/>
        <v>0.4184506756930223</v>
      </c>
      <c r="L2344">
        <f t="shared" si="110"/>
        <v>0.66219117887767975</v>
      </c>
      <c r="M2344">
        <f t="shared" si="111"/>
        <v>1972.0053306977304</v>
      </c>
    </row>
    <row r="2345" spans="4:13" x14ac:dyDescent="0.25">
      <c r="D2345">
        <f>$B$1*VAR!B2345+$B$2*VAR!C2345+$B$3*VAR!D2345+$B$4*VAR!E2345</f>
        <v>277500.00000000186</v>
      </c>
      <c r="I2345">
        <v>65999.999999998894</v>
      </c>
      <c r="K2345">
        <f t="shared" si="109"/>
        <v>0.42488837839595123</v>
      </c>
      <c r="L2345">
        <f t="shared" si="110"/>
        <v>0.66454097649770849</v>
      </c>
      <c r="M2345">
        <f t="shared" si="111"/>
        <v>1979.003028010176</v>
      </c>
    </row>
    <row r="2346" spans="4:13" x14ac:dyDescent="0.25">
      <c r="D2346">
        <f>$B$1*VAR!B2346+$B$2*VAR!C2346+$B$3*VAR!D2346+$B$4*VAR!E2346</f>
        <v>137500.00000000285</v>
      </c>
      <c r="I2346">
        <v>66500.000000001688</v>
      </c>
      <c r="K2346">
        <f t="shared" si="109"/>
        <v>0.42810722974745374</v>
      </c>
      <c r="L2346">
        <f t="shared" si="110"/>
        <v>0.66571347330454644</v>
      </c>
      <c r="M2346">
        <f t="shared" si="111"/>
        <v>1982.4947235009392</v>
      </c>
    </row>
    <row r="2347" spans="4:13" x14ac:dyDescent="0.25">
      <c r="D2347">
        <f>$B$1*VAR!B2347+$B$2*VAR!C2347+$B$3*VAR!D2347+$B$4*VAR!E2347</f>
        <v>-322500.00000000349</v>
      </c>
      <c r="I2347">
        <v>66999.999999999971</v>
      </c>
      <c r="K2347">
        <f t="shared" si="109"/>
        <v>0.43132608109892723</v>
      </c>
      <c r="L2347">
        <f t="shared" si="110"/>
        <v>0.66688435550902581</v>
      </c>
      <c r="M2347">
        <f t="shared" si="111"/>
        <v>1985.9816107058789</v>
      </c>
    </row>
    <row r="2348" spans="4:13" x14ac:dyDescent="0.25">
      <c r="D2348">
        <f>$B$1*VAR!B2348+$B$2*VAR!C2348+$B$3*VAR!D2348+$B$4*VAR!E2348</f>
        <v>-369999.99999999732</v>
      </c>
      <c r="I2348">
        <v>67499.999999998719</v>
      </c>
      <c r="K2348">
        <f t="shared" si="109"/>
        <v>0.43454493245040371</v>
      </c>
      <c r="L2348">
        <f t="shared" si="110"/>
        <v>0.66805361321983159</v>
      </c>
      <c r="M2348">
        <f t="shared" si="111"/>
        <v>1989.4636601686584</v>
      </c>
    </row>
    <row r="2349" spans="4:13" x14ac:dyDescent="0.25">
      <c r="D2349">
        <f>$B$1*VAR!B2349+$B$2*VAR!C2349+$B$3*VAR!D2349+$B$4*VAR!E2349</f>
        <v>-127500.00000000186</v>
      </c>
      <c r="I2349">
        <v>67499.99999999901</v>
      </c>
      <c r="K2349">
        <f t="shared" si="109"/>
        <v>0.4345449324504056</v>
      </c>
      <c r="L2349">
        <f t="shared" si="110"/>
        <v>0.66805361321983225</v>
      </c>
      <c r="M2349">
        <f t="shared" si="111"/>
        <v>1989.4636601686605</v>
      </c>
    </row>
    <row r="2350" spans="4:13" x14ac:dyDescent="0.25">
      <c r="D2350">
        <f>$B$1*VAR!B2350+$B$2*VAR!C2350+$B$3*VAR!D2350+$B$4*VAR!E2350</f>
        <v>177500.00000000341</v>
      </c>
      <c r="I2350">
        <v>67499.999999999709</v>
      </c>
      <c r="K2350">
        <f t="shared" si="109"/>
        <v>0.43454493245041009</v>
      </c>
      <c r="L2350">
        <f t="shared" si="110"/>
        <v>0.66805361321983381</v>
      </c>
      <c r="M2350">
        <f t="shared" si="111"/>
        <v>1989.463660168665</v>
      </c>
    </row>
    <row r="2351" spans="4:13" x14ac:dyDescent="0.25">
      <c r="D2351">
        <f>$B$1*VAR!B2351+$B$2*VAR!C2351+$B$3*VAR!D2351+$B$4*VAR!E2351</f>
        <v>-85000.000000007974</v>
      </c>
      <c r="I2351">
        <v>67499.999999999709</v>
      </c>
      <c r="K2351">
        <f t="shared" si="109"/>
        <v>0.43454493245041009</v>
      </c>
      <c r="L2351">
        <f t="shared" si="110"/>
        <v>0.66805361321983381</v>
      </c>
      <c r="M2351">
        <f t="shared" si="111"/>
        <v>1989.463660168665</v>
      </c>
    </row>
    <row r="2352" spans="4:13" x14ac:dyDescent="0.25">
      <c r="D2352">
        <f>$B$1*VAR!B2352+$B$2*VAR!C2352+$B$3*VAR!D2352+$B$4*VAR!E2352</f>
        <v>102500.00000000128</v>
      </c>
      <c r="I2352">
        <v>67499.999999999738</v>
      </c>
      <c r="K2352">
        <f t="shared" si="109"/>
        <v>0.43454493245041026</v>
      </c>
      <c r="L2352">
        <f t="shared" si="110"/>
        <v>0.66805361321983392</v>
      </c>
      <c r="M2352">
        <f t="shared" si="111"/>
        <v>1989.4636601686655</v>
      </c>
    </row>
    <row r="2353" spans="4:13" x14ac:dyDescent="0.25">
      <c r="D2353">
        <f>$B$1*VAR!B2353+$B$2*VAR!C2353+$B$3*VAR!D2353+$B$4*VAR!E2353</f>
        <v>11000.000000003492</v>
      </c>
      <c r="I2353">
        <v>67499.999999999884</v>
      </c>
      <c r="K2353">
        <f t="shared" si="109"/>
        <v>0.4345449324504112</v>
      </c>
      <c r="L2353">
        <f t="shared" si="110"/>
        <v>0.66805361321983425</v>
      </c>
      <c r="M2353">
        <f t="shared" si="111"/>
        <v>1989.4636601686664</v>
      </c>
    </row>
    <row r="2354" spans="4:13" x14ac:dyDescent="0.25">
      <c r="D2354">
        <f>$B$1*VAR!B2354+$B$2*VAR!C2354+$B$3*VAR!D2354+$B$4*VAR!E2354</f>
        <v>-360000.00000000081</v>
      </c>
      <c r="I2354">
        <v>67499.999999999913</v>
      </c>
      <c r="K2354">
        <f t="shared" si="109"/>
        <v>0.43454493245041143</v>
      </c>
      <c r="L2354">
        <f t="shared" si="110"/>
        <v>0.66805361321983436</v>
      </c>
      <c r="M2354">
        <f t="shared" si="111"/>
        <v>1989.4636601686668</v>
      </c>
    </row>
    <row r="2355" spans="4:13" x14ac:dyDescent="0.25">
      <c r="D2355">
        <f>$B$1*VAR!B2355+$B$2*VAR!C2355+$B$3*VAR!D2355+$B$4*VAR!E2355</f>
        <v>-212500.00000000076</v>
      </c>
      <c r="I2355">
        <v>67500.000000000437</v>
      </c>
      <c r="K2355">
        <f t="shared" si="109"/>
        <v>0.43454493245041476</v>
      </c>
      <c r="L2355">
        <f t="shared" si="110"/>
        <v>0.66805361321983558</v>
      </c>
      <c r="M2355">
        <f t="shared" si="111"/>
        <v>1989.4636601686705</v>
      </c>
    </row>
    <row r="2356" spans="4:13" x14ac:dyDescent="0.25">
      <c r="D2356">
        <f>$B$1*VAR!B2356+$B$2*VAR!C2356+$B$3*VAR!D2356+$B$4*VAR!E2356</f>
        <v>497500.0000000014</v>
      </c>
      <c r="I2356">
        <v>67999.999999999447</v>
      </c>
      <c r="K2356">
        <f t="shared" si="109"/>
        <v>0.43776378380189296</v>
      </c>
      <c r="L2356">
        <f t="shared" si="110"/>
        <v>0.66922123659300348</v>
      </c>
      <c r="M2356">
        <f t="shared" si="111"/>
        <v>1992.9408425739643</v>
      </c>
    </row>
    <row r="2357" spans="4:13" x14ac:dyDescent="0.25">
      <c r="D2357">
        <f>$B$1*VAR!B2357+$B$2*VAR!C2357+$B$3*VAR!D2357+$B$4*VAR!E2357</f>
        <v>237500.00000000151</v>
      </c>
      <c r="I2357">
        <v>68000</v>
      </c>
      <c r="K2357">
        <f t="shared" si="109"/>
        <v>0.43776378380189651</v>
      </c>
      <c r="L2357">
        <f t="shared" si="110"/>
        <v>0.66922123659300481</v>
      </c>
      <c r="M2357">
        <f t="shared" si="111"/>
        <v>1992.9408425739682</v>
      </c>
    </row>
    <row r="2358" spans="4:13" x14ac:dyDescent="0.25">
      <c r="D2358">
        <f>$B$1*VAR!B2358+$B$2*VAR!C2358+$B$3*VAR!D2358+$B$4*VAR!E2358</f>
        <v>27500.000000000466</v>
      </c>
      <c r="I2358">
        <v>68000.000000000509</v>
      </c>
      <c r="K2358">
        <f t="shared" si="109"/>
        <v>0.43776378380189979</v>
      </c>
      <c r="L2358">
        <f t="shared" si="110"/>
        <v>0.66922123659300592</v>
      </c>
      <c r="M2358">
        <f t="shared" si="111"/>
        <v>1992.9408425739716</v>
      </c>
    </row>
    <row r="2359" spans="4:13" x14ac:dyDescent="0.25">
      <c r="D2359">
        <f>$B$1*VAR!B2359+$B$2*VAR!C2359+$B$3*VAR!D2359+$B$4*VAR!E2359</f>
        <v>47499.999999995809</v>
      </c>
      <c r="I2359">
        <v>68000.000000002445</v>
      </c>
      <c r="K2359">
        <f t="shared" si="109"/>
        <v>0.43776378380191222</v>
      </c>
      <c r="L2359">
        <f t="shared" si="110"/>
        <v>0.66922123659301047</v>
      </c>
      <c r="M2359">
        <f t="shared" si="111"/>
        <v>1992.9408425739853</v>
      </c>
    </row>
    <row r="2360" spans="4:13" x14ac:dyDescent="0.25">
      <c r="D2360">
        <f>$B$1*VAR!B2360+$B$2*VAR!C2360+$B$3*VAR!D2360+$B$4*VAR!E2360</f>
        <v>124999.99999999856</v>
      </c>
      <c r="I2360">
        <v>68499.999999999694</v>
      </c>
      <c r="K2360">
        <f t="shared" si="109"/>
        <v>0.44098263515337904</v>
      </c>
      <c r="L2360">
        <f t="shared" si="110"/>
        <v>0.6703872158321742</v>
      </c>
      <c r="M2360">
        <f t="shared" si="111"/>
        <v>1996.4131287482148</v>
      </c>
    </row>
    <row r="2361" spans="4:13" x14ac:dyDescent="0.25">
      <c r="D2361">
        <f>$B$1*VAR!B2361+$B$2*VAR!C2361+$B$3*VAR!D2361+$B$4*VAR!E2361</f>
        <v>-97499.999999998021</v>
      </c>
      <c r="I2361">
        <v>68500.000000000044</v>
      </c>
      <c r="K2361">
        <f t="shared" si="109"/>
        <v>0.44098263515338132</v>
      </c>
      <c r="L2361">
        <f t="shared" si="110"/>
        <v>0.67038721583217498</v>
      </c>
      <c r="M2361">
        <f t="shared" si="111"/>
        <v>1996.4131287482171</v>
      </c>
    </row>
    <row r="2362" spans="4:13" x14ac:dyDescent="0.25">
      <c r="D2362">
        <f>$B$1*VAR!B2362+$B$2*VAR!C2362+$B$3*VAR!D2362+$B$4*VAR!E2362</f>
        <v>115000.0000000007</v>
      </c>
      <c r="I2362">
        <v>68500.000000000233</v>
      </c>
      <c r="K2362">
        <f t="shared" si="109"/>
        <v>0.44098263515338254</v>
      </c>
      <c r="L2362">
        <f t="shared" si="110"/>
        <v>0.67038721583217553</v>
      </c>
      <c r="M2362">
        <f t="shared" si="111"/>
        <v>1996.4131287482187</v>
      </c>
    </row>
    <row r="2363" spans="4:13" x14ac:dyDescent="0.25">
      <c r="D2363">
        <f>$B$1*VAR!B2363+$B$2*VAR!C2363+$B$3*VAR!D2363+$B$4*VAR!E2363</f>
        <v>-42499.99999999901</v>
      </c>
      <c r="I2363">
        <v>68500.000000000378</v>
      </c>
      <c r="K2363">
        <f t="shared" si="109"/>
        <v>0.44098263515338348</v>
      </c>
      <c r="L2363">
        <f t="shared" si="110"/>
        <v>0.67038721583217575</v>
      </c>
      <c r="M2363">
        <f t="shared" si="111"/>
        <v>1996.4131287482194</v>
      </c>
    </row>
    <row r="2364" spans="4:13" x14ac:dyDescent="0.25">
      <c r="D2364">
        <f>$B$1*VAR!B2364+$B$2*VAR!C2364+$B$3*VAR!D2364+$B$4*VAR!E2364</f>
        <v>74999.999999997875</v>
      </c>
      <c r="I2364">
        <v>68500.000000000393</v>
      </c>
      <c r="K2364">
        <f t="shared" si="109"/>
        <v>0.44098263515338354</v>
      </c>
      <c r="L2364">
        <f t="shared" si="110"/>
        <v>0.67038721583217575</v>
      </c>
      <c r="M2364">
        <f t="shared" si="111"/>
        <v>1996.4131287482194</v>
      </c>
    </row>
    <row r="2365" spans="4:13" x14ac:dyDescent="0.25">
      <c r="D2365">
        <f>$B$1*VAR!B2365+$B$2*VAR!C2365+$B$3*VAR!D2365+$B$4*VAR!E2365</f>
        <v>22500.000000000698</v>
      </c>
      <c r="I2365">
        <v>68500.000000000582</v>
      </c>
      <c r="K2365">
        <f t="shared" si="109"/>
        <v>0.44098263515338476</v>
      </c>
      <c r="L2365">
        <f t="shared" si="110"/>
        <v>0.6703872158321762</v>
      </c>
      <c r="M2365">
        <f t="shared" si="111"/>
        <v>1996.4131287482207</v>
      </c>
    </row>
    <row r="2366" spans="4:13" x14ac:dyDescent="0.25">
      <c r="D2366">
        <f>$B$1*VAR!B2366+$B$2*VAR!C2366+$B$3*VAR!D2366+$B$4*VAR!E2366</f>
        <v>72499.999999999447</v>
      </c>
      <c r="I2366">
        <v>68999.999999999069</v>
      </c>
      <c r="K2366">
        <f t="shared" si="109"/>
        <v>0.44420148650485958</v>
      </c>
      <c r="L2366">
        <f t="shared" si="110"/>
        <v>0.6715515411888211</v>
      </c>
      <c r="M2366">
        <f t="shared" si="111"/>
        <v>1999.8804896603092</v>
      </c>
    </row>
    <row r="2367" spans="4:13" x14ac:dyDescent="0.25">
      <c r="D2367">
        <f>$B$1*VAR!B2367+$B$2*VAR!C2367+$B$3*VAR!D2367+$B$4*VAR!E2367</f>
        <v>14999.999999998428</v>
      </c>
      <c r="I2367">
        <v>68999.999999999418</v>
      </c>
      <c r="K2367">
        <f t="shared" si="109"/>
        <v>0.4442014865048618</v>
      </c>
      <c r="L2367">
        <f t="shared" si="110"/>
        <v>0.67155154118882188</v>
      </c>
      <c r="M2367">
        <f t="shared" si="111"/>
        <v>1999.8804896603115</v>
      </c>
    </row>
    <row r="2368" spans="4:13" x14ac:dyDescent="0.25">
      <c r="D2368">
        <f>$B$1*VAR!B2368+$B$2*VAR!C2368+$B$3*VAR!D2368+$B$4*VAR!E2368</f>
        <v>107500.00000000384</v>
      </c>
      <c r="I2368">
        <v>69000.000000000466</v>
      </c>
      <c r="K2368">
        <f t="shared" si="109"/>
        <v>0.44420148650486857</v>
      </c>
      <c r="L2368">
        <f t="shared" si="110"/>
        <v>0.67155154118882443</v>
      </c>
      <c r="M2368">
        <f t="shared" si="111"/>
        <v>1999.8804896603192</v>
      </c>
    </row>
    <row r="2369" spans="4:13" x14ac:dyDescent="0.25">
      <c r="D2369">
        <f>$B$1*VAR!B2369+$B$2*VAR!C2369+$B$3*VAR!D2369+$B$4*VAR!E2369</f>
        <v>4999.9999999982829</v>
      </c>
      <c r="I2369">
        <v>69000.000000000582</v>
      </c>
      <c r="K2369">
        <f t="shared" si="109"/>
        <v>0.44420148650486929</v>
      </c>
      <c r="L2369">
        <f t="shared" si="110"/>
        <v>0.67155154118882465</v>
      </c>
      <c r="M2369">
        <f t="shared" si="111"/>
        <v>1999.8804896603199</v>
      </c>
    </row>
    <row r="2370" spans="4:13" x14ac:dyDescent="0.25">
      <c r="D2370">
        <f>$B$1*VAR!B2370+$B$2*VAR!C2370+$B$3*VAR!D2370+$B$4*VAR!E2370</f>
        <v>42500.000000003318</v>
      </c>
      <c r="I2370">
        <v>69000.000000000582</v>
      </c>
      <c r="K2370">
        <f t="shared" ref="K2370:K2433" si="112">I2370/D$2981</f>
        <v>0.44420148650486929</v>
      </c>
      <c r="L2370">
        <f t="shared" ref="L2370:L2433" si="113">NORMSDIST(K2370)</f>
        <v>0.67155154118882465</v>
      </c>
      <c r="M2370">
        <f t="shared" ref="M2370:M2433" si="114">L2370*2978</f>
        <v>1999.8804896603199</v>
      </c>
    </row>
    <row r="2371" spans="4:13" x14ac:dyDescent="0.25">
      <c r="D2371">
        <f>$B$1*VAR!B2371+$B$2*VAR!C2371+$B$3*VAR!D2371+$B$4*VAR!E2371</f>
        <v>17499.999999999709</v>
      </c>
      <c r="I2371">
        <v>69000.000000001222</v>
      </c>
      <c r="K2371">
        <f t="shared" si="112"/>
        <v>0.44420148650487346</v>
      </c>
      <c r="L2371">
        <f t="shared" si="113"/>
        <v>0.6715515411888261</v>
      </c>
      <c r="M2371">
        <f t="shared" si="114"/>
        <v>1999.8804896603242</v>
      </c>
    </row>
    <row r="2372" spans="4:13" x14ac:dyDescent="0.25">
      <c r="D2372">
        <f>$B$1*VAR!B2372+$B$2*VAR!C2372+$B$3*VAR!D2372+$B$4*VAR!E2372</f>
        <v>-22499.999999999418</v>
      </c>
      <c r="I2372">
        <v>69499.999999998254</v>
      </c>
      <c r="K2372">
        <f t="shared" si="112"/>
        <v>0.44742033785633883</v>
      </c>
      <c r="L2372">
        <f t="shared" si="113"/>
        <v>0.67271420296249895</v>
      </c>
      <c r="M2372">
        <f t="shared" si="114"/>
        <v>2003.3428964223219</v>
      </c>
    </row>
    <row r="2373" spans="4:13" x14ac:dyDescent="0.25">
      <c r="D2373">
        <f>$B$1*VAR!B2373+$B$2*VAR!C2373+$B$3*VAR!D2373+$B$4*VAR!E2373</f>
        <v>-314999.99999999919</v>
      </c>
      <c r="I2373">
        <v>69499.999999999651</v>
      </c>
      <c r="K2373">
        <f t="shared" si="112"/>
        <v>0.44742033785634783</v>
      </c>
      <c r="L2373">
        <f t="shared" si="113"/>
        <v>0.67271420296250217</v>
      </c>
      <c r="M2373">
        <f t="shared" si="114"/>
        <v>2003.3428964223315</v>
      </c>
    </row>
    <row r="2374" spans="4:13" x14ac:dyDescent="0.25">
      <c r="D2374">
        <f>$B$1*VAR!B2374+$B$2*VAR!C2374+$B$3*VAR!D2374+$B$4*VAR!E2374</f>
        <v>-222000.00000000186</v>
      </c>
      <c r="I2374">
        <v>69999.99999999674</v>
      </c>
      <c r="K2374">
        <f t="shared" si="112"/>
        <v>0.45063918920781365</v>
      </c>
      <c r="L2374">
        <f t="shared" si="113"/>
        <v>0.673875191501068</v>
      </c>
      <c r="M2374">
        <f t="shared" si="114"/>
        <v>2006.8003202901805</v>
      </c>
    </row>
    <row r="2375" spans="4:13" x14ac:dyDescent="0.25">
      <c r="D2375">
        <f>$B$1*VAR!B2375+$B$2*VAR!C2375+$B$3*VAR!D2375+$B$4*VAR!E2375</f>
        <v>-131500.00000000023</v>
      </c>
      <c r="I2375">
        <v>69999.999999998166</v>
      </c>
      <c r="K2375">
        <f t="shared" si="112"/>
        <v>0.45063918920782281</v>
      </c>
      <c r="L2375">
        <f t="shared" si="113"/>
        <v>0.67387519150107122</v>
      </c>
      <c r="M2375">
        <f t="shared" si="114"/>
        <v>2006.80032029019</v>
      </c>
    </row>
    <row r="2376" spans="4:13" x14ac:dyDescent="0.25">
      <c r="D2376">
        <f>$B$1*VAR!B2376+$B$2*VAR!C2376+$B$3*VAR!D2376+$B$4*VAR!E2376</f>
        <v>27500.000000000578</v>
      </c>
      <c r="I2376">
        <v>69999.999999998516</v>
      </c>
      <c r="K2376">
        <f t="shared" si="112"/>
        <v>0.45063918920782509</v>
      </c>
      <c r="L2376">
        <f t="shared" si="113"/>
        <v>0.67387519150107211</v>
      </c>
      <c r="M2376">
        <f t="shared" si="114"/>
        <v>2006.8003202901928</v>
      </c>
    </row>
    <row r="2377" spans="4:13" x14ac:dyDescent="0.25">
      <c r="D2377">
        <f>$B$1*VAR!B2377+$B$2*VAR!C2377+$B$3*VAR!D2377+$B$4*VAR!E2377</f>
        <v>479999.99999999965</v>
      </c>
      <c r="I2377">
        <v>69999.999999998865</v>
      </c>
      <c r="K2377">
        <f t="shared" si="112"/>
        <v>0.45063918920782731</v>
      </c>
      <c r="L2377">
        <f t="shared" si="113"/>
        <v>0.673875191501073</v>
      </c>
      <c r="M2377">
        <f t="shared" si="114"/>
        <v>2006.8003202901955</v>
      </c>
    </row>
    <row r="2378" spans="4:13" x14ac:dyDescent="0.25">
      <c r="D2378">
        <f>$B$1*VAR!B2378+$B$2*VAR!C2378+$B$3*VAR!D2378+$B$4*VAR!E2378</f>
        <v>102500.00000000122</v>
      </c>
      <c r="I2378">
        <v>69999.999999999927</v>
      </c>
      <c r="K2378">
        <f t="shared" si="112"/>
        <v>0.45063918920783419</v>
      </c>
      <c r="L2378">
        <f t="shared" si="113"/>
        <v>0.67387519150107544</v>
      </c>
      <c r="M2378">
        <f t="shared" si="114"/>
        <v>2006.8003202902028</v>
      </c>
    </row>
    <row r="2379" spans="4:13" x14ac:dyDescent="0.25">
      <c r="D2379">
        <f>$B$1*VAR!B2379+$B$2*VAR!C2379+$B$3*VAR!D2379+$B$4*VAR!E2379</f>
        <v>-122500.00000000151</v>
      </c>
      <c r="I2379">
        <v>70000.000000000233</v>
      </c>
      <c r="K2379">
        <f t="shared" si="112"/>
        <v>0.45063918920783613</v>
      </c>
      <c r="L2379">
        <f t="shared" si="113"/>
        <v>0.67387519150107611</v>
      </c>
      <c r="M2379">
        <f t="shared" si="114"/>
        <v>2006.8003202902046</v>
      </c>
    </row>
    <row r="2380" spans="4:13" x14ac:dyDescent="0.25">
      <c r="D2380">
        <f>$B$1*VAR!B2380+$B$2*VAR!C2380+$B$3*VAR!D2380+$B$4*VAR!E2380</f>
        <v>57500.00000000099</v>
      </c>
      <c r="I2380">
        <v>70000.000000000276</v>
      </c>
      <c r="K2380">
        <f t="shared" si="112"/>
        <v>0.45063918920783641</v>
      </c>
      <c r="L2380">
        <f t="shared" si="113"/>
        <v>0.67387519150107622</v>
      </c>
      <c r="M2380">
        <f t="shared" si="114"/>
        <v>2006.800320290205</v>
      </c>
    </row>
    <row r="2381" spans="4:13" x14ac:dyDescent="0.25">
      <c r="D2381">
        <f>$B$1*VAR!B2381+$B$2*VAR!C2381+$B$3*VAR!D2381+$B$4*VAR!E2381</f>
        <v>-1205000.0000000012</v>
      </c>
      <c r="I2381">
        <v>70000.000000000276</v>
      </c>
      <c r="K2381">
        <f t="shared" si="112"/>
        <v>0.45063918920783641</v>
      </c>
      <c r="L2381">
        <f t="shared" si="113"/>
        <v>0.67387519150107622</v>
      </c>
      <c r="M2381">
        <f t="shared" si="114"/>
        <v>2006.800320290205</v>
      </c>
    </row>
    <row r="2382" spans="4:13" x14ac:dyDescent="0.25">
      <c r="D2382">
        <f>$B$1*VAR!B2382+$B$2*VAR!C2382+$B$3*VAR!D2382+$B$4*VAR!E2382</f>
        <v>25000.00000000072</v>
      </c>
      <c r="I2382">
        <v>70000.00000000099</v>
      </c>
      <c r="K2382">
        <f t="shared" si="112"/>
        <v>0.45063918920784102</v>
      </c>
      <c r="L2382">
        <f t="shared" si="113"/>
        <v>0.67387519150107789</v>
      </c>
      <c r="M2382">
        <f t="shared" si="114"/>
        <v>2006.80032029021</v>
      </c>
    </row>
    <row r="2383" spans="4:13" x14ac:dyDescent="0.25">
      <c r="D2383">
        <f>$B$1*VAR!B2383+$B$2*VAR!C2383+$B$3*VAR!D2383+$B$4*VAR!E2383</f>
        <v>55000.000000001164</v>
      </c>
      <c r="I2383">
        <v>70499.99999999837</v>
      </c>
      <c r="K2383">
        <f t="shared" si="112"/>
        <v>0.45385804055930867</v>
      </c>
      <c r="L2383">
        <f t="shared" si="113"/>
        <v>0.67503449720093667</v>
      </c>
      <c r="M2383">
        <f t="shared" si="114"/>
        <v>2010.2527326643894</v>
      </c>
    </row>
    <row r="2384" spans="4:13" x14ac:dyDescent="0.25">
      <c r="D2384">
        <f>$B$1*VAR!B2384+$B$2*VAR!C2384+$B$3*VAR!D2384+$B$4*VAR!E2384</f>
        <v>117499.99999999761</v>
      </c>
      <c r="I2384">
        <v>70500.000000001601</v>
      </c>
      <c r="K2384">
        <f t="shared" si="112"/>
        <v>0.45385804055932949</v>
      </c>
      <c r="L2384">
        <f t="shared" si="113"/>
        <v>0.67503449720094411</v>
      </c>
      <c r="M2384">
        <f t="shared" si="114"/>
        <v>2010.2527326644115</v>
      </c>
    </row>
    <row r="2385" spans="4:13" x14ac:dyDescent="0.25">
      <c r="D2385">
        <f>$B$1*VAR!B2385+$B$2*VAR!C2385+$B$3*VAR!D2385+$B$4*VAR!E2385</f>
        <v>285000.00000000157</v>
      </c>
      <c r="I2385">
        <v>70999.99999999885</v>
      </c>
      <c r="K2385">
        <f t="shared" si="112"/>
        <v>0.45707689191079631</v>
      </c>
      <c r="L2385">
        <f t="shared" si="113"/>
        <v>0.67619211050726125</v>
      </c>
      <c r="M2385">
        <f t="shared" si="114"/>
        <v>2013.700105090624</v>
      </c>
    </row>
    <row r="2386" spans="4:13" x14ac:dyDescent="0.25">
      <c r="D2386">
        <f>$B$1*VAR!B2386+$B$2*VAR!C2386+$B$3*VAR!D2386+$B$4*VAR!E2386</f>
        <v>44999.999999998137</v>
      </c>
      <c r="I2386">
        <v>70999.999999999374</v>
      </c>
      <c r="K2386">
        <f t="shared" si="112"/>
        <v>0.4570768919107997</v>
      </c>
      <c r="L2386">
        <f t="shared" si="113"/>
        <v>0.67619211050726247</v>
      </c>
      <c r="M2386">
        <f t="shared" si="114"/>
        <v>2013.7001050906276</v>
      </c>
    </row>
    <row r="2387" spans="4:13" x14ac:dyDescent="0.25">
      <c r="D2387">
        <f>$B$1*VAR!B2387+$B$2*VAR!C2387+$B$3*VAR!D2387+$B$4*VAR!E2387</f>
        <v>137500.00000000285</v>
      </c>
      <c r="I2387">
        <v>71000.000000000611</v>
      </c>
      <c r="K2387">
        <f t="shared" si="112"/>
        <v>0.45707689191080764</v>
      </c>
      <c r="L2387">
        <f t="shared" si="113"/>
        <v>0.67619211050726524</v>
      </c>
      <c r="M2387">
        <f t="shared" si="114"/>
        <v>2013.7001050906358</v>
      </c>
    </row>
    <row r="2388" spans="4:13" x14ac:dyDescent="0.25">
      <c r="D2388">
        <f>$B$1*VAR!B2388+$B$2*VAR!C2388+$B$3*VAR!D2388+$B$4*VAR!E2388</f>
        <v>-136000.00000000279</v>
      </c>
      <c r="I2388">
        <v>71000.000000002212</v>
      </c>
      <c r="K2388">
        <f t="shared" si="112"/>
        <v>0.45707689191081796</v>
      </c>
      <c r="L2388">
        <f t="shared" si="113"/>
        <v>0.67619211050726902</v>
      </c>
      <c r="M2388">
        <f t="shared" si="114"/>
        <v>2013.7001050906472</v>
      </c>
    </row>
    <row r="2389" spans="4:13" x14ac:dyDescent="0.25">
      <c r="D2389">
        <f>$B$1*VAR!B2389+$B$2*VAR!C2389+$B$3*VAR!D2389+$B$4*VAR!E2389</f>
        <v>253500.0000000025</v>
      </c>
      <c r="I2389">
        <v>71499.999999999622</v>
      </c>
      <c r="K2389">
        <f t="shared" si="112"/>
        <v>0.46029574326228578</v>
      </c>
      <c r="L2389">
        <f t="shared" si="113"/>
        <v>0.67734802191420374</v>
      </c>
      <c r="M2389">
        <f t="shared" si="114"/>
        <v>2017.1424092604987</v>
      </c>
    </row>
    <row r="2390" spans="4:13" x14ac:dyDescent="0.25">
      <c r="D2390">
        <f>$B$1*VAR!B2390+$B$2*VAR!C2390+$B$3*VAR!D2390+$B$4*VAR!E2390</f>
        <v>-197499.99999999953</v>
      </c>
      <c r="I2390">
        <v>71999.999999999709</v>
      </c>
      <c r="K2390">
        <f t="shared" si="112"/>
        <v>0.46351459461377087</v>
      </c>
      <c r="L2390">
        <f t="shared" si="113"/>
        <v>0.67850222196513654</v>
      </c>
      <c r="M2390">
        <f t="shared" si="114"/>
        <v>2020.5796170121766</v>
      </c>
    </row>
    <row r="2391" spans="4:13" x14ac:dyDescent="0.25">
      <c r="D2391">
        <f>$B$1*VAR!B2391+$B$2*VAR!C2391+$B$3*VAR!D2391+$B$4*VAR!E2391</f>
        <v>199999.9999999986</v>
      </c>
      <c r="I2391">
        <v>71999.999999999709</v>
      </c>
      <c r="K2391">
        <f t="shared" si="112"/>
        <v>0.46351459461377087</v>
      </c>
      <c r="L2391">
        <f t="shared" si="113"/>
        <v>0.67850222196513654</v>
      </c>
      <c r="M2391">
        <f t="shared" si="114"/>
        <v>2020.5796170121766</v>
      </c>
    </row>
    <row r="2392" spans="4:13" x14ac:dyDescent="0.25">
      <c r="D2392">
        <f>$B$1*VAR!B2392+$B$2*VAR!C2392+$B$3*VAR!D2392+$B$4*VAR!E2392</f>
        <v>87499.999999998603</v>
      </c>
      <c r="I2392">
        <v>72499.999999999447</v>
      </c>
      <c r="K2392">
        <f t="shared" si="112"/>
        <v>0.46673344596525373</v>
      </c>
      <c r="L2392">
        <f t="shared" si="113"/>
        <v>0.6796547012528722</v>
      </c>
      <c r="M2392">
        <f t="shared" si="114"/>
        <v>2024.0117003310534</v>
      </c>
    </row>
    <row r="2393" spans="4:13" x14ac:dyDescent="0.25">
      <c r="D2393">
        <f>$B$1*VAR!B2393+$B$2*VAR!C2393+$B$3*VAR!D2393+$B$4*VAR!E2393</f>
        <v>177500.00000000201</v>
      </c>
      <c r="I2393">
        <v>72499.999999999767</v>
      </c>
      <c r="K2393">
        <f t="shared" si="112"/>
        <v>0.46673344596525579</v>
      </c>
      <c r="L2393">
        <f t="shared" si="113"/>
        <v>0.67965470125287297</v>
      </c>
      <c r="M2393">
        <f t="shared" si="114"/>
        <v>2024.0117003310556</v>
      </c>
    </row>
    <row r="2394" spans="4:13" x14ac:dyDescent="0.25">
      <c r="D2394">
        <f>$B$1*VAR!B2394+$B$2*VAR!C2394+$B$3*VAR!D2394+$B$4*VAR!E2394</f>
        <v>717499.9999999986</v>
      </c>
      <c r="I2394">
        <v>72500.000000000116</v>
      </c>
      <c r="K2394">
        <f t="shared" si="112"/>
        <v>0.46673344596525806</v>
      </c>
      <c r="L2394">
        <f t="shared" si="113"/>
        <v>0.67965470125287375</v>
      </c>
      <c r="M2394">
        <f t="shared" si="114"/>
        <v>2024.0117003310581</v>
      </c>
    </row>
    <row r="2395" spans="4:13" x14ac:dyDescent="0.25">
      <c r="D2395">
        <f>$B$1*VAR!B2395+$B$2*VAR!C2395+$B$3*VAR!D2395+$B$4*VAR!E2395</f>
        <v>2849999.9999999981</v>
      </c>
      <c r="I2395">
        <v>72500.000000000116</v>
      </c>
      <c r="K2395">
        <f t="shared" si="112"/>
        <v>0.46673344596525806</v>
      </c>
      <c r="L2395">
        <f t="shared" si="113"/>
        <v>0.67965470125287375</v>
      </c>
      <c r="M2395">
        <f t="shared" si="114"/>
        <v>2024.0117003310581</v>
      </c>
    </row>
    <row r="2396" spans="4:13" x14ac:dyDescent="0.25">
      <c r="D2396">
        <f>$B$1*VAR!B2396+$B$2*VAR!C2396+$B$3*VAR!D2396+$B$4*VAR!E2396</f>
        <v>-3094999.9999999977</v>
      </c>
      <c r="I2396">
        <v>72500.000000000146</v>
      </c>
      <c r="K2396">
        <f t="shared" si="112"/>
        <v>0.46673344596525823</v>
      </c>
      <c r="L2396">
        <f t="shared" si="113"/>
        <v>0.67965470125287386</v>
      </c>
      <c r="M2396">
        <f t="shared" si="114"/>
        <v>2024.0117003310584</v>
      </c>
    </row>
    <row r="2397" spans="4:13" x14ac:dyDescent="0.25">
      <c r="D2397">
        <f>$B$1*VAR!B2397+$B$2*VAR!C2397+$B$3*VAR!D2397+$B$4*VAR!E2397</f>
        <v>-292500.00000000116</v>
      </c>
      <c r="I2397">
        <v>72500.000000000146</v>
      </c>
      <c r="K2397">
        <f t="shared" si="112"/>
        <v>0.46673344596525823</v>
      </c>
      <c r="L2397">
        <f t="shared" si="113"/>
        <v>0.67965470125287386</v>
      </c>
      <c r="M2397">
        <f t="shared" si="114"/>
        <v>2024.0117003310584</v>
      </c>
    </row>
    <row r="2398" spans="4:13" x14ac:dyDescent="0.25">
      <c r="D2398">
        <f>$B$1*VAR!B2398+$B$2*VAR!C2398+$B$3*VAR!D2398+$B$4*VAR!E2398</f>
        <v>-419999.9999999982</v>
      </c>
      <c r="I2398">
        <v>72500.000000001397</v>
      </c>
      <c r="K2398">
        <f t="shared" si="112"/>
        <v>0.46673344596526628</v>
      </c>
      <c r="L2398">
        <f t="shared" si="113"/>
        <v>0.67965470125287664</v>
      </c>
      <c r="M2398">
        <f t="shared" si="114"/>
        <v>2024.0117003310665</v>
      </c>
    </row>
    <row r="2399" spans="4:13" x14ac:dyDescent="0.25">
      <c r="D2399">
        <f>$B$1*VAR!B2399+$B$2*VAR!C2399+$B$3*VAR!D2399+$B$4*VAR!E2399</f>
        <v>-557500.00000000233</v>
      </c>
      <c r="I2399">
        <v>72999.99999999901</v>
      </c>
      <c r="K2399">
        <f t="shared" si="112"/>
        <v>0.46995229731673549</v>
      </c>
      <c r="L2399">
        <f t="shared" si="113"/>
        <v>0.6808054504198785</v>
      </c>
      <c r="M2399">
        <f t="shared" si="114"/>
        <v>2027.4386313503983</v>
      </c>
    </row>
    <row r="2400" spans="4:13" x14ac:dyDescent="0.25">
      <c r="D2400">
        <f>$B$1*VAR!B2400+$B$2*VAR!C2400+$B$3*VAR!D2400+$B$4*VAR!E2400</f>
        <v>-189999.99999999953</v>
      </c>
      <c r="I2400">
        <v>72999.999999999171</v>
      </c>
      <c r="K2400">
        <f t="shared" si="112"/>
        <v>0.46995229731673649</v>
      </c>
      <c r="L2400">
        <f t="shared" si="113"/>
        <v>0.68080545041987883</v>
      </c>
      <c r="M2400">
        <f t="shared" si="114"/>
        <v>2027.4386313503992</v>
      </c>
    </row>
    <row r="2401" spans="4:13" x14ac:dyDescent="0.25">
      <c r="D2401">
        <f>$B$1*VAR!B2401+$B$2*VAR!C2401+$B$3*VAR!D2401+$B$4*VAR!E2401</f>
        <v>50000.000000002212</v>
      </c>
      <c r="I2401">
        <v>73499.999999999942</v>
      </c>
      <c r="K2401">
        <f t="shared" si="112"/>
        <v>0.47317114866822602</v>
      </c>
      <c r="L2401">
        <f t="shared" si="113"/>
        <v>0.68195446015849859</v>
      </c>
      <c r="M2401">
        <f t="shared" si="114"/>
        <v>2030.8603823520089</v>
      </c>
    </row>
    <row r="2402" spans="4:13" x14ac:dyDescent="0.25">
      <c r="D2402">
        <f>$B$1*VAR!B2402+$B$2*VAR!C2402+$B$3*VAR!D2402+$B$4*VAR!E2402</f>
        <v>222500.00000000151</v>
      </c>
      <c r="I2402">
        <v>73999.999999999505</v>
      </c>
      <c r="K2402">
        <f t="shared" si="112"/>
        <v>0.47639000001970772</v>
      </c>
      <c r="L2402">
        <f t="shared" si="113"/>
        <v>0.68310172121115176</v>
      </c>
      <c r="M2402">
        <f t="shared" si="114"/>
        <v>2034.2769257668099</v>
      </c>
    </row>
    <row r="2403" spans="4:13" x14ac:dyDescent="0.25">
      <c r="D2403">
        <f>$B$1*VAR!B2403+$B$2*VAR!C2403+$B$3*VAR!D2403+$B$4*VAR!E2403</f>
        <v>197499.99999999593</v>
      </c>
      <c r="I2403">
        <v>73999.999999999665</v>
      </c>
      <c r="K2403">
        <f t="shared" si="112"/>
        <v>0.47639000001970877</v>
      </c>
      <c r="L2403">
        <f t="shared" si="113"/>
        <v>0.68310172121115209</v>
      </c>
      <c r="M2403">
        <f t="shared" si="114"/>
        <v>2034.276925766811</v>
      </c>
    </row>
    <row r="2404" spans="4:13" x14ac:dyDescent="0.25">
      <c r="D2404">
        <f>$B$1*VAR!B2404+$B$2*VAR!C2404+$B$3*VAR!D2404+$B$4*VAR!E2404</f>
        <v>75000.000000002838</v>
      </c>
      <c r="I2404">
        <v>73999.999999999753</v>
      </c>
      <c r="K2404">
        <f t="shared" si="112"/>
        <v>0.47639000001970933</v>
      </c>
      <c r="L2404">
        <f t="shared" si="113"/>
        <v>0.68310172121115231</v>
      </c>
      <c r="M2404">
        <f t="shared" si="114"/>
        <v>2034.2769257668117</v>
      </c>
    </row>
    <row r="2405" spans="4:13" x14ac:dyDescent="0.25">
      <c r="D2405">
        <f>$B$1*VAR!B2405+$B$2*VAR!C2405+$B$3*VAR!D2405+$B$4*VAR!E2405</f>
        <v>129999.99999999837</v>
      </c>
      <c r="I2405">
        <v>73999.99999999984</v>
      </c>
      <c r="K2405">
        <f t="shared" si="112"/>
        <v>0.47639000001970988</v>
      </c>
      <c r="L2405">
        <f t="shared" si="113"/>
        <v>0.68310172121115253</v>
      </c>
      <c r="M2405">
        <f t="shared" si="114"/>
        <v>2034.2769257668122</v>
      </c>
    </row>
    <row r="2406" spans="4:13" x14ac:dyDescent="0.25">
      <c r="D2406">
        <f>$B$1*VAR!B2406+$B$2*VAR!C2406+$B$3*VAR!D2406+$B$4*VAR!E2406</f>
        <v>137500.00000000285</v>
      </c>
      <c r="I2406">
        <v>74000.000000000917</v>
      </c>
      <c r="K2406">
        <f t="shared" si="112"/>
        <v>0.47639000001971682</v>
      </c>
      <c r="L2406">
        <f t="shared" si="113"/>
        <v>0.68310172121115498</v>
      </c>
      <c r="M2406">
        <f t="shared" si="114"/>
        <v>2034.2769257668194</v>
      </c>
    </row>
    <row r="2407" spans="4:13" x14ac:dyDescent="0.25">
      <c r="D2407">
        <f>$B$1*VAR!B2407+$B$2*VAR!C2407+$B$3*VAR!D2407+$B$4*VAR!E2407</f>
        <v>-177500.00000000058</v>
      </c>
      <c r="I2407">
        <v>74499.999999999753</v>
      </c>
      <c r="K2407">
        <f t="shared" si="112"/>
        <v>0.47960885137119386</v>
      </c>
      <c r="L2407">
        <f t="shared" si="113"/>
        <v>0.68424722437056607</v>
      </c>
      <c r="M2407">
        <f t="shared" si="114"/>
        <v>2037.6882341755456</v>
      </c>
    </row>
    <row r="2408" spans="4:13" x14ac:dyDescent="0.25">
      <c r="D2408">
        <f>$B$1*VAR!B2408+$B$2*VAR!C2408+$B$3*VAR!D2408+$B$4*VAR!E2408</f>
        <v>-229999.99999999965</v>
      </c>
      <c r="I2408">
        <v>74500.000000000087</v>
      </c>
      <c r="K2408">
        <f t="shared" si="112"/>
        <v>0.47960885137119602</v>
      </c>
      <c r="L2408">
        <f t="shared" si="113"/>
        <v>0.68424722437056684</v>
      </c>
      <c r="M2408">
        <f t="shared" si="114"/>
        <v>2037.6882341755481</v>
      </c>
    </row>
    <row r="2409" spans="4:13" x14ac:dyDescent="0.25">
      <c r="D2409">
        <f>$B$1*VAR!B2409+$B$2*VAR!C2409+$B$3*VAR!D2409+$B$4*VAR!E2409</f>
        <v>-250000.00000000233</v>
      </c>
      <c r="I2409">
        <v>74500.000000000262</v>
      </c>
      <c r="K2409">
        <f t="shared" si="112"/>
        <v>0.47960885137119713</v>
      </c>
      <c r="L2409">
        <f t="shared" si="113"/>
        <v>0.68424722437056729</v>
      </c>
      <c r="M2409">
        <f t="shared" si="114"/>
        <v>2037.6882341755493</v>
      </c>
    </row>
    <row r="2410" spans="4:13" x14ac:dyDescent="0.25">
      <c r="D2410">
        <f>$B$1*VAR!B2410+$B$2*VAR!C2410+$B$3*VAR!D2410+$B$4*VAR!E2410</f>
        <v>-29999.999999998254</v>
      </c>
      <c r="I2410">
        <v>74999.999999997875</v>
      </c>
      <c r="K2410">
        <f t="shared" si="112"/>
        <v>0.48282770272266629</v>
      </c>
      <c r="L2410">
        <f t="shared" si="113"/>
        <v>0.68539096047996528</v>
      </c>
      <c r="M2410">
        <f t="shared" si="114"/>
        <v>2041.0942803093367</v>
      </c>
    </row>
    <row r="2411" spans="4:13" x14ac:dyDescent="0.25">
      <c r="D2411">
        <f>$B$1*VAR!B2411+$B$2*VAR!C2411+$B$3*VAR!D2411+$B$4*VAR!E2411</f>
        <v>168499.99999999953</v>
      </c>
      <c r="I2411">
        <v>74999.999999998254</v>
      </c>
      <c r="K2411">
        <f t="shared" si="112"/>
        <v>0.48282770272266873</v>
      </c>
      <c r="L2411">
        <f t="shared" si="113"/>
        <v>0.68539096047996628</v>
      </c>
      <c r="M2411">
        <f t="shared" si="114"/>
        <v>2041.0942803093396</v>
      </c>
    </row>
    <row r="2412" spans="4:13" x14ac:dyDescent="0.25">
      <c r="D2412">
        <f>$B$1*VAR!B2412+$B$2*VAR!C2412+$B$3*VAR!D2412+$B$4*VAR!E2412</f>
        <v>-135999.99999999988</v>
      </c>
      <c r="I2412">
        <v>74999.999999998603</v>
      </c>
      <c r="K2412">
        <f t="shared" si="112"/>
        <v>0.48282770272267095</v>
      </c>
      <c r="L2412">
        <f t="shared" si="113"/>
        <v>0.68539096047996706</v>
      </c>
      <c r="M2412">
        <f t="shared" si="114"/>
        <v>2041.0942803093419</v>
      </c>
    </row>
    <row r="2413" spans="4:13" x14ac:dyDescent="0.25">
      <c r="D2413">
        <f>$B$1*VAR!B2413+$B$2*VAR!C2413+$B$3*VAR!D2413+$B$4*VAR!E2413</f>
        <v>-177499.99999999837</v>
      </c>
      <c r="I2413">
        <v>74999.999999998938</v>
      </c>
      <c r="K2413">
        <f t="shared" si="112"/>
        <v>0.48282770272267311</v>
      </c>
      <c r="L2413">
        <f t="shared" si="113"/>
        <v>0.68539096047996784</v>
      </c>
      <c r="M2413">
        <f t="shared" si="114"/>
        <v>2041.0942803093442</v>
      </c>
    </row>
    <row r="2414" spans="4:13" x14ac:dyDescent="0.25">
      <c r="D2414">
        <f>$B$1*VAR!B2414+$B$2*VAR!C2414+$B$3*VAR!D2414+$B$4*VAR!E2414</f>
        <v>55000.000000001106</v>
      </c>
      <c r="I2414">
        <v>74999.999999999287</v>
      </c>
      <c r="K2414">
        <f t="shared" si="112"/>
        <v>0.48282770272267539</v>
      </c>
      <c r="L2414">
        <f t="shared" si="113"/>
        <v>0.68539096047996861</v>
      </c>
      <c r="M2414">
        <f t="shared" si="114"/>
        <v>2041.0942803093465</v>
      </c>
    </row>
    <row r="2415" spans="4:13" x14ac:dyDescent="0.25">
      <c r="D2415">
        <f>$B$1*VAR!B2415+$B$2*VAR!C2415+$B$3*VAR!D2415+$B$4*VAR!E2415</f>
        <v>179499.99999999942</v>
      </c>
      <c r="I2415">
        <v>74999.999999999651</v>
      </c>
      <c r="K2415">
        <f t="shared" si="112"/>
        <v>0.48282770272267772</v>
      </c>
      <c r="L2415">
        <f t="shared" si="113"/>
        <v>0.6853909604799695</v>
      </c>
      <c r="M2415">
        <f t="shared" si="114"/>
        <v>2041.0942803093492</v>
      </c>
    </row>
    <row r="2416" spans="4:13" x14ac:dyDescent="0.25">
      <c r="D2416">
        <f>$B$1*VAR!B2416+$B$2*VAR!C2416+$B$3*VAR!D2416+$B$4*VAR!E2416</f>
        <v>-269499.99999999849</v>
      </c>
      <c r="I2416">
        <v>74999.999999999651</v>
      </c>
      <c r="K2416">
        <f t="shared" si="112"/>
        <v>0.48282770272267772</v>
      </c>
      <c r="L2416">
        <f t="shared" si="113"/>
        <v>0.6853909604799695</v>
      </c>
      <c r="M2416">
        <f t="shared" si="114"/>
        <v>2041.0942803093492</v>
      </c>
    </row>
    <row r="2417" spans="4:13" x14ac:dyDescent="0.25">
      <c r="D2417">
        <f>$B$1*VAR!B2417+$B$2*VAR!C2417+$B$3*VAR!D2417+$B$4*VAR!E2417</f>
        <v>204499.99999999884</v>
      </c>
      <c r="I2417">
        <v>74999.999999999665</v>
      </c>
      <c r="K2417">
        <f t="shared" si="112"/>
        <v>0.48282770272267783</v>
      </c>
      <c r="L2417">
        <f t="shared" si="113"/>
        <v>0.6853909604799695</v>
      </c>
      <c r="M2417">
        <f t="shared" si="114"/>
        <v>2041.0942803093492</v>
      </c>
    </row>
    <row r="2418" spans="4:13" x14ac:dyDescent="0.25">
      <c r="D2418">
        <f>$B$1*VAR!B2418+$B$2*VAR!C2418+$B$3*VAR!D2418+$B$4*VAR!E2418</f>
        <v>-57499.999999999593</v>
      </c>
      <c r="I2418">
        <v>75000.000000000015</v>
      </c>
      <c r="K2418">
        <f t="shared" si="112"/>
        <v>0.48282770272268005</v>
      </c>
      <c r="L2418">
        <f t="shared" si="113"/>
        <v>0.68539096047997017</v>
      </c>
      <c r="M2418">
        <f t="shared" si="114"/>
        <v>2041.0942803093512</v>
      </c>
    </row>
    <row r="2419" spans="4:13" x14ac:dyDescent="0.25">
      <c r="D2419">
        <f>$B$1*VAR!B2419+$B$2*VAR!C2419+$B$3*VAR!D2419+$B$4*VAR!E2419</f>
        <v>-59999.999999998719</v>
      </c>
      <c r="I2419">
        <v>75000.000000000378</v>
      </c>
      <c r="K2419">
        <f t="shared" si="112"/>
        <v>0.48282770272268238</v>
      </c>
      <c r="L2419">
        <f t="shared" si="113"/>
        <v>0.68539096047997106</v>
      </c>
      <c r="M2419">
        <f t="shared" si="114"/>
        <v>2041.0942803093537</v>
      </c>
    </row>
    <row r="2420" spans="4:13" x14ac:dyDescent="0.25">
      <c r="D2420">
        <f>$B$1*VAR!B2420+$B$2*VAR!C2420+$B$3*VAR!D2420+$B$4*VAR!E2420</f>
        <v>117500.00000000044</v>
      </c>
      <c r="I2420">
        <v>75000.000000002823</v>
      </c>
      <c r="K2420">
        <f t="shared" si="112"/>
        <v>0.48282770272269815</v>
      </c>
      <c r="L2420">
        <f t="shared" si="113"/>
        <v>0.68539096047997672</v>
      </c>
      <c r="M2420">
        <f t="shared" si="114"/>
        <v>2041.0942803093706</v>
      </c>
    </row>
    <row r="2421" spans="4:13" x14ac:dyDescent="0.25">
      <c r="D2421">
        <f>$B$1*VAR!B2421+$B$2*VAR!C2421+$B$3*VAR!D2421+$B$4*VAR!E2421</f>
        <v>127499.99999999913</v>
      </c>
      <c r="I2421">
        <v>75000.000000002838</v>
      </c>
      <c r="K2421">
        <f t="shared" si="112"/>
        <v>0.48282770272269826</v>
      </c>
      <c r="L2421">
        <f t="shared" si="113"/>
        <v>0.68539096047997672</v>
      </c>
      <c r="M2421">
        <f t="shared" si="114"/>
        <v>2041.0942803093706</v>
      </c>
    </row>
    <row r="2422" spans="4:13" x14ac:dyDescent="0.25">
      <c r="D2422">
        <f>$B$1*VAR!B2422+$B$2*VAR!C2422+$B$3*VAR!D2422+$B$4*VAR!E2422</f>
        <v>-167500.00000000116</v>
      </c>
      <c r="I2422">
        <v>75499.999999999593</v>
      </c>
      <c r="K2422">
        <f t="shared" si="112"/>
        <v>0.48604655407416186</v>
      </c>
      <c r="L2422">
        <f t="shared" si="113"/>
        <v>0.68653292043330638</v>
      </c>
      <c r="M2422">
        <f t="shared" si="114"/>
        <v>2044.4950370503864</v>
      </c>
    </row>
    <row r="2423" spans="4:13" x14ac:dyDescent="0.25">
      <c r="D2423">
        <f>$B$1*VAR!B2423+$B$2*VAR!C2423+$B$3*VAR!D2423+$B$4*VAR!E2423</f>
        <v>29999.999999998603</v>
      </c>
      <c r="I2423">
        <v>75500.000000000611</v>
      </c>
      <c r="K2423">
        <f t="shared" si="112"/>
        <v>0.48604655407416841</v>
      </c>
      <c r="L2423">
        <f t="shared" si="113"/>
        <v>0.6865329204333086</v>
      </c>
      <c r="M2423">
        <f t="shared" si="114"/>
        <v>2044.495037050393</v>
      </c>
    </row>
    <row r="2424" spans="4:13" x14ac:dyDescent="0.25">
      <c r="D2424">
        <f>$B$1*VAR!B2424+$B$2*VAR!C2424+$B$3*VAR!D2424+$B$4*VAR!E2424</f>
        <v>55000.00000000291</v>
      </c>
      <c r="I2424">
        <v>76000.00000000406</v>
      </c>
      <c r="K2424">
        <f t="shared" si="112"/>
        <v>0.48926540542567515</v>
      </c>
      <c r="L2424">
        <f t="shared" si="113"/>
        <v>0.68767309517544861</v>
      </c>
      <c r="M2424">
        <f t="shared" si="114"/>
        <v>2047.890477432486</v>
      </c>
    </row>
    <row r="2425" spans="4:13" x14ac:dyDescent="0.25">
      <c r="D2425">
        <f>$B$1*VAR!B2425+$B$2*VAR!C2425+$B$3*VAR!D2425+$B$4*VAR!E2425</f>
        <v>54999.999999999302</v>
      </c>
      <c r="I2425">
        <v>76499.999999999345</v>
      </c>
      <c r="K2425">
        <f t="shared" si="112"/>
        <v>0.49248425677712937</v>
      </c>
      <c r="L2425">
        <f t="shared" si="113"/>
        <v>0.68881147570234647</v>
      </c>
      <c r="M2425">
        <f t="shared" si="114"/>
        <v>2051.2805746415879</v>
      </c>
    </row>
    <row r="2426" spans="4:13" x14ac:dyDescent="0.25">
      <c r="D2426">
        <f>$B$1*VAR!B2426+$B$2*VAR!C2426+$B$3*VAR!D2426+$B$4*VAR!E2426</f>
        <v>-100000.00000000047</v>
      </c>
      <c r="I2426">
        <v>76499.99999999968</v>
      </c>
      <c r="K2426">
        <f t="shared" si="112"/>
        <v>0.49248425677713148</v>
      </c>
      <c r="L2426">
        <f t="shared" si="113"/>
        <v>0.68881147570234724</v>
      </c>
      <c r="M2426">
        <f t="shared" si="114"/>
        <v>2051.2805746415902</v>
      </c>
    </row>
    <row r="2427" spans="4:13" x14ac:dyDescent="0.25">
      <c r="D2427">
        <f>$B$1*VAR!B2427+$B$2*VAR!C2427+$B$3*VAR!D2427+$B$4*VAR!E2427</f>
        <v>-364999.99999999977</v>
      </c>
      <c r="I2427">
        <v>76999.999999999956</v>
      </c>
      <c r="K2427">
        <f t="shared" si="112"/>
        <v>0.49570310812861784</v>
      </c>
      <c r="L2427">
        <f t="shared" si="113"/>
        <v>0.68994805306133378</v>
      </c>
      <c r="M2427">
        <f t="shared" si="114"/>
        <v>2054.6653020166518</v>
      </c>
    </row>
    <row r="2428" spans="4:13" x14ac:dyDescent="0.25">
      <c r="D2428">
        <f>$B$1*VAR!B2428+$B$2*VAR!C2428+$B$3*VAR!D2428+$B$4*VAR!E2428</f>
        <v>112499.99999999977</v>
      </c>
      <c r="I2428">
        <v>77499.999999996304</v>
      </c>
      <c r="K2428">
        <f t="shared" si="112"/>
        <v>0.49892195948007884</v>
      </c>
      <c r="L2428">
        <f t="shared" si="113"/>
        <v>0.69108281835120544</v>
      </c>
      <c r="M2428">
        <f t="shared" si="114"/>
        <v>2058.0446330498899</v>
      </c>
    </row>
    <row r="2429" spans="4:13" x14ac:dyDescent="0.25">
      <c r="D2429">
        <f>$B$1*VAR!B2429+$B$2*VAR!C2429+$B$3*VAR!D2429+$B$4*VAR!E2429</f>
        <v>47499.999999998719</v>
      </c>
      <c r="I2429">
        <v>77499.999999998807</v>
      </c>
      <c r="K2429">
        <f t="shared" si="112"/>
        <v>0.49892195948009493</v>
      </c>
      <c r="L2429">
        <f t="shared" si="113"/>
        <v>0.6910828183512111</v>
      </c>
      <c r="M2429">
        <f t="shared" si="114"/>
        <v>2058.0446330499067</v>
      </c>
    </row>
    <row r="2430" spans="4:13" x14ac:dyDescent="0.25">
      <c r="D2430">
        <f>$B$1*VAR!B2430+$B$2*VAR!C2430+$B$3*VAR!D2430+$B$4*VAR!E2430</f>
        <v>-119999.99999999889</v>
      </c>
      <c r="I2430">
        <v>77499.999999999505</v>
      </c>
      <c r="K2430">
        <f t="shared" si="112"/>
        <v>0.49892195948009943</v>
      </c>
      <c r="L2430">
        <f t="shared" si="113"/>
        <v>0.69108281835121277</v>
      </c>
      <c r="M2430">
        <f t="shared" si="114"/>
        <v>2058.0446330499117</v>
      </c>
    </row>
    <row r="2431" spans="4:13" x14ac:dyDescent="0.25">
      <c r="D2431">
        <f>$B$1*VAR!B2431+$B$2*VAR!C2431+$B$3*VAR!D2431+$B$4*VAR!E2431</f>
        <v>152499.99999999884</v>
      </c>
      <c r="I2431">
        <v>77500.000000000044</v>
      </c>
      <c r="K2431">
        <f t="shared" si="112"/>
        <v>0.49892195948010293</v>
      </c>
      <c r="L2431">
        <f t="shared" si="113"/>
        <v>0.69108281835121388</v>
      </c>
      <c r="M2431">
        <f t="shared" si="114"/>
        <v>2058.0446330499149</v>
      </c>
    </row>
    <row r="2432" spans="4:13" x14ac:dyDescent="0.25">
      <c r="D2432">
        <f>$B$1*VAR!B2432+$B$2*VAR!C2432+$B$3*VAR!D2432+$B$4*VAR!E2432</f>
        <v>97500.000000000815</v>
      </c>
      <c r="I2432">
        <v>77500.000000000204</v>
      </c>
      <c r="K2432">
        <f t="shared" si="112"/>
        <v>0.49892195948010393</v>
      </c>
      <c r="L2432">
        <f t="shared" si="113"/>
        <v>0.69108281835121432</v>
      </c>
      <c r="M2432">
        <f t="shared" si="114"/>
        <v>2058.0446330499162</v>
      </c>
    </row>
    <row r="2433" spans="4:13" x14ac:dyDescent="0.25">
      <c r="D2433">
        <f>$B$1*VAR!B2433+$B$2*VAR!C2433+$B$3*VAR!D2433+$B$4*VAR!E2433</f>
        <v>609999.99999999837</v>
      </c>
      <c r="I2433">
        <v>77500.000000000582</v>
      </c>
      <c r="K2433">
        <f t="shared" si="112"/>
        <v>0.49892195948010637</v>
      </c>
      <c r="L2433">
        <f t="shared" si="113"/>
        <v>0.69108281835121521</v>
      </c>
      <c r="M2433">
        <f t="shared" si="114"/>
        <v>2058.044633049919</v>
      </c>
    </row>
    <row r="2434" spans="4:13" x14ac:dyDescent="0.25">
      <c r="D2434">
        <f>$B$1*VAR!B2434+$B$2*VAR!C2434+$B$3*VAR!D2434+$B$4*VAR!E2434</f>
        <v>265000.00000000128</v>
      </c>
      <c r="I2434">
        <v>77500.000000001281</v>
      </c>
      <c r="K2434">
        <f t="shared" ref="K2434:K2497" si="115">I2434/D$2981</f>
        <v>0.49892195948011087</v>
      </c>
      <c r="L2434">
        <f t="shared" ref="L2434:L2497" si="116">NORMSDIST(K2434)</f>
        <v>0.69108281835121677</v>
      </c>
      <c r="M2434">
        <f t="shared" ref="M2434:M2497" si="117">L2434*2978</f>
        <v>2058.0446330499235</v>
      </c>
    </row>
    <row r="2435" spans="4:13" x14ac:dyDescent="0.25">
      <c r="D2435">
        <f>$B$1*VAR!B2435+$B$2*VAR!C2435+$B$3*VAR!D2435+$B$4*VAR!E2435</f>
        <v>-100000.00000000076</v>
      </c>
      <c r="I2435">
        <v>77500.000000002707</v>
      </c>
      <c r="K2435">
        <f t="shared" si="115"/>
        <v>0.49892195948012008</v>
      </c>
      <c r="L2435">
        <f t="shared" si="116"/>
        <v>0.69108281835121999</v>
      </c>
      <c r="M2435">
        <f t="shared" si="117"/>
        <v>2058.0446330499331</v>
      </c>
    </row>
    <row r="2436" spans="4:13" x14ac:dyDescent="0.25">
      <c r="D2436">
        <f>$B$1*VAR!B2436+$B$2*VAR!C2436+$B$3*VAR!D2436+$B$4*VAR!E2436</f>
        <v>-12499.999999999302</v>
      </c>
      <c r="I2436">
        <v>77999.999999999753</v>
      </c>
      <c r="K2436">
        <f t="shared" si="115"/>
        <v>0.50214081083158557</v>
      </c>
      <c r="L2436">
        <f t="shared" si="116"/>
        <v>0.69221576272251539</v>
      </c>
      <c r="M2436">
        <f t="shared" si="117"/>
        <v>2061.4185413876507</v>
      </c>
    </row>
    <row r="2437" spans="4:13" x14ac:dyDescent="0.25">
      <c r="D2437">
        <f>$B$1*VAR!B2437+$B$2*VAR!C2437+$B$3*VAR!D2437+$B$4*VAR!E2437</f>
        <v>-172499.99999999977</v>
      </c>
      <c r="I2437">
        <v>78500.000000000233</v>
      </c>
      <c r="K2437">
        <f t="shared" si="115"/>
        <v>0.50535966218307316</v>
      </c>
      <c r="L2437">
        <f t="shared" si="116"/>
        <v>0.69334687737767153</v>
      </c>
      <c r="M2437">
        <f t="shared" si="117"/>
        <v>2064.7870008307059</v>
      </c>
    </row>
    <row r="2438" spans="4:13" x14ac:dyDescent="0.25">
      <c r="D2438">
        <f>$B$1*VAR!B2438+$B$2*VAR!C2438+$B$3*VAR!D2438+$B$4*VAR!E2438</f>
        <v>-230000.00000000035</v>
      </c>
      <c r="I2438">
        <v>78500.000000000553</v>
      </c>
      <c r="K2438">
        <f t="shared" si="115"/>
        <v>0.50535966218307526</v>
      </c>
      <c r="L2438">
        <f t="shared" si="116"/>
        <v>0.69334687737767231</v>
      </c>
      <c r="M2438">
        <f t="shared" si="117"/>
        <v>2064.7870008307082</v>
      </c>
    </row>
    <row r="2439" spans="4:13" x14ac:dyDescent="0.25">
      <c r="D2439">
        <f>$B$1*VAR!B2439+$B$2*VAR!C2439+$B$3*VAR!D2439+$B$4*VAR!E2439</f>
        <v>-354999.99999999866</v>
      </c>
      <c r="I2439">
        <v>78999.999999999767</v>
      </c>
      <c r="K2439">
        <f t="shared" si="115"/>
        <v>0.50857851353455474</v>
      </c>
      <c r="L2439">
        <f t="shared" si="116"/>
        <v>0.69447615357120229</v>
      </c>
      <c r="M2439">
        <f t="shared" si="117"/>
        <v>2068.1499853350406</v>
      </c>
    </row>
    <row r="2440" spans="4:13" x14ac:dyDescent="0.25">
      <c r="D2440">
        <f>$B$1*VAR!B2440+$B$2*VAR!C2440+$B$3*VAR!D2440+$B$4*VAR!E2440</f>
        <v>252499.99999999907</v>
      </c>
      <c r="I2440">
        <v>78999.999999999913</v>
      </c>
      <c r="K2440">
        <f t="shared" si="115"/>
        <v>0.50857851353455563</v>
      </c>
      <c r="L2440">
        <f t="shared" si="116"/>
        <v>0.69447615357120251</v>
      </c>
      <c r="M2440">
        <f t="shared" si="117"/>
        <v>2068.149985335041</v>
      </c>
    </row>
    <row r="2441" spans="4:13" x14ac:dyDescent="0.25">
      <c r="D2441">
        <f>$B$1*VAR!B2441+$B$2*VAR!C2441+$B$3*VAR!D2441+$B$4*VAR!E2441</f>
        <v>-32500.000000001281</v>
      </c>
      <c r="I2441">
        <v>79000.000000000073</v>
      </c>
      <c r="K2441">
        <f t="shared" si="115"/>
        <v>0.50857851353455674</v>
      </c>
      <c r="L2441">
        <f t="shared" si="116"/>
        <v>0.69447615357120296</v>
      </c>
      <c r="M2441">
        <f t="shared" si="117"/>
        <v>2068.1499853350424</v>
      </c>
    </row>
    <row r="2442" spans="4:13" x14ac:dyDescent="0.25">
      <c r="D2442">
        <f>$B$1*VAR!B2442+$B$2*VAR!C2442+$B$3*VAR!D2442+$B$4*VAR!E2442</f>
        <v>440000.00000000198</v>
      </c>
      <c r="I2442">
        <v>79000.000000002765</v>
      </c>
      <c r="K2442">
        <f t="shared" si="115"/>
        <v>0.50857851353457406</v>
      </c>
      <c r="L2442">
        <f t="shared" si="116"/>
        <v>0.69447615357120906</v>
      </c>
      <c r="M2442">
        <f t="shared" si="117"/>
        <v>2068.1499853350606</v>
      </c>
    </row>
    <row r="2443" spans="4:13" x14ac:dyDescent="0.25">
      <c r="D2443">
        <f>$B$1*VAR!B2443+$B$2*VAR!C2443+$B$3*VAR!D2443+$B$4*VAR!E2443</f>
        <v>-92500.000000001484</v>
      </c>
      <c r="I2443">
        <v>79999.999999996158</v>
      </c>
      <c r="K2443">
        <f t="shared" si="115"/>
        <v>0.5150162162375006</v>
      </c>
      <c r="L2443">
        <f t="shared" si="116"/>
        <v>0.69672915585306638</v>
      </c>
      <c r="M2443">
        <f t="shared" si="117"/>
        <v>2074.8594261304315</v>
      </c>
    </row>
    <row r="2444" spans="4:13" x14ac:dyDescent="0.25">
      <c r="D2444">
        <f>$B$1*VAR!B2444+$B$2*VAR!C2444+$B$3*VAR!D2444+$B$4*VAR!E2444</f>
        <v>72500.000000001397</v>
      </c>
      <c r="I2444">
        <v>79999.999999998283</v>
      </c>
      <c r="K2444">
        <f t="shared" si="115"/>
        <v>0.51501621623751426</v>
      </c>
      <c r="L2444">
        <f t="shared" si="116"/>
        <v>0.69672915585307116</v>
      </c>
      <c r="M2444">
        <f t="shared" si="117"/>
        <v>2074.8594261304461</v>
      </c>
    </row>
    <row r="2445" spans="4:13" x14ac:dyDescent="0.25">
      <c r="D2445">
        <f>$B$1*VAR!B2445+$B$2*VAR!C2445+$B$3*VAR!D2445+$B$4*VAR!E2445</f>
        <v>7499.9999999998836</v>
      </c>
      <c r="I2445">
        <v>79999.999999999025</v>
      </c>
      <c r="K2445">
        <f t="shared" si="115"/>
        <v>0.51501621623751903</v>
      </c>
      <c r="L2445">
        <f t="shared" si="116"/>
        <v>0.69672915585307282</v>
      </c>
      <c r="M2445">
        <f t="shared" si="117"/>
        <v>2074.8594261304511</v>
      </c>
    </row>
    <row r="2446" spans="4:13" x14ac:dyDescent="0.25">
      <c r="D2446">
        <f>$B$1*VAR!B2446+$B$2*VAR!C2446+$B$3*VAR!D2446+$B$4*VAR!E2446</f>
        <v>-42499.999999999716</v>
      </c>
      <c r="I2446">
        <v>79999.999999999374</v>
      </c>
      <c r="K2446">
        <f t="shared" si="115"/>
        <v>0.51501621623752125</v>
      </c>
      <c r="L2446">
        <f t="shared" si="116"/>
        <v>0.6967291558530736</v>
      </c>
      <c r="M2446">
        <f t="shared" si="117"/>
        <v>2074.8594261304534</v>
      </c>
    </row>
    <row r="2447" spans="4:13" x14ac:dyDescent="0.25">
      <c r="D2447">
        <f>$B$1*VAR!B2447+$B$2*VAR!C2447+$B$3*VAR!D2447+$B$4*VAR!E2447</f>
        <v>54999.999999998719</v>
      </c>
      <c r="I2447">
        <v>79999.999999999709</v>
      </c>
      <c r="K2447">
        <f t="shared" si="115"/>
        <v>0.51501621623752347</v>
      </c>
      <c r="L2447">
        <f t="shared" si="116"/>
        <v>0.69672915585307438</v>
      </c>
      <c r="M2447">
        <f t="shared" si="117"/>
        <v>2074.8594261304556</v>
      </c>
    </row>
    <row r="2448" spans="4:13" x14ac:dyDescent="0.25">
      <c r="D2448">
        <f>$B$1*VAR!B2448+$B$2*VAR!C2448+$B$3*VAR!D2448+$B$4*VAR!E2448</f>
        <v>-15000.000000000931</v>
      </c>
      <c r="I2448">
        <v>79999.999999999884</v>
      </c>
      <c r="K2448">
        <f t="shared" si="115"/>
        <v>0.51501621623752458</v>
      </c>
      <c r="L2448">
        <f t="shared" si="116"/>
        <v>0.69672915585307471</v>
      </c>
      <c r="M2448">
        <f t="shared" si="117"/>
        <v>2074.8594261304565</v>
      </c>
    </row>
    <row r="2449" spans="4:13" x14ac:dyDescent="0.25">
      <c r="D2449">
        <f>$B$1*VAR!B2449+$B$2*VAR!C2449+$B$3*VAR!D2449+$B$4*VAR!E2449</f>
        <v>180000.00000000035</v>
      </c>
      <c r="I2449">
        <v>80000.000000000466</v>
      </c>
      <c r="K2449">
        <f t="shared" si="115"/>
        <v>0.51501621623752825</v>
      </c>
      <c r="L2449">
        <f t="shared" si="116"/>
        <v>0.69672915585307604</v>
      </c>
      <c r="M2449">
        <f t="shared" si="117"/>
        <v>2074.8594261304606</v>
      </c>
    </row>
    <row r="2450" spans="4:13" x14ac:dyDescent="0.25">
      <c r="D2450">
        <f>$B$1*VAR!B2450+$B$2*VAR!C2450+$B$3*VAR!D2450+$B$4*VAR!E2450</f>
        <v>167500.00000000116</v>
      </c>
      <c r="I2450">
        <v>80000.000000001106</v>
      </c>
      <c r="K2450">
        <f t="shared" si="115"/>
        <v>0.51501621623753246</v>
      </c>
      <c r="L2450">
        <f t="shared" si="116"/>
        <v>0.69672915585307749</v>
      </c>
      <c r="M2450">
        <f t="shared" si="117"/>
        <v>2074.8594261304647</v>
      </c>
    </row>
    <row r="2451" spans="4:13" x14ac:dyDescent="0.25">
      <c r="D2451">
        <f>$B$1*VAR!B2451+$B$2*VAR!C2451+$B$3*VAR!D2451+$B$4*VAR!E2451</f>
        <v>100000.00000000111</v>
      </c>
      <c r="I2451">
        <v>80500.00000000032</v>
      </c>
      <c r="K2451">
        <f t="shared" si="115"/>
        <v>0.51823506758901194</v>
      </c>
      <c r="L2451">
        <f t="shared" si="116"/>
        <v>0.69785286471259966</v>
      </c>
      <c r="M2451">
        <f t="shared" si="117"/>
        <v>2078.2058311141218</v>
      </c>
    </row>
    <row r="2452" spans="4:13" x14ac:dyDescent="0.25">
      <c r="D2452">
        <f>$B$1*VAR!B2452+$B$2*VAR!C2452+$B$3*VAR!D2452+$B$4*VAR!E2452</f>
        <v>62499.999999998137</v>
      </c>
      <c r="I2452">
        <v>80999.999999998632</v>
      </c>
      <c r="K2452">
        <f t="shared" si="115"/>
        <v>0.52145391894048554</v>
      </c>
      <c r="L2452">
        <f t="shared" si="116"/>
        <v>0.69897470065322498</v>
      </c>
      <c r="M2452">
        <f t="shared" si="117"/>
        <v>2081.5466585453041</v>
      </c>
    </row>
    <row r="2453" spans="4:13" x14ac:dyDescent="0.25">
      <c r="D2453">
        <f>$B$1*VAR!B2453+$B$2*VAR!C2453+$B$3*VAR!D2453+$B$4*VAR!E2453</f>
        <v>-299999.9999999982</v>
      </c>
      <c r="I2453">
        <v>82499.999999995984</v>
      </c>
      <c r="K2453">
        <f t="shared" si="115"/>
        <v>0.53111047299492209</v>
      </c>
      <c r="L2453">
        <f t="shared" si="116"/>
        <v>0.70232888640526503</v>
      </c>
      <c r="M2453">
        <f t="shared" si="117"/>
        <v>2091.5354237148795</v>
      </c>
    </row>
    <row r="2454" spans="4:13" x14ac:dyDescent="0.25">
      <c r="D2454">
        <f>$B$1*VAR!B2454+$B$2*VAR!C2454+$B$3*VAR!D2454+$B$4*VAR!E2454</f>
        <v>-15000.000000001281</v>
      </c>
      <c r="I2454">
        <v>82499.999999996769</v>
      </c>
      <c r="K2454">
        <f t="shared" si="115"/>
        <v>0.5311104729949272</v>
      </c>
      <c r="L2454">
        <f t="shared" si="116"/>
        <v>0.70232888640526681</v>
      </c>
      <c r="M2454">
        <f t="shared" si="117"/>
        <v>2091.5354237148845</v>
      </c>
    </row>
    <row r="2455" spans="4:13" x14ac:dyDescent="0.25">
      <c r="D2455">
        <f>$B$1*VAR!B2455+$B$2*VAR!C2455+$B$3*VAR!D2455+$B$4*VAR!E2455</f>
        <v>-117500.00000000007</v>
      </c>
      <c r="I2455">
        <v>82499.999999998836</v>
      </c>
      <c r="K2455">
        <f t="shared" si="115"/>
        <v>0.53111047299494052</v>
      </c>
      <c r="L2455">
        <f t="shared" si="116"/>
        <v>0.70232888640527136</v>
      </c>
      <c r="M2455">
        <f t="shared" si="117"/>
        <v>2091.5354237148981</v>
      </c>
    </row>
    <row r="2456" spans="4:13" x14ac:dyDescent="0.25">
      <c r="D2456">
        <f>$B$1*VAR!B2456+$B$2*VAR!C2456+$B$3*VAR!D2456+$B$4*VAR!E2456</f>
        <v>-245000.00000000099</v>
      </c>
      <c r="I2456">
        <v>82499.999999999418</v>
      </c>
      <c r="K2456">
        <f t="shared" si="115"/>
        <v>0.53111047299494418</v>
      </c>
      <c r="L2456">
        <f t="shared" si="116"/>
        <v>0.70232888640527258</v>
      </c>
      <c r="M2456">
        <f t="shared" si="117"/>
        <v>2091.5354237149018</v>
      </c>
    </row>
    <row r="2457" spans="4:13" x14ac:dyDescent="0.25">
      <c r="D2457">
        <f>$B$1*VAR!B2457+$B$2*VAR!C2457+$B$3*VAR!D2457+$B$4*VAR!E2457</f>
        <v>-282499.99999999953</v>
      </c>
      <c r="I2457">
        <v>82499.999999999534</v>
      </c>
      <c r="K2457">
        <f t="shared" si="115"/>
        <v>0.53111047299494496</v>
      </c>
      <c r="L2457">
        <f t="shared" si="116"/>
        <v>0.7023288864052728</v>
      </c>
      <c r="M2457">
        <f t="shared" si="117"/>
        <v>2091.5354237149022</v>
      </c>
    </row>
    <row r="2458" spans="4:13" x14ac:dyDescent="0.25">
      <c r="D2458">
        <f>$B$1*VAR!B2458+$B$2*VAR!C2458+$B$3*VAR!D2458+$B$4*VAR!E2458</f>
        <v>-457000.00000000012</v>
      </c>
      <c r="I2458">
        <v>82499.999999999767</v>
      </c>
      <c r="K2458">
        <f t="shared" si="115"/>
        <v>0.53111047299494651</v>
      </c>
      <c r="L2458">
        <f t="shared" si="116"/>
        <v>0.70232888640527347</v>
      </c>
      <c r="M2458">
        <f t="shared" si="117"/>
        <v>2091.5354237149045</v>
      </c>
    </row>
    <row r="2459" spans="4:13" x14ac:dyDescent="0.25">
      <c r="D2459">
        <f>$B$1*VAR!B2459+$B$2*VAR!C2459+$B$3*VAR!D2459+$B$4*VAR!E2459</f>
        <v>101999.99999999884</v>
      </c>
      <c r="I2459">
        <v>82500.000000000291</v>
      </c>
      <c r="K2459">
        <f t="shared" si="115"/>
        <v>0.53111047299494984</v>
      </c>
      <c r="L2459">
        <f t="shared" si="116"/>
        <v>0.70232888640527458</v>
      </c>
      <c r="M2459">
        <f t="shared" si="117"/>
        <v>2091.5354237149077</v>
      </c>
    </row>
    <row r="2460" spans="4:13" x14ac:dyDescent="0.25">
      <c r="D2460">
        <f>$B$1*VAR!B2460+$B$2*VAR!C2460+$B$3*VAR!D2460+$B$4*VAR!E2460</f>
        <v>1590000.0000000009</v>
      </c>
      <c r="I2460">
        <v>82500.00000000064</v>
      </c>
      <c r="K2460">
        <f t="shared" si="115"/>
        <v>0.53111047299495207</v>
      </c>
      <c r="L2460">
        <f t="shared" si="116"/>
        <v>0.70232888640527535</v>
      </c>
      <c r="M2460">
        <f t="shared" si="117"/>
        <v>2091.5354237149099</v>
      </c>
    </row>
    <row r="2461" spans="4:13" x14ac:dyDescent="0.25">
      <c r="D2461">
        <f>$B$1*VAR!B2461+$B$2*VAR!C2461+$B$3*VAR!D2461+$B$4*VAR!E2461</f>
        <v>255000.00000000116</v>
      </c>
      <c r="I2461">
        <v>82500.000000001746</v>
      </c>
      <c r="K2461">
        <f t="shared" si="115"/>
        <v>0.53111047299495917</v>
      </c>
      <c r="L2461">
        <f t="shared" si="116"/>
        <v>0.7023288864052778</v>
      </c>
      <c r="M2461">
        <f t="shared" si="117"/>
        <v>2091.5354237149172</v>
      </c>
    </row>
    <row r="2462" spans="4:13" x14ac:dyDescent="0.25">
      <c r="D2462">
        <f>$B$1*VAR!B2462+$B$2*VAR!C2462+$B$3*VAR!D2462+$B$4*VAR!E2462</f>
        <v>690500.00000000058</v>
      </c>
      <c r="I2462">
        <v>82500.000000002445</v>
      </c>
      <c r="K2462">
        <f t="shared" si="115"/>
        <v>0.53111047299496372</v>
      </c>
      <c r="L2462">
        <f t="shared" si="116"/>
        <v>0.70232888640527946</v>
      </c>
      <c r="M2462">
        <f t="shared" si="117"/>
        <v>2091.5354237149222</v>
      </c>
    </row>
    <row r="2463" spans="4:13" x14ac:dyDescent="0.25">
      <c r="D2463">
        <f>$B$1*VAR!B2463+$B$2*VAR!C2463+$B$3*VAR!D2463+$B$4*VAR!E2463</f>
        <v>-47500.000000001572</v>
      </c>
      <c r="I2463">
        <v>82999.999999999825</v>
      </c>
      <c r="K2463">
        <f t="shared" si="115"/>
        <v>0.53432932434643132</v>
      </c>
      <c r="L2463">
        <f t="shared" si="116"/>
        <v>0.70344314638043104</v>
      </c>
      <c r="M2463">
        <f t="shared" si="117"/>
        <v>2094.8536899209234</v>
      </c>
    </row>
    <row r="2464" spans="4:13" x14ac:dyDescent="0.25">
      <c r="D2464">
        <f>$B$1*VAR!B2464+$B$2*VAR!C2464+$B$3*VAR!D2464+$B$4*VAR!E2464</f>
        <v>152499.99999999907</v>
      </c>
      <c r="I2464">
        <v>83000.000000000233</v>
      </c>
      <c r="K2464">
        <f t="shared" si="115"/>
        <v>0.53432932434643399</v>
      </c>
      <c r="L2464">
        <f t="shared" si="116"/>
        <v>0.70344314638043193</v>
      </c>
      <c r="M2464">
        <f t="shared" si="117"/>
        <v>2094.8536899209262</v>
      </c>
    </row>
    <row r="2465" spans="4:13" x14ac:dyDescent="0.25">
      <c r="D2465">
        <f>$B$1*VAR!B2465+$B$2*VAR!C2465+$B$3*VAR!D2465+$B$4*VAR!E2465</f>
        <v>90000.000000000873</v>
      </c>
      <c r="I2465">
        <v>83000.000000001077</v>
      </c>
      <c r="K2465">
        <f t="shared" si="115"/>
        <v>0.53432932434643943</v>
      </c>
      <c r="L2465">
        <f t="shared" si="116"/>
        <v>0.70344314638043381</v>
      </c>
      <c r="M2465">
        <f t="shared" si="117"/>
        <v>2094.8536899209321</v>
      </c>
    </row>
    <row r="2466" spans="4:13" x14ac:dyDescent="0.25">
      <c r="D2466">
        <f>$B$1*VAR!B2466+$B$2*VAR!C2466+$B$3*VAR!D2466+$B$4*VAR!E2466</f>
        <v>-209999.99999999901</v>
      </c>
      <c r="I2466">
        <v>83499.999999998996</v>
      </c>
      <c r="K2466">
        <f t="shared" si="115"/>
        <v>0.53754817569791058</v>
      </c>
      <c r="L2466">
        <f t="shared" si="116"/>
        <v>0.70455549155892072</v>
      </c>
      <c r="M2466">
        <f t="shared" si="117"/>
        <v>2098.166253862466</v>
      </c>
    </row>
    <row r="2467" spans="4:13" x14ac:dyDescent="0.25">
      <c r="D2467">
        <f>$B$1*VAR!B2467+$B$2*VAR!C2467+$B$3*VAR!D2467+$B$4*VAR!E2467</f>
        <v>-75000.000000001077</v>
      </c>
      <c r="I2467">
        <v>83499.999999999738</v>
      </c>
      <c r="K2467">
        <f t="shared" si="115"/>
        <v>0.53754817569791535</v>
      </c>
      <c r="L2467">
        <f t="shared" si="116"/>
        <v>0.70455549155892239</v>
      </c>
      <c r="M2467">
        <f t="shared" si="117"/>
        <v>2098.166253862471</v>
      </c>
    </row>
    <row r="2468" spans="4:13" x14ac:dyDescent="0.25">
      <c r="D2468">
        <f>$B$1*VAR!B2468+$B$2*VAR!C2468+$B$3*VAR!D2468+$B$4*VAR!E2468</f>
        <v>-179999.9999999993</v>
      </c>
      <c r="I2468">
        <v>84000.0000000039</v>
      </c>
      <c r="K2468">
        <f t="shared" si="115"/>
        <v>0.5407670270494267</v>
      </c>
      <c r="L2468">
        <f t="shared" si="116"/>
        <v>0.70566591372609555</v>
      </c>
      <c r="M2468">
        <f t="shared" si="117"/>
        <v>2101.4730910763124</v>
      </c>
    </row>
    <row r="2469" spans="4:13" x14ac:dyDescent="0.25">
      <c r="D2469">
        <f>$B$1*VAR!B2469+$B$2*VAR!C2469+$B$3*VAR!D2469+$B$4*VAR!E2469</f>
        <v>229999.99999999866</v>
      </c>
      <c r="I2469">
        <v>84499.999999999884</v>
      </c>
      <c r="K2469">
        <f t="shared" si="115"/>
        <v>0.5439858784008853</v>
      </c>
      <c r="L2469">
        <f t="shared" si="116"/>
        <v>0.70677440472127662</v>
      </c>
      <c r="M2469">
        <f t="shared" si="117"/>
        <v>2104.7741772599616</v>
      </c>
    </row>
    <row r="2470" spans="4:13" x14ac:dyDescent="0.25">
      <c r="D2470">
        <f>$B$1*VAR!B2470+$B$2*VAR!C2470+$B$3*VAR!D2470+$B$4*VAR!E2470</f>
        <v>10000.000000000851</v>
      </c>
      <c r="I2470">
        <v>84500.000000000029</v>
      </c>
      <c r="K2470">
        <f t="shared" si="115"/>
        <v>0.5439858784008863</v>
      </c>
      <c r="L2470">
        <f t="shared" si="116"/>
        <v>0.70677440472127695</v>
      </c>
      <c r="M2470">
        <f t="shared" si="117"/>
        <v>2104.7741772599629</v>
      </c>
    </row>
    <row r="2471" spans="4:13" x14ac:dyDescent="0.25">
      <c r="D2471">
        <f>$B$1*VAR!B2471+$B$2*VAR!C2471+$B$3*VAR!D2471+$B$4*VAR!E2471</f>
        <v>-232499.99999999884</v>
      </c>
      <c r="I2471">
        <v>84999.999999996609</v>
      </c>
      <c r="K2471">
        <f t="shared" si="115"/>
        <v>0.5472047297523488</v>
      </c>
      <c r="L2471">
        <f t="shared" si="116"/>
        <v>0.7078809564380143</v>
      </c>
      <c r="M2471">
        <f t="shared" si="117"/>
        <v>2108.0694882724065</v>
      </c>
    </row>
    <row r="2472" spans="4:13" x14ac:dyDescent="0.25">
      <c r="D2472">
        <f>$B$1*VAR!B2472+$B$2*VAR!C2472+$B$3*VAR!D2472+$B$4*VAR!E2472</f>
        <v>-192500.00000000111</v>
      </c>
      <c r="I2472">
        <v>84999.999999997992</v>
      </c>
      <c r="K2472">
        <f t="shared" si="115"/>
        <v>0.54720472975235768</v>
      </c>
      <c r="L2472">
        <f t="shared" si="116"/>
        <v>0.70788095643801729</v>
      </c>
      <c r="M2472">
        <f t="shared" si="117"/>
        <v>2108.0694882724156</v>
      </c>
    </row>
    <row r="2473" spans="4:13" x14ac:dyDescent="0.25">
      <c r="D2473">
        <f>$B$1*VAR!B2473+$B$2*VAR!C2473+$B$3*VAR!D2473+$B$4*VAR!E2473</f>
        <v>142500.00000000044</v>
      </c>
      <c r="I2473">
        <v>84999.999999998021</v>
      </c>
      <c r="K2473">
        <f t="shared" si="115"/>
        <v>0.5472047297523579</v>
      </c>
      <c r="L2473">
        <f t="shared" si="116"/>
        <v>0.70788095643801741</v>
      </c>
      <c r="M2473">
        <f t="shared" si="117"/>
        <v>2108.069488272416</v>
      </c>
    </row>
    <row r="2474" spans="4:13" x14ac:dyDescent="0.25">
      <c r="D2474">
        <f>$B$1*VAR!B2474+$B$2*VAR!C2474+$B$3*VAR!D2474+$B$4*VAR!E2474</f>
        <v>-12500.000000000364</v>
      </c>
      <c r="I2474">
        <v>85000.000000001557</v>
      </c>
      <c r="K2474">
        <f t="shared" si="115"/>
        <v>0.54720472975238066</v>
      </c>
      <c r="L2474">
        <f t="shared" si="116"/>
        <v>0.70788095643802518</v>
      </c>
      <c r="M2474">
        <f t="shared" si="117"/>
        <v>2108.0694882724388</v>
      </c>
    </row>
    <row r="2475" spans="4:13" x14ac:dyDescent="0.25">
      <c r="D2475">
        <f>$B$1*VAR!B2475+$B$2*VAR!C2475+$B$3*VAR!D2475+$B$4*VAR!E2475</f>
        <v>100000.00000000003</v>
      </c>
      <c r="I2475">
        <v>85500.000000000218</v>
      </c>
      <c r="K2475">
        <f t="shared" si="115"/>
        <v>0.55042358110385659</v>
      </c>
      <c r="L2475">
        <f t="shared" si="116"/>
        <v>0.70898556082418329</v>
      </c>
      <c r="M2475">
        <f t="shared" si="117"/>
        <v>2111.3590001344178</v>
      </c>
    </row>
    <row r="2476" spans="4:13" x14ac:dyDescent="0.25">
      <c r="D2476">
        <f>$B$1*VAR!B2476+$B$2*VAR!C2476+$B$3*VAR!D2476+$B$4*VAR!E2476</f>
        <v>542500.0000000014</v>
      </c>
      <c r="I2476">
        <v>85500.000000001863</v>
      </c>
      <c r="K2476">
        <f t="shared" si="115"/>
        <v>0.55042358110386713</v>
      </c>
      <c r="L2476">
        <f t="shared" si="116"/>
        <v>0.70898556082418707</v>
      </c>
      <c r="M2476">
        <f t="shared" si="117"/>
        <v>2111.3590001344292</v>
      </c>
    </row>
    <row r="2477" spans="4:13" x14ac:dyDescent="0.25">
      <c r="D2477">
        <f>$B$1*VAR!B2477+$B$2*VAR!C2477+$B$3*VAR!D2477+$B$4*VAR!E2477</f>
        <v>-682500.00000000163</v>
      </c>
      <c r="I2477">
        <v>86000.000000000116</v>
      </c>
      <c r="K2477">
        <f t="shared" si="115"/>
        <v>0.55364243245534039</v>
      </c>
      <c r="L2477">
        <f t="shared" si="116"/>
        <v>0.71008820988210886</v>
      </c>
      <c r="M2477">
        <f t="shared" si="117"/>
        <v>2114.6426890289204</v>
      </c>
    </row>
    <row r="2478" spans="4:13" x14ac:dyDescent="0.25">
      <c r="D2478">
        <f>$B$1*VAR!B2478+$B$2*VAR!C2478+$B$3*VAR!D2478+$B$4*VAR!E2478</f>
        <v>257500.00000000134</v>
      </c>
      <c r="I2478">
        <v>86000.000000000291</v>
      </c>
      <c r="K2478">
        <f t="shared" si="115"/>
        <v>0.55364243245534162</v>
      </c>
      <c r="L2478">
        <f t="shared" si="116"/>
        <v>0.71008820988210941</v>
      </c>
      <c r="M2478">
        <f t="shared" si="117"/>
        <v>2114.6426890289217</v>
      </c>
    </row>
    <row r="2479" spans="4:13" x14ac:dyDescent="0.25">
      <c r="D2479">
        <f>$B$1*VAR!B2479+$B$2*VAR!C2479+$B$3*VAR!D2479+$B$4*VAR!E2479</f>
        <v>374999.99999999988</v>
      </c>
      <c r="I2479">
        <v>86000.000000001019</v>
      </c>
      <c r="K2479">
        <f t="shared" si="115"/>
        <v>0.55364243245534628</v>
      </c>
      <c r="L2479">
        <f t="shared" si="116"/>
        <v>0.71008820988211097</v>
      </c>
      <c r="M2479">
        <f t="shared" si="117"/>
        <v>2114.6426890289263</v>
      </c>
    </row>
    <row r="2480" spans="4:13" x14ac:dyDescent="0.25">
      <c r="D2480">
        <f>$B$1*VAR!B2480+$B$2*VAR!C2480+$B$3*VAR!D2480+$B$4*VAR!E2480</f>
        <v>322499.99999999907</v>
      </c>
      <c r="I2480">
        <v>86999.999999999069</v>
      </c>
      <c r="K2480">
        <f t="shared" si="115"/>
        <v>0.56008013515830279</v>
      </c>
      <c r="L2480">
        <f t="shared" si="116"/>
        <v>0.71228761029599241</v>
      </c>
      <c r="M2480">
        <f t="shared" si="117"/>
        <v>2121.1925034614655</v>
      </c>
    </row>
    <row r="2481" spans="4:13" x14ac:dyDescent="0.25">
      <c r="D2481">
        <f>$B$1*VAR!B2481+$B$2*VAR!C2481+$B$3*VAR!D2481+$B$4*VAR!E2481</f>
        <v>-154999.99999999919</v>
      </c>
      <c r="I2481">
        <v>86999.999999999913</v>
      </c>
      <c r="K2481">
        <f t="shared" si="115"/>
        <v>0.56008013515830823</v>
      </c>
      <c r="L2481">
        <f t="shared" si="116"/>
        <v>0.7122876102959943</v>
      </c>
      <c r="M2481">
        <f t="shared" si="117"/>
        <v>2121.192503461471</v>
      </c>
    </row>
    <row r="2482" spans="4:13" x14ac:dyDescent="0.25">
      <c r="D2482">
        <f>$B$1*VAR!B2482+$B$2*VAR!C2482+$B$3*VAR!D2482+$B$4*VAR!E2482</f>
        <v>172499.99999999942</v>
      </c>
      <c r="I2482">
        <v>87000.000000000102</v>
      </c>
      <c r="K2482">
        <f t="shared" si="115"/>
        <v>0.56008013515830946</v>
      </c>
      <c r="L2482">
        <f t="shared" si="116"/>
        <v>0.71228761029599474</v>
      </c>
      <c r="M2482">
        <f t="shared" si="117"/>
        <v>2121.1925034614724</v>
      </c>
    </row>
    <row r="2483" spans="4:13" x14ac:dyDescent="0.25">
      <c r="D2483">
        <f>$B$1*VAR!B2483+$B$2*VAR!C2483+$B$3*VAR!D2483+$B$4*VAR!E2483</f>
        <v>185000.00000000157</v>
      </c>
      <c r="I2483">
        <v>87499.999999997846</v>
      </c>
      <c r="K2483">
        <f t="shared" si="115"/>
        <v>0.56329898650977939</v>
      </c>
      <c r="L2483">
        <f t="shared" si="116"/>
        <v>0.71338434593043965</v>
      </c>
      <c r="M2483">
        <f t="shared" si="117"/>
        <v>2124.4585821808491</v>
      </c>
    </row>
    <row r="2484" spans="4:13" x14ac:dyDescent="0.25">
      <c r="D2484">
        <f>$B$1*VAR!B2484+$B$2*VAR!C2484+$B$3*VAR!D2484+$B$4*VAR!E2484</f>
        <v>69999.999999998516</v>
      </c>
      <c r="I2484">
        <v>87499.999999998603</v>
      </c>
      <c r="K2484">
        <f t="shared" si="115"/>
        <v>0.56329898650978427</v>
      </c>
      <c r="L2484">
        <f t="shared" si="116"/>
        <v>0.7133843459304412</v>
      </c>
      <c r="M2484">
        <f t="shared" si="117"/>
        <v>2124.4585821808537</v>
      </c>
    </row>
    <row r="2485" spans="4:13" x14ac:dyDescent="0.25">
      <c r="D2485">
        <f>$B$1*VAR!B2485+$B$2*VAR!C2485+$B$3*VAR!D2485+$B$4*VAR!E2485</f>
        <v>9999.999999999709</v>
      </c>
      <c r="I2485">
        <v>87499.999999999462</v>
      </c>
      <c r="K2485">
        <f t="shared" si="115"/>
        <v>0.56329898650978982</v>
      </c>
      <c r="L2485">
        <f t="shared" si="116"/>
        <v>0.71338434593044309</v>
      </c>
      <c r="M2485">
        <f t="shared" si="117"/>
        <v>2124.4585821808596</v>
      </c>
    </row>
    <row r="2486" spans="4:13" x14ac:dyDescent="0.25">
      <c r="D2486">
        <f>$B$1*VAR!B2486+$B$2*VAR!C2486+$B$3*VAR!D2486+$B$4*VAR!E2486</f>
        <v>185000.00000000122</v>
      </c>
      <c r="I2486">
        <v>87499.999999999636</v>
      </c>
      <c r="K2486">
        <f t="shared" si="115"/>
        <v>0.56329898650979093</v>
      </c>
      <c r="L2486">
        <f t="shared" si="116"/>
        <v>0.71338434593044353</v>
      </c>
      <c r="M2486">
        <f t="shared" si="117"/>
        <v>2124.458582180861</v>
      </c>
    </row>
    <row r="2487" spans="4:13" x14ac:dyDescent="0.25">
      <c r="D2487">
        <f>$B$1*VAR!B2487+$B$2*VAR!C2487+$B$3*VAR!D2487+$B$4*VAR!E2487</f>
        <v>-27499.999999999862</v>
      </c>
      <c r="I2487">
        <v>87499.999999999651</v>
      </c>
      <c r="K2487">
        <f t="shared" si="115"/>
        <v>0.56329898650979104</v>
      </c>
      <c r="L2487">
        <f t="shared" si="116"/>
        <v>0.71338434593044353</v>
      </c>
      <c r="M2487">
        <f t="shared" si="117"/>
        <v>2124.458582180861</v>
      </c>
    </row>
    <row r="2488" spans="4:13" x14ac:dyDescent="0.25">
      <c r="D2488">
        <f>$B$1*VAR!B2488+$B$2*VAR!C2488+$B$3*VAR!D2488+$B$4*VAR!E2488</f>
        <v>-170000.00000000134</v>
      </c>
      <c r="I2488">
        <v>87499.99999999984</v>
      </c>
      <c r="K2488">
        <f t="shared" si="115"/>
        <v>0.56329898650979227</v>
      </c>
      <c r="L2488">
        <f t="shared" si="116"/>
        <v>0.71338434593044397</v>
      </c>
      <c r="M2488">
        <f t="shared" si="117"/>
        <v>2124.4585821808623</v>
      </c>
    </row>
    <row r="2489" spans="4:13" x14ac:dyDescent="0.25">
      <c r="D2489">
        <f>$B$1*VAR!B2489+$B$2*VAR!C2489+$B$3*VAR!D2489+$B$4*VAR!E2489</f>
        <v>-102499.99999999916</v>
      </c>
      <c r="I2489">
        <v>87499.999999999985</v>
      </c>
      <c r="K2489">
        <f t="shared" si="115"/>
        <v>0.56329898650979315</v>
      </c>
      <c r="L2489">
        <f t="shared" si="116"/>
        <v>0.71338434593044431</v>
      </c>
      <c r="M2489">
        <f t="shared" si="117"/>
        <v>2124.4585821808632</v>
      </c>
    </row>
    <row r="2490" spans="4:13" x14ac:dyDescent="0.25">
      <c r="D2490">
        <f>$B$1*VAR!B2490+$B$2*VAR!C2490+$B$3*VAR!D2490+$B$4*VAR!E2490</f>
        <v>-65000.000000000568</v>
      </c>
      <c r="I2490">
        <v>87500</v>
      </c>
      <c r="K2490">
        <f t="shared" si="115"/>
        <v>0.56329898650979326</v>
      </c>
      <c r="L2490">
        <f t="shared" si="116"/>
        <v>0.71338434593044431</v>
      </c>
      <c r="M2490">
        <f t="shared" si="117"/>
        <v>2124.4585821808632</v>
      </c>
    </row>
    <row r="2491" spans="4:13" x14ac:dyDescent="0.25">
      <c r="D2491">
        <f>$B$1*VAR!B2491+$B$2*VAR!C2491+$B$3*VAR!D2491+$B$4*VAR!E2491</f>
        <v>-20000</v>
      </c>
      <c r="I2491">
        <v>87500</v>
      </c>
      <c r="K2491">
        <f t="shared" si="115"/>
        <v>0.56329898650979326</v>
      </c>
      <c r="L2491">
        <f t="shared" si="116"/>
        <v>0.71338434593044431</v>
      </c>
      <c r="M2491">
        <f t="shared" si="117"/>
        <v>2124.4585821808632</v>
      </c>
    </row>
    <row r="2492" spans="4:13" x14ac:dyDescent="0.25">
      <c r="D2492">
        <f>$B$1*VAR!B2492+$B$2*VAR!C2492+$B$3*VAR!D2492+$B$4*VAR!E2492</f>
        <v>-194999.99999999948</v>
      </c>
      <c r="I2492">
        <v>87500.000000000524</v>
      </c>
      <c r="K2492">
        <f t="shared" si="115"/>
        <v>0.56329898650979671</v>
      </c>
      <c r="L2492">
        <f t="shared" si="116"/>
        <v>0.71338434593044553</v>
      </c>
      <c r="M2492">
        <f t="shared" si="117"/>
        <v>2124.4585821808669</v>
      </c>
    </row>
    <row r="2493" spans="4:13" x14ac:dyDescent="0.25">
      <c r="D2493">
        <f>$B$1*VAR!B2493+$B$2*VAR!C2493+$B$3*VAR!D2493+$B$4*VAR!E2493</f>
        <v>-272499.99999999942</v>
      </c>
      <c r="I2493">
        <v>88500.00000000064</v>
      </c>
      <c r="K2493">
        <f t="shared" si="115"/>
        <v>0.56973668921276643</v>
      </c>
      <c r="L2493">
        <f t="shared" si="116"/>
        <v>0.71557184916347005</v>
      </c>
      <c r="M2493">
        <f t="shared" si="117"/>
        <v>2130.9729668088139</v>
      </c>
    </row>
    <row r="2494" spans="4:13" x14ac:dyDescent="0.25">
      <c r="D2494">
        <f>$B$1*VAR!B2494+$B$2*VAR!C2494+$B$3*VAR!D2494+$B$4*VAR!E2494</f>
        <v>407499.99999999884</v>
      </c>
      <c r="I2494">
        <v>88500.000000001237</v>
      </c>
      <c r="K2494">
        <f t="shared" si="115"/>
        <v>0.56973668921277032</v>
      </c>
      <c r="L2494">
        <f t="shared" si="116"/>
        <v>0.71557184916347139</v>
      </c>
      <c r="M2494">
        <f t="shared" si="117"/>
        <v>2130.972966808818</v>
      </c>
    </row>
    <row r="2495" spans="4:13" x14ac:dyDescent="0.25">
      <c r="D2495">
        <f>$B$1*VAR!B2495+$B$2*VAR!C2495+$B$3*VAR!D2495+$B$4*VAR!E2495</f>
        <v>-177499.99999999988</v>
      </c>
      <c r="I2495">
        <v>88999.99999999968</v>
      </c>
      <c r="K2495">
        <f t="shared" si="115"/>
        <v>0.5729555405642448</v>
      </c>
      <c r="L2495">
        <f t="shared" si="116"/>
        <v>0.71666260137143789</v>
      </c>
      <c r="M2495">
        <f t="shared" si="117"/>
        <v>2134.2212268841422</v>
      </c>
    </row>
    <row r="2496" spans="4:13" x14ac:dyDescent="0.25">
      <c r="D2496">
        <f>$B$1*VAR!B2496+$B$2*VAR!C2496+$B$3*VAR!D2496+$B$4*VAR!E2496</f>
        <v>362500.0000000007</v>
      </c>
      <c r="I2496">
        <v>89000.000000000757</v>
      </c>
      <c r="K2496">
        <f t="shared" si="115"/>
        <v>0.5729555405642518</v>
      </c>
      <c r="L2496">
        <f t="shared" si="116"/>
        <v>0.71666260137144022</v>
      </c>
      <c r="M2496">
        <f t="shared" si="117"/>
        <v>2134.221226884149</v>
      </c>
    </row>
    <row r="2497" spans="4:13" x14ac:dyDescent="0.25">
      <c r="D2497">
        <f>$B$1*VAR!B2497+$B$2*VAR!C2497+$B$3*VAR!D2497+$B$4*VAR!E2497</f>
        <v>139999.99999999884</v>
      </c>
      <c r="I2497">
        <v>89500.000000000306</v>
      </c>
      <c r="K2497">
        <f t="shared" si="115"/>
        <v>0.57617439191573339</v>
      </c>
      <c r="L2497">
        <f t="shared" si="116"/>
        <v>0.7177513438057187</v>
      </c>
      <c r="M2497">
        <f t="shared" si="117"/>
        <v>2137.4635018534304</v>
      </c>
    </row>
    <row r="2498" spans="4:13" x14ac:dyDescent="0.25">
      <c r="D2498">
        <f>$B$1*VAR!B2498+$B$2*VAR!C2498+$B$3*VAR!D2498+$B$4*VAR!E2498</f>
        <v>-332499.99999999849</v>
      </c>
      <c r="I2498">
        <v>89999.99999999709</v>
      </c>
      <c r="K2498">
        <f t="shared" ref="K2498:K2561" si="118">I2498/D$2981</f>
        <v>0.57939324326719721</v>
      </c>
      <c r="L2498">
        <f t="shared" ref="L2498:L2561" si="119">NORMSDIST(K2498)</f>
        <v>0.71883806890981272</v>
      </c>
      <c r="M2498">
        <f t="shared" ref="M2498:M2561" si="120">L2498*2978</f>
        <v>2140.6997692134223</v>
      </c>
    </row>
    <row r="2499" spans="4:13" x14ac:dyDescent="0.25">
      <c r="D2499">
        <f>$B$1*VAR!B2499+$B$2*VAR!C2499+$B$3*VAR!D2499+$B$4*VAR!E2499</f>
        <v>-75500.000000000582</v>
      </c>
      <c r="I2499">
        <v>89999.999999998719</v>
      </c>
      <c r="K2499">
        <f t="shared" si="118"/>
        <v>0.57939324326720776</v>
      </c>
      <c r="L2499">
        <f t="shared" si="119"/>
        <v>0.71883806890981627</v>
      </c>
      <c r="M2499">
        <f t="shared" si="120"/>
        <v>2140.6997692134328</v>
      </c>
    </row>
    <row r="2500" spans="4:13" x14ac:dyDescent="0.25">
      <c r="D2500">
        <f>$B$1*VAR!B2500+$B$2*VAR!C2500+$B$3*VAR!D2500+$B$4*VAR!E2500</f>
        <v>222500.00000000017</v>
      </c>
      <c r="I2500">
        <v>89999.999999999156</v>
      </c>
      <c r="K2500">
        <f t="shared" si="118"/>
        <v>0.57939324326721053</v>
      </c>
      <c r="L2500">
        <f t="shared" si="119"/>
        <v>0.71883806890981727</v>
      </c>
      <c r="M2500">
        <f t="shared" si="120"/>
        <v>2140.699769213436</v>
      </c>
    </row>
    <row r="2501" spans="4:13" x14ac:dyDescent="0.25">
      <c r="D2501">
        <f>$B$1*VAR!B2501+$B$2*VAR!C2501+$B$3*VAR!D2501+$B$4*VAR!E2501</f>
        <v>-47499.999999998661</v>
      </c>
      <c r="I2501">
        <v>89999.99999999968</v>
      </c>
      <c r="K2501">
        <f t="shared" si="118"/>
        <v>0.57939324326721386</v>
      </c>
      <c r="L2501">
        <f t="shared" si="119"/>
        <v>0.71883806890981827</v>
      </c>
      <c r="M2501">
        <f t="shared" si="120"/>
        <v>2140.6997692134387</v>
      </c>
    </row>
    <row r="2502" spans="4:13" x14ac:dyDescent="0.25">
      <c r="D2502">
        <f>$B$1*VAR!B2502+$B$2*VAR!C2502+$B$3*VAR!D2502+$B$4*VAR!E2502</f>
        <v>175000</v>
      </c>
      <c r="I2502">
        <v>89999.999999999854</v>
      </c>
      <c r="K2502">
        <f t="shared" si="118"/>
        <v>0.57939324326721497</v>
      </c>
      <c r="L2502">
        <f t="shared" si="119"/>
        <v>0.71883806890981872</v>
      </c>
      <c r="M2502">
        <f t="shared" si="120"/>
        <v>2140.69976921344</v>
      </c>
    </row>
    <row r="2503" spans="4:13" x14ac:dyDescent="0.25">
      <c r="D2503">
        <f>$B$1*VAR!B2503+$B$2*VAR!C2503+$B$3*VAR!D2503+$B$4*VAR!E2503</f>
        <v>129999.99999999866</v>
      </c>
      <c r="I2503">
        <v>90000.000000000873</v>
      </c>
      <c r="K2503">
        <f t="shared" si="118"/>
        <v>0.57939324326722152</v>
      </c>
      <c r="L2503">
        <f t="shared" si="119"/>
        <v>0.71883806890982094</v>
      </c>
      <c r="M2503">
        <f t="shared" si="120"/>
        <v>2140.6997692134469</v>
      </c>
    </row>
    <row r="2504" spans="4:13" x14ac:dyDescent="0.25">
      <c r="D2504">
        <f>$B$1*VAR!B2504+$B$2*VAR!C2504+$B$3*VAR!D2504+$B$4*VAR!E2504</f>
        <v>2499.9999999998836</v>
      </c>
      <c r="I2504">
        <v>90000.000000002314</v>
      </c>
      <c r="K2504">
        <f t="shared" si="118"/>
        <v>0.57939324326723085</v>
      </c>
      <c r="L2504">
        <f t="shared" si="119"/>
        <v>0.71883806890982405</v>
      </c>
      <c r="M2504">
        <f t="shared" si="120"/>
        <v>2140.699769213456</v>
      </c>
    </row>
    <row r="2505" spans="4:13" x14ac:dyDescent="0.25">
      <c r="D2505">
        <f>$B$1*VAR!B2505+$B$2*VAR!C2505+$B$3*VAR!D2505+$B$4*VAR!E2505</f>
        <v>-7499.9999999999418</v>
      </c>
      <c r="I2505">
        <v>90499.999999999229</v>
      </c>
      <c r="K2505">
        <f t="shared" si="118"/>
        <v>0.58261209461869556</v>
      </c>
      <c r="L2505">
        <f t="shared" si="119"/>
        <v>0.71992276918301723</v>
      </c>
      <c r="M2505">
        <f t="shared" si="120"/>
        <v>2143.9300066270253</v>
      </c>
    </row>
    <row r="2506" spans="4:13" x14ac:dyDescent="0.25">
      <c r="D2506">
        <f>$B$1*VAR!B2506+$B$2*VAR!C2506+$B$3*VAR!D2506+$B$4*VAR!E2506</f>
        <v>37500.000000001048</v>
      </c>
      <c r="I2506">
        <v>91999.999999998021</v>
      </c>
      <c r="K2506">
        <f t="shared" si="118"/>
        <v>0.59226864867314133</v>
      </c>
      <c r="L2506">
        <f t="shared" si="119"/>
        <v>0.72316464684916282</v>
      </c>
      <c r="M2506">
        <f t="shared" si="120"/>
        <v>2153.5843183168067</v>
      </c>
    </row>
    <row r="2507" spans="4:13" x14ac:dyDescent="0.25">
      <c r="D2507">
        <f>$B$1*VAR!B2507+$B$2*VAR!C2507+$B$3*VAR!D2507+$B$4*VAR!E2507</f>
        <v>82499.999999999534</v>
      </c>
      <c r="I2507">
        <v>92000.000000001586</v>
      </c>
      <c r="K2507">
        <f t="shared" si="118"/>
        <v>0.59226864867316431</v>
      </c>
      <c r="L2507">
        <f t="shared" si="119"/>
        <v>0.72316464684917048</v>
      </c>
      <c r="M2507">
        <f t="shared" si="120"/>
        <v>2153.5843183168295</v>
      </c>
    </row>
    <row r="2508" spans="4:13" x14ac:dyDescent="0.25">
      <c r="D2508">
        <f>$B$1*VAR!B2508+$B$2*VAR!C2508+$B$3*VAR!D2508+$B$4*VAR!E2508</f>
        <v>39999.999999999825</v>
      </c>
      <c r="I2508">
        <v>92499.99999999546</v>
      </c>
      <c r="K2508">
        <f t="shared" si="118"/>
        <v>0.59548750002460937</v>
      </c>
      <c r="L2508">
        <f t="shared" si="119"/>
        <v>0.72424117391131038</v>
      </c>
      <c r="M2508">
        <f t="shared" si="120"/>
        <v>2156.7902159078822</v>
      </c>
    </row>
    <row r="2509" spans="4:13" x14ac:dyDescent="0.25">
      <c r="D2509">
        <f>$B$1*VAR!B2509+$B$2*VAR!C2509+$B$3*VAR!D2509+$B$4*VAR!E2509</f>
        <v>-112500</v>
      </c>
      <c r="I2509">
        <v>92499.999999996857</v>
      </c>
      <c r="K2509">
        <f t="shared" si="118"/>
        <v>0.59548750002461837</v>
      </c>
      <c r="L2509">
        <f t="shared" si="119"/>
        <v>0.72424117391131337</v>
      </c>
      <c r="M2509">
        <f t="shared" si="120"/>
        <v>2156.7902159078913</v>
      </c>
    </row>
    <row r="2510" spans="4:13" x14ac:dyDescent="0.25">
      <c r="D2510">
        <f>$B$1*VAR!B2510+$B$2*VAR!C2510+$B$3*VAR!D2510+$B$4*VAR!E2510</f>
        <v>-227500.00000000061</v>
      </c>
      <c r="I2510">
        <v>92499.999999998297</v>
      </c>
      <c r="K2510">
        <f t="shared" si="118"/>
        <v>0.59548750002462769</v>
      </c>
      <c r="L2510">
        <f t="shared" si="119"/>
        <v>0.72424117391131648</v>
      </c>
      <c r="M2510">
        <f t="shared" si="120"/>
        <v>2156.7902159079003</v>
      </c>
    </row>
    <row r="2511" spans="4:13" x14ac:dyDescent="0.25">
      <c r="D2511">
        <f>$B$1*VAR!B2511+$B$2*VAR!C2511+$B$3*VAR!D2511+$B$4*VAR!E2511</f>
        <v>-154999.9999999993</v>
      </c>
      <c r="I2511">
        <v>92499.999999998719</v>
      </c>
      <c r="K2511">
        <f t="shared" si="118"/>
        <v>0.59548750002463036</v>
      </c>
      <c r="L2511">
        <f t="shared" si="119"/>
        <v>0.72424117391131737</v>
      </c>
      <c r="M2511">
        <f t="shared" si="120"/>
        <v>2156.7902159079031</v>
      </c>
    </row>
    <row r="2512" spans="4:13" x14ac:dyDescent="0.25">
      <c r="D2512">
        <f>$B$1*VAR!B2512+$B$2*VAR!C2512+$B$3*VAR!D2512+$B$4*VAR!E2512</f>
        <v>92499.999999998719</v>
      </c>
      <c r="I2512">
        <v>92499.999999999651</v>
      </c>
      <c r="K2512">
        <f t="shared" si="118"/>
        <v>0.59548750002463635</v>
      </c>
      <c r="L2512">
        <f t="shared" si="119"/>
        <v>0.72424117391131937</v>
      </c>
      <c r="M2512">
        <f t="shared" si="120"/>
        <v>2156.790215907909</v>
      </c>
    </row>
    <row r="2513" spans="4:13" x14ac:dyDescent="0.25">
      <c r="D2513">
        <f>$B$1*VAR!B2513+$B$2*VAR!C2513+$B$3*VAR!D2513+$B$4*VAR!E2513</f>
        <v>-294999.99999999854</v>
      </c>
      <c r="I2513">
        <v>92499.999999999709</v>
      </c>
      <c r="K2513">
        <f t="shared" si="118"/>
        <v>0.5954875000246368</v>
      </c>
      <c r="L2513">
        <f t="shared" si="119"/>
        <v>0.72424117391131948</v>
      </c>
      <c r="M2513">
        <f t="shared" si="120"/>
        <v>2156.7902159079094</v>
      </c>
    </row>
    <row r="2514" spans="4:13" x14ac:dyDescent="0.25">
      <c r="D2514">
        <f>$B$1*VAR!B2514+$B$2*VAR!C2514+$B$3*VAR!D2514+$B$4*VAR!E2514</f>
        <v>342500.00000000076</v>
      </c>
      <c r="I2514">
        <v>92500.000000000087</v>
      </c>
      <c r="K2514">
        <f t="shared" si="118"/>
        <v>0.59548750002463924</v>
      </c>
      <c r="L2514">
        <f t="shared" si="119"/>
        <v>0.72424117391132037</v>
      </c>
      <c r="M2514">
        <f t="shared" si="120"/>
        <v>2156.7902159079122</v>
      </c>
    </row>
    <row r="2515" spans="4:13" x14ac:dyDescent="0.25">
      <c r="D2515">
        <f>$B$1*VAR!B2515+$B$2*VAR!C2515+$B$3*VAR!D2515+$B$4*VAR!E2515</f>
        <v>-222500.00000000122</v>
      </c>
      <c r="I2515">
        <v>92500.000000000247</v>
      </c>
      <c r="K2515">
        <f t="shared" si="118"/>
        <v>0.59548750002464024</v>
      </c>
      <c r="L2515">
        <f t="shared" si="119"/>
        <v>0.72424117391132059</v>
      </c>
      <c r="M2515">
        <f t="shared" si="120"/>
        <v>2156.7902159079126</v>
      </c>
    </row>
    <row r="2516" spans="4:13" x14ac:dyDescent="0.25">
      <c r="D2516">
        <f>$B$1*VAR!B2516+$B$2*VAR!C2516+$B$3*VAR!D2516+$B$4*VAR!E2516</f>
        <v>230000.00000000148</v>
      </c>
      <c r="I2516">
        <v>92500.000000000466</v>
      </c>
      <c r="K2516">
        <f t="shared" si="118"/>
        <v>0.59548750002464157</v>
      </c>
      <c r="L2516">
        <f t="shared" si="119"/>
        <v>0.72424117391132103</v>
      </c>
      <c r="M2516">
        <f t="shared" si="120"/>
        <v>2156.790215907914</v>
      </c>
    </row>
    <row r="2517" spans="4:13" x14ac:dyDescent="0.25">
      <c r="D2517">
        <f>$B$1*VAR!B2517+$B$2*VAR!C2517+$B$3*VAR!D2517+$B$4*VAR!E2517</f>
        <v>329999.99999999825</v>
      </c>
      <c r="I2517">
        <v>92500.000000002212</v>
      </c>
      <c r="K2517">
        <f t="shared" si="118"/>
        <v>0.59548750002465289</v>
      </c>
      <c r="L2517">
        <f t="shared" si="119"/>
        <v>0.72424117391132492</v>
      </c>
      <c r="M2517">
        <f t="shared" si="120"/>
        <v>2156.7902159079258</v>
      </c>
    </row>
    <row r="2518" spans="4:13" x14ac:dyDescent="0.25">
      <c r="D2518">
        <f>$B$1*VAR!B2518+$B$2*VAR!C2518+$B$3*VAR!D2518+$B$4*VAR!E2518</f>
        <v>-401499.99999999796</v>
      </c>
      <c r="I2518">
        <v>92500.00000000326</v>
      </c>
      <c r="K2518">
        <f t="shared" si="118"/>
        <v>0.59548750002465956</v>
      </c>
      <c r="L2518">
        <f t="shared" si="119"/>
        <v>0.72424117391132714</v>
      </c>
      <c r="M2518">
        <f t="shared" si="120"/>
        <v>2156.7902159079322</v>
      </c>
    </row>
    <row r="2519" spans="4:13" x14ac:dyDescent="0.25">
      <c r="D2519">
        <f>$B$1*VAR!B2519+$B$2*VAR!C2519+$B$3*VAR!D2519+$B$4*VAR!E2519</f>
        <v>83000.000000000233</v>
      </c>
      <c r="I2519">
        <v>92999.999999999796</v>
      </c>
      <c r="K2519">
        <f t="shared" si="118"/>
        <v>0.59870635137612183</v>
      </c>
      <c r="L2519">
        <f t="shared" si="119"/>
        <v>0.72531563947987854</v>
      </c>
      <c r="M2519">
        <f t="shared" si="120"/>
        <v>2159.9899743710785</v>
      </c>
    </row>
    <row r="2520" spans="4:13" x14ac:dyDescent="0.25">
      <c r="D2520">
        <f>$B$1*VAR!B2520+$B$2*VAR!C2520+$B$3*VAR!D2520+$B$4*VAR!E2520</f>
        <v>-37500.000000000357</v>
      </c>
      <c r="I2520">
        <v>93499.999999999505</v>
      </c>
      <c r="K2520">
        <f t="shared" si="118"/>
        <v>0.60192520272760452</v>
      </c>
      <c r="L2520">
        <f t="shared" si="119"/>
        <v>0.72638803639133953</v>
      </c>
      <c r="M2520">
        <f t="shared" si="120"/>
        <v>2163.1835723734093</v>
      </c>
    </row>
    <row r="2521" spans="4:13" x14ac:dyDescent="0.25">
      <c r="D2521">
        <f>$B$1*VAR!B2521+$B$2*VAR!C2521+$B$3*VAR!D2521+$B$4*VAR!E2521</f>
        <v>100000</v>
      </c>
      <c r="I2521">
        <v>93500.000000000291</v>
      </c>
      <c r="K2521">
        <f t="shared" si="118"/>
        <v>0.60192520272760952</v>
      </c>
      <c r="L2521">
        <f t="shared" si="119"/>
        <v>0.7263880363913412</v>
      </c>
      <c r="M2521">
        <f t="shared" si="120"/>
        <v>2163.1835723734139</v>
      </c>
    </row>
    <row r="2522" spans="4:13" x14ac:dyDescent="0.25">
      <c r="D2522">
        <f>$B$1*VAR!B2522+$B$2*VAR!C2522+$B$3*VAR!D2522+$B$4*VAR!E2522</f>
        <v>189999.99999999907</v>
      </c>
      <c r="I2522">
        <v>93500.000000000611</v>
      </c>
      <c r="K2522">
        <f t="shared" si="118"/>
        <v>0.60192520272761163</v>
      </c>
      <c r="L2522">
        <f t="shared" si="119"/>
        <v>0.72638803639134186</v>
      </c>
      <c r="M2522">
        <f t="shared" si="120"/>
        <v>2163.1835723734162</v>
      </c>
    </row>
    <row r="2523" spans="4:13" x14ac:dyDescent="0.25">
      <c r="D2523">
        <f>$B$1*VAR!B2523+$B$2*VAR!C2523+$B$3*VAR!D2523+$B$4*VAR!E2523</f>
        <v>-29999.999999998603</v>
      </c>
      <c r="I2523">
        <v>93999.999999999767</v>
      </c>
      <c r="K2523">
        <f t="shared" si="118"/>
        <v>0.60514405407909078</v>
      </c>
      <c r="L2523">
        <f t="shared" si="119"/>
        <v>0.72745835753881827</v>
      </c>
      <c r="M2523">
        <f t="shared" si="120"/>
        <v>2166.3709887506006</v>
      </c>
    </row>
    <row r="2524" spans="4:13" x14ac:dyDescent="0.25">
      <c r="D2524">
        <f>$B$1*VAR!B2524+$B$2*VAR!C2524+$B$3*VAR!D2524+$B$4*VAR!E2524</f>
        <v>89999.999999998719</v>
      </c>
      <c r="I2524">
        <v>93999.999999999942</v>
      </c>
      <c r="K2524">
        <f t="shared" si="118"/>
        <v>0.60514405407909189</v>
      </c>
      <c r="L2524">
        <f t="shared" si="119"/>
        <v>0.7274583575388186</v>
      </c>
      <c r="M2524">
        <f t="shared" si="120"/>
        <v>2166.370988750602</v>
      </c>
    </row>
    <row r="2525" spans="4:13" x14ac:dyDescent="0.25">
      <c r="D2525">
        <f>$B$1*VAR!B2525+$B$2*VAR!C2525+$B$3*VAR!D2525+$B$4*VAR!E2525</f>
        <v>-42499.999999998254</v>
      </c>
      <c r="I2525">
        <v>94500.000000000204</v>
      </c>
      <c r="K2525">
        <f t="shared" si="118"/>
        <v>0.60836290543057803</v>
      </c>
      <c r="L2525">
        <f t="shared" si="119"/>
        <v>0.72852659587215607</v>
      </c>
      <c r="M2525">
        <f t="shared" si="120"/>
        <v>2169.552202507281</v>
      </c>
    </row>
    <row r="2526" spans="4:13" x14ac:dyDescent="0.25">
      <c r="D2526">
        <f>$B$1*VAR!B2526+$B$2*VAR!C2526+$B$3*VAR!D2526+$B$4*VAR!E2526</f>
        <v>-225000.00000000032</v>
      </c>
      <c r="I2526">
        <v>94500.000000000204</v>
      </c>
      <c r="K2526">
        <f t="shared" si="118"/>
        <v>0.60836290543057803</v>
      </c>
      <c r="L2526">
        <f t="shared" si="119"/>
        <v>0.72852659587215607</v>
      </c>
      <c r="M2526">
        <f t="shared" si="120"/>
        <v>2169.552202507281</v>
      </c>
    </row>
    <row r="2527" spans="4:13" x14ac:dyDescent="0.25">
      <c r="D2527">
        <f>$B$1*VAR!B2527+$B$2*VAR!C2527+$B$3*VAR!D2527+$B$4*VAR!E2527</f>
        <v>99999.999999999534</v>
      </c>
      <c r="I2527">
        <v>94999.999999998137</v>
      </c>
      <c r="K2527">
        <f t="shared" si="118"/>
        <v>0.61158175678204929</v>
      </c>
      <c r="L2527">
        <f t="shared" si="119"/>
        <v>0.72959274439802679</v>
      </c>
      <c r="M2527">
        <f t="shared" si="120"/>
        <v>2172.7271928173236</v>
      </c>
    </row>
    <row r="2528" spans="4:13" x14ac:dyDescent="0.25">
      <c r="D2528">
        <f>$B$1*VAR!B2528+$B$2*VAR!C2528+$B$3*VAR!D2528+$B$4*VAR!E2528</f>
        <v>-137499.99999999965</v>
      </c>
      <c r="I2528">
        <v>95000.000000000276</v>
      </c>
      <c r="K2528">
        <f t="shared" si="118"/>
        <v>0.61158175678206306</v>
      </c>
      <c r="L2528">
        <f t="shared" si="119"/>
        <v>0.72959274439803135</v>
      </c>
      <c r="M2528">
        <f t="shared" si="120"/>
        <v>2172.7271928173373</v>
      </c>
    </row>
    <row r="2529" spans="4:13" x14ac:dyDescent="0.25">
      <c r="D2529">
        <f>$B$1*VAR!B2529+$B$2*VAR!C2529+$B$3*VAR!D2529+$B$4*VAR!E2529</f>
        <v>202499.99999999849</v>
      </c>
      <c r="I2529">
        <v>95000.000000001717</v>
      </c>
      <c r="K2529">
        <f t="shared" si="118"/>
        <v>0.61158175678207238</v>
      </c>
      <c r="L2529">
        <f t="shared" si="119"/>
        <v>0.72959274439803445</v>
      </c>
      <c r="M2529">
        <f t="shared" si="120"/>
        <v>2172.7271928173468</v>
      </c>
    </row>
    <row r="2530" spans="4:13" x14ac:dyDescent="0.25">
      <c r="D2530">
        <f>$B$1*VAR!B2530+$B$2*VAR!C2530+$B$3*VAR!D2530+$B$4*VAR!E2530</f>
        <v>-9999.9999999986903</v>
      </c>
      <c r="I2530">
        <v>95000.000000001717</v>
      </c>
      <c r="K2530">
        <f t="shared" si="118"/>
        <v>0.61158175678207238</v>
      </c>
      <c r="L2530">
        <f t="shared" si="119"/>
        <v>0.72959274439803445</v>
      </c>
      <c r="M2530">
        <f t="shared" si="120"/>
        <v>2172.7271928173468</v>
      </c>
    </row>
    <row r="2531" spans="4:13" x14ac:dyDescent="0.25">
      <c r="D2531">
        <f>$B$1*VAR!B2531+$B$2*VAR!C2531+$B$3*VAR!D2531+$B$4*VAR!E2531</f>
        <v>29999.999999999709</v>
      </c>
      <c r="I2531">
        <v>95500.000000000233</v>
      </c>
      <c r="K2531">
        <f t="shared" si="118"/>
        <v>0.61480060813354731</v>
      </c>
      <c r="L2531">
        <f t="shared" si="119"/>
        <v>0.73065679618006762</v>
      </c>
      <c r="M2531">
        <f t="shared" si="120"/>
        <v>2175.8959390242412</v>
      </c>
    </row>
    <row r="2532" spans="4:13" x14ac:dyDescent="0.25">
      <c r="D2532">
        <f>$B$1*VAR!B2532+$B$2*VAR!C2532+$B$3*VAR!D2532+$B$4*VAR!E2532</f>
        <v>-87500.000000000116</v>
      </c>
      <c r="I2532">
        <v>95999.99999999901</v>
      </c>
      <c r="K2532">
        <f t="shared" si="118"/>
        <v>0.61801945948502401</v>
      </c>
      <c r="L2532">
        <f t="shared" si="119"/>
        <v>0.73171874433893314</v>
      </c>
      <c r="M2532">
        <f t="shared" si="120"/>
        <v>2179.0584206413428</v>
      </c>
    </row>
    <row r="2533" spans="4:13" x14ac:dyDescent="0.25">
      <c r="D2533">
        <f>$B$1*VAR!B2533+$B$2*VAR!C2533+$B$3*VAR!D2533+$B$4*VAR!E2533</f>
        <v>-77499.999999999593</v>
      </c>
      <c r="I2533">
        <v>95999.999999999738</v>
      </c>
      <c r="K2533">
        <f t="shared" si="118"/>
        <v>0.61801945948502868</v>
      </c>
      <c r="L2533">
        <f t="shared" si="119"/>
        <v>0.73171874433893458</v>
      </c>
      <c r="M2533">
        <f t="shared" si="120"/>
        <v>2179.0584206413473</v>
      </c>
    </row>
    <row r="2534" spans="4:13" x14ac:dyDescent="0.25">
      <c r="D2534">
        <f>$B$1*VAR!B2534+$B$2*VAR!C2534+$B$3*VAR!D2534+$B$4*VAR!E2534</f>
        <v>9999.9999999990832</v>
      </c>
      <c r="I2534">
        <v>96000.000000000946</v>
      </c>
      <c r="K2534">
        <f t="shared" si="118"/>
        <v>0.61801945948503645</v>
      </c>
      <c r="L2534">
        <f t="shared" si="119"/>
        <v>0.73171874433893724</v>
      </c>
      <c r="M2534">
        <f t="shared" si="120"/>
        <v>2179.058420641355</v>
      </c>
    </row>
    <row r="2535" spans="4:13" x14ac:dyDescent="0.25">
      <c r="D2535">
        <f>$B$1*VAR!B2535+$B$2*VAR!C2535+$B$3*VAR!D2535+$B$4*VAR!E2535</f>
        <v>-2499.9999999984357</v>
      </c>
      <c r="I2535">
        <v>96999.999999999884</v>
      </c>
      <c r="K2535">
        <f t="shared" si="118"/>
        <v>0.62445716218799863</v>
      </c>
      <c r="L2535">
        <f t="shared" si="119"/>
        <v>0.73383630255568655</v>
      </c>
      <c r="M2535">
        <f t="shared" si="120"/>
        <v>2185.3645090108344</v>
      </c>
    </row>
    <row r="2536" spans="4:13" x14ac:dyDescent="0.25">
      <c r="D2536">
        <f>$B$1*VAR!B2536+$B$2*VAR!C2536+$B$3*VAR!D2536+$B$4*VAR!E2536</f>
        <v>37499.999999997497</v>
      </c>
      <c r="I2536">
        <v>97499.999999998719</v>
      </c>
      <c r="K2536">
        <f t="shared" si="118"/>
        <v>0.62767601353947566</v>
      </c>
      <c r="L2536">
        <f t="shared" si="119"/>
        <v>0.73489189914104136</v>
      </c>
      <c r="M2536">
        <f t="shared" si="120"/>
        <v>2188.5080756420211</v>
      </c>
    </row>
    <row r="2537" spans="4:13" x14ac:dyDescent="0.25">
      <c r="D2537">
        <f>$B$1*VAR!B2537+$B$2*VAR!C2537+$B$3*VAR!D2537+$B$4*VAR!E2537</f>
        <v>-189999.99999999985</v>
      </c>
      <c r="I2537">
        <v>97499.999999999782</v>
      </c>
      <c r="K2537">
        <f t="shared" si="118"/>
        <v>0.62767601353948255</v>
      </c>
      <c r="L2537">
        <f t="shared" si="119"/>
        <v>0.73489189914104369</v>
      </c>
      <c r="M2537">
        <f t="shared" si="120"/>
        <v>2188.508075642028</v>
      </c>
    </row>
    <row r="2538" spans="4:13" x14ac:dyDescent="0.25">
      <c r="D2538">
        <f>$B$1*VAR!B2538+$B$2*VAR!C2538+$B$3*VAR!D2538+$B$4*VAR!E2538</f>
        <v>-149999.9999999993</v>
      </c>
      <c r="I2538">
        <v>97499.999999999796</v>
      </c>
      <c r="K2538">
        <f t="shared" si="118"/>
        <v>0.62767601353948266</v>
      </c>
      <c r="L2538">
        <f t="shared" si="119"/>
        <v>0.73489189914104369</v>
      </c>
      <c r="M2538">
        <f t="shared" si="120"/>
        <v>2188.508075642028</v>
      </c>
    </row>
    <row r="2539" spans="4:13" x14ac:dyDescent="0.25">
      <c r="D2539">
        <f>$B$1*VAR!B2539+$B$2*VAR!C2539+$B$3*VAR!D2539+$B$4*VAR!E2539</f>
        <v>-217500.00000000006</v>
      </c>
      <c r="I2539">
        <v>97500.000000000146</v>
      </c>
      <c r="K2539">
        <f t="shared" si="118"/>
        <v>0.62767601353948488</v>
      </c>
      <c r="L2539">
        <f t="shared" si="119"/>
        <v>0.73489189914104447</v>
      </c>
      <c r="M2539">
        <f t="shared" si="120"/>
        <v>2188.5080756420302</v>
      </c>
    </row>
    <row r="2540" spans="4:13" x14ac:dyDescent="0.25">
      <c r="D2540">
        <f>$B$1*VAR!B2540+$B$2*VAR!C2540+$B$3*VAR!D2540+$B$4*VAR!E2540</f>
        <v>-90499.999999999403</v>
      </c>
      <c r="I2540">
        <v>97500.000000000815</v>
      </c>
      <c r="K2540">
        <f t="shared" si="118"/>
        <v>0.62767601353948921</v>
      </c>
      <c r="L2540">
        <f t="shared" si="119"/>
        <v>0.7348918991410458</v>
      </c>
      <c r="M2540">
        <f t="shared" si="120"/>
        <v>2188.5080756420343</v>
      </c>
    </row>
    <row r="2541" spans="4:13" x14ac:dyDescent="0.25">
      <c r="D2541">
        <f>$B$1*VAR!B2541+$B$2*VAR!C2541+$B$3*VAR!D2541+$B$4*VAR!E2541</f>
        <v>447500.00000000006</v>
      </c>
      <c r="I2541">
        <v>97500.000000000829</v>
      </c>
      <c r="K2541">
        <f t="shared" si="118"/>
        <v>0.62767601353948932</v>
      </c>
      <c r="L2541">
        <f t="shared" si="119"/>
        <v>0.73489189914104591</v>
      </c>
      <c r="M2541">
        <f t="shared" si="120"/>
        <v>2188.5080756420348</v>
      </c>
    </row>
    <row r="2542" spans="4:13" x14ac:dyDescent="0.25">
      <c r="D2542">
        <f>$B$1*VAR!B2542+$B$2*VAR!C2542+$B$3*VAR!D2542+$B$4*VAR!E2542</f>
        <v>107499.99999999849</v>
      </c>
      <c r="I2542">
        <v>97500.000000000873</v>
      </c>
      <c r="K2542">
        <f t="shared" si="118"/>
        <v>0.62767601353948954</v>
      </c>
      <c r="L2542">
        <f t="shared" si="119"/>
        <v>0.73489189914104591</v>
      </c>
      <c r="M2542">
        <f t="shared" si="120"/>
        <v>2188.5080756420348</v>
      </c>
    </row>
    <row r="2543" spans="4:13" x14ac:dyDescent="0.25">
      <c r="D2543">
        <f>$B$1*VAR!B2543+$B$2*VAR!C2543+$B$3*VAR!D2543+$B$4*VAR!E2543</f>
        <v>490000.00000000093</v>
      </c>
      <c r="I2543">
        <v>97500.000000003492</v>
      </c>
      <c r="K2543">
        <f t="shared" si="118"/>
        <v>0.62767601353950642</v>
      </c>
      <c r="L2543">
        <f t="shared" si="119"/>
        <v>0.73489189914105146</v>
      </c>
      <c r="M2543">
        <f t="shared" si="120"/>
        <v>2188.5080756420512</v>
      </c>
    </row>
    <row r="2544" spans="4:13" x14ac:dyDescent="0.25">
      <c r="D2544">
        <f>$B$1*VAR!B2544+$B$2*VAR!C2544+$B$3*VAR!D2544+$B$4*VAR!E2544</f>
        <v>87500</v>
      </c>
      <c r="I2544">
        <v>98000.000000000407</v>
      </c>
      <c r="K2544">
        <f t="shared" si="118"/>
        <v>0.63089486489097113</v>
      </c>
      <c r="L2544">
        <f t="shared" si="119"/>
        <v>0.73594536515837083</v>
      </c>
      <c r="M2544">
        <f t="shared" si="120"/>
        <v>2191.6452974416284</v>
      </c>
    </row>
    <row r="2545" spans="4:13" x14ac:dyDescent="0.25">
      <c r="D2545">
        <f>$B$1*VAR!B2545+$B$2*VAR!C2545+$B$3*VAR!D2545+$B$4*VAR!E2545</f>
        <v>-140000.00000000023</v>
      </c>
      <c r="I2545">
        <v>98500.000000000131</v>
      </c>
      <c r="K2545">
        <f t="shared" si="118"/>
        <v>0.63411371624245383</v>
      </c>
      <c r="L2545">
        <f t="shared" si="119"/>
        <v>0.73699669401503642</v>
      </c>
      <c r="M2545">
        <f t="shared" si="120"/>
        <v>2194.7761547767786</v>
      </c>
    </row>
    <row r="2546" spans="4:13" x14ac:dyDescent="0.25">
      <c r="D2546">
        <f>$B$1*VAR!B2546+$B$2*VAR!C2546+$B$3*VAR!D2546+$B$4*VAR!E2546</f>
        <v>-117499.99999999936</v>
      </c>
      <c r="I2546">
        <v>98999.99999999984</v>
      </c>
      <c r="K2546">
        <f t="shared" si="118"/>
        <v>0.63733256759393653</v>
      </c>
      <c r="L2546">
        <f t="shared" si="119"/>
        <v>0.73804587917602971</v>
      </c>
      <c r="M2546">
        <f t="shared" si="120"/>
        <v>2197.9006281862166</v>
      </c>
    </row>
    <row r="2547" spans="4:13" x14ac:dyDescent="0.25">
      <c r="D2547">
        <f>$B$1*VAR!B2547+$B$2*VAR!C2547+$B$3*VAR!D2547+$B$4*VAR!E2547</f>
        <v>147500.00000000023</v>
      </c>
      <c r="I2547">
        <v>99000.00000000163</v>
      </c>
      <c r="K2547">
        <f t="shared" si="118"/>
        <v>0.63733256759394807</v>
      </c>
      <c r="L2547">
        <f t="shared" si="119"/>
        <v>0.73804587917603348</v>
      </c>
      <c r="M2547">
        <f t="shared" si="120"/>
        <v>2197.9006281862276</v>
      </c>
    </row>
    <row r="2548" spans="4:13" x14ac:dyDescent="0.25">
      <c r="D2548">
        <f>$B$1*VAR!B2548+$B$2*VAR!C2548+$B$3*VAR!D2548+$B$4*VAR!E2548</f>
        <v>24999.999999999534</v>
      </c>
      <c r="I2548">
        <v>99999.999999999302</v>
      </c>
      <c r="K2548">
        <f t="shared" si="118"/>
        <v>0.64377027029690215</v>
      </c>
      <c r="L2548">
        <f t="shared" si="119"/>
        <v>0.74013779255953827</v>
      </c>
      <c r="M2548">
        <f t="shared" si="120"/>
        <v>2204.1303462423048</v>
      </c>
    </row>
    <row r="2549" spans="4:13" x14ac:dyDescent="0.25">
      <c r="D2549">
        <f>$B$1*VAR!B2549+$B$2*VAR!C2549+$B$3*VAR!D2549+$B$4*VAR!E2549</f>
        <v>-37499.999999998938</v>
      </c>
      <c r="I2549">
        <v>99999.999999999534</v>
      </c>
      <c r="K2549">
        <f t="shared" si="118"/>
        <v>0.64377027029690359</v>
      </c>
      <c r="L2549">
        <f t="shared" si="119"/>
        <v>0.74013779255953882</v>
      </c>
      <c r="M2549">
        <f t="shared" si="120"/>
        <v>2204.1303462423066</v>
      </c>
    </row>
    <row r="2550" spans="4:13" x14ac:dyDescent="0.25">
      <c r="D2550">
        <f>$B$1*VAR!B2550+$B$2*VAR!C2550+$B$3*VAR!D2550+$B$4*VAR!E2550</f>
        <v>-27500.000000001339</v>
      </c>
      <c r="I2550">
        <v>100000</v>
      </c>
      <c r="K2550">
        <f t="shared" si="118"/>
        <v>0.64377027029690659</v>
      </c>
      <c r="L2550">
        <f t="shared" si="119"/>
        <v>0.74013779255953982</v>
      </c>
      <c r="M2550">
        <f t="shared" si="120"/>
        <v>2204.1303462423098</v>
      </c>
    </row>
    <row r="2551" spans="4:13" x14ac:dyDescent="0.25">
      <c r="D2551">
        <f>$B$1*VAR!B2551+$B$2*VAR!C2551+$B$3*VAR!D2551+$B$4*VAR!E2551</f>
        <v>37500</v>
      </c>
      <c r="I2551">
        <v>100000.00000000003</v>
      </c>
      <c r="K2551">
        <f t="shared" si="118"/>
        <v>0.64377027029690681</v>
      </c>
      <c r="L2551">
        <f t="shared" si="119"/>
        <v>0.74013779255953982</v>
      </c>
      <c r="M2551">
        <f t="shared" si="120"/>
        <v>2204.1303462423098</v>
      </c>
    </row>
    <row r="2552" spans="4:13" x14ac:dyDescent="0.25">
      <c r="D2552">
        <f>$B$1*VAR!B2552+$B$2*VAR!C2552+$B$3*VAR!D2552+$B$4*VAR!E2552</f>
        <v>52500.00000000064</v>
      </c>
      <c r="I2552">
        <v>100000.00000000111</v>
      </c>
      <c r="K2552">
        <f t="shared" si="118"/>
        <v>0.64377027029691369</v>
      </c>
      <c r="L2552">
        <f t="shared" si="119"/>
        <v>0.74013779255954204</v>
      </c>
      <c r="M2552">
        <f t="shared" si="120"/>
        <v>2204.1303462423161</v>
      </c>
    </row>
    <row r="2553" spans="4:13" x14ac:dyDescent="0.25">
      <c r="D2553">
        <f>$B$1*VAR!B2553+$B$2*VAR!C2553+$B$3*VAR!D2553+$B$4*VAR!E2553</f>
        <v>37500.000000000713</v>
      </c>
      <c r="I2553">
        <v>100500.00000000009</v>
      </c>
      <c r="K2553">
        <f t="shared" si="118"/>
        <v>0.64698912164839173</v>
      </c>
      <c r="L2553">
        <f t="shared" si="119"/>
        <v>0.74118050800086677</v>
      </c>
      <c r="M2553">
        <f t="shared" si="120"/>
        <v>2207.2355528265812</v>
      </c>
    </row>
    <row r="2554" spans="4:13" x14ac:dyDescent="0.25">
      <c r="D2554">
        <f>$B$1*VAR!B2554+$B$2*VAR!C2554+$B$3*VAR!D2554+$B$4*VAR!E2554</f>
        <v>-77500.000000000582</v>
      </c>
      <c r="I2554">
        <v>101000.00000000016</v>
      </c>
      <c r="K2554">
        <f t="shared" si="118"/>
        <v>0.65020797299987676</v>
      </c>
      <c r="L2554">
        <f t="shared" si="119"/>
        <v>0.74222105418430218</v>
      </c>
      <c r="M2554">
        <f t="shared" si="120"/>
        <v>2210.3342993608517</v>
      </c>
    </row>
    <row r="2555" spans="4:13" x14ac:dyDescent="0.25">
      <c r="D2555">
        <f>$B$1*VAR!B2555+$B$2*VAR!C2555+$B$3*VAR!D2555+$B$4*VAR!E2555</f>
        <v>-77500.000000001979</v>
      </c>
      <c r="I2555">
        <v>101000.00000000087</v>
      </c>
      <c r="K2555">
        <f t="shared" si="118"/>
        <v>0.65020797299988131</v>
      </c>
      <c r="L2555">
        <f t="shared" si="119"/>
        <v>0.74222105418430373</v>
      </c>
      <c r="M2555">
        <f t="shared" si="120"/>
        <v>2210.3342993608567</v>
      </c>
    </row>
    <row r="2556" spans="4:13" x14ac:dyDescent="0.25">
      <c r="D2556">
        <f>$B$1*VAR!B2556+$B$2*VAR!C2556+$B$3*VAR!D2556+$B$4*VAR!E2556</f>
        <v>457500.00000000244</v>
      </c>
      <c r="I2556">
        <v>101499.99999999898</v>
      </c>
      <c r="K2556">
        <f t="shared" si="118"/>
        <v>0.65342682435135369</v>
      </c>
      <c r="L2556">
        <f t="shared" si="119"/>
        <v>0.74325942486414331</v>
      </c>
      <c r="M2556">
        <f t="shared" si="120"/>
        <v>2213.4265672454189</v>
      </c>
    </row>
    <row r="2557" spans="4:13" x14ac:dyDescent="0.25">
      <c r="D2557">
        <f>$B$1*VAR!B2557+$B$2*VAR!C2557+$B$3*VAR!D2557+$B$4*VAR!E2557</f>
        <v>57500.000000000931</v>
      </c>
      <c r="I2557">
        <v>101999.99999999884</v>
      </c>
      <c r="K2557">
        <f t="shared" si="118"/>
        <v>0.65664567570283727</v>
      </c>
      <c r="L2557">
        <f t="shared" si="119"/>
        <v>0.74429561385278564</v>
      </c>
      <c r="M2557">
        <f t="shared" si="120"/>
        <v>2216.5123380535956</v>
      </c>
    </row>
    <row r="2558" spans="4:13" x14ac:dyDescent="0.25">
      <c r="D2558">
        <f>$B$1*VAR!B2558+$B$2*VAR!C2558+$B$3*VAR!D2558+$B$4*VAR!E2558</f>
        <v>145000</v>
      </c>
      <c r="I2558">
        <v>102000.000000001</v>
      </c>
      <c r="K2558">
        <f t="shared" si="118"/>
        <v>0.65664567570285126</v>
      </c>
      <c r="L2558">
        <f t="shared" si="119"/>
        <v>0.74429561385279019</v>
      </c>
      <c r="M2558">
        <f t="shared" si="120"/>
        <v>2216.5123380536093</v>
      </c>
    </row>
    <row r="2559" spans="4:13" x14ac:dyDescent="0.25">
      <c r="D2559">
        <f>$B$1*VAR!B2559+$B$2*VAR!C2559+$B$3*VAR!D2559+$B$4*VAR!E2559</f>
        <v>-32500.000000001339</v>
      </c>
      <c r="I2559">
        <v>102499.99999999953</v>
      </c>
      <c r="K2559">
        <f t="shared" si="118"/>
        <v>0.6598645270543263</v>
      </c>
      <c r="L2559">
        <f t="shared" si="119"/>
        <v>0.74532961502078221</v>
      </c>
      <c r="M2559">
        <f t="shared" si="120"/>
        <v>2219.5915935318894</v>
      </c>
    </row>
    <row r="2560" spans="4:13" x14ac:dyDescent="0.25">
      <c r="D2560">
        <f>$B$1*VAR!B2560+$B$2*VAR!C2560+$B$3*VAR!D2560+$B$4*VAR!E2560</f>
        <v>12500.000000000058</v>
      </c>
      <c r="I2560">
        <v>102499.99999999985</v>
      </c>
      <c r="K2560">
        <f t="shared" si="118"/>
        <v>0.6598645270543283</v>
      </c>
      <c r="L2560">
        <f t="shared" si="119"/>
        <v>0.74532961502078288</v>
      </c>
      <c r="M2560">
        <f t="shared" si="120"/>
        <v>2219.5915935318912</v>
      </c>
    </row>
    <row r="2561" spans="4:13" x14ac:dyDescent="0.25">
      <c r="D2561">
        <f>$B$1*VAR!B2561+$B$2*VAR!C2561+$B$3*VAR!D2561+$B$4*VAR!E2561</f>
        <v>-122499.99999999942</v>
      </c>
      <c r="I2561">
        <v>102499.99999999985</v>
      </c>
      <c r="K2561">
        <f t="shared" si="118"/>
        <v>0.6598645270543283</v>
      </c>
      <c r="L2561">
        <f t="shared" si="119"/>
        <v>0.74532961502078288</v>
      </c>
      <c r="M2561">
        <f t="shared" si="120"/>
        <v>2219.5915935318912</v>
      </c>
    </row>
    <row r="2562" spans="4:13" x14ac:dyDescent="0.25">
      <c r="D2562">
        <f>$B$1*VAR!B2562+$B$2*VAR!C2562+$B$3*VAR!D2562+$B$4*VAR!E2562</f>
        <v>-137499.99999999965</v>
      </c>
      <c r="I2562">
        <v>102500.00000000055</v>
      </c>
      <c r="K2562">
        <f t="shared" ref="K2562:K2625" si="121">I2562/D$2981</f>
        <v>0.65986452705433285</v>
      </c>
      <c r="L2562">
        <f t="shared" ref="L2562:L2625" si="122">NORMSDIST(K2562)</f>
        <v>0.74532961502078421</v>
      </c>
      <c r="M2562">
        <f t="shared" ref="M2562:M2625" si="123">L2562*2978</f>
        <v>2219.5915935318953</v>
      </c>
    </row>
    <row r="2563" spans="4:13" x14ac:dyDescent="0.25">
      <c r="D2563">
        <f>$B$1*VAR!B2563+$B$2*VAR!C2563+$B$3*VAR!D2563+$B$4*VAR!E2563</f>
        <v>192499.99999999901</v>
      </c>
      <c r="I2563">
        <v>102500.00000000064</v>
      </c>
      <c r="K2563">
        <f t="shared" si="121"/>
        <v>0.65986452705433341</v>
      </c>
      <c r="L2563">
        <f t="shared" si="122"/>
        <v>0.74532961502078443</v>
      </c>
      <c r="M2563">
        <f t="shared" si="123"/>
        <v>2219.5915935318963</v>
      </c>
    </row>
    <row r="2564" spans="4:13" x14ac:dyDescent="0.25">
      <c r="D2564">
        <f>$B$1*VAR!B2564+$B$2*VAR!C2564+$B$3*VAR!D2564+$B$4*VAR!E2564</f>
        <v>-64999.999999998079</v>
      </c>
      <c r="I2564">
        <v>102500.00000000122</v>
      </c>
      <c r="K2564">
        <f t="shared" si="121"/>
        <v>0.65986452705433718</v>
      </c>
      <c r="L2564">
        <f t="shared" si="122"/>
        <v>0.74532961502078565</v>
      </c>
      <c r="M2564">
        <f t="shared" si="123"/>
        <v>2219.5915935318999</v>
      </c>
    </row>
    <row r="2565" spans="4:13" x14ac:dyDescent="0.25">
      <c r="D2565">
        <f>$B$1*VAR!B2565+$B$2*VAR!C2565+$B$3*VAR!D2565+$B$4*VAR!E2565</f>
        <v>-19999.999999999534</v>
      </c>
      <c r="I2565">
        <v>102500.00000000128</v>
      </c>
      <c r="K2565">
        <f t="shared" si="121"/>
        <v>0.65986452705433751</v>
      </c>
      <c r="L2565">
        <f t="shared" si="122"/>
        <v>0.74532961502078576</v>
      </c>
      <c r="M2565">
        <f t="shared" si="123"/>
        <v>2219.5915935318999</v>
      </c>
    </row>
    <row r="2566" spans="4:13" x14ac:dyDescent="0.25">
      <c r="D2566">
        <f>$B$1*VAR!B2566+$B$2*VAR!C2566+$B$3*VAR!D2566+$B$4*VAR!E2566</f>
        <v>35000.000000000873</v>
      </c>
      <c r="I2566">
        <v>102500.00000000128</v>
      </c>
      <c r="K2566">
        <f t="shared" si="121"/>
        <v>0.65986452705433751</v>
      </c>
      <c r="L2566">
        <f t="shared" si="122"/>
        <v>0.74532961502078576</v>
      </c>
      <c r="M2566">
        <f t="shared" si="123"/>
        <v>2219.5915935318999</v>
      </c>
    </row>
    <row r="2567" spans="4:13" x14ac:dyDescent="0.25">
      <c r="D2567">
        <f>$B$1*VAR!B2567+$B$2*VAR!C2567+$B$3*VAR!D2567+$B$4*VAR!E2567</f>
        <v>-55000.000000002445</v>
      </c>
      <c r="I2567">
        <v>102500.00000000407</v>
      </c>
      <c r="K2567">
        <f t="shared" si="121"/>
        <v>0.6598645270543555</v>
      </c>
      <c r="L2567">
        <f t="shared" si="122"/>
        <v>0.74532961502079154</v>
      </c>
      <c r="M2567">
        <f t="shared" si="123"/>
        <v>2219.5915935319172</v>
      </c>
    </row>
    <row r="2568" spans="4:13" x14ac:dyDescent="0.25">
      <c r="D2568">
        <f>$B$1*VAR!B2568+$B$2*VAR!C2568+$B$3*VAR!D2568+$B$4*VAR!E2568</f>
        <v>2500.0000000012806</v>
      </c>
      <c r="I2568">
        <v>102999.99999999799</v>
      </c>
      <c r="K2568">
        <f t="shared" si="121"/>
        <v>0.66308337840580089</v>
      </c>
      <c r="L2568">
        <f t="shared" si="122"/>
        <v>0.74636142229690905</v>
      </c>
      <c r="M2568">
        <f t="shared" si="123"/>
        <v>2222.6643156001951</v>
      </c>
    </row>
    <row r="2569" spans="4:13" x14ac:dyDescent="0.25">
      <c r="D2569">
        <f>$B$1*VAR!B2569+$B$2*VAR!C2569+$B$3*VAR!D2569+$B$4*VAR!E2569</f>
        <v>40000.000000000466</v>
      </c>
      <c r="I2569">
        <v>102999.99999999956</v>
      </c>
      <c r="K2569">
        <f t="shared" si="121"/>
        <v>0.663083378405811</v>
      </c>
      <c r="L2569">
        <f t="shared" si="122"/>
        <v>0.74636142229691227</v>
      </c>
      <c r="M2569">
        <f t="shared" si="123"/>
        <v>2222.6643156002046</v>
      </c>
    </row>
    <row r="2570" spans="4:13" x14ac:dyDescent="0.25">
      <c r="D2570">
        <f>$B$1*VAR!B2570+$B$2*VAR!C2570+$B$3*VAR!D2570+$B$4*VAR!E2570</f>
        <v>-35000.000000000116</v>
      </c>
      <c r="I2570">
        <v>103499.99999999895</v>
      </c>
      <c r="K2570">
        <f t="shared" si="121"/>
        <v>0.66630222975729159</v>
      </c>
      <c r="L2570">
        <f t="shared" si="122"/>
        <v>0.74739102966825366</v>
      </c>
      <c r="M2570">
        <f t="shared" si="123"/>
        <v>2225.7304863520594</v>
      </c>
    </row>
    <row r="2571" spans="4:13" x14ac:dyDescent="0.25">
      <c r="D2571">
        <f>$B$1*VAR!B2571+$B$2*VAR!C2571+$B$3*VAR!D2571+$B$4*VAR!E2571</f>
        <v>-50000.000000003522</v>
      </c>
      <c r="I2571">
        <v>104500.00000000087</v>
      </c>
      <c r="K2571">
        <f t="shared" si="121"/>
        <v>0.67273993246027308</v>
      </c>
      <c r="L2571">
        <f t="shared" si="122"/>
        <v>0.74944362093674011</v>
      </c>
      <c r="M2571">
        <f t="shared" si="123"/>
        <v>2231.843103149612</v>
      </c>
    </row>
    <row r="2572" spans="4:13" x14ac:dyDescent="0.25">
      <c r="D2572">
        <f>$B$1*VAR!B2572+$B$2*VAR!C2572+$B$3*VAR!D2572+$B$4*VAR!E2572</f>
        <v>7500.0000000045547</v>
      </c>
      <c r="I2572">
        <v>104999.99999999261</v>
      </c>
      <c r="K2572">
        <f t="shared" si="121"/>
        <v>0.67595878381170438</v>
      </c>
      <c r="L2572">
        <f t="shared" si="122"/>
        <v>0.75046659310004471</v>
      </c>
      <c r="M2572">
        <f t="shared" si="123"/>
        <v>2234.8895142519332</v>
      </c>
    </row>
    <row r="2573" spans="4:13" x14ac:dyDescent="0.25">
      <c r="D2573">
        <f>$B$1*VAR!B2573+$B$2*VAR!C2573+$B$3*VAR!D2573+$B$4*VAR!E2573</f>
        <v>4999.9999999947031</v>
      </c>
      <c r="I2573">
        <v>104999.9999999983</v>
      </c>
      <c r="K2573">
        <f t="shared" si="121"/>
        <v>0.67595878381174102</v>
      </c>
      <c r="L2573">
        <f t="shared" si="122"/>
        <v>0.75046659310005626</v>
      </c>
      <c r="M2573">
        <f t="shared" si="123"/>
        <v>2234.8895142519677</v>
      </c>
    </row>
    <row r="2574" spans="4:13" x14ac:dyDescent="0.25">
      <c r="D2574">
        <f>$B$1*VAR!B2574+$B$2*VAR!C2574+$B$3*VAR!D2574+$B$4*VAR!E2574</f>
        <v>-54999.999999996158</v>
      </c>
      <c r="I2574">
        <v>104999.99999999974</v>
      </c>
      <c r="K2574">
        <f t="shared" si="121"/>
        <v>0.67595878381175023</v>
      </c>
      <c r="L2574">
        <f t="shared" si="122"/>
        <v>0.75046659310005914</v>
      </c>
      <c r="M2574">
        <f t="shared" si="123"/>
        <v>2234.8895142519759</v>
      </c>
    </row>
    <row r="2575" spans="4:13" x14ac:dyDescent="0.25">
      <c r="D2575">
        <f>$B$1*VAR!B2575+$B$2*VAR!C2575+$B$3*VAR!D2575+$B$4*VAR!E2575</f>
        <v>114999.99999999703</v>
      </c>
      <c r="I2575">
        <v>104999.99999999988</v>
      </c>
      <c r="K2575">
        <f t="shared" si="121"/>
        <v>0.67595878381175123</v>
      </c>
      <c r="L2575">
        <f t="shared" si="122"/>
        <v>0.75046659310005959</v>
      </c>
      <c r="M2575">
        <f t="shared" si="123"/>
        <v>2234.8895142519773</v>
      </c>
    </row>
    <row r="2576" spans="4:13" x14ac:dyDescent="0.25">
      <c r="D2576">
        <f>$B$1*VAR!B2576+$B$2*VAR!C2576+$B$3*VAR!D2576+$B$4*VAR!E2576</f>
        <v>62500.000000000698</v>
      </c>
      <c r="I2576">
        <v>105000.00000000009</v>
      </c>
      <c r="K2576">
        <f t="shared" si="121"/>
        <v>0.67595878381175256</v>
      </c>
      <c r="L2576">
        <f t="shared" si="122"/>
        <v>0.75046659310005992</v>
      </c>
      <c r="M2576">
        <f t="shared" si="123"/>
        <v>2234.8895142519787</v>
      </c>
    </row>
    <row r="2577" spans="4:13" x14ac:dyDescent="0.25">
      <c r="D2577">
        <f>$B$1*VAR!B2577+$B$2*VAR!C2577+$B$3*VAR!D2577+$B$4*VAR!E2577</f>
        <v>-39999.999999999127</v>
      </c>
      <c r="I2577">
        <v>105000.0000000002</v>
      </c>
      <c r="K2577">
        <f t="shared" si="121"/>
        <v>0.67595878381175323</v>
      </c>
      <c r="L2577">
        <f t="shared" si="122"/>
        <v>0.75046659310006025</v>
      </c>
      <c r="M2577">
        <f t="shared" si="123"/>
        <v>2234.8895142519796</v>
      </c>
    </row>
    <row r="2578" spans="4:13" x14ac:dyDescent="0.25">
      <c r="D2578">
        <f>$B$1*VAR!B2578+$B$2*VAR!C2578+$B$3*VAR!D2578+$B$4*VAR!E2578</f>
        <v>-12499.999999998581</v>
      </c>
      <c r="I2578">
        <v>105000.00000000038</v>
      </c>
      <c r="K2578">
        <f t="shared" si="121"/>
        <v>0.67595878381175434</v>
      </c>
      <c r="L2578">
        <f t="shared" si="122"/>
        <v>0.75046659310006048</v>
      </c>
      <c r="M2578">
        <f t="shared" si="123"/>
        <v>2234.88951425198</v>
      </c>
    </row>
    <row r="2579" spans="4:13" x14ac:dyDescent="0.25">
      <c r="D2579">
        <f>$B$1*VAR!B2579+$B$2*VAR!C2579+$B$3*VAR!D2579+$B$4*VAR!E2579</f>
        <v>27500.00000000131</v>
      </c>
      <c r="I2579">
        <v>105000.00000000044</v>
      </c>
      <c r="K2579">
        <f t="shared" si="121"/>
        <v>0.67595878381175478</v>
      </c>
      <c r="L2579">
        <f t="shared" si="122"/>
        <v>0.7504665931000607</v>
      </c>
      <c r="M2579">
        <f t="shared" si="123"/>
        <v>2234.8895142519809</v>
      </c>
    </row>
    <row r="2580" spans="4:13" x14ac:dyDescent="0.25">
      <c r="D2580">
        <f>$B$1*VAR!B2580+$B$2*VAR!C2580+$B$3*VAR!D2580+$B$4*VAR!E2580</f>
        <v>12499.999999994303</v>
      </c>
      <c r="I2580">
        <v>105000.00000000114</v>
      </c>
      <c r="K2580">
        <f t="shared" si="121"/>
        <v>0.67595878381175922</v>
      </c>
      <c r="L2580">
        <f t="shared" si="122"/>
        <v>0.75046659310006214</v>
      </c>
      <c r="M2580">
        <f t="shared" si="123"/>
        <v>2234.889514251985</v>
      </c>
    </row>
    <row r="2581" spans="4:13" x14ac:dyDescent="0.25">
      <c r="D2581">
        <f>$B$1*VAR!B2581+$B$2*VAR!C2581+$B$3*VAR!D2581+$B$4*VAR!E2581</f>
        <v>-76499.999999996508</v>
      </c>
      <c r="I2581">
        <v>105000.00000000114</v>
      </c>
      <c r="K2581">
        <f t="shared" si="121"/>
        <v>0.67595878381175922</v>
      </c>
      <c r="L2581">
        <f t="shared" si="122"/>
        <v>0.75046659310006214</v>
      </c>
      <c r="M2581">
        <f t="shared" si="123"/>
        <v>2234.889514251985</v>
      </c>
    </row>
    <row r="2582" spans="4:13" x14ac:dyDescent="0.25">
      <c r="D2582">
        <f>$B$1*VAR!B2582+$B$2*VAR!C2582+$B$3*VAR!D2582+$B$4*VAR!E2582</f>
        <v>-88500.000000001048</v>
      </c>
      <c r="I2582">
        <v>105499.99999999962</v>
      </c>
      <c r="K2582">
        <f t="shared" si="121"/>
        <v>0.67917763516323404</v>
      </c>
      <c r="L2582">
        <f t="shared" si="122"/>
        <v>0.75148734189106914</v>
      </c>
      <c r="M2582">
        <f t="shared" si="123"/>
        <v>2237.9293041516039</v>
      </c>
    </row>
    <row r="2583" spans="4:13" x14ac:dyDescent="0.25">
      <c r="D2583">
        <f>$B$1*VAR!B2583+$B$2*VAR!C2583+$B$3*VAR!D2583+$B$4*VAR!E2583</f>
        <v>31000.000000000175</v>
      </c>
      <c r="I2583">
        <v>105999.99999999951</v>
      </c>
      <c r="K2583">
        <f t="shared" si="121"/>
        <v>0.68239648651471785</v>
      </c>
      <c r="L2583">
        <f t="shared" si="122"/>
        <v>0.75250586158920996</v>
      </c>
      <c r="M2583">
        <f t="shared" si="123"/>
        <v>2240.962455812667</v>
      </c>
    </row>
    <row r="2584" spans="4:13" x14ac:dyDescent="0.25">
      <c r="D2584">
        <f>$B$1*VAR!B2584+$B$2*VAR!C2584+$B$3*VAR!D2584+$B$4*VAR!E2584</f>
        <v>-204000.00000000064</v>
      </c>
      <c r="I2584">
        <v>107499.99999999849</v>
      </c>
      <c r="K2584">
        <f t="shared" si="121"/>
        <v>0.69205304056916483</v>
      </c>
      <c r="L2584">
        <f t="shared" si="122"/>
        <v>0.75554798980061433</v>
      </c>
      <c r="M2584">
        <f t="shared" si="123"/>
        <v>2250.0219136262294</v>
      </c>
    </row>
    <row r="2585" spans="4:13" x14ac:dyDescent="0.25">
      <c r="D2585">
        <f>$B$1*VAR!B2585+$B$2*VAR!C2585+$B$3*VAR!D2585+$B$4*VAR!E2585</f>
        <v>126499.99999999942</v>
      </c>
      <c r="I2585">
        <v>107499.99999999886</v>
      </c>
      <c r="K2585">
        <f t="shared" si="121"/>
        <v>0.69205304056916728</v>
      </c>
      <c r="L2585">
        <f t="shared" si="122"/>
        <v>0.75554798980061522</v>
      </c>
      <c r="M2585">
        <f t="shared" si="123"/>
        <v>2250.0219136262322</v>
      </c>
    </row>
    <row r="2586" spans="4:13" x14ac:dyDescent="0.25">
      <c r="D2586">
        <f>$B$1*VAR!B2586+$B$2*VAR!C2586+$B$3*VAR!D2586+$B$4*VAR!E2586</f>
        <v>252500.00000000198</v>
      </c>
      <c r="I2586">
        <v>107499.99999999993</v>
      </c>
      <c r="K2586">
        <f t="shared" si="121"/>
        <v>0.69205304056917416</v>
      </c>
      <c r="L2586">
        <f t="shared" si="122"/>
        <v>0.75554798980061721</v>
      </c>
      <c r="M2586">
        <f t="shared" si="123"/>
        <v>2250.0219136262381</v>
      </c>
    </row>
    <row r="2587" spans="4:13" x14ac:dyDescent="0.25">
      <c r="D2587">
        <f>$B$1*VAR!B2587+$B$2*VAR!C2587+$B$3*VAR!D2587+$B$4*VAR!E2587</f>
        <v>60000.000000001572</v>
      </c>
      <c r="I2587">
        <v>107500.00000000028</v>
      </c>
      <c r="K2587">
        <f t="shared" si="121"/>
        <v>0.69205304056917638</v>
      </c>
      <c r="L2587">
        <f t="shared" si="122"/>
        <v>0.75554798980061788</v>
      </c>
      <c r="M2587">
        <f t="shared" si="123"/>
        <v>2250.0219136262399</v>
      </c>
    </row>
    <row r="2588" spans="4:13" x14ac:dyDescent="0.25">
      <c r="D2588">
        <f>$B$1*VAR!B2588+$B$2*VAR!C2588+$B$3*VAR!D2588+$B$4*VAR!E2588</f>
        <v>2499.9999999991269</v>
      </c>
      <c r="I2588">
        <v>107500.00000000384</v>
      </c>
      <c r="K2588">
        <f t="shared" si="121"/>
        <v>0.69205304056919936</v>
      </c>
      <c r="L2588">
        <f t="shared" si="122"/>
        <v>0.75554798980062521</v>
      </c>
      <c r="M2588">
        <f t="shared" si="123"/>
        <v>2250.0219136262617</v>
      </c>
    </row>
    <row r="2589" spans="4:13" x14ac:dyDescent="0.25">
      <c r="D2589">
        <f>$B$1*VAR!B2589+$B$2*VAR!C2589+$B$3*VAR!D2589+$B$4*VAR!E2589</f>
        <v>-17500.000000001863</v>
      </c>
      <c r="I2589">
        <v>108999.99999999892</v>
      </c>
      <c r="K2589">
        <f t="shared" si="121"/>
        <v>0.70170959462362126</v>
      </c>
      <c r="L2589">
        <f t="shared" si="122"/>
        <v>0.75856985587008596</v>
      </c>
      <c r="M2589">
        <f t="shared" si="123"/>
        <v>2259.0210307811162</v>
      </c>
    </row>
    <row r="2590" spans="4:13" x14ac:dyDescent="0.25">
      <c r="D2590">
        <f>$B$1*VAR!B2590+$B$2*VAR!C2590+$B$3*VAR!D2590+$B$4*VAR!E2590</f>
        <v>-100000.00000000081</v>
      </c>
      <c r="I2590">
        <v>108999.9999999991</v>
      </c>
      <c r="K2590">
        <f t="shared" si="121"/>
        <v>0.70170959462362237</v>
      </c>
      <c r="L2590">
        <f t="shared" si="122"/>
        <v>0.7585698558700863</v>
      </c>
      <c r="M2590">
        <f t="shared" si="123"/>
        <v>2259.0210307811171</v>
      </c>
    </row>
    <row r="2591" spans="4:13" x14ac:dyDescent="0.25">
      <c r="D2591">
        <f>$B$1*VAR!B2591+$B$2*VAR!C2591+$B$3*VAR!D2591+$B$4*VAR!E2591</f>
        <v>-254999.99999999825</v>
      </c>
      <c r="I2591">
        <v>108999.99999999959</v>
      </c>
      <c r="K2591">
        <f t="shared" si="121"/>
        <v>0.70170959462362559</v>
      </c>
      <c r="L2591">
        <f t="shared" si="122"/>
        <v>0.7585698558700873</v>
      </c>
      <c r="M2591">
        <f t="shared" si="123"/>
        <v>2259.0210307811199</v>
      </c>
    </row>
    <row r="2592" spans="4:13" x14ac:dyDescent="0.25">
      <c r="D2592">
        <f>$B$1*VAR!B2592+$B$2*VAR!C2592+$B$3*VAR!D2592+$B$4*VAR!E2592</f>
        <v>-25000</v>
      </c>
      <c r="I2592">
        <v>108999.99999999964</v>
      </c>
      <c r="K2592">
        <f t="shared" si="121"/>
        <v>0.70170959462362592</v>
      </c>
      <c r="L2592">
        <f t="shared" si="122"/>
        <v>0.75856985587008752</v>
      </c>
      <c r="M2592">
        <f t="shared" si="123"/>
        <v>2259.0210307811208</v>
      </c>
    </row>
    <row r="2593" spans="4:13" x14ac:dyDescent="0.25">
      <c r="D2593">
        <f>$B$1*VAR!B2593+$B$2*VAR!C2593+$B$3*VAR!D2593+$B$4*VAR!E2593</f>
        <v>67499.999999998719</v>
      </c>
      <c r="I2593">
        <v>109000.00000000087</v>
      </c>
      <c r="K2593">
        <f t="shared" si="121"/>
        <v>0.7017095946236338</v>
      </c>
      <c r="L2593">
        <f t="shared" si="122"/>
        <v>0.75856985587008996</v>
      </c>
      <c r="M2593">
        <f t="shared" si="123"/>
        <v>2259.021030781128</v>
      </c>
    </row>
    <row r="2594" spans="4:13" x14ac:dyDescent="0.25">
      <c r="D2594">
        <f>$B$1*VAR!B2594+$B$2*VAR!C2594+$B$3*VAR!D2594+$B$4*VAR!E2594</f>
        <v>-75000.000000001426</v>
      </c>
      <c r="I2594">
        <v>109999.99999999943</v>
      </c>
      <c r="K2594">
        <f t="shared" si="121"/>
        <v>0.70814729732659365</v>
      </c>
      <c r="L2594">
        <f t="shared" si="122"/>
        <v>0.76057310473374806</v>
      </c>
      <c r="M2594">
        <f t="shared" si="123"/>
        <v>2264.9867058971017</v>
      </c>
    </row>
    <row r="2595" spans="4:13" x14ac:dyDescent="0.25">
      <c r="D2595">
        <f>$B$1*VAR!B2595+$B$2*VAR!C2595+$B$3*VAR!D2595+$B$4*VAR!E2595</f>
        <v>45000.000000000262</v>
      </c>
      <c r="I2595">
        <v>109999.99999999983</v>
      </c>
      <c r="K2595">
        <f t="shared" si="121"/>
        <v>0.7081472973265962</v>
      </c>
      <c r="L2595">
        <f t="shared" si="122"/>
        <v>0.76057310473374884</v>
      </c>
      <c r="M2595">
        <f t="shared" si="123"/>
        <v>2264.986705897104</v>
      </c>
    </row>
    <row r="2596" spans="4:13" x14ac:dyDescent="0.25">
      <c r="D2596">
        <f>$B$1*VAR!B2596+$B$2*VAR!C2596+$B$3*VAR!D2596+$B$4*VAR!E2596</f>
        <v>-82499.999999998501</v>
      </c>
      <c r="I2596">
        <v>110000.00000000013</v>
      </c>
      <c r="K2596">
        <f t="shared" si="121"/>
        <v>0.70814729732659809</v>
      </c>
      <c r="L2596">
        <f t="shared" si="122"/>
        <v>0.76057310473374939</v>
      </c>
      <c r="M2596">
        <f t="shared" si="123"/>
        <v>2264.9867058971058</v>
      </c>
    </row>
    <row r="2597" spans="4:13" x14ac:dyDescent="0.25">
      <c r="D2597">
        <f>$B$1*VAR!B2597+$B$2*VAR!C2597+$B$3*VAR!D2597+$B$4*VAR!E2597</f>
        <v>-135000.00000000122</v>
      </c>
      <c r="I2597">
        <v>110000.00000000015</v>
      </c>
      <c r="K2597">
        <f t="shared" si="121"/>
        <v>0.7081472973265982</v>
      </c>
      <c r="L2597">
        <f t="shared" si="122"/>
        <v>0.76057310473374939</v>
      </c>
      <c r="M2597">
        <f t="shared" si="123"/>
        <v>2264.9867058971058</v>
      </c>
    </row>
    <row r="2598" spans="4:13" x14ac:dyDescent="0.25">
      <c r="D2598">
        <f>$B$1*VAR!B2598+$B$2*VAR!C2598+$B$3*VAR!D2598+$B$4*VAR!E2598</f>
        <v>82499.999999998836</v>
      </c>
      <c r="I2598">
        <v>110000.00000000029</v>
      </c>
      <c r="K2598">
        <f t="shared" si="121"/>
        <v>0.7081472973265992</v>
      </c>
      <c r="L2598">
        <f t="shared" si="122"/>
        <v>0.76057310473374984</v>
      </c>
      <c r="M2598">
        <f t="shared" si="123"/>
        <v>2264.9867058971072</v>
      </c>
    </row>
    <row r="2599" spans="4:13" x14ac:dyDescent="0.25">
      <c r="D2599">
        <f>$B$1*VAR!B2599+$B$2*VAR!C2599+$B$3*VAR!D2599+$B$4*VAR!E2599</f>
        <v>235000.00000000157</v>
      </c>
      <c r="I2599">
        <v>110000.00000000047</v>
      </c>
      <c r="K2599">
        <f t="shared" si="121"/>
        <v>0.70814729732660031</v>
      </c>
      <c r="L2599">
        <f t="shared" si="122"/>
        <v>0.76057310473375017</v>
      </c>
      <c r="M2599">
        <f t="shared" si="123"/>
        <v>2264.9867058971081</v>
      </c>
    </row>
    <row r="2600" spans="4:13" x14ac:dyDescent="0.25">
      <c r="D2600">
        <f>$B$1*VAR!B2600+$B$2*VAR!C2600+$B$3*VAR!D2600+$B$4*VAR!E2600</f>
        <v>-62499.999999998196</v>
      </c>
      <c r="I2600">
        <v>110000.00000000156</v>
      </c>
      <c r="K2600">
        <f t="shared" si="121"/>
        <v>0.70814729732660731</v>
      </c>
      <c r="L2600">
        <f t="shared" si="122"/>
        <v>0.76057310473375228</v>
      </c>
      <c r="M2600">
        <f t="shared" si="123"/>
        <v>2264.9867058971145</v>
      </c>
    </row>
    <row r="2601" spans="4:13" x14ac:dyDescent="0.25">
      <c r="D2601">
        <f>$B$1*VAR!B2601+$B$2*VAR!C2601+$B$3*VAR!D2601+$B$4*VAR!E2601</f>
        <v>-65000.000000002357</v>
      </c>
      <c r="I2601">
        <v>110000.0000000023</v>
      </c>
      <c r="K2601">
        <f t="shared" si="121"/>
        <v>0.70814729732661208</v>
      </c>
      <c r="L2601">
        <f t="shared" si="122"/>
        <v>0.76057310473375384</v>
      </c>
      <c r="M2601">
        <f t="shared" si="123"/>
        <v>2264.986705897119</v>
      </c>
    </row>
    <row r="2602" spans="4:13" x14ac:dyDescent="0.25">
      <c r="D2602">
        <f>$B$1*VAR!B2602+$B$2*VAR!C2602+$B$3*VAR!D2602+$B$4*VAR!E2602</f>
        <v>117499.99999999795</v>
      </c>
      <c r="I2602">
        <v>110000.00000000373</v>
      </c>
      <c r="K2602">
        <f t="shared" si="121"/>
        <v>0.70814729732662129</v>
      </c>
      <c r="L2602">
        <f t="shared" si="122"/>
        <v>0.76057310473375661</v>
      </c>
      <c r="M2602">
        <f t="shared" si="123"/>
        <v>2264.9867058971272</v>
      </c>
    </row>
    <row r="2603" spans="4:13" x14ac:dyDescent="0.25">
      <c r="D2603">
        <f>$B$1*VAR!B2603+$B$2*VAR!C2603+$B$3*VAR!D2603+$B$4*VAR!E2603</f>
        <v>-230499.99999999785</v>
      </c>
      <c r="I2603">
        <v>110000.00000000402</v>
      </c>
      <c r="K2603">
        <f t="shared" si="121"/>
        <v>0.70814729732662318</v>
      </c>
      <c r="L2603">
        <f t="shared" si="122"/>
        <v>0.76057310473375717</v>
      </c>
      <c r="M2603">
        <f t="shared" si="123"/>
        <v>2264.986705897129</v>
      </c>
    </row>
    <row r="2604" spans="4:13" x14ac:dyDescent="0.25">
      <c r="D2604">
        <f>$B$1*VAR!B2604+$B$2*VAR!C2604+$B$3*VAR!D2604+$B$4*VAR!E2604</f>
        <v>10000.000000000058</v>
      </c>
      <c r="I2604">
        <v>110500</v>
      </c>
      <c r="K2604">
        <f t="shared" si="121"/>
        <v>0.71136614867808179</v>
      </c>
      <c r="L2604">
        <f t="shared" si="122"/>
        <v>0.76157131485989982</v>
      </c>
      <c r="M2604">
        <f t="shared" si="123"/>
        <v>2267.9593756527815</v>
      </c>
    </row>
    <row r="2605" spans="4:13" x14ac:dyDescent="0.25">
      <c r="D2605">
        <f>$B$1*VAR!B2605+$B$2*VAR!C2605+$B$3*VAR!D2605+$B$4*VAR!E2605</f>
        <v>115000.00000000122</v>
      </c>
      <c r="I2605">
        <v>110500.00000000041</v>
      </c>
      <c r="K2605">
        <f t="shared" si="121"/>
        <v>0.71136614867808445</v>
      </c>
      <c r="L2605">
        <f t="shared" si="122"/>
        <v>0.76157131485990059</v>
      </c>
      <c r="M2605">
        <f t="shared" si="123"/>
        <v>2267.9593756527838</v>
      </c>
    </row>
    <row r="2606" spans="4:13" x14ac:dyDescent="0.25">
      <c r="D2606">
        <f>$B$1*VAR!B2606+$B$2*VAR!C2606+$B$3*VAR!D2606+$B$4*VAR!E2606</f>
        <v>414999.99999999703</v>
      </c>
      <c r="I2606">
        <v>110999.99999999924</v>
      </c>
      <c r="K2606">
        <f t="shared" si="121"/>
        <v>0.71458500002956149</v>
      </c>
      <c r="L2606">
        <f t="shared" si="122"/>
        <v>0.76256724191941161</v>
      </c>
      <c r="M2606">
        <f t="shared" si="123"/>
        <v>2270.9252464360079</v>
      </c>
    </row>
    <row r="2607" spans="4:13" x14ac:dyDescent="0.25">
      <c r="D2607">
        <f>$B$1*VAR!B2607+$B$2*VAR!C2607+$B$3*VAR!D2607+$B$4*VAR!E2607</f>
        <v>-24999.999999996449</v>
      </c>
      <c r="I2607">
        <v>111500</v>
      </c>
      <c r="K2607">
        <f t="shared" si="121"/>
        <v>0.71780385138105085</v>
      </c>
      <c r="L2607">
        <f t="shared" si="122"/>
        <v>0.76356088083888751</v>
      </c>
      <c r="M2607">
        <f t="shared" si="123"/>
        <v>2273.8843031382071</v>
      </c>
    </row>
    <row r="2608" spans="4:13" x14ac:dyDescent="0.25">
      <c r="D2608">
        <f>$B$1*VAR!B2608+$B$2*VAR!C2608+$B$3*VAR!D2608+$B$4*VAR!E2608</f>
        <v>-15500.000000002678</v>
      </c>
      <c r="I2608">
        <v>112499.99999999898</v>
      </c>
      <c r="K2608">
        <f t="shared" si="121"/>
        <v>0.72424155408401336</v>
      </c>
      <c r="L2608">
        <f t="shared" si="122"/>
        <v>0.76554127425921092</v>
      </c>
      <c r="M2608">
        <f t="shared" si="123"/>
        <v>2279.78191474393</v>
      </c>
    </row>
    <row r="2609" spans="4:13" x14ac:dyDescent="0.25">
      <c r="D2609">
        <f>$B$1*VAR!B2609+$B$2*VAR!C2609+$B$3*VAR!D2609+$B$4*VAR!E2609</f>
        <v>35500.00000000163</v>
      </c>
      <c r="I2609">
        <v>112499.99999999964</v>
      </c>
      <c r="K2609">
        <f t="shared" si="121"/>
        <v>0.72424155408401758</v>
      </c>
      <c r="L2609">
        <f t="shared" si="122"/>
        <v>0.76554127425921237</v>
      </c>
      <c r="M2609">
        <f t="shared" si="123"/>
        <v>2279.7819147439345</v>
      </c>
    </row>
    <row r="2610" spans="4:13" x14ac:dyDescent="0.25">
      <c r="D2610">
        <f>$B$1*VAR!B2610+$B$2*VAR!C2610+$B$3*VAR!D2610+$B$4*VAR!E2610</f>
        <v>119999.9999999982</v>
      </c>
      <c r="I2610">
        <v>112499.99999999977</v>
      </c>
      <c r="K2610">
        <f t="shared" si="121"/>
        <v>0.72424155408401847</v>
      </c>
      <c r="L2610">
        <f t="shared" si="122"/>
        <v>0.76554127425921259</v>
      </c>
      <c r="M2610">
        <f t="shared" si="123"/>
        <v>2279.781914743935</v>
      </c>
    </row>
    <row r="2611" spans="4:13" x14ac:dyDescent="0.25">
      <c r="D2611">
        <f>$B$1*VAR!B2611+$B$2*VAR!C2611+$B$3*VAR!D2611+$B$4*VAR!E2611</f>
        <v>-169999.99999999889</v>
      </c>
      <c r="I2611">
        <v>112500.0000000014</v>
      </c>
      <c r="K2611">
        <f t="shared" si="121"/>
        <v>0.7242415540840289</v>
      </c>
      <c r="L2611">
        <f t="shared" si="122"/>
        <v>0.7655412742592157</v>
      </c>
      <c r="M2611">
        <f t="shared" si="123"/>
        <v>2279.7819147439445</v>
      </c>
    </row>
    <row r="2612" spans="4:13" x14ac:dyDescent="0.25">
      <c r="D2612">
        <f>$B$1*VAR!B2612+$B$2*VAR!C2612+$B$3*VAR!D2612+$B$4*VAR!E2612</f>
        <v>12499.999999999272</v>
      </c>
      <c r="I2612">
        <v>112500.00000000143</v>
      </c>
      <c r="K2612">
        <f t="shared" si="121"/>
        <v>0.72424155408402913</v>
      </c>
      <c r="L2612">
        <f t="shared" si="122"/>
        <v>0.76554127425921581</v>
      </c>
      <c r="M2612">
        <f t="shared" si="123"/>
        <v>2279.7819147439445</v>
      </c>
    </row>
    <row r="2613" spans="4:13" x14ac:dyDescent="0.25">
      <c r="D2613">
        <f>$B$1*VAR!B2613+$B$2*VAR!C2613+$B$3*VAR!D2613+$B$4*VAR!E2613</f>
        <v>-89999.999999999127</v>
      </c>
      <c r="I2613">
        <v>112500.00000000144</v>
      </c>
      <c r="K2613">
        <f t="shared" si="121"/>
        <v>0.72424155408402924</v>
      </c>
      <c r="L2613">
        <f t="shared" si="122"/>
        <v>0.76554127425921581</v>
      </c>
      <c r="M2613">
        <f t="shared" si="123"/>
        <v>2279.7819147439445</v>
      </c>
    </row>
    <row r="2614" spans="4:13" x14ac:dyDescent="0.25">
      <c r="D2614">
        <f>$B$1*VAR!B2614+$B$2*VAR!C2614+$B$3*VAR!D2614+$B$4*VAR!E2614</f>
        <v>192499.99999999974</v>
      </c>
      <c r="I2614">
        <v>112500.0000000021</v>
      </c>
      <c r="K2614">
        <f t="shared" si="121"/>
        <v>0.72424155408403346</v>
      </c>
      <c r="L2614">
        <f t="shared" si="122"/>
        <v>0.76554127425921714</v>
      </c>
      <c r="M2614">
        <f t="shared" si="123"/>
        <v>2279.7819147439486</v>
      </c>
    </row>
    <row r="2615" spans="4:13" x14ac:dyDescent="0.25">
      <c r="D2615">
        <f>$B$1*VAR!B2615+$B$2*VAR!C2615+$B$3*VAR!D2615+$B$4*VAR!E2615</f>
        <v>-92500.000000000466</v>
      </c>
      <c r="I2615">
        <v>112500.00000000214</v>
      </c>
      <c r="K2615">
        <f t="shared" si="121"/>
        <v>0.72424155408403368</v>
      </c>
      <c r="L2615">
        <f t="shared" si="122"/>
        <v>0.76554127425921714</v>
      </c>
      <c r="M2615">
        <f t="shared" si="123"/>
        <v>2279.7819147439486</v>
      </c>
    </row>
    <row r="2616" spans="4:13" x14ac:dyDescent="0.25">
      <c r="D2616">
        <f>$B$1*VAR!B2616+$B$2*VAR!C2616+$B$3*VAR!D2616+$B$4*VAR!E2616</f>
        <v>-15000.000000000568</v>
      </c>
      <c r="I2616">
        <v>113000.00000000381</v>
      </c>
      <c r="K2616">
        <f t="shared" si="121"/>
        <v>0.72746040543552903</v>
      </c>
      <c r="L2616">
        <f t="shared" si="122"/>
        <v>0.76652801890842603</v>
      </c>
      <c r="M2616">
        <f t="shared" si="123"/>
        <v>2282.7204403092928</v>
      </c>
    </row>
    <row r="2617" spans="4:13" x14ac:dyDescent="0.25">
      <c r="D2617">
        <f>$B$1*VAR!B2617+$B$2*VAR!C2617+$B$3*VAR!D2617+$B$4*VAR!E2617</f>
        <v>-62499.99999999709</v>
      </c>
      <c r="I2617">
        <v>114000.00000000003</v>
      </c>
      <c r="K2617">
        <f t="shared" si="121"/>
        <v>0.73389810813847378</v>
      </c>
      <c r="L2617">
        <f t="shared" si="122"/>
        <v>0.76849457989878678</v>
      </c>
      <c r="M2617">
        <f t="shared" si="123"/>
        <v>2288.5768589385871</v>
      </c>
    </row>
    <row r="2618" spans="4:13" x14ac:dyDescent="0.25">
      <c r="D2618">
        <f>$B$1*VAR!B2618+$B$2*VAR!C2618+$B$3*VAR!D2618+$B$4*VAR!E2618</f>
        <v>54999.999999997599</v>
      </c>
      <c r="I2618">
        <v>114999.99999999703</v>
      </c>
      <c r="K2618">
        <f t="shared" si="121"/>
        <v>0.74033581084142353</v>
      </c>
      <c r="L2618">
        <f t="shared" si="122"/>
        <v>0.77045187158623418</v>
      </c>
      <c r="M2618">
        <f t="shared" si="123"/>
        <v>2294.4056735838053</v>
      </c>
    </row>
    <row r="2619" spans="4:13" x14ac:dyDescent="0.25">
      <c r="D2619">
        <f>$B$1*VAR!B2619+$B$2*VAR!C2619+$B$3*VAR!D2619+$B$4*VAR!E2619</f>
        <v>-67500.000000000422</v>
      </c>
      <c r="I2619">
        <v>114999.99999999872</v>
      </c>
      <c r="K2619">
        <f t="shared" si="121"/>
        <v>0.74033581084143441</v>
      </c>
      <c r="L2619">
        <f t="shared" si="122"/>
        <v>0.7704518715862374</v>
      </c>
      <c r="M2619">
        <f t="shared" si="123"/>
        <v>2294.4056735838149</v>
      </c>
    </row>
    <row r="2620" spans="4:13" x14ac:dyDescent="0.25">
      <c r="D2620">
        <f>$B$1*VAR!B2620+$B$2*VAR!C2620+$B$3*VAR!D2620+$B$4*VAR!E2620</f>
        <v>215000.00000000477</v>
      </c>
      <c r="I2620">
        <v>114999.99999999948</v>
      </c>
      <c r="K2620">
        <f t="shared" si="121"/>
        <v>0.74033581084143929</v>
      </c>
      <c r="L2620">
        <f t="shared" si="122"/>
        <v>0.77045187158623885</v>
      </c>
      <c r="M2620">
        <f t="shared" si="123"/>
        <v>2294.4056735838194</v>
      </c>
    </row>
    <row r="2621" spans="4:13" x14ac:dyDescent="0.25">
      <c r="D2621">
        <f>$B$1*VAR!B2621+$B$2*VAR!C2621+$B$3*VAR!D2621+$B$4*VAR!E2621</f>
        <v>64999.999999999127</v>
      </c>
      <c r="I2621">
        <v>114999.99999999985</v>
      </c>
      <c r="K2621">
        <f t="shared" si="121"/>
        <v>0.74033581084144173</v>
      </c>
      <c r="L2621">
        <f t="shared" si="122"/>
        <v>0.77045187158623962</v>
      </c>
      <c r="M2621">
        <f t="shared" si="123"/>
        <v>2294.4056735838217</v>
      </c>
    </row>
    <row r="2622" spans="4:13" x14ac:dyDescent="0.25">
      <c r="D2622">
        <f>$B$1*VAR!B2622+$B$2*VAR!C2622+$B$3*VAR!D2622+$B$4*VAR!E2622</f>
        <v>142500.00000000041</v>
      </c>
      <c r="I2622">
        <v>115000.0000000007</v>
      </c>
      <c r="K2622">
        <f t="shared" si="121"/>
        <v>0.74033581084144706</v>
      </c>
      <c r="L2622">
        <f t="shared" si="122"/>
        <v>0.77045187158624129</v>
      </c>
      <c r="M2622">
        <f t="shared" si="123"/>
        <v>2294.4056735838267</v>
      </c>
    </row>
    <row r="2623" spans="4:13" x14ac:dyDescent="0.25">
      <c r="D2623">
        <f>$B$1*VAR!B2623+$B$2*VAR!C2623+$B$3*VAR!D2623+$B$4*VAR!E2623</f>
        <v>182499.99999999953</v>
      </c>
      <c r="I2623">
        <v>115000.00000000093</v>
      </c>
      <c r="K2623">
        <f t="shared" si="121"/>
        <v>0.74033581084144862</v>
      </c>
      <c r="L2623">
        <f t="shared" si="122"/>
        <v>0.77045187158624173</v>
      </c>
      <c r="M2623">
        <f t="shared" si="123"/>
        <v>2294.405673583828</v>
      </c>
    </row>
    <row r="2624" spans="4:13" x14ac:dyDescent="0.25">
      <c r="D2624">
        <f>$B$1*VAR!B2624+$B$2*VAR!C2624+$B$3*VAR!D2624+$B$4*VAR!E2624</f>
        <v>115000.00000000128</v>
      </c>
      <c r="I2624">
        <v>115000.00000000122</v>
      </c>
      <c r="K2624">
        <f t="shared" si="121"/>
        <v>0.7403358108414505</v>
      </c>
      <c r="L2624">
        <f t="shared" si="122"/>
        <v>0.77045187158624229</v>
      </c>
      <c r="M2624">
        <f t="shared" si="123"/>
        <v>2294.4056735838294</v>
      </c>
    </row>
    <row r="2625" spans="4:13" x14ac:dyDescent="0.25">
      <c r="D2625">
        <f>$B$1*VAR!B2625+$B$2*VAR!C2625+$B$3*VAR!D2625+$B$4*VAR!E2625</f>
        <v>-218999.99999999834</v>
      </c>
      <c r="I2625">
        <v>115000.00000000128</v>
      </c>
      <c r="K2625">
        <f t="shared" si="121"/>
        <v>0.74033581084145084</v>
      </c>
      <c r="L2625">
        <f t="shared" si="122"/>
        <v>0.7704518715862424</v>
      </c>
      <c r="M2625">
        <f t="shared" si="123"/>
        <v>2294.4056735838299</v>
      </c>
    </row>
    <row r="2626" spans="4:13" x14ac:dyDescent="0.25">
      <c r="D2626">
        <f>$B$1*VAR!B2626+$B$2*VAR!C2626+$B$3*VAR!D2626+$B$4*VAR!E2626</f>
        <v>77499.999999996304</v>
      </c>
      <c r="I2626">
        <v>115500.00000000153</v>
      </c>
      <c r="K2626">
        <f t="shared" ref="K2626:K2689" si="124">I2626/D$2981</f>
        <v>0.74355466219293698</v>
      </c>
      <c r="L2626">
        <f t="shared" ref="L2626:L2689" si="125">NORMSDIST(K2626)</f>
        <v>0.77142702982841826</v>
      </c>
      <c r="M2626">
        <f t="shared" ref="M2626:M2689" si="126">L2626*2978</f>
        <v>2297.3096948290295</v>
      </c>
    </row>
    <row r="2627" spans="4:13" x14ac:dyDescent="0.25">
      <c r="D2627">
        <f>$B$1*VAR!B2627+$B$2*VAR!C2627+$B$3*VAR!D2627+$B$4*VAR!E2627</f>
        <v>-189999.99999999779</v>
      </c>
      <c r="I2627">
        <v>116000.00000000143</v>
      </c>
      <c r="K2627">
        <f t="shared" si="124"/>
        <v>0.7467735135444209</v>
      </c>
      <c r="L2627">
        <f t="shared" si="125"/>
        <v>0.772399856927522</v>
      </c>
      <c r="M2627">
        <f t="shared" si="126"/>
        <v>2300.2067739301606</v>
      </c>
    </row>
    <row r="2628" spans="4:13" x14ac:dyDescent="0.25">
      <c r="D2628">
        <f>$B$1*VAR!B2628+$B$2*VAR!C2628+$B$3*VAR!D2628+$B$4*VAR!E2628</f>
        <v>117499.99999999757</v>
      </c>
      <c r="I2628">
        <v>116000.00000000144</v>
      </c>
      <c r="K2628">
        <f t="shared" si="124"/>
        <v>0.74677351354442101</v>
      </c>
      <c r="L2628">
        <f t="shared" si="125"/>
        <v>0.77239985692752211</v>
      </c>
      <c r="M2628">
        <f t="shared" si="126"/>
        <v>2300.206773930161</v>
      </c>
    </row>
    <row r="2629" spans="4:13" x14ac:dyDescent="0.25">
      <c r="D2629">
        <f>$B$1*VAR!B2629+$B$2*VAR!C2629+$B$3*VAR!D2629+$B$4*VAR!E2629</f>
        <v>120000.00000000026</v>
      </c>
      <c r="I2629">
        <v>116500.00000000061</v>
      </c>
      <c r="K2629">
        <f t="shared" si="124"/>
        <v>0.74999236489590015</v>
      </c>
      <c r="L2629">
        <f t="shared" si="125"/>
        <v>0.77337034840090602</v>
      </c>
      <c r="M2629">
        <f t="shared" si="126"/>
        <v>2303.0968975378983</v>
      </c>
    </row>
    <row r="2630" spans="4:13" x14ac:dyDescent="0.25">
      <c r="D2630">
        <f>$B$1*VAR!B2630+$B$2*VAR!C2630+$B$3*VAR!D2630+$B$4*VAR!E2630</f>
        <v>-87500</v>
      </c>
      <c r="I2630">
        <v>116999.99999999927</v>
      </c>
      <c r="K2630">
        <f t="shared" si="124"/>
        <v>0.75321121624737608</v>
      </c>
      <c r="L2630">
        <f t="shared" si="125"/>
        <v>0.77433849982502667</v>
      </c>
      <c r="M2630">
        <f t="shared" si="126"/>
        <v>2305.9800524789293</v>
      </c>
    </row>
    <row r="2631" spans="4:13" x14ac:dyDescent="0.25">
      <c r="D2631">
        <f>$B$1*VAR!B2631+$B$2*VAR!C2631+$B$3*VAR!D2631+$B$4*VAR!E2631</f>
        <v>-15000.000000001281</v>
      </c>
      <c r="I2631">
        <v>117499.99999999757</v>
      </c>
      <c r="K2631">
        <f t="shared" si="124"/>
        <v>0.75643006759884968</v>
      </c>
      <c r="L2631">
        <f t="shared" si="125"/>
        <v>0.77530430683543816</v>
      </c>
      <c r="M2631">
        <f t="shared" si="126"/>
        <v>2308.8562257559347</v>
      </c>
    </row>
    <row r="2632" spans="4:13" x14ac:dyDescent="0.25">
      <c r="D2632">
        <f>$B$1*VAR!B2632+$B$2*VAR!C2632+$B$3*VAR!D2632+$B$4*VAR!E2632</f>
        <v>-32499.999999998137</v>
      </c>
      <c r="I2632">
        <v>117499.99999999761</v>
      </c>
      <c r="K2632">
        <f t="shared" si="124"/>
        <v>0.7564300675988499</v>
      </c>
      <c r="L2632">
        <f t="shared" si="125"/>
        <v>0.77530430683543816</v>
      </c>
      <c r="M2632">
        <f t="shared" si="126"/>
        <v>2308.8562257559347</v>
      </c>
    </row>
    <row r="2633" spans="4:13" x14ac:dyDescent="0.25">
      <c r="D2633">
        <f>$B$1*VAR!B2633+$B$2*VAR!C2633+$B$3*VAR!D2633+$B$4*VAR!E2633</f>
        <v>-37499.999999999287</v>
      </c>
      <c r="I2633">
        <v>117499.99999999795</v>
      </c>
      <c r="K2633">
        <f t="shared" si="124"/>
        <v>0.75643006759885212</v>
      </c>
      <c r="L2633">
        <f t="shared" si="125"/>
        <v>0.77530430683543883</v>
      </c>
      <c r="M2633">
        <f t="shared" si="126"/>
        <v>2308.856225755937</v>
      </c>
    </row>
    <row r="2634" spans="4:13" x14ac:dyDescent="0.25">
      <c r="D2634">
        <f>$B$1*VAR!B2634+$B$2*VAR!C2634+$B$3*VAR!D2634+$B$4*VAR!E2634</f>
        <v>92499.999999998297</v>
      </c>
      <c r="I2634">
        <v>117499.99999999898</v>
      </c>
      <c r="K2634">
        <f t="shared" si="124"/>
        <v>0.75643006759885867</v>
      </c>
      <c r="L2634">
        <f t="shared" si="125"/>
        <v>0.77530430683544083</v>
      </c>
      <c r="M2634">
        <f t="shared" si="126"/>
        <v>2308.8562257559429</v>
      </c>
    </row>
    <row r="2635" spans="4:13" x14ac:dyDescent="0.25">
      <c r="D2635">
        <f>$B$1*VAR!B2635+$B$2*VAR!C2635+$B$3*VAR!D2635+$B$4*VAR!E2635</f>
        <v>25000.000000002838</v>
      </c>
      <c r="I2635">
        <v>117499.99999999901</v>
      </c>
      <c r="K2635">
        <f t="shared" si="124"/>
        <v>0.75643006759885889</v>
      </c>
      <c r="L2635">
        <f t="shared" si="125"/>
        <v>0.77530430683544083</v>
      </c>
      <c r="M2635">
        <f t="shared" si="126"/>
        <v>2308.8562257559429</v>
      </c>
    </row>
    <row r="2636" spans="4:13" x14ac:dyDescent="0.25">
      <c r="D2636">
        <f>$B$1*VAR!B2636+$B$2*VAR!C2636+$B$3*VAR!D2636+$B$4*VAR!E2636</f>
        <v>37500.000000002212</v>
      </c>
      <c r="I2636">
        <v>117500</v>
      </c>
      <c r="K2636">
        <f t="shared" si="124"/>
        <v>0.75643006759886533</v>
      </c>
      <c r="L2636">
        <f t="shared" si="125"/>
        <v>0.77530430683544282</v>
      </c>
      <c r="M2636">
        <f t="shared" si="126"/>
        <v>2308.8562257559488</v>
      </c>
    </row>
    <row r="2637" spans="4:13" x14ac:dyDescent="0.25">
      <c r="D2637">
        <f>$B$1*VAR!B2637+$B$2*VAR!C2637+$B$3*VAR!D2637+$B$4*VAR!E2637</f>
        <v>-70000.000000000291</v>
      </c>
      <c r="I2637">
        <v>117500.00000000026</v>
      </c>
      <c r="K2637">
        <f t="shared" si="124"/>
        <v>0.756430067598867</v>
      </c>
      <c r="L2637">
        <f t="shared" si="125"/>
        <v>0.77530430683544327</v>
      </c>
      <c r="M2637">
        <f t="shared" si="126"/>
        <v>2308.8562257559502</v>
      </c>
    </row>
    <row r="2638" spans="4:13" x14ac:dyDescent="0.25">
      <c r="D2638">
        <f>$B$1*VAR!B2638+$B$2*VAR!C2638+$B$3*VAR!D2638+$B$4*VAR!E2638</f>
        <v>134999.99999999942</v>
      </c>
      <c r="I2638">
        <v>117500.00000000044</v>
      </c>
      <c r="K2638">
        <f t="shared" si="124"/>
        <v>0.75643006759886811</v>
      </c>
      <c r="L2638">
        <f t="shared" si="125"/>
        <v>0.7753043068354436</v>
      </c>
      <c r="M2638">
        <f t="shared" si="126"/>
        <v>2308.8562257559511</v>
      </c>
    </row>
    <row r="2639" spans="4:13" x14ac:dyDescent="0.25">
      <c r="D2639">
        <f>$B$1*VAR!B2639+$B$2*VAR!C2639+$B$3*VAR!D2639+$B$4*VAR!E2639</f>
        <v>-164999.99999999907</v>
      </c>
      <c r="I2639">
        <v>117500.00000000044</v>
      </c>
      <c r="K2639">
        <f t="shared" si="124"/>
        <v>0.75643006759886811</v>
      </c>
      <c r="L2639">
        <f t="shared" si="125"/>
        <v>0.7753043068354436</v>
      </c>
      <c r="M2639">
        <f t="shared" si="126"/>
        <v>2308.8562257559511</v>
      </c>
    </row>
    <row r="2640" spans="4:13" x14ac:dyDescent="0.25">
      <c r="D2640">
        <f>$B$1*VAR!B2640+$B$2*VAR!C2640+$B$3*VAR!D2640+$B$4*VAR!E2640</f>
        <v>-29999.999999999709</v>
      </c>
      <c r="I2640">
        <v>117500.00000000114</v>
      </c>
      <c r="K2640">
        <f t="shared" si="124"/>
        <v>0.75643006759887255</v>
      </c>
      <c r="L2640">
        <f t="shared" si="125"/>
        <v>0.77530430683544505</v>
      </c>
      <c r="M2640">
        <f t="shared" si="126"/>
        <v>2308.8562257559552</v>
      </c>
    </row>
    <row r="2641" spans="4:13" x14ac:dyDescent="0.25">
      <c r="D2641">
        <f>$B$1*VAR!B2641+$B$2*VAR!C2641+$B$3*VAR!D2641+$B$4*VAR!E2641</f>
        <v>440000.00000000274</v>
      </c>
      <c r="I2641">
        <v>117500.00000000148</v>
      </c>
      <c r="K2641">
        <f t="shared" si="124"/>
        <v>0.75643006759887488</v>
      </c>
      <c r="L2641">
        <f t="shared" si="125"/>
        <v>0.77530430683544571</v>
      </c>
      <c r="M2641">
        <f t="shared" si="126"/>
        <v>2308.8562257559574</v>
      </c>
    </row>
    <row r="2642" spans="4:13" x14ac:dyDescent="0.25">
      <c r="D2642">
        <f>$B$1*VAR!B2642+$B$2*VAR!C2642+$B$3*VAR!D2642+$B$4*VAR!E2642</f>
        <v>-92500.000000001863</v>
      </c>
      <c r="I2642">
        <v>118500.00000000204</v>
      </c>
      <c r="K2642">
        <f t="shared" si="124"/>
        <v>0.76286777030184749</v>
      </c>
      <c r="L2642">
        <f t="shared" si="125"/>
        <v>0.77722887045280875</v>
      </c>
      <c r="M2642">
        <f t="shared" si="126"/>
        <v>2314.5875762084643</v>
      </c>
    </row>
    <row r="2643" spans="4:13" x14ac:dyDescent="0.25">
      <c r="D2643">
        <f>$B$1*VAR!B2643+$B$2*VAR!C2643+$B$3*VAR!D2643+$B$4*VAR!E2643</f>
        <v>110000.00000000156</v>
      </c>
      <c r="I2643">
        <v>118999.99999999831</v>
      </c>
      <c r="K2643">
        <f t="shared" si="124"/>
        <v>0.76608662165330799</v>
      </c>
      <c r="L2643">
        <f t="shared" si="125"/>
        <v>0.77818761862626773</v>
      </c>
      <c r="M2643">
        <f t="shared" si="126"/>
        <v>2317.4427282690253</v>
      </c>
    </row>
    <row r="2644" spans="4:13" x14ac:dyDescent="0.25">
      <c r="D2644">
        <f>$B$1*VAR!B2644+$B$2*VAR!C2644+$B$3*VAR!D2644+$B$4*VAR!E2644</f>
        <v>-60000.000000000866</v>
      </c>
      <c r="I2644">
        <v>118999.99999999994</v>
      </c>
      <c r="K2644">
        <f t="shared" si="124"/>
        <v>0.76608662165331853</v>
      </c>
      <c r="L2644">
        <f t="shared" si="125"/>
        <v>0.77818761862627084</v>
      </c>
      <c r="M2644">
        <f t="shared" si="126"/>
        <v>2317.4427282690344</v>
      </c>
    </row>
    <row r="2645" spans="4:13" x14ac:dyDescent="0.25">
      <c r="D2645">
        <f>$B$1*VAR!B2645+$B$2*VAR!C2645+$B$3*VAR!D2645+$B$4*VAR!E2645</f>
        <v>60000.000000000815</v>
      </c>
      <c r="I2645">
        <v>119499.99999999949</v>
      </c>
      <c r="K2645">
        <f t="shared" si="124"/>
        <v>0.76930547300480012</v>
      </c>
      <c r="L2645">
        <f t="shared" si="125"/>
        <v>0.7791440055190384</v>
      </c>
      <c r="M2645">
        <f t="shared" si="126"/>
        <v>2320.2908484356963</v>
      </c>
    </row>
    <row r="2646" spans="4:13" x14ac:dyDescent="0.25">
      <c r="D2646">
        <f>$B$1*VAR!B2646+$B$2*VAR!C2646+$B$3*VAR!D2646+$B$4*VAR!E2646</f>
        <v>-10000.000000002212</v>
      </c>
      <c r="I2646">
        <v>119500.00000000109</v>
      </c>
      <c r="K2646">
        <f t="shared" si="124"/>
        <v>0.76930547300481045</v>
      </c>
      <c r="L2646">
        <f t="shared" si="125"/>
        <v>0.7791440055190415</v>
      </c>
      <c r="M2646">
        <f t="shared" si="126"/>
        <v>2320.2908484357058</v>
      </c>
    </row>
    <row r="2647" spans="4:13" x14ac:dyDescent="0.25">
      <c r="D2647">
        <f>$B$1*VAR!B2647+$B$2*VAR!C2647+$B$3*VAR!D2647+$B$4*VAR!E2647</f>
        <v>-24499.999999997672</v>
      </c>
      <c r="I2647">
        <v>119999.99999999668</v>
      </c>
      <c r="K2647">
        <f t="shared" si="124"/>
        <v>0.77252432435626661</v>
      </c>
      <c r="L2647">
        <f t="shared" si="125"/>
        <v>0.78009802706198861</v>
      </c>
      <c r="M2647">
        <f t="shared" si="126"/>
        <v>2323.131924590602</v>
      </c>
    </row>
    <row r="2648" spans="4:13" x14ac:dyDescent="0.25">
      <c r="D2648">
        <f>$B$1*VAR!B2648+$B$2*VAR!C2648+$B$3*VAR!D2648+$B$4*VAR!E2648</f>
        <v>56499.999999999767</v>
      </c>
      <c r="I2648">
        <v>119999.99999999817</v>
      </c>
      <c r="K2648">
        <f t="shared" si="124"/>
        <v>0.77252432435627616</v>
      </c>
      <c r="L2648">
        <f t="shared" si="125"/>
        <v>0.78009802706199138</v>
      </c>
      <c r="M2648">
        <f t="shared" si="126"/>
        <v>2323.1319245906102</v>
      </c>
    </row>
    <row r="2649" spans="4:13" x14ac:dyDescent="0.25">
      <c r="D2649">
        <f>$B$1*VAR!B2649+$B$2*VAR!C2649+$B$3*VAR!D2649+$B$4*VAR!E2649</f>
        <v>-9000.0000000017535</v>
      </c>
      <c r="I2649">
        <v>119999.9999999982</v>
      </c>
      <c r="K2649">
        <f t="shared" si="124"/>
        <v>0.77252432435627638</v>
      </c>
      <c r="L2649">
        <f t="shared" si="125"/>
        <v>0.78009802706199149</v>
      </c>
      <c r="M2649">
        <f t="shared" si="126"/>
        <v>2323.1319245906107</v>
      </c>
    </row>
    <row r="2650" spans="4:13" x14ac:dyDescent="0.25">
      <c r="D2650">
        <f>$B$1*VAR!B2650+$B$2*VAR!C2650+$B$3*VAR!D2650+$B$4*VAR!E2650</f>
        <v>217499.99999999971</v>
      </c>
      <c r="I2650">
        <v>119999.99999999956</v>
      </c>
      <c r="K2650">
        <f t="shared" si="124"/>
        <v>0.77252432435628515</v>
      </c>
      <c r="L2650">
        <f t="shared" si="125"/>
        <v>0.78009802706199416</v>
      </c>
      <c r="M2650">
        <f t="shared" si="126"/>
        <v>2323.1319245906184</v>
      </c>
    </row>
    <row r="2651" spans="4:13" x14ac:dyDescent="0.25">
      <c r="D2651">
        <f>$B$1*VAR!B2651+$B$2*VAR!C2651+$B$3*VAR!D2651+$B$4*VAR!E2651</f>
        <v>-29999.999999998301</v>
      </c>
      <c r="I2651">
        <v>119999.99999999959</v>
      </c>
      <c r="K2651">
        <f t="shared" si="124"/>
        <v>0.77252432435628537</v>
      </c>
      <c r="L2651">
        <f t="shared" si="125"/>
        <v>0.78009802706199416</v>
      </c>
      <c r="M2651">
        <f t="shared" si="126"/>
        <v>2323.1319245906184</v>
      </c>
    </row>
    <row r="2652" spans="4:13" x14ac:dyDescent="0.25">
      <c r="D2652">
        <f>$B$1*VAR!B2652+$B$2*VAR!C2652+$B$3*VAR!D2652+$B$4*VAR!E2652</f>
        <v>5000.0000000011642</v>
      </c>
      <c r="I2652">
        <v>120000.00000000026</v>
      </c>
      <c r="K2652">
        <f t="shared" si="124"/>
        <v>0.77252432435628959</v>
      </c>
      <c r="L2652">
        <f t="shared" si="125"/>
        <v>0.78009802706199538</v>
      </c>
      <c r="M2652">
        <f t="shared" si="126"/>
        <v>2323.131924590622</v>
      </c>
    </row>
    <row r="2653" spans="4:13" x14ac:dyDescent="0.25">
      <c r="D2653">
        <f>$B$1*VAR!B2653+$B$2*VAR!C2653+$B$3*VAR!D2653+$B$4*VAR!E2653</f>
        <v>-22500.000000001564</v>
      </c>
      <c r="I2653">
        <v>120000.00000000256</v>
      </c>
      <c r="K2653">
        <f t="shared" si="124"/>
        <v>0.77252432435630447</v>
      </c>
      <c r="L2653">
        <f t="shared" si="125"/>
        <v>0.78009802706199982</v>
      </c>
      <c r="M2653">
        <f t="shared" si="126"/>
        <v>2323.1319245906357</v>
      </c>
    </row>
    <row r="2654" spans="4:13" x14ac:dyDescent="0.25">
      <c r="D2654">
        <f>$B$1*VAR!B2654+$B$2*VAR!C2654+$B$3*VAR!D2654+$B$4*VAR!E2654</f>
        <v>2499.9999999998836</v>
      </c>
      <c r="I2654">
        <v>120999.99999999991</v>
      </c>
      <c r="K2654">
        <f t="shared" si="124"/>
        <v>0.77896202705925643</v>
      </c>
      <c r="L2654">
        <f t="shared" si="125"/>
        <v>0.78199895811707321</v>
      </c>
      <c r="M2654">
        <f t="shared" si="126"/>
        <v>2328.792897272644</v>
      </c>
    </row>
    <row r="2655" spans="4:13" x14ac:dyDescent="0.25">
      <c r="D2655">
        <f>$B$1*VAR!B2655+$B$2*VAR!C2655+$B$3*VAR!D2655+$B$4*VAR!E2655</f>
        <v>87499.999999999985</v>
      </c>
      <c r="I2655">
        <v>122499.99999999523</v>
      </c>
      <c r="K2655">
        <f t="shared" si="124"/>
        <v>0.78861858111367988</v>
      </c>
      <c r="L2655">
        <f t="shared" si="125"/>
        <v>0.784832516240491</v>
      </c>
      <c r="M2655">
        <f t="shared" si="126"/>
        <v>2337.2312333641821</v>
      </c>
    </row>
    <row r="2656" spans="4:13" x14ac:dyDescent="0.25">
      <c r="D2656">
        <f>$B$1*VAR!B2656+$B$2*VAR!C2656+$B$3*VAR!D2656+$B$4*VAR!E2656</f>
        <v>-16500.000000001339</v>
      </c>
      <c r="I2656">
        <v>122499.99999999836</v>
      </c>
      <c r="K2656">
        <f t="shared" si="124"/>
        <v>0.78861858111369998</v>
      </c>
      <c r="L2656">
        <f t="shared" si="125"/>
        <v>0.78483251624049688</v>
      </c>
      <c r="M2656">
        <f t="shared" si="126"/>
        <v>2337.2312333641999</v>
      </c>
    </row>
    <row r="2657" spans="4:13" x14ac:dyDescent="0.25">
      <c r="D2657">
        <f>$B$1*VAR!B2657+$B$2*VAR!C2657+$B$3*VAR!D2657+$B$4*VAR!E2657</f>
        <v>26500.000000000815</v>
      </c>
      <c r="I2657">
        <v>122500.00000000017</v>
      </c>
      <c r="K2657">
        <f t="shared" si="124"/>
        <v>0.78861858111371175</v>
      </c>
      <c r="L2657">
        <f t="shared" si="125"/>
        <v>0.78483251624050032</v>
      </c>
      <c r="M2657">
        <f t="shared" si="126"/>
        <v>2337.2312333642099</v>
      </c>
    </row>
    <row r="2658" spans="4:13" x14ac:dyDescent="0.25">
      <c r="D2658">
        <f>$B$1*VAR!B2658+$B$2*VAR!C2658+$B$3*VAR!D2658+$B$4*VAR!E2658</f>
        <v>-42499.999999999651</v>
      </c>
      <c r="I2658">
        <v>122500.00000000023</v>
      </c>
      <c r="K2658">
        <f t="shared" si="124"/>
        <v>0.78861858111371208</v>
      </c>
      <c r="L2658">
        <f t="shared" si="125"/>
        <v>0.78483251624050032</v>
      </c>
      <c r="M2658">
        <f t="shared" si="126"/>
        <v>2337.2312333642099</v>
      </c>
    </row>
    <row r="2659" spans="4:13" x14ac:dyDescent="0.25">
      <c r="D2659">
        <f>$B$1*VAR!B2659+$B$2*VAR!C2659+$B$3*VAR!D2659+$B$4*VAR!E2659</f>
        <v>37499.999999998596</v>
      </c>
      <c r="I2659">
        <v>122500.00000000298</v>
      </c>
      <c r="K2659">
        <f t="shared" si="124"/>
        <v>0.78861858111372984</v>
      </c>
      <c r="L2659">
        <f t="shared" si="125"/>
        <v>0.78483251624050554</v>
      </c>
      <c r="M2659">
        <f t="shared" si="126"/>
        <v>2337.2312333642253</v>
      </c>
    </row>
    <row r="2660" spans="4:13" x14ac:dyDescent="0.25">
      <c r="D2660">
        <f>$B$1*VAR!B2660+$B$2*VAR!C2660+$B$3*VAR!D2660+$B$4*VAR!E2660</f>
        <v>-19999.99999999674</v>
      </c>
      <c r="I2660">
        <v>123500.00000000243</v>
      </c>
      <c r="K2660">
        <f t="shared" si="124"/>
        <v>0.79505628381669535</v>
      </c>
      <c r="L2660">
        <f t="shared" si="125"/>
        <v>0.78670961864997813</v>
      </c>
      <c r="M2660">
        <f t="shared" si="126"/>
        <v>2342.8212443396351</v>
      </c>
    </row>
    <row r="2661" spans="4:13" x14ac:dyDescent="0.25">
      <c r="D2661">
        <f>$B$1*VAR!B2661+$B$2*VAR!C2661+$B$3*VAR!D2661+$B$4*VAR!E2661</f>
        <v>4999.999999998312</v>
      </c>
      <c r="I2661">
        <v>124499.99999999831</v>
      </c>
      <c r="K2661">
        <f t="shared" si="124"/>
        <v>0.80149398651963788</v>
      </c>
      <c r="L2661">
        <f t="shared" si="125"/>
        <v>0.78857713799731322</v>
      </c>
      <c r="M2661">
        <f t="shared" si="126"/>
        <v>2348.3827169559986</v>
      </c>
    </row>
    <row r="2662" spans="4:13" x14ac:dyDescent="0.25">
      <c r="D2662">
        <f>$B$1*VAR!B2662+$B$2*VAR!C2662+$B$3*VAR!D2662+$B$4*VAR!E2662</f>
        <v>77500.000000000582</v>
      </c>
      <c r="I2662">
        <v>124499.99999999939</v>
      </c>
      <c r="K2662">
        <f t="shared" si="124"/>
        <v>0.80149398651964476</v>
      </c>
      <c r="L2662">
        <f t="shared" si="125"/>
        <v>0.78857713799731521</v>
      </c>
      <c r="M2662">
        <f t="shared" si="126"/>
        <v>2348.3827169560045</v>
      </c>
    </row>
    <row r="2663" spans="4:13" x14ac:dyDescent="0.25">
      <c r="D2663">
        <f>$B$1*VAR!B2663+$B$2*VAR!C2663+$B$3*VAR!D2663+$B$4*VAR!E2663</f>
        <v>267499.99999999971</v>
      </c>
      <c r="I2663">
        <v>124500.00000000047</v>
      </c>
      <c r="K2663">
        <f t="shared" si="124"/>
        <v>0.80149398651965176</v>
      </c>
      <c r="L2663">
        <f t="shared" si="125"/>
        <v>0.78857713799731721</v>
      </c>
      <c r="M2663">
        <f t="shared" si="126"/>
        <v>2348.3827169560109</v>
      </c>
    </row>
    <row r="2664" spans="4:13" x14ac:dyDescent="0.25">
      <c r="D2664">
        <f>$B$1*VAR!B2664+$B$2*VAR!C2664+$B$3*VAR!D2664+$B$4*VAR!E2664</f>
        <v>52500.000000002707</v>
      </c>
      <c r="I2664">
        <v>124999.99999999856</v>
      </c>
      <c r="K2664">
        <f t="shared" si="124"/>
        <v>0.80471283787112402</v>
      </c>
      <c r="L2664">
        <f t="shared" si="125"/>
        <v>0.78950729521203178</v>
      </c>
      <c r="M2664">
        <f t="shared" si="126"/>
        <v>2351.1527251414304</v>
      </c>
    </row>
    <row r="2665" spans="4:13" x14ac:dyDescent="0.25">
      <c r="D2665">
        <f>$B$1*VAR!B2665+$B$2*VAR!C2665+$B$3*VAR!D2665+$B$4*VAR!E2665</f>
        <v>49999.999999999272</v>
      </c>
      <c r="I2665">
        <v>125000</v>
      </c>
      <c r="K2665">
        <f t="shared" si="124"/>
        <v>0.80471283787113324</v>
      </c>
      <c r="L2665">
        <f t="shared" si="125"/>
        <v>0.78950729521203433</v>
      </c>
      <c r="M2665">
        <f t="shared" si="126"/>
        <v>2351.1527251414382</v>
      </c>
    </row>
    <row r="2666" spans="4:13" x14ac:dyDescent="0.25">
      <c r="D2666">
        <f>$B$1*VAR!B2666+$B$2*VAR!C2666+$B$3*VAR!D2666+$B$4*VAR!E2666</f>
        <v>-32499.999999999563</v>
      </c>
      <c r="I2666">
        <v>125000.00000000071</v>
      </c>
      <c r="K2666">
        <f t="shared" si="124"/>
        <v>0.8047128378711379</v>
      </c>
      <c r="L2666">
        <f t="shared" si="125"/>
        <v>0.78950729521203566</v>
      </c>
      <c r="M2666">
        <f t="shared" si="126"/>
        <v>2351.1527251414423</v>
      </c>
    </row>
    <row r="2667" spans="4:13" x14ac:dyDescent="0.25">
      <c r="D2667">
        <f>$B$1*VAR!B2667+$B$2*VAR!C2667+$B$3*VAR!D2667+$B$4*VAR!E2667</f>
        <v>-130000.00000000186</v>
      </c>
      <c r="I2667">
        <v>125000.00000000071</v>
      </c>
      <c r="K2667">
        <f t="shared" si="124"/>
        <v>0.8047128378711379</v>
      </c>
      <c r="L2667">
        <f t="shared" si="125"/>
        <v>0.78950729521203566</v>
      </c>
      <c r="M2667">
        <f t="shared" si="126"/>
        <v>2351.1527251414423</v>
      </c>
    </row>
    <row r="2668" spans="4:13" x14ac:dyDescent="0.25">
      <c r="D2668">
        <f>$B$1*VAR!B2668+$B$2*VAR!C2668+$B$3*VAR!D2668+$B$4*VAR!E2668</f>
        <v>63999.999999999345</v>
      </c>
      <c r="I2668">
        <v>125000.00000000073</v>
      </c>
      <c r="K2668">
        <f t="shared" si="124"/>
        <v>0.80471283787113801</v>
      </c>
      <c r="L2668">
        <f t="shared" si="125"/>
        <v>0.78950729521203578</v>
      </c>
      <c r="M2668">
        <f t="shared" si="126"/>
        <v>2351.1527251414427</v>
      </c>
    </row>
    <row r="2669" spans="4:13" x14ac:dyDescent="0.25">
      <c r="D2669">
        <f>$B$1*VAR!B2669+$B$2*VAR!C2669+$B$3*VAR!D2669+$B$4*VAR!E2669</f>
        <v>-45000.000000000291</v>
      </c>
      <c r="I2669">
        <v>125000.00000000073</v>
      </c>
      <c r="K2669">
        <f t="shared" si="124"/>
        <v>0.80471283787113801</v>
      </c>
      <c r="L2669">
        <f t="shared" si="125"/>
        <v>0.78950729521203578</v>
      </c>
      <c r="M2669">
        <f t="shared" si="126"/>
        <v>2351.1527251414427</v>
      </c>
    </row>
    <row r="2670" spans="4:13" x14ac:dyDescent="0.25">
      <c r="D2670">
        <f>$B$1*VAR!B2670+$B$2*VAR!C2670+$B$3*VAR!D2670+$B$4*VAR!E2670</f>
        <v>209999.99999999796</v>
      </c>
      <c r="I2670">
        <v>125000.00000000212</v>
      </c>
      <c r="K2670">
        <f t="shared" si="124"/>
        <v>0.804712837871147</v>
      </c>
      <c r="L2670">
        <f t="shared" si="125"/>
        <v>0.78950729521203833</v>
      </c>
      <c r="M2670">
        <f t="shared" si="126"/>
        <v>2351.15272514145</v>
      </c>
    </row>
    <row r="2671" spans="4:13" x14ac:dyDescent="0.25">
      <c r="D2671">
        <f>$B$1*VAR!B2671+$B$2*VAR!C2671+$B$3*VAR!D2671+$B$4*VAR!E2671</f>
        <v>77500.000000002707</v>
      </c>
      <c r="I2671">
        <v>125000.00000000215</v>
      </c>
      <c r="K2671">
        <f t="shared" si="124"/>
        <v>0.80471283787114711</v>
      </c>
      <c r="L2671">
        <f t="shared" si="125"/>
        <v>0.78950729521203844</v>
      </c>
      <c r="M2671">
        <f t="shared" si="126"/>
        <v>2351.1527251414504</v>
      </c>
    </row>
    <row r="2672" spans="4:13" x14ac:dyDescent="0.25">
      <c r="D2672">
        <f>$B$1*VAR!B2672+$B$2*VAR!C2672+$B$3*VAR!D2672+$B$4*VAR!E2672</f>
        <v>-47499.999999999418</v>
      </c>
      <c r="I2672">
        <v>125000.00000000279</v>
      </c>
      <c r="K2672">
        <f t="shared" si="124"/>
        <v>0.80471283787115122</v>
      </c>
      <c r="L2672">
        <f t="shared" si="125"/>
        <v>0.78950729521203966</v>
      </c>
      <c r="M2672">
        <f t="shared" si="126"/>
        <v>2351.1527251414541</v>
      </c>
    </row>
    <row r="2673" spans="4:13" x14ac:dyDescent="0.25">
      <c r="D2673">
        <f>$B$1*VAR!B2673+$B$2*VAR!C2673+$B$3*VAR!D2673+$B$4*VAR!E2673</f>
        <v>37499.999999996391</v>
      </c>
      <c r="I2673">
        <v>125000.0000000057</v>
      </c>
      <c r="K2673">
        <f t="shared" si="124"/>
        <v>0.80471283787116998</v>
      </c>
      <c r="L2673">
        <f t="shared" si="125"/>
        <v>0.78950729521204499</v>
      </c>
      <c r="M2673">
        <f t="shared" si="126"/>
        <v>2351.15272514147</v>
      </c>
    </row>
    <row r="2674" spans="4:13" x14ac:dyDescent="0.25">
      <c r="D2674">
        <f>$B$1*VAR!B2674+$B$2*VAR!C2674+$B$3*VAR!D2674+$B$4*VAR!E2674</f>
        <v>2500.0000000005821</v>
      </c>
      <c r="I2674">
        <v>125499.99999999939</v>
      </c>
      <c r="K2674">
        <f t="shared" si="124"/>
        <v>0.80793168922261382</v>
      </c>
      <c r="L2674">
        <f t="shared" si="125"/>
        <v>0.79043504620587135</v>
      </c>
      <c r="M2674">
        <f t="shared" si="126"/>
        <v>2353.9155676010851</v>
      </c>
    </row>
    <row r="2675" spans="4:13" x14ac:dyDescent="0.25">
      <c r="D2675">
        <f>$B$1*VAR!B2675+$B$2*VAR!C2675+$B$3*VAR!D2675+$B$4*VAR!E2675</f>
        <v>-39999.999999996333</v>
      </c>
      <c r="I2675">
        <v>125500.00000000025</v>
      </c>
      <c r="K2675">
        <f t="shared" si="124"/>
        <v>0.80793168922261938</v>
      </c>
      <c r="L2675">
        <f t="shared" si="125"/>
        <v>0.79043504620587302</v>
      </c>
      <c r="M2675">
        <f t="shared" si="126"/>
        <v>2353.9155676010901</v>
      </c>
    </row>
    <row r="2676" spans="4:13" x14ac:dyDescent="0.25">
      <c r="D2676">
        <f>$B$1*VAR!B2676+$B$2*VAR!C2676+$B$3*VAR!D2676+$B$4*VAR!E2676</f>
        <v>38499.99999999901</v>
      </c>
      <c r="I2676">
        <v>126499.99999999789</v>
      </c>
      <c r="K2676">
        <f t="shared" si="124"/>
        <v>0.81436939192557334</v>
      </c>
      <c r="L2676">
        <f t="shared" si="125"/>
        <v>0.79228331613805758</v>
      </c>
      <c r="M2676">
        <f t="shared" si="126"/>
        <v>2359.4197154591357</v>
      </c>
    </row>
    <row r="2677" spans="4:13" x14ac:dyDescent="0.25">
      <c r="D2677">
        <f>$B$1*VAR!B2677+$B$2*VAR!C2677+$B$3*VAR!D2677+$B$4*VAR!E2677</f>
        <v>4000.0000000006403</v>
      </c>
      <c r="I2677">
        <v>126499.99999999942</v>
      </c>
      <c r="K2677">
        <f t="shared" si="124"/>
        <v>0.81436939192558311</v>
      </c>
      <c r="L2677">
        <f t="shared" si="125"/>
        <v>0.79228331613806047</v>
      </c>
      <c r="M2677">
        <f t="shared" si="126"/>
        <v>2359.4197154591438</v>
      </c>
    </row>
    <row r="2678" spans="4:13" x14ac:dyDescent="0.25">
      <c r="D2678">
        <f>$B$1*VAR!B2678+$B$2*VAR!C2678+$B$3*VAR!D2678+$B$4*VAR!E2678</f>
        <v>79999.999999998283</v>
      </c>
      <c r="I2678">
        <v>126500.00000000077</v>
      </c>
      <c r="K2678">
        <f t="shared" si="124"/>
        <v>0.81436939192559188</v>
      </c>
      <c r="L2678">
        <f t="shared" si="125"/>
        <v>0.79228331613806291</v>
      </c>
      <c r="M2678">
        <f t="shared" si="126"/>
        <v>2359.4197154591511</v>
      </c>
    </row>
    <row r="2679" spans="4:13" x14ac:dyDescent="0.25">
      <c r="D2679">
        <f>$B$1*VAR!B2679+$B$2*VAR!C2679+$B$3*VAR!D2679+$B$4*VAR!E2679</f>
        <v>-42500.000000000466</v>
      </c>
      <c r="I2679">
        <v>126999.99999999927</v>
      </c>
      <c r="K2679">
        <f t="shared" si="124"/>
        <v>0.8175882432770667</v>
      </c>
      <c r="L2679">
        <f t="shared" si="125"/>
        <v>0.79320382852643823</v>
      </c>
      <c r="M2679">
        <f t="shared" si="126"/>
        <v>2362.1610013517329</v>
      </c>
    </row>
    <row r="2680" spans="4:13" x14ac:dyDescent="0.25">
      <c r="D2680">
        <f>$B$1*VAR!B2680+$B$2*VAR!C2680+$B$3*VAR!D2680+$B$4*VAR!E2680</f>
        <v>-4999.9999999990105</v>
      </c>
      <c r="I2680">
        <v>127499.99999999773</v>
      </c>
      <c r="K2680">
        <f t="shared" si="124"/>
        <v>0.82080709462854129</v>
      </c>
      <c r="L2680">
        <f t="shared" si="125"/>
        <v>0.79412192159388617</v>
      </c>
      <c r="M2680">
        <f t="shared" si="126"/>
        <v>2364.8950825065931</v>
      </c>
    </row>
    <row r="2681" spans="4:13" x14ac:dyDescent="0.25">
      <c r="D2681">
        <f>$B$1*VAR!B2681+$B$2*VAR!C2681+$B$3*VAR!D2681+$B$4*VAR!E2681</f>
        <v>-12500</v>
      </c>
      <c r="I2681">
        <v>127499.99999999913</v>
      </c>
      <c r="K2681">
        <f t="shared" si="124"/>
        <v>0.82080709462855028</v>
      </c>
      <c r="L2681">
        <f t="shared" si="125"/>
        <v>0.79412192159388872</v>
      </c>
      <c r="M2681">
        <f t="shared" si="126"/>
        <v>2364.8950825066008</v>
      </c>
    </row>
    <row r="2682" spans="4:13" x14ac:dyDescent="0.25">
      <c r="D2682">
        <f>$B$1*VAR!B2682+$B$2*VAR!C2682+$B$3*VAR!D2682+$B$4*VAR!E2682</f>
        <v>-10000.000000000859</v>
      </c>
      <c r="I2682">
        <v>127500.00000000198</v>
      </c>
      <c r="K2682">
        <f t="shared" si="124"/>
        <v>0.82080709462856871</v>
      </c>
      <c r="L2682">
        <f t="shared" si="125"/>
        <v>0.79412192159389394</v>
      </c>
      <c r="M2682">
        <f t="shared" si="126"/>
        <v>2364.8950825066163</v>
      </c>
    </row>
    <row r="2683" spans="4:13" x14ac:dyDescent="0.25">
      <c r="D2683">
        <f>$B$1*VAR!B2683+$B$2*VAR!C2683+$B$3*VAR!D2683+$B$4*VAR!E2683</f>
        <v>-52499.999999997613</v>
      </c>
      <c r="I2683">
        <v>128000.00000000031</v>
      </c>
      <c r="K2683">
        <f t="shared" si="124"/>
        <v>0.82402594598004242</v>
      </c>
      <c r="L2683">
        <f t="shared" si="125"/>
        <v>0.79503759221164505</v>
      </c>
      <c r="M2683">
        <f t="shared" si="126"/>
        <v>2367.621949606279</v>
      </c>
    </row>
    <row r="2684" spans="4:13" x14ac:dyDescent="0.25">
      <c r="D2684">
        <f>$B$1*VAR!B2684+$B$2*VAR!C2684+$B$3*VAR!D2684+$B$4*VAR!E2684</f>
        <v>104999.99999999261</v>
      </c>
      <c r="I2684">
        <v>128500.00000000106</v>
      </c>
      <c r="K2684">
        <f t="shared" si="124"/>
        <v>0.82724479733153189</v>
      </c>
      <c r="L2684">
        <f t="shared" si="125"/>
        <v>0.79595083730932203</v>
      </c>
      <c r="M2684">
        <f t="shared" si="126"/>
        <v>2370.3415935071612</v>
      </c>
    </row>
    <row r="2685" spans="4:13" x14ac:dyDescent="0.25">
      <c r="D2685">
        <f>$B$1*VAR!B2685+$B$2*VAR!C2685+$B$3*VAR!D2685+$B$4*VAR!E2685</f>
        <v>30000.000000000466</v>
      </c>
      <c r="I2685">
        <v>128999.99999999884</v>
      </c>
      <c r="K2685">
        <f t="shared" si="124"/>
        <v>0.83046364868300204</v>
      </c>
      <c r="L2685">
        <f t="shared" si="125"/>
        <v>0.79686165387486074</v>
      </c>
      <c r="M2685">
        <f t="shared" si="126"/>
        <v>2373.0540052393353</v>
      </c>
    </row>
    <row r="2686" spans="4:13" x14ac:dyDescent="0.25">
      <c r="D2686">
        <f>$B$1*VAR!B2686+$B$2*VAR!C2686+$B$3*VAR!D2686+$B$4*VAR!E2686</f>
        <v>-22499.999999998006</v>
      </c>
      <c r="I2686">
        <v>129000.00000000044</v>
      </c>
      <c r="K2686">
        <f t="shared" si="124"/>
        <v>0.83046364868301237</v>
      </c>
      <c r="L2686">
        <f t="shared" si="125"/>
        <v>0.79686165387486374</v>
      </c>
      <c r="M2686">
        <f t="shared" si="126"/>
        <v>2373.0540052393444</v>
      </c>
    </row>
    <row r="2687" spans="4:13" x14ac:dyDescent="0.25">
      <c r="D2687">
        <f>$B$1*VAR!B2687+$B$2*VAR!C2687+$B$3*VAR!D2687+$B$4*VAR!E2687</f>
        <v>-15000.000000000553</v>
      </c>
      <c r="I2687">
        <v>129000.00000000047</v>
      </c>
      <c r="K2687">
        <f t="shared" si="124"/>
        <v>0.83046364868301259</v>
      </c>
      <c r="L2687">
        <f t="shared" si="125"/>
        <v>0.79686165387486374</v>
      </c>
      <c r="M2687">
        <f t="shared" si="126"/>
        <v>2373.0540052393444</v>
      </c>
    </row>
    <row r="2688" spans="4:13" x14ac:dyDescent="0.25">
      <c r="D2688">
        <f>$B$1*VAR!B2688+$B$2*VAR!C2688+$B$3*VAR!D2688+$B$4*VAR!E2688</f>
        <v>-7500.0000000009895</v>
      </c>
      <c r="I2688">
        <v>129499.9999999984</v>
      </c>
      <c r="K2688">
        <f t="shared" si="124"/>
        <v>0.83368250003448374</v>
      </c>
      <c r="L2688">
        <f t="shared" si="125"/>
        <v>0.79777003895448217</v>
      </c>
      <c r="M2688">
        <f t="shared" si="126"/>
        <v>2375.7591760064479</v>
      </c>
    </row>
    <row r="2689" spans="4:13" x14ac:dyDescent="0.25">
      <c r="D2689">
        <f>$B$1*VAR!B2689+$B$2*VAR!C2689+$B$3*VAR!D2689+$B$4*VAR!E2689</f>
        <v>34000.000000000349</v>
      </c>
      <c r="I2689">
        <v>129999.99999999837</v>
      </c>
      <c r="K2689">
        <f t="shared" si="124"/>
        <v>0.83690135138596811</v>
      </c>
      <c r="L2689">
        <f t="shared" si="125"/>
        <v>0.79867598965259923</v>
      </c>
      <c r="M2689">
        <f t="shared" si="126"/>
        <v>2378.4570971854405</v>
      </c>
    </row>
    <row r="2690" spans="4:13" x14ac:dyDescent="0.25">
      <c r="D2690">
        <f>$B$1*VAR!B2690+$B$2*VAR!C2690+$B$3*VAR!D2690+$B$4*VAR!E2690</f>
        <v>-117499.9999999983</v>
      </c>
      <c r="I2690">
        <v>129999.99999999866</v>
      </c>
      <c r="K2690">
        <f t="shared" ref="K2690:K2753" si="127">I2690/D$2981</f>
        <v>0.83690135138596999</v>
      </c>
      <c r="L2690">
        <f t="shared" ref="L2690:L2753" si="128">NORMSDIST(K2690)</f>
        <v>0.79867598965259978</v>
      </c>
      <c r="M2690">
        <f t="shared" ref="M2690:M2753" si="129">L2690*2978</f>
        <v>2378.4570971854423</v>
      </c>
    </row>
    <row r="2691" spans="4:13" x14ac:dyDescent="0.25">
      <c r="D2691">
        <f>$B$1*VAR!B2691+$B$2*VAR!C2691+$B$3*VAR!D2691+$B$4*VAR!E2691</f>
        <v>-84999.999999998719</v>
      </c>
      <c r="I2691">
        <v>129999.99999999901</v>
      </c>
      <c r="K2691">
        <f t="shared" si="127"/>
        <v>0.83690135138597221</v>
      </c>
      <c r="L2691">
        <f t="shared" si="128"/>
        <v>0.79867598965260045</v>
      </c>
      <c r="M2691">
        <f t="shared" si="129"/>
        <v>2378.4570971854441</v>
      </c>
    </row>
    <row r="2692" spans="4:13" x14ac:dyDescent="0.25">
      <c r="D2692">
        <f>$B$1*VAR!B2692+$B$2*VAR!C2692+$B$3*VAR!D2692+$B$4*VAR!E2692</f>
        <v>49999.99999999936</v>
      </c>
      <c r="I2692">
        <v>130000.00000000256</v>
      </c>
      <c r="K2692">
        <f t="shared" si="127"/>
        <v>0.83690135138599508</v>
      </c>
      <c r="L2692">
        <f t="shared" si="128"/>
        <v>0.79867598965260689</v>
      </c>
      <c r="M2692">
        <f t="shared" si="129"/>
        <v>2378.4570971854632</v>
      </c>
    </row>
    <row r="2693" spans="4:13" x14ac:dyDescent="0.25">
      <c r="D2693">
        <f>$B$1*VAR!B2693+$B$2*VAR!C2693+$B$3*VAR!D2693+$B$4*VAR!E2693</f>
        <v>-210000.00000000297</v>
      </c>
      <c r="I2693">
        <v>130499.99999999999</v>
      </c>
      <c r="K2693">
        <f t="shared" si="127"/>
        <v>0.84012020273746302</v>
      </c>
      <c r="L2693">
        <f t="shared" si="128"/>
        <v>0.79957950313176696</v>
      </c>
      <c r="M2693">
        <f t="shared" si="129"/>
        <v>2381.147760326402</v>
      </c>
    </row>
    <row r="2694" spans="4:13" x14ac:dyDescent="0.25">
      <c r="D2694">
        <f>$B$1*VAR!B2694+$B$2*VAR!C2694+$B$3*VAR!D2694+$B$4*VAR!E2694</f>
        <v>250000.00000000058</v>
      </c>
      <c r="I2694">
        <v>132499.99999999854</v>
      </c>
      <c r="K2694">
        <f t="shared" si="127"/>
        <v>0.85299560814339193</v>
      </c>
      <c r="L2694">
        <f t="shared" si="128"/>
        <v>0.80316913014088498</v>
      </c>
      <c r="M2694">
        <f t="shared" si="129"/>
        <v>2391.8376695595553</v>
      </c>
    </row>
    <row r="2695" spans="4:13" x14ac:dyDescent="0.25">
      <c r="D2695">
        <f>$B$1*VAR!B2695+$B$2*VAR!C2695+$B$3*VAR!D2695+$B$4*VAR!E2695</f>
        <v>57500.000000001717</v>
      </c>
      <c r="I2695">
        <v>132499.99999999904</v>
      </c>
      <c r="K2695">
        <f t="shared" si="127"/>
        <v>0.85299560814339515</v>
      </c>
      <c r="L2695">
        <f t="shared" si="128"/>
        <v>0.80316913014088587</v>
      </c>
      <c r="M2695">
        <f t="shared" si="129"/>
        <v>2391.837669559558</v>
      </c>
    </row>
    <row r="2696" spans="4:13" x14ac:dyDescent="0.25">
      <c r="D2696">
        <f>$B$1*VAR!B2696+$B$2*VAR!C2696+$B$3*VAR!D2696+$B$4*VAR!E2696</f>
        <v>-40000.000000000582</v>
      </c>
      <c r="I2696">
        <v>132499.99999999991</v>
      </c>
      <c r="K2696">
        <f t="shared" si="127"/>
        <v>0.8529956081434007</v>
      </c>
      <c r="L2696">
        <f t="shared" si="128"/>
        <v>0.80316913014088742</v>
      </c>
      <c r="M2696">
        <f t="shared" si="129"/>
        <v>2391.8376695595625</v>
      </c>
    </row>
    <row r="2697" spans="4:13" x14ac:dyDescent="0.25">
      <c r="D2697">
        <f>$B$1*VAR!B2697+$B$2*VAR!C2697+$B$3*VAR!D2697+$B$4*VAR!E2697</f>
        <v>44999.999999997468</v>
      </c>
      <c r="I2697">
        <v>132500.00000000047</v>
      </c>
      <c r="K2697">
        <f t="shared" si="127"/>
        <v>0.85299560814340425</v>
      </c>
      <c r="L2697">
        <f t="shared" si="128"/>
        <v>0.80316913014088842</v>
      </c>
      <c r="M2697">
        <f t="shared" si="129"/>
        <v>2391.8376695595657</v>
      </c>
    </row>
    <row r="2698" spans="4:13" x14ac:dyDescent="0.25">
      <c r="D2698">
        <f>$B$1*VAR!B2698+$B$2*VAR!C2698+$B$3*VAR!D2698+$B$4*VAR!E2698</f>
        <v>-22499.999999997322</v>
      </c>
      <c r="I2698">
        <v>133999.99999999534</v>
      </c>
      <c r="K2698">
        <f t="shared" si="127"/>
        <v>0.86265216219782492</v>
      </c>
      <c r="L2698">
        <f t="shared" si="128"/>
        <v>0.80583562918604201</v>
      </c>
      <c r="M2698">
        <f t="shared" si="129"/>
        <v>2399.7785037160329</v>
      </c>
    </row>
    <row r="2699" spans="4:13" x14ac:dyDescent="0.25">
      <c r="D2699">
        <f>$B$1*VAR!B2699+$B$2*VAR!C2699+$B$3*VAR!D2699+$B$4*VAR!E2699</f>
        <v>-72500.000000002969</v>
      </c>
      <c r="I2699">
        <v>134000.00000000038</v>
      </c>
      <c r="K2699">
        <f t="shared" si="127"/>
        <v>0.86265216219785734</v>
      </c>
      <c r="L2699">
        <f t="shared" si="128"/>
        <v>0.80583562918605101</v>
      </c>
      <c r="M2699">
        <f t="shared" si="129"/>
        <v>2399.7785037160597</v>
      </c>
    </row>
    <row r="2700" spans="4:13" x14ac:dyDescent="0.25">
      <c r="D2700">
        <f>$B$1*VAR!B2700+$B$2*VAR!C2700+$B$3*VAR!D2700+$B$4*VAR!E2700</f>
        <v>-17499.999999998312</v>
      </c>
      <c r="I2700">
        <v>134499.99999999919</v>
      </c>
      <c r="K2700">
        <f t="shared" si="127"/>
        <v>0.86587101354933416</v>
      </c>
      <c r="L2700">
        <f t="shared" si="128"/>
        <v>0.80671954971849147</v>
      </c>
      <c r="M2700">
        <f t="shared" si="129"/>
        <v>2402.4108190616676</v>
      </c>
    </row>
    <row r="2701" spans="4:13" x14ac:dyDescent="0.25">
      <c r="D2701">
        <f>$B$1*VAR!B2701+$B$2*VAR!C2701+$B$3*VAR!D2701+$B$4*VAR!E2701</f>
        <v>37500</v>
      </c>
      <c r="I2701">
        <v>134499.99999999988</v>
      </c>
      <c r="K2701">
        <f t="shared" si="127"/>
        <v>0.86587101354933871</v>
      </c>
      <c r="L2701">
        <f t="shared" si="128"/>
        <v>0.80671954971849269</v>
      </c>
      <c r="M2701">
        <f t="shared" si="129"/>
        <v>2402.4108190616712</v>
      </c>
    </row>
    <row r="2702" spans="4:13" x14ac:dyDescent="0.25">
      <c r="D2702">
        <f>$B$1*VAR!B2702+$B$2*VAR!C2702+$B$3*VAR!D2702+$B$4*VAR!E2702</f>
        <v>-5000.000000001135</v>
      </c>
      <c r="I2702">
        <v>134500.00000000023</v>
      </c>
      <c r="K2702">
        <f t="shared" si="127"/>
        <v>0.86587101354934093</v>
      </c>
      <c r="L2702">
        <f t="shared" si="128"/>
        <v>0.80671954971849336</v>
      </c>
      <c r="M2702">
        <f t="shared" si="129"/>
        <v>2402.410819061673</v>
      </c>
    </row>
    <row r="2703" spans="4:13" x14ac:dyDescent="0.25">
      <c r="D2703">
        <f>$B$1*VAR!B2703+$B$2*VAR!C2703+$B$3*VAR!D2703+$B$4*VAR!E2703</f>
        <v>-107499.99999999886</v>
      </c>
      <c r="I2703">
        <v>134999.99999999726</v>
      </c>
      <c r="K2703">
        <f t="shared" si="127"/>
        <v>0.86908986490080631</v>
      </c>
      <c r="L2703">
        <f t="shared" si="128"/>
        <v>0.8076010100991764</v>
      </c>
      <c r="M2703">
        <f t="shared" si="129"/>
        <v>2405.0358080753472</v>
      </c>
    </row>
    <row r="2704" spans="4:13" x14ac:dyDescent="0.25">
      <c r="D2704">
        <f>$B$1*VAR!B2704+$B$2*VAR!C2704+$B$3*VAR!D2704+$B$4*VAR!E2704</f>
        <v>137500</v>
      </c>
      <c r="I2704">
        <v>134999.99999999942</v>
      </c>
      <c r="K2704">
        <f t="shared" si="127"/>
        <v>0.86908986490082019</v>
      </c>
      <c r="L2704">
        <f t="shared" si="128"/>
        <v>0.80760101009918028</v>
      </c>
      <c r="M2704">
        <f t="shared" si="129"/>
        <v>2405.035808075359</v>
      </c>
    </row>
    <row r="2705" spans="4:13" x14ac:dyDescent="0.25">
      <c r="D2705">
        <f>$B$1*VAR!B2705+$B$2*VAR!C2705+$B$3*VAR!D2705+$B$4*VAR!E2705</f>
        <v>105000.00000000044</v>
      </c>
      <c r="I2705">
        <v>134999.99999999945</v>
      </c>
      <c r="K2705">
        <f t="shared" si="127"/>
        <v>0.86908986490082041</v>
      </c>
      <c r="L2705">
        <f t="shared" si="128"/>
        <v>0.80760101009918028</v>
      </c>
      <c r="M2705">
        <f t="shared" si="129"/>
        <v>2405.035808075359</v>
      </c>
    </row>
    <row r="2706" spans="4:13" x14ac:dyDescent="0.25">
      <c r="D2706">
        <f>$B$1*VAR!B2706+$B$2*VAR!C2706+$B$3*VAR!D2706+$B$4*VAR!E2706</f>
        <v>-22499.999999999418</v>
      </c>
      <c r="I2706">
        <v>134999.9999999998</v>
      </c>
      <c r="K2706">
        <f t="shared" si="127"/>
        <v>0.86908986490082263</v>
      </c>
      <c r="L2706">
        <f t="shared" si="128"/>
        <v>0.80760101009918084</v>
      </c>
      <c r="M2706">
        <f t="shared" si="129"/>
        <v>2405.0358080753604</v>
      </c>
    </row>
    <row r="2707" spans="4:13" x14ac:dyDescent="0.25">
      <c r="D2707">
        <f>$B$1*VAR!B2707+$B$2*VAR!C2707+$B$3*VAR!D2707+$B$4*VAR!E2707</f>
        <v>-2499.9999999984575</v>
      </c>
      <c r="I2707">
        <v>135000.00000000012</v>
      </c>
      <c r="K2707">
        <f t="shared" si="127"/>
        <v>0.86908986490082474</v>
      </c>
      <c r="L2707">
        <f t="shared" si="128"/>
        <v>0.8076010100991815</v>
      </c>
      <c r="M2707">
        <f t="shared" si="129"/>
        <v>2405.0358080753626</v>
      </c>
    </row>
    <row r="2708" spans="4:13" x14ac:dyDescent="0.25">
      <c r="D2708">
        <f>$B$1*VAR!B2708+$B$2*VAR!C2708+$B$3*VAR!D2708+$B$4*VAR!E2708</f>
        <v>67499.99999999901</v>
      </c>
      <c r="I2708">
        <v>135000.00000000029</v>
      </c>
      <c r="K2708">
        <f t="shared" si="127"/>
        <v>0.86908986490082585</v>
      </c>
      <c r="L2708">
        <f t="shared" si="128"/>
        <v>0.80760101009918173</v>
      </c>
      <c r="M2708">
        <f t="shared" si="129"/>
        <v>2405.0358080753631</v>
      </c>
    </row>
    <row r="2709" spans="4:13" x14ac:dyDescent="0.25">
      <c r="D2709">
        <f>$B$1*VAR!B2709+$B$2*VAR!C2709+$B$3*VAR!D2709+$B$4*VAR!E2709</f>
        <v>12500</v>
      </c>
      <c r="I2709">
        <v>135000.00000000047</v>
      </c>
      <c r="K2709">
        <f t="shared" si="127"/>
        <v>0.86908986490082696</v>
      </c>
      <c r="L2709">
        <f t="shared" si="128"/>
        <v>0.80760101009918195</v>
      </c>
      <c r="M2709">
        <f t="shared" si="129"/>
        <v>2405.035808075364</v>
      </c>
    </row>
    <row r="2710" spans="4:13" x14ac:dyDescent="0.25">
      <c r="D2710">
        <f>$B$1*VAR!B2710+$B$2*VAR!C2710+$B$3*VAR!D2710+$B$4*VAR!E2710</f>
        <v>-102499.99999999914</v>
      </c>
      <c r="I2710">
        <v>135000.00000000049</v>
      </c>
      <c r="K2710">
        <f t="shared" si="127"/>
        <v>0.86908986490082707</v>
      </c>
      <c r="L2710">
        <f t="shared" si="128"/>
        <v>0.80760101009918217</v>
      </c>
      <c r="M2710">
        <f t="shared" si="129"/>
        <v>2405.0358080753645</v>
      </c>
    </row>
    <row r="2711" spans="4:13" x14ac:dyDescent="0.25">
      <c r="D2711">
        <f>$B$1*VAR!B2711+$B$2*VAR!C2711+$B$3*VAR!D2711+$B$4*VAR!E2711</f>
        <v>-250000.00000000212</v>
      </c>
      <c r="I2711">
        <v>135000.00000000233</v>
      </c>
      <c r="K2711">
        <f t="shared" si="127"/>
        <v>0.86908986490083895</v>
      </c>
      <c r="L2711">
        <f t="shared" si="128"/>
        <v>0.80760101009918528</v>
      </c>
      <c r="M2711">
        <f t="shared" si="129"/>
        <v>2405.0358080753736</v>
      </c>
    </row>
    <row r="2712" spans="4:13" x14ac:dyDescent="0.25">
      <c r="D2712">
        <f>$B$1*VAR!B2712+$B$2*VAR!C2712+$B$3*VAR!D2712+$B$4*VAR!E2712</f>
        <v>250000.00000000212</v>
      </c>
      <c r="I2712">
        <v>135500.00000000041</v>
      </c>
      <c r="K2712">
        <f t="shared" si="127"/>
        <v>0.8723087162523111</v>
      </c>
      <c r="L2712">
        <f t="shared" si="128"/>
        <v>0.80848000806793674</v>
      </c>
      <c r="M2712">
        <f t="shared" si="129"/>
        <v>2407.6534640263158</v>
      </c>
    </row>
    <row r="2713" spans="4:13" x14ac:dyDescent="0.25">
      <c r="D2713">
        <f>$B$1*VAR!B2713+$B$2*VAR!C2713+$B$3*VAR!D2713+$B$4*VAR!E2713</f>
        <v>112500.0000000014</v>
      </c>
      <c r="I2713">
        <v>136000.00000000099</v>
      </c>
      <c r="K2713">
        <f t="shared" si="127"/>
        <v>0.87552756760379935</v>
      </c>
      <c r="L2713">
        <f t="shared" si="128"/>
        <v>0.80935654142184821</v>
      </c>
      <c r="M2713">
        <f t="shared" si="129"/>
        <v>2410.2637803542639</v>
      </c>
    </row>
    <row r="2714" spans="4:13" x14ac:dyDescent="0.25">
      <c r="D2714">
        <f>$B$1*VAR!B2714+$B$2*VAR!C2714+$B$3*VAR!D2714+$B$4*VAR!E2714</f>
        <v>104999.9999999983</v>
      </c>
      <c r="I2714">
        <v>137499.9999999993</v>
      </c>
      <c r="K2714">
        <f t="shared" si="127"/>
        <v>0.88518412165824212</v>
      </c>
      <c r="L2714">
        <f t="shared" si="128"/>
        <v>0.81197133262248489</v>
      </c>
      <c r="M2714">
        <f t="shared" si="129"/>
        <v>2418.0506285497599</v>
      </c>
    </row>
    <row r="2715" spans="4:13" x14ac:dyDescent="0.25">
      <c r="D2715">
        <f>$B$1*VAR!B2715+$B$2*VAR!C2715+$B$3*VAR!D2715+$B$4*VAR!E2715</f>
        <v>125000.00000000073</v>
      </c>
      <c r="I2715">
        <v>137500</v>
      </c>
      <c r="K2715">
        <f t="shared" si="127"/>
        <v>0.88518412165824656</v>
      </c>
      <c r="L2715">
        <f t="shared" si="128"/>
        <v>0.81197133262248611</v>
      </c>
      <c r="M2715">
        <f t="shared" si="129"/>
        <v>2418.0506285497636</v>
      </c>
    </row>
    <row r="2716" spans="4:13" x14ac:dyDescent="0.25">
      <c r="D2716">
        <f>$B$1*VAR!B2716+$B$2*VAR!C2716+$B$3*VAR!D2716+$B$4*VAR!E2716</f>
        <v>39999.999999997017</v>
      </c>
      <c r="I2716">
        <v>137500.00000000146</v>
      </c>
      <c r="K2716">
        <f t="shared" si="127"/>
        <v>0.885184121658256</v>
      </c>
      <c r="L2716">
        <f t="shared" si="128"/>
        <v>0.81197133262248866</v>
      </c>
      <c r="M2716">
        <f t="shared" si="129"/>
        <v>2418.0506285497713</v>
      </c>
    </row>
    <row r="2717" spans="4:13" x14ac:dyDescent="0.25">
      <c r="D2717">
        <f>$B$1*VAR!B2717+$B$2*VAR!C2717+$B$3*VAR!D2717+$B$4*VAR!E2717</f>
        <v>50000.000000001513</v>
      </c>
      <c r="I2717">
        <v>137500.00000000285</v>
      </c>
      <c r="K2717">
        <f t="shared" si="127"/>
        <v>0.88518412165826499</v>
      </c>
      <c r="L2717">
        <f t="shared" si="128"/>
        <v>0.8119713326224911</v>
      </c>
      <c r="M2717">
        <f t="shared" si="129"/>
        <v>2418.0506285497786</v>
      </c>
    </row>
    <row r="2718" spans="4:13" x14ac:dyDescent="0.25">
      <c r="D2718">
        <f>$B$1*VAR!B2718+$B$2*VAR!C2718+$B$3*VAR!D2718+$B$4*VAR!E2718</f>
        <v>-62499.999999998574</v>
      </c>
      <c r="I2718">
        <v>137500.00000000285</v>
      </c>
      <c r="K2718">
        <f t="shared" si="127"/>
        <v>0.88518412165826499</v>
      </c>
      <c r="L2718">
        <f t="shared" si="128"/>
        <v>0.8119713326224911</v>
      </c>
      <c r="M2718">
        <f t="shared" si="129"/>
        <v>2418.0506285497786</v>
      </c>
    </row>
    <row r="2719" spans="4:13" x14ac:dyDescent="0.25">
      <c r="D2719">
        <f>$B$1*VAR!B2719+$B$2*VAR!C2719+$B$3*VAR!D2719+$B$4*VAR!E2719</f>
        <v>47499.999999999418</v>
      </c>
      <c r="I2719">
        <v>137500.00000000285</v>
      </c>
      <c r="K2719">
        <f t="shared" si="127"/>
        <v>0.88518412165826499</v>
      </c>
      <c r="L2719">
        <f t="shared" si="128"/>
        <v>0.8119713326224911</v>
      </c>
      <c r="M2719">
        <f t="shared" si="129"/>
        <v>2418.0506285497786</v>
      </c>
    </row>
    <row r="2720" spans="4:13" x14ac:dyDescent="0.25">
      <c r="D2720">
        <f>$B$1*VAR!B2720+$B$2*VAR!C2720+$B$3*VAR!D2720+$B$4*VAR!E2720</f>
        <v>4999.9999999982974</v>
      </c>
      <c r="I2720">
        <v>138499.99999999977</v>
      </c>
      <c r="K2720">
        <f t="shared" si="127"/>
        <v>0.89162182436121418</v>
      </c>
      <c r="L2720">
        <f t="shared" si="128"/>
        <v>0.81370216586389232</v>
      </c>
      <c r="M2720">
        <f t="shared" si="129"/>
        <v>2423.2050499426714</v>
      </c>
    </row>
    <row r="2721" spans="4:13" x14ac:dyDescent="0.25">
      <c r="D2721">
        <f>$B$1*VAR!B2721+$B$2*VAR!C2721+$B$3*VAR!D2721+$B$4*VAR!E2721</f>
        <v>27500.000000001281</v>
      </c>
      <c r="I2721">
        <v>139499.9999999998</v>
      </c>
      <c r="K2721">
        <f t="shared" si="127"/>
        <v>0.89805952706418346</v>
      </c>
      <c r="L2721">
        <f t="shared" si="128"/>
        <v>0.81542309262202206</v>
      </c>
      <c r="M2721">
        <f t="shared" si="129"/>
        <v>2428.3299698283818</v>
      </c>
    </row>
    <row r="2722" spans="4:13" x14ac:dyDescent="0.25">
      <c r="D2722">
        <f>$B$1*VAR!B2722+$B$2*VAR!C2722+$B$3*VAR!D2722+$B$4*VAR!E2722</f>
        <v>-42499.99999999901</v>
      </c>
      <c r="I2722">
        <v>139999.99999999884</v>
      </c>
      <c r="K2722">
        <f t="shared" si="127"/>
        <v>0.90127837841566183</v>
      </c>
      <c r="L2722">
        <f t="shared" si="128"/>
        <v>0.81627983659330861</v>
      </c>
      <c r="M2722">
        <f t="shared" si="129"/>
        <v>2430.881353374873</v>
      </c>
    </row>
    <row r="2723" spans="4:13" x14ac:dyDescent="0.25">
      <c r="D2723">
        <f>$B$1*VAR!B2723+$B$2*VAR!C2723+$B$3*VAR!D2723+$B$4*VAR!E2723</f>
        <v>-44999.999999999651</v>
      </c>
      <c r="I2723">
        <v>140000.00000000041</v>
      </c>
      <c r="K2723">
        <f t="shared" si="127"/>
        <v>0.90127837841567193</v>
      </c>
      <c r="L2723">
        <f t="shared" si="128"/>
        <v>0.81627983659331116</v>
      </c>
      <c r="M2723">
        <f t="shared" si="129"/>
        <v>2430.8813533748807</v>
      </c>
    </row>
    <row r="2724" spans="4:13" x14ac:dyDescent="0.25">
      <c r="D2724">
        <f>$B$1*VAR!B2724+$B$2*VAR!C2724+$B$3*VAR!D2724+$B$4*VAR!E2724</f>
        <v>22499.99999999805</v>
      </c>
      <c r="I2724">
        <v>140000.00000000073</v>
      </c>
      <c r="K2724">
        <f t="shared" si="127"/>
        <v>0.90127837841567393</v>
      </c>
      <c r="L2724">
        <f t="shared" si="128"/>
        <v>0.81627983659331182</v>
      </c>
      <c r="M2724">
        <f t="shared" si="129"/>
        <v>2430.8813533748826</v>
      </c>
    </row>
    <row r="2725" spans="4:13" x14ac:dyDescent="0.25">
      <c r="D2725">
        <f>$B$1*VAR!B2725+$B$2*VAR!C2725+$B$3*VAR!D2725+$B$4*VAR!E2725</f>
        <v>122500.00000000298</v>
      </c>
      <c r="I2725">
        <v>140000.00000000125</v>
      </c>
      <c r="K2725">
        <f t="shared" si="127"/>
        <v>0.90127837841567737</v>
      </c>
      <c r="L2725">
        <f t="shared" si="128"/>
        <v>0.8162798365933126</v>
      </c>
      <c r="M2725">
        <f t="shared" si="129"/>
        <v>2430.8813533748848</v>
      </c>
    </row>
    <row r="2726" spans="4:13" x14ac:dyDescent="0.25">
      <c r="D2726">
        <f>$B$1*VAR!B2726+$B$2*VAR!C2726+$B$3*VAR!D2726+$B$4*VAR!E2726</f>
        <v>7499.9999999988941</v>
      </c>
      <c r="I2726">
        <v>140000.00000000204</v>
      </c>
      <c r="K2726">
        <f t="shared" si="127"/>
        <v>0.90127837841568237</v>
      </c>
      <c r="L2726">
        <f t="shared" si="128"/>
        <v>0.81627983659331393</v>
      </c>
      <c r="M2726">
        <f t="shared" si="129"/>
        <v>2430.8813533748889</v>
      </c>
    </row>
    <row r="2727" spans="4:13" x14ac:dyDescent="0.25">
      <c r="D2727">
        <f>$B$1*VAR!B2727+$B$2*VAR!C2727+$B$3*VAR!D2727+$B$4*VAR!E2727</f>
        <v>117499.99999999898</v>
      </c>
      <c r="I2727">
        <v>140500.00000000096</v>
      </c>
      <c r="K2727">
        <f t="shared" si="127"/>
        <v>0.90449722976715996</v>
      </c>
      <c r="L2727">
        <f t="shared" si="128"/>
        <v>0.81713409868478593</v>
      </c>
      <c r="M2727">
        <f t="shared" si="129"/>
        <v>2433.4253458832923</v>
      </c>
    </row>
    <row r="2728" spans="4:13" x14ac:dyDescent="0.25">
      <c r="D2728">
        <f>$B$1*VAR!B2728+$B$2*VAR!C2728+$B$3*VAR!D2728+$B$4*VAR!E2728</f>
        <v>-2499.9999999998254</v>
      </c>
      <c r="I2728">
        <v>142499.99999999971</v>
      </c>
      <c r="K2728">
        <f t="shared" si="127"/>
        <v>0.91737263517309009</v>
      </c>
      <c r="L2728">
        <f t="shared" si="128"/>
        <v>0.82052629638149988</v>
      </c>
      <c r="M2728">
        <f t="shared" si="129"/>
        <v>2443.5273106241066</v>
      </c>
    </row>
    <row r="2729" spans="4:13" x14ac:dyDescent="0.25">
      <c r="D2729">
        <f>$B$1*VAR!B2729+$B$2*VAR!C2729+$B$3*VAR!D2729+$B$4*VAR!E2729</f>
        <v>5999.9999999995343</v>
      </c>
      <c r="I2729">
        <v>142500.00000000041</v>
      </c>
      <c r="K2729">
        <f t="shared" si="127"/>
        <v>0.91737263517309453</v>
      </c>
      <c r="L2729">
        <f t="shared" si="128"/>
        <v>0.82052629638150099</v>
      </c>
      <c r="M2729">
        <f t="shared" si="129"/>
        <v>2443.5273106241098</v>
      </c>
    </row>
    <row r="2730" spans="4:13" x14ac:dyDescent="0.25">
      <c r="D2730">
        <f>$B$1*VAR!B2730+$B$2*VAR!C2730+$B$3*VAR!D2730+$B$4*VAR!E2730</f>
        <v>-97500.000000000815</v>
      </c>
      <c r="I2730">
        <v>142500.00000000044</v>
      </c>
      <c r="K2730">
        <f t="shared" si="127"/>
        <v>0.91737263517309475</v>
      </c>
      <c r="L2730">
        <f t="shared" si="128"/>
        <v>0.8205262963815011</v>
      </c>
      <c r="M2730">
        <f t="shared" si="129"/>
        <v>2443.5273106241102</v>
      </c>
    </row>
    <row r="2731" spans="4:13" x14ac:dyDescent="0.25">
      <c r="D2731">
        <f>$B$1*VAR!B2731+$B$2*VAR!C2731+$B$3*VAR!D2731+$B$4*VAR!E2731</f>
        <v>-54999.99999999901</v>
      </c>
      <c r="I2731">
        <v>142500.00000000186</v>
      </c>
      <c r="K2731">
        <f t="shared" si="127"/>
        <v>0.91737263517310397</v>
      </c>
      <c r="L2731">
        <f t="shared" si="128"/>
        <v>0.82052629638150354</v>
      </c>
      <c r="M2731">
        <f t="shared" si="129"/>
        <v>2443.5273106241175</v>
      </c>
    </row>
    <row r="2732" spans="4:13" x14ac:dyDescent="0.25">
      <c r="D2732">
        <f>$B$1*VAR!B2732+$B$2*VAR!C2732+$B$3*VAR!D2732+$B$4*VAR!E2732</f>
        <v>47499.999999997308</v>
      </c>
      <c r="I2732">
        <v>143999.99999999977</v>
      </c>
      <c r="K2732">
        <f t="shared" si="127"/>
        <v>0.92702918922754407</v>
      </c>
      <c r="L2732">
        <f t="shared" si="128"/>
        <v>0.82304431035728698</v>
      </c>
      <c r="M2732">
        <f t="shared" si="129"/>
        <v>2451.0259562440006</v>
      </c>
    </row>
    <row r="2733" spans="4:13" x14ac:dyDescent="0.25">
      <c r="D2733">
        <f>$B$1*VAR!B2733+$B$2*VAR!C2733+$B$3*VAR!D2733+$B$4*VAR!E2733</f>
        <v>-117499.99999999686</v>
      </c>
      <c r="I2733">
        <v>144499.9999999986</v>
      </c>
      <c r="K2733">
        <f t="shared" si="127"/>
        <v>0.93024804057902111</v>
      </c>
      <c r="L2733">
        <f t="shared" si="128"/>
        <v>0.82387866322912073</v>
      </c>
      <c r="M2733">
        <f t="shared" si="129"/>
        <v>2453.5106590963214</v>
      </c>
    </row>
    <row r="2734" spans="4:13" x14ac:dyDescent="0.25">
      <c r="D2734">
        <f>$B$1*VAR!B2734+$B$2*VAR!C2734+$B$3*VAR!D2734+$B$4*VAR!E2734</f>
        <v>29999.999999999007</v>
      </c>
      <c r="I2734">
        <v>144999.99999999904</v>
      </c>
      <c r="K2734">
        <f t="shared" si="127"/>
        <v>0.93346689193050847</v>
      </c>
      <c r="L2734">
        <f t="shared" si="128"/>
        <v>0.82471052151181612</v>
      </c>
      <c r="M2734">
        <f t="shared" si="129"/>
        <v>2455.9879330621884</v>
      </c>
    </row>
    <row r="2735" spans="4:13" x14ac:dyDescent="0.25">
      <c r="D2735">
        <f>$B$1*VAR!B2735+$B$2*VAR!C2735+$B$3*VAR!D2735+$B$4*VAR!E2735</f>
        <v>5000.0000000018626</v>
      </c>
      <c r="I2735">
        <v>145000</v>
      </c>
      <c r="K2735">
        <f t="shared" si="127"/>
        <v>0.93346689193051458</v>
      </c>
      <c r="L2735">
        <f t="shared" si="128"/>
        <v>0.82471052151181767</v>
      </c>
      <c r="M2735">
        <f t="shared" si="129"/>
        <v>2455.987933062193</v>
      </c>
    </row>
    <row r="2736" spans="4:13" x14ac:dyDescent="0.25">
      <c r="D2736">
        <f>$B$1*VAR!B2736+$B$2*VAR!C2736+$B$3*VAR!D2736+$B$4*VAR!E2736</f>
        <v>7499.9999999981956</v>
      </c>
      <c r="I2736">
        <v>145000.00000000023</v>
      </c>
      <c r="K2736">
        <f t="shared" si="127"/>
        <v>0.93346689193051613</v>
      </c>
      <c r="L2736">
        <f t="shared" si="128"/>
        <v>0.82471052151181812</v>
      </c>
      <c r="M2736">
        <f t="shared" si="129"/>
        <v>2455.9879330621943</v>
      </c>
    </row>
    <row r="2737" spans="4:13" x14ac:dyDescent="0.25">
      <c r="D2737">
        <f>$B$1*VAR!B2737+$B$2*VAR!C2737+$B$3*VAR!D2737+$B$4*VAR!E2737</f>
        <v>-47500.000000002328</v>
      </c>
      <c r="I2737">
        <v>145000.00000000058</v>
      </c>
      <c r="K2737">
        <f t="shared" si="127"/>
        <v>0.93346689193051835</v>
      </c>
      <c r="L2737">
        <f t="shared" si="128"/>
        <v>0.82471052151181867</v>
      </c>
      <c r="M2737">
        <f t="shared" si="129"/>
        <v>2455.9879330621961</v>
      </c>
    </row>
    <row r="2738" spans="4:13" x14ac:dyDescent="0.25">
      <c r="D2738">
        <f>$B$1*VAR!B2738+$B$2*VAR!C2738+$B$3*VAR!D2738+$B$4*VAR!E2738</f>
        <v>7500.0000000024156</v>
      </c>
      <c r="I2738">
        <v>145999.99999999936</v>
      </c>
      <c r="K2738">
        <f t="shared" si="127"/>
        <v>0.93990459463347953</v>
      </c>
      <c r="L2738">
        <f t="shared" si="128"/>
        <v>0.82636674982634206</v>
      </c>
      <c r="M2738">
        <f t="shared" si="129"/>
        <v>2460.9201809828469</v>
      </c>
    </row>
    <row r="2739" spans="4:13" x14ac:dyDescent="0.25">
      <c r="D2739">
        <f>$B$1*VAR!B2739+$B$2*VAR!C2739+$B$3*VAR!D2739+$B$4*VAR!E2739</f>
        <v>-112499.99999999919</v>
      </c>
      <c r="I2739">
        <v>146499.9999999982</v>
      </c>
      <c r="K2739">
        <f t="shared" si="127"/>
        <v>0.94312344598495657</v>
      </c>
      <c r="L2739">
        <f t="shared" si="128"/>
        <v>0.82719111775392495</v>
      </c>
      <c r="M2739">
        <f t="shared" si="129"/>
        <v>2463.3751486711885</v>
      </c>
    </row>
    <row r="2740" spans="4:13" x14ac:dyDescent="0.25">
      <c r="D2740">
        <f>$B$1*VAR!B2740+$B$2*VAR!C2740+$B$3*VAR!D2740+$B$4*VAR!E2740</f>
        <v>42499.999999997555</v>
      </c>
      <c r="I2740">
        <v>147500.00000000017</v>
      </c>
      <c r="K2740">
        <f t="shared" si="127"/>
        <v>0.94956114868793839</v>
      </c>
      <c r="L2740">
        <f t="shared" si="128"/>
        <v>0.82883235630015206</v>
      </c>
      <c r="M2740">
        <f t="shared" si="129"/>
        <v>2468.2627570618529</v>
      </c>
    </row>
    <row r="2741" spans="4:13" x14ac:dyDescent="0.25">
      <c r="D2741">
        <f>$B$1*VAR!B2741+$B$2*VAR!C2741+$B$3*VAR!D2741+$B$4*VAR!E2741</f>
        <v>5000.000000001135</v>
      </c>
      <c r="I2741">
        <v>147500.00000000023</v>
      </c>
      <c r="K2741">
        <f t="shared" si="127"/>
        <v>0.94956114868793873</v>
      </c>
      <c r="L2741">
        <f t="shared" si="128"/>
        <v>0.82883235630015217</v>
      </c>
      <c r="M2741">
        <f t="shared" si="129"/>
        <v>2468.2627570618533</v>
      </c>
    </row>
    <row r="2742" spans="4:13" x14ac:dyDescent="0.25">
      <c r="D2742">
        <f>$B$1*VAR!B2742+$B$2*VAR!C2742+$B$3*VAR!D2742+$B$4*VAR!E2742</f>
        <v>50000.000000000058</v>
      </c>
      <c r="I2742">
        <v>148499.99999999939</v>
      </c>
      <c r="K2742">
        <f t="shared" si="127"/>
        <v>0.95599885139090235</v>
      </c>
      <c r="L2742">
        <f t="shared" si="128"/>
        <v>0.83046359260516234</v>
      </c>
      <c r="M2742">
        <f t="shared" si="129"/>
        <v>2473.1205787781732</v>
      </c>
    </row>
    <row r="2743" spans="4:13" x14ac:dyDescent="0.25">
      <c r="D2743">
        <f>$B$1*VAR!B2743+$B$2*VAR!C2743+$B$3*VAR!D2743+$B$4*VAR!E2743</f>
        <v>59999.999999998021</v>
      </c>
      <c r="I2743">
        <v>150000.00000000035</v>
      </c>
      <c r="K2743">
        <f t="shared" si="127"/>
        <v>0.96565540544536221</v>
      </c>
      <c r="L2743">
        <f t="shared" si="128"/>
        <v>0.83289167945928777</v>
      </c>
      <c r="M2743">
        <f t="shared" si="129"/>
        <v>2480.3514214297588</v>
      </c>
    </row>
    <row r="2744" spans="4:13" x14ac:dyDescent="0.25">
      <c r="D2744">
        <f>$B$1*VAR!B2744+$B$2*VAR!C2744+$B$3*VAR!D2744+$B$4*VAR!E2744</f>
        <v>57500.000000003842</v>
      </c>
      <c r="I2744">
        <v>150000.00000000128</v>
      </c>
      <c r="K2744">
        <f t="shared" si="127"/>
        <v>0.96565540544536821</v>
      </c>
      <c r="L2744">
        <f t="shared" si="128"/>
        <v>0.83289167945928932</v>
      </c>
      <c r="M2744">
        <f t="shared" si="129"/>
        <v>2480.3514214297638</v>
      </c>
    </row>
    <row r="2745" spans="4:13" x14ac:dyDescent="0.25">
      <c r="D2745">
        <f>$B$1*VAR!B2745+$B$2*VAR!C2745+$B$3*VAR!D2745+$B$4*VAR!E2745</f>
        <v>7499.9999999974389</v>
      </c>
      <c r="I2745">
        <v>150500.00000000023</v>
      </c>
      <c r="K2745">
        <f t="shared" si="127"/>
        <v>0.96887425679684591</v>
      </c>
      <c r="L2745">
        <f t="shared" si="128"/>
        <v>0.83369603441904705</v>
      </c>
      <c r="M2745">
        <f t="shared" si="129"/>
        <v>2482.7467904999221</v>
      </c>
    </row>
    <row r="2746" spans="4:13" x14ac:dyDescent="0.25">
      <c r="D2746">
        <f>$B$1*VAR!B2746+$B$2*VAR!C2746+$B$3*VAR!D2746+$B$4*VAR!E2746</f>
        <v>-87500</v>
      </c>
      <c r="I2746">
        <v>151000.00000000035</v>
      </c>
      <c r="K2746">
        <f t="shared" si="127"/>
        <v>0.97209310814833128</v>
      </c>
      <c r="L2746">
        <f t="shared" si="128"/>
        <v>0.83449788477708531</v>
      </c>
      <c r="M2746">
        <f t="shared" si="129"/>
        <v>2485.1347008661601</v>
      </c>
    </row>
    <row r="2747" spans="4:13" x14ac:dyDescent="0.25">
      <c r="D2747">
        <f>$B$1*VAR!B2747+$B$2*VAR!C2747+$B$3*VAR!D2747+$B$4*VAR!E2747</f>
        <v>-87499.999999996449</v>
      </c>
      <c r="I2747">
        <v>151000.0000000007</v>
      </c>
      <c r="K2747">
        <f t="shared" si="127"/>
        <v>0.9720931081483335</v>
      </c>
      <c r="L2747">
        <f t="shared" si="128"/>
        <v>0.83449788477708597</v>
      </c>
      <c r="M2747">
        <f t="shared" si="129"/>
        <v>2485.1347008661619</v>
      </c>
    </row>
    <row r="2748" spans="4:13" x14ac:dyDescent="0.25">
      <c r="D2748">
        <f>$B$1*VAR!B2748+$B$2*VAR!C2748+$B$3*VAR!D2748+$B$4*VAR!E2748</f>
        <v>-5000.0000000011642</v>
      </c>
      <c r="I2748">
        <v>151999.99999999392</v>
      </c>
      <c r="K2748">
        <f t="shared" si="127"/>
        <v>0.97853081085125893</v>
      </c>
      <c r="L2748">
        <f t="shared" si="128"/>
        <v>0.8360940698084357</v>
      </c>
      <c r="M2748">
        <f t="shared" si="129"/>
        <v>2489.8881398895214</v>
      </c>
    </row>
    <row r="2749" spans="4:13" x14ac:dyDescent="0.25">
      <c r="D2749">
        <f>$B$1*VAR!B2749+$B$2*VAR!C2749+$B$3*VAR!D2749+$B$4*VAR!E2749</f>
        <v>75000.000000000015</v>
      </c>
      <c r="I2749">
        <v>152000.0000000014</v>
      </c>
      <c r="K2749">
        <f t="shared" si="127"/>
        <v>0.97853081085130711</v>
      </c>
      <c r="L2749">
        <f t="shared" si="128"/>
        <v>0.83609406980844769</v>
      </c>
      <c r="M2749">
        <f t="shared" si="129"/>
        <v>2489.8881398895574</v>
      </c>
    </row>
    <row r="2750" spans="4:13" x14ac:dyDescent="0.25">
      <c r="D2750">
        <f>$B$1*VAR!B2750+$B$2*VAR!C2750+$B$3*VAR!D2750+$B$4*VAR!E2750</f>
        <v>-12500.000000000713</v>
      </c>
      <c r="I2750">
        <v>152499.99999999884</v>
      </c>
      <c r="K2750">
        <f t="shared" si="127"/>
        <v>0.98174966220277515</v>
      </c>
      <c r="L2750">
        <f t="shared" si="128"/>
        <v>0.83688840367518313</v>
      </c>
      <c r="M2750">
        <f t="shared" si="129"/>
        <v>2492.2536661446952</v>
      </c>
    </row>
    <row r="2751" spans="4:13" x14ac:dyDescent="0.25">
      <c r="D2751">
        <f>$B$1*VAR!B2751+$B$2*VAR!C2751+$B$3*VAR!D2751+$B$4*VAR!E2751</f>
        <v>-17499.999999999651</v>
      </c>
      <c r="I2751">
        <v>152499.99999999907</v>
      </c>
      <c r="K2751">
        <f t="shared" si="127"/>
        <v>0.9817496622027766</v>
      </c>
      <c r="L2751">
        <f t="shared" si="128"/>
        <v>0.83688840367518347</v>
      </c>
      <c r="M2751">
        <f t="shared" si="129"/>
        <v>2492.2536661446966</v>
      </c>
    </row>
    <row r="2752" spans="4:13" x14ac:dyDescent="0.25">
      <c r="D2752">
        <f>$B$1*VAR!B2752+$B$2*VAR!C2752+$B$3*VAR!D2752+$B$4*VAR!E2752</f>
        <v>114999.99999999985</v>
      </c>
      <c r="I2752">
        <v>152499.99999999936</v>
      </c>
      <c r="K2752">
        <f t="shared" si="127"/>
        <v>0.98174966220277848</v>
      </c>
      <c r="L2752">
        <f t="shared" si="128"/>
        <v>0.83688840367518402</v>
      </c>
      <c r="M2752">
        <f t="shared" si="129"/>
        <v>2492.2536661446979</v>
      </c>
    </row>
    <row r="2753" spans="4:13" x14ac:dyDescent="0.25">
      <c r="D2753">
        <f>$B$1*VAR!B2753+$B$2*VAR!C2753+$B$3*VAR!D2753+$B$4*VAR!E2753</f>
        <v>-27500.000000000582</v>
      </c>
      <c r="I2753">
        <v>152500.00000000058</v>
      </c>
      <c r="K2753">
        <f t="shared" si="127"/>
        <v>0.98174966220278637</v>
      </c>
      <c r="L2753">
        <f t="shared" si="128"/>
        <v>0.83688840367518591</v>
      </c>
      <c r="M2753">
        <f t="shared" si="129"/>
        <v>2492.2536661447039</v>
      </c>
    </row>
    <row r="2754" spans="4:13" x14ac:dyDescent="0.25">
      <c r="D2754">
        <f>$B$1*VAR!B2754+$B$2*VAR!C2754+$B$3*VAR!D2754+$B$4*VAR!E2754</f>
        <v>52500.000000000582</v>
      </c>
      <c r="I2754">
        <v>152500.00000000341</v>
      </c>
      <c r="K2754">
        <f t="shared" ref="K2754:K2817" si="130">I2754/D$2981</f>
        <v>0.98174966220280457</v>
      </c>
      <c r="L2754">
        <f t="shared" ref="L2754:L2817" si="131">NORMSDIST(K2754)</f>
        <v>0.83688840367519046</v>
      </c>
      <c r="M2754">
        <f t="shared" ref="M2754:M2817" si="132">L2754*2978</f>
        <v>2492.253666144717</v>
      </c>
    </row>
    <row r="2755" spans="4:13" x14ac:dyDescent="0.25">
      <c r="D2755">
        <f>$B$1*VAR!B2755+$B$2*VAR!C2755+$B$3*VAR!D2755+$B$4*VAR!E2755</f>
        <v>-90000.000000000582</v>
      </c>
      <c r="I2755">
        <v>153999.99999999974</v>
      </c>
      <c r="K2755">
        <f t="shared" si="130"/>
        <v>0.99140621625723446</v>
      </c>
      <c r="L2755">
        <f t="shared" si="131"/>
        <v>0.83925636695375649</v>
      </c>
      <c r="M2755">
        <f t="shared" si="132"/>
        <v>2499.3054607882868</v>
      </c>
    </row>
    <row r="2756" spans="4:13" x14ac:dyDescent="0.25">
      <c r="D2756">
        <f>$B$1*VAR!B2756+$B$2*VAR!C2756+$B$3*VAR!D2756+$B$4*VAR!E2756</f>
        <v>-52499.999999999127</v>
      </c>
      <c r="I2756">
        <v>154000.00000000279</v>
      </c>
      <c r="K2756">
        <f t="shared" si="130"/>
        <v>0.99140621625725422</v>
      </c>
      <c r="L2756">
        <f t="shared" si="131"/>
        <v>0.83925636695376138</v>
      </c>
      <c r="M2756">
        <f t="shared" si="132"/>
        <v>2499.3054607883014</v>
      </c>
    </row>
    <row r="2757" spans="4:13" x14ac:dyDescent="0.25">
      <c r="D2757">
        <f>$B$1*VAR!B2757+$B$2*VAR!C2757+$B$3*VAR!D2757+$B$4*VAR!E2757</f>
        <v>20000.000000000291</v>
      </c>
      <c r="I2757">
        <v>154999.99999999901</v>
      </c>
      <c r="K2757">
        <f t="shared" si="130"/>
        <v>0.99784391896019886</v>
      </c>
      <c r="L2757">
        <f t="shared" si="131"/>
        <v>0.84082247515476305</v>
      </c>
      <c r="M2757">
        <f t="shared" si="132"/>
        <v>2503.9693310108842</v>
      </c>
    </row>
    <row r="2758" spans="4:13" x14ac:dyDescent="0.25">
      <c r="D2758">
        <f>$B$1*VAR!B2758+$B$2*VAR!C2758+$B$3*VAR!D2758+$B$4*VAR!E2758</f>
        <v>-7500.0000000031432</v>
      </c>
      <c r="I2758">
        <v>154999.99999999965</v>
      </c>
      <c r="K2758">
        <f t="shared" si="130"/>
        <v>0.99784391896020297</v>
      </c>
      <c r="L2758">
        <f t="shared" si="131"/>
        <v>0.84082247515476405</v>
      </c>
      <c r="M2758">
        <f t="shared" si="132"/>
        <v>2503.9693310108873</v>
      </c>
    </row>
    <row r="2759" spans="4:13" x14ac:dyDescent="0.25">
      <c r="D2759">
        <f>$B$1*VAR!B2759+$B$2*VAR!C2759+$B$3*VAR!D2759+$B$4*VAR!E2759</f>
        <v>-39999.999999997031</v>
      </c>
      <c r="I2759">
        <v>155334.91466432589</v>
      </c>
      <c r="K2759">
        <f t="shared" si="130"/>
        <v>1</v>
      </c>
      <c r="L2759">
        <f t="shared" si="131"/>
        <v>0.84134474606854304</v>
      </c>
      <c r="M2759">
        <f t="shared" si="132"/>
        <v>2505.5246537921212</v>
      </c>
    </row>
    <row r="2760" spans="4:13" x14ac:dyDescent="0.25">
      <c r="D2760">
        <f>$B$1*VAR!B2760+$B$2*VAR!C2760+$B$3*VAR!D2760+$B$4*VAR!E2760</f>
        <v>-7499.9999999995634</v>
      </c>
      <c r="I2760">
        <v>155999.99999999951</v>
      </c>
      <c r="K2760">
        <f t="shared" si="130"/>
        <v>1.0042816216631711</v>
      </c>
      <c r="L2760">
        <f t="shared" si="131"/>
        <v>0.84237855523323935</v>
      </c>
      <c r="M2760">
        <f t="shared" si="132"/>
        <v>2508.603337484587</v>
      </c>
    </row>
    <row r="2761" spans="4:13" x14ac:dyDescent="0.25">
      <c r="D2761">
        <f>$B$1*VAR!B2761+$B$2*VAR!C2761+$B$3*VAR!D2761+$B$4*VAR!E2761</f>
        <v>35000.000000001586</v>
      </c>
      <c r="I2761">
        <v>155999.99999999951</v>
      </c>
      <c r="K2761">
        <f t="shared" si="130"/>
        <v>1.0042816216631711</v>
      </c>
      <c r="L2761">
        <f t="shared" si="131"/>
        <v>0.84237855523323935</v>
      </c>
      <c r="M2761">
        <f t="shared" si="132"/>
        <v>2508.603337484587</v>
      </c>
    </row>
    <row r="2762" spans="4:13" x14ac:dyDescent="0.25">
      <c r="D2762">
        <f>$B$1*VAR!B2762+$B$2*VAR!C2762+$B$3*VAR!D2762+$B$4*VAR!E2762</f>
        <v>27499.99999999773</v>
      </c>
      <c r="I2762">
        <v>156000.00000000093</v>
      </c>
      <c r="K2762">
        <f t="shared" si="130"/>
        <v>1.0042816216631802</v>
      </c>
      <c r="L2762">
        <f t="shared" si="131"/>
        <v>0.84237855523324146</v>
      </c>
      <c r="M2762">
        <f t="shared" si="132"/>
        <v>2508.6033374845929</v>
      </c>
    </row>
    <row r="2763" spans="4:13" x14ac:dyDescent="0.25">
      <c r="D2763">
        <f>$B$1*VAR!B2763+$B$2*VAR!C2763+$B$3*VAR!D2763+$B$4*VAR!E2763</f>
        <v>89999.999999999156</v>
      </c>
      <c r="I2763">
        <v>156500.00000000012</v>
      </c>
      <c r="K2763">
        <f t="shared" si="130"/>
        <v>1.0075004730146595</v>
      </c>
      <c r="L2763">
        <f t="shared" si="131"/>
        <v>0.84315283473678537</v>
      </c>
      <c r="M2763">
        <f t="shared" si="132"/>
        <v>2510.9091418461467</v>
      </c>
    </row>
    <row r="2764" spans="4:13" x14ac:dyDescent="0.25">
      <c r="D2764">
        <f>$B$1*VAR!B2764+$B$2*VAR!C2764+$B$3*VAR!D2764+$B$4*VAR!E2764</f>
        <v>-49999.999999999272</v>
      </c>
      <c r="I2764">
        <v>157500.00000000052</v>
      </c>
      <c r="K2764">
        <f t="shared" si="130"/>
        <v>1.0139381757176313</v>
      </c>
      <c r="L2764">
        <f t="shared" si="131"/>
        <v>0.84469387314620481</v>
      </c>
      <c r="M2764">
        <f t="shared" si="132"/>
        <v>2515.498354229398</v>
      </c>
    </row>
    <row r="2765" spans="4:13" x14ac:dyDescent="0.25">
      <c r="D2765">
        <f>$B$1*VAR!B2765+$B$2*VAR!C2765+$B$3*VAR!D2765+$B$4*VAR!E2765</f>
        <v>-39999.999999997788</v>
      </c>
      <c r="I2765">
        <v>157500.00000000102</v>
      </c>
      <c r="K2765">
        <f t="shared" si="130"/>
        <v>1.0139381757176344</v>
      </c>
      <c r="L2765">
        <f t="shared" si="131"/>
        <v>0.84469387314620548</v>
      </c>
      <c r="M2765">
        <f t="shared" si="132"/>
        <v>2515.4983542293999</v>
      </c>
    </row>
    <row r="2766" spans="4:13" x14ac:dyDescent="0.25">
      <c r="D2766">
        <f>$B$1*VAR!B2766+$B$2*VAR!C2766+$B$3*VAR!D2766+$B$4*VAR!E2766</f>
        <v>212499.99999999854</v>
      </c>
      <c r="I2766">
        <v>157500.00000000169</v>
      </c>
      <c r="K2766">
        <f t="shared" si="130"/>
        <v>1.0139381757176389</v>
      </c>
      <c r="L2766">
        <f t="shared" si="131"/>
        <v>0.84469387314620659</v>
      </c>
      <c r="M2766">
        <f t="shared" si="132"/>
        <v>2515.498354229403</v>
      </c>
    </row>
    <row r="2767" spans="4:13" x14ac:dyDescent="0.25">
      <c r="D2767">
        <f>$B$1*VAR!B2767+$B$2*VAR!C2767+$B$3*VAR!D2767+$B$4*VAR!E2767</f>
        <v>-34999.999999997963</v>
      </c>
      <c r="I2767">
        <v>157500.00000000448</v>
      </c>
      <c r="K2767">
        <f t="shared" si="130"/>
        <v>1.0139381757176569</v>
      </c>
      <c r="L2767">
        <f t="shared" si="131"/>
        <v>0.84469387314621081</v>
      </c>
      <c r="M2767">
        <f t="shared" si="132"/>
        <v>2515.4983542294158</v>
      </c>
    </row>
    <row r="2768" spans="4:13" x14ac:dyDescent="0.25">
      <c r="D2768">
        <f>$B$1*VAR!B2768+$B$2*VAR!C2768+$B$3*VAR!D2768+$B$4*VAR!E2768</f>
        <v>-7500.0000000024156</v>
      </c>
      <c r="I2768">
        <v>158000.00000000035</v>
      </c>
      <c r="K2768">
        <f t="shared" si="130"/>
        <v>1.0171570270691148</v>
      </c>
      <c r="L2768">
        <f t="shared" si="131"/>
        <v>0.84546063239613112</v>
      </c>
      <c r="M2768">
        <f t="shared" si="132"/>
        <v>2517.7817632756783</v>
      </c>
    </row>
    <row r="2769" spans="4:13" x14ac:dyDescent="0.25">
      <c r="D2769">
        <f>$B$1*VAR!B2769+$B$2*VAR!C2769+$B$3*VAR!D2769+$B$4*VAR!E2769</f>
        <v>45000.000000001688</v>
      </c>
      <c r="I2769">
        <v>159500.00000000064</v>
      </c>
      <c r="K2769">
        <f t="shared" si="130"/>
        <v>1.0268135811235701</v>
      </c>
      <c r="L2769">
        <f t="shared" si="131"/>
        <v>0.84774587346653851</v>
      </c>
      <c r="M2769">
        <f t="shared" si="132"/>
        <v>2524.5872111833519</v>
      </c>
    </row>
    <row r="2770" spans="4:13" x14ac:dyDescent="0.25">
      <c r="D2770">
        <f>$B$1*VAR!B2770+$B$2*VAR!C2770+$B$3*VAR!D2770+$B$4*VAR!E2770</f>
        <v>-17500.000000000437</v>
      </c>
      <c r="I2770">
        <v>159999.99999999837</v>
      </c>
      <c r="K2770">
        <f t="shared" si="130"/>
        <v>1.0300324324750401</v>
      </c>
      <c r="L2770">
        <f t="shared" si="131"/>
        <v>0.84850260943279854</v>
      </c>
      <c r="M2770">
        <f t="shared" si="132"/>
        <v>2526.840770890874</v>
      </c>
    </row>
    <row r="2771" spans="4:13" x14ac:dyDescent="0.25">
      <c r="D2771">
        <f>$B$1*VAR!B2771+$B$2*VAR!C2771+$B$3*VAR!D2771+$B$4*VAR!E2771</f>
        <v>33499.999999997941</v>
      </c>
      <c r="I2771">
        <v>161499.99999999948</v>
      </c>
      <c r="K2771">
        <f t="shared" si="130"/>
        <v>1.0396889865295009</v>
      </c>
      <c r="L2771">
        <f t="shared" si="131"/>
        <v>0.85075779048692057</v>
      </c>
      <c r="M2771">
        <f t="shared" si="132"/>
        <v>2533.5567000700494</v>
      </c>
    </row>
    <row r="2772" spans="4:13" x14ac:dyDescent="0.25">
      <c r="D2772">
        <f>$B$1*VAR!B2772+$B$2*VAR!C2772+$B$3*VAR!D2772+$B$4*VAR!E2772</f>
        <v>-100999.99999999913</v>
      </c>
      <c r="I2772">
        <v>162000.00000000064</v>
      </c>
      <c r="K2772">
        <f t="shared" si="130"/>
        <v>1.0429078378809928</v>
      </c>
      <c r="L2772">
        <f t="shared" si="131"/>
        <v>0.85150451039814734</v>
      </c>
      <c r="M2772">
        <f t="shared" si="132"/>
        <v>2535.780431965683</v>
      </c>
    </row>
    <row r="2773" spans="4:13" x14ac:dyDescent="0.25">
      <c r="D2773">
        <f>$B$1*VAR!B2773+$B$2*VAR!C2773+$B$3*VAR!D2773+$B$4*VAR!E2773</f>
        <v>-71499.999999998923</v>
      </c>
      <c r="I2773">
        <v>162500.00000000055</v>
      </c>
      <c r="K2773">
        <f t="shared" si="130"/>
        <v>1.0461266892324768</v>
      </c>
      <c r="L2773">
        <f t="shared" si="131"/>
        <v>0.85224872780146566</v>
      </c>
      <c r="M2773">
        <f t="shared" si="132"/>
        <v>2537.9967113927646</v>
      </c>
    </row>
    <row r="2774" spans="4:13" x14ac:dyDescent="0.25">
      <c r="D2774">
        <f>$B$1*VAR!B2774+$B$2*VAR!C2774+$B$3*VAR!D2774+$B$4*VAR!E2774</f>
        <v>161499.99999999948</v>
      </c>
      <c r="I2774">
        <v>162500.00000000073</v>
      </c>
      <c r="K2774">
        <f t="shared" si="130"/>
        <v>1.0461266892324779</v>
      </c>
      <c r="L2774">
        <f t="shared" si="131"/>
        <v>0.85224872780146588</v>
      </c>
      <c r="M2774">
        <f t="shared" si="132"/>
        <v>2537.9967113927655</v>
      </c>
    </row>
    <row r="2775" spans="4:13" x14ac:dyDescent="0.25">
      <c r="D2775">
        <f>$B$1*VAR!B2775+$B$2*VAR!C2775+$B$3*VAR!D2775+$B$4*VAR!E2775</f>
        <v>92500.000000000466</v>
      </c>
      <c r="I2775">
        <v>163499.99999999802</v>
      </c>
      <c r="K2775">
        <f t="shared" si="130"/>
        <v>1.0525643919354295</v>
      </c>
      <c r="L2775">
        <f t="shared" si="131"/>
        <v>0.85372965794092992</v>
      </c>
      <c r="M2775">
        <f t="shared" si="132"/>
        <v>2542.4069213480893</v>
      </c>
    </row>
    <row r="2776" spans="4:13" x14ac:dyDescent="0.25">
      <c r="D2776">
        <f>$B$1*VAR!B2776+$B$2*VAR!C2776+$B$3*VAR!D2776+$B$4*VAR!E2776</f>
        <v>2499.9999999991487</v>
      </c>
      <c r="I2776">
        <v>163499.99999999945</v>
      </c>
      <c r="K2776">
        <f t="shared" si="130"/>
        <v>1.0525643919354388</v>
      </c>
      <c r="L2776">
        <f t="shared" si="131"/>
        <v>0.85372965794093203</v>
      </c>
      <c r="M2776">
        <f t="shared" si="132"/>
        <v>2542.4069213480957</v>
      </c>
    </row>
    <row r="2777" spans="4:13" x14ac:dyDescent="0.25">
      <c r="D2777">
        <f>$B$1*VAR!B2777+$B$2*VAR!C2777+$B$3*VAR!D2777+$B$4*VAR!E2777</f>
        <v>-2500.0000000005239</v>
      </c>
      <c r="I2777">
        <v>163499.99999999977</v>
      </c>
      <c r="K2777">
        <f t="shared" si="130"/>
        <v>1.0525643919354408</v>
      </c>
      <c r="L2777">
        <f t="shared" si="131"/>
        <v>0.85372965794093247</v>
      </c>
      <c r="M2777">
        <f t="shared" si="132"/>
        <v>2542.4069213480971</v>
      </c>
    </row>
    <row r="2778" spans="4:13" x14ac:dyDescent="0.25">
      <c r="D2778">
        <f>$B$1*VAR!B2778+$B$2*VAR!C2778+$B$3*VAR!D2778+$B$4*VAR!E2778</f>
        <v>-55000.000000000466</v>
      </c>
      <c r="I2778">
        <v>164999.99999999846</v>
      </c>
      <c r="K2778">
        <f t="shared" si="130"/>
        <v>1.0622209459898859</v>
      </c>
      <c r="L2778">
        <f t="shared" si="131"/>
        <v>0.85593230348692262</v>
      </c>
      <c r="M2778">
        <f t="shared" si="132"/>
        <v>2548.9663997840557</v>
      </c>
    </row>
    <row r="2779" spans="4:13" x14ac:dyDescent="0.25">
      <c r="D2779">
        <f>$B$1*VAR!B2779+$B$2*VAR!C2779+$B$3*VAR!D2779+$B$4*VAR!E2779</f>
        <v>3.6088749766349792E-9</v>
      </c>
      <c r="I2779">
        <v>164999.99999999846</v>
      </c>
      <c r="K2779">
        <f t="shared" si="130"/>
        <v>1.0622209459898859</v>
      </c>
      <c r="L2779">
        <f t="shared" si="131"/>
        <v>0.85593230348692262</v>
      </c>
      <c r="M2779">
        <f t="shared" si="132"/>
        <v>2548.9663997840557</v>
      </c>
    </row>
    <row r="2780" spans="4:13" x14ac:dyDescent="0.25">
      <c r="D2780">
        <f>$B$1*VAR!B2780+$B$2*VAR!C2780+$B$3*VAR!D2780+$B$4*VAR!E2780</f>
        <v>27499.999999996304</v>
      </c>
      <c r="I2780">
        <v>165000.00000000003</v>
      </c>
      <c r="K2780">
        <f t="shared" si="130"/>
        <v>1.0622209459898961</v>
      </c>
      <c r="L2780">
        <f t="shared" si="131"/>
        <v>0.85593230348692495</v>
      </c>
      <c r="M2780">
        <f t="shared" si="132"/>
        <v>2548.9663997840626</v>
      </c>
    </row>
    <row r="2781" spans="4:13" x14ac:dyDescent="0.25">
      <c r="D2781">
        <f>$B$1*VAR!B2781+$B$2*VAR!C2781+$B$3*VAR!D2781+$B$4*VAR!E2781</f>
        <v>35000.000000002299</v>
      </c>
      <c r="I2781">
        <v>165000.00000000055</v>
      </c>
      <c r="K2781">
        <f t="shared" si="130"/>
        <v>1.0622209459898995</v>
      </c>
      <c r="L2781">
        <f t="shared" si="131"/>
        <v>0.85593230348692573</v>
      </c>
      <c r="M2781">
        <f t="shared" si="132"/>
        <v>2548.9663997840648</v>
      </c>
    </row>
    <row r="2782" spans="4:13" x14ac:dyDescent="0.25">
      <c r="D2782">
        <f>$B$1*VAR!B2782+$B$2*VAR!C2782+$B$3*VAR!D2782+$B$4*VAR!E2782</f>
        <v>117500.00000000044</v>
      </c>
      <c r="I2782">
        <v>165000.00000000198</v>
      </c>
      <c r="K2782">
        <f t="shared" si="130"/>
        <v>1.0622209459899086</v>
      </c>
      <c r="L2782">
        <f t="shared" si="131"/>
        <v>0.85593230348692773</v>
      </c>
      <c r="M2782">
        <f t="shared" si="132"/>
        <v>2548.9663997840707</v>
      </c>
    </row>
    <row r="2783" spans="4:13" x14ac:dyDescent="0.25">
      <c r="D2783">
        <f>$B$1*VAR!B2783+$B$2*VAR!C2783+$B$3*VAR!D2783+$B$4*VAR!E2783</f>
        <v>-32499.999999999571</v>
      </c>
      <c r="I2783">
        <v>166499.99999999884</v>
      </c>
      <c r="K2783">
        <f t="shared" si="130"/>
        <v>1.0718775000443421</v>
      </c>
      <c r="L2783">
        <f t="shared" si="131"/>
        <v>0.85811247128306289</v>
      </c>
      <c r="M2783">
        <f t="shared" si="132"/>
        <v>2555.4589394809614</v>
      </c>
    </row>
    <row r="2784" spans="4:13" x14ac:dyDescent="0.25">
      <c r="D2784">
        <f>$B$1*VAR!B2784+$B$2*VAR!C2784+$B$3*VAR!D2784+$B$4*VAR!E2784</f>
        <v>135000.00000000012</v>
      </c>
      <c r="I2784">
        <v>166499.99999999919</v>
      </c>
      <c r="K2784">
        <f t="shared" si="130"/>
        <v>1.0718775000443443</v>
      </c>
      <c r="L2784">
        <f t="shared" si="131"/>
        <v>0.85811247128306345</v>
      </c>
      <c r="M2784">
        <f t="shared" si="132"/>
        <v>2555.4589394809627</v>
      </c>
    </row>
    <row r="2785" spans="4:13" x14ac:dyDescent="0.25">
      <c r="D2785">
        <f>$B$1*VAR!B2785+$B$2*VAR!C2785+$B$3*VAR!D2785+$B$4*VAR!E2785</f>
        <v>109999.99999999943</v>
      </c>
      <c r="I2785">
        <v>166500.00000000058</v>
      </c>
      <c r="K2785">
        <f t="shared" si="130"/>
        <v>1.0718775000443532</v>
      </c>
      <c r="L2785">
        <f t="shared" si="131"/>
        <v>0.85811247128306534</v>
      </c>
      <c r="M2785">
        <f t="shared" si="132"/>
        <v>2555.4589394809686</v>
      </c>
    </row>
    <row r="2786" spans="4:13" x14ac:dyDescent="0.25">
      <c r="D2786">
        <f>$B$1*VAR!B2786+$B$2*VAR!C2786+$B$3*VAR!D2786+$B$4*VAR!E2786</f>
        <v>-130000.0000000018</v>
      </c>
      <c r="I2786">
        <v>167500.00000000116</v>
      </c>
      <c r="K2786">
        <f t="shared" si="130"/>
        <v>1.0783152027473262</v>
      </c>
      <c r="L2786">
        <f t="shared" si="131"/>
        <v>0.85955344259277311</v>
      </c>
      <c r="M2786">
        <f t="shared" si="132"/>
        <v>2559.7501520412784</v>
      </c>
    </row>
    <row r="2787" spans="4:13" x14ac:dyDescent="0.25">
      <c r="D2787">
        <f>$B$1*VAR!B2787+$B$2*VAR!C2787+$B$3*VAR!D2787+$B$4*VAR!E2787</f>
        <v>-57499.999999998865</v>
      </c>
      <c r="I2787">
        <v>168499.99999999953</v>
      </c>
      <c r="K2787">
        <f t="shared" si="130"/>
        <v>1.0847529054502847</v>
      </c>
      <c r="L2787">
        <f t="shared" si="131"/>
        <v>0.86098444553710796</v>
      </c>
      <c r="M2787">
        <f t="shared" si="132"/>
        <v>2564.0116788095074</v>
      </c>
    </row>
    <row r="2788" spans="4:13" x14ac:dyDescent="0.25">
      <c r="D2788">
        <f>$B$1*VAR!B2788+$B$2*VAR!C2788+$B$3*VAR!D2788+$B$4*VAR!E2788</f>
        <v>62500.000000000757</v>
      </c>
      <c r="I2788">
        <v>169999.99999999921</v>
      </c>
      <c r="K2788">
        <f t="shared" si="130"/>
        <v>1.0944094595047362</v>
      </c>
      <c r="L2788">
        <f t="shared" si="131"/>
        <v>0.8631122814904495</v>
      </c>
      <c r="M2788">
        <f t="shared" si="132"/>
        <v>2570.3483742785588</v>
      </c>
    </row>
    <row r="2789" spans="4:13" x14ac:dyDescent="0.25">
      <c r="D2789">
        <f>$B$1*VAR!B2789+$B$2*VAR!C2789+$B$3*VAR!D2789+$B$4*VAR!E2789</f>
        <v>37500</v>
      </c>
      <c r="I2789">
        <v>170000.00000000029</v>
      </c>
      <c r="K2789">
        <f t="shared" si="130"/>
        <v>1.0944094595047431</v>
      </c>
      <c r="L2789">
        <f t="shared" si="131"/>
        <v>0.86311228149045105</v>
      </c>
      <c r="M2789">
        <f t="shared" si="132"/>
        <v>2570.3483742785634</v>
      </c>
    </row>
    <row r="2790" spans="4:13" x14ac:dyDescent="0.25">
      <c r="D2790">
        <f>$B$1*VAR!B2790+$B$2*VAR!C2790+$B$3*VAR!D2790+$B$4*VAR!E2790</f>
        <v>-62499.999999998574</v>
      </c>
      <c r="I2790">
        <v>171000.00000000006</v>
      </c>
      <c r="K2790">
        <f t="shared" si="130"/>
        <v>1.1008471622077107</v>
      </c>
      <c r="L2790">
        <f t="shared" si="131"/>
        <v>0.86451840919757317</v>
      </c>
      <c r="M2790">
        <f t="shared" si="132"/>
        <v>2574.5358225903728</v>
      </c>
    </row>
    <row r="2791" spans="4:13" x14ac:dyDescent="0.25">
      <c r="D2791">
        <f>$B$1*VAR!B2791+$B$2*VAR!C2791+$B$3*VAR!D2791+$B$4*VAR!E2791</f>
        <v>-482500.00000000314</v>
      </c>
      <c r="I2791">
        <v>171499.9999999991</v>
      </c>
      <c r="K2791">
        <f t="shared" si="130"/>
        <v>1.1040660135591891</v>
      </c>
      <c r="L2791">
        <f t="shared" si="131"/>
        <v>0.86521774857818823</v>
      </c>
      <c r="M2791">
        <f t="shared" si="132"/>
        <v>2576.6184552658447</v>
      </c>
    </row>
    <row r="2792" spans="4:13" x14ac:dyDescent="0.25">
      <c r="D2792">
        <f>$B$1*VAR!B2792+$B$2*VAR!C2792+$B$3*VAR!D2792+$B$4*VAR!E2792</f>
        <v>357499.99999999953</v>
      </c>
      <c r="I2792">
        <v>172499.99999999907</v>
      </c>
      <c r="K2792">
        <f t="shared" si="130"/>
        <v>1.1105037162621578</v>
      </c>
      <c r="L2792">
        <f t="shared" si="131"/>
        <v>0.86660898619735804</v>
      </c>
      <c r="M2792">
        <f t="shared" si="132"/>
        <v>2580.7615608957321</v>
      </c>
    </row>
    <row r="2793" spans="4:13" x14ac:dyDescent="0.25">
      <c r="D2793">
        <f>$B$1*VAR!B2793+$B$2*VAR!C2793+$B$3*VAR!D2793+$B$4*VAR!E2793</f>
        <v>80000.000000001106</v>
      </c>
      <c r="I2793">
        <v>172499.99999999942</v>
      </c>
      <c r="K2793">
        <f t="shared" si="130"/>
        <v>1.1105037162621603</v>
      </c>
      <c r="L2793">
        <f t="shared" si="131"/>
        <v>0.8666089861973586</v>
      </c>
      <c r="M2793">
        <f t="shared" si="132"/>
        <v>2580.761560895734</v>
      </c>
    </row>
    <row r="2794" spans="4:13" x14ac:dyDescent="0.25">
      <c r="D2794">
        <f>$B$1*VAR!B2794+$B$2*VAR!C2794+$B$3*VAR!D2794+$B$4*VAR!E2794</f>
        <v>105000.00000000114</v>
      </c>
      <c r="I2794">
        <v>174999.9999999979</v>
      </c>
      <c r="K2794">
        <f t="shared" si="130"/>
        <v>1.1265979730195732</v>
      </c>
      <c r="L2794">
        <f t="shared" si="131"/>
        <v>0.87004375173519122</v>
      </c>
      <c r="M2794">
        <f t="shared" si="132"/>
        <v>2590.9902926673994</v>
      </c>
    </row>
    <row r="2795" spans="4:13" x14ac:dyDescent="0.25">
      <c r="D2795">
        <f>$B$1*VAR!B2795+$B$2*VAR!C2795+$B$3*VAR!D2795+$B$4*VAR!E2795</f>
        <v>-2500.0000000005821</v>
      </c>
      <c r="I2795">
        <v>174999.99999999866</v>
      </c>
      <c r="K2795">
        <f t="shared" si="130"/>
        <v>1.1265979730195779</v>
      </c>
      <c r="L2795">
        <f t="shared" si="131"/>
        <v>0.87004375173519222</v>
      </c>
      <c r="M2795">
        <f t="shared" si="132"/>
        <v>2590.9902926674026</v>
      </c>
    </row>
    <row r="2796" spans="4:13" x14ac:dyDescent="0.25">
      <c r="D2796">
        <f>$B$1*VAR!B2796+$B$2*VAR!C2796+$B$3*VAR!D2796+$B$4*VAR!E2796</f>
        <v>-1.4260876923799515E-9</v>
      </c>
      <c r="I2796">
        <v>174999.9999999993</v>
      </c>
      <c r="K2796">
        <f t="shared" si="130"/>
        <v>1.1265979730195821</v>
      </c>
      <c r="L2796">
        <f t="shared" si="131"/>
        <v>0.8700437517351931</v>
      </c>
      <c r="M2796">
        <f t="shared" si="132"/>
        <v>2590.9902926674049</v>
      </c>
    </row>
    <row r="2797" spans="4:13" x14ac:dyDescent="0.25">
      <c r="D2797">
        <f>$B$1*VAR!B2797+$B$2*VAR!C2797+$B$3*VAR!D2797+$B$4*VAR!E2797</f>
        <v>227499.99999999843</v>
      </c>
      <c r="I2797">
        <v>174999.99999999965</v>
      </c>
      <c r="K2797">
        <f t="shared" si="130"/>
        <v>1.1265979730195843</v>
      </c>
      <c r="L2797">
        <f t="shared" si="131"/>
        <v>0.87004375173519355</v>
      </c>
      <c r="M2797">
        <f t="shared" si="132"/>
        <v>2590.9902926674063</v>
      </c>
    </row>
    <row r="2798" spans="4:13" x14ac:dyDescent="0.25">
      <c r="D2798">
        <f>$B$1*VAR!B2798+$B$2*VAR!C2798+$B$3*VAR!D2798+$B$4*VAR!E2798</f>
        <v>-104999.99999999616</v>
      </c>
      <c r="I2798">
        <v>175000</v>
      </c>
      <c r="K2798">
        <f t="shared" si="130"/>
        <v>1.1265979730195865</v>
      </c>
      <c r="L2798">
        <f t="shared" si="131"/>
        <v>0.87004375173519399</v>
      </c>
      <c r="M2798">
        <f t="shared" si="132"/>
        <v>2590.9902926674076</v>
      </c>
    </row>
    <row r="2799" spans="4:13" x14ac:dyDescent="0.25">
      <c r="D2799">
        <f>$B$1*VAR!B2799+$B$2*VAR!C2799+$B$3*VAR!D2799+$B$4*VAR!E2799</f>
        <v>9999.9999999994179</v>
      </c>
      <c r="I2799">
        <v>175000.00000000017</v>
      </c>
      <c r="K2799">
        <f t="shared" si="130"/>
        <v>1.1265979730195876</v>
      </c>
      <c r="L2799">
        <f t="shared" si="131"/>
        <v>0.87004375173519422</v>
      </c>
      <c r="M2799">
        <f t="shared" si="132"/>
        <v>2590.9902926674085</v>
      </c>
    </row>
    <row r="2800" spans="4:13" x14ac:dyDescent="0.25">
      <c r="D2800">
        <f>$B$1*VAR!B2800+$B$2*VAR!C2800+$B$3*VAR!D2800+$B$4*VAR!E2800</f>
        <v>54999.999999998137</v>
      </c>
      <c r="I2800">
        <v>176000.00000000081</v>
      </c>
      <c r="K2800">
        <f t="shared" si="130"/>
        <v>1.1330356757225608</v>
      </c>
      <c r="L2800">
        <f t="shared" si="131"/>
        <v>0.87140036407993982</v>
      </c>
      <c r="M2800">
        <f t="shared" si="132"/>
        <v>2595.0302842300607</v>
      </c>
    </row>
    <row r="2801" spans="4:13" x14ac:dyDescent="0.25">
      <c r="D2801">
        <f>$B$1*VAR!B2801+$B$2*VAR!C2801+$B$3*VAR!D2801+$B$4*VAR!E2801</f>
        <v>112500.0000000021</v>
      </c>
      <c r="I2801">
        <v>176500.00000000093</v>
      </c>
      <c r="K2801">
        <f t="shared" si="130"/>
        <v>1.1362545270740463</v>
      </c>
      <c r="L2801">
        <f t="shared" si="131"/>
        <v>0.87207497201796558</v>
      </c>
      <c r="M2801">
        <f t="shared" si="132"/>
        <v>2597.0392666695016</v>
      </c>
    </row>
    <row r="2802" spans="4:13" x14ac:dyDescent="0.25">
      <c r="D2802">
        <f>$B$1*VAR!B2802+$B$2*VAR!C2802+$B$3*VAR!D2802+$B$4*VAR!E2802</f>
        <v>-40000.000000001397</v>
      </c>
      <c r="I2802">
        <v>177499.99999999988</v>
      </c>
      <c r="K2802">
        <f t="shared" si="130"/>
        <v>1.1426922297770086</v>
      </c>
      <c r="L2802">
        <f t="shared" si="131"/>
        <v>0.87341680146971867</v>
      </c>
      <c r="M2802">
        <f t="shared" si="132"/>
        <v>2601.0352347768221</v>
      </c>
    </row>
    <row r="2803" spans="4:13" x14ac:dyDescent="0.25">
      <c r="D2803">
        <f>$B$1*VAR!B2803+$B$2*VAR!C2803+$B$3*VAR!D2803+$B$4*VAR!E2803</f>
        <v>20000.000000001746</v>
      </c>
      <c r="I2803">
        <v>177499.99999999994</v>
      </c>
      <c r="K2803">
        <f t="shared" si="130"/>
        <v>1.1426922297770088</v>
      </c>
      <c r="L2803">
        <f t="shared" si="131"/>
        <v>0.87341680146971867</v>
      </c>
      <c r="M2803">
        <f t="shared" si="132"/>
        <v>2601.0352347768221</v>
      </c>
    </row>
    <row r="2804" spans="4:13" x14ac:dyDescent="0.25">
      <c r="D2804">
        <f>$B$1*VAR!B2804+$B$2*VAR!C2804+$B$3*VAR!D2804+$B$4*VAR!E2804</f>
        <v>119999.99999999668</v>
      </c>
      <c r="I2804">
        <v>177500.00000000023</v>
      </c>
      <c r="K2804">
        <f t="shared" si="130"/>
        <v>1.1426922297770108</v>
      </c>
      <c r="L2804">
        <f t="shared" si="131"/>
        <v>0.87341680146971901</v>
      </c>
      <c r="M2804">
        <f t="shared" si="132"/>
        <v>2601.035234776823</v>
      </c>
    </row>
    <row r="2805" spans="4:13" x14ac:dyDescent="0.25">
      <c r="D2805">
        <f>$B$1*VAR!B2805+$B$2*VAR!C2805+$B$3*VAR!D2805+$B$4*VAR!E2805</f>
        <v>-69999.999999997439</v>
      </c>
      <c r="I2805">
        <v>177500.0000000009</v>
      </c>
      <c r="K2805">
        <f t="shared" si="130"/>
        <v>1.142692229777015</v>
      </c>
      <c r="L2805">
        <f t="shared" si="131"/>
        <v>0.87341680146971989</v>
      </c>
      <c r="M2805">
        <f t="shared" si="132"/>
        <v>2601.0352347768257</v>
      </c>
    </row>
    <row r="2806" spans="4:13" x14ac:dyDescent="0.25">
      <c r="D2806">
        <f>$B$1*VAR!B2806+$B$2*VAR!C2806+$B$3*VAR!D2806+$B$4*VAR!E2806</f>
        <v>-87500.000000002823</v>
      </c>
      <c r="I2806">
        <v>177500.00000000201</v>
      </c>
      <c r="K2806">
        <f t="shared" si="130"/>
        <v>1.1426922297770221</v>
      </c>
      <c r="L2806">
        <f t="shared" si="131"/>
        <v>0.87341680146972145</v>
      </c>
      <c r="M2806">
        <f t="shared" si="132"/>
        <v>2601.0352347768303</v>
      </c>
    </row>
    <row r="2807" spans="4:13" x14ac:dyDescent="0.25">
      <c r="D2807">
        <f>$B$1*VAR!B2807+$B$2*VAR!C2807+$B$3*VAR!D2807+$B$4*VAR!E2807</f>
        <v>110000.00000000373</v>
      </c>
      <c r="I2807">
        <v>177500.00000000341</v>
      </c>
      <c r="K2807">
        <f t="shared" si="130"/>
        <v>1.1426922297770312</v>
      </c>
      <c r="L2807">
        <f t="shared" si="131"/>
        <v>0.87341680146972334</v>
      </c>
      <c r="M2807">
        <f t="shared" si="132"/>
        <v>2601.0352347768362</v>
      </c>
    </row>
    <row r="2808" spans="4:13" x14ac:dyDescent="0.25">
      <c r="D2808">
        <f>$B$1*VAR!B2808+$B$2*VAR!C2808+$B$3*VAR!D2808+$B$4*VAR!E2808</f>
        <v>864999.99999999825</v>
      </c>
      <c r="I2808">
        <v>178499.99999999895</v>
      </c>
      <c r="K2808">
        <f t="shared" si="130"/>
        <v>1.1491299324799715</v>
      </c>
      <c r="L2808">
        <f t="shared" si="131"/>
        <v>0.87474879625597901</v>
      </c>
      <c r="M2808">
        <f t="shared" si="132"/>
        <v>2605.0019152503055</v>
      </c>
    </row>
    <row r="2809" spans="4:13" x14ac:dyDescent="0.25">
      <c r="D2809">
        <f>$B$1*VAR!B2809+$B$2*VAR!C2809+$B$3*VAR!D2809+$B$4*VAR!E2809</f>
        <v>125000.0000000057</v>
      </c>
      <c r="I2809">
        <v>179499.99999999942</v>
      </c>
      <c r="K2809">
        <f t="shared" si="130"/>
        <v>1.1555676351829436</v>
      </c>
      <c r="L2809">
        <f t="shared" si="131"/>
        <v>0.87607097366063713</v>
      </c>
      <c r="M2809">
        <f t="shared" si="132"/>
        <v>2608.9393595613774</v>
      </c>
    </row>
    <row r="2810" spans="4:13" x14ac:dyDescent="0.25">
      <c r="D2810">
        <f>$B$1*VAR!B2810+$B$2*VAR!C2810+$B$3*VAR!D2810+$B$4*VAR!E2810</f>
        <v>-225000.00000000498</v>
      </c>
      <c r="I2810">
        <v>179999.99999999901</v>
      </c>
      <c r="K2810">
        <f t="shared" si="130"/>
        <v>1.1587864865344255</v>
      </c>
      <c r="L2810">
        <f t="shared" si="131"/>
        <v>0.87672838643312689</v>
      </c>
      <c r="M2810">
        <f t="shared" si="132"/>
        <v>2610.8971347978518</v>
      </c>
    </row>
    <row r="2811" spans="4:13" x14ac:dyDescent="0.25">
      <c r="D2811">
        <f>$B$1*VAR!B2811+$B$2*VAR!C2811+$B$3*VAR!D2811+$B$4*VAR!E2811</f>
        <v>305000.00000000396</v>
      </c>
      <c r="I2811">
        <v>180000.00000000035</v>
      </c>
      <c r="K2811">
        <f t="shared" si="130"/>
        <v>1.1587864865344342</v>
      </c>
      <c r="L2811">
        <f t="shared" si="131"/>
        <v>0.87672838643312867</v>
      </c>
      <c r="M2811">
        <f t="shared" si="132"/>
        <v>2610.8971347978572</v>
      </c>
    </row>
    <row r="2812" spans="4:13" x14ac:dyDescent="0.25">
      <c r="D2812">
        <f>$B$1*VAR!B2812+$B$2*VAR!C2812+$B$3*VAR!D2812+$B$4*VAR!E2812</f>
        <v>-162500.0000000007</v>
      </c>
      <c r="I2812">
        <v>180000.00000000116</v>
      </c>
      <c r="K2812">
        <f t="shared" si="130"/>
        <v>1.1587864865344395</v>
      </c>
      <c r="L2812">
        <f t="shared" si="131"/>
        <v>0.87672838643312978</v>
      </c>
      <c r="M2812">
        <f t="shared" si="132"/>
        <v>2610.8971347978604</v>
      </c>
    </row>
    <row r="2813" spans="4:13" x14ac:dyDescent="0.25">
      <c r="D2813">
        <f>$B$1*VAR!B2813+$B$2*VAR!C2813+$B$3*VAR!D2813+$B$4*VAR!E2813</f>
        <v>196999.99999999706</v>
      </c>
      <c r="I2813">
        <v>181499.99999999994</v>
      </c>
      <c r="K2813">
        <f t="shared" si="130"/>
        <v>1.168443040588885</v>
      </c>
      <c r="L2813">
        <f t="shared" si="131"/>
        <v>0.87868594887009377</v>
      </c>
      <c r="M2813">
        <f t="shared" si="132"/>
        <v>2616.7267557351392</v>
      </c>
    </row>
    <row r="2814" spans="4:13" x14ac:dyDescent="0.25">
      <c r="D2814">
        <f>$B$1*VAR!B2814+$B$2*VAR!C2814+$B$3*VAR!D2814+$B$4*VAR!E2814</f>
        <v>10000.00000000016</v>
      </c>
      <c r="I2814">
        <v>181500.00000000081</v>
      </c>
      <c r="K2814">
        <f t="shared" si="130"/>
        <v>1.1684430405888908</v>
      </c>
      <c r="L2814">
        <f t="shared" si="131"/>
        <v>0.87868594887009499</v>
      </c>
      <c r="M2814">
        <f t="shared" si="132"/>
        <v>2616.7267557351429</v>
      </c>
    </row>
    <row r="2815" spans="4:13" x14ac:dyDescent="0.25">
      <c r="D2815">
        <f>$B$1*VAR!B2815+$B$2*VAR!C2815+$B$3*VAR!D2815+$B$4*VAR!E2815</f>
        <v>865000.00000000279</v>
      </c>
      <c r="I2815">
        <v>182499.99999999953</v>
      </c>
      <c r="K2815">
        <f t="shared" si="130"/>
        <v>1.1748807432918515</v>
      </c>
      <c r="L2815">
        <f t="shared" si="131"/>
        <v>0.87997878463018298</v>
      </c>
      <c r="M2815">
        <f t="shared" si="132"/>
        <v>2620.5768206286848</v>
      </c>
    </row>
    <row r="2816" spans="4:13" x14ac:dyDescent="0.25">
      <c r="D2816">
        <f>$B$1*VAR!B2816+$B$2*VAR!C2816+$B$3*VAR!D2816+$B$4*VAR!E2816</f>
        <v>-942500.00000000047</v>
      </c>
      <c r="I2816">
        <v>183500.00000000006</v>
      </c>
      <c r="K2816">
        <f t="shared" si="130"/>
        <v>1.1813184459948241</v>
      </c>
      <c r="L2816">
        <f t="shared" si="131"/>
        <v>0.88126187890452812</v>
      </c>
      <c r="M2816">
        <f t="shared" si="132"/>
        <v>2624.3978753776846</v>
      </c>
    </row>
    <row r="2817" spans="4:13" x14ac:dyDescent="0.25">
      <c r="D2817">
        <f>$B$1*VAR!B2817+$B$2*VAR!C2817+$B$3*VAR!D2817+$B$4*VAR!E2817</f>
        <v>-30000.000000000466</v>
      </c>
      <c r="I2817">
        <v>183500.00000000029</v>
      </c>
      <c r="K2817">
        <f t="shared" si="130"/>
        <v>1.1813184459948256</v>
      </c>
      <c r="L2817">
        <f t="shared" si="131"/>
        <v>0.88126187890452845</v>
      </c>
      <c r="M2817">
        <f t="shared" si="132"/>
        <v>2624.3978753776855</v>
      </c>
    </row>
    <row r="2818" spans="4:13" x14ac:dyDescent="0.25">
      <c r="D2818">
        <f>$B$1*VAR!B2818+$B$2*VAR!C2818+$B$3*VAR!D2818+$B$4*VAR!E2818</f>
        <v>95000.000000000276</v>
      </c>
      <c r="I2818">
        <v>184999.99999999977</v>
      </c>
      <c r="K2818">
        <f t="shared" ref="K2818:K2881" si="133">I2818/D$2981</f>
        <v>1.1909750000492758</v>
      </c>
      <c r="L2818">
        <f t="shared" ref="L2818:L2881" si="134">NORMSDIST(K2818)</f>
        <v>0.88316830032930715</v>
      </c>
      <c r="M2818">
        <f t="shared" ref="M2818:M2881" si="135">L2818*2978</f>
        <v>2630.0751983806767</v>
      </c>
    </row>
    <row r="2819" spans="4:13" x14ac:dyDescent="0.25">
      <c r="D2819">
        <f>$B$1*VAR!B2819+$B$2*VAR!C2819+$B$3*VAR!D2819+$B$4*VAR!E2819</f>
        <v>187500.00000000425</v>
      </c>
      <c r="I2819">
        <v>185000.00000000122</v>
      </c>
      <c r="K2819">
        <f t="shared" si="133"/>
        <v>1.1909750000492851</v>
      </c>
      <c r="L2819">
        <f t="shared" si="134"/>
        <v>0.88316830032930893</v>
      </c>
      <c r="M2819">
        <f t="shared" si="135"/>
        <v>2630.0751983806822</v>
      </c>
    </row>
    <row r="2820" spans="4:13" x14ac:dyDescent="0.25">
      <c r="D2820">
        <f>$B$1*VAR!B2820+$B$2*VAR!C2820+$B$3*VAR!D2820+$B$4*VAR!E2820</f>
        <v>64999.999999996973</v>
      </c>
      <c r="I2820">
        <v>185000.00000000122</v>
      </c>
      <c r="K2820">
        <f t="shared" si="133"/>
        <v>1.1909750000492851</v>
      </c>
      <c r="L2820">
        <f t="shared" si="134"/>
        <v>0.88316830032930893</v>
      </c>
      <c r="M2820">
        <f t="shared" si="135"/>
        <v>2630.0751983806822</v>
      </c>
    </row>
    <row r="2821" spans="4:13" x14ac:dyDescent="0.25">
      <c r="D2821">
        <f>$B$1*VAR!B2821+$B$2*VAR!C2821+$B$3*VAR!D2821+$B$4*VAR!E2821</f>
        <v>102500.00000000064</v>
      </c>
      <c r="I2821">
        <v>185000.00000000157</v>
      </c>
      <c r="K2821">
        <f t="shared" si="133"/>
        <v>1.1909750000492874</v>
      </c>
      <c r="L2821">
        <f t="shared" si="134"/>
        <v>0.88316830032930937</v>
      </c>
      <c r="M2821">
        <f t="shared" si="135"/>
        <v>2630.0751983806831</v>
      </c>
    </row>
    <row r="2822" spans="4:13" x14ac:dyDescent="0.25">
      <c r="D2822">
        <f>$B$1*VAR!B2822+$B$2*VAR!C2822+$B$3*VAR!D2822+$B$4*VAR!E2822</f>
        <v>49999.999999998487</v>
      </c>
      <c r="I2822">
        <v>185000.00000000373</v>
      </c>
      <c r="K2822">
        <f t="shared" si="133"/>
        <v>1.1909750000493011</v>
      </c>
      <c r="L2822">
        <f t="shared" si="134"/>
        <v>0.88316830032931215</v>
      </c>
      <c r="M2822">
        <f t="shared" si="135"/>
        <v>2630.0751983806917</v>
      </c>
    </row>
    <row r="2823" spans="4:13" x14ac:dyDescent="0.25">
      <c r="D2823">
        <f>$B$1*VAR!B2823+$B$2*VAR!C2823+$B$3*VAR!D2823+$B$4*VAR!E2823</f>
        <v>-49999.999999997861</v>
      </c>
      <c r="I2823">
        <v>187500.00000000035</v>
      </c>
      <c r="K2823">
        <f t="shared" si="133"/>
        <v>1.2070692568067021</v>
      </c>
      <c r="L2823">
        <f t="shared" si="134"/>
        <v>0.88629726333982051</v>
      </c>
      <c r="M2823">
        <f t="shared" si="135"/>
        <v>2639.3932502259854</v>
      </c>
    </row>
    <row r="2824" spans="4:13" x14ac:dyDescent="0.25">
      <c r="D2824">
        <f>$B$1*VAR!B2824+$B$2*VAR!C2824+$B$3*VAR!D2824+$B$4*VAR!E2824</f>
        <v>-62499.999999998574</v>
      </c>
      <c r="I2824">
        <v>187500.00000000035</v>
      </c>
      <c r="K2824">
        <f t="shared" si="133"/>
        <v>1.2070692568067021</v>
      </c>
      <c r="L2824">
        <f t="shared" si="134"/>
        <v>0.88629726333982051</v>
      </c>
      <c r="M2824">
        <f t="shared" si="135"/>
        <v>2639.3932502259854</v>
      </c>
    </row>
    <row r="2825" spans="4:13" x14ac:dyDescent="0.25">
      <c r="D2825">
        <f>$B$1*VAR!B2825+$B$2*VAR!C2825+$B$3*VAR!D2825+$B$4*VAR!E2825</f>
        <v>-126000.00000000122</v>
      </c>
      <c r="I2825">
        <v>187500.00000000105</v>
      </c>
      <c r="K2825">
        <f t="shared" si="133"/>
        <v>1.2070692568067067</v>
      </c>
      <c r="L2825">
        <f t="shared" si="134"/>
        <v>0.8862972633398214</v>
      </c>
      <c r="M2825">
        <f t="shared" si="135"/>
        <v>2639.3932502259881</v>
      </c>
    </row>
    <row r="2826" spans="4:13" x14ac:dyDescent="0.25">
      <c r="D2826">
        <f>$B$1*VAR!B2826+$B$2*VAR!C2826+$B$3*VAR!D2826+$B$4*VAR!E2826</f>
        <v>55999.999999998079</v>
      </c>
      <c r="I2826">
        <v>187500.00000000425</v>
      </c>
      <c r="K2826">
        <f t="shared" si="133"/>
        <v>1.2070692568067272</v>
      </c>
      <c r="L2826">
        <f t="shared" si="134"/>
        <v>0.88629726333982528</v>
      </c>
      <c r="M2826">
        <f t="shared" si="135"/>
        <v>2639.3932502259995</v>
      </c>
    </row>
    <row r="2827" spans="4:13" x14ac:dyDescent="0.25">
      <c r="D2827">
        <f>$B$1*VAR!B2827+$B$2*VAR!C2827+$B$3*VAR!D2827+$B$4*VAR!E2827</f>
        <v>30000.000000004016</v>
      </c>
      <c r="I2827">
        <v>188500.00000000128</v>
      </c>
      <c r="K2827">
        <f t="shared" si="133"/>
        <v>1.2135069595096772</v>
      </c>
      <c r="L2827">
        <f t="shared" si="134"/>
        <v>0.88753197240846393</v>
      </c>
      <c r="M2827">
        <f t="shared" si="135"/>
        <v>2643.0702138324054</v>
      </c>
    </row>
    <row r="2828" spans="4:13" x14ac:dyDescent="0.25">
      <c r="D2828">
        <f>$B$1*VAR!B2828+$B$2*VAR!C2828+$B$3*VAR!D2828+$B$4*VAR!E2828</f>
        <v>82499.999999996769</v>
      </c>
      <c r="I2828">
        <v>189999.99999999907</v>
      </c>
      <c r="K2828">
        <f t="shared" si="133"/>
        <v>1.2231635135641166</v>
      </c>
      <c r="L2828">
        <f t="shared" si="134"/>
        <v>0.88936602827650479</v>
      </c>
      <c r="M2828">
        <f t="shared" si="135"/>
        <v>2648.5320322074313</v>
      </c>
    </row>
    <row r="2829" spans="4:13" x14ac:dyDescent="0.25">
      <c r="D2829">
        <f>$B$1*VAR!B2829+$B$2*VAR!C2829+$B$3*VAR!D2829+$B$4*VAR!E2829</f>
        <v>25000</v>
      </c>
      <c r="I2829">
        <v>190000.00000000198</v>
      </c>
      <c r="K2829">
        <f t="shared" si="133"/>
        <v>1.2231635135641352</v>
      </c>
      <c r="L2829">
        <f t="shared" si="134"/>
        <v>0.88936602827650835</v>
      </c>
      <c r="M2829">
        <f t="shared" si="135"/>
        <v>2648.5320322074417</v>
      </c>
    </row>
    <row r="2830" spans="4:13" x14ac:dyDescent="0.25">
      <c r="D2830">
        <f>$B$1*VAR!B2830+$B$2*VAR!C2830+$B$3*VAR!D2830+$B$4*VAR!E2830</f>
        <v>-7500.0000000017171</v>
      </c>
      <c r="I2830">
        <v>191500.00000000419</v>
      </c>
      <c r="K2830">
        <f t="shared" si="133"/>
        <v>1.2328200676186032</v>
      </c>
      <c r="L2830">
        <f t="shared" si="134"/>
        <v>0.8911785487129672</v>
      </c>
      <c r="M2830">
        <f t="shared" si="135"/>
        <v>2653.9297180672165</v>
      </c>
    </row>
    <row r="2831" spans="4:13" x14ac:dyDescent="0.25">
      <c r="D2831">
        <f>$B$1*VAR!B2831+$B$2*VAR!C2831+$B$3*VAR!D2831+$B$4*VAR!E2831</f>
        <v>14999.999999998428</v>
      </c>
      <c r="I2831">
        <v>192499.99999999901</v>
      </c>
      <c r="K2831">
        <f t="shared" si="133"/>
        <v>1.2392577703215388</v>
      </c>
      <c r="L2831">
        <f t="shared" si="134"/>
        <v>0.89237497381268771</v>
      </c>
      <c r="M2831">
        <f t="shared" si="135"/>
        <v>2657.4926720141839</v>
      </c>
    </row>
    <row r="2832" spans="4:13" x14ac:dyDescent="0.25">
      <c r="D2832">
        <f>$B$1*VAR!B2832+$B$2*VAR!C2832+$B$3*VAR!D2832+$B$4*VAR!E2832</f>
        <v>112500.00000000214</v>
      </c>
      <c r="I2832">
        <v>192499.99999999974</v>
      </c>
      <c r="K2832">
        <f t="shared" si="133"/>
        <v>1.2392577703215435</v>
      </c>
      <c r="L2832">
        <f t="shared" si="134"/>
        <v>0.8923749738126886</v>
      </c>
      <c r="M2832">
        <f t="shared" si="135"/>
        <v>2657.4926720141866</v>
      </c>
    </row>
    <row r="2833" spans="4:13" x14ac:dyDescent="0.25">
      <c r="D2833">
        <f>$B$1*VAR!B2833+$B$2*VAR!C2833+$B$3*VAR!D2833+$B$4*VAR!E2833</f>
        <v>104999.99999999974</v>
      </c>
      <c r="I2833">
        <v>192500.00000000012</v>
      </c>
      <c r="K2833">
        <f t="shared" si="133"/>
        <v>1.2392577703215459</v>
      </c>
      <c r="L2833">
        <f t="shared" si="134"/>
        <v>0.89237497381268904</v>
      </c>
      <c r="M2833">
        <f t="shared" si="135"/>
        <v>2657.492672014188</v>
      </c>
    </row>
    <row r="2834" spans="4:13" x14ac:dyDescent="0.25">
      <c r="D2834">
        <f>$B$1*VAR!B2834+$B$2*VAR!C2834+$B$3*VAR!D2834+$B$4*VAR!E2834</f>
        <v>-82500.000000001746</v>
      </c>
      <c r="I2834">
        <v>192500.00000000116</v>
      </c>
      <c r="K2834">
        <f t="shared" si="133"/>
        <v>1.2392577703215528</v>
      </c>
      <c r="L2834">
        <f t="shared" si="134"/>
        <v>0.89237497381269026</v>
      </c>
      <c r="M2834">
        <f t="shared" si="135"/>
        <v>2657.4926720141916</v>
      </c>
    </row>
    <row r="2835" spans="4:13" x14ac:dyDescent="0.25">
      <c r="D2835">
        <f>$B$1*VAR!B2835+$B$2*VAR!C2835+$B$3*VAR!D2835+$B$4*VAR!E2835</f>
        <v>19500.000000003609</v>
      </c>
      <c r="I2835">
        <v>194499.99999999985</v>
      </c>
      <c r="K2835">
        <f t="shared" si="133"/>
        <v>1.2521331757274825</v>
      </c>
      <c r="L2835">
        <f t="shared" si="134"/>
        <v>0.89473932963682601</v>
      </c>
      <c r="M2835">
        <f t="shared" si="135"/>
        <v>2664.5337236584678</v>
      </c>
    </row>
    <row r="2836" spans="4:13" x14ac:dyDescent="0.25">
      <c r="D2836">
        <f>$B$1*VAR!B2836+$B$2*VAR!C2836+$B$3*VAR!D2836+$B$4*VAR!E2836</f>
        <v>-155000.00000000114</v>
      </c>
      <c r="I2836">
        <v>195000.00000000067</v>
      </c>
      <c r="K2836">
        <f t="shared" si="133"/>
        <v>1.2553520270789722</v>
      </c>
      <c r="L2836">
        <f t="shared" si="134"/>
        <v>0.89532450192299629</v>
      </c>
      <c r="M2836">
        <f t="shared" si="135"/>
        <v>2666.2763667266831</v>
      </c>
    </row>
    <row r="2837" spans="4:13" x14ac:dyDescent="0.25">
      <c r="D2837">
        <f>$B$1*VAR!B2837+$B$2*VAR!C2837+$B$3*VAR!D2837+$B$4*VAR!E2837</f>
        <v>-60000.000000003667</v>
      </c>
      <c r="I2837">
        <v>196499.99999999997</v>
      </c>
      <c r="K2837">
        <f t="shared" si="133"/>
        <v>1.2650085811334213</v>
      </c>
      <c r="L2837">
        <f t="shared" si="134"/>
        <v>0.89706587410642225</v>
      </c>
      <c r="M2837">
        <f t="shared" si="135"/>
        <v>2671.4621730889253</v>
      </c>
    </row>
    <row r="2838" spans="4:13" x14ac:dyDescent="0.25">
      <c r="D2838">
        <f>$B$1*VAR!B2838+$B$2*VAR!C2838+$B$3*VAR!D2838+$B$4*VAR!E2838</f>
        <v>125000.00000000071</v>
      </c>
      <c r="I2838">
        <v>196999.99999999706</v>
      </c>
      <c r="K2838">
        <f t="shared" si="133"/>
        <v>1.2682274324848872</v>
      </c>
      <c r="L2838">
        <f t="shared" si="134"/>
        <v>0.89764162839758865</v>
      </c>
      <c r="M2838">
        <f t="shared" si="135"/>
        <v>2673.176769368019</v>
      </c>
    </row>
    <row r="2839" spans="4:13" x14ac:dyDescent="0.25">
      <c r="D2839">
        <f>$B$1*VAR!B2839+$B$2*VAR!C2839+$B$3*VAR!D2839+$B$4*VAR!E2839</f>
        <v>50000.000000004191</v>
      </c>
      <c r="I2839">
        <v>197499.99999999593</v>
      </c>
      <c r="K2839">
        <f t="shared" si="133"/>
        <v>1.2714462838363643</v>
      </c>
      <c r="L2839">
        <f t="shared" si="134"/>
        <v>0.89821503711697215</v>
      </c>
      <c r="M2839">
        <f t="shared" si="135"/>
        <v>2674.8843805343431</v>
      </c>
    </row>
    <row r="2840" spans="4:13" x14ac:dyDescent="0.25">
      <c r="D2840">
        <f>$B$1*VAR!B2840+$B$2*VAR!C2840+$B$3*VAR!D2840+$B$4*VAR!E2840</f>
        <v>4999.9999999990105</v>
      </c>
      <c r="I2840">
        <v>199999.9999999986</v>
      </c>
      <c r="K2840">
        <f t="shared" si="133"/>
        <v>1.2875405405938043</v>
      </c>
      <c r="L2840">
        <f t="shared" si="134"/>
        <v>0.90104702566474848</v>
      </c>
      <c r="M2840">
        <f t="shared" si="135"/>
        <v>2683.3180424296211</v>
      </c>
    </row>
    <row r="2841" spans="4:13" x14ac:dyDescent="0.25">
      <c r="D2841">
        <f>$B$1*VAR!B2841+$B$2*VAR!C2841+$B$3*VAR!D2841+$B$4*VAR!E2841</f>
        <v>-37500.000000002678</v>
      </c>
      <c r="I2841">
        <v>200000.00000000006</v>
      </c>
      <c r="K2841">
        <f t="shared" si="133"/>
        <v>1.2875405405938136</v>
      </c>
      <c r="L2841">
        <f t="shared" si="134"/>
        <v>0.90104702566475015</v>
      </c>
      <c r="M2841">
        <f t="shared" si="135"/>
        <v>2683.3180424296261</v>
      </c>
    </row>
    <row r="2842" spans="4:13" x14ac:dyDescent="0.25">
      <c r="D2842">
        <f>$B$1*VAR!B2842+$B$2*VAR!C2842+$B$3*VAR!D2842+$B$4*VAR!E2842</f>
        <v>-4999.9999999997381</v>
      </c>
      <c r="I2842">
        <v>200000.0000000007</v>
      </c>
      <c r="K2842">
        <f t="shared" si="133"/>
        <v>1.2875405405938178</v>
      </c>
      <c r="L2842">
        <f t="shared" si="134"/>
        <v>0.90104702566475081</v>
      </c>
      <c r="M2842">
        <f t="shared" si="135"/>
        <v>2683.3180424296279</v>
      </c>
    </row>
    <row r="2843" spans="4:13" x14ac:dyDescent="0.25">
      <c r="D2843">
        <f>$B$1*VAR!B2843+$B$2*VAR!C2843+$B$3*VAR!D2843+$B$4*VAR!E2843</f>
        <v>24999.999999999287</v>
      </c>
      <c r="I2843">
        <v>202499.99999999767</v>
      </c>
      <c r="K2843">
        <f t="shared" si="133"/>
        <v>1.303634797351221</v>
      </c>
      <c r="L2843">
        <f t="shared" si="134"/>
        <v>0.90382093481580905</v>
      </c>
      <c r="M2843">
        <f t="shared" si="135"/>
        <v>2691.5787438814796</v>
      </c>
    </row>
    <row r="2844" spans="4:13" x14ac:dyDescent="0.25">
      <c r="D2844">
        <f>$B$1*VAR!B2844+$B$2*VAR!C2844+$B$3*VAR!D2844+$B$4*VAR!E2844</f>
        <v>-7500.0000000009895</v>
      </c>
      <c r="I2844">
        <v>202499.99999999849</v>
      </c>
      <c r="K2844">
        <f t="shared" si="133"/>
        <v>1.3036347973512261</v>
      </c>
      <c r="L2844">
        <f t="shared" si="134"/>
        <v>0.90382093481580994</v>
      </c>
      <c r="M2844">
        <f t="shared" si="135"/>
        <v>2691.5787438814818</v>
      </c>
    </row>
    <row r="2845" spans="4:13" x14ac:dyDescent="0.25">
      <c r="D2845">
        <f>$B$1*VAR!B2845+$B$2*VAR!C2845+$B$3*VAR!D2845+$B$4*VAR!E2845</f>
        <v>7500.000000001688</v>
      </c>
      <c r="I2845">
        <v>202500.00000000271</v>
      </c>
      <c r="K2845">
        <f t="shared" si="133"/>
        <v>1.3036347973512534</v>
      </c>
      <c r="L2845">
        <f t="shared" si="134"/>
        <v>0.9038209348158146</v>
      </c>
      <c r="M2845">
        <f t="shared" si="135"/>
        <v>2691.5787438814959</v>
      </c>
    </row>
    <row r="2846" spans="4:13" x14ac:dyDescent="0.25">
      <c r="D2846">
        <f>$B$1*VAR!B2846+$B$2*VAR!C2846+$B$3*VAR!D2846+$B$4*VAR!E2846</f>
        <v>-55000.000000001135</v>
      </c>
      <c r="I2846">
        <v>203000.00000000154</v>
      </c>
      <c r="K2846">
        <f t="shared" si="133"/>
        <v>1.3068536487027305</v>
      </c>
      <c r="L2846">
        <f t="shared" si="134"/>
        <v>0.90436878966682965</v>
      </c>
      <c r="M2846">
        <f t="shared" si="135"/>
        <v>2693.2102556278187</v>
      </c>
    </row>
    <row r="2847" spans="4:13" x14ac:dyDescent="0.25">
      <c r="D2847">
        <f>$B$1*VAR!B2847+$B$2*VAR!C2847+$B$3*VAR!D2847+$B$4*VAR!E2847</f>
        <v>-32500.000000000233</v>
      </c>
      <c r="I2847">
        <v>203499.99999999953</v>
      </c>
      <c r="K2847">
        <f t="shared" si="133"/>
        <v>1.3100725000542019</v>
      </c>
      <c r="L2847">
        <f t="shared" si="134"/>
        <v>0.90491434477175536</v>
      </c>
      <c r="M2847">
        <f t="shared" si="135"/>
        <v>2694.8349187302874</v>
      </c>
    </row>
    <row r="2848" spans="4:13" x14ac:dyDescent="0.25">
      <c r="D2848">
        <f>$B$1*VAR!B2848+$B$2*VAR!C2848+$B$3*VAR!D2848+$B$4*VAR!E2848</f>
        <v>60000.000000000233</v>
      </c>
      <c r="I2848">
        <v>204499.99999999884</v>
      </c>
      <c r="K2848">
        <f t="shared" si="133"/>
        <v>1.3165102027571665</v>
      </c>
      <c r="L2848">
        <f t="shared" si="134"/>
        <v>0.9059985718737732</v>
      </c>
      <c r="M2848">
        <f t="shared" si="135"/>
        <v>2698.0637470400966</v>
      </c>
    </row>
    <row r="2849" spans="4:13" x14ac:dyDescent="0.25">
      <c r="D2849">
        <f>$B$1*VAR!B2849+$B$2*VAR!C2849+$B$3*VAR!D2849+$B$4*VAR!E2849</f>
        <v>-47499.999999999432</v>
      </c>
      <c r="I2849">
        <v>204500.00000000309</v>
      </c>
      <c r="K2849">
        <f t="shared" si="133"/>
        <v>1.316510202757194</v>
      </c>
      <c r="L2849">
        <f t="shared" si="134"/>
        <v>0.90599857187377775</v>
      </c>
      <c r="M2849">
        <f t="shared" si="135"/>
        <v>2698.0637470401102</v>
      </c>
    </row>
    <row r="2850" spans="4:13" x14ac:dyDescent="0.25">
      <c r="D2850">
        <f>$B$1*VAR!B2850+$B$2*VAR!C2850+$B$3*VAR!D2850+$B$4*VAR!E2850</f>
        <v>102000.000000001</v>
      </c>
      <c r="I2850">
        <v>206999.99999999857</v>
      </c>
      <c r="K2850">
        <f t="shared" si="133"/>
        <v>1.3326044595145876</v>
      </c>
      <c r="L2850">
        <f t="shared" si="134"/>
        <v>0.90866917952878934</v>
      </c>
      <c r="M2850">
        <f t="shared" si="135"/>
        <v>2706.0168166367348</v>
      </c>
    </row>
    <row r="2851" spans="4:13" x14ac:dyDescent="0.25">
      <c r="D2851">
        <f>$B$1*VAR!B2851+$B$2*VAR!C2851+$B$3*VAR!D2851+$B$4*VAR!E2851</f>
        <v>-64500.000000001775</v>
      </c>
      <c r="I2851">
        <v>207500.00000000047</v>
      </c>
      <c r="K2851">
        <f t="shared" si="133"/>
        <v>1.3358233108660842</v>
      </c>
      <c r="L2851">
        <f t="shared" si="134"/>
        <v>0.90919648409685572</v>
      </c>
      <c r="M2851">
        <f t="shared" si="135"/>
        <v>2707.5871296404362</v>
      </c>
    </row>
    <row r="2852" spans="4:13" x14ac:dyDescent="0.25">
      <c r="D2852">
        <f>$B$1*VAR!B2852+$B$2*VAR!C2852+$B$3*VAR!D2852+$B$4*VAR!E2852</f>
        <v>39000.000000001484</v>
      </c>
      <c r="I2852">
        <v>208999.99999999965</v>
      </c>
      <c r="K2852">
        <f t="shared" si="133"/>
        <v>1.3454798649205326</v>
      </c>
      <c r="L2852">
        <f t="shared" si="134"/>
        <v>0.91076484033080496</v>
      </c>
      <c r="M2852">
        <f t="shared" si="135"/>
        <v>2712.2576945051374</v>
      </c>
    </row>
    <row r="2853" spans="4:13" x14ac:dyDescent="0.25">
      <c r="D2853">
        <f>$B$1*VAR!B2853+$B$2*VAR!C2853+$B$3*VAR!D2853+$B$4*VAR!E2853</f>
        <v>31000.000000000931</v>
      </c>
      <c r="I2853">
        <v>209999.99999999796</v>
      </c>
      <c r="K2853">
        <f t="shared" si="133"/>
        <v>1.3519175676234907</v>
      </c>
      <c r="L2853">
        <f t="shared" si="134"/>
        <v>0.91179915651911325</v>
      </c>
      <c r="M2853">
        <f t="shared" si="135"/>
        <v>2715.3378881139192</v>
      </c>
    </row>
    <row r="2854" spans="4:13" x14ac:dyDescent="0.25">
      <c r="D2854">
        <f>$B$1*VAR!B2854+$B$2*VAR!C2854+$B$3*VAR!D2854+$B$4*VAR!E2854</f>
        <v>-210500.00000000114</v>
      </c>
      <c r="I2854">
        <v>210000.00000000012</v>
      </c>
      <c r="K2854">
        <f t="shared" si="133"/>
        <v>1.3519175676235047</v>
      </c>
      <c r="L2854">
        <f t="shared" si="134"/>
        <v>0.91179915651911558</v>
      </c>
      <c r="M2854">
        <f t="shared" si="135"/>
        <v>2715.3378881139261</v>
      </c>
    </row>
    <row r="2855" spans="4:13" x14ac:dyDescent="0.25">
      <c r="D2855">
        <f>$B$1*VAR!B2855+$B$2*VAR!C2855+$B$3*VAR!D2855+$B$4*VAR!E2855</f>
        <v>191500.00000000419</v>
      </c>
      <c r="I2855">
        <v>212499.99999999854</v>
      </c>
      <c r="K2855">
        <f t="shared" si="133"/>
        <v>1.3680118243809172</v>
      </c>
      <c r="L2855">
        <f t="shared" si="134"/>
        <v>0.91434581253705294</v>
      </c>
      <c r="M2855">
        <f t="shared" si="135"/>
        <v>2722.9218297353436</v>
      </c>
    </row>
    <row r="2856" spans="4:13" x14ac:dyDescent="0.25">
      <c r="D2856">
        <f>$B$1*VAR!B2856+$B$2*VAR!C2856+$B$3*VAR!D2856+$B$4*VAR!E2856</f>
        <v>-96500.000000002474</v>
      </c>
      <c r="I2856">
        <v>214999.99999999767</v>
      </c>
      <c r="K2856">
        <f t="shared" si="133"/>
        <v>1.3841060811383343</v>
      </c>
      <c r="L2856">
        <f t="shared" si="134"/>
        <v>0.91683701241911597</v>
      </c>
      <c r="M2856">
        <f t="shared" si="135"/>
        <v>2730.3406229841275</v>
      </c>
    </row>
    <row r="2857" spans="4:13" x14ac:dyDescent="0.25">
      <c r="D2857">
        <f>$B$1*VAR!B2857+$B$2*VAR!C2857+$B$3*VAR!D2857+$B$4*VAR!E2857</f>
        <v>7499.9999999981501</v>
      </c>
      <c r="I2857">
        <v>215000.00000000093</v>
      </c>
      <c r="K2857">
        <f t="shared" si="133"/>
        <v>1.3841060811383552</v>
      </c>
      <c r="L2857">
        <f t="shared" si="134"/>
        <v>0.91683701241911908</v>
      </c>
      <c r="M2857">
        <f t="shared" si="135"/>
        <v>2730.3406229841366</v>
      </c>
    </row>
    <row r="2858" spans="4:13" x14ac:dyDescent="0.25">
      <c r="D2858">
        <f>$B$1*VAR!B2858+$B$2*VAR!C2858+$B$3*VAR!D2858+$B$4*VAR!E2858</f>
        <v>52500.000000002794</v>
      </c>
      <c r="I2858">
        <v>215000.00000000477</v>
      </c>
      <c r="K2858">
        <f t="shared" si="133"/>
        <v>1.3841060811383801</v>
      </c>
      <c r="L2858">
        <f t="shared" si="134"/>
        <v>0.91683701241912297</v>
      </c>
      <c r="M2858">
        <f t="shared" si="135"/>
        <v>2730.340622984148</v>
      </c>
    </row>
    <row r="2859" spans="4:13" x14ac:dyDescent="0.25">
      <c r="D2859">
        <f>$B$1*VAR!B2859+$B$2*VAR!C2859+$B$3*VAR!D2859+$B$4*VAR!E2859</f>
        <v>-2.1354935597628355E-9</v>
      </c>
      <c r="I2859">
        <v>216500.00000000064</v>
      </c>
      <c r="K2859">
        <f t="shared" si="133"/>
        <v>1.393762635192807</v>
      </c>
      <c r="L2859">
        <f t="shared" si="134"/>
        <v>0.91830535256831858</v>
      </c>
      <c r="M2859">
        <f t="shared" si="135"/>
        <v>2734.7133399484528</v>
      </c>
    </row>
    <row r="2860" spans="4:13" x14ac:dyDescent="0.25">
      <c r="D2860">
        <f>$B$1*VAR!B2860+$B$2*VAR!C2860+$B$3*VAR!D2860+$B$4*VAR!E2860</f>
        <v>20000.000000000291</v>
      </c>
      <c r="I2860">
        <v>217499.99999999933</v>
      </c>
      <c r="K2860">
        <f t="shared" si="133"/>
        <v>1.4002003378957677</v>
      </c>
      <c r="L2860">
        <f t="shared" si="134"/>
        <v>0.91927333264527888</v>
      </c>
      <c r="M2860">
        <f t="shared" si="135"/>
        <v>2737.5959846176406</v>
      </c>
    </row>
    <row r="2861" spans="4:13" x14ac:dyDescent="0.25">
      <c r="D2861">
        <f>$B$1*VAR!B2861+$B$2*VAR!C2861+$B$3*VAR!D2861+$B$4*VAR!E2861</f>
        <v>-15000.000000000553</v>
      </c>
      <c r="I2861">
        <v>217499.99999999971</v>
      </c>
      <c r="K2861">
        <f t="shared" si="133"/>
        <v>1.4002003378957699</v>
      </c>
      <c r="L2861">
        <f t="shared" si="134"/>
        <v>0.91927333264527922</v>
      </c>
      <c r="M2861">
        <f t="shared" si="135"/>
        <v>2737.5959846176415</v>
      </c>
    </row>
    <row r="2862" spans="4:13" x14ac:dyDescent="0.25">
      <c r="D2862">
        <f>$B$1*VAR!B2862+$B$2*VAR!C2862+$B$3*VAR!D2862+$B$4*VAR!E2862</f>
        <v>-27499.999999996973</v>
      </c>
      <c r="I2862">
        <v>217500.00000000116</v>
      </c>
      <c r="K2862">
        <f t="shared" si="133"/>
        <v>1.4002003378957795</v>
      </c>
      <c r="L2862">
        <f t="shared" si="134"/>
        <v>0.91927333264528066</v>
      </c>
      <c r="M2862">
        <f t="shared" si="135"/>
        <v>2737.5959846176456</v>
      </c>
    </row>
    <row r="2863" spans="4:13" x14ac:dyDescent="0.25">
      <c r="D2863">
        <f>$B$1*VAR!B2863+$B$2*VAR!C2863+$B$3*VAR!D2863+$B$4*VAR!E2863</f>
        <v>-67500.000000001921</v>
      </c>
      <c r="I2863">
        <v>218000.00000000212</v>
      </c>
      <c r="K2863">
        <f t="shared" si="133"/>
        <v>1.40341918924727</v>
      </c>
      <c r="L2863">
        <f t="shared" si="134"/>
        <v>0.9197540629561306</v>
      </c>
      <c r="M2863">
        <f t="shared" si="135"/>
        <v>2739.0275994833569</v>
      </c>
    </row>
    <row r="2864" spans="4:13" x14ac:dyDescent="0.25">
      <c r="D2864">
        <f>$B$1*VAR!B2864+$B$2*VAR!C2864+$B$3*VAR!D2864+$B$4*VAR!E2864</f>
        <v>70000.000000000276</v>
      </c>
      <c r="I2864">
        <v>219499.99999999863</v>
      </c>
      <c r="K2864">
        <f t="shared" si="133"/>
        <v>1.4130757433017012</v>
      </c>
      <c r="L2864">
        <f t="shared" si="134"/>
        <v>0.9211832727288255</v>
      </c>
      <c r="M2864">
        <f t="shared" si="135"/>
        <v>2743.2837861864423</v>
      </c>
    </row>
    <row r="2865" spans="4:13" x14ac:dyDescent="0.25">
      <c r="D2865">
        <f>$B$1*VAR!B2865+$B$2*VAR!C2865+$B$3*VAR!D2865+$B$4*VAR!E2865</f>
        <v>17499.99999999901</v>
      </c>
      <c r="I2865">
        <v>220500.00000000052</v>
      </c>
      <c r="K2865">
        <f t="shared" si="133"/>
        <v>1.4195134460046825</v>
      </c>
      <c r="L2865">
        <f t="shared" si="134"/>
        <v>0.92212531019490263</v>
      </c>
      <c r="M2865">
        <f t="shared" si="135"/>
        <v>2746.0891737604202</v>
      </c>
    </row>
    <row r="2866" spans="4:13" x14ac:dyDescent="0.25">
      <c r="D2866">
        <f>$B$1*VAR!B2866+$B$2*VAR!C2866+$B$3*VAR!D2866+$B$4*VAR!E2866</f>
        <v>-19999.999999999593</v>
      </c>
      <c r="I2866">
        <v>222499.99999999802</v>
      </c>
      <c r="K2866">
        <f t="shared" si="133"/>
        <v>1.4323888514106045</v>
      </c>
      <c r="L2866">
        <f t="shared" si="134"/>
        <v>0.92398371632107124</v>
      </c>
      <c r="M2866">
        <f t="shared" si="135"/>
        <v>2751.62350720415</v>
      </c>
    </row>
    <row r="2867" spans="4:13" x14ac:dyDescent="0.25">
      <c r="D2867">
        <f>$B$1*VAR!B2867+$B$2*VAR!C2867+$B$3*VAR!D2867+$B$4*VAR!E2867</f>
        <v>-7499.9999999981665</v>
      </c>
      <c r="I2867">
        <v>222499.99999999872</v>
      </c>
      <c r="K2867">
        <f t="shared" si="133"/>
        <v>1.4323888514106089</v>
      </c>
      <c r="L2867">
        <f t="shared" si="134"/>
        <v>0.9239837163210719</v>
      </c>
      <c r="M2867">
        <f t="shared" si="135"/>
        <v>2751.6235072041522</v>
      </c>
    </row>
    <row r="2868" spans="4:13" x14ac:dyDescent="0.25">
      <c r="D2868">
        <f>$B$1*VAR!B2868+$B$2*VAR!C2868+$B$3*VAR!D2868+$B$4*VAR!E2868</f>
        <v>-64999.999999999243</v>
      </c>
      <c r="I2868">
        <v>222500.00000000017</v>
      </c>
      <c r="K2868">
        <f t="shared" si="133"/>
        <v>1.4323888514106184</v>
      </c>
      <c r="L2868">
        <f t="shared" si="134"/>
        <v>0.92398371632107323</v>
      </c>
      <c r="M2868">
        <f t="shared" si="135"/>
        <v>2751.6235072041559</v>
      </c>
    </row>
    <row r="2869" spans="4:13" x14ac:dyDescent="0.25">
      <c r="D2869">
        <f>$B$1*VAR!B2869+$B$2*VAR!C2869+$B$3*VAR!D2869+$B$4*VAR!E2869</f>
        <v>-157500.00000000169</v>
      </c>
      <c r="I2869">
        <v>222500.00000000151</v>
      </c>
      <c r="K2869">
        <f t="shared" si="133"/>
        <v>1.4323888514106269</v>
      </c>
      <c r="L2869">
        <f t="shared" si="134"/>
        <v>0.92398371632107446</v>
      </c>
      <c r="M2869">
        <f t="shared" si="135"/>
        <v>2751.6235072041595</v>
      </c>
    </row>
    <row r="2870" spans="4:13" x14ac:dyDescent="0.25">
      <c r="D2870">
        <f>$B$1*VAR!B2870+$B$2*VAR!C2870+$B$3*VAR!D2870+$B$4*VAR!E2870</f>
        <v>5000.0000000011642</v>
      </c>
      <c r="I2870">
        <v>223499.99999999988</v>
      </c>
      <c r="K2870">
        <f t="shared" si="133"/>
        <v>1.4388265541135856</v>
      </c>
      <c r="L2870">
        <f t="shared" si="134"/>
        <v>0.92490016456395641</v>
      </c>
      <c r="M2870">
        <f t="shared" si="135"/>
        <v>2754.3526900714623</v>
      </c>
    </row>
    <row r="2871" spans="4:13" x14ac:dyDescent="0.25">
      <c r="D2871">
        <f>$B$1*VAR!B2871+$B$2*VAR!C2871+$B$3*VAR!D2871+$B$4*VAR!E2871</f>
        <v>19999.99999999885</v>
      </c>
      <c r="I2871">
        <v>223500.00000000032</v>
      </c>
      <c r="K2871">
        <f t="shared" si="133"/>
        <v>1.4388265541135883</v>
      </c>
      <c r="L2871">
        <f t="shared" si="134"/>
        <v>0.92490016456395674</v>
      </c>
      <c r="M2871">
        <f t="shared" si="135"/>
        <v>2754.3526900714633</v>
      </c>
    </row>
    <row r="2872" spans="4:13" x14ac:dyDescent="0.25">
      <c r="D2872">
        <f>$B$1*VAR!B2872+$B$2*VAR!C2872+$B$3*VAR!D2872+$B$4*VAR!E2872</f>
        <v>77500.000000001281</v>
      </c>
      <c r="I2872">
        <v>226000.00000000049</v>
      </c>
      <c r="K2872">
        <f t="shared" si="133"/>
        <v>1.4549208108710121</v>
      </c>
      <c r="L2872">
        <f t="shared" si="134"/>
        <v>0.92715440713177788</v>
      </c>
      <c r="M2872">
        <f t="shared" si="135"/>
        <v>2761.0658244384344</v>
      </c>
    </row>
    <row r="2873" spans="4:13" x14ac:dyDescent="0.25">
      <c r="D2873">
        <f>$B$1*VAR!B2873+$B$2*VAR!C2873+$B$3*VAR!D2873+$B$4*VAR!E2873</f>
        <v>-37500.000000002852</v>
      </c>
      <c r="I2873">
        <v>227499.99999999843</v>
      </c>
      <c r="K2873">
        <f t="shared" si="133"/>
        <v>1.4645773649254525</v>
      </c>
      <c r="L2873">
        <f t="shared" si="134"/>
        <v>0.92848186936242383</v>
      </c>
      <c r="M2873">
        <f t="shared" si="135"/>
        <v>2765.0190069612981</v>
      </c>
    </row>
    <row r="2874" spans="4:13" x14ac:dyDescent="0.25">
      <c r="D2874">
        <f>$B$1*VAR!B2874+$B$2*VAR!C2874+$B$3*VAR!D2874+$B$4*VAR!E2874</f>
        <v>62500.000000002845</v>
      </c>
      <c r="I2874">
        <v>229999.99999999866</v>
      </c>
      <c r="K2874">
        <f t="shared" si="133"/>
        <v>1.4806716216828766</v>
      </c>
      <c r="L2874">
        <f t="shared" si="134"/>
        <v>0.93065295017791294</v>
      </c>
      <c r="M2874">
        <f t="shared" si="135"/>
        <v>2771.4844856298246</v>
      </c>
    </row>
    <row r="2875" spans="4:13" x14ac:dyDescent="0.25">
      <c r="D2875">
        <f>$B$1*VAR!B2875+$B$2*VAR!C2875+$B$3*VAR!D2875+$B$4*VAR!E2875</f>
        <v>-40000.000000001979</v>
      </c>
      <c r="I2875">
        <v>230000.00000000148</v>
      </c>
      <c r="K2875">
        <f t="shared" si="133"/>
        <v>1.4806716216828948</v>
      </c>
      <c r="L2875">
        <f t="shared" si="134"/>
        <v>0.93065295017791538</v>
      </c>
      <c r="M2875">
        <f t="shared" si="135"/>
        <v>2771.4844856298319</v>
      </c>
    </row>
    <row r="2876" spans="4:13" x14ac:dyDescent="0.25">
      <c r="D2876">
        <f>$B$1*VAR!B2876+$B$2*VAR!C2876+$B$3*VAR!D2876+$B$4*VAR!E2876</f>
        <v>29999.999999998312</v>
      </c>
      <c r="I2876">
        <v>231000.00000000163</v>
      </c>
      <c r="K2876">
        <f t="shared" si="133"/>
        <v>1.4871093243858649</v>
      </c>
      <c r="L2876">
        <f t="shared" si="134"/>
        <v>0.93150703038327265</v>
      </c>
      <c r="M2876">
        <f t="shared" si="135"/>
        <v>2774.027936481386</v>
      </c>
    </row>
    <row r="2877" spans="4:13" x14ac:dyDescent="0.25">
      <c r="D2877">
        <f>$B$1*VAR!B2877+$B$2*VAR!C2877+$B$3*VAR!D2877+$B$4*VAR!E2877</f>
        <v>-116999.99999999945</v>
      </c>
      <c r="I2877">
        <v>232499.99999999948</v>
      </c>
      <c r="K2877">
        <f t="shared" si="133"/>
        <v>1.4967658784403046</v>
      </c>
      <c r="L2877">
        <f t="shared" si="134"/>
        <v>0.93277290614947106</v>
      </c>
      <c r="M2877">
        <f t="shared" si="135"/>
        <v>2777.7977145131249</v>
      </c>
    </row>
    <row r="2878" spans="4:13" x14ac:dyDescent="0.25">
      <c r="D2878">
        <f>$B$1*VAR!B2878+$B$2*VAR!C2878+$B$3*VAR!D2878+$B$4*VAR!E2878</f>
        <v>-61499.999999998021</v>
      </c>
      <c r="I2878">
        <v>235000.00000000157</v>
      </c>
      <c r="K2878">
        <f t="shared" si="133"/>
        <v>1.5128601351977407</v>
      </c>
      <c r="L2878">
        <f t="shared" si="134"/>
        <v>0.93484240506038618</v>
      </c>
      <c r="M2878">
        <f t="shared" si="135"/>
        <v>2783.9606822698302</v>
      </c>
    </row>
    <row r="2879" spans="4:13" x14ac:dyDescent="0.25">
      <c r="D2879">
        <f>$B$1*VAR!B2879+$B$2*VAR!C2879+$B$3*VAR!D2879+$B$4*VAR!E2879</f>
        <v>-128500.00000000253</v>
      </c>
      <c r="I2879">
        <v>237500.00000000151</v>
      </c>
      <c r="K2879">
        <f t="shared" si="133"/>
        <v>1.5289543919551629</v>
      </c>
      <c r="L2879">
        <f t="shared" si="134"/>
        <v>0.93686212462435425</v>
      </c>
      <c r="M2879">
        <f t="shared" si="135"/>
        <v>2789.9754071313268</v>
      </c>
    </row>
    <row r="2880" spans="4:13" x14ac:dyDescent="0.25">
      <c r="D2880">
        <f>$B$1*VAR!B2880+$B$2*VAR!C2880+$B$3*VAR!D2880+$B$4*VAR!E2880</f>
        <v>165000.00000000198</v>
      </c>
      <c r="I2880">
        <v>242000.00000000017</v>
      </c>
      <c r="K2880">
        <f t="shared" si="133"/>
        <v>1.5579240541185151</v>
      </c>
      <c r="L2880">
        <f t="shared" si="134"/>
        <v>0.94037437382282818</v>
      </c>
      <c r="M2880">
        <f t="shared" si="135"/>
        <v>2800.4348852443823</v>
      </c>
    </row>
    <row r="2881" spans="4:13" x14ac:dyDescent="0.25">
      <c r="D2881">
        <f>$B$1*VAR!B2881+$B$2*VAR!C2881+$B$3*VAR!D2881+$B$4*VAR!E2881</f>
        <v>174999.9999999979</v>
      </c>
      <c r="I2881">
        <v>242499.99999999901</v>
      </c>
      <c r="K2881">
        <f t="shared" si="133"/>
        <v>1.5611429054699921</v>
      </c>
      <c r="L2881">
        <f t="shared" si="134"/>
        <v>0.94075498168026539</v>
      </c>
      <c r="M2881">
        <f t="shared" si="135"/>
        <v>2801.5683354438302</v>
      </c>
    </row>
    <row r="2882" spans="4:13" x14ac:dyDescent="0.25">
      <c r="D2882">
        <f>$B$1*VAR!B2882+$B$2*VAR!C2882+$B$3*VAR!D2882+$B$4*VAR!E2882</f>
        <v>-89999.999999996304</v>
      </c>
      <c r="I2882">
        <v>243999.99999999959</v>
      </c>
      <c r="K2882">
        <f t="shared" ref="K2882:K2945" si="136">I2882/D$2981</f>
        <v>1.5707994595244494</v>
      </c>
      <c r="L2882">
        <f t="shared" ref="L2882:L2945" si="137">NORMSDIST(K2882)</f>
        <v>0.94188538116729137</v>
      </c>
      <c r="M2882">
        <f t="shared" ref="M2882:M2945" si="138">L2882*2978</f>
        <v>2804.9346651161936</v>
      </c>
    </row>
    <row r="2883" spans="4:13" x14ac:dyDescent="0.25">
      <c r="D2883">
        <f>$B$1*VAR!B2883+$B$2*VAR!C2883+$B$3*VAR!D2883+$B$4*VAR!E2883</f>
        <v>-165000.00000000274</v>
      </c>
      <c r="I2883">
        <v>244999.99999999974</v>
      </c>
      <c r="K2883">
        <f t="shared" si="136"/>
        <v>1.5772371622274195</v>
      </c>
      <c r="L2883">
        <f t="shared" si="137"/>
        <v>0.94262951747629042</v>
      </c>
      <c r="M2883">
        <f t="shared" si="138"/>
        <v>2807.1507030443927</v>
      </c>
    </row>
    <row r="2884" spans="4:13" x14ac:dyDescent="0.25">
      <c r="D2884">
        <f>$B$1*VAR!B2884+$B$2*VAR!C2884+$B$3*VAR!D2884+$B$4*VAR!E2884</f>
        <v>140000.00000000204</v>
      </c>
      <c r="I2884">
        <v>247500.00000000012</v>
      </c>
      <c r="K2884">
        <f t="shared" si="136"/>
        <v>1.5933314189848446</v>
      </c>
      <c r="L2884">
        <f t="shared" si="137"/>
        <v>0.94445706906504601</v>
      </c>
      <c r="M2884">
        <f t="shared" si="138"/>
        <v>2812.5931516757068</v>
      </c>
    </row>
    <row r="2885" spans="4:13" x14ac:dyDescent="0.25">
      <c r="D2885">
        <f>$B$1*VAR!B2885+$B$2*VAR!C2885+$B$3*VAR!D2885+$B$4*VAR!E2885</f>
        <v>87499.999999997846</v>
      </c>
      <c r="I2885">
        <v>249999.9999999984</v>
      </c>
      <c r="K2885">
        <f t="shared" si="136"/>
        <v>1.6094256757422563</v>
      </c>
      <c r="L2885">
        <f t="shared" si="137"/>
        <v>0.9462383526328525</v>
      </c>
      <c r="M2885">
        <f t="shared" si="138"/>
        <v>2817.8978141406346</v>
      </c>
    </row>
    <row r="2886" spans="4:13" x14ac:dyDescent="0.25">
      <c r="D2886">
        <f>$B$1*VAR!B2886+$B$2*VAR!C2886+$B$3*VAR!D2886+$B$4*VAR!E2886</f>
        <v>65000.000000001994</v>
      </c>
      <c r="I2886">
        <v>250000.00000000058</v>
      </c>
      <c r="K2886">
        <f t="shared" si="136"/>
        <v>1.6094256757422702</v>
      </c>
      <c r="L2886">
        <f t="shared" si="137"/>
        <v>0.94623835263285394</v>
      </c>
      <c r="M2886">
        <f t="shared" si="138"/>
        <v>2817.8978141406392</v>
      </c>
    </row>
    <row r="2887" spans="4:13" x14ac:dyDescent="0.25">
      <c r="D2887">
        <f>$B$1*VAR!B2887+$B$2*VAR!C2887+$B$3*VAR!D2887+$B$4*VAR!E2887</f>
        <v>-139999.99999999703</v>
      </c>
      <c r="I2887">
        <v>250000.0000000014</v>
      </c>
      <c r="K2887">
        <f t="shared" si="136"/>
        <v>1.6094256757422756</v>
      </c>
      <c r="L2887">
        <f t="shared" si="137"/>
        <v>0.94623835263285461</v>
      </c>
      <c r="M2887">
        <f t="shared" si="138"/>
        <v>2817.897814140641</v>
      </c>
    </row>
    <row r="2888" spans="4:13" x14ac:dyDescent="0.25">
      <c r="D2888">
        <f>$B$1*VAR!B2888+$B$2*VAR!C2888+$B$3*VAR!D2888+$B$4*VAR!E2888</f>
        <v>27499.999999995591</v>
      </c>
      <c r="I2888">
        <v>250000.00000000212</v>
      </c>
      <c r="K2888">
        <f t="shared" si="136"/>
        <v>1.6094256757422802</v>
      </c>
      <c r="L2888">
        <f t="shared" si="137"/>
        <v>0.94623835263285505</v>
      </c>
      <c r="M2888">
        <f t="shared" si="138"/>
        <v>2817.8978141406424</v>
      </c>
    </row>
    <row r="2889" spans="4:13" x14ac:dyDescent="0.25">
      <c r="D2889">
        <f>$B$1*VAR!B2889+$B$2*VAR!C2889+$B$3*VAR!D2889+$B$4*VAR!E2889</f>
        <v>25000.000000001426</v>
      </c>
      <c r="I2889">
        <v>252499.99999999907</v>
      </c>
      <c r="K2889">
        <f t="shared" si="136"/>
        <v>1.6255199324996832</v>
      </c>
      <c r="L2889">
        <f t="shared" si="137"/>
        <v>0.94797408989655507</v>
      </c>
      <c r="M2889">
        <f t="shared" si="138"/>
        <v>2823.0668397119412</v>
      </c>
    </row>
    <row r="2890" spans="4:13" x14ac:dyDescent="0.25">
      <c r="D2890">
        <f>$B$1*VAR!B2890+$B$2*VAR!C2890+$B$3*VAR!D2890+$B$4*VAR!E2890</f>
        <v>317500.00000000186</v>
      </c>
      <c r="I2890">
        <v>252500.00000000198</v>
      </c>
      <c r="K2890">
        <f t="shared" si="136"/>
        <v>1.6255199324997021</v>
      </c>
      <c r="L2890">
        <f t="shared" si="137"/>
        <v>0.94797408989655707</v>
      </c>
      <c r="M2890">
        <f t="shared" si="138"/>
        <v>2823.0668397119471</v>
      </c>
    </row>
    <row r="2891" spans="4:13" x14ac:dyDescent="0.25">
      <c r="D2891">
        <f>$B$1*VAR!B2891+$B$2*VAR!C2891+$B$3*VAR!D2891+$B$4*VAR!E2891</f>
        <v>-122500.00000000154</v>
      </c>
      <c r="I2891">
        <v>253500.0000000025</v>
      </c>
      <c r="K2891">
        <f t="shared" si="136"/>
        <v>1.6319576352026743</v>
      </c>
      <c r="L2891">
        <f t="shared" si="137"/>
        <v>0.94865579443793302</v>
      </c>
      <c r="M2891">
        <f t="shared" si="138"/>
        <v>2825.0969558361644</v>
      </c>
    </row>
    <row r="2892" spans="4:13" x14ac:dyDescent="0.25">
      <c r="D2892">
        <f>$B$1*VAR!B2892+$B$2*VAR!C2892+$B$3*VAR!D2892+$B$4*VAR!E2892</f>
        <v>50000.000000000713</v>
      </c>
      <c r="I2892">
        <v>254999.99999999936</v>
      </c>
      <c r="K2892">
        <f t="shared" si="136"/>
        <v>1.6416141892571077</v>
      </c>
      <c r="L2892">
        <f t="shared" si="137"/>
        <v>0.94966500740924109</v>
      </c>
      <c r="M2892">
        <f t="shared" si="138"/>
        <v>2828.1023920647199</v>
      </c>
    </row>
    <row r="2893" spans="4:13" x14ac:dyDescent="0.25">
      <c r="D2893">
        <f>$B$1*VAR!B2893+$B$2*VAR!C2893+$B$3*VAR!D2893+$B$4*VAR!E2893</f>
        <v>-37500</v>
      </c>
      <c r="I2893">
        <v>255000.00000000116</v>
      </c>
      <c r="K2893">
        <f t="shared" si="136"/>
        <v>1.6416141892571194</v>
      </c>
      <c r="L2893">
        <f t="shared" si="137"/>
        <v>0.94966500740924242</v>
      </c>
      <c r="M2893">
        <f t="shared" si="138"/>
        <v>2828.102392064724</v>
      </c>
    </row>
    <row r="2894" spans="4:13" x14ac:dyDescent="0.25">
      <c r="D2894">
        <f>$B$1*VAR!B2894+$B$2*VAR!C2894+$B$3*VAR!D2894+$B$4*VAR!E2894</f>
        <v>7499.9999999995634</v>
      </c>
      <c r="I2894">
        <v>255499.99999999983</v>
      </c>
      <c r="K2894">
        <f t="shared" si="136"/>
        <v>1.6448330406085954</v>
      </c>
      <c r="L2894">
        <f t="shared" si="137"/>
        <v>0.94999787677839698</v>
      </c>
      <c r="M2894">
        <f t="shared" si="138"/>
        <v>2829.0936770460662</v>
      </c>
    </row>
    <row r="2895" spans="4:13" x14ac:dyDescent="0.25">
      <c r="D2895">
        <f>$B$1*VAR!B2895+$B$2*VAR!C2895+$B$3*VAR!D2895+$B$4*VAR!E2895</f>
        <v>-99999.999999997148</v>
      </c>
      <c r="I2895">
        <v>257500.00000000134</v>
      </c>
      <c r="K2895">
        <f t="shared" si="136"/>
        <v>1.6577084460145433</v>
      </c>
      <c r="L2895">
        <f t="shared" si="137"/>
        <v>0.95131183587878132</v>
      </c>
      <c r="M2895">
        <f t="shared" si="138"/>
        <v>2833.0066472470107</v>
      </c>
    </row>
    <row r="2896" spans="4:13" x14ac:dyDescent="0.25">
      <c r="D2896">
        <f>$B$1*VAR!B2896+$B$2*VAR!C2896+$B$3*VAR!D2896+$B$4*VAR!E2896</f>
        <v>92499.999999999651</v>
      </c>
      <c r="I2896">
        <v>257500.00000000175</v>
      </c>
      <c r="K2896">
        <f t="shared" si="136"/>
        <v>1.6577084460145457</v>
      </c>
      <c r="L2896">
        <f t="shared" si="137"/>
        <v>0.95131183587878165</v>
      </c>
      <c r="M2896">
        <f t="shared" si="138"/>
        <v>2833.0066472470116</v>
      </c>
    </row>
    <row r="2897" spans="4:13" x14ac:dyDescent="0.25">
      <c r="D2897">
        <f>$B$1*VAR!B2897+$B$2*VAR!C2897+$B$3*VAR!D2897+$B$4*VAR!E2897</f>
        <v>99999.999999999302</v>
      </c>
      <c r="I2897">
        <v>261000.00000000134</v>
      </c>
      <c r="K2897">
        <f t="shared" si="136"/>
        <v>1.6802404054749349</v>
      </c>
      <c r="L2897">
        <f t="shared" si="137"/>
        <v>0.95354472460402873</v>
      </c>
      <c r="M2897">
        <f t="shared" si="138"/>
        <v>2839.6561898707973</v>
      </c>
    </row>
    <row r="2898" spans="4:13" x14ac:dyDescent="0.25">
      <c r="D2898">
        <f>$B$1*VAR!B2898+$B$2*VAR!C2898+$B$3*VAR!D2898+$B$4*VAR!E2898</f>
        <v>-312500.00000000215</v>
      </c>
      <c r="I2898">
        <v>262500</v>
      </c>
      <c r="K2898">
        <f t="shared" si="136"/>
        <v>1.6898969595293798</v>
      </c>
      <c r="L2898">
        <f t="shared" si="137"/>
        <v>0.95447616529892376</v>
      </c>
      <c r="M2898">
        <f t="shared" si="138"/>
        <v>2842.4300202601949</v>
      </c>
    </row>
    <row r="2899" spans="4:13" x14ac:dyDescent="0.25">
      <c r="D2899">
        <f>$B$1*VAR!B2899+$B$2*VAR!C2899+$B$3*VAR!D2899+$B$4*VAR!E2899</f>
        <v>102499.99999999985</v>
      </c>
      <c r="I2899">
        <v>264499.99999999994</v>
      </c>
      <c r="K2899">
        <f t="shared" si="136"/>
        <v>1.7027723649353177</v>
      </c>
      <c r="L2899">
        <f t="shared" si="137"/>
        <v>0.95569466180447604</v>
      </c>
      <c r="M2899">
        <f t="shared" si="138"/>
        <v>2846.0587028537298</v>
      </c>
    </row>
    <row r="2900" spans="4:13" x14ac:dyDescent="0.25">
      <c r="D2900">
        <f>$B$1*VAR!B2900+$B$2*VAR!C2900+$B$3*VAR!D2900+$B$4*VAR!E2900</f>
        <v>127500.00000000198</v>
      </c>
      <c r="I2900">
        <v>264500.00000000029</v>
      </c>
      <c r="K2900">
        <f t="shared" si="136"/>
        <v>1.7027723649353199</v>
      </c>
      <c r="L2900">
        <f t="shared" si="137"/>
        <v>0.95569466180447626</v>
      </c>
      <c r="M2900">
        <f t="shared" si="138"/>
        <v>2846.0587028537302</v>
      </c>
    </row>
    <row r="2901" spans="4:13" x14ac:dyDescent="0.25">
      <c r="D2901">
        <f>$B$1*VAR!B2901+$B$2*VAR!C2901+$B$3*VAR!D2901+$B$4*VAR!E2901</f>
        <v>152500.00000000058</v>
      </c>
      <c r="I2901">
        <v>265000.00000000128</v>
      </c>
      <c r="K2901">
        <f t="shared" si="136"/>
        <v>1.7059912162868107</v>
      </c>
      <c r="L2901">
        <f t="shared" si="137"/>
        <v>0.95599514249582707</v>
      </c>
      <c r="M2901">
        <f t="shared" si="138"/>
        <v>2846.9535343525731</v>
      </c>
    </row>
    <row r="2902" spans="4:13" x14ac:dyDescent="0.25">
      <c r="D2902">
        <f>$B$1*VAR!B2902+$B$2*VAR!C2902+$B$3*VAR!D2902+$B$4*VAR!E2902</f>
        <v>-14999.999999999149</v>
      </c>
      <c r="I2902">
        <v>267499.99999999971</v>
      </c>
      <c r="K2902">
        <f t="shared" si="136"/>
        <v>1.7220854730442234</v>
      </c>
      <c r="L2902">
        <f t="shared" si="137"/>
        <v>0.95747298187706786</v>
      </c>
      <c r="M2902">
        <f t="shared" si="138"/>
        <v>2851.3545400299081</v>
      </c>
    </row>
    <row r="2903" spans="4:13" x14ac:dyDescent="0.25">
      <c r="D2903">
        <f>$B$1*VAR!B2903+$B$2*VAR!C2903+$B$3*VAR!D2903+$B$4*VAR!E2903</f>
        <v>4999.9999999989523</v>
      </c>
      <c r="I2903">
        <v>271500.00000000244</v>
      </c>
      <c r="K2903">
        <f t="shared" si="136"/>
        <v>1.7478362838561172</v>
      </c>
      <c r="L2903">
        <f t="shared" si="137"/>
        <v>0.95975380977664237</v>
      </c>
      <c r="M2903">
        <f t="shared" si="138"/>
        <v>2858.1468455148411</v>
      </c>
    </row>
    <row r="2904" spans="4:13" x14ac:dyDescent="0.25">
      <c r="D2904">
        <f>$B$1*VAR!B2904+$B$2*VAR!C2904+$B$3*VAR!D2904+$B$4*VAR!E2904</f>
        <v>52499.999999999127</v>
      </c>
      <c r="I2904">
        <v>275999.99999999872</v>
      </c>
      <c r="K2904">
        <f t="shared" si="136"/>
        <v>1.7768059460194541</v>
      </c>
      <c r="L2904">
        <f t="shared" si="137"/>
        <v>0.9621999133773016</v>
      </c>
      <c r="M2904">
        <f t="shared" si="138"/>
        <v>2865.4313420376043</v>
      </c>
    </row>
    <row r="2905" spans="4:13" x14ac:dyDescent="0.25">
      <c r="D2905">
        <f>$B$1*VAR!B2905+$B$2*VAR!C2905+$B$3*VAR!D2905+$B$4*VAR!E2905</f>
        <v>-42499.999999998952</v>
      </c>
      <c r="I2905">
        <v>277500.00000000186</v>
      </c>
      <c r="K2905">
        <f t="shared" si="136"/>
        <v>1.7864625000739278</v>
      </c>
      <c r="L2905">
        <f t="shared" si="137"/>
        <v>0.96298779811126223</v>
      </c>
      <c r="M2905">
        <f t="shared" si="138"/>
        <v>2867.7776627753387</v>
      </c>
    </row>
    <row r="2906" spans="4:13" x14ac:dyDescent="0.25">
      <c r="D2906">
        <f>$B$1*VAR!B2906+$B$2*VAR!C2906+$B$3*VAR!D2906+$B$4*VAR!E2906</f>
        <v>4999.9999999989959</v>
      </c>
      <c r="I2906">
        <v>280000.00000000047</v>
      </c>
      <c r="K2906">
        <f t="shared" si="136"/>
        <v>1.8025567568313416</v>
      </c>
      <c r="L2906">
        <f t="shared" si="137"/>
        <v>0.96427107324835437</v>
      </c>
      <c r="M2906">
        <f t="shared" si="138"/>
        <v>2871.5992561335993</v>
      </c>
    </row>
    <row r="2907" spans="4:13" x14ac:dyDescent="0.25">
      <c r="D2907">
        <f>$B$1*VAR!B2907+$B$2*VAR!C2907+$B$3*VAR!D2907+$B$4*VAR!E2907</f>
        <v>-117500.00000000256</v>
      </c>
      <c r="I2907">
        <v>282499.99999999884</v>
      </c>
      <c r="K2907">
        <f t="shared" si="136"/>
        <v>1.8186510135887537</v>
      </c>
      <c r="L2907">
        <f t="shared" si="137"/>
        <v>0.96551765514838062</v>
      </c>
      <c r="M2907">
        <f t="shared" si="138"/>
        <v>2875.3115770318773</v>
      </c>
    </row>
    <row r="2908" spans="4:13" x14ac:dyDescent="0.25">
      <c r="D2908">
        <f>$B$1*VAR!B2908+$B$2*VAR!C2908+$B$3*VAR!D2908+$B$4*VAR!E2908</f>
        <v>37500.000000003558</v>
      </c>
      <c r="I2908">
        <v>283000.00000000052</v>
      </c>
      <c r="K2908">
        <f t="shared" si="136"/>
        <v>1.8218698649402492</v>
      </c>
      <c r="L2908">
        <f t="shared" si="137"/>
        <v>0.96576263311733601</v>
      </c>
      <c r="M2908">
        <f t="shared" si="138"/>
        <v>2876.0411214234268</v>
      </c>
    </row>
    <row r="2909" spans="4:13" x14ac:dyDescent="0.25">
      <c r="D2909">
        <f>$B$1*VAR!B2909+$B$2*VAR!C2909+$B$3*VAR!D2909+$B$4*VAR!E2909</f>
        <v>-32500.000000003143</v>
      </c>
      <c r="I2909">
        <v>285000.00000000157</v>
      </c>
      <c r="K2909">
        <f t="shared" si="136"/>
        <v>1.8347452703461939</v>
      </c>
      <c r="L2909">
        <f t="shared" si="137"/>
        <v>0.96672827938091754</v>
      </c>
      <c r="M2909">
        <f t="shared" si="138"/>
        <v>2878.9168159963724</v>
      </c>
    </row>
    <row r="2910" spans="4:13" x14ac:dyDescent="0.25">
      <c r="D2910">
        <f>$B$1*VAR!B2910+$B$2*VAR!C2910+$B$3*VAR!D2910+$B$4*VAR!E2910</f>
        <v>32500.000000002416</v>
      </c>
      <c r="I2910">
        <v>286000.00000000064</v>
      </c>
      <c r="K2910">
        <f t="shared" si="136"/>
        <v>1.8411829730491571</v>
      </c>
      <c r="L2910">
        <f t="shared" si="137"/>
        <v>0.96720262516090005</v>
      </c>
      <c r="M2910">
        <f t="shared" si="138"/>
        <v>2880.3294177291605</v>
      </c>
    </row>
    <row r="2911" spans="4:13" x14ac:dyDescent="0.25">
      <c r="D2911">
        <f>$B$1*VAR!B2911+$B$2*VAR!C2911+$B$3*VAR!D2911+$B$4*VAR!E2911</f>
        <v>-29999.999999998996</v>
      </c>
      <c r="I2911">
        <v>287500.0000000007</v>
      </c>
      <c r="K2911">
        <f t="shared" si="136"/>
        <v>1.8508395271036111</v>
      </c>
      <c r="L2911">
        <f t="shared" si="137"/>
        <v>0.96790367865446703</v>
      </c>
      <c r="M2911">
        <f t="shared" si="138"/>
        <v>2882.4171550330029</v>
      </c>
    </row>
    <row r="2912" spans="4:13" x14ac:dyDescent="0.25">
      <c r="D2912">
        <f>$B$1*VAR!B2912+$B$2*VAR!C2912+$B$3*VAR!D2912+$B$4*VAR!E2912</f>
        <v>-20000.000000003121</v>
      </c>
      <c r="I2912">
        <v>289999.99999999919</v>
      </c>
      <c r="K2912">
        <f t="shared" si="136"/>
        <v>1.866933783861024</v>
      </c>
      <c r="L2912">
        <f t="shared" si="137"/>
        <v>0.96904458233836333</v>
      </c>
      <c r="M2912">
        <f t="shared" si="138"/>
        <v>2885.8147662036458</v>
      </c>
    </row>
    <row r="2913" spans="4:13" x14ac:dyDescent="0.25">
      <c r="D2913">
        <f>$B$1*VAR!B2913+$B$2*VAR!C2913+$B$3*VAR!D2913+$B$4*VAR!E2913</f>
        <v>15000.000000002736</v>
      </c>
      <c r="I2913">
        <v>289999.99999999959</v>
      </c>
      <c r="K2913">
        <f t="shared" si="136"/>
        <v>1.8669337838610265</v>
      </c>
      <c r="L2913">
        <f t="shared" si="137"/>
        <v>0.96904458233836344</v>
      </c>
      <c r="M2913">
        <f t="shared" si="138"/>
        <v>2885.8147662036463</v>
      </c>
    </row>
    <row r="2914" spans="4:13" x14ac:dyDescent="0.25">
      <c r="D2914">
        <f>$B$1*VAR!B2914+$B$2*VAR!C2914+$B$3*VAR!D2914+$B$4*VAR!E2914</f>
        <v>-102500.00000000057</v>
      </c>
      <c r="I2914">
        <v>291000</v>
      </c>
      <c r="K2914">
        <f t="shared" si="136"/>
        <v>1.8733714865639983</v>
      </c>
      <c r="L2914">
        <f t="shared" si="137"/>
        <v>0.96949144771227491</v>
      </c>
      <c r="M2914">
        <f t="shared" si="138"/>
        <v>2887.1455312871549</v>
      </c>
    </row>
    <row r="2915" spans="4:13" x14ac:dyDescent="0.25">
      <c r="D2915">
        <f>$B$1*VAR!B2915+$B$2*VAR!C2915+$B$3*VAR!D2915+$B$4*VAR!E2915</f>
        <v>2500.0000000005821</v>
      </c>
      <c r="I2915">
        <v>301499.99999999936</v>
      </c>
      <c r="K2915">
        <f t="shared" si="136"/>
        <v>1.9409673649451693</v>
      </c>
      <c r="L2915">
        <f t="shared" si="137"/>
        <v>0.97386888202138933</v>
      </c>
      <c r="M2915">
        <f t="shared" si="138"/>
        <v>2900.1815306596973</v>
      </c>
    </row>
    <row r="2916" spans="4:13" x14ac:dyDescent="0.25">
      <c r="D2916">
        <f>$B$1*VAR!B2916+$B$2*VAR!C2916+$B$3*VAR!D2916+$B$4*VAR!E2916</f>
        <v>-47500.000000000873</v>
      </c>
      <c r="I2916">
        <v>303999.99999999767</v>
      </c>
      <c r="K2916">
        <f t="shared" si="136"/>
        <v>1.9570616217025811</v>
      </c>
      <c r="L2916">
        <f t="shared" si="137"/>
        <v>0.97482988805541537</v>
      </c>
      <c r="M2916">
        <f t="shared" si="138"/>
        <v>2903.0434066290268</v>
      </c>
    </row>
    <row r="2917" spans="4:13" x14ac:dyDescent="0.25">
      <c r="D2917">
        <f>$B$1*VAR!B2917+$B$2*VAR!C2917+$B$3*VAR!D2917+$B$4*VAR!E2917</f>
        <v>-119999.99999999744</v>
      </c>
      <c r="I2917">
        <v>305000.00000000396</v>
      </c>
      <c r="K2917">
        <f t="shared" si="136"/>
        <v>1.9634993244055907</v>
      </c>
      <c r="L2917">
        <f t="shared" si="137"/>
        <v>0.97520590854724531</v>
      </c>
      <c r="M2917">
        <f t="shared" si="138"/>
        <v>2904.1631956536967</v>
      </c>
    </row>
    <row r="2918" spans="4:13" x14ac:dyDescent="0.25">
      <c r="D2918">
        <f>$B$1*VAR!B2918+$B$2*VAR!C2918+$B$3*VAR!D2918+$B$4*VAR!E2918</f>
        <v>-20000.00000000163</v>
      </c>
      <c r="I2918">
        <v>307499.99999999744</v>
      </c>
      <c r="K2918">
        <f t="shared" si="136"/>
        <v>1.9795935811629715</v>
      </c>
      <c r="L2918">
        <f t="shared" si="137"/>
        <v>0.97612539258214182</v>
      </c>
      <c r="M2918">
        <f t="shared" si="138"/>
        <v>2906.9014191096185</v>
      </c>
    </row>
    <row r="2919" spans="4:13" x14ac:dyDescent="0.25">
      <c r="D2919">
        <f>$B$1*VAR!B2919+$B$2*VAR!C2919+$B$3*VAR!D2919+$B$4*VAR!E2919</f>
        <v>8499.9999999993597</v>
      </c>
      <c r="I2919">
        <v>307499.99999999884</v>
      </c>
      <c r="K2919">
        <f t="shared" si="136"/>
        <v>1.9795935811629803</v>
      </c>
      <c r="L2919">
        <f t="shared" si="137"/>
        <v>0.97612539258214226</v>
      </c>
      <c r="M2919">
        <f t="shared" si="138"/>
        <v>2906.9014191096198</v>
      </c>
    </row>
    <row r="2920" spans="4:13" x14ac:dyDescent="0.25">
      <c r="D2920">
        <f>$B$1*VAR!B2920+$B$2*VAR!C2920+$B$3*VAR!D2920+$B$4*VAR!E2920</f>
        <v>-58999.999999997439</v>
      </c>
      <c r="I2920">
        <v>308499.99999999511</v>
      </c>
      <c r="K2920">
        <f t="shared" si="136"/>
        <v>1.9860312838659255</v>
      </c>
      <c r="L2920">
        <f t="shared" si="137"/>
        <v>0.97648507482757751</v>
      </c>
      <c r="M2920">
        <f t="shared" si="138"/>
        <v>2907.9725528365257</v>
      </c>
    </row>
    <row r="2921" spans="4:13" x14ac:dyDescent="0.25">
      <c r="D2921">
        <f>$B$1*VAR!B2921+$B$2*VAR!C2921+$B$3*VAR!D2921+$B$4*VAR!E2921</f>
        <v>16499.999999995664</v>
      </c>
      <c r="I2921">
        <v>316000.00000000052</v>
      </c>
      <c r="K2921">
        <f t="shared" si="136"/>
        <v>2.0343140541382283</v>
      </c>
      <c r="L2921">
        <f t="shared" si="137"/>
        <v>0.97904002946560253</v>
      </c>
      <c r="M2921">
        <f t="shared" si="138"/>
        <v>2915.5812077485643</v>
      </c>
    </row>
    <row r="2922" spans="4:13" x14ac:dyDescent="0.25">
      <c r="D2922">
        <f>$B$1*VAR!B2922+$B$2*VAR!C2922+$B$3*VAR!D2922+$B$4*VAR!E2922</f>
        <v>202500.00000000271</v>
      </c>
      <c r="I2922">
        <v>317500.00000000076</v>
      </c>
      <c r="K2922">
        <f t="shared" si="136"/>
        <v>2.0439706081926836</v>
      </c>
      <c r="L2922">
        <f t="shared" si="137"/>
        <v>0.97952177457435541</v>
      </c>
      <c r="M2922">
        <f t="shared" si="138"/>
        <v>2917.0158446824303</v>
      </c>
    </row>
    <row r="2923" spans="4:13" x14ac:dyDescent="0.25">
      <c r="D2923">
        <f>$B$1*VAR!B2923+$B$2*VAR!C2923+$B$3*VAR!D2923+$B$4*VAR!E2923</f>
        <v>-20000.000000001703</v>
      </c>
      <c r="I2923">
        <v>317500.00000000186</v>
      </c>
      <c r="K2923">
        <f t="shared" si="136"/>
        <v>2.0439706081926907</v>
      </c>
      <c r="L2923">
        <f t="shared" si="137"/>
        <v>0.97952177457435574</v>
      </c>
      <c r="M2923">
        <f t="shared" si="138"/>
        <v>2917.0158446824312</v>
      </c>
    </row>
    <row r="2924" spans="4:13" x14ac:dyDescent="0.25">
      <c r="D2924">
        <f>$B$1*VAR!B2924+$B$2*VAR!C2924+$B$3*VAR!D2924+$B$4*VAR!E2924</f>
        <v>-5000.000000000422</v>
      </c>
      <c r="I2924">
        <v>322499.99999999907</v>
      </c>
      <c r="K2924">
        <f t="shared" si="136"/>
        <v>2.0761591217075179</v>
      </c>
      <c r="L2924">
        <f t="shared" si="137"/>
        <v>0.98106038169013843</v>
      </c>
      <c r="M2924">
        <f t="shared" si="138"/>
        <v>2921.597816673232</v>
      </c>
    </row>
    <row r="2925" spans="4:13" x14ac:dyDescent="0.25">
      <c r="D2925">
        <f>$B$1*VAR!B2925+$B$2*VAR!C2925+$B$3*VAR!D2925+$B$4*VAR!E2925</f>
        <v>-52499.999999997715</v>
      </c>
      <c r="I2925">
        <v>324000.00000000128</v>
      </c>
      <c r="K2925">
        <f t="shared" si="136"/>
        <v>2.0858156757619857</v>
      </c>
      <c r="L2925">
        <f t="shared" si="137"/>
        <v>0.98150233854794944</v>
      </c>
      <c r="M2925">
        <f t="shared" si="138"/>
        <v>2922.9139641957936</v>
      </c>
    </row>
    <row r="2926" spans="4:13" x14ac:dyDescent="0.25">
      <c r="D2926">
        <f>$B$1*VAR!B2926+$B$2*VAR!C2926+$B$3*VAR!D2926+$B$4*VAR!E2926</f>
        <v>42499.999999997613</v>
      </c>
      <c r="I2926">
        <v>324999.99999999849</v>
      </c>
      <c r="K2926">
        <f t="shared" si="136"/>
        <v>2.0922533784649366</v>
      </c>
      <c r="L2926">
        <f t="shared" si="137"/>
        <v>0.98179207209012842</v>
      </c>
      <c r="M2926">
        <f t="shared" si="138"/>
        <v>2923.7767906844024</v>
      </c>
    </row>
    <row r="2927" spans="4:13" x14ac:dyDescent="0.25">
      <c r="D2927">
        <f>$B$1*VAR!B2927+$B$2*VAR!C2927+$B$3*VAR!D2927+$B$4*VAR!E2927</f>
        <v>65000.000000002678</v>
      </c>
      <c r="I2927">
        <v>325000.00000000105</v>
      </c>
      <c r="K2927">
        <f t="shared" si="136"/>
        <v>2.0922533784649531</v>
      </c>
      <c r="L2927">
        <f t="shared" si="137"/>
        <v>0.9817920720901292</v>
      </c>
      <c r="M2927">
        <f t="shared" si="138"/>
        <v>2923.7767906844047</v>
      </c>
    </row>
    <row r="2928" spans="4:13" x14ac:dyDescent="0.25">
      <c r="D2928">
        <f>$B$1*VAR!B2928+$B$2*VAR!C2928+$B$3*VAR!D2928+$B$4*VAR!E2928</f>
        <v>0</v>
      </c>
      <c r="I2928">
        <v>329999.99999999825</v>
      </c>
      <c r="K2928">
        <f t="shared" si="136"/>
        <v>2.1244418919797807</v>
      </c>
      <c r="L2928">
        <f t="shared" si="137"/>
        <v>0.98318339492315987</v>
      </c>
      <c r="M2928">
        <f t="shared" si="138"/>
        <v>2927.92015008117</v>
      </c>
    </row>
    <row r="2929" spans="4:13" x14ac:dyDescent="0.25">
      <c r="D2929">
        <f>$B$1*VAR!B2929+$B$2*VAR!C2929+$B$3*VAR!D2929+$B$4*VAR!E2929</f>
        <v>60000.000000001513</v>
      </c>
      <c r="I2929">
        <v>337499.99999999924</v>
      </c>
      <c r="K2929">
        <f t="shared" si="136"/>
        <v>2.1727246622520551</v>
      </c>
      <c r="L2929">
        <f t="shared" si="137"/>
        <v>0.98509947677331278</v>
      </c>
      <c r="M2929">
        <f t="shared" si="138"/>
        <v>2933.6262418309257</v>
      </c>
    </row>
    <row r="2930" spans="4:13" x14ac:dyDescent="0.25">
      <c r="D2930">
        <f>$B$1*VAR!B2930+$B$2*VAR!C2930+$B$3*VAR!D2930+$B$4*VAR!E2930</f>
        <v>52499.99999999773</v>
      </c>
      <c r="I2930">
        <v>337999.99999999919</v>
      </c>
      <c r="K2930">
        <f t="shared" si="136"/>
        <v>2.175943513603539</v>
      </c>
      <c r="L2930">
        <f t="shared" si="137"/>
        <v>0.98522025772216415</v>
      </c>
      <c r="M2930">
        <f t="shared" si="138"/>
        <v>2933.9859274966047</v>
      </c>
    </row>
    <row r="2931" spans="4:13" x14ac:dyDescent="0.25">
      <c r="D2931">
        <f>$B$1*VAR!B2931+$B$2*VAR!C2931+$B$3*VAR!D2931+$B$4*VAR!E2931</f>
        <v>4999.9999999997235</v>
      </c>
      <c r="I2931">
        <v>342500.00000000076</v>
      </c>
      <c r="K2931">
        <f t="shared" si="136"/>
        <v>2.2049131757669103</v>
      </c>
      <c r="L2931">
        <f t="shared" si="137"/>
        <v>0.98626990612073151</v>
      </c>
      <c r="M2931">
        <f t="shared" si="138"/>
        <v>2937.1117804275386</v>
      </c>
    </row>
    <row r="2932" spans="4:13" x14ac:dyDescent="0.25">
      <c r="D2932">
        <f>$B$1*VAR!B2932+$B$2*VAR!C2932+$B$3*VAR!D2932+$B$4*VAR!E2932</f>
        <v>-2500.0000000005675</v>
      </c>
      <c r="I2932">
        <v>345000.0000000007</v>
      </c>
      <c r="K2932">
        <f t="shared" si="136"/>
        <v>2.2210074325243325</v>
      </c>
      <c r="L2932">
        <f t="shared" si="137"/>
        <v>0.98682477100783161</v>
      </c>
      <c r="M2932">
        <f t="shared" si="138"/>
        <v>2938.7641680613224</v>
      </c>
    </row>
    <row r="2933" spans="4:13" x14ac:dyDescent="0.25">
      <c r="D2933">
        <f>$B$1*VAR!B2933+$B$2*VAR!C2933+$B$3*VAR!D2933+$B$4*VAR!E2933</f>
        <v>75000.000000002823</v>
      </c>
      <c r="I2933">
        <v>352499.99999999959</v>
      </c>
      <c r="K2933">
        <f t="shared" si="136"/>
        <v>2.2692902027965931</v>
      </c>
      <c r="L2933">
        <f t="shared" si="137"/>
        <v>0.98837465803428104</v>
      </c>
      <c r="M2933">
        <f t="shared" si="138"/>
        <v>2943.3797316260889</v>
      </c>
    </row>
    <row r="2934" spans="4:13" x14ac:dyDescent="0.25">
      <c r="D2934">
        <f>$B$1*VAR!B2934+$B$2*VAR!C2934+$B$3*VAR!D2934+$B$4*VAR!E2934</f>
        <v>-62500.000000002132</v>
      </c>
      <c r="I2934">
        <v>354999.99999999895</v>
      </c>
      <c r="K2934">
        <f t="shared" si="136"/>
        <v>2.2853844595540118</v>
      </c>
      <c r="L2934">
        <f t="shared" si="137"/>
        <v>0.98885485278443241</v>
      </c>
      <c r="M2934">
        <f t="shared" si="138"/>
        <v>2944.8097515920399</v>
      </c>
    </row>
    <row r="2935" spans="4:13" x14ac:dyDescent="0.25">
      <c r="D2935">
        <f>$B$1*VAR!B2935+$B$2*VAR!C2935+$B$3*VAR!D2935+$B$4*VAR!E2935</f>
        <v>-100000</v>
      </c>
      <c r="I2935">
        <v>357499.99999999953</v>
      </c>
      <c r="K2935">
        <f t="shared" si="136"/>
        <v>2.3014787163114381</v>
      </c>
      <c r="L2935">
        <f t="shared" si="137"/>
        <v>0.98931770646559702</v>
      </c>
      <c r="M2935">
        <f t="shared" si="138"/>
        <v>2946.1881298545482</v>
      </c>
    </row>
    <row r="2936" spans="4:13" x14ac:dyDescent="0.25">
      <c r="D2936">
        <f>$B$1*VAR!B2936+$B$2*VAR!C2936+$B$3*VAR!D2936+$B$4*VAR!E2936</f>
        <v>-15000.000000000568</v>
      </c>
      <c r="I2936">
        <v>362500.0000000007</v>
      </c>
      <c r="K2936">
        <f t="shared" si="136"/>
        <v>2.333667229826291</v>
      </c>
      <c r="L2936">
        <f t="shared" si="137"/>
        <v>0.99019342335825578</v>
      </c>
      <c r="M2936">
        <f t="shared" si="138"/>
        <v>2948.7960147608856</v>
      </c>
    </row>
    <row r="2937" spans="4:13" x14ac:dyDescent="0.25">
      <c r="D2937">
        <f>$B$1*VAR!B2937+$B$2*VAR!C2937+$B$3*VAR!D2937+$B$4*VAR!E2937</f>
        <v>-77499.999999999942</v>
      </c>
      <c r="I2937">
        <v>362500.00000000081</v>
      </c>
      <c r="K2937">
        <f t="shared" si="136"/>
        <v>2.3336672298262919</v>
      </c>
      <c r="L2937">
        <f t="shared" si="137"/>
        <v>0.99019342335825578</v>
      </c>
      <c r="M2937">
        <f t="shared" si="138"/>
        <v>2948.7960147608856</v>
      </c>
    </row>
    <row r="2938" spans="4:13" x14ac:dyDescent="0.25">
      <c r="D2938">
        <f>$B$1*VAR!B2938+$B$2*VAR!C2938+$B$3*VAR!D2938+$B$4*VAR!E2938</f>
        <v>-7499.9999999995925</v>
      </c>
      <c r="I2938">
        <v>374999.99999999988</v>
      </c>
      <c r="K2938">
        <f t="shared" si="136"/>
        <v>2.4141385136133993</v>
      </c>
      <c r="L2938">
        <f t="shared" si="137"/>
        <v>0.99211376747764979</v>
      </c>
      <c r="M2938">
        <f t="shared" si="138"/>
        <v>2954.5147995484413</v>
      </c>
    </row>
    <row r="2939" spans="4:13" x14ac:dyDescent="0.25">
      <c r="D2939">
        <f>$B$1*VAR!B2939+$B$2*VAR!C2939+$B$3*VAR!D2939+$B$4*VAR!E2939</f>
        <v>6.9849193096160889E-10</v>
      </c>
      <c r="I2939">
        <v>382500.00000000175</v>
      </c>
      <c r="K2939">
        <f t="shared" si="136"/>
        <v>2.4624212838856789</v>
      </c>
      <c r="L2939">
        <f t="shared" si="137"/>
        <v>0.99309987690499191</v>
      </c>
      <c r="M2939">
        <f t="shared" si="138"/>
        <v>2957.4514334230657</v>
      </c>
    </row>
    <row r="2940" spans="4:13" x14ac:dyDescent="0.25">
      <c r="D2940">
        <f>$B$1*VAR!B2940+$B$2*VAR!C2940+$B$3*VAR!D2940+$B$4*VAR!E2940</f>
        <v>144499.9999999986</v>
      </c>
      <c r="I2940">
        <v>393500.00000000058</v>
      </c>
      <c r="K2940">
        <f t="shared" si="136"/>
        <v>2.5332360136183314</v>
      </c>
      <c r="L2940">
        <f t="shared" si="137"/>
        <v>0.99434925846570577</v>
      </c>
      <c r="M2940">
        <f t="shared" si="138"/>
        <v>2961.1720917108719</v>
      </c>
    </row>
    <row r="2941" spans="4:13" x14ac:dyDescent="0.25">
      <c r="D2941">
        <f>$B$1*VAR!B2941+$B$2*VAR!C2941+$B$3*VAR!D2941+$B$4*VAR!E2941</f>
        <v>-103999.99999999849</v>
      </c>
      <c r="I2941">
        <v>407499.99999999884</v>
      </c>
      <c r="K2941">
        <f t="shared" si="136"/>
        <v>2.6233638514598869</v>
      </c>
      <c r="L2941">
        <f t="shared" si="137"/>
        <v>0.99564668822418212</v>
      </c>
      <c r="M2941">
        <f t="shared" si="138"/>
        <v>2965.0358375316146</v>
      </c>
    </row>
    <row r="2942" spans="4:13" x14ac:dyDescent="0.25">
      <c r="D2942">
        <f>$B$1*VAR!B2942+$B$2*VAR!C2942+$B$3*VAR!D2942+$B$4*VAR!E2942</f>
        <v>84999.999999997992</v>
      </c>
      <c r="I2942">
        <v>414999.99999999703</v>
      </c>
      <c r="K2942">
        <f t="shared" si="136"/>
        <v>2.6716466217321435</v>
      </c>
      <c r="L2942">
        <f t="shared" si="137"/>
        <v>0.99622599553448643</v>
      </c>
      <c r="M2942">
        <f t="shared" si="138"/>
        <v>2966.7610147017008</v>
      </c>
    </row>
    <row r="2943" spans="4:13" x14ac:dyDescent="0.25">
      <c r="D2943">
        <f>$B$1*VAR!B2943+$B$2*VAR!C2943+$B$3*VAR!D2943+$B$4*VAR!E2943</f>
        <v>35000.000000000116</v>
      </c>
      <c r="I2943">
        <v>420000.00000000047</v>
      </c>
      <c r="K2943">
        <f t="shared" si="136"/>
        <v>2.7038351352470107</v>
      </c>
      <c r="L2943">
        <f t="shared" si="137"/>
        <v>0.99657278558683482</v>
      </c>
      <c r="M2943">
        <f t="shared" si="138"/>
        <v>2967.793755477594</v>
      </c>
    </row>
    <row r="2944" spans="4:13" x14ac:dyDescent="0.25">
      <c r="D2944">
        <f>$B$1*VAR!B2944+$B$2*VAR!C2944+$B$3*VAR!D2944+$B$4*VAR!E2944</f>
        <v>174999.9999999993</v>
      </c>
      <c r="I2944">
        <v>425999.99999999907</v>
      </c>
      <c r="K2944">
        <f t="shared" si="136"/>
        <v>2.7424613514648164</v>
      </c>
      <c r="L2944">
        <f t="shared" si="137"/>
        <v>0.99695096871910771</v>
      </c>
      <c r="M2944">
        <f t="shared" si="138"/>
        <v>2968.9199848455028</v>
      </c>
    </row>
    <row r="2945" spans="4:13" x14ac:dyDescent="0.25">
      <c r="D2945">
        <f>$B$1*VAR!B2945+$B$2*VAR!C2945+$B$3*VAR!D2945+$B$4*VAR!E2945</f>
        <v>17499.999999997613</v>
      </c>
      <c r="I2945">
        <v>440000.00000000198</v>
      </c>
      <c r="K2945">
        <f t="shared" si="136"/>
        <v>2.8325891893064017</v>
      </c>
      <c r="L2945">
        <f t="shared" si="137"/>
        <v>0.99769136583568885</v>
      </c>
      <c r="M2945">
        <f t="shared" si="138"/>
        <v>2971.1248874586813</v>
      </c>
    </row>
    <row r="2946" spans="4:13" x14ac:dyDescent="0.25">
      <c r="D2946">
        <f>$B$1*VAR!B2946+$B$2*VAR!C2946+$B$3*VAR!D2946+$B$4*VAR!E2946</f>
        <v>-4999.9999999990105</v>
      </c>
      <c r="I2946">
        <v>440000.00000000274</v>
      </c>
      <c r="K2946">
        <f t="shared" ref="K2946:K2978" si="139">I2946/D$2981</f>
        <v>2.8325891893064066</v>
      </c>
      <c r="L2946">
        <f t="shared" ref="L2946:L2978" si="140">NORMSDIST(K2946)</f>
        <v>0.99769136583568896</v>
      </c>
      <c r="M2946">
        <f t="shared" ref="M2946:M2978" si="141">L2946*2978</f>
        <v>2971.1248874586818</v>
      </c>
    </row>
    <row r="2947" spans="4:13" x14ac:dyDescent="0.25">
      <c r="D2947">
        <f>$B$1*VAR!B2947+$B$2*VAR!C2947+$B$3*VAR!D2947+$B$4*VAR!E2947</f>
        <v>-32500.00000000163</v>
      </c>
      <c r="I2947">
        <v>442499.99999999686</v>
      </c>
      <c r="K2947">
        <f t="shared" si="139"/>
        <v>2.8486834460637915</v>
      </c>
      <c r="L2947">
        <f t="shared" si="140"/>
        <v>0.9978049731828702</v>
      </c>
      <c r="M2947">
        <f t="shared" si="141"/>
        <v>2971.4632101385873</v>
      </c>
    </row>
    <row r="2948" spans="4:13" x14ac:dyDescent="0.25">
      <c r="D2948">
        <f>$B$1*VAR!B2948+$B$2*VAR!C2948+$B$3*VAR!D2948+$B$4*VAR!E2948</f>
        <v>2500.0000000019791</v>
      </c>
      <c r="I2948">
        <v>442500</v>
      </c>
      <c r="K2948">
        <f t="shared" si="139"/>
        <v>2.848683446063812</v>
      </c>
      <c r="L2948">
        <f t="shared" si="140"/>
        <v>0.99780497318287031</v>
      </c>
      <c r="M2948">
        <f t="shared" si="141"/>
        <v>2971.4632101385878</v>
      </c>
    </row>
    <row r="2949" spans="4:13" x14ac:dyDescent="0.25">
      <c r="D2949">
        <f>$B$1*VAR!B2949+$B$2*VAR!C2949+$B$3*VAR!D2949+$B$4*VAR!E2949</f>
        <v>125000.00000000215</v>
      </c>
      <c r="I2949">
        <v>442500.00000000116</v>
      </c>
      <c r="K2949">
        <f t="shared" si="139"/>
        <v>2.8486834460638195</v>
      </c>
      <c r="L2949">
        <f t="shared" si="140"/>
        <v>0.99780497318287042</v>
      </c>
      <c r="M2949">
        <f t="shared" si="141"/>
        <v>2971.4632101385882</v>
      </c>
    </row>
    <row r="2950" spans="4:13" x14ac:dyDescent="0.25">
      <c r="D2950">
        <f>$B$1*VAR!B2950+$B$2*VAR!C2950+$B$3*VAR!D2950+$B$4*VAR!E2950</f>
        <v>34999.999999999425</v>
      </c>
      <c r="I2950">
        <v>445000.00000000029</v>
      </c>
      <c r="K2950">
        <f t="shared" si="139"/>
        <v>2.8647777028212364</v>
      </c>
      <c r="L2950">
        <f t="shared" si="140"/>
        <v>0.99791348962771476</v>
      </c>
      <c r="M2950">
        <f t="shared" si="141"/>
        <v>2971.7863721113345</v>
      </c>
    </row>
    <row r="2951" spans="4:13" x14ac:dyDescent="0.25">
      <c r="D2951">
        <f>$B$1*VAR!B2951+$B$2*VAR!C2951+$B$3*VAR!D2951+$B$4*VAR!E2951</f>
        <v>-117499.99999999972</v>
      </c>
      <c r="I2951">
        <v>447500.00000000006</v>
      </c>
      <c r="K2951">
        <f t="shared" si="139"/>
        <v>2.8808719595786574</v>
      </c>
      <c r="L2951">
        <f t="shared" si="140"/>
        <v>0.9980171164557492</v>
      </c>
      <c r="M2951">
        <f t="shared" si="141"/>
        <v>2972.094972805221</v>
      </c>
    </row>
    <row r="2952" spans="4:13" x14ac:dyDescent="0.25">
      <c r="D2952">
        <f>$B$1*VAR!B2952+$B$2*VAR!C2952+$B$3*VAR!D2952+$B$4*VAR!E2952</f>
        <v>87500</v>
      </c>
      <c r="I2952">
        <v>449999.99999999942</v>
      </c>
      <c r="K2952">
        <f t="shared" si="139"/>
        <v>2.8969662163360761</v>
      </c>
      <c r="L2952">
        <f t="shared" si="140"/>
        <v>0.99811604835844847</v>
      </c>
      <c r="M2952">
        <f t="shared" si="141"/>
        <v>2972.3895920114596</v>
      </c>
    </row>
    <row r="2953" spans="4:13" x14ac:dyDescent="0.25">
      <c r="D2953">
        <f>$B$1*VAR!B2953+$B$2*VAR!C2953+$B$3*VAR!D2953+$B$4*VAR!E2953</f>
        <v>-29499.999999998749</v>
      </c>
      <c r="I2953">
        <v>455000.00000000047</v>
      </c>
      <c r="K2953">
        <f t="shared" si="139"/>
        <v>2.9291547298509282</v>
      </c>
      <c r="L2953">
        <f t="shared" si="140"/>
        <v>0.99830057408377804</v>
      </c>
      <c r="M2953">
        <f t="shared" si="141"/>
        <v>2972.9391096214908</v>
      </c>
    </row>
    <row r="2954" spans="4:13" x14ac:dyDescent="0.25">
      <c r="D2954">
        <f>$B$1*VAR!B2954+$B$2*VAR!C2954+$B$3*VAR!D2954+$B$4*VAR!E2954</f>
        <v>19499.99999999578</v>
      </c>
      <c r="I2954">
        <v>457500.00000000244</v>
      </c>
      <c r="K2954">
        <f t="shared" si="139"/>
        <v>2.9452489866083633</v>
      </c>
      <c r="L2954">
        <f t="shared" si="140"/>
        <v>0.99838652566839792</v>
      </c>
      <c r="M2954">
        <f t="shared" si="141"/>
        <v>2973.1950734404891</v>
      </c>
    </row>
    <row r="2955" spans="4:13" x14ac:dyDescent="0.25">
      <c r="D2955">
        <f>$B$1*VAR!B2955+$B$2*VAR!C2955+$B$3*VAR!D2955+$B$4*VAR!E2955</f>
        <v>32500.000000002445</v>
      </c>
      <c r="I2955">
        <v>460999.99999999919</v>
      </c>
      <c r="K2955">
        <f t="shared" si="139"/>
        <v>2.9677809460687343</v>
      </c>
      <c r="L2955">
        <f t="shared" si="140"/>
        <v>0.9985002099145901</v>
      </c>
      <c r="M2955">
        <f t="shared" si="141"/>
        <v>2973.5336251256495</v>
      </c>
    </row>
    <row r="2956" spans="4:13" x14ac:dyDescent="0.25">
      <c r="D2956">
        <f>$B$1*VAR!B2956+$B$2*VAR!C2956+$B$3*VAR!D2956+$B$4*VAR!E2956</f>
        <v>-37500</v>
      </c>
      <c r="I2956">
        <v>462500.0000000007</v>
      </c>
      <c r="K2956">
        <f t="shared" si="139"/>
        <v>2.9774375001231976</v>
      </c>
      <c r="L2956">
        <f t="shared" si="140"/>
        <v>0.99854665549240718</v>
      </c>
      <c r="M2956">
        <f t="shared" si="141"/>
        <v>2973.6719400563884</v>
      </c>
    </row>
    <row r="2957" spans="4:13" x14ac:dyDescent="0.25">
      <c r="D2957">
        <f>$B$1*VAR!B2957+$B$2*VAR!C2957+$B$3*VAR!D2957+$B$4*VAR!E2957</f>
        <v>-42500.000000002561</v>
      </c>
      <c r="I2957">
        <v>479999.99999999965</v>
      </c>
      <c r="K2957">
        <f t="shared" si="139"/>
        <v>3.0900972974251495</v>
      </c>
      <c r="L2957">
        <f t="shared" si="140"/>
        <v>0.99899954531856183</v>
      </c>
      <c r="M2957">
        <f t="shared" si="141"/>
        <v>2975.0206459586771</v>
      </c>
    </row>
    <row r="2958" spans="4:13" x14ac:dyDescent="0.25">
      <c r="D2958">
        <f>$B$1*VAR!B2958+$B$2*VAR!C2958+$B$3*VAR!D2958+$B$4*VAR!E2958</f>
        <v>-72499.999999997293</v>
      </c>
      <c r="I2958">
        <v>490000.00000000093</v>
      </c>
      <c r="K2958">
        <f t="shared" si="139"/>
        <v>3.1544743244548483</v>
      </c>
      <c r="L2958">
        <f t="shared" si="140"/>
        <v>0.99919606237181346</v>
      </c>
      <c r="M2958">
        <f t="shared" si="141"/>
        <v>2975.6058737432604</v>
      </c>
    </row>
    <row r="2959" spans="4:13" x14ac:dyDescent="0.25">
      <c r="D2959">
        <f>$B$1*VAR!B2959+$B$2*VAR!C2959+$B$3*VAR!D2959+$B$4*VAR!E2959</f>
        <v>52499.999999998443</v>
      </c>
      <c r="I2959">
        <v>494999.99999999884</v>
      </c>
      <c r="K2959">
        <f t="shared" si="139"/>
        <v>3.1866628379696804</v>
      </c>
      <c r="L2959">
        <f t="shared" si="140"/>
        <v>0.99928037777777268</v>
      </c>
      <c r="M2959">
        <f t="shared" si="141"/>
        <v>2975.8569650222071</v>
      </c>
    </row>
    <row r="2960" spans="4:13" x14ac:dyDescent="0.25">
      <c r="D2960">
        <f>$B$1*VAR!B2960+$B$2*VAR!C2960+$B$3*VAR!D2960+$B$4*VAR!E2960</f>
        <v>-249999.9999999993</v>
      </c>
      <c r="I2960">
        <v>494999.99999999959</v>
      </c>
      <c r="K2960">
        <f t="shared" si="139"/>
        <v>3.1866628379696853</v>
      </c>
      <c r="L2960">
        <f t="shared" si="140"/>
        <v>0.99928037777777268</v>
      </c>
      <c r="M2960">
        <f t="shared" si="141"/>
        <v>2975.8569650222071</v>
      </c>
    </row>
    <row r="2961" spans="4:13" x14ac:dyDescent="0.25">
      <c r="D2961">
        <f>$B$1*VAR!B2961+$B$2*VAR!C2961+$B$3*VAR!D2961+$B$4*VAR!E2961</f>
        <v>-9500.0000000013097</v>
      </c>
      <c r="I2961">
        <v>497500.0000000014</v>
      </c>
      <c r="K2961">
        <f t="shared" si="139"/>
        <v>3.2027570947271196</v>
      </c>
      <c r="L2961">
        <f t="shared" si="140"/>
        <v>0.9993194062994023</v>
      </c>
      <c r="M2961">
        <f t="shared" si="141"/>
        <v>2975.9731919596202</v>
      </c>
    </row>
    <row r="2962" spans="4:13" x14ac:dyDescent="0.25">
      <c r="D2962">
        <f>$B$1*VAR!B2962+$B$2*VAR!C2962+$B$3*VAR!D2962+$B$4*VAR!E2962</f>
        <v>112500.00000000144</v>
      </c>
      <c r="I2962">
        <v>500000.00000000215</v>
      </c>
      <c r="K2962">
        <f t="shared" si="139"/>
        <v>3.2188513514845472</v>
      </c>
      <c r="L2962">
        <f t="shared" si="140"/>
        <v>0.99935647406796968</v>
      </c>
      <c r="M2962">
        <f t="shared" si="141"/>
        <v>2976.0835797744139</v>
      </c>
    </row>
    <row r="2963" spans="4:13" x14ac:dyDescent="0.25">
      <c r="D2963">
        <f>$B$1*VAR!B2963+$B$2*VAR!C2963+$B$3*VAR!D2963+$B$4*VAR!E2963</f>
        <v>117500.00000000114</v>
      </c>
      <c r="I2963">
        <v>512499.99999999854</v>
      </c>
      <c r="K2963">
        <f t="shared" si="139"/>
        <v>3.2993226352716372</v>
      </c>
      <c r="L2963">
        <f t="shared" si="140"/>
        <v>0.99951540774520742</v>
      </c>
      <c r="M2963">
        <f t="shared" si="141"/>
        <v>2976.5568842652278</v>
      </c>
    </row>
    <row r="2964" spans="4:13" x14ac:dyDescent="0.25">
      <c r="D2964">
        <f>$B$1*VAR!B2964+$B$2*VAR!C2964+$B$3*VAR!D2964+$B$4*VAR!E2964</f>
        <v>-82500.000000000276</v>
      </c>
      <c r="I2964">
        <v>523500.00000000186</v>
      </c>
      <c r="K2964">
        <f t="shared" si="139"/>
        <v>3.370137365004318</v>
      </c>
      <c r="L2964">
        <f t="shared" si="140"/>
        <v>0.99962434639383668</v>
      </c>
      <c r="M2964">
        <f t="shared" si="141"/>
        <v>2976.8813035608455</v>
      </c>
    </row>
    <row r="2965" spans="4:13" x14ac:dyDescent="0.25">
      <c r="D2965">
        <f>$B$1*VAR!B2965+$B$2*VAR!C2965+$B$3*VAR!D2965+$B$4*VAR!E2965</f>
        <v>45000.00000000099</v>
      </c>
      <c r="I2965">
        <v>524999.9999999993</v>
      </c>
      <c r="K2965">
        <f t="shared" si="139"/>
        <v>3.3797939190587551</v>
      </c>
      <c r="L2965">
        <f t="shared" si="140"/>
        <v>0.99963729900542464</v>
      </c>
      <c r="M2965">
        <f t="shared" si="141"/>
        <v>2976.9198764381545</v>
      </c>
    </row>
    <row r="2966" spans="4:13" x14ac:dyDescent="0.25">
      <c r="D2966">
        <f>$B$1*VAR!B2966+$B$2*VAR!C2966+$B$3*VAR!D2966+$B$4*VAR!E2966</f>
        <v>-22500.00000000227</v>
      </c>
      <c r="I2966">
        <v>540500</v>
      </c>
      <c r="K2966">
        <f t="shared" si="139"/>
        <v>3.4795783109547802</v>
      </c>
      <c r="L2966">
        <f t="shared" si="140"/>
        <v>0.99974889821418511</v>
      </c>
      <c r="M2966">
        <f t="shared" si="141"/>
        <v>2977.2522188818434</v>
      </c>
    </row>
    <row r="2967" spans="4:13" x14ac:dyDescent="0.25">
      <c r="D2967">
        <f>$B$1*VAR!B2967+$B$2*VAR!C2967+$B$3*VAR!D2967+$B$4*VAR!E2967</f>
        <v>57499.999999999593</v>
      </c>
      <c r="I2967">
        <v>542500.0000000014</v>
      </c>
      <c r="K2967">
        <f t="shared" si="139"/>
        <v>3.4924537163607274</v>
      </c>
      <c r="L2967">
        <f t="shared" si="140"/>
        <v>0.99976069773458798</v>
      </c>
      <c r="M2967">
        <f t="shared" si="141"/>
        <v>2977.2873578536028</v>
      </c>
    </row>
    <row r="2968" spans="4:13" x14ac:dyDescent="0.25">
      <c r="D2968">
        <f>$B$1*VAR!B2968+$B$2*VAR!C2968+$B$3*VAR!D2968+$B$4*VAR!E2968</f>
        <v>-20000.000000000233</v>
      </c>
      <c r="I2968">
        <v>604500.00000000035</v>
      </c>
      <c r="K2968">
        <f t="shared" si="139"/>
        <v>3.8915912839448028</v>
      </c>
      <c r="L2968">
        <f t="shared" si="140"/>
        <v>0.99995020554666758</v>
      </c>
      <c r="M2968">
        <f t="shared" si="141"/>
        <v>2977.8517121179761</v>
      </c>
    </row>
    <row r="2969" spans="4:13" x14ac:dyDescent="0.25">
      <c r="D2969">
        <f>$B$1*VAR!B2969+$B$2*VAR!C2969+$B$3*VAR!D2969+$B$4*VAR!E2969</f>
        <v>59999.999999998712</v>
      </c>
      <c r="I2969">
        <v>609999.99999999837</v>
      </c>
      <c r="K2969">
        <f t="shared" si="139"/>
        <v>3.9269986488111197</v>
      </c>
      <c r="L2969">
        <f t="shared" si="140"/>
        <v>0.99995699376791158</v>
      </c>
      <c r="M2969">
        <f t="shared" si="141"/>
        <v>2977.8719274408409</v>
      </c>
    </row>
    <row r="2970" spans="4:13" x14ac:dyDescent="0.25">
      <c r="D2970">
        <f>$B$1*VAR!B2970+$B$2*VAR!C2970+$B$3*VAR!D2970+$B$4*VAR!E2970</f>
        <v>-14999.999999999767</v>
      </c>
      <c r="I2970">
        <v>611000</v>
      </c>
      <c r="K2970">
        <f t="shared" si="139"/>
        <v>3.9334363515140995</v>
      </c>
      <c r="L2970">
        <f t="shared" si="140"/>
        <v>0.99995812998982381</v>
      </c>
      <c r="M2970">
        <f t="shared" si="141"/>
        <v>2977.8753111096953</v>
      </c>
    </row>
    <row r="2971" spans="4:13" x14ac:dyDescent="0.25">
      <c r="D2971">
        <f>$B$1*VAR!B2971+$B$2*VAR!C2971+$B$3*VAR!D2971+$B$4*VAR!E2971</f>
        <v>-87499.999999999243</v>
      </c>
      <c r="I2971">
        <v>679499.99999999953</v>
      </c>
      <c r="K2971">
        <f t="shared" si="139"/>
        <v>4.3744189866674779</v>
      </c>
      <c r="L2971">
        <f t="shared" si="140"/>
        <v>0.99999391218357314</v>
      </c>
      <c r="M2971">
        <f t="shared" si="141"/>
        <v>2977.9818704826807</v>
      </c>
    </row>
    <row r="2972" spans="4:13" x14ac:dyDescent="0.25">
      <c r="D2972">
        <f>$B$1*VAR!B2972+$B$2*VAR!C2972+$B$3*VAR!D2972+$B$4*VAR!E2972</f>
        <v>1.4260876923799515E-9</v>
      </c>
      <c r="I2972">
        <v>690500.00000000058</v>
      </c>
      <c r="K2972">
        <f t="shared" si="139"/>
        <v>4.4452337164001436</v>
      </c>
      <c r="L2972">
        <f t="shared" si="140"/>
        <v>0.99999561018162919</v>
      </c>
      <c r="M2972">
        <f t="shared" si="141"/>
        <v>2977.9869271208918</v>
      </c>
    </row>
    <row r="2973" spans="4:13" x14ac:dyDescent="0.25">
      <c r="D2973">
        <f>$B$1*VAR!B2973+$B$2*VAR!C2973+$B$3*VAR!D2973+$B$4*VAR!E2973</f>
        <v>-50000.000000000058</v>
      </c>
      <c r="I2973">
        <v>703999.99999999872</v>
      </c>
      <c r="K2973">
        <f t="shared" si="139"/>
        <v>4.5321427028902148</v>
      </c>
      <c r="L2973">
        <f t="shared" si="140"/>
        <v>0.99999708058088022</v>
      </c>
      <c r="M2973">
        <f t="shared" si="141"/>
        <v>2977.9913059698611</v>
      </c>
    </row>
    <row r="2974" spans="4:13" x14ac:dyDescent="0.25">
      <c r="D2974">
        <f>$B$1*VAR!B2974+$B$2*VAR!C2974+$B$3*VAR!D2974+$B$4*VAR!E2974</f>
        <v>-122500.00000000087</v>
      </c>
      <c r="I2974">
        <v>717499.9999999986</v>
      </c>
      <c r="K2974">
        <f t="shared" si="139"/>
        <v>4.6190516893802958</v>
      </c>
      <c r="L2974">
        <f t="shared" si="140"/>
        <v>0.99999807251087525</v>
      </c>
      <c r="M2974">
        <f t="shared" si="141"/>
        <v>2977.9942599373867</v>
      </c>
    </row>
    <row r="2975" spans="4:13" x14ac:dyDescent="0.25">
      <c r="D2975">
        <f>$B$1*VAR!B2975+$B$2*VAR!C2975+$B$3*VAR!D2975+$B$4*VAR!E2975</f>
        <v>-47500.000000001572</v>
      </c>
      <c r="I2975">
        <v>864999.99999999825</v>
      </c>
      <c r="K2975">
        <f t="shared" si="139"/>
        <v>5.5686128380682307</v>
      </c>
      <c r="L2975">
        <f t="shared" si="140"/>
        <v>0.99999998716123395</v>
      </c>
      <c r="M2975">
        <f t="shared" si="141"/>
        <v>2977.9999617661547</v>
      </c>
    </row>
    <row r="2976" spans="4:13" x14ac:dyDescent="0.25">
      <c r="D2976">
        <f>$B$1*VAR!B2976+$B$2*VAR!C2976+$B$3*VAR!D2976+$B$4*VAR!E2976</f>
        <v>-89999.999999998443</v>
      </c>
      <c r="I2976">
        <v>865000.00000000279</v>
      </c>
      <c r="K2976">
        <f t="shared" si="139"/>
        <v>5.56861283806826</v>
      </c>
      <c r="L2976">
        <f t="shared" si="140"/>
        <v>0.99999998716123395</v>
      </c>
      <c r="M2976">
        <f t="shared" si="141"/>
        <v>2977.9999617661547</v>
      </c>
    </row>
    <row r="2977" spans="3:13" x14ac:dyDescent="0.25">
      <c r="D2977">
        <f>$B$1*VAR!B2977+$B$2*VAR!C2977+$B$3*VAR!D2977+$B$4*VAR!E2977</f>
        <v>-194999.99999999959</v>
      </c>
      <c r="I2977">
        <v>942499.99999999907</v>
      </c>
      <c r="K2977">
        <f t="shared" si="139"/>
        <v>6.0675347975483387</v>
      </c>
      <c r="L2977">
        <f t="shared" si="140"/>
        <v>0.99999999935055761</v>
      </c>
      <c r="M2977">
        <f t="shared" si="141"/>
        <v>2977.9999980659604</v>
      </c>
    </row>
    <row r="2978" spans="3:13" x14ac:dyDescent="0.25">
      <c r="D2978">
        <f>$B$1*VAR!B2978+$B$2*VAR!C2978+$B$3*VAR!D2978+$B$4*VAR!E2978</f>
        <v>69999.99999999674</v>
      </c>
      <c r="I2978">
        <v>1590000.0000000009</v>
      </c>
      <c r="K2978">
        <f t="shared" si="139"/>
        <v>10.235947297720822</v>
      </c>
      <c r="L2978">
        <f t="shared" si="140"/>
        <v>1</v>
      </c>
      <c r="M2978">
        <f t="shared" si="141"/>
        <v>2978</v>
      </c>
    </row>
    <row r="2979" spans="3:13" x14ac:dyDescent="0.25">
      <c r="D2979">
        <f>$B$1*VAR!B2979+$B$2*VAR!C2979+$B$3*VAR!D2979+$B$4*VAR!E2979</f>
        <v>48070.048395326477</v>
      </c>
      <c r="I2979">
        <v>2849999.9999999981</v>
      </c>
    </row>
    <row r="2980" spans="3:13" x14ac:dyDescent="0.25">
      <c r="D2980">
        <f>VAR(D2:D2979)</f>
        <v>24128935713.773407</v>
      </c>
    </row>
    <row r="2981" spans="3:13" x14ac:dyDescent="0.25">
      <c r="C2981" t="s">
        <v>31</v>
      </c>
      <c r="D2981">
        <f>STDEV(D2:D2979)</f>
        <v>155334.91466432589</v>
      </c>
    </row>
    <row r="2982" spans="3:13" x14ac:dyDescent="0.25">
      <c r="C2982" t="s">
        <v>32</v>
      </c>
      <c r="D2982">
        <f>1.65*D2981</f>
        <v>256302.6091961377</v>
      </c>
    </row>
    <row r="2983" spans="3:13" x14ac:dyDescent="0.25">
      <c r="C2983" t="s">
        <v>33</v>
      </c>
      <c r="D2983">
        <f>2.33*D2981</f>
        <v>361930.3511678793</v>
      </c>
    </row>
    <row r="2985" spans="3:13" x14ac:dyDescent="0.25">
      <c r="D2985" t="s">
        <v>37</v>
      </c>
      <c r="E2985" t="s">
        <v>38</v>
      </c>
      <c r="F2985" t="s">
        <v>39</v>
      </c>
      <c r="G2985" t="s">
        <v>40</v>
      </c>
    </row>
    <row r="2986" spans="3:13" x14ac:dyDescent="0.25">
      <c r="C2986" t="s">
        <v>37</v>
      </c>
      <c r="D2986">
        <v>2.0499862284529504</v>
      </c>
    </row>
    <row r="2987" spans="3:13" x14ac:dyDescent="0.25">
      <c r="C2987" t="s">
        <v>38</v>
      </c>
      <c r="D2987">
        <v>1.9380096878607145</v>
      </c>
      <c r="E2987">
        <v>2.0503918522520177</v>
      </c>
    </row>
    <row r="2988" spans="3:13" x14ac:dyDescent="0.25">
      <c r="C2988" t="s">
        <v>39</v>
      </c>
      <c r="D2988">
        <v>1.8240931687311113</v>
      </c>
      <c r="E2988">
        <v>1.8410818582522286</v>
      </c>
      <c r="F2988">
        <v>1.8761836138914736</v>
      </c>
    </row>
    <row r="2989" spans="3:13" x14ac:dyDescent="0.25">
      <c r="C2989" t="s">
        <v>40</v>
      </c>
      <c r="D2989">
        <v>1.6119961893922798</v>
      </c>
      <c r="E2989">
        <v>1.6304883257561364</v>
      </c>
      <c r="F2989">
        <v>1.6051422355945062</v>
      </c>
      <c r="G2989">
        <v>1.5676336864253348</v>
      </c>
    </row>
    <row r="2991" spans="3:13" x14ac:dyDescent="0.25">
      <c r="D2991">
        <f>(B1^2)*D2986+(B2^2)*E2987+(B3^2)*F2988+(B4^2)*G2989</f>
        <v>205183100810.9223</v>
      </c>
    </row>
    <row r="2992" spans="3:13" x14ac:dyDescent="0.25">
      <c r="D2992">
        <f>2*(B1*B2*D2987+B1*B3*D2988+B1*B4*E2989+B2*B3*E2988+B2*B4*E2989+B3*B4*F2989)</f>
        <v>-181986874311.48492</v>
      </c>
    </row>
    <row r="2993" spans="4:4" x14ac:dyDescent="0.25">
      <c r="D2993">
        <f>SQRT(D2991+D2992)</f>
        <v>152303.0744910863</v>
      </c>
    </row>
  </sheetData>
  <sortState ref="I1:I2980">
    <sortCondition ref="I1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"/>
  <sheetViews>
    <sheetView topLeftCell="A43" workbookViewId="0">
      <selection activeCell="C1" sqref="C1:C81"/>
    </sheetView>
  </sheetViews>
  <sheetFormatPr defaultRowHeight="15" x14ac:dyDescent="0.25"/>
  <cols>
    <col min="2" max="2" width="12" bestFit="1" customWidth="1"/>
  </cols>
  <sheetData>
    <row r="1" spans="1:3" x14ac:dyDescent="0.25">
      <c r="A1">
        <v>-4</v>
      </c>
      <c r="B1">
        <f>NORMSDIST(A1)</f>
        <v>3.1671241833119857E-5</v>
      </c>
      <c r="C1">
        <f>NORMDIST(A1,0,1,0)</f>
        <v>1.3383022576488537E-4</v>
      </c>
    </row>
    <row r="2" spans="1:3" x14ac:dyDescent="0.25">
      <c r="A2">
        <f>A1+0.1</f>
        <v>-3.9</v>
      </c>
      <c r="B2">
        <f t="shared" ref="B2:B65" si="0">NORMSDIST(A2)</f>
        <v>4.8096344017602614E-5</v>
      </c>
      <c r="C2">
        <f t="shared" ref="C2:C65" si="1">NORMDIST(A2,0,1,0)</f>
        <v>1.9865547139277272E-4</v>
      </c>
    </row>
    <row r="3" spans="1:3" x14ac:dyDescent="0.25">
      <c r="A3">
        <f t="shared" ref="A3:A66" si="2">A2+0.1</f>
        <v>-3.8</v>
      </c>
      <c r="B3">
        <f t="shared" si="0"/>
        <v>7.234804392511999E-5</v>
      </c>
      <c r="C3">
        <f t="shared" si="1"/>
        <v>2.9194692579146027E-4</v>
      </c>
    </row>
    <row r="4" spans="1:3" x14ac:dyDescent="0.25">
      <c r="A4">
        <f t="shared" si="2"/>
        <v>-3.6999999999999997</v>
      </c>
      <c r="B4">
        <f t="shared" si="0"/>
        <v>1.0779973347738824E-4</v>
      </c>
      <c r="C4">
        <f t="shared" si="1"/>
        <v>4.2478027055075219E-4</v>
      </c>
    </row>
    <row r="5" spans="1:3" x14ac:dyDescent="0.25">
      <c r="A5">
        <f t="shared" si="2"/>
        <v>-3.5999999999999996</v>
      </c>
      <c r="B5">
        <f t="shared" si="0"/>
        <v>1.5910859015753396E-4</v>
      </c>
      <c r="C5">
        <f t="shared" si="1"/>
        <v>6.1190193011377298E-4</v>
      </c>
    </row>
    <row r="6" spans="1:3" x14ac:dyDescent="0.25">
      <c r="A6">
        <f t="shared" si="2"/>
        <v>-3.4999999999999996</v>
      </c>
      <c r="B6">
        <f t="shared" si="0"/>
        <v>2.3262907903552504E-4</v>
      </c>
      <c r="C6">
        <f t="shared" si="1"/>
        <v>8.7268269504576167E-4</v>
      </c>
    </row>
    <row r="7" spans="1:3" x14ac:dyDescent="0.25">
      <c r="A7">
        <f t="shared" si="2"/>
        <v>-3.3999999999999995</v>
      </c>
      <c r="B7">
        <f t="shared" si="0"/>
        <v>3.3692926567688151E-4</v>
      </c>
      <c r="C7">
        <f t="shared" si="1"/>
        <v>1.232219168473021E-3</v>
      </c>
    </row>
    <row r="8" spans="1:3" x14ac:dyDescent="0.25">
      <c r="A8">
        <f t="shared" si="2"/>
        <v>-3.2999999999999994</v>
      </c>
      <c r="B8">
        <f t="shared" si="0"/>
        <v>4.8342414238377744E-4</v>
      </c>
      <c r="C8">
        <f t="shared" si="1"/>
        <v>1.7225689390536843E-3</v>
      </c>
    </row>
    <row r="9" spans="1:3" x14ac:dyDescent="0.25">
      <c r="A9">
        <f t="shared" si="2"/>
        <v>-3.1999999999999993</v>
      </c>
      <c r="B9">
        <f t="shared" si="0"/>
        <v>6.8713793791584969E-4</v>
      </c>
      <c r="C9">
        <f t="shared" si="1"/>
        <v>2.3840882014648486E-3</v>
      </c>
    </row>
    <row r="10" spans="1:3" x14ac:dyDescent="0.25">
      <c r="A10">
        <f t="shared" si="2"/>
        <v>-3.0999999999999992</v>
      </c>
      <c r="B10">
        <f t="shared" si="0"/>
        <v>9.6760321321835816E-4</v>
      </c>
      <c r="C10">
        <f t="shared" si="1"/>
        <v>3.2668190561999273E-3</v>
      </c>
    </row>
    <row r="11" spans="1:3" x14ac:dyDescent="0.25">
      <c r="A11">
        <f t="shared" si="2"/>
        <v>-2.9999999999999991</v>
      </c>
      <c r="B11">
        <f t="shared" si="0"/>
        <v>1.3498980316300983E-3</v>
      </c>
      <c r="C11">
        <f t="shared" si="1"/>
        <v>4.4318484119380188E-3</v>
      </c>
    </row>
    <row r="12" spans="1:3" x14ac:dyDescent="0.25">
      <c r="A12">
        <f t="shared" si="2"/>
        <v>-2.899999999999999</v>
      </c>
      <c r="B12">
        <f t="shared" si="0"/>
        <v>1.865813300384041E-3</v>
      </c>
      <c r="C12">
        <f t="shared" si="1"/>
        <v>5.9525324197758694E-3</v>
      </c>
    </row>
    <row r="13" spans="1:3" x14ac:dyDescent="0.25">
      <c r="A13">
        <f t="shared" si="2"/>
        <v>-2.7999999999999989</v>
      </c>
      <c r="B13">
        <f t="shared" si="0"/>
        <v>2.555130330427939E-3</v>
      </c>
      <c r="C13">
        <f t="shared" si="1"/>
        <v>7.9154515829799894E-3</v>
      </c>
    </row>
    <row r="14" spans="1:3" x14ac:dyDescent="0.25">
      <c r="A14">
        <f t="shared" si="2"/>
        <v>-2.6999999999999988</v>
      </c>
      <c r="B14">
        <f t="shared" si="0"/>
        <v>3.4669738030406777E-3</v>
      </c>
      <c r="C14">
        <f t="shared" si="1"/>
        <v>1.0420934814422628E-2</v>
      </c>
    </row>
    <row r="15" spans="1:3" x14ac:dyDescent="0.25">
      <c r="A15">
        <f t="shared" si="2"/>
        <v>-2.5999999999999988</v>
      </c>
      <c r="B15">
        <f t="shared" si="0"/>
        <v>4.6611880237187649E-3</v>
      </c>
      <c r="C15">
        <f t="shared" si="1"/>
        <v>1.3582969233685661E-2</v>
      </c>
    </row>
    <row r="16" spans="1:3" x14ac:dyDescent="0.25">
      <c r="A16">
        <f t="shared" si="2"/>
        <v>-2.4999999999999987</v>
      </c>
      <c r="B16">
        <f t="shared" si="0"/>
        <v>6.2096653257761565E-3</v>
      </c>
      <c r="C16">
        <f t="shared" si="1"/>
        <v>1.7528300493568599E-2</v>
      </c>
    </row>
    <row r="17" spans="1:3" x14ac:dyDescent="0.25">
      <c r="A17">
        <f t="shared" si="2"/>
        <v>-2.3999999999999986</v>
      </c>
      <c r="B17">
        <f t="shared" si="0"/>
        <v>8.1975359245961572E-3</v>
      </c>
      <c r="C17">
        <f t="shared" si="1"/>
        <v>2.2394530294842969E-2</v>
      </c>
    </row>
    <row r="18" spans="1:3" x14ac:dyDescent="0.25">
      <c r="A18">
        <f t="shared" si="2"/>
        <v>-2.2999999999999985</v>
      </c>
      <c r="B18">
        <f t="shared" si="0"/>
        <v>1.0724110021675844E-2</v>
      </c>
      <c r="C18">
        <f t="shared" si="1"/>
        <v>2.8327037741601276E-2</v>
      </c>
    </row>
    <row r="19" spans="1:3" x14ac:dyDescent="0.25">
      <c r="A19">
        <f t="shared" si="2"/>
        <v>-2.1999999999999984</v>
      </c>
      <c r="B19">
        <f t="shared" si="0"/>
        <v>1.3903447513498663E-2</v>
      </c>
      <c r="C19">
        <f t="shared" si="1"/>
        <v>3.547459284623157E-2</v>
      </c>
    </row>
    <row r="20" spans="1:3" x14ac:dyDescent="0.25">
      <c r="A20">
        <f t="shared" si="2"/>
        <v>-2.0999999999999983</v>
      </c>
      <c r="B20">
        <f t="shared" si="0"/>
        <v>1.7864420562816629E-2</v>
      </c>
      <c r="C20">
        <f t="shared" si="1"/>
        <v>4.3983595980427351E-2</v>
      </c>
    </row>
    <row r="21" spans="1:3" x14ac:dyDescent="0.25">
      <c r="A21">
        <f t="shared" si="2"/>
        <v>-1.9999999999999982</v>
      </c>
      <c r="B21">
        <f t="shared" si="0"/>
        <v>2.2750131948179302E-2</v>
      </c>
      <c r="C21">
        <f t="shared" si="1"/>
        <v>5.399096651318825E-2</v>
      </c>
    </row>
    <row r="22" spans="1:3" x14ac:dyDescent="0.25">
      <c r="A22">
        <f t="shared" si="2"/>
        <v>-1.8999999999999981</v>
      </c>
      <c r="B22">
        <f t="shared" si="0"/>
        <v>2.8716559816001928E-2</v>
      </c>
      <c r="C22">
        <f t="shared" si="1"/>
        <v>6.5615814774676831E-2</v>
      </c>
    </row>
    <row r="23" spans="1:3" x14ac:dyDescent="0.25">
      <c r="A23">
        <f t="shared" si="2"/>
        <v>-1.799999999999998</v>
      </c>
      <c r="B23">
        <f t="shared" si="0"/>
        <v>3.5930319112925969E-2</v>
      </c>
      <c r="C23">
        <f t="shared" si="1"/>
        <v>7.8950158300894427E-2</v>
      </c>
    </row>
    <row r="24" spans="1:3" x14ac:dyDescent="0.25">
      <c r="A24">
        <f t="shared" si="2"/>
        <v>-1.699999999999998</v>
      </c>
      <c r="B24">
        <f t="shared" si="0"/>
        <v>4.4565462758543194E-2</v>
      </c>
      <c r="C24">
        <f t="shared" si="1"/>
        <v>9.4049077376887252E-2</v>
      </c>
    </row>
    <row r="25" spans="1:3" x14ac:dyDescent="0.25">
      <c r="A25">
        <f t="shared" si="2"/>
        <v>-1.5999999999999979</v>
      </c>
      <c r="B25">
        <f t="shared" si="0"/>
        <v>5.4799291699558203E-2</v>
      </c>
      <c r="C25">
        <f t="shared" si="1"/>
        <v>0.11092083467945592</v>
      </c>
    </row>
    <row r="26" spans="1:3" x14ac:dyDescent="0.25">
      <c r="A26">
        <f t="shared" si="2"/>
        <v>-1.4999999999999978</v>
      </c>
      <c r="B26">
        <f t="shared" si="0"/>
        <v>6.6807201268858321E-2</v>
      </c>
      <c r="C26">
        <f t="shared" si="1"/>
        <v>0.12951759566589216</v>
      </c>
    </row>
    <row r="27" spans="1:3" x14ac:dyDescent="0.25">
      <c r="A27">
        <f t="shared" si="2"/>
        <v>-1.3999999999999977</v>
      </c>
      <c r="B27">
        <f t="shared" si="0"/>
        <v>8.0756659233771386E-2</v>
      </c>
      <c r="C27">
        <f t="shared" si="1"/>
        <v>0.14972746563574535</v>
      </c>
    </row>
    <row r="28" spans="1:3" x14ac:dyDescent="0.25">
      <c r="A28">
        <f t="shared" si="2"/>
        <v>-1.2999999999999976</v>
      </c>
      <c r="B28">
        <f t="shared" si="0"/>
        <v>9.6800484585610733E-2</v>
      </c>
      <c r="C28">
        <f t="shared" si="1"/>
        <v>0.17136859204780791</v>
      </c>
    </row>
    <row r="29" spans="1:3" x14ac:dyDescent="0.25">
      <c r="A29">
        <f t="shared" si="2"/>
        <v>-1.1999999999999975</v>
      </c>
      <c r="B29">
        <f t="shared" si="0"/>
        <v>0.11506967022170875</v>
      </c>
      <c r="C29">
        <f t="shared" si="1"/>
        <v>0.19418605498321354</v>
      </c>
    </row>
    <row r="30" spans="1:3" x14ac:dyDescent="0.25">
      <c r="A30">
        <f t="shared" si="2"/>
        <v>-1.0999999999999974</v>
      </c>
      <c r="B30">
        <f t="shared" si="0"/>
        <v>0.1356660609463832</v>
      </c>
      <c r="C30">
        <f t="shared" si="1"/>
        <v>0.21785217703255116</v>
      </c>
    </row>
    <row r="31" spans="1:3" x14ac:dyDescent="0.25">
      <c r="A31">
        <f t="shared" si="2"/>
        <v>-0.99999999999999745</v>
      </c>
      <c r="B31">
        <f t="shared" si="0"/>
        <v>0.1586552539314576</v>
      </c>
      <c r="C31">
        <f t="shared" si="1"/>
        <v>0.24197072451914398</v>
      </c>
    </row>
    <row r="32" spans="1:3" x14ac:dyDescent="0.25">
      <c r="A32">
        <f t="shared" si="2"/>
        <v>-0.89999999999999747</v>
      </c>
      <c r="B32">
        <f t="shared" si="0"/>
        <v>0.18406012534676011</v>
      </c>
      <c r="C32">
        <f t="shared" si="1"/>
        <v>0.26608524989875543</v>
      </c>
    </row>
    <row r="33" spans="1:3" x14ac:dyDescent="0.25">
      <c r="A33">
        <f t="shared" si="2"/>
        <v>-0.79999999999999749</v>
      </c>
      <c r="B33">
        <f t="shared" si="0"/>
        <v>0.21185539858339739</v>
      </c>
      <c r="C33">
        <f t="shared" si="1"/>
        <v>0.28969155276148334</v>
      </c>
    </row>
    <row r="34" spans="1:3" x14ac:dyDescent="0.25">
      <c r="A34">
        <f t="shared" si="2"/>
        <v>-0.69999999999999751</v>
      </c>
      <c r="B34">
        <f t="shared" si="0"/>
        <v>0.24196365222307376</v>
      </c>
      <c r="C34">
        <f t="shared" si="1"/>
        <v>0.31225393336676183</v>
      </c>
    </row>
    <row r="35" spans="1:3" x14ac:dyDescent="0.25">
      <c r="A35">
        <f t="shared" si="2"/>
        <v>-0.59999999999999754</v>
      </c>
      <c r="B35">
        <f t="shared" si="0"/>
        <v>0.27425311775007433</v>
      </c>
      <c r="C35">
        <f t="shared" si="1"/>
        <v>0.33322460289180011</v>
      </c>
    </row>
    <row r="36" spans="1:3" x14ac:dyDescent="0.25">
      <c r="A36">
        <f t="shared" si="2"/>
        <v>-0.49999999999999756</v>
      </c>
      <c r="B36">
        <f t="shared" si="0"/>
        <v>0.30853753872598771</v>
      </c>
      <c r="C36">
        <f t="shared" si="1"/>
        <v>0.35206532676429991</v>
      </c>
    </row>
    <row r="37" spans="1:3" x14ac:dyDescent="0.25">
      <c r="A37">
        <f t="shared" si="2"/>
        <v>-0.39999999999999758</v>
      </c>
      <c r="B37">
        <f t="shared" si="0"/>
        <v>0.34457825838967671</v>
      </c>
      <c r="C37">
        <f t="shared" si="1"/>
        <v>0.36827014030332367</v>
      </c>
    </row>
    <row r="38" spans="1:3" x14ac:dyDescent="0.25">
      <c r="A38">
        <f t="shared" si="2"/>
        <v>-0.2999999999999976</v>
      </c>
      <c r="B38">
        <f t="shared" si="0"/>
        <v>0.38208857781104827</v>
      </c>
      <c r="C38">
        <f t="shared" si="1"/>
        <v>0.38138781546052442</v>
      </c>
    </row>
    <row r="39" spans="1:3" x14ac:dyDescent="0.25">
      <c r="A39">
        <f t="shared" si="2"/>
        <v>-0.1999999999999976</v>
      </c>
      <c r="B39">
        <f t="shared" si="0"/>
        <v>0.4207402905608979</v>
      </c>
      <c r="C39">
        <f t="shared" si="1"/>
        <v>0.3910426939754561</v>
      </c>
    </row>
    <row r="40" spans="1:3" x14ac:dyDescent="0.25">
      <c r="A40">
        <f t="shared" si="2"/>
        <v>-9.9999999999997591E-2</v>
      </c>
      <c r="B40">
        <f t="shared" si="0"/>
        <v>0.46017216272297196</v>
      </c>
      <c r="C40">
        <f t="shared" si="1"/>
        <v>0.39695254747701186</v>
      </c>
    </row>
    <row r="41" spans="1:3" x14ac:dyDescent="0.25">
      <c r="A41">
        <f t="shared" si="2"/>
        <v>2.4147350785597155E-15</v>
      </c>
      <c r="B41">
        <f t="shared" si="0"/>
        <v>0.50000000000000089</v>
      </c>
      <c r="C41">
        <f t="shared" si="1"/>
        <v>0.3989422804014327</v>
      </c>
    </row>
    <row r="42" spans="1:3" x14ac:dyDescent="0.25">
      <c r="A42">
        <f t="shared" si="2"/>
        <v>0.10000000000000242</v>
      </c>
      <c r="B42">
        <f t="shared" si="0"/>
        <v>0.53982783727702999</v>
      </c>
      <c r="C42">
        <f t="shared" si="1"/>
        <v>0.3969525474770117</v>
      </c>
    </row>
    <row r="43" spans="1:3" x14ac:dyDescent="0.25">
      <c r="A43">
        <f t="shared" si="2"/>
        <v>0.20000000000000243</v>
      </c>
      <c r="B43">
        <f t="shared" si="0"/>
        <v>0.57925970943910399</v>
      </c>
      <c r="C43">
        <f t="shared" si="1"/>
        <v>0.39104269397545571</v>
      </c>
    </row>
    <row r="44" spans="1:3" x14ac:dyDescent="0.25">
      <c r="A44">
        <f t="shared" si="2"/>
        <v>0.30000000000000243</v>
      </c>
      <c r="B44">
        <f t="shared" si="0"/>
        <v>0.61791142218895356</v>
      </c>
      <c r="C44">
        <f t="shared" si="1"/>
        <v>0.3813878154605238</v>
      </c>
    </row>
    <row r="45" spans="1:3" x14ac:dyDescent="0.25">
      <c r="A45">
        <f t="shared" si="2"/>
        <v>0.40000000000000246</v>
      </c>
      <c r="B45">
        <f t="shared" si="0"/>
        <v>0.65542174161032518</v>
      </c>
      <c r="C45">
        <f t="shared" si="1"/>
        <v>0.36827014030332295</v>
      </c>
    </row>
    <row r="46" spans="1:3" x14ac:dyDescent="0.25">
      <c r="A46">
        <f t="shared" si="2"/>
        <v>0.50000000000000244</v>
      </c>
      <c r="B46">
        <f t="shared" si="0"/>
        <v>0.69146246127401401</v>
      </c>
      <c r="C46">
        <f t="shared" si="1"/>
        <v>0.35206532676429908</v>
      </c>
    </row>
    <row r="47" spans="1:3" x14ac:dyDescent="0.25">
      <c r="A47">
        <f t="shared" si="2"/>
        <v>0.60000000000000242</v>
      </c>
      <c r="B47">
        <f t="shared" si="0"/>
        <v>0.72574688224992723</v>
      </c>
      <c r="C47">
        <f t="shared" si="1"/>
        <v>0.33322460289179917</v>
      </c>
    </row>
    <row r="48" spans="1:3" x14ac:dyDescent="0.25">
      <c r="A48">
        <f t="shared" si="2"/>
        <v>0.7000000000000024</v>
      </c>
      <c r="B48">
        <f t="shared" si="0"/>
        <v>0.75803634777692785</v>
      </c>
      <c r="C48">
        <f t="shared" si="1"/>
        <v>0.31225393336676072</v>
      </c>
    </row>
    <row r="49" spans="1:3" x14ac:dyDescent="0.25">
      <c r="A49">
        <f t="shared" si="2"/>
        <v>0.80000000000000238</v>
      </c>
      <c r="B49">
        <f t="shared" si="0"/>
        <v>0.78814460141660403</v>
      </c>
      <c r="C49">
        <f t="shared" si="1"/>
        <v>0.28969155276148217</v>
      </c>
    </row>
    <row r="50" spans="1:3" x14ac:dyDescent="0.25">
      <c r="A50">
        <f t="shared" si="2"/>
        <v>0.90000000000000235</v>
      </c>
      <c r="B50">
        <f t="shared" si="0"/>
        <v>0.81593987465324114</v>
      </c>
      <c r="C50">
        <f t="shared" si="1"/>
        <v>0.26608524989875426</v>
      </c>
    </row>
    <row r="51" spans="1:3" x14ac:dyDescent="0.25">
      <c r="A51">
        <f t="shared" si="2"/>
        <v>1.0000000000000024</v>
      </c>
      <c r="B51">
        <f t="shared" si="0"/>
        <v>0.84134474606854359</v>
      </c>
      <c r="C51">
        <f t="shared" si="1"/>
        <v>0.24197072451914278</v>
      </c>
    </row>
    <row r="52" spans="1:3" x14ac:dyDescent="0.25">
      <c r="A52">
        <f t="shared" si="2"/>
        <v>1.1000000000000025</v>
      </c>
      <c r="B52">
        <f t="shared" si="0"/>
        <v>0.86433393905361788</v>
      </c>
      <c r="C52">
        <f t="shared" si="1"/>
        <v>0.21785217703254997</v>
      </c>
    </row>
    <row r="53" spans="1:3" x14ac:dyDescent="0.25">
      <c r="A53">
        <f t="shared" si="2"/>
        <v>1.2000000000000026</v>
      </c>
      <c r="B53">
        <f t="shared" si="0"/>
        <v>0.88493032977829222</v>
      </c>
      <c r="C53">
        <f t="shared" si="1"/>
        <v>0.19418605498321231</v>
      </c>
    </row>
    <row r="54" spans="1:3" x14ac:dyDescent="0.25">
      <c r="A54">
        <f t="shared" si="2"/>
        <v>1.3000000000000027</v>
      </c>
      <c r="B54">
        <f t="shared" si="0"/>
        <v>0.90319951541439014</v>
      </c>
      <c r="C54">
        <f t="shared" si="1"/>
        <v>0.17136859204780677</v>
      </c>
    </row>
    <row r="55" spans="1:3" x14ac:dyDescent="0.25">
      <c r="A55">
        <f t="shared" si="2"/>
        <v>1.4000000000000028</v>
      </c>
      <c r="B55">
        <f t="shared" si="0"/>
        <v>0.91924334076622938</v>
      </c>
      <c r="C55">
        <f t="shared" si="1"/>
        <v>0.14972746563574427</v>
      </c>
    </row>
    <row r="56" spans="1:3" x14ac:dyDescent="0.25">
      <c r="A56">
        <f t="shared" si="2"/>
        <v>1.5000000000000029</v>
      </c>
      <c r="B56">
        <f t="shared" si="0"/>
        <v>0.93319279873114236</v>
      </c>
      <c r="C56">
        <f t="shared" si="1"/>
        <v>0.12951759566589116</v>
      </c>
    </row>
    <row r="57" spans="1:3" x14ac:dyDescent="0.25">
      <c r="A57">
        <f t="shared" si="2"/>
        <v>1.600000000000003</v>
      </c>
      <c r="B57">
        <f t="shared" si="0"/>
        <v>0.94520070830044234</v>
      </c>
      <c r="C57">
        <f t="shared" si="1"/>
        <v>0.11092083467945503</v>
      </c>
    </row>
    <row r="58" spans="1:3" x14ac:dyDescent="0.25">
      <c r="A58">
        <f t="shared" si="2"/>
        <v>1.7000000000000031</v>
      </c>
      <c r="B58">
        <f t="shared" si="0"/>
        <v>0.95543453724145722</v>
      </c>
      <c r="C58">
        <f t="shared" si="1"/>
        <v>9.4049077376886434E-2</v>
      </c>
    </row>
    <row r="59" spans="1:3" x14ac:dyDescent="0.25">
      <c r="A59">
        <f t="shared" si="2"/>
        <v>1.8000000000000032</v>
      </c>
      <c r="B59">
        <f t="shared" si="0"/>
        <v>0.96406968088707445</v>
      </c>
      <c r="C59">
        <f t="shared" si="1"/>
        <v>7.8950158300893719E-2</v>
      </c>
    </row>
    <row r="60" spans="1:3" x14ac:dyDescent="0.25">
      <c r="A60">
        <f t="shared" si="2"/>
        <v>1.9000000000000032</v>
      </c>
      <c r="B60">
        <f t="shared" si="0"/>
        <v>0.97128344018399848</v>
      </c>
      <c r="C60">
        <f t="shared" si="1"/>
        <v>6.5615814774676193E-2</v>
      </c>
    </row>
    <row r="61" spans="1:3" x14ac:dyDescent="0.25">
      <c r="A61">
        <f t="shared" si="2"/>
        <v>2.0000000000000031</v>
      </c>
      <c r="B61">
        <f t="shared" si="0"/>
        <v>0.97724986805182101</v>
      </c>
      <c r="C61">
        <f t="shared" si="1"/>
        <v>5.3990966513187716E-2</v>
      </c>
    </row>
    <row r="62" spans="1:3" x14ac:dyDescent="0.25">
      <c r="A62">
        <f t="shared" si="2"/>
        <v>2.1000000000000032</v>
      </c>
      <c r="B62">
        <f t="shared" si="0"/>
        <v>0.98213557943718355</v>
      </c>
      <c r="C62">
        <f t="shared" si="1"/>
        <v>4.39835959804269E-2</v>
      </c>
    </row>
    <row r="63" spans="1:3" x14ac:dyDescent="0.25">
      <c r="A63">
        <f t="shared" si="2"/>
        <v>2.2000000000000033</v>
      </c>
      <c r="B63">
        <f t="shared" si="0"/>
        <v>0.98609655248650152</v>
      </c>
      <c r="C63">
        <f t="shared" si="1"/>
        <v>3.5474592846231189E-2</v>
      </c>
    </row>
    <row r="64" spans="1:3" x14ac:dyDescent="0.25">
      <c r="A64">
        <f t="shared" si="2"/>
        <v>2.3000000000000034</v>
      </c>
      <c r="B64">
        <f t="shared" si="0"/>
        <v>0.98927588997832427</v>
      </c>
      <c r="C64">
        <f t="shared" si="1"/>
        <v>2.8327037741600961E-2</v>
      </c>
    </row>
    <row r="65" spans="1:3" x14ac:dyDescent="0.25">
      <c r="A65">
        <f t="shared" si="2"/>
        <v>2.4000000000000035</v>
      </c>
      <c r="B65">
        <f t="shared" si="0"/>
        <v>0.99180246407540396</v>
      </c>
      <c r="C65">
        <f t="shared" si="1"/>
        <v>2.2394530294842712E-2</v>
      </c>
    </row>
    <row r="66" spans="1:3" x14ac:dyDescent="0.25">
      <c r="A66">
        <f t="shared" si="2"/>
        <v>2.5000000000000036</v>
      </c>
      <c r="B66">
        <f t="shared" ref="B66:B81" si="3">NORMSDIST(A66)</f>
        <v>0.99379033467422395</v>
      </c>
      <c r="C66">
        <f t="shared" ref="C66:C81" si="4">NORMDIST(A66,0,1,0)</f>
        <v>1.7528300493568381E-2</v>
      </c>
    </row>
    <row r="67" spans="1:3" x14ac:dyDescent="0.25">
      <c r="A67">
        <f t="shared" ref="A67:A81" si="5">A66+0.1</f>
        <v>2.6000000000000036</v>
      </c>
      <c r="B67">
        <f t="shared" si="3"/>
        <v>0.99533881197628127</v>
      </c>
      <c r="C67">
        <f t="shared" si="4"/>
        <v>1.3582969233685486E-2</v>
      </c>
    </row>
    <row r="68" spans="1:3" x14ac:dyDescent="0.25">
      <c r="A68">
        <f t="shared" si="5"/>
        <v>2.7000000000000037</v>
      </c>
      <c r="B68">
        <f t="shared" si="3"/>
        <v>0.99653302619695938</v>
      </c>
      <c r="C68">
        <f t="shared" si="4"/>
        <v>1.0420934814422488E-2</v>
      </c>
    </row>
    <row r="69" spans="1:3" x14ac:dyDescent="0.25">
      <c r="A69">
        <f t="shared" si="5"/>
        <v>2.8000000000000038</v>
      </c>
      <c r="B69">
        <f t="shared" si="3"/>
        <v>0.99744486966957213</v>
      </c>
      <c r="C69">
        <f t="shared" si="4"/>
        <v>7.9154515829798801E-3</v>
      </c>
    </row>
    <row r="70" spans="1:3" x14ac:dyDescent="0.25">
      <c r="A70">
        <f t="shared" si="5"/>
        <v>2.9000000000000039</v>
      </c>
      <c r="B70">
        <f t="shared" si="3"/>
        <v>0.99813418669961596</v>
      </c>
      <c r="C70">
        <f t="shared" si="4"/>
        <v>5.9525324197757853E-3</v>
      </c>
    </row>
    <row r="71" spans="1:3" x14ac:dyDescent="0.25">
      <c r="A71">
        <f t="shared" si="5"/>
        <v>3.000000000000004</v>
      </c>
      <c r="B71">
        <f t="shared" si="3"/>
        <v>0.9986501019683699</v>
      </c>
      <c r="C71">
        <f t="shared" si="4"/>
        <v>4.4318484119379529E-3</v>
      </c>
    </row>
    <row r="72" spans="1:3" x14ac:dyDescent="0.25">
      <c r="A72">
        <f t="shared" si="5"/>
        <v>3.1000000000000041</v>
      </c>
      <c r="B72">
        <f t="shared" si="3"/>
        <v>0.99903239678678168</v>
      </c>
      <c r="C72">
        <f t="shared" si="4"/>
        <v>3.2668190561998783E-3</v>
      </c>
    </row>
    <row r="73" spans="1:3" x14ac:dyDescent="0.25">
      <c r="A73">
        <f t="shared" si="5"/>
        <v>3.2000000000000042</v>
      </c>
      <c r="B73">
        <f t="shared" si="3"/>
        <v>0.99931286206208414</v>
      </c>
      <c r="C73">
        <f t="shared" si="4"/>
        <v>2.3840882014648105E-3</v>
      </c>
    </row>
    <row r="74" spans="1:3" x14ac:dyDescent="0.25">
      <c r="A74">
        <f t="shared" si="5"/>
        <v>3.3000000000000043</v>
      </c>
      <c r="B74">
        <f t="shared" si="3"/>
        <v>0.99951657585761622</v>
      </c>
      <c r="C74">
        <f t="shared" si="4"/>
        <v>1.7225689390536552E-3</v>
      </c>
    </row>
    <row r="75" spans="1:3" x14ac:dyDescent="0.25">
      <c r="A75">
        <f t="shared" si="5"/>
        <v>3.4000000000000044</v>
      </c>
      <c r="B75">
        <f t="shared" si="3"/>
        <v>0.99966307073432314</v>
      </c>
      <c r="C75">
        <f t="shared" si="4"/>
        <v>1.2322191684730013E-3</v>
      </c>
    </row>
    <row r="76" spans="1:3" x14ac:dyDescent="0.25">
      <c r="A76">
        <f t="shared" si="5"/>
        <v>3.5000000000000044</v>
      </c>
      <c r="B76">
        <f t="shared" si="3"/>
        <v>0.99976737092096446</v>
      </c>
      <c r="C76">
        <f t="shared" si="4"/>
        <v>8.7268269504574606E-4</v>
      </c>
    </row>
    <row r="77" spans="1:3" x14ac:dyDescent="0.25">
      <c r="A77">
        <f t="shared" si="5"/>
        <v>3.6000000000000045</v>
      </c>
      <c r="B77">
        <f t="shared" si="3"/>
        <v>0.99984089140984245</v>
      </c>
      <c r="C77">
        <f t="shared" si="4"/>
        <v>6.1190193011376214E-4</v>
      </c>
    </row>
    <row r="78" spans="1:3" x14ac:dyDescent="0.25">
      <c r="A78">
        <f t="shared" si="5"/>
        <v>3.7000000000000046</v>
      </c>
      <c r="B78">
        <f t="shared" si="3"/>
        <v>0.99989220026652259</v>
      </c>
      <c r="C78">
        <f t="shared" si="4"/>
        <v>4.2478027055074428E-4</v>
      </c>
    </row>
    <row r="79" spans="1:3" x14ac:dyDescent="0.25">
      <c r="A79">
        <f t="shared" si="5"/>
        <v>3.8000000000000047</v>
      </c>
      <c r="B79">
        <f t="shared" si="3"/>
        <v>0.99992765195607491</v>
      </c>
      <c r="C79">
        <f t="shared" si="4"/>
        <v>2.9194692579145507E-4</v>
      </c>
    </row>
    <row r="80" spans="1:3" x14ac:dyDescent="0.25">
      <c r="A80">
        <f t="shared" si="5"/>
        <v>3.9000000000000048</v>
      </c>
      <c r="B80">
        <f t="shared" si="3"/>
        <v>0.99995190365598241</v>
      </c>
      <c r="C80">
        <f t="shared" si="4"/>
        <v>1.9865547139276881E-4</v>
      </c>
    </row>
    <row r="81" spans="1:3" x14ac:dyDescent="0.25">
      <c r="A81">
        <f t="shared" si="5"/>
        <v>4.0000000000000044</v>
      </c>
      <c r="B81">
        <f t="shared" si="3"/>
        <v>0.99996832875816688</v>
      </c>
      <c r="C81">
        <f t="shared" si="4"/>
        <v>1.3383022576488298E-4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sqref="A1:I21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0.91863876764382491</v>
      </c>
    </row>
    <row r="5" spans="1:9" x14ac:dyDescent="0.25">
      <c r="A5" s="2" t="s">
        <v>3</v>
      </c>
      <c r="B5" s="2">
        <v>0.84389718541816527</v>
      </c>
    </row>
    <row r="6" spans="1:9" x14ac:dyDescent="0.25">
      <c r="A6" s="2" t="s">
        <v>4</v>
      </c>
      <c r="B6" s="2">
        <v>0.84384455466476616</v>
      </c>
    </row>
    <row r="7" spans="1:9" x14ac:dyDescent="0.25">
      <c r="A7" s="2" t="s">
        <v>5</v>
      </c>
      <c r="B7" s="2">
        <v>0.50286661123580689</v>
      </c>
    </row>
    <row r="8" spans="1:9" ht="15.75" thickBot="1" x14ac:dyDescent="0.3">
      <c r="A8" s="3" t="s">
        <v>6</v>
      </c>
      <c r="B8" s="3">
        <v>2968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4054.6703669831895</v>
      </c>
      <c r="D12" s="2">
        <v>4054.6703669831895</v>
      </c>
      <c r="E12" s="2">
        <v>16034.298027586914</v>
      </c>
      <c r="F12" s="2">
        <v>0</v>
      </c>
    </row>
    <row r="13" spans="1:9" x14ac:dyDescent="0.25">
      <c r="A13" s="2" t="s">
        <v>9</v>
      </c>
      <c r="B13" s="2">
        <v>2966</v>
      </c>
      <c r="C13" s="2">
        <v>750.02674191169558</v>
      </c>
      <c r="D13" s="2">
        <v>0.25287482869578409</v>
      </c>
      <c r="E13" s="2"/>
      <c r="F13" s="2"/>
    </row>
    <row r="14" spans="1:9" ht="15.75" thickBot="1" x14ac:dyDescent="0.3">
      <c r="A14" s="3" t="s">
        <v>10</v>
      </c>
      <c r="B14" s="3">
        <v>2967</v>
      </c>
      <c r="C14" s="3">
        <v>4804.6971088948849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6.5334981669049261E-3</v>
      </c>
      <c r="C17" s="2">
        <v>9.2322950772332837E-3</v>
      </c>
      <c r="D17" s="2">
        <v>0.70767865544250697</v>
      </c>
      <c r="E17" s="2">
        <v>0.4792004376706841</v>
      </c>
      <c r="F17" s="2">
        <v>-1.1568854832288217E-2</v>
      </c>
      <c r="G17" s="2">
        <v>2.463585116609807E-2</v>
      </c>
      <c r="H17" s="2">
        <v>-1.1568854832288217E-2</v>
      </c>
      <c r="I17" s="2">
        <v>2.463585116609807E-2</v>
      </c>
    </row>
    <row r="18" spans="1:9" ht="15.75" thickBot="1" x14ac:dyDescent="0.3">
      <c r="A18" s="3" t="s">
        <v>24</v>
      </c>
      <c r="B18" s="3">
        <v>0.93334101410782555</v>
      </c>
      <c r="C18" s="3">
        <v>7.3708126892540905E-3</v>
      </c>
      <c r="D18" s="3">
        <v>126.62660868706426</v>
      </c>
      <c r="E18" s="3">
        <v>0</v>
      </c>
      <c r="F18" s="3">
        <v>0.91888858899840242</v>
      </c>
      <c r="G18" s="3">
        <v>0.94779343921724868</v>
      </c>
      <c r="H18" s="3">
        <v>0.91888858899840242</v>
      </c>
      <c r="I18" s="3">
        <v>0.94779343921724868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sqref="A1:I21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0.87785469573285035</v>
      </c>
    </row>
    <row r="5" spans="1:9" x14ac:dyDescent="0.25">
      <c r="A5" s="2" t="s">
        <v>3</v>
      </c>
      <c r="B5" s="2">
        <v>0.77062886682021536</v>
      </c>
    </row>
    <row r="6" spans="1:9" x14ac:dyDescent="0.25">
      <c r="A6" s="2" t="s">
        <v>4</v>
      </c>
      <c r="B6" s="2">
        <v>0.77055153332959514</v>
      </c>
    </row>
    <row r="7" spans="1:9" x14ac:dyDescent="0.25">
      <c r="A7" s="2" t="s">
        <v>5</v>
      </c>
      <c r="B7" s="2">
        <v>0.60956049642678156</v>
      </c>
    </row>
    <row r="8" spans="1:9" ht="15.75" thickBot="1" x14ac:dyDescent="0.3">
      <c r="A8" s="3" t="s">
        <v>6</v>
      </c>
      <c r="B8" s="3">
        <v>2968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3702.63828844203</v>
      </c>
      <c r="D12" s="2">
        <v>3702.63828844203</v>
      </c>
      <c r="E12" s="2">
        <v>9965.0081825998695</v>
      </c>
      <c r="F12" s="2">
        <v>0</v>
      </c>
    </row>
    <row r="13" spans="1:9" x14ac:dyDescent="0.25">
      <c r="A13" s="2" t="s">
        <v>9</v>
      </c>
      <c r="B13" s="2">
        <v>2966</v>
      </c>
      <c r="C13" s="2">
        <v>1102.0588204528549</v>
      </c>
      <c r="D13" s="2">
        <v>0.37156399880406438</v>
      </c>
      <c r="E13" s="2"/>
      <c r="F13" s="2"/>
    </row>
    <row r="14" spans="1:9" ht="15.75" thickBot="1" x14ac:dyDescent="0.3">
      <c r="A14" s="3" t="s">
        <v>10</v>
      </c>
      <c r="B14" s="3">
        <v>2967</v>
      </c>
      <c r="C14" s="3">
        <v>4804.6971088948849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1.0956272878008103E-2</v>
      </c>
      <c r="C17" s="2">
        <v>1.1190491185719135E-2</v>
      </c>
      <c r="D17" s="2">
        <v>0.97906988139985029</v>
      </c>
      <c r="E17" s="2">
        <v>0.32762530208211937</v>
      </c>
      <c r="F17" s="2">
        <v>-1.0985640804732879E-2</v>
      </c>
      <c r="G17" s="2">
        <v>3.2898186560749082E-2</v>
      </c>
      <c r="H17" s="2">
        <v>-1.0985640804732879E-2</v>
      </c>
      <c r="I17" s="2">
        <v>3.2898186560749082E-2</v>
      </c>
    </row>
    <row r="18" spans="1:9" ht="15.75" thickBot="1" x14ac:dyDescent="0.3">
      <c r="A18" s="3" t="s">
        <v>24</v>
      </c>
      <c r="B18" s="3">
        <v>0.81534851483807613</v>
      </c>
      <c r="C18" s="3">
        <v>8.1677879586190879E-3</v>
      </c>
      <c r="D18" s="3">
        <v>99.824887591220659</v>
      </c>
      <c r="E18" s="3">
        <v>0</v>
      </c>
      <c r="F18" s="3">
        <v>0.79933340921021412</v>
      </c>
      <c r="G18" s="3">
        <v>0.83136362046593815</v>
      </c>
      <c r="H18" s="3">
        <v>0.79933340921021412</v>
      </c>
      <c r="I18" s="3">
        <v>0.83136362046593815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69"/>
  <sheetViews>
    <sheetView topLeftCell="A2" workbookViewId="0">
      <selection activeCell="G2" sqref="G2"/>
    </sheetView>
  </sheetViews>
  <sheetFormatPr defaultRowHeight="15" x14ac:dyDescent="0.25"/>
  <sheetData>
    <row r="1" spans="1:9" x14ac:dyDescent="0.25">
      <c r="A1">
        <v>36165</v>
      </c>
      <c r="B1">
        <v>10.37</v>
      </c>
      <c r="C1">
        <v>11.99</v>
      </c>
      <c r="D1">
        <v>12.34</v>
      </c>
      <c r="E1">
        <v>10.53</v>
      </c>
      <c r="F1">
        <v>10.96</v>
      </c>
    </row>
    <row r="2" spans="1:9" x14ac:dyDescent="0.25">
      <c r="A2">
        <v>36166</v>
      </c>
      <c r="B2">
        <v>11.39</v>
      </c>
      <c r="C2">
        <v>12.8</v>
      </c>
      <c r="D2">
        <v>11.99</v>
      </c>
      <c r="E2">
        <v>11.46</v>
      </c>
      <c r="F2">
        <v>10.53</v>
      </c>
      <c r="G2">
        <f>B2-B1</f>
        <v>1.0200000000000014</v>
      </c>
      <c r="H2">
        <f>C2-D2</f>
        <v>0.8100000000000005</v>
      </c>
      <c r="I2">
        <f>E2-F2</f>
        <v>0.93000000000000149</v>
      </c>
    </row>
    <row r="3" spans="1:9" x14ac:dyDescent="0.25">
      <c r="A3">
        <v>36167</v>
      </c>
      <c r="B3">
        <v>11.53</v>
      </c>
      <c r="C3">
        <v>13.09</v>
      </c>
      <c r="D3">
        <v>12.8</v>
      </c>
      <c r="E3">
        <v>11.53</v>
      </c>
      <c r="F3">
        <v>11.46</v>
      </c>
      <c r="G3">
        <f t="shared" ref="G3:G66" si="0">B3-B2</f>
        <v>0.13999999999999879</v>
      </c>
      <c r="H3">
        <f t="shared" ref="H3:H66" si="1">C3-D3</f>
        <v>0.28999999999999915</v>
      </c>
      <c r="I3">
        <f t="shared" ref="I3:I66" si="2">E3-F3</f>
        <v>6.9999999999998508E-2</v>
      </c>
    </row>
    <row r="4" spans="1:9" x14ac:dyDescent="0.25">
      <c r="A4">
        <v>36168</v>
      </c>
      <c r="B4">
        <v>11.75</v>
      </c>
      <c r="C4">
        <v>13.07</v>
      </c>
      <c r="D4">
        <v>13.09</v>
      </c>
      <c r="E4">
        <v>11.73</v>
      </c>
      <c r="F4">
        <v>11.53</v>
      </c>
      <c r="G4">
        <f t="shared" si="0"/>
        <v>0.22000000000000064</v>
      </c>
      <c r="H4">
        <f t="shared" si="1"/>
        <v>-1.9999999999999574E-2</v>
      </c>
      <c r="I4">
        <f t="shared" si="2"/>
        <v>0.20000000000000107</v>
      </c>
    </row>
    <row r="5" spans="1:9" x14ac:dyDescent="0.25">
      <c r="A5">
        <v>36171</v>
      </c>
      <c r="B5">
        <v>12.2</v>
      </c>
      <c r="C5">
        <v>13.44</v>
      </c>
      <c r="D5">
        <v>13.07</v>
      </c>
      <c r="E5">
        <v>12.04</v>
      </c>
      <c r="F5">
        <v>11.73</v>
      </c>
      <c r="G5">
        <f t="shared" si="0"/>
        <v>0.44999999999999929</v>
      </c>
      <c r="H5">
        <f t="shared" si="1"/>
        <v>0.36999999999999922</v>
      </c>
      <c r="I5">
        <f t="shared" si="2"/>
        <v>0.30999999999999872</v>
      </c>
    </row>
    <row r="6" spans="1:9" x14ac:dyDescent="0.25">
      <c r="A6">
        <v>36172</v>
      </c>
      <c r="B6">
        <v>11.72</v>
      </c>
      <c r="C6">
        <v>12.89</v>
      </c>
      <c r="D6">
        <v>13.44</v>
      </c>
      <c r="E6">
        <v>11.5</v>
      </c>
      <c r="F6">
        <v>12.04</v>
      </c>
      <c r="G6">
        <f t="shared" si="0"/>
        <v>-0.47999999999999865</v>
      </c>
      <c r="H6">
        <f t="shared" si="1"/>
        <v>-0.54999999999999893</v>
      </c>
      <c r="I6">
        <f t="shared" si="2"/>
        <v>-0.53999999999999915</v>
      </c>
    </row>
    <row r="7" spans="1:9" x14ac:dyDescent="0.25">
      <c r="A7">
        <v>36173</v>
      </c>
      <c r="B7">
        <v>11.2</v>
      </c>
      <c r="C7">
        <v>12.31</v>
      </c>
      <c r="D7">
        <v>12.89</v>
      </c>
      <c r="E7">
        <v>11.06</v>
      </c>
      <c r="F7">
        <v>11.5</v>
      </c>
      <c r="G7">
        <f t="shared" si="0"/>
        <v>-0.52000000000000135</v>
      </c>
      <c r="H7">
        <f t="shared" si="1"/>
        <v>-0.58000000000000007</v>
      </c>
      <c r="I7">
        <f t="shared" si="2"/>
        <v>-0.4399999999999995</v>
      </c>
    </row>
    <row r="8" spans="1:9" x14ac:dyDescent="0.25">
      <c r="A8">
        <v>36174</v>
      </c>
      <c r="B8">
        <v>11.18</v>
      </c>
      <c r="C8">
        <v>12.15</v>
      </c>
      <c r="D8">
        <v>12.31</v>
      </c>
      <c r="E8">
        <v>11.18</v>
      </c>
      <c r="F8">
        <v>11.06</v>
      </c>
      <c r="G8">
        <f t="shared" si="0"/>
        <v>-1.9999999999999574E-2</v>
      </c>
      <c r="H8">
        <f t="shared" si="1"/>
        <v>-0.16000000000000014</v>
      </c>
      <c r="I8">
        <f t="shared" si="2"/>
        <v>0.11999999999999922</v>
      </c>
    </row>
    <row r="9" spans="1:9" x14ac:dyDescent="0.25">
      <c r="A9">
        <v>36175</v>
      </c>
      <c r="B9">
        <v>11.11</v>
      </c>
      <c r="C9">
        <v>12.11</v>
      </c>
      <c r="D9">
        <v>12.15</v>
      </c>
      <c r="E9">
        <v>10.79</v>
      </c>
      <c r="F9">
        <v>10.86</v>
      </c>
      <c r="G9">
        <f t="shared" si="0"/>
        <v>-7.0000000000000284E-2</v>
      </c>
      <c r="H9">
        <f t="shared" si="1"/>
        <v>-4.0000000000000924E-2</v>
      </c>
      <c r="I9">
        <f t="shared" si="2"/>
        <v>-7.0000000000000284E-2</v>
      </c>
    </row>
    <row r="10" spans="1:9" x14ac:dyDescent="0.25">
      <c r="A10">
        <v>36179</v>
      </c>
      <c r="B10">
        <v>11.25</v>
      </c>
      <c r="C10">
        <v>12.08</v>
      </c>
      <c r="D10">
        <v>12.11</v>
      </c>
      <c r="E10">
        <v>10.81</v>
      </c>
      <c r="F10">
        <v>10.71</v>
      </c>
      <c r="G10">
        <f t="shared" si="0"/>
        <v>0.14000000000000057</v>
      </c>
      <c r="H10">
        <f t="shared" si="1"/>
        <v>-2.9999999999999361E-2</v>
      </c>
      <c r="I10">
        <f t="shared" si="2"/>
        <v>9.9999999999999645E-2</v>
      </c>
    </row>
    <row r="11" spans="1:9" x14ac:dyDescent="0.25">
      <c r="A11">
        <v>36180</v>
      </c>
      <c r="B11">
        <v>11</v>
      </c>
      <c r="C11">
        <v>11.81</v>
      </c>
      <c r="D11">
        <v>12.08</v>
      </c>
      <c r="E11">
        <v>10.51</v>
      </c>
      <c r="F11">
        <v>10.81</v>
      </c>
      <c r="G11">
        <f t="shared" si="0"/>
        <v>-0.25</v>
      </c>
      <c r="H11">
        <f t="shared" si="1"/>
        <v>-0.26999999999999957</v>
      </c>
      <c r="I11">
        <f t="shared" si="2"/>
        <v>-0.30000000000000071</v>
      </c>
    </row>
    <row r="12" spans="1:9" x14ac:dyDescent="0.25">
      <c r="A12">
        <v>36181</v>
      </c>
      <c r="B12">
        <v>11.48</v>
      </c>
      <c r="C12">
        <v>12.46</v>
      </c>
      <c r="D12">
        <v>11.87</v>
      </c>
      <c r="E12">
        <v>10.98</v>
      </c>
      <c r="F12">
        <v>10.51</v>
      </c>
      <c r="G12">
        <f t="shared" si="0"/>
        <v>0.48000000000000043</v>
      </c>
      <c r="H12">
        <f t="shared" si="1"/>
        <v>0.59000000000000163</v>
      </c>
      <c r="I12">
        <f t="shared" si="2"/>
        <v>0.47000000000000064</v>
      </c>
    </row>
    <row r="13" spans="1:9" x14ac:dyDescent="0.25">
      <c r="A13">
        <v>36182</v>
      </c>
      <c r="B13">
        <v>11.63</v>
      </c>
      <c r="C13">
        <v>12.69</v>
      </c>
      <c r="D13">
        <v>12.46</v>
      </c>
      <c r="E13">
        <v>11.1</v>
      </c>
      <c r="F13">
        <v>10.98</v>
      </c>
      <c r="G13">
        <f t="shared" si="0"/>
        <v>0.15000000000000036</v>
      </c>
      <c r="H13">
        <f t="shared" si="1"/>
        <v>0.22999999999999865</v>
      </c>
      <c r="I13">
        <f t="shared" si="2"/>
        <v>0.11999999999999922</v>
      </c>
    </row>
    <row r="14" spans="1:9" x14ac:dyDescent="0.25">
      <c r="A14">
        <v>36185</v>
      </c>
      <c r="B14">
        <v>11.25</v>
      </c>
      <c r="C14">
        <v>12.44</v>
      </c>
      <c r="D14">
        <v>12.69</v>
      </c>
      <c r="E14">
        <v>10.85</v>
      </c>
      <c r="F14">
        <v>11.1</v>
      </c>
      <c r="G14">
        <f t="shared" si="0"/>
        <v>-0.38000000000000078</v>
      </c>
      <c r="H14">
        <f t="shared" si="1"/>
        <v>-0.25</v>
      </c>
      <c r="I14">
        <f t="shared" si="2"/>
        <v>-0.25</v>
      </c>
    </row>
    <row r="15" spans="1:9" x14ac:dyDescent="0.25">
      <c r="A15">
        <v>36186</v>
      </c>
      <c r="B15">
        <v>10.99</v>
      </c>
      <c r="C15">
        <v>12.06</v>
      </c>
      <c r="D15">
        <v>12.44</v>
      </c>
      <c r="E15">
        <v>10.64</v>
      </c>
      <c r="F15">
        <v>10.85</v>
      </c>
      <c r="G15">
        <f t="shared" si="0"/>
        <v>-0.25999999999999979</v>
      </c>
      <c r="H15">
        <f t="shared" si="1"/>
        <v>-0.37999999999999901</v>
      </c>
      <c r="I15">
        <f t="shared" si="2"/>
        <v>-0.20999999999999908</v>
      </c>
    </row>
    <row r="16" spans="1:9" x14ac:dyDescent="0.25">
      <c r="A16">
        <v>36187</v>
      </c>
      <c r="B16">
        <v>11.18</v>
      </c>
      <c r="C16">
        <v>12.32</v>
      </c>
      <c r="D16">
        <v>12.06</v>
      </c>
      <c r="E16">
        <v>10.88</v>
      </c>
      <c r="F16">
        <v>10.64</v>
      </c>
      <c r="G16">
        <f t="shared" si="0"/>
        <v>0.1899999999999995</v>
      </c>
      <c r="H16">
        <f t="shared" si="1"/>
        <v>0.25999999999999979</v>
      </c>
      <c r="I16">
        <f t="shared" si="2"/>
        <v>0.24000000000000021</v>
      </c>
    </row>
    <row r="17" spans="1:9" x14ac:dyDescent="0.25">
      <c r="A17">
        <v>36188</v>
      </c>
      <c r="B17">
        <v>11.3</v>
      </c>
      <c r="C17">
        <v>12.45</v>
      </c>
      <c r="D17">
        <v>12.32</v>
      </c>
      <c r="E17">
        <v>11</v>
      </c>
      <c r="F17">
        <v>10.88</v>
      </c>
      <c r="G17">
        <f t="shared" si="0"/>
        <v>0.12000000000000099</v>
      </c>
      <c r="H17">
        <f t="shared" si="1"/>
        <v>0.12999999999999901</v>
      </c>
      <c r="I17">
        <f t="shared" si="2"/>
        <v>0.11999999999999922</v>
      </c>
    </row>
    <row r="18" spans="1:9" x14ac:dyDescent="0.25">
      <c r="A18">
        <v>36189</v>
      </c>
      <c r="B18">
        <v>11.62</v>
      </c>
      <c r="C18">
        <v>12.75</v>
      </c>
      <c r="D18">
        <v>12.45</v>
      </c>
      <c r="E18">
        <v>11.35</v>
      </c>
      <c r="F18">
        <v>11</v>
      </c>
      <c r="G18">
        <f t="shared" si="0"/>
        <v>0.31999999999999851</v>
      </c>
      <c r="H18">
        <f t="shared" si="1"/>
        <v>0.30000000000000071</v>
      </c>
      <c r="I18">
        <f t="shared" si="2"/>
        <v>0.34999999999999964</v>
      </c>
    </row>
    <row r="19" spans="1:9" x14ac:dyDescent="0.25">
      <c r="A19">
        <v>36192</v>
      </c>
      <c r="B19">
        <v>10.61</v>
      </c>
      <c r="C19">
        <v>12.37</v>
      </c>
      <c r="D19">
        <v>12.75</v>
      </c>
      <c r="E19">
        <v>10.88</v>
      </c>
      <c r="F19">
        <v>11.35</v>
      </c>
      <c r="G19">
        <f t="shared" si="0"/>
        <v>-1.0099999999999998</v>
      </c>
      <c r="H19">
        <f t="shared" si="1"/>
        <v>-0.38000000000000078</v>
      </c>
      <c r="I19">
        <f t="shared" si="2"/>
        <v>-0.46999999999999886</v>
      </c>
    </row>
    <row r="20" spans="1:9" x14ac:dyDescent="0.25">
      <c r="A20">
        <v>36193</v>
      </c>
      <c r="B20">
        <v>10.5</v>
      </c>
      <c r="C20">
        <v>12.3</v>
      </c>
      <c r="D20">
        <v>12.37</v>
      </c>
      <c r="E20">
        <v>10.85</v>
      </c>
      <c r="F20">
        <v>10.88</v>
      </c>
      <c r="G20">
        <f t="shared" si="0"/>
        <v>-0.10999999999999943</v>
      </c>
      <c r="H20">
        <f t="shared" si="1"/>
        <v>-6.9999999999998508E-2</v>
      </c>
      <c r="I20">
        <f t="shared" si="2"/>
        <v>-3.0000000000001137E-2</v>
      </c>
    </row>
    <row r="21" spans="1:9" x14ac:dyDescent="0.25">
      <c r="A21">
        <v>36194</v>
      </c>
      <c r="B21">
        <v>10.54</v>
      </c>
      <c r="C21">
        <v>12.38</v>
      </c>
      <c r="D21">
        <v>12.3</v>
      </c>
      <c r="E21">
        <v>10.89</v>
      </c>
      <c r="F21">
        <v>10.85</v>
      </c>
      <c r="G21">
        <f t="shared" si="0"/>
        <v>3.9999999999999147E-2</v>
      </c>
      <c r="H21">
        <f t="shared" si="1"/>
        <v>8.0000000000000071E-2</v>
      </c>
      <c r="I21">
        <f t="shared" si="2"/>
        <v>4.0000000000000924E-2</v>
      </c>
    </row>
    <row r="22" spans="1:9" x14ac:dyDescent="0.25">
      <c r="A22">
        <v>36195</v>
      </c>
      <c r="B22">
        <v>10.220000000000001</v>
      </c>
      <c r="C22">
        <v>12.02</v>
      </c>
      <c r="D22">
        <v>12.38</v>
      </c>
      <c r="E22">
        <v>10.57</v>
      </c>
      <c r="F22">
        <v>10.89</v>
      </c>
      <c r="G22">
        <f t="shared" si="0"/>
        <v>-0.31999999999999851</v>
      </c>
      <c r="H22">
        <f t="shared" si="1"/>
        <v>-0.36000000000000121</v>
      </c>
      <c r="I22">
        <f t="shared" si="2"/>
        <v>-0.32000000000000028</v>
      </c>
    </row>
    <row r="23" spans="1:9" x14ac:dyDescent="0.25">
      <c r="A23">
        <v>36196</v>
      </c>
      <c r="B23">
        <v>10.06</v>
      </c>
      <c r="C23">
        <v>11.8</v>
      </c>
      <c r="D23">
        <v>12.02</v>
      </c>
      <c r="E23">
        <v>10.41</v>
      </c>
      <c r="F23">
        <v>10.57</v>
      </c>
      <c r="G23">
        <f t="shared" si="0"/>
        <v>-0.16000000000000014</v>
      </c>
      <c r="H23">
        <f t="shared" si="1"/>
        <v>-0.21999999999999886</v>
      </c>
      <c r="I23">
        <f t="shared" si="2"/>
        <v>-0.16000000000000014</v>
      </c>
    </row>
    <row r="24" spans="1:9" x14ac:dyDescent="0.25">
      <c r="A24">
        <v>36199</v>
      </c>
      <c r="B24">
        <v>9.8699999999999992</v>
      </c>
      <c r="C24">
        <v>11.67</v>
      </c>
      <c r="D24">
        <v>11.8</v>
      </c>
      <c r="E24">
        <v>10.16</v>
      </c>
      <c r="F24">
        <v>10.41</v>
      </c>
      <c r="G24">
        <f t="shared" si="0"/>
        <v>-0.19000000000000128</v>
      </c>
      <c r="H24">
        <f t="shared" si="1"/>
        <v>-0.13000000000000078</v>
      </c>
      <c r="I24">
        <f t="shared" si="2"/>
        <v>-0.25</v>
      </c>
    </row>
    <row r="25" spans="1:9" x14ac:dyDescent="0.25">
      <c r="A25">
        <v>36200</v>
      </c>
      <c r="B25">
        <v>9.86</v>
      </c>
      <c r="C25">
        <v>11.68</v>
      </c>
      <c r="D25">
        <v>11.67</v>
      </c>
      <c r="E25">
        <v>10.09</v>
      </c>
      <c r="F25">
        <v>10.16</v>
      </c>
      <c r="G25">
        <f t="shared" si="0"/>
        <v>-9.9999999999997868E-3</v>
      </c>
      <c r="H25">
        <f t="shared" si="1"/>
        <v>9.9999999999997868E-3</v>
      </c>
      <c r="I25">
        <f t="shared" si="2"/>
        <v>-7.0000000000000284E-2</v>
      </c>
    </row>
    <row r="26" spans="1:9" x14ac:dyDescent="0.25">
      <c r="A26">
        <v>36201</v>
      </c>
      <c r="B26">
        <v>9.75</v>
      </c>
      <c r="C26">
        <v>11.75</v>
      </c>
      <c r="D26">
        <v>11.68</v>
      </c>
      <c r="E26">
        <v>10.17</v>
      </c>
      <c r="F26">
        <v>10.09</v>
      </c>
      <c r="G26">
        <f t="shared" si="0"/>
        <v>-0.10999999999999943</v>
      </c>
      <c r="H26">
        <f t="shared" si="1"/>
        <v>7.0000000000000284E-2</v>
      </c>
      <c r="I26">
        <f t="shared" si="2"/>
        <v>8.0000000000000071E-2</v>
      </c>
    </row>
    <row r="27" spans="1:9" x14ac:dyDescent="0.25">
      <c r="A27">
        <v>36202</v>
      </c>
      <c r="B27">
        <v>9.68</v>
      </c>
      <c r="C27">
        <v>11.85</v>
      </c>
      <c r="D27">
        <v>11.75</v>
      </c>
      <c r="E27">
        <v>10.1</v>
      </c>
      <c r="F27">
        <v>10.17</v>
      </c>
      <c r="G27">
        <f t="shared" si="0"/>
        <v>-7.0000000000000284E-2</v>
      </c>
      <c r="H27">
        <f t="shared" si="1"/>
        <v>9.9999999999999645E-2</v>
      </c>
      <c r="I27">
        <f t="shared" si="2"/>
        <v>-7.0000000000000284E-2</v>
      </c>
    </row>
    <row r="28" spans="1:9" x14ac:dyDescent="0.25">
      <c r="A28">
        <v>36203</v>
      </c>
      <c r="B28">
        <v>10.18</v>
      </c>
      <c r="C28">
        <v>11.88</v>
      </c>
      <c r="D28">
        <v>11.85</v>
      </c>
      <c r="E28">
        <v>10.43</v>
      </c>
      <c r="F28">
        <v>10.31</v>
      </c>
      <c r="G28">
        <f t="shared" si="0"/>
        <v>0.5</v>
      </c>
      <c r="H28">
        <f t="shared" si="1"/>
        <v>3.0000000000001137E-2</v>
      </c>
      <c r="I28">
        <f t="shared" si="2"/>
        <v>0.11999999999999922</v>
      </c>
    </row>
    <row r="29" spans="1:9" x14ac:dyDescent="0.25">
      <c r="A29">
        <v>36207</v>
      </c>
      <c r="B29">
        <v>9.93</v>
      </c>
      <c r="C29">
        <v>11.37</v>
      </c>
      <c r="D29">
        <v>11.88</v>
      </c>
      <c r="E29">
        <v>10.050000000000001</v>
      </c>
      <c r="F29">
        <v>10.37</v>
      </c>
      <c r="G29">
        <f t="shared" si="0"/>
        <v>-0.25</v>
      </c>
      <c r="H29">
        <f t="shared" si="1"/>
        <v>-0.51000000000000156</v>
      </c>
      <c r="I29">
        <f t="shared" si="2"/>
        <v>-0.31999999999999851</v>
      </c>
    </row>
    <row r="30" spans="1:9" x14ac:dyDescent="0.25">
      <c r="A30">
        <v>36208</v>
      </c>
      <c r="B30">
        <v>9.98</v>
      </c>
      <c r="C30">
        <v>11.53</v>
      </c>
      <c r="D30">
        <v>11.37</v>
      </c>
      <c r="E30">
        <v>10.130000000000001</v>
      </c>
      <c r="F30">
        <v>10.050000000000001</v>
      </c>
      <c r="G30">
        <f t="shared" si="0"/>
        <v>5.0000000000000711E-2</v>
      </c>
      <c r="H30">
        <f t="shared" si="1"/>
        <v>0.16000000000000014</v>
      </c>
      <c r="I30">
        <f t="shared" si="2"/>
        <v>8.0000000000000071E-2</v>
      </c>
    </row>
    <row r="31" spans="1:9" x14ac:dyDescent="0.25">
      <c r="A31">
        <v>36209</v>
      </c>
      <c r="B31">
        <v>10.29</v>
      </c>
      <c r="C31">
        <v>12.04</v>
      </c>
      <c r="D31">
        <v>11.53</v>
      </c>
      <c r="E31">
        <v>10.61</v>
      </c>
      <c r="F31">
        <v>10.130000000000001</v>
      </c>
      <c r="G31">
        <f t="shared" si="0"/>
        <v>0.30999999999999872</v>
      </c>
      <c r="H31">
        <f t="shared" si="1"/>
        <v>0.50999999999999979</v>
      </c>
      <c r="I31">
        <f t="shared" si="2"/>
        <v>0.47999999999999865</v>
      </c>
    </row>
    <row r="32" spans="1:9" x14ac:dyDescent="0.25">
      <c r="A32">
        <v>36210</v>
      </c>
      <c r="B32">
        <v>10.08</v>
      </c>
      <c r="C32">
        <v>11.76</v>
      </c>
      <c r="D32">
        <v>12.04</v>
      </c>
      <c r="E32">
        <v>10.4</v>
      </c>
      <c r="F32">
        <v>10.61</v>
      </c>
      <c r="G32">
        <f t="shared" si="0"/>
        <v>-0.20999999999999908</v>
      </c>
      <c r="H32">
        <f t="shared" si="1"/>
        <v>-0.27999999999999936</v>
      </c>
      <c r="I32">
        <f t="shared" si="2"/>
        <v>-0.20999999999999908</v>
      </c>
    </row>
    <row r="33" spans="1:9" x14ac:dyDescent="0.25">
      <c r="A33">
        <v>36213</v>
      </c>
      <c r="B33">
        <v>10.33</v>
      </c>
      <c r="C33">
        <v>11.96</v>
      </c>
      <c r="D33">
        <v>11.76</v>
      </c>
      <c r="E33">
        <v>10.58</v>
      </c>
      <c r="F33">
        <v>10.4</v>
      </c>
      <c r="G33">
        <f t="shared" si="0"/>
        <v>0.25</v>
      </c>
      <c r="H33">
        <f t="shared" si="1"/>
        <v>0.20000000000000107</v>
      </c>
      <c r="I33">
        <f t="shared" si="2"/>
        <v>0.17999999999999972</v>
      </c>
    </row>
    <row r="34" spans="1:9" x14ac:dyDescent="0.25">
      <c r="A34">
        <v>36214</v>
      </c>
      <c r="B34">
        <v>10.7</v>
      </c>
      <c r="C34">
        <v>12.48</v>
      </c>
      <c r="D34">
        <v>12.07</v>
      </c>
      <c r="E34">
        <v>10.94</v>
      </c>
      <c r="F34">
        <v>10.58</v>
      </c>
      <c r="G34">
        <f t="shared" si="0"/>
        <v>0.36999999999999922</v>
      </c>
      <c r="H34">
        <f t="shared" si="1"/>
        <v>0.41000000000000014</v>
      </c>
      <c r="I34">
        <f t="shared" si="2"/>
        <v>0.35999999999999943</v>
      </c>
    </row>
    <row r="35" spans="1:9" x14ac:dyDescent="0.25">
      <c r="A35">
        <v>36215</v>
      </c>
      <c r="B35">
        <v>10.84</v>
      </c>
      <c r="C35">
        <v>12.61</v>
      </c>
      <c r="D35">
        <v>12.48</v>
      </c>
      <c r="E35">
        <v>11.08</v>
      </c>
      <c r="F35">
        <v>10.94</v>
      </c>
      <c r="G35">
        <f t="shared" si="0"/>
        <v>0.14000000000000057</v>
      </c>
      <c r="H35">
        <f t="shared" si="1"/>
        <v>0.12999999999999901</v>
      </c>
      <c r="I35">
        <f t="shared" si="2"/>
        <v>0.14000000000000057</v>
      </c>
    </row>
    <row r="36" spans="1:9" x14ac:dyDescent="0.25">
      <c r="A36">
        <v>36216</v>
      </c>
      <c r="B36">
        <v>10.91</v>
      </c>
      <c r="C36">
        <v>12.68</v>
      </c>
      <c r="D36">
        <v>12.61</v>
      </c>
      <c r="E36">
        <v>11.1</v>
      </c>
      <c r="F36">
        <v>11.08</v>
      </c>
      <c r="G36">
        <f t="shared" si="0"/>
        <v>7.0000000000000284E-2</v>
      </c>
      <c r="H36">
        <f t="shared" si="1"/>
        <v>7.0000000000000284E-2</v>
      </c>
      <c r="I36">
        <f t="shared" si="2"/>
        <v>1.9999999999999574E-2</v>
      </c>
    </row>
    <row r="37" spans="1:9" x14ac:dyDescent="0.25">
      <c r="A37">
        <v>36217</v>
      </c>
      <c r="B37">
        <v>10.61</v>
      </c>
      <c r="C37">
        <v>12.27</v>
      </c>
      <c r="D37">
        <v>12.68</v>
      </c>
      <c r="E37">
        <v>10.88</v>
      </c>
      <c r="F37">
        <v>11.1</v>
      </c>
      <c r="G37">
        <f t="shared" si="0"/>
        <v>-0.30000000000000071</v>
      </c>
      <c r="H37">
        <f t="shared" si="1"/>
        <v>-0.41000000000000014</v>
      </c>
      <c r="I37">
        <f t="shared" si="2"/>
        <v>-0.21999999999999886</v>
      </c>
    </row>
    <row r="38" spans="1:9" x14ac:dyDescent="0.25">
      <c r="A38">
        <v>36220</v>
      </c>
      <c r="B38">
        <v>10.29</v>
      </c>
      <c r="C38">
        <v>12.24</v>
      </c>
      <c r="D38">
        <v>12.27</v>
      </c>
      <c r="E38">
        <v>10.73</v>
      </c>
      <c r="F38">
        <v>10.88</v>
      </c>
      <c r="G38">
        <f t="shared" si="0"/>
        <v>-0.32000000000000028</v>
      </c>
      <c r="H38">
        <f t="shared" si="1"/>
        <v>-2.9999999999999361E-2</v>
      </c>
      <c r="I38">
        <f t="shared" si="2"/>
        <v>-0.15000000000000036</v>
      </c>
    </row>
    <row r="39" spans="1:9" x14ac:dyDescent="0.25">
      <c r="A39">
        <v>36221</v>
      </c>
      <c r="B39">
        <v>10.44</v>
      </c>
      <c r="C39">
        <v>12.51</v>
      </c>
      <c r="D39">
        <v>12.24</v>
      </c>
      <c r="E39">
        <v>11</v>
      </c>
      <c r="F39">
        <v>10.73</v>
      </c>
      <c r="G39">
        <f t="shared" si="0"/>
        <v>0.15000000000000036</v>
      </c>
      <c r="H39">
        <f t="shared" si="1"/>
        <v>0.26999999999999957</v>
      </c>
      <c r="I39">
        <f t="shared" si="2"/>
        <v>0.26999999999999957</v>
      </c>
    </row>
    <row r="40" spans="1:9" x14ac:dyDescent="0.25">
      <c r="A40">
        <v>36222</v>
      </c>
      <c r="B40">
        <v>10.64</v>
      </c>
      <c r="C40">
        <v>12.93</v>
      </c>
      <c r="D40">
        <v>12.51</v>
      </c>
      <c r="E40">
        <v>11.25</v>
      </c>
      <c r="F40">
        <v>11</v>
      </c>
      <c r="G40">
        <f t="shared" si="0"/>
        <v>0.20000000000000107</v>
      </c>
      <c r="H40">
        <f t="shared" si="1"/>
        <v>0.41999999999999993</v>
      </c>
      <c r="I40">
        <f t="shared" si="2"/>
        <v>0.25</v>
      </c>
    </row>
    <row r="41" spans="1:9" x14ac:dyDescent="0.25">
      <c r="A41">
        <v>36223</v>
      </c>
      <c r="B41">
        <v>10.89</v>
      </c>
      <c r="C41">
        <v>13.35</v>
      </c>
      <c r="D41">
        <v>12.93</v>
      </c>
      <c r="E41">
        <v>11.53</v>
      </c>
      <c r="F41">
        <v>11.25</v>
      </c>
      <c r="G41">
        <f t="shared" si="0"/>
        <v>0.25</v>
      </c>
      <c r="H41">
        <f t="shared" si="1"/>
        <v>0.41999999999999993</v>
      </c>
      <c r="I41">
        <f t="shared" si="2"/>
        <v>0.27999999999999936</v>
      </c>
    </row>
    <row r="42" spans="1:9" x14ac:dyDescent="0.25">
      <c r="A42">
        <v>36224</v>
      </c>
      <c r="B42">
        <v>10.94</v>
      </c>
      <c r="C42">
        <v>13.3</v>
      </c>
      <c r="D42">
        <v>13.35</v>
      </c>
      <c r="E42">
        <v>11.56</v>
      </c>
      <c r="F42">
        <v>11.53</v>
      </c>
      <c r="G42">
        <f t="shared" si="0"/>
        <v>4.9999999999998934E-2</v>
      </c>
      <c r="H42">
        <f t="shared" si="1"/>
        <v>-4.9999999999998934E-2</v>
      </c>
      <c r="I42">
        <f t="shared" si="2"/>
        <v>3.0000000000001137E-2</v>
      </c>
    </row>
    <row r="43" spans="1:9" x14ac:dyDescent="0.25">
      <c r="A43">
        <v>36227</v>
      </c>
      <c r="B43">
        <v>11.33</v>
      </c>
      <c r="C43">
        <v>13.63</v>
      </c>
      <c r="D43">
        <v>13.3</v>
      </c>
      <c r="E43">
        <v>11.76</v>
      </c>
      <c r="F43">
        <v>11.56</v>
      </c>
      <c r="G43">
        <f t="shared" si="0"/>
        <v>0.39000000000000057</v>
      </c>
      <c r="H43">
        <f t="shared" si="1"/>
        <v>0.33000000000000007</v>
      </c>
      <c r="I43">
        <f t="shared" si="2"/>
        <v>0.19999999999999929</v>
      </c>
    </row>
    <row r="44" spans="1:9" x14ac:dyDescent="0.25">
      <c r="A44">
        <v>36228</v>
      </c>
      <c r="B44">
        <v>10.92</v>
      </c>
      <c r="C44">
        <v>13.85</v>
      </c>
      <c r="D44">
        <v>13.63</v>
      </c>
      <c r="E44">
        <v>11.56</v>
      </c>
      <c r="F44">
        <v>11.76</v>
      </c>
      <c r="G44">
        <f t="shared" si="0"/>
        <v>-0.41000000000000014</v>
      </c>
      <c r="H44">
        <f t="shared" si="1"/>
        <v>0.21999999999999886</v>
      </c>
      <c r="I44">
        <f t="shared" si="2"/>
        <v>-0.19999999999999929</v>
      </c>
    </row>
    <row r="45" spans="1:9" x14ac:dyDescent="0.25">
      <c r="A45">
        <v>36229</v>
      </c>
      <c r="B45">
        <v>11.84</v>
      </c>
      <c r="C45">
        <v>14.69</v>
      </c>
      <c r="D45">
        <v>13.85</v>
      </c>
      <c r="E45">
        <v>12.46</v>
      </c>
      <c r="F45">
        <v>11.56</v>
      </c>
      <c r="G45">
        <f t="shared" si="0"/>
        <v>0.91999999999999993</v>
      </c>
      <c r="H45">
        <f t="shared" si="1"/>
        <v>0.83999999999999986</v>
      </c>
      <c r="I45">
        <f t="shared" si="2"/>
        <v>0.90000000000000036</v>
      </c>
    </row>
    <row r="46" spans="1:9" x14ac:dyDescent="0.25">
      <c r="A46">
        <v>36230</v>
      </c>
      <c r="B46">
        <v>11.57</v>
      </c>
      <c r="C46">
        <v>14.31</v>
      </c>
      <c r="D46">
        <v>14.69</v>
      </c>
      <c r="E46">
        <v>12.18</v>
      </c>
      <c r="F46">
        <v>12.46</v>
      </c>
      <c r="G46">
        <f t="shared" si="0"/>
        <v>-0.26999999999999957</v>
      </c>
      <c r="H46">
        <f t="shared" si="1"/>
        <v>-0.37999999999999901</v>
      </c>
      <c r="I46">
        <f t="shared" si="2"/>
        <v>-0.28000000000000114</v>
      </c>
    </row>
    <row r="47" spans="1:9" x14ac:dyDescent="0.25">
      <c r="A47">
        <v>36231</v>
      </c>
      <c r="B47">
        <v>11.96</v>
      </c>
      <c r="C47">
        <v>14.49</v>
      </c>
      <c r="D47">
        <v>14.31</v>
      </c>
      <c r="E47">
        <v>12.56</v>
      </c>
      <c r="F47">
        <v>12.18</v>
      </c>
      <c r="G47">
        <f t="shared" si="0"/>
        <v>0.39000000000000057</v>
      </c>
      <c r="H47">
        <f t="shared" si="1"/>
        <v>0.17999999999999972</v>
      </c>
      <c r="I47">
        <f t="shared" si="2"/>
        <v>0.38000000000000078</v>
      </c>
    </row>
    <row r="48" spans="1:9" x14ac:dyDescent="0.25">
      <c r="A48">
        <v>36234</v>
      </c>
      <c r="B48">
        <v>11.96</v>
      </c>
      <c r="C48">
        <v>14.45</v>
      </c>
      <c r="D48">
        <v>14.49</v>
      </c>
      <c r="E48">
        <v>12.56</v>
      </c>
      <c r="F48">
        <v>12.56</v>
      </c>
      <c r="G48">
        <f t="shared" si="0"/>
        <v>0</v>
      </c>
      <c r="H48">
        <f t="shared" si="1"/>
        <v>-4.0000000000000924E-2</v>
      </c>
      <c r="I48">
        <f t="shared" si="2"/>
        <v>0</v>
      </c>
    </row>
    <row r="49" spans="1:9" x14ac:dyDescent="0.25">
      <c r="A49">
        <v>36235</v>
      </c>
      <c r="B49">
        <v>12.35</v>
      </c>
      <c r="C49">
        <v>14.46</v>
      </c>
      <c r="D49">
        <v>14.45</v>
      </c>
      <c r="E49">
        <v>12.67</v>
      </c>
      <c r="F49">
        <v>12.56</v>
      </c>
      <c r="G49">
        <f t="shared" si="0"/>
        <v>0.38999999999999879</v>
      </c>
      <c r="H49">
        <f t="shared" si="1"/>
        <v>1.0000000000001563E-2</v>
      </c>
      <c r="I49">
        <f t="shared" si="2"/>
        <v>0.10999999999999943</v>
      </c>
    </row>
    <row r="50" spans="1:9" x14ac:dyDescent="0.25">
      <c r="A50">
        <v>36236</v>
      </c>
      <c r="B50">
        <v>13.04</v>
      </c>
      <c r="C50">
        <v>15.05</v>
      </c>
      <c r="D50">
        <v>14.46</v>
      </c>
      <c r="E50">
        <v>13.27</v>
      </c>
      <c r="F50">
        <v>12.68</v>
      </c>
      <c r="G50">
        <f t="shared" si="0"/>
        <v>0.6899999999999995</v>
      </c>
      <c r="H50">
        <f t="shared" si="1"/>
        <v>0.58999999999999986</v>
      </c>
      <c r="I50">
        <f t="shared" si="2"/>
        <v>0.58999999999999986</v>
      </c>
    </row>
    <row r="51" spans="1:9" x14ac:dyDescent="0.25">
      <c r="A51">
        <v>36237</v>
      </c>
      <c r="B51">
        <v>13.17</v>
      </c>
      <c r="C51">
        <v>15</v>
      </c>
      <c r="D51">
        <v>15.05</v>
      </c>
      <c r="E51">
        <v>13.37</v>
      </c>
      <c r="F51">
        <v>13.27</v>
      </c>
      <c r="G51">
        <f t="shared" si="0"/>
        <v>0.13000000000000078</v>
      </c>
      <c r="H51">
        <f t="shared" si="1"/>
        <v>-5.0000000000000711E-2</v>
      </c>
      <c r="I51">
        <f t="shared" si="2"/>
        <v>9.9999999999999645E-2</v>
      </c>
    </row>
    <row r="52" spans="1:9" x14ac:dyDescent="0.25">
      <c r="A52">
        <v>36238</v>
      </c>
      <c r="B52">
        <v>13.29</v>
      </c>
      <c r="C52">
        <v>15.24</v>
      </c>
      <c r="D52">
        <v>15</v>
      </c>
      <c r="E52">
        <v>13.45</v>
      </c>
      <c r="F52">
        <v>13.37</v>
      </c>
      <c r="G52">
        <f t="shared" si="0"/>
        <v>0.11999999999999922</v>
      </c>
      <c r="H52">
        <f t="shared" si="1"/>
        <v>0.24000000000000021</v>
      </c>
      <c r="I52">
        <f t="shared" si="2"/>
        <v>8.0000000000000071E-2</v>
      </c>
    </row>
    <row r="53" spans="1:9" x14ac:dyDescent="0.25">
      <c r="A53">
        <v>36241</v>
      </c>
      <c r="B53">
        <v>13.7</v>
      </c>
      <c r="C53">
        <v>15.5</v>
      </c>
      <c r="D53">
        <v>15.24</v>
      </c>
      <c r="E53">
        <v>13.88</v>
      </c>
      <c r="F53">
        <v>13.45</v>
      </c>
      <c r="G53">
        <f t="shared" si="0"/>
        <v>0.41000000000000014</v>
      </c>
      <c r="H53">
        <f t="shared" si="1"/>
        <v>0.25999999999999979</v>
      </c>
      <c r="I53">
        <f t="shared" si="2"/>
        <v>0.43000000000000149</v>
      </c>
    </row>
    <row r="54" spans="1:9" x14ac:dyDescent="0.25">
      <c r="A54">
        <v>36242</v>
      </c>
      <c r="B54">
        <v>13.58</v>
      </c>
      <c r="C54">
        <v>15.51</v>
      </c>
      <c r="D54">
        <v>15.74</v>
      </c>
      <c r="E54">
        <v>13.73</v>
      </c>
      <c r="F54">
        <v>13.88</v>
      </c>
      <c r="G54">
        <f t="shared" si="0"/>
        <v>-0.11999999999999922</v>
      </c>
      <c r="H54">
        <f t="shared" si="1"/>
        <v>-0.23000000000000043</v>
      </c>
      <c r="I54">
        <f t="shared" si="2"/>
        <v>-0.15000000000000036</v>
      </c>
    </row>
    <row r="55" spans="1:9" x14ac:dyDescent="0.25">
      <c r="A55">
        <v>36243</v>
      </c>
      <c r="B55">
        <v>13.53</v>
      </c>
      <c r="C55">
        <v>15.34</v>
      </c>
      <c r="D55">
        <v>15.51</v>
      </c>
      <c r="E55">
        <v>13.68</v>
      </c>
      <c r="F55">
        <v>13.73</v>
      </c>
      <c r="G55">
        <f t="shared" si="0"/>
        <v>-5.0000000000000711E-2</v>
      </c>
      <c r="H55">
        <f t="shared" si="1"/>
        <v>-0.16999999999999993</v>
      </c>
      <c r="I55">
        <f t="shared" si="2"/>
        <v>-5.0000000000000711E-2</v>
      </c>
    </row>
    <row r="56" spans="1:9" x14ac:dyDescent="0.25">
      <c r="A56">
        <v>36244</v>
      </c>
      <c r="B56">
        <v>13.79</v>
      </c>
      <c r="C56">
        <v>15.67</v>
      </c>
      <c r="D56">
        <v>15.34</v>
      </c>
      <c r="E56">
        <v>13.94</v>
      </c>
      <c r="F56">
        <v>13.68</v>
      </c>
      <c r="G56">
        <f t="shared" si="0"/>
        <v>0.25999999999999979</v>
      </c>
      <c r="H56">
        <f t="shared" si="1"/>
        <v>0.33000000000000007</v>
      </c>
      <c r="I56">
        <f t="shared" si="2"/>
        <v>0.25999999999999979</v>
      </c>
    </row>
    <row r="57" spans="1:9" x14ac:dyDescent="0.25">
      <c r="A57">
        <v>36245</v>
      </c>
      <c r="B57">
        <v>14.26</v>
      </c>
      <c r="C57">
        <v>16.170000000000002</v>
      </c>
      <c r="D57">
        <v>15.67</v>
      </c>
      <c r="E57">
        <v>14.41</v>
      </c>
      <c r="F57">
        <v>13.94</v>
      </c>
      <c r="G57">
        <f t="shared" si="0"/>
        <v>0.47000000000000064</v>
      </c>
      <c r="H57">
        <f t="shared" si="1"/>
        <v>0.50000000000000178</v>
      </c>
      <c r="I57">
        <f t="shared" si="2"/>
        <v>0.47000000000000064</v>
      </c>
    </row>
    <row r="58" spans="1:9" x14ac:dyDescent="0.25">
      <c r="A58">
        <v>36248</v>
      </c>
      <c r="B58">
        <v>14.61</v>
      </c>
      <c r="C58">
        <v>16.440000000000001</v>
      </c>
      <c r="D58">
        <v>16.170000000000002</v>
      </c>
      <c r="E58">
        <v>14.58</v>
      </c>
      <c r="F58">
        <v>14.41</v>
      </c>
      <c r="G58">
        <f t="shared" si="0"/>
        <v>0.34999999999999964</v>
      </c>
      <c r="H58">
        <f t="shared" si="1"/>
        <v>0.26999999999999957</v>
      </c>
      <c r="I58">
        <f t="shared" si="2"/>
        <v>0.16999999999999993</v>
      </c>
    </row>
    <row r="59" spans="1:9" x14ac:dyDescent="0.25">
      <c r="A59">
        <v>36249</v>
      </c>
      <c r="B59">
        <v>14.81</v>
      </c>
      <c r="C59">
        <v>16.8</v>
      </c>
      <c r="D59">
        <v>16.440000000000001</v>
      </c>
      <c r="E59">
        <v>14.81</v>
      </c>
      <c r="F59">
        <v>14.58</v>
      </c>
      <c r="G59">
        <f t="shared" si="0"/>
        <v>0.20000000000000107</v>
      </c>
      <c r="H59">
        <f t="shared" si="1"/>
        <v>0.35999999999999943</v>
      </c>
      <c r="I59">
        <f t="shared" si="2"/>
        <v>0.23000000000000043</v>
      </c>
    </row>
    <row r="60" spans="1:9" x14ac:dyDescent="0.25">
      <c r="A60">
        <v>36250</v>
      </c>
      <c r="B60">
        <v>15.24</v>
      </c>
      <c r="C60">
        <v>16.760000000000002</v>
      </c>
      <c r="D60">
        <v>16.8</v>
      </c>
      <c r="E60">
        <v>15.24</v>
      </c>
      <c r="F60">
        <v>14.81</v>
      </c>
      <c r="G60">
        <f t="shared" si="0"/>
        <v>0.42999999999999972</v>
      </c>
      <c r="H60">
        <f t="shared" si="1"/>
        <v>-3.9999999999999147E-2</v>
      </c>
      <c r="I60">
        <f t="shared" si="2"/>
        <v>0.42999999999999972</v>
      </c>
    </row>
    <row r="61" spans="1:9" x14ac:dyDescent="0.25">
      <c r="A61">
        <v>36251</v>
      </c>
      <c r="B61">
        <v>14.3</v>
      </c>
      <c r="C61">
        <v>16.64</v>
      </c>
      <c r="D61">
        <v>16.760000000000002</v>
      </c>
      <c r="E61">
        <v>14.72</v>
      </c>
      <c r="F61">
        <v>15.24</v>
      </c>
      <c r="G61">
        <f t="shared" si="0"/>
        <v>-0.9399999999999995</v>
      </c>
      <c r="H61">
        <f t="shared" si="1"/>
        <v>-0.12000000000000099</v>
      </c>
      <c r="I61">
        <f t="shared" si="2"/>
        <v>-0.51999999999999957</v>
      </c>
    </row>
    <row r="62" spans="1:9" x14ac:dyDescent="0.25">
      <c r="A62">
        <v>36256</v>
      </c>
      <c r="B62">
        <v>14.5</v>
      </c>
      <c r="C62">
        <v>16.809999999999999</v>
      </c>
      <c r="D62">
        <v>16.95</v>
      </c>
      <c r="E62">
        <v>14.93</v>
      </c>
      <c r="F62">
        <v>14.72</v>
      </c>
      <c r="G62">
        <f t="shared" si="0"/>
        <v>0.19999999999999929</v>
      </c>
      <c r="H62">
        <f t="shared" si="1"/>
        <v>-0.14000000000000057</v>
      </c>
      <c r="I62">
        <f t="shared" si="2"/>
        <v>0.20999999999999908</v>
      </c>
    </row>
    <row r="63" spans="1:9" x14ac:dyDescent="0.25">
      <c r="A63">
        <v>36257</v>
      </c>
      <c r="B63">
        <v>13.94</v>
      </c>
      <c r="C63">
        <v>16.03</v>
      </c>
      <c r="D63">
        <v>16.809999999999999</v>
      </c>
      <c r="E63">
        <v>14.35</v>
      </c>
      <c r="F63">
        <v>14.93</v>
      </c>
      <c r="G63">
        <f t="shared" si="0"/>
        <v>-0.5600000000000005</v>
      </c>
      <c r="H63">
        <f t="shared" si="1"/>
        <v>-0.77999999999999758</v>
      </c>
      <c r="I63">
        <f t="shared" si="2"/>
        <v>-0.58000000000000007</v>
      </c>
    </row>
    <row r="64" spans="1:9" x14ac:dyDescent="0.25">
      <c r="A64">
        <v>36258</v>
      </c>
      <c r="B64">
        <v>13.86</v>
      </c>
      <c r="C64">
        <v>15.83</v>
      </c>
      <c r="D64">
        <v>16.03</v>
      </c>
      <c r="E64">
        <v>14.21</v>
      </c>
      <c r="F64">
        <v>14.35</v>
      </c>
      <c r="G64">
        <f t="shared" si="0"/>
        <v>-8.0000000000000071E-2</v>
      </c>
      <c r="H64">
        <f t="shared" si="1"/>
        <v>-0.20000000000000107</v>
      </c>
      <c r="I64">
        <f t="shared" si="2"/>
        <v>-0.13999999999999879</v>
      </c>
    </row>
    <row r="65" spans="1:9" x14ac:dyDescent="0.25">
      <c r="A65">
        <v>36259</v>
      </c>
      <c r="B65">
        <v>14.54</v>
      </c>
      <c r="C65">
        <v>16.57</v>
      </c>
      <c r="D65">
        <v>15.83</v>
      </c>
      <c r="E65">
        <v>14.86</v>
      </c>
      <c r="F65">
        <v>14.21</v>
      </c>
      <c r="G65">
        <f t="shared" si="0"/>
        <v>0.67999999999999972</v>
      </c>
      <c r="H65">
        <f t="shared" si="1"/>
        <v>0.74000000000000021</v>
      </c>
      <c r="I65">
        <f t="shared" si="2"/>
        <v>0.64999999999999858</v>
      </c>
    </row>
    <row r="66" spans="1:9" x14ac:dyDescent="0.25">
      <c r="A66">
        <v>36262</v>
      </c>
      <c r="B66">
        <v>14.56</v>
      </c>
      <c r="C66">
        <v>16.399999999999999</v>
      </c>
      <c r="D66">
        <v>16.57</v>
      </c>
      <c r="E66">
        <v>14.81</v>
      </c>
      <c r="F66">
        <v>14.86</v>
      </c>
      <c r="G66">
        <f t="shared" si="0"/>
        <v>2.000000000000135E-2</v>
      </c>
      <c r="H66">
        <f t="shared" si="1"/>
        <v>-0.17000000000000171</v>
      </c>
      <c r="I66">
        <f t="shared" si="2"/>
        <v>-4.9999999999998934E-2</v>
      </c>
    </row>
    <row r="67" spans="1:9" x14ac:dyDescent="0.25">
      <c r="A67">
        <v>36263</v>
      </c>
      <c r="B67">
        <v>15.23</v>
      </c>
      <c r="C67">
        <v>16.72</v>
      </c>
      <c r="D67">
        <v>16.399999999999999</v>
      </c>
      <c r="E67">
        <v>15.2</v>
      </c>
      <c r="F67">
        <v>14.81</v>
      </c>
      <c r="G67">
        <f t="shared" ref="G67:G130" si="3">B67-B66</f>
        <v>0.66999999999999993</v>
      </c>
      <c r="H67">
        <f t="shared" ref="H67:H130" si="4">C67-D67</f>
        <v>0.32000000000000028</v>
      </c>
      <c r="I67">
        <f t="shared" ref="I67:I130" si="5">E67-F67</f>
        <v>0.38999999999999879</v>
      </c>
    </row>
    <row r="68" spans="1:9" x14ac:dyDescent="0.25">
      <c r="A68">
        <v>36264</v>
      </c>
      <c r="B68">
        <v>14.67</v>
      </c>
      <c r="C68">
        <v>16.47</v>
      </c>
      <c r="D68">
        <v>16.72</v>
      </c>
      <c r="E68">
        <v>14.92</v>
      </c>
      <c r="F68">
        <v>15.2</v>
      </c>
      <c r="G68">
        <f t="shared" si="3"/>
        <v>-0.5600000000000005</v>
      </c>
      <c r="H68">
        <f t="shared" si="4"/>
        <v>-0.25</v>
      </c>
      <c r="I68">
        <f t="shared" si="5"/>
        <v>-0.27999999999999936</v>
      </c>
    </row>
    <row r="69" spans="1:9" x14ac:dyDescent="0.25">
      <c r="A69">
        <v>36265</v>
      </c>
      <c r="B69">
        <v>15.26</v>
      </c>
      <c r="C69">
        <v>16.87</v>
      </c>
      <c r="D69">
        <v>16.47</v>
      </c>
      <c r="E69">
        <v>15.2</v>
      </c>
      <c r="F69">
        <v>14.92</v>
      </c>
      <c r="G69">
        <f t="shared" si="3"/>
        <v>0.58999999999999986</v>
      </c>
      <c r="H69">
        <f t="shared" si="4"/>
        <v>0.40000000000000213</v>
      </c>
      <c r="I69">
        <f t="shared" si="5"/>
        <v>0.27999999999999936</v>
      </c>
    </row>
    <row r="70" spans="1:9" x14ac:dyDescent="0.25">
      <c r="A70">
        <v>36266</v>
      </c>
      <c r="B70">
        <v>15.77</v>
      </c>
      <c r="C70">
        <v>17.329999999999998</v>
      </c>
      <c r="D70">
        <v>16.87</v>
      </c>
      <c r="E70">
        <v>15.69</v>
      </c>
      <c r="F70">
        <v>15.16</v>
      </c>
      <c r="G70">
        <f t="shared" si="3"/>
        <v>0.50999999999999979</v>
      </c>
      <c r="H70">
        <f t="shared" si="4"/>
        <v>0.4599999999999973</v>
      </c>
      <c r="I70">
        <f t="shared" si="5"/>
        <v>0.52999999999999936</v>
      </c>
    </row>
    <row r="71" spans="1:9" x14ac:dyDescent="0.25">
      <c r="A71">
        <v>36269</v>
      </c>
      <c r="B71">
        <v>16.12</v>
      </c>
      <c r="C71">
        <v>17.8</v>
      </c>
      <c r="D71">
        <v>17.329999999999998</v>
      </c>
      <c r="E71">
        <v>15.92</v>
      </c>
      <c r="F71">
        <v>15.69</v>
      </c>
      <c r="G71">
        <f t="shared" si="3"/>
        <v>0.35000000000000142</v>
      </c>
      <c r="H71">
        <f t="shared" si="4"/>
        <v>0.47000000000000242</v>
      </c>
      <c r="I71">
        <f t="shared" si="5"/>
        <v>0.23000000000000043</v>
      </c>
    </row>
    <row r="72" spans="1:9" x14ac:dyDescent="0.25">
      <c r="A72">
        <v>36270</v>
      </c>
      <c r="B72">
        <v>15.9</v>
      </c>
      <c r="C72">
        <v>17.78</v>
      </c>
      <c r="D72">
        <v>17.8</v>
      </c>
      <c r="E72">
        <v>15.7</v>
      </c>
      <c r="F72">
        <v>15.92</v>
      </c>
      <c r="G72">
        <f t="shared" si="3"/>
        <v>-0.22000000000000064</v>
      </c>
      <c r="H72">
        <f t="shared" si="4"/>
        <v>-1.9999999999999574E-2</v>
      </c>
      <c r="I72">
        <f t="shared" si="5"/>
        <v>-0.22000000000000064</v>
      </c>
    </row>
    <row r="73" spans="1:9" x14ac:dyDescent="0.25">
      <c r="A73">
        <v>36271</v>
      </c>
      <c r="B73">
        <v>16.16</v>
      </c>
      <c r="C73">
        <v>17.920000000000002</v>
      </c>
      <c r="D73">
        <v>17.48</v>
      </c>
      <c r="E73">
        <v>15.89</v>
      </c>
      <c r="F73">
        <v>15.7</v>
      </c>
      <c r="G73">
        <f t="shared" si="3"/>
        <v>0.25999999999999979</v>
      </c>
      <c r="H73">
        <f t="shared" si="4"/>
        <v>0.44000000000000128</v>
      </c>
      <c r="I73">
        <f t="shared" si="5"/>
        <v>0.19000000000000128</v>
      </c>
    </row>
    <row r="74" spans="1:9" x14ac:dyDescent="0.25">
      <c r="A74">
        <v>36272</v>
      </c>
      <c r="B74">
        <v>16.38</v>
      </c>
      <c r="C74">
        <v>18.18</v>
      </c>
      <c r="D74">
        <v>17.920000000000002</v>
      </c>
      <c r="E74">
        <v>16.13</v>
      </c>
      <c r="F74">
        <v>15.89</v>
      </c>
      <c r="G74">
        <f t="shared" si="3"/>
        <v>0.21999999999999886</v>
      </c>
      <c r="H74">
        <f t="shared" si="4"/>
        <v>0.25999999999999801</v>
      </c>
      <c r="I74">
        <f t="shared" si="5"/>
        <v>0.23999999999999844</v>
      </c>
    </row>
    <row r="75" spans="1:9" x14ac:dyDescent="0.25">
      <c r="A75">
        <v>36273</v>
      </c>
      <c r="B75">
        <v>16.11</v>
      </c>
      <c r="C75">
        <v>17.940000000000001</v>
      </c>
      <c r="D75">
        <v>18.18</v>
      </c>
      <c r="E75">
        <v>15.89</v>
      </c>
      <c r="F75">
        <v>16.13</v>
      </c>
      <c r="G75">
        <f t="shared" si="3"/>
        <v>-0.26999999999999957</v>
      </c>
      <c r="H75">
        <f t="shared" si="4"/>
        <v>-0.23999999999999844</v>
      </c>
      <c r="I75">
        <f t="shared" si="5"/>
        <v>-0.23999999999999844</v>
      </c>
    </row>
    <row r="76" spans="1:9" x14ac:dyDescent="0.25">
      <c r="A76">
        <v>36276</v>
      </c>
      <c r="B76">
        <v>16.079999999999998</v>
      </c>
      <c r="C76">
        <v>17.66</v>
      </c>
      <c r="D76">
        <v>17.940000000000001</v>
      </c>
      <c r="E76">
        <v>15.7</v>
      </c>
      <c r="F76">
        <v>15.89</v>
      </c>
      <c r="G76">
        <f t="shared" si="3"/>
        <v>-3.0000000000001137E-2</v>
      </c>
      <c r="H76">
        <f t="shared" si="4"/>
        <v>-0.28000000000000114</v>
      </c>
      <c r="I76">
        <f t="shared" si="5"/>
        <v>-0.19000000000000128</v>
      </c>
    </row>
    <row r="77" spans="1:9" x14ac:dyDescent="0.25">
      <c r="A77">
        <v>36277</v>
      </c>
      <c r="B77">
        <v>16.170000000000002</v>
      </c>
      <c r="C77">
        <v>17.809999999999999</v>
      </c>
      <c r="D77">
        <v>17.66</v>
      </c>
      <c r="E77">
        <v>15.8</v>
      </c>
      <c r="F77">
        <v>15.7</v>
      </c>
      <c r="G77">
        <f t="shared" si="3"/>
        <v>9.0000000000003411E-2</v>
      </c>
      <c r="H77">
        <f t="shared" si="4"/>
        <v>0.14999999999999858</v>
      </c>
      <c r="I77">
        <f t="shared" si="5"/>
        <v>0.10000000000000142</v>
      </c>
    </row>
    <row r="78" spans="1:9" x14ac:dyDescent="0.25">
      <c r="A78">
        <v>36278</v>
      </c>
      <c r="B78">
        <v>16.77</v>
      </c>
      <c r="C78">
        <v>18.45</v>
      </c>
      <c r="D78">
        <v>17.809999999999999</v>
      </c>
      <c r="E78">
        <v>16.399999999999999</v>
      </c>
      <c r="F78">
        <v>15.8</v>
      </c>
      <c r="G78">
        <f t="shared" si="3"/>
        <v>0.59999999999999787</v>
      </c>
      <c r="H78">
        <f t="shared" si="4"/>
        <v>0.64000000000000057</v>
      </c>
      <c r="I78">
        <f t="shared" si="5"/>
        <v>0.59999999999999787</v>
      </c>
    </row>
    <row r="79" spans="1:9" x14ac:dyDescent="0.25">
      <c r="A79">
        <v>36279</v>
      </c>
      <c r="B79">
        <v>16.579999999999998</v>
      </c>
      <c r="C79">
        <v>18.53</v>
      </c>
      <c r="D79">
        <v>18.45</v>
      </c>
      <c r="E79">
        <v>16.45</v>
      </c>
      <c r="F79">
        <v>16.399999999999999</v>
      </c>
      <c r="G79">
        <f t="shared" si="3"/>
        <v>-0.19000000000000128</v>
      </c>
      <c r="H79">
        <f t="shared" si="4"/>
        <v>8.0000000000001847E-2</v>
      </c>
      <c r="I79">
        <f t="shared" si="5"/>
        <v>5.0000000000000711E-2</v>
      </c>
    </row>
    <row r="80" spans="1:9" x14ac:dyDescent="0.25">
      <c r="A80">
        <v>36280</v>
      </c>
      <c r="B80">
        <v>16.91</v>
      </c>
      <c r="C80">
        <v>18.66</v>
      </c>
      <c r="D80">
        <v>18.53</v>
      </c>
      <c r="E80">
        <v>16.57</v>
      </c>
      <c r="F80">
        <v>16.45</v>
      </c>
      <c r="G80">
        <f t="shared" si="3"/>
        <v>0.33000000000000185</v>
      </c>
      <c r="H80">
        <f t="shared" si="4"/>
        <v>0.12999999999999901</v>
      </c>
      <c r="I80">
        <f t="shared" si="5"/>
        <v>0.12000000000000099</v>
      </c>
    </row>
    <row r="81" spans="1:9" x14ac:dyDescent="0.25">
      <c r="A81">
        <v>36284</v>
      </c>
      <c r="B81">
        <v>16.829999999999998</v>
      </c>
      <c r="C81">
        <v>18.920000000000002</v>
      </c>
      <c r="D81">
        <v>18.850000000000001</v>
      </c>
      <c r="E81">
        <v>16.93</v>
      </c>
      <c r="F81">
        <v>16.57</v>
      </c>
      <c r="G81">
        <f t="shared" si="3"/>
        <v>-8.0000000000001847E-2</v>
      </c>
      <c r="H81">
        <f t="shared" si="4"/>
        <v>7.0000000000000284E-2</v>
      </c>
      <c r="I81">
        <f t="shared" si="5"/>
        <v>0.35999999999999943</v>
      </c>
    </row>
    <row r="82" spans="1:9" x14ac:dyDescent="0.25">
      <c r="A82">
        <v>36285</v>
      </c>
      <c r="B82">
        <v>16.850000000000001</v>
      </c>
      <c r="C82">
        <v>18.98</v>
      </c>
      <c r="D82">
        <v>18.920000000000002</v>
      </c>
      <c r="E82">
        <v>17.05</v>
      </c>
      <c r="F82">
        <v>16.93</v>
      </c>
      <c r="G82">
        <f t="shared" si="3"/>
        <v>2.0000000000003126E-2</v>
      </c>
      <c r="H82">
        <f t="shared" si="4"/>
        <v>5.9999999999998721E-2</v>
      </c>
      <c r="I82">
        <f t="shared" si="5"/>
        <v>0.12000000000000099</v>
      </c>
    </row>
    <row r="83" spans="1:9" x14ac:dyDescent="0.25">
      <c r="A83">
        <v>36286</v>
      </c>
      <c r="B83">
        <v>16.13</v>
      </c>
      <c r="C83">
        <v>18.32</v>
      </c>
      <c r="D83">
        <v>18.98</v>
      </c>
      <c r="E83">
        <v>16.559999999999999</v>
      </c>
      <c r="F83">
        <v>17.05</v>
      </c>
      <c r="G83">
        <f t="shared" si="3"/>
        <v>-0.72000000000000242</v>
      </c>
      <c r="H83">
        <f t="shared" si="4"/>
        <v>-0.66000000000000014</v>
      </c>
      <c r="I83">
        <f t="shared" si="5"/>
        <v>-0.49000000000000199</v>
      </c>
    </row>
    <row r="84" spans="1:9" x14ac:dyDescent="0.25">
      <c r="A84">
        <v>36287</v>
      </c>
      <c r="B84">
        <v>15.98</v>
      </c>
      <c r="C84">
        <v>18.22</v>
      </c>
      <c r="D84">
        <v>18.32</v>
      </c>
      <c r="E84">
        <v>16.41</v>
      </c>
      <c r="F84">
        <v>16.559999999999999</v>
      </c>
      <c r="G84">
        <f t="shared" si="3"/>
        <v>-0.14999999999999858</v>
      </c>
      <c r="H84">
        <f t="shared" si="4"/>
        <v>-0.10000000000000142</v>
      </c>
      <c r="I84">
        <f t="shared" si="5"/>
        <v>-0.14999999999999858</v>
      </c>
    </row>
    <row r="85" spans="1:9" x14ac:dyDescent="0.25">
      <c r="A85">
        <v>36290</v>
      </c>
      <c r="B85">
        <v>15.81</v>
      </c>
      <c r="C85">
        <v>18.5</v>
      </c>
      <c r="D85">
        <v>18.22</v>
      </c>
      <c r="E85">
        <v>16.45</v>
      </c>
      <c r="F85">
        <v>16.41</v>
      </c>
      <c r="G85">
        <f t="shared" si="3"/>
        <v>-0.16999999999999993</v>
      </c>
      <c r="H85">
        <f t="shared" si="4"/>
        <v>0.28000000000000114</v>
      </c>
      <c r="I85">
        <f t="shared" si="5"/>
        <v>3.9999999999999147E-2</v>
      </c>
    </row>
    <row r="86" spans="1:9" x14ac:dyDescent="0.25">
      <c r="A86">
        <v>36291</v>
      </c>
      <c r="B86">
        <v>15.36</v>
      </c>
      <c r="C86">
        <v>18.059999999999999</v>
      </c>
      <c r="D86">
        <v>18.5</v>
      </c>
      <c r="E86">
        <v>15.96</v>
      </c>
      <c r="F86">
        <v>16.45</v>
      </c>
      <c r="G86">
        <f t="shared" si="3"/>
        <v>-0.45000000000000107</v>
      </c>
      <c r="H86">
        <f t="shared" si="4"/>
        <v>-0.44000000000000128</v>
      </c>
      <c r="I86">
        <f t="shared" si="5"/>
        <v>-0.48999999999999844</v>
      </c>
    </row>
    <row r="87" spans="1:9" x14ac:dyDescent="0.25">
      <c r="A87">
        <v>36292</v>
      </c>
      <c r="B87">
        <v>15.13</v>
      </c>
      <c r="C87">
        <v>17.57</v>
      </c>
      <c r="D87">
        <v>18.059999999999999</v>
      </c>
      <c r="E87">
        <v>15.6</v>
      </c>
      <c r="F87">
        <v>15.96</v>
      </c>
      <c r="G87">
        <f t="shared" si="3"/>
        <v>-0.22999999999999865</v>
      </c>
      <c r="H87">
        <f t="shared" si="4"/>
        <v>-0.48999999999999844</v>
      </c>
      <c r="I87">
        <f t="shared" si="5"/>
        <v>-0.36000000000000121</v>
      </c>
    </row>
    <row r="88" spans="1:9" x14ac:dyDescent="0.25">
      <c r="A88">
        <v>36293</v>
      </c>
      <c r="B88">
        <v>15.43</v>
      </c>
      <c r="C88">
        <v>18.03</v>
      </c>
      <c r="D88">
        <v>17.57</v>
      </c>
      <c r="E88">
        <v>16.100000000000001</v>
      </c>
      <c r="F88">
        <v>15.6</v>
      </c>
      <c r="G88">
        <f t="shared" si="3"/>
        <v>0.29999999999999893</v>
      </c>
      <c r="H88">
        <f t="shared" si="4"/>
        <v>0.46000000000000085</v>
      </c>
      <c r="I88">
        <f t="shared" si="5"/>
        <v>0.50000000000000178</v>
      </c>
    </row>
    <row r="89" spans="1:9" x14ac:dyDescent="0.25">
      <c r="A89">
        <v>36294</v>
      </c>
      <c r="B89">
        <v>15.04</v>
      </c>
      <c r="C89">
        <v>18.04</v>
      </c>
      <c r="D89">
        <v>18.03</v>
      </c>
      <c r="E89">
        <v>32.15</v>
      </c>
      <c r="F89">
        <v>32.150000000000006</v>
      </c>
      <c r="G89">
        <f t="shared" si="3"/>
        <v>-0.39000000000000057</v>
      </c>
      <c r="H89">
        <f t="shared" si="4"/>
        <v>9.9999999999980105E-3</v>
      </c>
      <c r="I89">
        <f t="shared" si="5"/>
        <v>0</v>
      </c>
    </row>
    <row r="90" spans="1:9" x14ac:dyDescent="0.25">
      <c r="A90">
        <v>36297</v>
      </c>
      <c r="B90">
        <v>14.88</v>
      </c>
      <c r="C90">
        <v>17.940000000000001</v>
      </c>
      <c r="D90">
        <v>18.04</v>
      </c>
      <c r="E90">
        <v>15.81</v>
      </c>
      <c r="F90">
        <v>15.94</v>
      </c>
      <c r="G90">
        <f t="shared" si="3"/>
        <v>-0.15999999999999837</v>
      </c>
      <c r="H90">
        <f t="shared" si="4"/>
        <v>-9.9999999999997868E-2</v>
      </c>
      <c r="I90">
        <f t="shared" si="5"/>
        <v>-0.12999999999999901</v>
      </c>
    </row>
    <row r="91" spans="1:9" x14ac:dyDescent="0.25">
      <c r="A91">
        <v>36298</v>
      </c>
      <c r="B91">
        <v>14.1</v>
      </c>
      <c r="C91">
        <v>17.11</v>
      </c>
      <c r="D91">
        <v>17.940000000000001</v>
      </c>
      <c r="E91">
        <v>15.14</v>
      </c>
      <c r="F91">
        <v>15.81</v>
      </c>
      <c r="G91">
        <f t="shared" si="3"/>
        <v>-0.78000000000000114</v>
      </c>
      <c r="H91">
        <f t="shared" si="4"/>
        <v>-0.83000000000000185</v>
      </c>
      <c r="I91">
        <f t="shared" si="5"/>
        <v>-0.66999999999999993</v>
      </c>
    </row>
    <row r="92" spans="1:9" x14ac:dyDescent="0.25">
      <c r="A92">
        <v>36299</v>
      </c>
      <c r="B92">
        <v>13.94</v>
      </c>
      <c r="C92">
        <v>16.88</v>
      </c>
      <c r="D92">
        <v>17.11</v>
      </c>
      <c r="E92">
        <v>15.02</v>
      </c>
      <c r="F92">
        <v>15.14</v>
      </c>
      <c r="G92">
        <f t="shared" si="3"/>
        <v>-0.16000000000000014</v>
      </c>
      <c r="H92">
        <f t="shared" si="4"/>
        <v>-0.23000000000000043</v>
      </c>
      <c r="I92">
        <f t="shared" si="5"/>
        <v>-0.12000000000000099</v>
      </c>
    </row>
    <row r="93" spans="1:9" x14ac:dyDescent="0.25">
      <c r="A93">
        <v>36300</v>
      </c>
      <c r="B93">
        <v>14.2</v>
      </c>
      <c r="C93">
        <v>17.03</v>
      </c>
      <c r="D93">
        <v>16.88</v>
      </c>
      <c r="E93">
        <v>15.23</v>
      </c>
      <c r="F93">
        <v>15.02</v>
      </c>
      <c r="G93">
        <f t="shared" si="3"/>
        <v>0.25999999999999979</v>
      </c>
      <c r="H93">
        <f t="shared" si="4"/>
        <v>0.15000000000000213</v>
      </c>
      <c r="I93">
        <f t="shared" si="5"/>
        <v>0.21000000000000085</v>
      </c>
    </row>
    <row r="94" spans="1:9" x14ac:dyDescent="0.25">
      <c r="A94">
        <v>36301</v>
      </c>
      <c r="B94">
        <v>14.62</v>
      </c>
      <c r="C94">
        <v>17.41</v>
      </c>
      <c r="D94">
        <v>17.07</v>
      </c>
      <c r="E94">
        <v>15.58</v>
      </c>
      <c r="F94">
        <v>15.23</v>
      </c>
      <c r="G94">
        <f t="shared" si="3"/>
        <v>0.41999999999999993</v>
      </c>
      <c r="H94">
        <f t="shared" si="4"/>
        <v>0.33999999999999986</v>
      </c>
      <c r="I94">
        <f t="shared" si="5"/>
        <v>0.34999999999999964</v>
      </c>
    </row>
    <row r="95" spans="1:9" x14ac:dyDescent="0.25">
      <c r="A95">
        <v>36304</v>
      </c>
      <c r="B95">
        <v>14.65</v>
      </c>
      <c r="C95">
        <v>17.059999999999999</v>
      </c>
      <c r="D95">
        <v>17.41</v>
      </c>
      <c r="E95">
        <v>15.28</v>
      </c>
      <c r="F95">
        <v>15.58</v>
      </c>
      <c r="G95">
        <f t="shared" si="3"/>
        <v>3.0000000000001137E-2</v>
      </c>
      <c r="H95">
        <f t="shared" si="4"/>
        <v>-0.35000000000000142</v>
      </c>
      <c r="I95">
        <f t="shared" si="5"/>
        <v>-0.30000000000000071</v>
      </c>
    </row>
    <row r="96" spans="1:9" x14ac:dyDescent="0.25">
      <c r="A96">
        <v>36305</v>
      </c>
      <c r="B96">
        <v>15.03</v>
      </c>
      <c r="C96">
        <v>17.14</v>
      </c>
      <c r="D96">
        <v>17.059999999999999</v>
      </c>
      <c r="E96">
        <v>15.43</v>
      </c>
      <c r="F96">
        <v>15.28</v>
      </c>
      <c r="G96">
        <f t="shared" si="3"/>
        <v>0.37999999999999901</v>
      </c>
      <c r="H96">
        <f t="shared" si="4"/>
        <v>8.0000000000001847E-2</v>
      </c>
      <c r="I96">
        <f t="shared" si="5"/>
        <v>0.15000000000000036</v>
      </c>
    </row>
    <row r="97" spans="1:9" x14ac:dyDescent="0.25">
      <c r="A97">
        <v>36306</v>
      </c>
      <c r="B97">
        <v>15.12</v>
      </c>
      <c r="C97">
        <v>17.350000000000001</v>
      </c>
      <c r="D97">
        <v>17.14</v>
      </c>
      <c r="E97">
        <v>15.47</v>
      </c>
      <c r="F97">
        <v>15.43</v>
      </c>
      <c r="G97">
        <f t="shared" si="3"/>
        <v>8.9999999999999858E-2</v>
      </c>
      <c r="H97">
        <f t="shared" si="4"/>
        <v>0.21000000000000085</v>
      </c>
      <c r="I97">
        <f t="shared" si="5"/>
        <v>4.0000000000000924E-2</v>
      </c>
    </row>
    <row r="98" spans="1:9" x14ac:dyDescent="0.25">
      <c r="A98">
        <v>36307</v>
      </c>
      <c r="B98">
        <v>15.01</v>
      </c>
      <c r="C98">
        <v>17.170000000000002</v>
      </c>
      <c r="D98">
        <v>17.350000000000001</v>
      </c>
      <c r="E98">
        <v>15.36</v>
      </c>
      <c r="F98">
        <v>15.47</v>
      </c>
      <c r="G98">
        <f t="shared" si="3"/>
        <v>-0.10999999999999943</v>
      </c>
      <c r="H98">
        <f t="shared" si="4"/>
        <v>-0.17999999999999972</v>
      </c>
      <c r="I98">
        <f t="shared" si="5"/>
        <v>-0.11000000000000121</v>
      </c>
    </row>
    <row r="99" spans="1:9" x14ac:dyDescent="0.25">
      <c r="A99">
        <v>36308</v>
      </c>
      <c r="B99">
        <v>14.85</v>
      </c>
      <c r="C99">
        <v>16.84</v>
      </c>
      <c r="D99">
        <v>17.170000000000002</v>
      </c>
      <c r="E99">
        <v>15.2</v>
      </c>
      <c r="F99">
        <v>15.36</v>
      </c>
      <c r="G99">
        <f t="shared" si="3"/>
        <v>-0.16000000000000014</v>
      </c>
      <c r="H99">
        <f t="shared" si="4"/>
        <v>-0.33000000000000185</v>
      </c>
      <c r="I99">
        <f t="shared" si="5"/>
        <v>-0.16000000000000014</v>
      </c>
    </row>
    <row r="100" spans="1:9" x14ac:dyDescent="0.25">
      <c r="A100">
        <v>36312</v>
      </c>
      <c r="B100">
        <v>14.11</v>
      </c>
      <c r="C100">
        <v>16.34</v>
      </c>
      <c r="D100">
        <v>16.84</v>
      </c>
      <c r="E100">
        <v>14.55</v>
      </c>
      <c r="F100">
        <v>15.2</v>
      </c>
      <c r="G100">
        <f t="shared" si="3"/>
        <v>-0.74000000000000021</v>
      </c>
      <c r="H100">
        <f t="shared" si="4"/>
        <v>-0.5</v>
      </c>
      <c r="I100">
        <f t="shared" si="5"/>
        <v>-0.64999999999999858</v>
      </c>
    </row>
    <row r="101" spans="1:9" x14ac:dyDescent="0.25">
      <c r="A101">
        <v>36313</v>
      </c>
      <c r="B101">
        <v>14.23</v>
      </c>
      <c r="C101">
        <v>16.649999999999999</v>
      </c>
      <c r="D101">
        <v>16.34</v>
      </c>
      <c r="E101">
        <v>14.88</v>
      </c>
      <c r="F101">
        <v>14.55</v>
      </c>
      <c r="G101">
        <f t="shared" si="3"/>
        <v>0.12000000000000099</v>
      </c>
      <c r="H101">
        <f t="shared" si="4"/>
        <v>0.30999999999999872</v>
      </c>
      <c r="I101">
        <f t="shared" si="5"/>
        <v>0.33000000000000007</v>
      </c>
    </row>
    <row r="102" spans="1:9" x14ac:dyDescent="0.25">
      <c r="A102">
        <v>36314</v>
      </c>
      <c r="B102">
        <v>14.35</v>
      </c>
      <c r="C102">
        <v>16.739999999999998</v>
      </c>
      <c r="D102">
        <v>16.649999999999999</v>
      </c>
      <c r="E102">
        <v>14.95</v>
      </c>
      <c r="F102">
        <v>14.88</v>
      </c>
      <c r="G102">
        <f t="shared" si="3"/>
        <v>0.11999999999999922</v>
      </c>
      <c r="H102">
        <f t="shared" si="4"/>
        <v>8.9999999999999858E-2</v>
      </c>
      <c r="I102">
        <f t="shared" si="5"/>
        <v>6.9999999999998508E-2</v>
      </c>
    </row>
    <row r="103" spans="1:9" x14ac:dyDescent="0.25">
      <c r="A103">
        <v>36315</v>
      </c>
      <c r="B103">
        <v>15.53</v>
      </c>
      <c r="C103">
        <v>17.32</v>
      </c>
      <c r="D103">
        <v>16.739999999999998</v>
      </c>
      <c r="E103">
        <v>15.58</v>
      </c>
      <c r="F103">
        <v>14.95</v>
      </c>
      <c r="G103">
        <f t="shared" si="3"/>
        <v>1.1799999999999997</v>
      </c>
      <c r="H103">
        <f t="shared" si="4"/>
        <v>0.58000000000000185</v>
      </c>
      <c r="I103">
        <f t="shared" si="5"/>
        <v>0.63000000000000078</v>
      </c>
    </row>
    <row r="104" spans="1:9" x14ac:dyDescent="0.25">
      <c r="A104">
        <v>36318</v>
      </c>
      <c r="B104">
        <v>16.2</v>
      </c>
      <c r="C104">
        <v>17.86</v>
      </c>
      <c r="D104">
        <v>17.32</v>
      </c>
      <c r="E104">
        <v>16.100000000000001</v>
      </c>
      <c r="F104">
        <v>15.58</v>
      </c>
      <c r="G104">
        <f t="shared" si="3"/>
        <v>0.66999999999999993</v>
      </c>
      <c r="H104">
        <f t="shared" si="4"/>
        <v>0.53999999999999915</v>
      </c>
      <c r="I104">
        <f t="shared" si="5"/>
        <v>0.52000000000000135</v>
      </c>
    </row>
    <row r="105" spans="1:9" x14ac:dyDescent="0.25">
      <c r="A105">
        <v>36319</v>
      </c>
      <c r="B105">
        <v>15.99</v>
      </c>
      <c r="C105">
        <v>17.66</v>
      </c>
      <c r="D105">
        <v>17.86</v>
      </c>
      <c r="E105">
        <v>15.84</v>
      </c>
      <c r="F105">
        <v>16.100000000000001</v>
      </c>
      <c r="G105">
        <f t="shared" si="3"/>
        <v>-0.20999999999999908</v>
      </c>
      <c r="H105">
        <f t="shared" si="4"/>
        <v>-0.19999999999999929</v>
      </c>
      <c r="I105">
        <f t="shared" si="5"/>
        <v>-0.26000000000000156</v>
      </c>
    </row>
    <row r="106" spans="1:9" x14ac:dyDescent="0.25">
      <c r="A106">
        <v>36320</v>
      </c>
      <c r="B106">
        <v>16.3</v>
      </c>
      <c r="C106">
        <v>17.989999999999998</v>
      </c>
      <c r="D106">
        <v>17.66</v>
      </c>
      <c r="E106">
        <v>16.18</v>
      </c>
      <c r="F106">
        <v>15.84</v>
      </c>
      <c r="G106">
        <f t="shared" si="3"/>
        <v>0.3100000000000005</v>
      </c>
      <c r="H106">
        <f t="shared" si="4"/>
        <v>0.32999999999999829</v>
      </c>
      <c r="I106">
        <f t="shared" si="5"/>
        <v>0.33999999999999986</v>
      </c>
    </row>
    <row r="107" spans="1:9" x14ac:dyDescent="0.25">
      <c r="A107">
        <v>36321</v>
      </c>
      <c r="B107">
        <v>15.8</v>
      </c>
      <c r="C107">
        <v>17.850000000000001</v>
      </c>
      <c r="D107">
        <v>17.989999999999998</v>
      </c>
      <c r="E107">
        <v>16.07</v>
      </c>
      <c r="F107">
        <v>16.18</v>
      </c>
      <c r="G107">
        <f t="shared" si="3"/>
        <v>-0.5</v>
      </c>
      <c r="H107">
        <f t="shared" si="4"/>
        <v>-0.13999999999999702</v>
      </c>
      <c r="I107">
        <f t="shared" si="5"/>
        <v>-0.10999999999999943</v>
      </c>
    </row>
    <row r="108" spans="1:9" x14ac:dyDescent="0.25">
      <c r="A108">
        <v>36322</v>
      </c>
      <c r="B108">
        <v>16.399999999999999</v>
      </c>
      <c r="C108">
        <v>18.43</v>
      </c>
      <c r="D108">
        <v>17.850000000000001</v>
      </c>
      <c r="E108">
        <v>16.73</v>
      </c>
      <c r="F108">
        <v>16.07</v>
      </c>
      <c r="G108">
        <f t="shared" si="3"/>
        <v>0.59999999999999787</v>
      </c>
      <c r="H108">
        <f t="shared" si="4"/>
        <v>0.57999999999999829</v>
      </c>
      <c r="I108">
        <f t="shared" si="5"/>
        <v>0.66000000000000014</v>
      </c>
    </row>
    <row r="109" spans="1:9" x14ac:dyDescent="0.25">
      <c r="A109">
        <v>36325</v>
      </c>
      <c r="B109">
        <v>16.059999999999999</v>
      </c>
      <c r="C109">
        <v>18.329999999999998</v>
      </c>
      <c r="D109">
        <v>18.43</v>
      </c>
      <c r="E109">
        <v>16.41</v>
      </c>
      <c r="F109">
        <v>16.73</v>
      </c>
      <c r="G109">
        <f t="shared" si="3"/>
        <v>-0.33999999999999986</v>
      </c>
      <c r="H109">
        <f t="shared" si="4"/>
        <v>-0.10000000000000142</v>
      </c>
      <c r="I109">
        <f t="shared" si="5"/>
        <v>-0.32000000000000028</v>
      </c>
    </row>
    <row r="110" spans="1:9" x14ac:dyDescent="0.25">
      <c r="A110">
        <v>36326</v>
      </c>
      <c r="B110">
        <v>16.239999999999998</v>
      </c>
      <c r="C110">
        <v>18.55</v>
      </c>
      <c r="D110">
        <v>18.329999999999998</v>
      </c>
      <c r="E110">
        <v>16.46</v>
      </c>
      <c r="F110">
        <v>16.41</v>
      </c>
      <c r="G110">
        <f t="shared" si="3"/>
        <v>0.17999999999999972</v>
      </c>
      <c r="H110">
        <f t="shared" si="4"/>
        <v>0.22000000000000242</v>
      </c>
      <c r="I110">
        <f t="shared" si="5"/>
        <v>5.0000000000000711E-2</v>
      </c>
    </row>
    <row r="111" spans="1:9" x14ac:dyDescent="0.25">
      <c r="A111">
        <v>36327</v>
      </c>
      <c r="B111">
        <v>15.87</v>
      </c>
      <c r="C111">
        <v>17.940000000000001</v>
      </c>
      <c r="D111">
        <v>18.55</v>
      </c>
      <c r="E111">
        <v>16.47</v>
      </c>
      <c r="F111">
        <v>16.87</v>
      </c>
      <c r="G111">
        <f t="shared" si="3"/>
        <v>-0.36999999999999922</v>
      </c>
      <c r="H111">
        <f t="shared" si="4"/>
        <v>-0.60999999999999943</v>
      </c>
      <c r="I111">
        <f t="shared" si="5"/>
        <v>-0.40000000000000213</v>
      </c>
    </row>
    <row r="112" spans="1:9" x14ac:dyDescent="0.25">
      <c r="A112">
        <v>36328</v>
      </c>
      <c r="B112">
        <v>16.16</v>
      </c>
      <c r="C112">
        <v>18.190000000000001</v>
      </c>
      <c r="D112">
        <v>17.940000000000001</v>
      </c>
      <c r="E112">
        <v>16.760000000000002</v>
      </c>
      <c r="F112">
        <v>16.47</v>
      </c>
      <c r="G112">
        <f t="shared" si="3"/>
        <v>0.29000000000000092</v>
      </c>
      <c r="H112">
        <f t="shared" si="4"/>
        <v>0.25</v>
      </c>
      <c r="I112">
        <f t="shared" si="5"/>
        <v>0.2900000000000027</v>
      </c>
    </row>
    <row r="113" spans="1:9" x14ac:dyDescent="0.25">
      <c r="A113">
        <v>36329</v>
      </c>
      <c r="B113">
        <v>15.94</v>
      </c>
      <c r="C113">
        <v>17.989999999999998</v>
      </c>
      <c r="D113">
        <v>18.190000000000001</v>
      </c>
      <c r="E113">
        <v>16.5</v>
      </c>
      <c r="F113">
        <v>16.760000000000002</v>
      </c>
      <c r="G113">
        <f t="shared" si="3"/>
        <v>-0.22000000000000064</v>
      </c>
      <c r="H113">
        <f t="shared" si="4"/>
        <v>-0.20000000000000284</v>
      </c>
      <c r="I113">
        <f t="shared" si="5"/>
        <v>-0.26000000000000156</v>
      </c>
    </row>
    <row r="114" spans="1:9" x14ac:dyDescent="0.25">
      <c r="A114">
        <v>36332</v>
      </c>
      <c r="B114">
        <v>15.77</v>
      </c>
      <c r="C114">
        <v>17.7</v>
      </c>
      <c r="D114">
        <v>17.989999999999998</v>
      </c>
      <c r="E114">
        <v>16.37</v>
      </c>
      <c r="F114">
        <v>16.5</v>
      </c>
      <c r="G114">
        <f t="shared" si="3"/>
        <v>-0.16999999999999993</v>
      </c>
      <c r="H114">
        <f t="shared" si="4"/>
        <v>-0.28999999999999915</v>
      </c>
      <c r="I114">
        <f t="shared" si="5"/>
        <v>-0.12999999999999901</v>
      </c>
    </row>
    <row r="115" spans="1:9" x14ac:dyDescent="0.25">
      <c r="A115">
        <v>36333</v>
      </c>
      <c r="B115">
        <v>15.78</v>
      </c>
      <c r="C115">
        <v>17.61</v>
      </c>
      <c r="D115">
        <v>17.7</v>
      </c>
      <c r="E115">
        <v>16.100000000000001</v>
      </c>
      <c r="F115">
        <v>16.37</v>
      </c>
      <c r="G115">
        <f t="shared" si="3"/>
        <v>9.9999999999997868E-3</v>
      </c>
      <c r="H115">
        <f t="shared" si="4"/>
        <v>-8.9999999999999858E-2</v>
      </c>
      <c r="I115">
        <f t="shared" si="5"/>
        <v>-0.26999999999999957</v>
      </c>
    </row>
    <row r="116" spans="1:9" x14ac:dyDescent="0.25">
      <c r="A116">
        <v>36334</v>
      </c>
      <c r="B116">
        <v>16.100000000000001</v>
      </c>
      <c r="C116">
        <v>18.45</v>
      </c>
      <c r="D116">
        <v>17.75</v>
      </c>
      <c r="E116">
        <v>16.63</v>
      </c>
      <c r="F116">
        <v>16.100000000000001</v>
      </c>
      <c r="G116">
        <f t="shared" si="3"/>
        <v>0.32000000000000206</v>
      </c>
      <c r="H116">
        <f t="shared" si="4"/>
        <v>0.69999999999999929</v>
      </c>
      <c r="I116">
        <f t="shared" si="5"/>
        <v>0.52999999999999758</v>
      </c>
    </row>
    <row r="117" spans="1:9" x14ac:dyDescent="0.25">
      <c r="A117">
        <v>36335</v>
      </c>
      <c r="B117">
        <v>16.05</v>
      </c>
      <c r="C117">
        <v>18.29</v>
      </c>
      <c r="D117">
        <v>18.45</v>
      </c>
      <c r="E117">
        <v>16.55</v>
      </c>
      <c r="F117">
        <v>16.63</v>
      </c>
      <c r="G117">
        <f t="shared" si="3"/>
        <v>-5.0000000000000711E-2</v>
      </c>
      <c r="H117">
        <f t="shared" si="4"/>
        <v>-0.16000000000000014</v>
      </c>
      <c r="I117">
        <f t="shared" si="5"/>
        <v>-7.9999999999998295E-2</v>
      </c>
    </row>
    <row r="118" spans="1:9" x14ac:dyDescent="0.25">
      <c r="A118">
        <v>36336</v>
      </c>
      <c r="B118">
        <v>16.27</v>
      </c>
      <c r="C118">
        <v>18.39</v>
      </c>
      <c r="D118">
        <v>18.29</v>
      </c>
      <c r="E118">
        <v>16.62</v>
      </c>
      <c r="F118">
        <v>16.55</v>
      </c>
      <c r="G118">
        <f t="shared" si="3"/>
        <v>0.21999999999999886</v>
      </c>
      <c r="H118">
        <f t="shared" si="4"/>
        <v>0.10000000000000142</v>
      </c>
      <c r="I118">
        <f t="shared" si="5"/>
        <v>7.0000000000000284E-2</v>
      </c>
    </row>
    <row r="119" spans="1:9" x14ac:dyDescent="0.25">
      <c r="A119">
        <v>36339</v>
      </c>
      <c r="B119">
        <v>16.170000000000002</v>
      </c>
      <c r="C119">
        <v>18.23</v>
      </c>
      <c r="D119">
        <v>18.39</v>
      </c>
      <c r="E119">
        <v>16.53</v>
      </c>
      <c r="F119">
        <v>16.62</v>
      </c>
      <c r="G119">
        <f t="shared" si="3"/>
        <v>-9.9999999999997868E-2</v>
      </c>
      <c r="H119">
        <f t="shared" si="4"/>
        <v>-0.16000000000000014</v>
      </c>
      <c r="I119">
        <f t="shared" si="5"/>
        <v>-8.9999999999999858E-2</v>
      </c>
    </row>
    <row r="120" spans="1:9" x14ac:dyDescent="0.25">
      <c r="A120">
        <v>36340</v>
      </c>
      <c r="B120">
        <v>16.399999999999999</v>
      </c>
      <c r="C120">
        <v>18.440000000000001</v>
      </c>
      <c r="D120">
        <v>18.23</v>
      </c>
      <c r="E120">
        <v>16.79</v>
      </c>
      <c r="F120">
        <v>16.53</v>
      </c>
      <c r="G120">
        <f t="shared" si="3"/>
        <v>0.22999999999999687</v>
      </c>
      <c r="H120">
        <f t="shared" si="4"/>
        <v>0.21000000000000085</v>
      </c>
      <c r="I120">
        <f t="shared" si="5"/>
        <v>0.25999999999999801</v>
      </c>
    </row>
    <row r="121" spans="1:9" x14ac:dyDescent="0.25">
      <c r="A121">
        <v>36341</v>
      </c>
      <c r="B121">
        <v>17.149999999999999</v>
      </c>
      <c r="C121">
        <v>19.29</v>
      </c>
      <c r="D121">
        <v>18.440000000000001</v>
      </c>
      <c r="E121">
        <v>17.510000000000002</v>
      </c>
      <c r="F121">
        <v>16.79</v>
      </c>
      <c r="G121">
        <f t="shared" si="3"/>
        <v>0.75</v>
      </c>
      <c r="H121">
        <f t="shared" si="4"/>
        <v>0.84999999999999787</v>
      </c>
      <c r="I121">
        <f t="shared" si="5"/>
        <v>0.72000000000000242</v>
      </c>
    </row>
    <row r="122" spans="1:9" x14ac:dyDescent="0.25">
      <c r="A122">
        <v>36342</v>
      </c>
      <c r="B122">
        <v>17.329999999999998</v>
      </c>
      <c r="C122">
        <v>19.39</v>
      </c>
      <c r="D122">
        <v>19.29</v>
      </c>
      <c r="E122">
        <v>17.62</v>
      </c>
      <c r="F122">
        <v>17.510000000000002</v>
      </c>
      <c r="G122">
        <f t="shared" si="3"/>
        <v>0.17999999999999972</v>
      </c>
      <c r="H122">
        <f t="shared" si="4"/>
        <v>0.10000000000000142</v>
      </c>
      <c r="I122">
        <f t="shared" si="5"/>
        <v>0.10999999999999943</v>
      </c>
    </row>
    <row r="123" spans="1:9" x14ac:dyDescent="0.25">
      <c r="A123">
        <v>36343</v>
      </c>
      <c r="B123">
        <v>17.37</v>
      </c>
      <c r="C123">
        <v>19.690000000000001</v>
      </c>
      <c r="D123">
        <v>19.39</v>
      </c>
      <c r="E123">
        <v>17.66</v>
      </c>
      <c r="F123">
        <v>17.62</v>
      </c>
      <c r="G123">
        <f t="shared" si="3"/>
        <v>4.00000000000027E-2</v>
      </c>
      <c r="H123">
        <f t="shared" si="4"/>
        <v>0.30000000000000071</v>
      </c>
      <c r="I123">
        <f t="shared" si="5"/>
        <v>3.9999999999999147E-2</v>
      </c>
    </row>
    <row r="124" spans="1:9" x14ac:dyDescent="0.25">
      <c r="A124">
        <v>36347</v>
      </c>
      <c r="B124">
        <v>18.72</v>
      </c>
      <c r="C124">
        <v>19.78</v>
      </c>
      <c r="D124">
        <v>19.690000000000001</v>
      </c>
      <c r="E124">
        <v>18.100000000000001</v>
      </c>
      <c r="F124">
        <v>18.18</v>
      </c>
      <c r="G124">
        <f t="shared" si="3"/>
        <v>1.3499999999999979</v>
      </c>
      <c r="H124">
        <f t="shared" si="4"/>
        <v>8.9999999999999858E-2</v>
      </c>
      <c r="I124">
        <f t="shared" si="5"/>
        <v>-7.9999999999998295E-2</v>
      </c>
    </row>
    <row r="125" spans="1:9" x14ac:dyDescent="0.25">
      <c r="A125">
        <v>36348</v>
      </c>
      <c r="B125">
        <v>18.670000000000002</v>
      </c>
      <c r="C125">
        <v>19.77</v>
      </c>
      <c r="D125">
        <v>19.78</v>
      </c>
      <c r="E125">
        <v>18.149999999999999</v>
      </c>
      <c r="F125">
        <v>18.100000000000001</v>
      </c>
      <c r="G125">
        <f t="shared" si="3"/>
        <v>-4.9999999999997158E-2</v>
      </c>
      <c r="H125">
        <f t="shared" si="4"/>
        <v>-1.0000000000001563E-2</v>
      </c>
      <c r="I125">
        <f t="shared" si="5"/>
        <v>4.9999999999997158E-2</v>
      </c>
    </row>
    <row r="126" spans="1:9" x14ac:dyDescent="0.25">
      <c r="A126">
        <v>36349</v>
      </c>
      <c r="B126">
        <v>18.79</v>
      </c>
      <c r="C126">
        <v>19.71</v>
      </c>
      <c r="D126">
        <v>19.77</v>
      </c>
      <c r="E126">
        <v>18.239999999999998</v>
      </c>
      <c r="F126">
        <v>18.149999999999999</v>
      </c>
      <c r="G126">
        <f t="shared" si="3"/>
        <v>0.11999999999999744</v>
      </c>
      <c r="H126">
        <f t="shared" si="4"/>
        <v>-5.9999999999998721E-2</v>
      </c>
      <c r="I126">
        <f t="shared" si="5"/>
        <v>8.9999999999999858E-2</v>
      </c>
    </row>
    <row r="127" spans="1:9" x14ac:dyDescent="0.25">
      <c r="A127">
        <v>36350</v>
      </c>
      <c r="B127">
        <v>19.18</v>
      </c>
      <c r="C127">
        <v>19.940000000000001</v>
      </c>
      <c r="D127">
        <v>19.71</v>
      </c>
      <c r="E127">
        <v>18.510000000000002</v>
      </c>
      <c r="F127">
        <v>18.239999999999998</v>
      </c>
      <c r="G127">
        <f t="shared" si="3"/>
        <v>0.39000000000000057</v>
      </c>
      <c r="H127">
        <f t="shared" si="4"/>
        <v>0.23000000000000043</v>
      </c>
      <c r="I127">
        <f t="shared" si="5"/>
        <v>0.27000000000000313</v>
      </c>
    </row>
    <row r="128" spans="1:9" x14ac:dyDescent="0.25">
      <c r="A128">
        <v>36353</v>
      </c>
      <c r="B128">
        <v>19.260000000000002</v>
      </c>
      <c r="C128">
        <v>19.91</v>
      </c>
      <c r="D128">
        <v>19.940000000000001</v>
      </c>
      <c r="E128">
        <v>18.59</v>
      </c>
      <c r="F128">
        <v>18.510000000000002</v>
      </c>
      <c r="G128">
        <f t="shared" si="3"/>
        <v>8.0000000000001847E-2</v>
      </c>
      <c r="H128">
        <f t="shared" si="4"/>
        <v>-3.0000000000001137E-2</v>
      </c>
      <c r="I128">
        <f t="shared" si="5"/>
        <v>7.9999999999998295E-2</v>
      </c>
    </row>
    <row r="129" spans="1:9" x14ac:dyDescent="0.25">
      <c r="A129">
        <v>36354</v>
      </c>
      <c r="B129">
        <v>19.7</v>
      </c>
      <c r="C129">
        <v>20.149999999999999</v>
      </c>
      <c r="D129">
        <v>19.91</v>
      </c>
      <c r="E129">
        <v>19.03</v>
      </c>
      <c r="F129">
        <v>18.59</v>
      </c>
      <c r="G129">
        <f t="shared" si="3"/>
        <v>0.43999999999999773</v>
      </c>
      <c r="H129">
        <f t="shared" si="4"/>
        <v>0.23999999999999844</v>
      </c>
      <c r="I129">
        <f t="shared" si="5"/>
        <v>0.44000000000000128</v>
      </c>
    </row>
    <row r="130" spans="1:9" x14ac:dyDescent="0.25">
      <c r="A130">
        <v>36355</v>
      </c>
      <c r="B130">
        <v>19.61</v>
      </c>
      <c r="C130">
        <v>19.920000000000002</v>
      </c>
      <c r="D130">
        <v>20.149999999999999</v>
      </c>
      <c r="E130">
        <v>18.940000000000001</v>
      </c>
      <c r="F130">
        <v>19.03</v>
      </c>
      <c r="G130">
        <f t="shared" si="3"/>
        <v>-8.9999999999999858E-2</v>
      </c>
      <c r="H130">
        <f t="shared" si="4"/>
        <v>-0.22999999999999687</v>
      </c>
      <c r="I130">
        <f t="shared" si="5"/>
        <v>-8.9999999999999858E-2</v>
      </c>
    </row>
    <row r="131" spans="1:9" x14ac:dyDescent="0.25">
      <c r="A131">
        <v>36356</v>
      </c>
      <c r="B131">
        <v>19.7</v>
      </c>
      <c r="C131">
        <v>20.16</v>
      </c>
      <c r="D131">
        <v>19.920000000000002</v>
      </c>
      <c r="E131">
        <v>19.03</v>
      </c>
      <c r="F131">
        <v>18.940000000000001</v>
      </c>
      <c r="G131">
        <f t="shared" ref="G131:G194" si="6">B131-B130</f>
        <v>8.9999999999999858E-2</v>
      </c>
      <c r="H131">
        <f t="shared" ref="H131:H194" si="7">C131-D131</f>
        <v>0.23999999999999844</v>
      </c>
      <c r="I131">
        <f t="shared" ref="I131:I194" si="8">E131-F131</f>
        <v>8.9999999999999858E-2</v>
      </c>
    </row>
    <row r="132" spans="1:9" x14ac:dyDescent="0.25">
      <c r="A132">
        <v>36357</v>
      </c>
      <c r="B132">
        <v>19.75</v>
      </c>
      <c r="C132">
        <v>20.62</v>
      </c>
      <c r="D132">
        <v>20.16</v>
      </c>
      <c r="E132">
        <v>19.350000000000001</v>
      </c>
      <c r="F132">
        <v>19.079999999999998</v>
      </c>
      <c r="G132">
        <f t="shared" si="6"/>
        <v>5.0000000000000711E-2</v>
      </c>
      <c r="H132">
        <f t="shared" si="7"/>
        <v>0.46000000000000085</v>
      </c>
      <c r="I132">
        <f t="shared" si="8"/>
        <v>0.27000000000000313</v>
      </c>
    </row>
    <row r="133" spans="1:9" x14ac:dyDescent="0.25">
      <c r="A133">
        <v>36360</v>
      </c>
      <c r="B133">
        <v>19.75</v>
      </c>
      <c r="C133">
        <v>20.440000000000001</v>
      </c>
      <c r="D133">
        <v>20.62</v>
      </c>
      <c r="E133">
        <v>19.2</v>
      </c>
      <c r="F133">
        <v>19.350000000000001</v>
      </c>
      <c r="G133">
        <f t="shared" si="6"/>
        <v>0</v>
      </c>
      <c r="H133">
        <f t="shared" si="7"/>
        <v>-0.17999999999999972</v>
      </c>
      <c r="I133">
        <f t="shared" si="8"/>
        <v>-0.15000000000000213</v>
      </c>
    </row>
    <row r="134" spans="1:9" x14ac:dyDescent="0.25">
      <c r="A134">
        <v>36361</v>
      </c>
      <c r="B134">
        <v>19.079999999999998</v>
      </c>
      <c r="C134">
        <v>19.75</v>
      </c>
      <c r="D134">
        <v>20.65</v>
      </c>
      <c r="E134">
        <v>18.55</v>
      </c>
      <c r="F134">
        <v>19.2</v>
      </c>
      <c r="G134">
        <f t="shared" si="6"/>
        <v>-0.67000000000000171</v>
      </c>
      <c r="H134">
        <f t="shared" si="7"/>
        <v>-0.89999999999999858</v>
      </c>
      <c r="I134">
        <f t="shared" si="8"/>
        <v>-0.64999999999999858</v>
      </c>
    </row>
    <row r="135" spans="1:9" x14ac:dyDescent="0.25">
      <c r="A135">
        <v>36362</v>
      </c>
      <c r="B135">
        <v>19.21</v>
      </c>
      <c r="C135">
        <v>19.649999999999999</v>
      </c>
      <c r="D135">
        <v>19.75</v>
      </c>
      <c r="E135">
        <v>18.579999999999998</v>
      </c>
      <c r="F135">
        <v>18.55</v>
      </c>
      <c r="G135">
        <f t="shared" si="6"/>
        <v>0.13000000000000256</v>
      </c>
      <c r="H135">
        <f t="shared" si="7"/>
        <v>-0.10000000000000142</v>
      </c>
      <c r="I135">
        <f t="shared" si="8"/>
        <v>2.9999999999997584E-2</v>
      </c>
    </row>
    <row r="136" spans="1:9" x14ac:dyDescent="0.25">
      <c r="A136">
        <v>36363</v>
      </c>
      <c r="B136">
        <v>19.399999999999999</v>
      </c>
      <c r="C136">
        <v>19.940000000000001</v>
      </c>
      <c r="D136">
        <v>19.649999999999999</v>
      </c>
      <c r="E136">
        <v>18.850000000000001</v>
      </c>
      <c r="F136">
        <v>18.579999999999998</v>
      </c>
      <c r="G136">
        <f t="shared" si="6"/>
        <v>0.18999999999999773</v>
      </c>
      <c r="H136">
        <f t="shared" si="7"/>
        <v>0.2900000000000027</v>
      </c>
      <c r="I136">
        <f t="shared" si="8"/>
        <v>0.27000000000000313</v>
      </c>
    </row>
    <row r="137" spans="1:9" x14ac:dyDescent="0.25">
      <c r="A137">
        <v>36364</v>
      </c>
      <c r="B137">
        <v>20.14</v>
      </c>
      <c r="C137">
        <v>20.63</v>
      </c>
      <c r="D137">
        <v>19.940000000000001</v>
      </c>
      <c r="E137">
        <v>19.53</v>
      </c>
      <c r="F137">
        <v>18.850000000000001</v>
      </c>
      <c r="G137">
        <f t="shared" si="6"/>
        <v>0.74000000000000199</v>
      </c>
      <c r="H137">
        <f t="shared" si="7"/>
        <v>0.68999999999999773</v>
      </c>
      <c r="I137">
        <f t="shared" si="8"/>
        <v>0.67999999999999972</v>
      </c>
    </row>
    <row r="138" spans="1:9" x14ac:dyDescent="0.25">
      <c r="A138">
        <v>36367</v>
      </c>
      <c r="B138">
        <v>20.010000000000002</v>
      </c>
      <c r="C138">
        <v>20.52</v>
      </c>
      <c r="D138">
        <v>20.63</v>
      </c>
      <c r="E138">
        <v>19.36</v>
      </c>
      <c r="F138">
        <v>19.53</v>
      </c>
      <c r="G138">
        <f t="shared" si="6"/>
        <v>-0.12999999999999901</v>
      </c>
      <c r="H138">
        <f t="shared" si="7"/>
        <v>-0.10999999999999943</v>
      </c>
      <c r="I138">
        <f t="shared" si="8"/>
        <v>-0.17000000000000171</v>
      </c>
    </row>
    <row r="139" spans="1:9" x14ac:dyDescent="0.25">
      <c r="A139">
        <v>36368</v>
      </c>
      <c r="B139">
        <v>19.23</v>
      </c>
      <c r="C139">
        <v>20.38</v>
      </c>
      <c r="D139">
        <v>20.52</v>
      </c>
      <c r="E139">
        <v>19.13</v>
      </c>
      <c r="F139">
        <v>19.36</v>
      </c>
      <c r="G139">
        <f t="shared" si="6"/>
        <v>-0.78000000000000114</v>
      </c>
      <c r="H139">
        <f t="shared" si="7"/>
        <v>-0.14000000000000057</v>
      </c>
      <c r="I139">
        <f t="shared" si="8"/>
        <v>-0.23000000000000043</v>
      </c>
    </row>
    <row r="140" spans="1:9" x14ac:dyDescent="0.25">
      <c r="A140">
        <v>36369</v>
      </c>
      <c r="B140">
        <v>19.87</v>
      </c>
      <c r="C140">
        <v>20.52</v>
      </c>
      <c r="D140">
        <v>20.38</v>
      </c>
      <c r="E140">
        <v>19.34</v>
      </c>
      <c r="F140">
        <v>19.13</v>
      </c>
      <c r="G140">
        <f t="shared" si="6"/>
        <v>0.64000000000000057</v>
      </c>
      <c r="H140">
        <f t="shared" si="7"/>
        <v>0.14000000000000057</v>
      </c>
      <c r="I140">
        <f t="shared" si="8"/>
        <v>0.21000000000000085</v>
      </c>
    </row>
    <row r="141" spans="1:9" x14ac:dyDescent="0.25">
      <c r="A141">
        <v>36370</v>
      </c>
      <c r="B141">
        <v>20.329999999999998</v>
      </c>
      <c r="C141">
        <v>20.97</v>
      </c>
      <c r="D141">
        <v>20.52</v>
      </c>
      <c r="E141">
        <v>19.8</v>
      </c>
      <c r="F141">
        <v>19.34</v>
      </c>
      <c r="G141">
        <f t="shared" si="6"/>
        <v>0.4599999999999973</v>
      </c>
      <c r="H141">
        <f t="shared" si="7"/>
        <v>0.44999999999999929</v>
      </c>
      <c r="I141">
        <f t="shared" si="8"/>
        <v>0.46000000000000085</v>
      </c>
    </row>
    <row r="142" spans="1:9" x14ac:dyDescent="0.25">
      <c r="A142">
        <v>36371</v>
      </c>
      <c r="B142">
        <v>19.45</v>
      </c>
      <c r="C142">
        <v>20.53</v>
      </c>
      <c r="D142">
        <v>20.97</v>
      </c>
      <c r="E142">
        <v>19.37</v>
      </c>
      <c r="F142">
        <v>19.8</v>
      </c>
      <c r="G142">
        <f t="shared" si="6"/>
        <v>-0.87999999999999901</v>
      </c>
      <c r="H142">
        <f t="shared" si="7"/>
        <v>-0.43999999999999773</v>
      </c>
      <c r="I142">
        <f t="shared" si="8"/>
        <v>-0.42999999999999972</v>
      </c>
    </row>
    <row r="143" spans="1:9" x14ac:dyDescent="0.25">
      <c r="A143">
        <v>36374</v>
      </c>
      <c r="B143">
        <v>19.48</v>
      </c>
      <c r="C143">
        <v>20.45</v>
      </c>
      <c r="D143">
        <v>20.53</v>
      </c>
      <c r="E143">
        <v>19.41</v>
      </c>
      <c r="F143">
        <v>19.37</v>
      </c>
      <c r="G143">
        <f t="shared" si="6"/>
        <v>3.0000000000001137E-2</v>
      </c>
      <c r="H143">
        <f t="shared" si="7"/>
        <v>-8.0000000000001847E-2</v>
      </c>
      <c r="I143">
        <f t="shared" si="8"/>
        <v>3.9999999999999147E-2</v>
      </c>
    </row>
    <row r="144" spans="1:9" x14ac:dyDescent="0.25">
      <c r="A144">
        <v>36375</v>
      </c>
      <c r="B144">
        <v>19.47</v>
      </c>
      <c r="C144">
        <v>20.3</v>
      </c>
      <c r="D144">
        <v>20.45</v>
      </c>
      <c r="E144">
        <v>19.399999999999999</v>
      </c>
      <c r="F144">
        <v>19.41</v>
      </c>
      <c r="G144">
        <f t="shared" si="6"/>
        <v>-1.0000000000001563E-2</v>
      </c>
      <c r="H144">
        <f t="shared" si="7"/>
        <v>-0.14999999999999858</v>
      </c>
      <c r="I144">
        <f t="shared" si="8"/>
        <v>-1.0000000000001563E-2</v>
      </c>
    </row>
    <row r="145" spans="1:9" x14ac:dyDescent="0.25">
      <c r="A145">
        <v>36376</v>
      </c>
      <c r="B145">
        <v>19.72</v>
      </c>
      <c r="C145">
        <v>20.440000000000001</v>
      </c>
      <c r="D145">
        <v>20.3</v>
      </c>
      <c r="E145">
        <v>19.63</v>
      </c>
      <c r="F145">
        <v>19.399999999999999</v>
      </c>
      <c r="G145">
        <f t="shared" si="6"/>
        <v>0.25</v>
      </c>
      <c r="H145">
        <f t="shared" si="7"/>
        <v>0.14000000000000057</v>
      </c>
      <c r="I145">
        <f t="shared" si="8"/>
        <v>0.23000000000000043</v>
      </c>
    </row>
    <row r="146" spans="1:9" x14ac:dyDescent="0.25">
      <c r="A146">
        <v>36377</v>
      </c>
      <c r="B146">
        <v>19.87</v>
      </c>
      <c r="C146">
        <v>20.56</v>
      </c>
      <c r="D146">
        <v>20.440000000000001</v>
      </c>
      <c r="E146">
        <v>19.8</v>
      </c>
      <c r="F146">
        <v>19.63</v>
      </c>
      <c r="G146">
        <f t="shared" si="6"/>
        <v>0.15000000000000213</v>
      </c>
      <c r="H146">
        <f t="shared" si="7"/>
        <v>0.11999999999999744</v>
      </c>
      <c r="I146">
        <f t="shared" si="8"/>
        <v>0.17000000000000171</v>
      </c>
    </row>
    <row r="147" spans="1:9" x14ac:dyDescent="0.25">
      <c r="A147">
        <v>36378</v>
      </c>
      <c r="B147">
        <v>20.14</v>
      </c>
      <c r="C147">
        <v>20.88</v>
      </c>
      <c r="D147">
        <v>20.56</v>
      </c>
      <c r="E147">
        <v>20.059999999999999</v>
      </c>
      <c r="F147">
        <v>19.8</v>
      </c>
      <c r="G147">
        <f t="shared" si="6"/>
        <v>0.26999999999999957</v>
      </c>
      <c r="H147">
        <f t="shared" si="7"/>
        <v>0.32000000000000028</v>
      </c>
      <c r="I147">
        <f t="shared" si="8"/>
        <v>0.25999999999999801</v>
      </c>
    </row>
    <row r="148" spans="1:9" x14ac:dyDescent="0.25">
      <c r="A148">
        <v>36381</v>
      </c>
      <c r="B148">
        <v>20.47</v>
      </c>
      <c r="C148">
        <v>21.27</v>
      </c>
      <c r="D148">
        <v>20.88</v>
      </c>
      <c r="E148">
        <v>20.5</v>
      </c>
      <c r="F148">
        <v>20.059999999999999</v>
      </c>
      <c r="G148">
        <f t="shared" si="6"/>
        <v>0.32999999999999829</v>
      </c>
      <c r="H148">
        <f t="shared" si="7"/>
        <v>0.39000000000000057</v>
      </c>
      <c r="I148">
        <f t="shared" si="8"/>
        <v>0.44000000000000128</v>
      </c>
    </row>
    <row r="149" spans="1:9" x14ac:dyDescent="0.25">
      <c r="A149">
        <v>36382</v>
      </c>
      <c r="B149">
        <v>20.47</v>
      </c>
      <c r="C149">
        <v>21.3</v>
      </c>
      <c r="D149">
        <v>21.27</v>
      </c>
      <c r="E149">
        <v>20.49</v>
      </c>
      <c r="F149">
        <v>20.5</v>
      </c>
      <c r="G149">
        <f t="shared" si="6"/>
        <v>0</v>
      </c>
      <c r="H149">
        <f t="shared" si="7"/>
        <v>3.0000000000001137E-2</v>
      </c>
      <c r="I149">
        <f t="shared" si="8"/>
        <v>-1.0000000000001563E-2</v>
      </c>
    </row>
    <row r="150" spans="1:9" x14ac:dyDescent="0.25">
      <c r="A150">
        <v>36383</v>
      </c>
      <c r="B150">
        <v>20.61</v>
      </c>
      <c r="C150">
        <v>21.52</v>
      </c>
      <c r="D150">
        <v>21.3</v>
      </c>
      <c r="E150">
        <v>20.63</v>
      </c>
      <c r="F150">
        <v>20.49</v>
      </c>
      <c r="G150">
        <f t="shared" si="6"/>
        <v>0.14000000000000057</v>
      </c>
      <c r="H150">
        <f t="shared" si="7"/>
        <v>0.21999999999999886</v>
      </c>
      <c r="I150">
        <f t="shared" si="8"/>
        <v>0.14000000000000057</v>
      </c>
    </row>
    <row r="151" spans="1:9" x14ac:dyDescent="0.25">
      <c r="A151">
        <v>36384</v>
      </c>
      <c r="B151">
        <v>20.5</v>
      </c>
      <c r="C151">
        <v>21.48</v>
      </c>
      <c r="D151">
        <v>21.52</v>
      </c>
      <c r="E151">
        <v>20.49</v>
      </c>
      <c r="F151">
        <v>20.63</v>
      </c>
      <c r="G151">
        <f t="shared" si="6"/>
        <v>-0.10999999999999943</v>
      </c>
      <c r="H151">
        <f t="shared" si="7"/>
        <v>-3.9999999999999147E-2</v>
      </c>
      <c r="I151">
        <f t="shared" si="8"/>
        <v>-0.14000000000000057</v>
      </c>
    </row>
    <row r="152" spans="1:9" x14ac:dyDescent="0.25">
      <c r="A152">
        <v>36385</v>
      </c>
      <c r="B152">
        <v>20.7</v>
      </c>
      <c r="C152">
        <v>21.67</v>
      </c>
      <c r="D152">
        <v>21.48</v>
      </c>
      <c r="E152">
        <v>41.19</v>
      </c>
      <c r="F152">
        <v>40.769999999999996</v>
      </c>
      <c r="G152">
        <f t="shared" si="6"/>
        <v>0.19999999999999929</v>
      </c>
      <c r="H152">
        <f t="shared" si="7"/>
        <v>0.19000000000000128</v>
      </c>
      <c r="I152">
        <f t="shared" si="8"/>
        <v>0.42000000000000171</v>
      </c>
    </row>
    <row r="153" spans="1:9" x14ac:dyDescent="0.25">
      <c r="A153">
        <v>36388</v>
      </c>
      <c r="B153">
        <v>20.58</v>
      </c>
      <c r="C153">
        <v>21.36</v>
      </c>
      <c r="D153">
        <v>21.67</v>
      </c>
      <c r="E153">
        <v>20.43</v>
      </c>
      <c r="F153">
        <v>20.5</v>
      </c>
      <c r="G153">
        <f t="shared" si="6"/>
        <v>-0.12000000000000099</v>
      </c>
      <c r="H153">
        <f t="shared" si="7"/>
        <v>-0.31000000000000227</v>
      </c>
      <c r="I153">
        <f t="shared" si="8"/>
        <v>-7.0000000000000284E-2</v>
      </c>
    </row>
    <row r="154" spans="1:9" x14ac:dyDescent="0.25">
      <c r="A154">
        <v>36389</v>
      </c>
      <c r="B154">
        <v>21.04</v>
      </c>
      <c r="C154">
        <v>21.74</v>
      </c>
      <c r="D154">
        <v>21.36</v>
      </c>
      <c r="E154">
        <v>20.74</v>
      </c>
      <c r="F154">
        <v>20.43</v>
      </c>
      <c r="G154">
        <f t="shared" si="6"/>
        <v>0.46000000000000085</v>
      </c>
      <c r="H154">
        <f t="shared" si="7"/>
        <v>0.37999999999999901</v>
      </c>
      <c r="I154">
        <f t="shared" si="8"/>
        <v>0.30999999999999872</v>
      </c>
    </row>
    <row r="155" spans="1:9" x14ac:dyDescent="0.25">
      <c r="A155">
        <v>36390</v>
      </c>
      <c r="B155">
        <v>20.79</v>
      </c>
      <c r="C155">
        <v>21.52</v>
      </c>
      <c r="D155">
        <v>21.74</v>
      </c>
      <c r="E155">
        <v>20.57</v>
      </c>
      <c r="F155">
        <v>20.74</v>
      </c>
      <c r="G155">
        <f t="shared" si="6"/>
        <v>-0.25</v>
      </c>
      <c r="H155">
        <f t="shared" si="7"/>
        <v>-0.21999999999999886</v>
      </c>
      <c r="I155">
        <f t="shared" si="8"/>
        <v>-0.16999999999999815</v>
      </c>
    </row>
    <row r="156" spans="1:9" x14ac:dyDescent="0.25">
      <c r="A156">
        <v>36391</v>
      </c>
      <c r="B156">
        <v>21.12</v>
      </c>
      <c r="C156">
        <v>21.77</v>
      </c>
      <c r="D156">
        <v>21.52</v>
      </c>
      <c r="E156">
        <v>20.9</v>
      </c>
      <c r="F156">
        <v>20.57</v>
      </c>
      <c r="G156">
        <f t="shared" si="6"/>
        <v>0.33000000000000185</v>
      </c>
      <c r="H156">
        <f t="shared" si="7"/>
        <v>0.25</v>
      </c>
      <c r="I156">
        <f t="shared" si="8"/>
        <v>0.32999999999999829</v>
      </c>
    </row>
    <row r="157" spans="1:9" x14ac:dyDescent="0.25">
      <c r="A157">
        <v>36392</v>
      </c>
      <c r="B157">
        <v>21.07</v>
      </c>
      <c r="C157">
        <v>43.53</v>
      </c>
      <c r="D157">
        <v>43.739999999999995</v>
      </c>
      <c r="E157">
        <v>20.99</v>
      </c>
      <c r="F157">
        <v>20.9</v>
      </c>
      <c r="G157">
        <f t="shared" si="6"/>
        <v>-5.0000000000000711E-2</v>
      </c>
      <c r="H157">
        <f t="shared" si="7"/>
        <v>-0.20999999999999375</v>
      </c>
      <c r="I157">
        <f t="shared" si="8"/>
        <v>8.9999999999999858E-2</v>
      </c>
    </row>
    <row r="158" spans="1:9" x14ac:dyDescent="0.25">
      <c r="A158">
        <v>36395</v>
      </c>
      <c r="B158">
        <v>20.94</v>
      </c>
      <c r="C158">
        <v>21.84</v>
      </c>
      <c r="D158">
        <v>21.88</v>
      </c>
      <c r="E158">
        <v>20.98</v>
      </c>
      <c r="F158">
        <v>20.99</v>
      </c>
      <c r="G158">
        <f t="shared" si="6"/>
        <v>-0.12999999999999901</v>
      </c>
      <c r="H158">
        <f t="shared" si="7"/>
        <v>-3.9999999999999147E-2</v>
      </c>
      <c r="I158">
        <f t="shared" si="8"/>
        <v>-9.9999999999980105E-3</v>
      </c>
    </row>
    <row r="159" spans="1:9" x14ac:dyDescent="0.25">
      <c r="A159">
        <v>36396</v>
      </c>
      <c r="B159">
        <v>20.5</v>
      </c>
      <c r="C159">
        <v>21.47</v>
      </c>
      <c r="D159">
        <v>21.84</v>
      </c>
      <c r="E159">
        <v>20.63</v>
      </c>
      <c r="F159">
        <v>20.98</v>
      </c>
      <c r="G159">
        <f t="shared" si="6"/>
        <v>-0.44000000000000128</v>
      </c>
      <c r="H159">
        <f t="shared" si="7"/>
        <v>-0.37000000000000099</v>
      </c>
      <c r="I159">
        <f t="shared" si="8"/>
        <v>-0.35000000000000142</v>
      </c>
    </row>
    <row r="160" spans="1:9" x14ac:dyDescent="0.25">
      <c r="A160">
        <v>36397</v>
      </c>
      <c r="B160">
        <v>19.739999999999998</v>
      </c>
      <c r="C160">
        <v>20.58</v>
      </c>
      <c r="D160">
        <v>21.47</v>
      </c>
      <c r="E160">
        <v>19.78</v>
      </c>
      <c r="F160">
        <v>20.63</v>
      </c>
      <c r="G160">
        <f t="shared" si="6"/>
        <v>-0.76000000000000156</v>
      </c>
      <c r="H160">
        <f t="shared" si="7"/>
        <v>-0.89000000000000057</v>
      </c>
      <c r="I160">
        <f t="shared" si="8"/>
        <v>-0.84999999999999787</v>
      </c>
    </row>
    <row r="161" spans="1:9" x14ac:dyDescent="0.25">
      <c r="A161">
        <v>36398</v>
      </c>
      <c r="B161">
        <v>20.52</v>
      </c>
      <c r="C161">
        <v>20.95</v>
      </c>
      <c r="D161">
        <v>20.58</v>
      </c>
      <c r="E161">
        <v>20.57</v>
      </c>
      <c r="F161">
        <v>19.78</v>
      </c>
      <c r="G161">
        <f t="shared" si="6"/>
        <v>0.78000000000000114</v>
      </c>
      <c r="H161">
        <f t="shared" si="7"/>
        <v>0.37000000000000099</v>
      </c>
      <c r="I161">
        <f t="shared" si="8"/>
        <v>0.78999999999999915</v>
      </c>
    </row>
    <row r="162" spans="1:9" x14ac:dyDescent="0.25">
      <c r="A162">
        <v>36399</v>
      </c>
      <c r="B162">
        <v>20.74</v>
      </c>
      <c r="C162">
        <v>21.27</v>
      </c>
      <c r="D162">
        <v>20.95</v>
      </c>
      <c r="E162">
        <v>20.76</v>
      </c>
      <c r="F162">
        <v>20.57</v>
      </c>
      <c r="G162">
        <f t="shared" si="6"/>
        <v>0.21999999999999886</v>
      </c>
      <c r="H162">
        <f t="shared" si="7"/>
        <v>0.32000000000000028</v>
      </c>
      <c r="I162">
        <f t="shared" si="8"/>
        <v>0.19000000000000128</v>
      </c>
    </row>
    <row r="163" spans="1:9" x14ac:dyDescent="0.25">
      <c r="A163">
        <v>36403</v>
      </c>
      <c r="B163">
        <v>21.26</v>
      </c>
      <c r="C163">
        <v>22.11</v>
      </c>
      <c r="D163">
        <v>22.01</v>
      </c>
      <c r="E163">
        <v>21.33</v>
      </c>
      <c r="F163">
        <v>20.76</v>
      </c>
      <c r="G163">
        <f t="shared" si="6"/>
        <v>0.52000000000000313</v>
      </c>
      <c r="H163">
        <f t="shared" si="7"/>
        <v>9.9999999999997868E-2</v>
      </c>
      <c r="I163">
        <f t="shared" si="8"/>
        <v>0.56999999999999673</v>
      </c>
    </row>
    <row r="164" spans="1:9" x14ac:dyDescent="0.25">
      <c r="A164">
        <v>36404</v>
      </c>
      <c r="B164">
        <v>21.01</v>
      </c>
      <c r="C164">
        <v>21.99</v>
      </c>
      <c r="D164">
        <v>22.11</v>
      </c>
      <c r="E164">
        <v>21.11</v>
      </c>
      <c r="F164">
        <v>21.33</v>
      </c>
      <c r="G164">
        <f t="shared" si="6"/>
        <v>-0.25</v>
      </c>
      <c r="H164">
        <f t="shared" si="7"/>
        <v>-0.12000000000000099</v>
      </c>
      <c r="I164">
        <f t="shared" si="8"/>
        <v>-0.21999999999999886</v>
      </c>
    </row>
    <row r="165" spans="1:9" x14ac:dyDescent="0.25">
      <c r="A165">
        <v>36405</v>
      </c>
      <c r="B165">
        <v>20.57</v>
      </c>
      <c r="C165">
        <v>21.42</v>
      </c>
      <c r="D165">
        <v>21.99</v>
      </c>
      <c r="E165">
        <v>20.8</v>
      </c>
      <c r="F165">
        <v>21.11</v>
      </c>
      <c r="G165">
        <f t="shared" si="6"/>
        <v>-0.44000000000000128</v>
      </c>
      <c r="H165">
        <f t="shared" si="7"/>
        <v>-0.56999999999999673</v>
      </c>
      <c r="I165">
        <f t="shared" si="8"/>
        <v>-0.30999999999999872</v>
      </c>
    </row>
    <row r="166" spans="1:9" x14ac:dyDescent="0.25">
      <c r="A166">
        <v>36406</v>
      </c>
      <c r="B166">
        <v>20.94</v>
      </c>
      <c r="C166">
        <v>22</v>
      </c>
      <c r="D166">
        <v>21.42</v>
      </c>
      <c r="E166">
        <v>21.03</v>
      </c>
      <c r="F166">
        <v>20.8</v>
      </c>
      <c r="G166">
        <f t="shared" si="6"/>
        <v>0.37000000000000099</v>
      </c>
      <c r="H166">
        <f t="shared" si="7"/>
        <v>0.57999999999999829</v>
      </c>
      <c r="I166">
        <f t="shared" si="8"/>
        <v>0.23000000000000043</v>
      </c>
    </row>
    <row r="167" spans="1:9" x14ac:dyDescent="0.25">
      <c r="A167">
        <v>36410</v>
      </c>
      <c r="B167">
        <v>21.74</v>
      </c>
      <c r="C167">
        <v>22.61</v>
      </c>
      <c r="D167">
        <v>22</v>
      </c>
      <c r="E167">
        <v>21.98</v>
      </c>
      <c r="F167">
        <v>21.36</v>
      </c>
      <c r="G167">
        <f t="shared" si="6"/>
        <v>0.79999999999999716</v>
      </c>
      <c r="H167">
        <f t="shared" si="7"/>
        <v>0.60999999999999943</v>
      </c>
      <c r="I167">
        <f t="shared" si="8"/>
        <v>0.62000000000000099</v>
      </c>
    </row>
    <row r="168" spans="1:9" x14ac:dyDescent="0.25">
      <c r="A168">
        <v>36411</v>
      </c>
      <c r="B168">
        <v>22.05</v>
      </c>
      <c r="C168">
        <v>22.66</v>
      </c>
      <c r="D168">
        <v>22.61</v>
      </c>
      <c r="E168">
        <v>22.27</v>
      </c>
      <c r="F168">
        <v>21.98</v>
      </c>
      <c r="G168">
        <f t="shared" si="6"/>
        <v>0.31000000000000227</v>
      </c>
      <c r="H168">
        <f t="shared" si="7"/>
        <v>5.0000000000000711E-2</v>
      </c>
      <c r="I168">
        <f t="shared" si="8"/>
        <v>0.28999999999999915</v>
      </c>
    </row>
    <row r="169" spans="1:9" x14ac:dyDescent="0.25">
      <c r="A169">
        <v>36412</v>
      </c>
      <c r="B169">
        <v>22.82</v>
      </c>
      <c r="C169">
        <v>23.2</v>
      </c>
      <c r="D169">
        <v>22.66</v>
      </c>
      <c r="E169">
        <v>23.04</v>
      </c>
      <c r="F169">
        <v>22.27</v>
      </c>
      <c r="G169">
        <f t="shared" si="6"/>
        <v>0.76999999999999957</v>
      </c>
      <c r="H169">
        <f t="shared" si="7"/>
        <v>0.53999999999999915</v>
      </c>
      <c r="I169">
        <f t="shared" si="8"/>
        <v>0.76999999999999957</v>
      </c>
    </row>
    <row r="170" spans="1:9" x14ac:dyDescent="0.25">
      <c r="A170">
        <v>36413</v>
      </c>
      <c r="B170">
        <v>23.22</v>
      </c>
      <c r="C170">
        <v>23.55</v>
      </c>
      <c r="D170">
        <v>23.2</v>
      </c>
      <c r="E170">
        <v>23.44</v>
      </c>
      <c r="F170">
        <v>23.04</v>
      </c>
      <c r="G170">
        <f t="shared" si="6"/>
        <v>0.39999999999999858</v>
      </c>
      <c r="H170">
        <f t="shared" si="7"/>
        <v>0.35000000000000142</v>
      </c>
      <c r="I170">
        <f t="shared" si="8"/>
        <v>0.40000000000000213</v>
      </c>
    </row>
    <row r="171" spans="1:9" x14ac:dyDescent="0.25">
      <c r="A171">
        <v>36416</v>
      </c>
      <c r="B171">
        <v>23.06</v>
      </c>
      <c r="C171">
        <v>24.21</v>
      </c>
      <c r="D171">
        <v>23.55</v>
      </c>
      <c r="E171">
        <v>23.48</v>
      </c>
      <c r="F171">
        <v>23.44</v>
      </c>
      <c r="G171">
        <f t="shared" si="6"/>
        <v>-0.16000000000000014</v>
      </c>
      <c r="H171">
        <f t="shared" si="7"/>
        <v>0.66000000000000014</v>
      </c>
      <c r="I171">
        <f t="shared" si="8"/>
        <v>3.9999999999999147E-2</v>
      </c>
    </row>
    <row r="172" spans="1:9" x14ac:dyDescent="0.25">
      <c r="A172">
        <v>36417</v>
      </c>
      <c r="B172">
        <v>23.29</v>
      </c>
      <c r="C172">
        <v>23.86</v>
      </c>
      <c r="D172">
        <v>24.21</v>
      </c>
      <c r="E172">
        <v>23.71</v>
      </c>
      <c r="F172">
        <v>23.48</v>
      </c>
      <c r="G172">
        <f t="shared" si="6"/>
        <v>0.23000000000000043</v>
      </c>
      <c r="H172">
        <f t="shared" si="7"/>
        <v>-0.35000000000000142</v>
      </c>
      <c r="I172">
        <f t="shared" si="8"/>
        <v>0.23000000000000043</v>
      </c>
    </row>
    <row r="173" spans="1:9" x14ac:dyDescent="0.25">
      <c r="A173">
        <v>36418</v>
      </c>
      <c r="B173">
        <v>23.04</v>
      </c>
      <c r="C173">
        <v>24.13</v>
      </c>
      <c r="D173">
        <v>23.86</v>
      </c>
      <c r="E173">
        <v>23.59</v>
      </c>
      <c r="F173">
        <v>23.71</v>
      </c>
      <c r="G173">
        <f t="shared" si="6"/>
        <v>-0.25</v>
      </c>
      <c r="H173">
        <f t="shared" si="7"/>
        <v>0.26999999999999957</v>
      </c>
      <c r="I173">
        <f t="shared" si="8"/>
        <v>-0.12000000000000099</v>
      </c>
    </row>
    <row r="174" spans="1:9" x14ac:dyDescent="0.25">
      <c r="A174">
        <v>36419</v>
      </c>
      <c r="B174">
        <v>22.98</v>
      </c>
      <c r="C174">
        <v>24.51</v>
      </c>
      <c r="D174">
        <v>24.13</v>
      </c>
      <c r="E174">
        <v>22.72</v>
      </c>
      <c r="F174">
        <v>22.78</v>
      </c>
      <c r="G174">
        <f t="shared" si="6"/>
        <v>-5.9999999999998721E-2</v>
      </c>
      <c r="H174">
        <f t="shared" si="7"/>
        <v>0.38000000000000256</v>
      </c>
      <c r="I174">
        <f t="shared" si="8"/>
        <v>-6.0000000000002274E-2</v>
      </c>
    </row>
    <row r="175" spans="1:9" x14ac:dyDescent="0.25">
      <c r="A175">
        <v>36420</v>
      </c>
      <c r="B175">
        <v>23.17</v>
      </c>
      <c r="C175">
        <v>24.72</v>
      </c>
      <c r="D175">
        <v>24.51</v>
      </c>
      <c r="E175">
        <v>22.8</v>
      </c>
      <c r="F175">
        <v>22.72</v>
      </c>
      <c r="G175">
        <f t="shared" si="6"/>
        <v>0.19000000000000128</v>
      </c>
      <c r="H175">
        <f t="shared" si="7"/>
        <v>0.2099999999999973</v>
      </c>
      <c r="I175">
        <f t="shared" si="8"/>
        <v>8.0000000000001847E-2</v>
      </c>
    </row>
    <row r="176" spans="1:9" x14ac:dyDescent="0.25">
      <c r="A176">
        <v>36423</v>
      </c>
      <c r="B176">
        <v>22.66</v>
      </c>
      <c r="C176">
        <v>24.29</v>
      </c>
      <c r="D176">
        <v>24.72</v>
      </c>
      <c r="E176">
        <v>22.66</v>
      </c>
      <c r="F176">
        <v>22.8</v>
      </c>
      <c r="G176">
        <f t="shared" si="6"/>
        <v>-0.51000000000000156</v>
      </c>
      <c r="H176">
        <f t="shared" si="7"/>
        <v>-0.42999999999999972</v>
      </c>
      <c r="I176">
        <f t="shared" si="8"/>
        <v>-0.14000000000000057</v>
      </c>
    </row>
    <row r="177" spans="1:9" x14ac:dyDescent="0.25">
      <c r="A177">
        <v>36424</v>
      </c>
      <c r="B177">
        <v>22.33</v>
      </c>
      <c r="C177">
        <v>24.46</v>
      </c>
      <c r="D177">
        <v>24.29</v>
      </c>
      <c r="E177">
        <v>22.68</v>
      </c>
      <c r="F177">
        <v>22.66</v>
      </c>
      <c r="G177">
        <f t="shared" si="6"/>
        <v>-0.33000000000000185</v>
      </c>
      <c r="H177">
        <f t="shared" si="7"/>
        <v>0.17000000000000171</v>
      </c>
      <c r="I177">
        <f t="shared" si="8"/>
        <v>1.9999999999999574E-2</v>
      </c>
    </row>
    <row r="178" spans="1:9" x14ac:dyDescent="0.25">
      <c r="A178">
        <v>36425</v>
      </c>
      <c r="B178">
        <v>22.6</v>
      </c>
      <c r="C178">
        <v>24.12</v>
      </c>
      <c r="D178">
        <v>23.94</v>
      </c>
      <c r="E178">
        <v>22.93</v>
      </c>
      <c r="F178">
        <v>22.68</v>
      </c>
      <c r="G178">
        <f t="shared" si="6"/>
        <v>0.27000000000000313</v>
      </c>
      <c r="H178">
        <f t="shared" si="7"/>
        <v>0.17999999999999972</v>
      </c>
      <c r="I178">
        <f t="shared" si="8"/>
        <v>0.25</v>
      </c>
    </row>
    <row r="179" spans="1:9" x14ac:dyDescent="0.25">
      <c r="A179">
        <v>36426</v>
      </c>
      <c r="B179">
        <v>23.65</v>
      </c>
      <c r="C179">
        <v>24.87</v>
      </c>
      <c r="D179">
        <v>24.12</v>
      </c>
      <c r="E179">
        <v>23.82</v>
      </c>
      <c r="F179">
        <v>22.93</v>
      </c>
      <c r="G179">
        <f t="shared" si="6"/>
        <v>1.0499999999999972</v>
      </c>
      <c r="H179">
        <f t="shared" si="7"/>
        <v>0.75</v>
      </c>
      <c r="I179">
        <f t="shared" si="8"/>
        <v>0.89000000000000057</v>
      </c>
    </row>
    <row r="180" spans="1:9" x14ac:dyDescent="0.25">
      <c r="A180">
        <v>36427</v>
      </c>
      <c r="B180">
        <v>23.61</v>
      </c>
      <c r="C180">
        <v>24.76</v>
      </c>
      <c r="D180">
        <v>24.87</v>
      </c>
      <c r="E180">
        <v>23.9</v>
      </c>
      <c r="F180">
        <v>23.82</v>
      </c>
      <c r="G180">
        <f t="shared" si="6"/>
        <v>-3.9999999999999147E-2</v>
      </c>
      <c r="H180">
        <f t="shared" si="7"/>
        <v>-0.10999999999999943</v>
      </c>
      <c r="I180">
        <f t="shared" si="8"/>
        <v>7.9999999999998295E-2</v>
      </c>
    </row>
    <row r="181" spans="1:9" x14ac:dyDescent="0.25">
      <c r="A181">
        <v>36430</v>
      </c>
      <c r="B181">
        <v>23.66</v>
      </c>
      <c r="C181">
        <v>24.61</v>
      </c>
      <c r="D181">
        <v>24.76</v>
      </c>
      <c r="E181">
        <v>24.07</v>
      </c>
      <c r="F181">
        <v>23.9</v>
      </c>
      <c r="G181">
        <f t="shared" si="6"/>
        <v>5.0000000000000711E-2</v>
      </c>
      <c r="H181">
        <f t="shared" si="7"/>
        <v>-0.15000000000000213</v>
      </c>
      <c r="I181">
        <f t="shared" si="8"/>
        <v>0.17000000000000171</v>
      </c>
    </row>
    <row r="182" spans="1:9" x14ac:dyDescent="0.25">
      <c r="A182">
        <v>36431</v>
      </c>
      <c r="B182">
        <v>23.21</v>
      </c>
      <c r="C182">
        <v>24.33</v>
      </c>
      <c r="D182">
        <v>24.61</v>
      </c>
      <c r="E182">
        <v>23.76</v>
      </c>
      <c r="F182">
        <v>24.07</v>
      </c>
      <c r="G182">
        <f t="shared" si="6"/>
        <v>-0.44999999999999929</v>
      </c>
      <c r="H182">
        <f t="shared" si="7"/>
        <v>-0.28000000000000114</v>
      </c>
      <c r="I182">
        <f t="shared" si="8"/>
        <v>-0.30999999999999872</v>
      </c>
    </row>
    <row r="183" spans="1:9" x14ac:dyDescent="0.25">
      <c r="A183">
        <v>36432</v>
      </c>
      <c r="B183">
        <v>23.21</v>
      </c>
      <c r="C183">
        <v>24.69</v>
      </c>
      <c r="D183">
        <v>24.33</v>
      </c>
      <c r="E183">
        <v>23.81</v>
      </c>
      <c r="F183">
        <v>23.76</v>
      </c>
      <c r="G183">
        <f t="shared" si="6"/>
        <v>0</v>
      </c>
      <c r="H183">
        <f t="shared" si="7"/>
        <v>0.36000000000000298</v>
      </c>
      <c r="I183">
        <f t="shared" si="8"/>
        <v>4.9999999999997158E-2</v>
      </c>
    </row>
    <row r="184" spans="1:9" x14ac:dyDescent="0.25">
      <c r="A184">
        <v>36433</v>
      </c>
      <c r="B184">
        <v>23.11</v>
      </c>
      <c r="C184">
        <v>24.51</v>
      </c>
      <c r="D184">
        <v>24.69</v>
      </c>
      <c r="E184">
        <v>23.58</v>
      </c>
      <c r="F184">
        <v>23.81</v>
      </c>
      <c r="G184">
        <f t="shared" si="6"/>
        <v>-0.10000000000000142</v>
      </c>
      <c r="H184">
        <f t="shared" si="7"/>
        <v>-0.17999999999999972</v>
      </c>
      <c r="I184">
        <f t="shared" si="8"/>
        <v>-0.23000000000000043</v>
      </c>
    </row>
    <row r="185" spans="1:9" x14ac:dyDescent="0.25">
      <c r="A185">
        <v>36434</v>
      </c>
      <c r="B185">
        <v>23.15</v>
      </c>
      <c r="C185">
        <v>24.54</v>
      </c>
      <c r="D185">
        <v>24.51</v>
      </c>
      <c r="E185">
        <v>23.67</v>
      </c>
      <c r="F185">
        <v>23.58</v>
      </c>
      <c r="G185">
        <f t="shared" si="6"/>
        <v>3.9999999999999147E-2</v>
      </c>
      <c r="H185">
        <f t="shared" si="7"/>
        <v>2.9999999999997584E-2</v>
      </c>
      <c r="I185">
        <f t="shared" si="8"/>
        <v>9.0000000000003411E-2</v>
      </c>
    </row>
    <row r="186" spans="1:9" x14ac:dyDescent="0.25">
      <c r="A186">
        <v>36437</v>
      </c>
      <c r="B186">
        <v>23.41</v>
      </c>
      <c r="C186">
        <v>23.76</v>
      </c>
      <c r="D186">
        <v>24.54</v>
      </c>
      <c r="E186">
        <v>22.98</v>
      </c>
      <c r="F186">
        <v>23.67</v>
      </c>
      <c r="G186">
        <f t="shared" si="6"/>
        <v>0.26000000000000156</v>
      </c>
      <c r="H186">
        <f t="shared" si="7"/>
        <v>-0.77999999999999758</v>
      </c>
      <c r="I186">
        <f t="shared" si="8"/>
        <v>-0.69000000000000128</v>
      </c>
    </row>
    <row r="187" spans="1:9" x14ac:dyDescent="0.25">
      <c r="A187">
        <v>36438</v>
      </c>
      <c r="B187">
        <v>23.38</v>
      </c>
      <c r="C187">
        <v>23.45</v>
      </c>
      <c r="D187">
        <v>23.76</v>
      </c>
      <c r="E187">
        <v>22.93</v>
      </c>
      <c r="F187">
        <v>22.98</v>
      </c>
      <c r="G187">
        <f t="shared" si="6"/>
        <v>-3.0000000000001137E-2</v>
      </c>
      <c r="H187">
        <f t="shared" si="7"/>
        <v>-0.31000000000000227</v>
      </c>
      <c r="I187">
        <f t="shared" si="8"/>
        <v>-5.0000000000000711E-2</v>
      </c>
    </row>
    <row r="188" spans="1:9" x14ac:dyDescent="0.25">
      <c r="A188">
        <v>36439</v>
      </c>
      <c r="B188">
        <v>23.19</v>
      </c>
      <c r="C188">
        <v>23.27</v>
      </c>
      <c r="D188">
        <v>23.45</v>
      </c>
      <c r="E188">
        <v>22.76</v>
      </c>
      <c r="F188">
        <v>22.93</v>
      </c>
      <c r="G188">
        <f t="shared" si="6"/>
        <v>-0.18999999999999773</v>
      </c>
      <c r="H188">
        <f t="shared" si="7"/>
        <v>-0.17999999999999972</v>
      </c>
      <c r="I188">
        <f t="shared" si="8"/>
        <v>-0.16999999999999815</v>
      </c>
    </row>
    <row r="189" spans="1:9" x14ac:dyDescent="0.25">
      <c r="A189">
        <v>36440</v>
      </c>
      <c r="B189">
        <v>22.53</v>
      </c>
      <c r="C189">
        <v>22.45</v>
      </c>
      <c r="D189">
        <v>23.27</v>
      </c>
      <c r="E189">
        <v>22.08</v>
      </c>
      <c r="F189">
        <v>22.76</v>
      </c>
      <c r="G189">
        <f t="shared" si="6"/>
        <v>-0.66000000000000014</v>
      </c>
      <c r="H189">
        <f t="shared" si="7"/>
        <v>-0.82000000000000028</v>
      </c>
      <c r="I189">
        <f t="shared" si="8"/>
        <v>-0.68000000000000327</v>
      </c>
    </row>
    <row r="190" spans="1:9" x14ac:dyDescent="0.25">
      <c r="A190">
        <v>36441</v>
      </c>
      <c r="B190">
        <v>21.1</v>
      </c>
      <c r="C190">
        <v>20.9</v>
      </c>
      <c r="D190">
        <v>22.45</v>
      </c>
      <c r="E190">
        <v>20.7</v>
      </c>
      <c r="F190">
        <v>22.08</v>
      </c>
      <c r="G190">
        <f t="shared" si="6"/>
        <v>-1.4299999999999997</v>
      </c>
      <c r="H190">
        <f t="shared" si="7"/>
        <v>-1.5500000000000007</v>
      </c>
      <c r="I190">
        <f t="shared" si="8"/>
        <v>-1.379999999999999</v>
      </c>
    </row>
    <row r="191" spans="1:9" x14ac:dyDescent="0.25">
      <c r="A191">
        <v>36444</v>
      </c>
      <c r="B191">
        <v>21.55</v>
      </c>
      <c r="C191">
        <v>21.27</v>
      </c>
      <c r="D191">
        <v>20.9</v>
      </c>
      <c r="E191">
        <v>21.23</v>
      </c>
      <c r="F191">
        <v>20.7</v>
      </c>
      <c r="G191">
        <f t="shared" si="6"/>
        <v>0.44999999999999929</v>
      </c>
      <c r="H191">
        <f t="shared" si="7"/>
        <v>0.37000000000000099</v>
      </c>
      <c r="I191">
        <f t="shared" si="8"/>
        <v>0.53000000000000114</v>
      </c>
    </row>
    <row r="192" spans="1:9" x14ac:dyDescent="0.25">
      <c r="A192">
        <v>36445</v>
      </c>
      <c r="B192">
        <v>22.33</v>
      </c>
      <c r="C192">
        <v>22.3</v>
      </c>
      <c r="D192">
        <v>21.27</v>
      </c>
      <c r="E192">
        <v>22.05</v>
      </c>
      <c r="F192">
        <v>21.23</v>
      </c>
      <c r="G192">
        <f t="shared" si="6"/>
        <v>0.77999999999999758</v>
      </c>
      <c r="H192">
        <f t="shared" si="7"/>
        <v>1.0300000000000011</v>
      </c>
      <c r="I192">
        <f t="shared" si="8"/>
        <v>0.82000000000000028</v>
      </c>
    </row>
    <row r="193" spans="1:9" x14ac:dyDescent="0.25">
      <c r="A193">
        <v>36446</v>
      </c>
      <c r="B193">
        <v>22.55</v>
      </c>
      <c r="C193">
        <v>23.06</v>
      </c>
      <c r="D193">
        <v>22.3</v>
      </c>
      <c r="E193">
        <v>22.22</v>
      </c>
      <c r="F193">
        <v>22.05</v>
      </c>
      <c r="G193">
        <f t="shared" si="6"/>
        <v>0.22000000000000242</v>
      </c>
      <c r="H193">
        <f t="shared" si="7"/>
        <v>0.75999999999999801</v>
      </c>
      <c r="I193">
        <f t="shared" si="8"/>
        <v>0.16999999999999815</v>
      </c>
    </row>
    <row r="194" spans="1:9" x14ac:dyDescent="0.25">
      <c r="A194">
        <v>36447</v>
      </c>
      <c r="B194">
        <v>22.41</v>
      </c>
      <c r="C194">
        <v>22.45</v>
      </c>
      <c r="D194">
        <v>23.06</v>
      </c>
      <c r="E194">
        <v>22.08</v>
      </c>
      <c r="F194">
        <v>22.22</v>
      </c>
      <c r="G194">
        <f t="shared" si="6"/>
        <v>-0.14000000000000057</v>
      </c>
      <c r="H194">
        <f t="shared" si="7"/>
        <v>-0.60999999999999943</v>
      </c>
      <c r="I194">
        <f t="shared" si="8"/>
        <v>-0.14000000000000057</v>
      </c>
    </row>
    <row r="195" spans="1:9" x14ac:dyDescent="0.25">
      <c r="A195">
        <v>36448</v>
      </c>
      <c r="B195">
        <v>22.59</v>
      </c>
      <c r="C195">
        <v>22.82</v>
      </c>
      <c r="D195">
        <v>22.45</v>
      </c>
      <c r="E195">
        <v>22.5</v>
      </c>
      <c r="F195">
        <v>21.89</v>
      </c>
      <c r="G195">
        <f t="shared" ref="G195:G258" si="9">B195-B194</f>
        <v>0.17999999999999972</v>
      </c>
      <c r="H195">
        <f t="shared" ref="H195:H258" si="10">C195-D195</f>
        <v>0.37000000000000099</v>
      </c>
      <c r="I195">
        <f t="shared" ref="I195:I258" si="11">E195-F195</f>
        <v>0.60999999999999943</v>
      </c>
    </row>
    <row r="196" spans="1:9" x14ac:dyDescent="0.25">
      <c r="A196">
        <v>36451</v>
      </c>
      <c r="B196">
        <v>21.77</v>
      </c>
      <c r="C196">
        <v>22.53</v>
      </c>
      <c r="D196">
        <v>22.82</v>
      </c>
      <c r="E196">
        <v>22.02</v>
      </c>
      <c r="F196">
        <v>22.5</v>
      </c>
      <c r="G196">
        <f t="shared" si="9"/>
        <v>-0.82000000000000028</v>
      </c>
      <c r="H196">
        <f t="shared" si="10"/>
        <v>-0.28999999999999915</v>
      </c>
      <c r="I196">
        <f t="shared" si="11"/>
        <v>-0.48000000000000043</v>
      </c>
    </row>
    <row r="197" spans="1:9" x14ac:dyDescent="0.25">
      <c r="A197">
        <v>36452</v>
      </c>
      <c r="B197">
        <v>21.19</v>
      </c>
      <c r="C197">
        <v>22.22</v>
      </c>
      <c r="D197">
        <v>22.53</v>
      </c>
      <c r="E197">
        <v>21.76</v>
      </c>
      <c r="F197">
        <v>22.02</v>
      </c>
      <c r="G197">
        <f t="shared" si="9"/>
        <v>-0.57999999999999829</v>
      </c>
      <c r="H197">
        <f t="shared" si="10"/>
        <v>-0.31000000000000227</v>
      </c>
      <c r="I197">
        <f t="shared" si="11"/>
        <v>-0.25999999999999801</v>
      </c>
    </row>
    <row r="198" spans="1:9" x14ac:dyDescent="0.25">
      <c r="A198">
        <v>36453</v>
      </c>
      <c r="B198">
        <v>21.31</v>
      </c>
      <c r="C198">
        <v>22.2</v>
      </c>
      <c r="D198">
        <v>22.22</v>
      </c>
      <c r="E198">
        <v>21.87</v>
      </c>
      <c r="F198">
        <v>21.76</v>
      </c>
      <c r="G198">
        <f t="shared" si="9"/>
        <v>0.11999999999999744</v>
      </c>
      <c r="H198">
        <f t="shared" si="10"/>
        <v>-1.9999999999999574E-2</v>
      </c>
      <c r="I198">
        <f t="shared" si="11"/>
        <v>0.10999999999999943</v>
      </c>
    </row>
    <row r="199" spans="1:9" x14ac:dyDescent="0.25">
      <c r="A199">
        <v>36454</v>
      </c>
      <c r="B199">
        <v>21.73</v>
      </c>
      <c r="C199">
        <v>22.61</v>
      </c>
      <c r="D199">
        <v>22.48</v>
      </c>
      <c r="E199">
        <v>22.11</v>
      </c>
      <c r="F199">
        <v>21.87</v>
      </c>
      <c r="G199">
        <f t="shared" si="9"/>
        <v>0.42000000000000171</v>
      </c>
      <c r="H199">
        <f t="shared" si="10"/>
        <v>0.12999999999999901</v>
      </c>
      <c r="I199">
        <f t="shared" si="11"/>
        <v>0.23999999999999844</v>
      </c>
    </row>
    <row r="200" spans="1:9" x14ac:dyDescent="0.25">
      <c r="A200">
        <v>36455</v>
      </c>
      <c r="B200">
        <v>22.44</v>
      </c>
      <c r="C200">
        <v>23.45</v>
      </c>
      <c r="D200">
        <v>22.61</v>
      </c>
      <c r="E200">
        <v>22.93</v>
      </c>
      <c r="F200">
        <v>22.11</v>
      </c>
      <c r="G200">
        <f t="shared" si="9"/>
        <v>0.71000000000000085</v>
      </c>
      <c r="H200">
        <f t="shared" si="10"/>
        <v>0.83999999999999986</v>
      </c>
      <c r="I200">
        <f t="shared" si="11"/>
        <v>0.82000000000000028</v>
      </c>
    </row>
    <row r="201" spans="1:9" x14ac:dyDescent="0.25">
      <c r="A201">
        <v>36458</v>
      </c>
      <c r="B201">
        <v>22.32</v>
      </c>
      <c r="C201">
        <v>23.35</v>
      </c>
      <c r="D201">
        <v>23.45</v>
      </c>
      <c r="E201">
        <v>22.82</v>
      </c>
      <c r="F201">
        <v>22.93</v>
      </c>
      <c r="G201">
        <f t="shared" si="9"/>
        <v>-0.12000000000000099</v>
      </c>
      <c r="H201">
        <f t="shared" si="10"/>
        <v>-9.9999999999997868E-2</v>
      </c>
      <c r="I201">
        <f t="shared" si="11"/>
        <v>-0.10999999999999943</v>
      </c>
    </row>
    <row r="202" spans="1:9" x14ac:dyDescent="0.25">
      <c r="A202">
        <v>36459</v>
      </c>
      <c r="B202">
        <v>22.17</v>
      </c>
      <c r="C202">
        <v>23.19</v>
      </c>
      <c r="D202">
        <v>23.35</v>
      </c>
      <c r="E202">
        <v>22.7</v>
      </c>
      <c r="F202">
        <v>22.82</v>
      </c>
      <c r="G202">
        <f t="shared" si="9"/>
        <v>-0.14999999999999858</v>
      </c>
      <c r="H202">
        <f t="shared" si="10"/>
        <v>-0.16000000000000014</v>
      </c>
      <c r="I202">
        <f t="shared" si="11"/>
        <v>-0.12000000000000099</v>
      </c>
    </row>
    <row r="203" spans="1:9" x14ac:dyDescent="0.25">
      <c r="A203">
        <v>36460</v>
      </c>
      <c r="B203">
        <v>22.06</v>
      </c>
      <c r="C203">
        <v>22.92</v>
      </c>
      <c r="D203">
        <v>23.19</v>
      </c>
      <c r="E203">
        <v>22.59</v>
      </c>
      <c r="F203">
        <v>22.7</v>
      </c>
      <c r="G203">
        <f t="shared" si="9"/>
        <v>-0.11000000000000298</v>
      </c>
      <c r="H203">
        <f t="shared" si="10"/>
        <v>-0.26999999999999957</v>
      </c>
      <c r="I203">
        <f t="shared" si="11"/>
        <v>-0.10999999999999943</v>
      </c>
    </row>
    <row r="204" spans="1:9" x14ac:dyDescent="0.25">
      <c r="A204">
        <v>36461</v>
      </c>
      <c r="B204">
        <v>20.9</v>
      </c>
      <c r="C204">
        <v>21.68</v>
      </c>
      <c r="D204">
        <v>22.92</v>
      </c>
      <c r="E204">
        <v>21.42</v>
      </c>
      <c r="F204">
        <v>22.59</v>
      </c>
      <c r="G204">
        <f t="shared" si="9"/>
        <v>-1.1600000000000001</v>
      </c>
      <c r="H204">
        <f t="shared" si="10"/>
        <v>-1.240000000000002</v>
      </c>
      <c r="I204">
        <f t="shared" si="11"/>
        <v>-1.1699999999999982</v>
      </c>
    </row>
    <row r="205" spans="1:9" x14ac:dyDescent="0.25">
      <c r="A205">
        <v>36462</v>
      </c>
      <c r="B205">
        <v>21.28</v>
      </c>
      <c r="C205">
        <v>21.75</v>
      </c>
      <c r="D205">
        <v>21.68</v>
      </c>
      <c r="E205">
        <v>21.69</v>
      </c>
      <c r="F205">
        <v>21.42</v>
      </c>
      <c r="G205">
        <f t="shared" si="9"/>
        <v>0.38000000000000256</v>
      </c>
      <c r="H205">
        <f t="shared" si="10"/>
        <v>7.0000000000000284E-2</v>
      </c>
      <c r="I205">
        <f t="shared" si="11"/>
        <v>0.26999999999999957</v>
      </c>
    </row>
    <row r="206" spans="1:9" x14ac:dyDescent="0.25">
      <c r="A206">
        <v>36465</v>
      </c>
      <c r="B206">
        <v>21.82</v>
      </c>
      <c r="C206">
        <v>22.51</v>
      </c>
      <c r="D206">
        <v>21.75</v>
      </c>
      <c r="E206">
        <v>22.35</v>
      </c>
      <c r="F206">
        <v>21.69</v>
      </c>
      <c r="G206">
        <f t="shared" si="9"/>
        <v>0.53999999999999915</v>
      </c>
      <c r="H206">
        <f t="shared" si="10"/>
        <v>0.76000000000000156</v>
      </c>
      <c r="I206">
        <f t="shared" si="11"/>
        <v>0.66000000000000014</v>
      </c>
    </row>
    <row r="207" spans="1:9" x14ac:dyDescent="0.25">
      <c r="A207">
        <v>36466</v>
      </c>
      <c r="B207">
        <v>21.85</v>
      </c>
      <c r="C207">
        <v>22.39</v>
      </c>
      <c r="D207">
        <v>22.51</v>
      </c>
      <c r="E207">
        <v>22.08</v>
      </c>
      <c r="F207">
        <v>22.35</v>
      </c>
      <c r="G207">
        <f t="shared" si="9"/>
        <v>3.0000000000001137E-2</v>
      </c>
      <c r="H207">
        <f t="shared" si="10"/>
        <v>-0.12000000000000099</v>
      </c>
      <c r="I207">
        <f t="shared" si="11"/>
        <v>-0.27000000000000313</v>
      </c>
    </row>
    <row r="208" spans="1:9" x14ac:dyDescent="0.25">
      <c r="A208">
        <v>36467</v>
      </c>
      <c r="B208">
        <v>22.62</v>
      </c>
      <c r="C208">
        <v>22.56</v>
      </c>
      <c r="D208">
        <v>22.39</v>
      </c>
      <c r="E208">
        <v>22.57</v>
      </c>
      <c r="F208">
        <v>22.08</v>
      </c>
      <c r="G208">
        <f t="shared" si="9"/>
        <v>0.76999999999999957</v>
      </c>
      <c r="H208">
        <f t="shared" si="10"/>
        <v>0.16999999999999815</v>
      </c>
      <c r="I208">
        <f t="shared" si="11"/>
        <v>0.49000000000000199</v>
      </c>
    </row>
    <row r="209" spans="1:9" x14ac:dyDescent="0.25">
      <c r="A209">
        <v>36468</v>
      </c>
      <c r="B209">
        <v>22.9</v>
      </c>
      <c r="C209">
        <v>23.14</v>
      </c>
      <c r="D209">
        <v>22.56</v>
      </c>
      <c r="E209">
        <v>22.85</v>
      </c>
      <c r="F209">
        <v>22.57</v>
      </c>
      <c r="G209">
        <f t="shared" si="9"/>
        <v>0.27999999999999758</v>
      </c>
      <c r="H209">
        <f t="shared" si="10"/>
        <v>0.58000000000000185</v>
      </c>
      <c r="I209">
        <f t="shared" si="11"/>
        <v>0.28000000000000114</v>
      </c>
    </row>
    <row r="210" spans="1:9" x14ac:dyDescent="0.25">
      <c r="A210">
        <v>36469</v>
      </c>
      <c r="B210">
        <v>22.88</v>
      </c>
      <c r="C210">
        <v>23</v>
      </c>
      <c r="D210">
        <v>23.14</v>
      </c>
      <c r="E210">
        <v>22.83</v>
      </c>
      <c r="F210">
        <v>22.85</v>
      </c>
      <c r="G210">
        <f t="shared" si="9"/>
        <v>-1.9999999999999574E-2</v>
      </c>
      <c r="H210">
        <f t="shared" si="10"/>
        <v>-0.14000000000000057</v>
      </c>
      <c r="I210">
        <f t="shared" si="11"/>
        <v>-2.0000000000003126E-2</v>
      </c>
    </row>
    <row r="211" spans="1:9" x14ac:dyDescent="0.25">
      <c r="A211">
        <v>36472</v>
      </c>
      <c r="B211">
        <v>24.17</v>
      </c>
      <c r="C211">
        <v>23.27</v>
      </c>
      <c r="D211">
        <v>23</v>
      </c>
      <c r="E211">
        <v>23.28</v>
      </c>
      <c r="F211">
        <v>22.83</v>
      </c>
      <c r="G211">
        <f t="shared" si="9"/>
        <v>1.2900000000000027</v>
      </c>
      <c r="H211">
        <f t="shared" si="10"/>
        <v>0.26999999999999957</v>
      </c>
      <c r="I211">
        <f t="shared" si="11"/>
        <v>0.45000000000000284</v>
      </c>
    </row>
    <row r="212" spans="1:9" x14ac:dyDescent="0.25">
      <c r="A212">
        <v>36473</v>
      </c>
      <c r="B212">
        <v>25.08</v>
      </c>
      <c r="C212">
        <v>24.03</v>
      </c>
      <c r="D212">
        <v>23.27</v>
      </c>
      <c r="E212">
        <v>24.13</v>
      </c>
      <c r="F212">
        <v>23.28</v>
      </c>
      <c r="G212">
        <f t="shared" si="9"/>
        <v>0.90999999999999659</v>
      </c>
      <c r="H212">
        <f t="shared" si="10"/>
        <v>0.76000000000000156</v>
      </c>
      <c r="I212">
        <f t="shared" si="11"/>
        <v>0.84999999999999787</v>
      </c>
    </row>
    <row r="213" spans="1:9" x14ac:dyDescent="0.25">
      <c r="A213">
        <v>36474</v>
      </c>
      <c r="B213">
        <v>25.67</v>
      </c>
      <c r="C213">
        <v>24.47</v>
      </c>
      <c r="D213">
        <v>24.03</v>
      </c>
      <c r="E213">
        <v>24.49</v>
      </c>
      <c r="F213">
        <v>24.13</v>
      </c>
      <c r="G213">
        <f t="shared" si="9"/>
        <v>0.59000000000000341</v>
      </c>
      <c r="H213">
        <f t="shared" si="10"/>
        <v>0.43999999999999773</v>
      </c>
      <c r="I213">
        <f t="shared" si="11"/>
        <v>0.35999999999999943</v>
      </c>
    </row>
    <row r="214" spans="1:9" x14ac:dyDescent="0.25">
      <c r="A214">
        <v>36475</v>
      </c>
      <c r="B214">
        <v>25.46</v>
      </c>
      <c r="C214">
        <v>24.33</v>
      </c>
      <c r="D214">
        <v>24.47</v>
      </c>
      <c r="E214">
        <v>24.28</v>
      </c>
      <c r="F214">
        <v>24.49</v>
      </c>
      <c r="G214">
        <f t="shared" si="9"/>
        <v>-0.21000000000000085</v>
      </c>
      <c r="H214">
        <f t="shared" si="10"/>
        <v>-0.14000000000000057</v>
      </c>
      <c r="I214">
        <f t="shared" si="11"/>
        <v>-0.2099999999999973</v>
      </c>
    </row>
    <row r="215" spans="1:9" x14ac:dyDescent="0.25">
      <c r="A215">
        <v>36476</v>
      </c>
      <c r="B215">
        <v>25.77</v>
      </c>
      <c r="C215">
        <v>24.91</v>
      </c>
      <c r="D215">
        <v>24.33</v>
      </c>
      <c r="E215">
        <v>24.59</v>
      </c>
      <c r="F215">
        <v>24.28</v>
      </c>
      <c r="G215">
        <f t="shared" si="9"/>
        <v>0.30999999999999872</v>
      </c>
      <c r="H215">
        <f t="shared" si="10"/>
        <v>0.58000000000000185</v>
      </c>
      <c r="I215">
        <f t="shared" si="11"/>
        <v>0.30999999999999872</v>
      </c>
    </row>
    <row r="216" spans="1:9" x14ac:dyDescent="0.25">
      <c r="A216">
        <v>36479</v>
      </c>
      <c r="B216">
        <v>26.18</v>
      </c>
      <c r="C216">
        <v>25.13</v>
      </c>
      <c r="D216">
        <v>24.91</v>
      </c>
      <c r="E216">
        <v>25</v>
      </c>
      <c r="F216">
        <v>24.59</v>
      </c>
      <c r="G216">
        <f t="shared" si="9"/>
        <v>0.41000000000000014</v>
      </c>
      <c r="H216">
        <f t="shared" si="10"/>
        <v>0.21999999999999886</v>
      </c>
      <c r="I216">
        <f t="shared" si="11"/>
        <v>0.41000000000000014</v>
      </c>
    </row>
    <row r="217" spans="1:9" x14ac:dyDescent="0.25">
      <c r="A217">
        <v>36480</v>
      </c>
      <c r="B217">
        <v>25.22</v>
      </c>
      <c r="C217">
        <v>25.7</v>
      </c>
      <c r="D217">
        <v>25.13</v>
      </c>
      <c r="E217">
        <v>24.54</v>
      </c>
      <c r="F217">
        <v>24.36</v>
      </c>
      <c r="G217">
        <f t="shared" si="9"/>
        <v>-0.96000000000000085</v>
      </c>
      <c r="H217">
        <f t="shared" si="10"/>
        <v>0.57000000000000028</v>
      </c>
      <c r="I217">
        <f t="shared" si="11"/>
        <v>0.17999999999999972</v>
      </c>
    </row>
    <row r="218" spans="1:9" x14ac:dyDescent="0.25">
      <c r="A218">
        <v>36481</v>
      </c>
      <c r="B218">
        <v>25.18</v>
      </c>
      <c r="C218">
        <v>26.6</v>
      </c>
      <c r="D218">
        <v>25.7</v>
      </c>
      <c r="E218">
        <v>24.92</v>
      </c>
      <c r="F218">
        <v>24.54</v>
      </c>
      <c r="G218">
        <f t="shared" si="9"/>
        <v>-3.9999999999999147E-2</v>
      </c>
      <c r="H218">
        <f t="shared" si="10"/>
        <v>0.90000000000000213</v>
      </c>
      <c r="I218">
        <f t="shared" si="11"/>
        <v>0.38000000000000256</v>
      </c>
    </row>
    <row r="219" spans="1:9" x14ac:dyDescent="0.25">
      <c r="A219">
        <v>36482</v>
      </c>
      <c r="B219">
        <v>24.81</v>
      </c>
      <c r="C219">
        <v>25.8</v>
      </c>
      <c r="D219">
        <v>26.6</v>
      </c>
      <c r="E219">
        <v>24.36</v>
      </c>
      <c r="F219">
        <v>24.92</v>
      </c>
      <c r="G219">
        <f t="shared" si="9"/>
        <v>-0.37000000000000099</v>
      </c>
      <c r="H219">
        <f t="shared" si="10"/>
        <v>-0.80000000000000071</v>
      </c>
      <c r="I219">
        <f t="shared" si="11"/>
        <v>-0.56000000000000227</v>
      </c>
    </row>
    <row r="220" spans="1:9" x14ac:dyDescent="0.25">
      <c r="A220">
        <v>36483</v>
      </c>
      <c r="B220">
        <v>25.59</v>
      </c>
      <c r="C220">
        <v>52.7</v>
      </c>
      <c r="D220">
        <v>51.129999999999995</v>
      </c>
      <c r="E220">
        <v>25.07</v>
      </c>
      <c r="F220">
        <v>24.36</v>
      </c>
      <c r="G220">
        <f t="shared" si="9"/>
        <v>0.78000000000000114</v>
      </c>
      <c r="H220">
        <f t="shared" si="10"/>
        <v>1.5700000000000074</v>
      </c>
      <c r="I220">
        <f t="shared" si="11"/>
        <v>0.71000000000000085</v>
      </c>
    </row>
    <row r="221" spans="1:9" x14ac:dyDescent="0.25">
      <c r="A221">
        <v>36486</v>
      </c>
      <c r="B221">
        <v>26.47</v>
      </c>
      <c r="C221">
        <v>27.07</v>
      </c>
      <c r="D221">
        <v>26.14</v>
      </c>
      <c r="E221">
        <v>25.78</v>
      </c>
      <c r="F221">
        <v>25.07</v>
      </c>
      <c r="G221">
        <f t="shared" si="9"/>
        <v>0.87999999999999901</v>
      </c>
      <c r="H221">
        <f t="shared" si="10"/>
        <v>0.92999999999999972</v>
      </c>
      <c r="I221">
        <f t="shared" si="11"/>
        <v>0.71000000000000085</v>
      </c>
    </row>
    <row r="222" spans="1:9" x14ac:dyDescent="0.25">
      <c r="A222">
        <v>36487</v>
      </c>
      <c r="B222">
        <v>25.48</v>
      </c>
      <c r="C222">
        <v>26.44</v>
      </c>
      <c r="D222">
        <v>27.07</v>
      </c>
      <c r="E222">
        <v>25.15</v>
      </c>
      <c r="F222">
        <v>25.78</v>
      </c>
      <c r="G222">
        <f t="shared" si="9"/>
        <v>-0.98999999999999844</v>
      </c>
      <c r="H222">
        <f t="shared" si="10"/>
        <v>-0.62999999999999901</v>
      </c>
      <c r="I222">
        <f t="shared" si="11"/>
        <v>-0.63000000000000256</v>
      </c>
    </row>
    <row r="223" spans="1:9" x14ac:dyDescent="0.25">
      <c r="A223">
        <v>36488</v>
      </c>
      <c r="B223">
        <v>25.94</v>
      </c>
      <c r="C223">
        <v>26.87</v>
      </c>
      <c r="D223">
        <v>26.44</v>
      </c>
      <c r="E223">
        <v>25.61</v>
      </c>
      <c r="F223">
        <v>25.15</v>
      </c>
      <c r="G223">
        <f t="shared" si="9"/>
        <v>0.46000000000000085</v>
      </c>
      <c r="H223">
        <f t="shared" si="10"/>
        <v>0.42999999999999972</v>
      </c>
      <c r="I223">
        <f t="shared" si="11"/>
        <v>0.46000000000000085</v>
      </c>
    </row>
    <row r="224" spans="1:9" x14ac:dyDescent="0.25">
      <c r="A224">
        <v>36493</v>
      </c>
      <c r="B224">
        <v>25.85</v>
      </c>
      <c r="C224">
        <v>25.96</v>
      </c>
      <c r="D224">
        <v>26.87</v>
      </c>
      <c r="E224">
        <v>24.85</v>
      </c>
      <c r="F224">
        <v>25.36</v>
      </c>
      <c r="G224">
        <f t="shared" si="9"/>
        <v>-8.9999999999999858E-2</v>
      </c>
      <c r="H224">
        <f t="shared" si="10"/>
        <v>-0.91000000000000014</v>
      </c>
      <c r="I224">
        <f t="shared" si="11"/>
        <v>-0.50999999999999801</v>
      </c>
    </row>
    <row r="225" spans="1:9" x14ac:dyDescent="0.25">
      <c r="A225">
        <v>36494</v>
      </c>
      <c r="B225">
        <v>24.59</v>
      </c>
      <c r="C225">
        <v>24.59</v>
      </c>
      <c r="D225">
        <v>25.96</v>
      </c>
      <c r="E225">
        <v>23.64</v>
      </c>
      <c r="F225">
        <v>24.85</v>
      </c>
      <c r="G225">
        <f t="shared" si="9"/>
        <v>-1.2600000000000016</v>
      </c>
      <c r="H225">
        <f t="shared" si="10"/>
        <v>-1.370000000000001</v>
      </c>
      <c r="I225">
        <f t="shared" si="11"/>
        <v>-1.2100000000000009</v>
      </c>
    </row>
    <row r="226" spans="1:9" x14ac:dyDescent="0.25">
      <c r="A226">
        <v>36495</v>
      </c>
      <c r="B226">
        <v>24.93</v>
      </c>
      <c r="C226">
        <v>25</v>
      </c>
      <c r="D226">
        <v>24.59</v>
      </c>
      <c r="E226">
        <v>24.03</v>
      </c>
      <c r="F226">
        <v>23.64</v>
      </c>
      <c r="G226">
        <f t="shared" si="9"/>
        <v>0.33999999999999986</v>
      </c>
      <c r="H226">
        <f t="shared" si="10"/>
        <v>0.41000000000000014</v>
      </c>
      <c r="I226">
        <f t="shared" si="11"/>
        <v>0.39000000000000057</v>
      </c>
    </row>
    <row r="227" spans="1:9" x14ac:dyDescent="0.25">
      <c r="A227">
        <v>36496</v>
      </c>
      <c r="B227">
        <v>26.22</v>
      </c>
      <c r="C227">
        <v>25.82</v>
      </c>
      <c r="D227">
        <v>25</v>
      </c>
      <c r="E227">
        <v>24.96</v>
      </c>
      <c r="F227">
        <v>24.03</v>
      </c>
      <c r="G227">
        <f t="shared" si="9"/>
        <v>1.2899999999999991</v>
      </c>
      <c r="H227">
        <f t="shared" si="10"/>
        <v>0.82000000000000028</v>
      </c>
      <c r="I227">
        <f t="shared" si="11"/>
        <v>0.92999999999999972</v>
      </c>
    </row>
    <row r="228" spans="1:9" x14ac:dyDescent="0.25">
      <c r="A228">
        <v>36497</v>
      </c>
      <c r="B228">
        <v>26.21</v>
      </c>
      <c r="C228">
        <v>25.81</v>
      </c>
      <c r="D228">
        <v>25.82</v>
      </c>
      <c r="E228">
        <v>24.95</v>
      </c>
      <c r="F228">
        <v>24.96</v>
      </c>
      <c r="G228">
        <f t="shared" si="9"/>
        <v>-9.9999999999980105E-3</v>
      </c>
      <c r="H228">
        <f t="shared" si="10"/>
        <v>-1.0000000000001563E-2</v>
      </c>
      <c r="I228">
        <f t="shared" si="11"/>
        <v>-1.0000000000001563E-2</v>
      </c>
    </row>
    <row r="229" spans="1:9" x14ac:dyDescent="0.25">
      <c r="A229">
        <v>36500</v>
      </c>
      <c r="B229">
        <v>27.09</v>
      </c>
      <c r="C229">
        <v>26.66</v>
      </c>
      <c r="D229">
        <v>25.81</v>
      </c>
      <c r="E229">
        <v>25.79</v>
      </c>
      <c r="F229">
        <v>24.95</v>
      </c>
      <c r="G229">
        <f t="shared" si="9"/>
        <v>0.87999999999999901</v>
      </c>
      <c r="H229">
        <f t="shared" si="10"/>
        <v>0.85000000000000142</v>
      </c>
      <c r="I229">
        <f t="shared" si="11"/>
        <v>0.83999999999999986</v>
      </c>
    </row>
    <row r="230" spans="1:9" x14ac:dyDescent="0.25">
      <c r="A230">
        <v>36501</v>
      </c>
      <c r="B230">
        <v>26.7</v>
      </c>
      <c r="C230">
        <v>26.22</v>
      </c>
      <c r="D230">
        <v>26.66</v>
      </c>
      <c r="E230">
        <v>25.4</v>
      </c>
      <c r="F230">
        <v>25.79</v>
      </c>
      <c r="G230">
        <f t="shared" si="9"/>
        <v>-0.39000000000000057</v>
      </c>
      <c r="H230">
        <f t="shared" si="10"/>
        <v>-0.44000000000000128</v>
      </c>
      <c r="I230">
        <f t="shared" si="11"/>
        <v>-0.39000000000000057</v>
      </c>
    </row>
    <row r="231" spans="1:9" x14ac:dyDescent="0.25">
      <c r="A231">
        <v>36502</v>
      </c>
      <c r="B231">
        <v>26.97</v>
      </c>
      <c r="C231">
        <v>26.54</v>
      </c>
      <c r="D231">
        <v>26.22</v>
      </c>
      <c r="E231">
        <v>25.69</v>
      </c>
      <c r="F231">
        <v>25.4</v>
      </c>
      <c r="G231">
        <f t="shared" si="9"/>
        <v>0.26999999999999957</v>
      </c>
      <c r="H231">
        <f t="shared" si="10"/>
        <v>0.32000000000000028</v>
      </c>
      <c r="I231">
        <f t="shared" si="11"/>
        <v>0.2900000000000027</v>
      </c>
    </row>
    <row r="232" spans="1:9" x14ac:dyDescent="0.25">
      <c r="A232">
        <v>36503</v>
      </c>
      <c r="B232">
        <v>26.3</v>
      </c>
      <c r="C232">
        <v>26.15</v>
      </c>
      <c r="D232">
        <v>26.54</v>
      </c>
      <c r="E232">
        <v>25.05</v>
      </c>
      <c r="F232">
        <v>25.69</v>
      </c>
      <c r="G232">
        <f t="shared" si="9"/>
        <v>-0.66999999999999815</v>
      </c>
      <c r="H232">
        <f t="shared" si="10"/>
        <v>-0.39000000000000057</v>
      </c>
      <c r="I232">
        <f t="shared" si="11"/>
        <v>-0.64000000000000057</v>
      </c>
    </row>
    <row r="233" spans="1:9" x14ac:dyDescent="0.25">
      <c r="A233">
        <v>36504</v>
      </c>
      <c r="B233">
        <v>25.61</v>
      </c>
      <c r="C233">
        <v>25.23</v>
      </c>
      <c r="D233">
        <v>26.15</v>
      </c>
      <c r="E233">
        <v>24.46</v>
      </c>
      <c r="F233">
        <v>25.05</v>
      </c>
      <c r="G233">
        <f t="shared" si="9"/>
        <v>-0.69000000000000128</v>
      </c>
      <c r="H233">
        <f t="shared" si="10"/>
        <v>-0.91999999999999815</v>
      </c>
      <c r="I233">
        <f t="shared" si="11"/>
        <v>-0.58999999999999986</v>
      </c>
    </row>
    <row r="234" spans="1:9" x14ac:dyDescent="0.25">
      <c r="A234">
        <v>36507</v>
      </c>
      <c r="B234">
        <v>24.83</v>
      </c>
      <c r="C234">
        <v>25.38</v>
      </c>
      <c r="D234">
        <v>25.23</v>
      </c>
      <c r="E234">
        <v>24.58</v>
      </c>
      <c r="F234">
        <v>24.46</v>
      </c>
      <c r="G234">
        <f t="shared" si="9"/>
        <v>-0.78000000000000114</v>
      </c>
      <c r="H234">
        <f t="shared" si="10"/>
        <v>0.14999999999999858</v>
      </c>
      <c r="I234">
        <f t="shared" si="11"/>
        <v>0.11999999999999744</v>
      </c>
    </row>
    <row r="235" spans="1:9" x14ac:dyDescent="0.25">
      <c r="A235">
        <v>36508</v>
      </c>
      <c r="B235">
        <v>25.47</v>
      </c>
      <c r="C235">
        <v>25.73</v>
      </c>
      <c r="D235">
        <v>25.38</v>
      </c>
      <c r="E235">
        <v>25.02</v>
      </c>
      <c r="F235">
        <v>24.58</v>
      </c>
      <c r="G235">
        <f t="shared" si="9"/>
        <v>0.64000000000000057</v>
      </c>
      <c r="H235">
        <f t="shared" si="10"/>
        <v>0.35000000000000142</v>
      </c>
      <c r="I235">
        <f t="shared" si="11"/>
        <v>0.44000000000000128</v>
      </c>
    </row>
    <row r="236" spans="1:9" x14ac:dyDescent="0.25">
      <c r="A236">
        <v>36509</v>
      </c>
      <c r="B236">
        <v>25.88</v>
      </c>
      <c r="C236">
        <v>26.36</v>
      </c>
      <c r="D236">
        <v>25.73</v>
      </c>
      <c r="E236">
        <v>25.43</v>
      </c>
      <c r="F236">
        <v>25.02</v>
      </c>
      <c r="G236">
        <f t="shared" si="9"/>
        <v>0.41000000000000014</v>
      </c>
      <c r="H236">
        <f t="shared" si="10"/>
        <v>0.62999999999999901</v>
      </c>
      <c r="I236">
        <f t="shared" si="11"/>
        <v>0.41000000000000014</v>
      </c>
    </row>
    <row r="237" spans="1:9" x14ac:dyDescent="0.25">
      <c r="A237">
        <v>36510</v>
      </c>
      <c r="B237">
        <v>26.64</v>
      </c>
      <c r="C237">
        <v>26.83</v>
      </c>
      <c r="D237">
        <v>26.36</v>
      </c>
      <c r="E237">
        <v>26.09</v>
      </c>
      <c r="F237">
        <v>25.43</v>
      </c>
      <c r="G237">
        <f t="shared" si="9"/>
        <v>0.76000000000000156</v>
      </c>
      <c r="H237">
        <f t="shared" si="10"/>
        <v>0.46999999999999886</v>
      </c>
      <c r="I237">
        <f t="shared" si="11"/>
        <v>0.66000000000000014</v>
      </c>
    </row>
    <row r="238" spans="1:9" x14ac:dyDescent="0.25">
      <c r="A238">
        <v>36511</v>
      </c>
      <c r="B238">
        <v>26.74</v>
      </c>
      <c r="C238">
        <v>26.74</v>
      </c>
      <c r="D238">
        <v>26.83</v>
      </c>
      <c r="E238">
        <v>25.52</v>
      </c>
      <c r="F238">
        <v>25.45</v>
      </c>
      <c r="G238">
        <f t="shared" si="9"/>
        <v>9.9999999999997868E-2</v>
      </c>
      <c r="H238">
        <f t="shared" si="10"/>
        <v>-8.9999999999999858E-2</v>
      </c>
      <c r="I238">
        <f t="shared" si="11"/>
        <v>7.0000000000000284E-2</v>
      </c>
    </row>
    <row r="239" spans="1:9" x14ac:dyDescent="0.25">
      <c r="A239">
        <v>36514</v>
      </c>
      <c r="B239">
        <v>25.88</v>
      </c>
      <c r="C239">
        <v>26.54</v>
      </c>
      <c r="D239">
        <v>26.74</v>
      </c>
      <c r="E239">
        <v>25.3</v>
      </c>
      <c r="F239">
        <v>25.52</v>
      </c>
      <c r="G239">
        <f t="shared" si="9"/>
        <v>-0.85999999999999943</v>
      </c>
      <c r="H239">
        <f t="shared" si="10"/>
        <v>-0.19999999999999929</v>
      </c>
      <c r="I239">
        <f t="shared" si="11"/>
        <v>-0.21999999999999886</v>
      </c>
    </row>
    <row r="240" spans="1:9" x14ac:dyDescent="0.25">
      <c r="A240">
        <v>36515</v>
      </c>
      <c r="B240">
        <v>25.74</v>
      </c>
      <c r="C240">
        <v>26.26</v>
      </c>
      <c r="D240">
        <v>26.34</v>
      </c>
      <c r="E240">
        <v>25.29</v>
      </c>
      <c r="F240">
        <v>25.3</v>
      </c>
      <c r="G240">
        <f t="shared" si="9"/>
        <v>-0.14000000000000057</v>
      </c>
      <c r="H240">
        <f t="shared" si="10"/>
        <v>-7.9999999999998295E-2</v>
      </c>
      <c r="I240">
        <f t="shared" si="11"/>
        <v>-1.0000000000001563E-2</v>
      </c>
    </row>
    <row r="241" spans="1:9" x14ac:dyDescent="0.25">
      <c r="A241">
        <v>36516</v>
      </c>
      <c r="B241">
        <v>25</v>
      </c>
      <c r="C241">
        <v>25.5</v>
      </c>
      <c r="D241">
        <v>26.26</v>
      </c>
      <c r="E241">
        <v>24.65</v>
      </c>
      <c r="F241">
        <v>25.29</v>
      </c>
      <c r="G241">
        <f t="shared" si="9"/>
        <v>-0.73999999999999844</v>
      </c>
      <c r="H241">
        <f t="shared" si="10"/>
        <v>-0.76000000000000156</v>
      </c>
      <c r="I241">
        <f t="shared" si="11"/>
        <v>-0.64000000000000057</v>
      </c>
    </row>
    <row r="242" spans="1:9" x14ac:dyDescent="0.25">
      <c r="A242">
        <v>36517</v>
      </c>
      <c r="B242">
        <v>25.44</v>
      </c>
      <c r="C242">
        <v>25.87</v>
      </c>
      <c r="D242">
        <v>25.5</v>
      </c>
      <c r="E242">
        <v>25.19</v>
      </c>
      <c r="F242">
        <v>24.65</v>
      </c>
      <c r="G242">
        <f t="shared" si="9"/>
        <v>0.44000000000000128</v>
      </c>
      <c r="H242">
        <f t="shared" si="10"/>
        <v>0.37000000000000099</v>
      </c>
      <c r="I242">
        <f t="shared" si="11"/>
        <v>0.5400000000000027</v>
      </c>
    </row>
    <row r="243" spans="1:9" x14ac:dyDescent="0.25">
      <c r="A243">
        <v>36523</v>
      </c>
      <c r="B243">
        <v>25.52</v>
      </c>
      <c r="C243">
        <v>26.47</v>
      </c>
      <c r="D243">
        <v>26.82</v>
      </c>
      <c r="E243">
        <v>25.45</v>
      </c>
      <c r="F243">
        <v>25.21</v>
      </c>
      <c r="G243">
        <f t="shared" si="9"/>
        <v>7.9999999999998295E-2</v>
      </c>
      <c r="H243">
        <f t="shared" si="10"/>
        <v>-0.35000000000000142</v>
      </c>
      <c r="I243">
        <f t="shared" si="11"/>
        <v>0.23999999999999844</v>
      </c>
    </row>
    <row r="244" spans="1:9" x14ac:dyDescent="0.25">
      <c r="A244">
        <v>36524</v>
      </c>
      <c r="B244">
        <v>25.14</v>
      </c>
      <c r="C244">
        <v>25.6</v>
      </c>
      <c r="D244">
        <v>26.47</v>
      </c>
      <c r="E244">
        <v>25.08</v>
      </c>
      <c r="F244">
        <v>25.45</v>
      </c>
      <c r="G244">
        <f t="shared" si="9"/>
        <v>-0.37999999999999901</v>
      </c>
      <c r="H244">
        <f t="shared" si="10"/>
        <v>-0.86999999999999744</v>
      </c>
      <c r="I244">
        <f t="shared" si="11"/>
        <v>-0.37000000000000099</v>
      </c>
    </row>
    <row r="245" spans="1:9" x14ac:dyDescent="0.25">
      <c r="A245">
        <v>36529</v>
      </c>
      <c r="B245">
        <v>23.99</v>
      </c>
      <c r="C245">
        <v>25.55</v>
      </c>
      <c r="D245">
        <v>25.6</v>
      </c>
      <c r="E245">
        <v>24.39</v>
      </c>
      <c r="F245">
        <v>25.08</v>
      </c>
      <c r="G245">
        <f t="shared" si="9"/>
        <v>-1.1500000000000021</v>
      </c>
      <c r="H245">
        <f t="shared" si="10"/>
        <v>-5.0000000000000711E-2</v>
      </c>
      <c r="I245">
        <f t="shared" si="11"/>
        <v>-0.68999999999999773</v>
      </c>
    </row>
    <row r="246" spans="1:9" x14ac:dyDescent="0.25">
      <c r="A246">
        <v>36530</v>
      </c>
      <c r="B246">
        <v>23.25</v>
      </c>
      <c r="C246">
        <v>24.91</v>
      </c>
      <c r="D246">
        <v>25.55</v>
      </c>
      <c r="E246">
        <v>23.73</v>
      </c>
      <c r="F246">
        <v>24.39</v>
      </c>
      <c r="G246">
        <f t="shared" si="9"/>
        <v>-0.73999999999999844</v>
      </c>
      <c r="H246">
        <f t="shared" si="10"/>
        <v>-0.64000000000000057</v>
      </c>
      <c r="I246">
        <f t="shared" si="11"/>
        <v>-0.66000000000000014</v>
      </c>
    </row>
    <row r="247" spans="1:9" x14ac:dyDescent="0.25">
      <c r="A247">
        <v>36531</v>
      </c>
      <c r="B247">
        <v>23.17</v>
      </c>
      <c r="C247">
        <v>24.78</v>
      </c>
      <c r="D247">
        <v>24.91</v>
      </c>
      <c r="E247">
        <v>23.62</v>
      </c>
      <c r="F247">
        <v>23.73</v>
      </c>
      <c r="G247">
        <f t="shared" si="9"/>
        <v>-7.9999999999998295E-2</v>
      </c>
      <c r="H247">
        <f t="shared" si="10"/>
        <v>-0.12999999999999901</v>
      </c>
      <c r="I247">
        <f t="shared" si="11"/>
        <v>-0.10999999999999943</v>
      </c>
    </row>
    <row r="248" spans="1:9" x14ac:dyDescent="0.25">
      <c r="A248">
        <v>36532</v>
      </c>
      <c r="B248">
        <v>22.69</v>
      </c>
      <c r="C248">
        <v>24.22</v>
      </c>
      <c r="D248">
        <v>24.78</v>
      </c>
      <c r="E248">
        <v>23.09</v>
      </c>
      <c r="F248">
        <v>23.62</v>
      </c>
      <c r="G248">
        <f t="shared" si="9"/>
        <v>-0.48000000000000043</v>
      </c>
      <c r="H248">
        <f t="shared" si="10"/>
        <v>-0.56000000000000227</v>
      </c>
      <c r="I248">
        <f t="shared" si="11"/>
        <v>-0.53000000000000114</v>
      </c>
    </row>
    <row r="249" spans="1:9" x14ac:dyDescent="0.25">
      <c r="A249">
        <v>36535</v>
      </c>
      <c r="B249">
        <v>23.33</v>
      </c>
      <c r="C249">
        <v>24.67</v>
      </c>
      <c r="D249">
        <v>24.22</v>
      </c>
      <c r="E249">
        <v>23.78</v>
      </c>
      <c r="F249">
        <v>23.09</v>
      </c>
      <c r="G249">
        <f t="shared" si="9"/>
        <v>0.63999999999999702</v>
      </c>
      <c r="H249">
        <f t="shared" si="10"/>
        <v>0.45000000000000284</v>
      </c>
      <c r="I249">
        <f t="shared" si="11"/>
        <v>0.69000000000000128</v>
      </c>
    </row>
    <row r="250" spans="1:9" x14ac:dyDescent="0.25">
      <c r="A250">
        <v>36536</v>
      </c>
      <c r="B250">
        <v>24.21</v>
      </c>
      <c r="C250">
        <v>25.77</v>
      </c>
      <c r="D250">
        <v>24.67</v>
      </c>
      <c r="E250">
        <v>24.62</v>
      </c>
      <c r="F250">
        <v>23.78</v>
      </c>
      <c r="G250">
        <f t="shared" si="9"/>
        <v>0.88000000000000256</v>
      </c>
      <c r="H250">
        <f t="shared" si="10"/>
        <v>1.0999999999999979</v>
      </c>
      <c r="I250">
        <f t="shared" si="11"/>
        <v>0.83999999999999986</v>
      </c>
    </row>
    <row r="251" spans="1:9" x14ac:dyDescent="0.25">
      <c r="A251">
        <v>36537</v>
      </c>
      <c r="B251">
        <v>24.67</v>
      </c>
      <c r="C251">
        <v>26.28</v>
      </c>
      <c r="D251">
        <v>25.77</v>
      </c>
      <c r="E251">
        <v>24.81</v>
      </c>
      <c r="F251">
        <v>24.62</v>
      </c>
      <c r="G251">
        <f t="shared" si="9"/>
        <v>0.46000000000000085</v>
      </c>
      <c r="H251">
        <f t="shared" si="10"/>
        <v>0.51000000000000156</v>
      </c>
      <c r="I251">
        <f t="shared" si="11"/>
        <v>0.18999999999999773</v>
      </c>
    </row>
    <row r="252" spans="1:9" x14ac:dyDescent="0.25">
      <c r="A252">
        <v>36538</v>
      </c>
      <c r="B252">
        <v>24.93</v>
      </c>
      <c r="C252">
        <v>26.69</v>
      </c>
      <c r="D252">
        <v>26.28</v>
      </c>
      <c r="E252">
        <v>24.98</v>
      </c>
      <c r="F252">
        <v>24.81</v>
      </c>
      <c r="G252">
        <f t="shared" si="9"/>
        <v>0.25999999999999801</v>
      </c>
      <c r="H252">
        <f t="shared" si="10"/>
        <v>0.41000000000000014</v>
      </c>
      <c r="I252">
        <f t="shared" si="11"/>
        <v>0.17000000000000171</v>
      </c>
    </row>
    <row r="253" spans="1:9" x14ac:dyDescent="0.25">
      <c r="A253">
        <v>36539</v>
      </c>
      <c r="B253">
        <v>25.39</v>
      </c>
      <c r="C253">
        <v>28.02</v>
      </c>
      <c r="D253">
        <v>26.69</v>
      </c>
      <c r="E253">
        <v>50.64</v>
      </c>
      <c r="F253">
        <v>49.510000000000005</v>
      </c>
      <c r="G253">
        <f t="shared" si="9"/>
        <v>0.46000000000000085</v>
      </c>
      <c r="H253">
        <f t="shared" si="10"/>
        <v>1.3299999999999983</v>
      </c>
      <c r="I253">
        <f t="shared" si="11"/>
        <v>1.1299999999999955</v>
      </c>
    </row>
    <row r="254" spans="1:9" x14ac:dyDescent="0.25">
      <c r="A254">
        <v>36543</v>
      </c>
      <c r="B254">
        <v>26.55</v>
      </c>
      <c r="C254">
        <v>28.85</v>
      </c>
      <c r="D254">
        <v>28.02</v>
      </c>
      <c r="E254">
        <v>26.05</v>
      </c>
      <c r="F254">
        <v>25.65</v>
      </c>
      <c r="G254">
        <f t="shared" si="9"/>
        <v>1.1600000000000001</v>
      </c>
      <c r="H254">
        <f t="shared" si="10"/>
        <v>0.83000000000000185</v>
      </c>
      <c r="I254">
        <f t="shared" si="11"/>
        <v>0.40000000000000213</v>
      </c>
    </row>
    <row r="255" spans="1:9" x14ac:dyDescent="0.25">
      <c r="A255">
        <v>36544</v>
      </c>
      <c r="B255">
        <v>26.32</v>
      </c>
      <c r="C255">
        <v>29.54</v>
      </c>
      <c r="D255">
        <v>28.85</v>
      </c>
      <c r="E255">
        <v>25.84</v>
      </c>
      <c r="F255">
        <v>26.05</v>
      </c>
      <c r="G255">
        <f t="shared" si="9"/>
        <v>-0.23000000000000043</v>
      </c>
      <c r="H255">
        <f t="shared" si="10"/>
        <v>0.68999999999999773</v>
      </c>
      <c r="I255">
        <f t="shared" si="11"/>
        <v>-0.21000000000000085</v>
      </c>
    </row>
    <row r="256" spans="1:9" x14ac:dyDescent="0.25">
      <c r="A256">
        <v>36545</v>
      </c>
      <c r="B256">
        <v>26.65</v>
      </c>
      <c r="C256">
        <v>29.66</v>
      </c>
      <c r="D256">
        <v>29.54</v>
      </c>
      <c r="E256">
        <v>26.1</v>
      </c>
      <c r="F256">
        <v>25.84</v>
      </c>
      <c r="G256">
        <f t="shared" si="9"/>
        <v>0.32999999999999829</v>
      </c>
      <c r="H256">
        <f t="shared" si="10"/>
        <v>0.12000000000000099</v>
      </c>
      <c r="I256">
        <f t="shared" si="11"/>
        <v>0.26000000000000156</v>
      </c>
    </row>
    <row r="257" spans="1:9" x14ac:dyDescent="0.25">
      <c r="A257">
        <v>36546</v>
      </c>
      <c r="B257">
        <v>27.15</v>
      </c>
      <c r="C257">
        <v>28.2</v>
      </c>
      <c r="D257">
        <v>27.97</v>
      </c>
      <c r="E257">
        <v>26.35</v>
      </c>
      <c r="F257">
        <v>26.1</v>
      </c>
      <c r="G257">
        <f t="shared" si="9"/>
        <v>0.5</v>
      </c>
      <c r="H257">
        <f t="shared" si="10"/>
        <v>0.23000000000000043</v>
      </c>
      <c r="I257">
        <f t="shared" si="11"/>
        <v>0.25</v>
      </c>
    </row>
    <row r="258" spans="1:9" x14ac:dyDescent="0.25">
      <c r="A258">
        <v>36549</v>
      </c>
      <c r="B258">
        <v>27.16</v>
      </c>
      <c r="C258">
        <v>27.83</v>
      </c>
      <c r="D258">
        <v>28.2</v>
      </c>
      <c r="E258">
        <v>26.06</v>
      </c>
      <c r="F258">
        <v>26.35</v>
      </c>
      <c r="G258">
        <f t="shared" si="9"/>
        <v>1.0000000000001563E-2</v>
      </c>
      <c r="H258">
        <f t="shared" si="10"/>
        <v>-0.37000000000000099</v>
      </c>
      <c r="I258">
        <f t="shared" si="11"/>
        <v>-0.2900000000000027</v>
      </c>
    </row>
    <row r="259" spans="1:9" x14ac:dyDescent="0.25">
      <c r="A259">
        <v>36550</v>
      </c>
      <c r="B259">
        <v>27.45</v>
      </c>
      <c r="C259">
        <v>28.28</v>
      </c>
      <c r="D259">
        <v>27.83</v>
      </c>
      <c r="E259">
        <v>26.54</v>
      </c>
      <c r="F259">
        <v>26.06</v>
      </c>
      <c r="G259">
        <f t="shared" ref="G259:G322" si="12">B259-B258</f>
        <v>0.28999999999999915</v>
      </c>
      <c r="H259">
        <f t="shared" ref="H259:H322" si="13">C259-D259</f>
        <v>0.45000000000000284</v>
      </c>
      <c r="I259">
        <f t="shared" ref="I259:I322" si="14">E259-F259</f>
        <v>0.48000000000000043</v>
      </c>
    </row>
    <row r="260" spans="1:9" x14ac:dyDescent="0.25">
      <c r="A260">
        <v>36551</v>
      </c>
      <c r="B260">
        <v>27.25</v>
      </c>
      <c r="C260">
        <v>27.84</v>
      </c>
      <c r="D260">
        <v>28.28</v>
      </c>
      <c r="E260">
        <v>26.13</v>
      </c>
      <c r="F260">
        <v>26.54</v>
      </c>
      <c r="G260">
        <f t="shared" si="12"/>
        <v>-0.19999999999999929</v>
      </c>
      <c r="H260">
        <f t="shared" si="13"/>
        <v>-0.44000000000000128</v>
      </c>
      <c r="I260">
        <f t="shared" si="14"/>
        <v>-0.41000000000000014</v>
      </c>
    </row>
    <row r="261" spans="1:9" x14ac:dyDescent="0.25">
      <c r="A261">
        <v>36552</v>
      </c>
      <c r="B261">
        <v>26.84</v>
      </c>
      <c r="C261">
        <v>27.32</v>
      </c>
      <c r="D261">
        <v>27.84</v>
      </c>
      <c r="E261">
        <v>25.62</v>
      </c>
      <c r="F261">
        <v>26.13</v>
      </c>
      <c r="G261">
        <f t="shared" si="12"/>
        <v>-0.41000000000000014</v>
      </c>
      <c r="H261">
        <f t="shared" si="13"/>
        <v>-0.51999999999999957</v>
      </c>
      <c r="I261">
        <f t="shared" si="14"/>
        <v>-0.50999999999999801</v>
      </c>
    </row>
    <row r="262" spans="1:9" x14ac:dyDescent="0.25">
      <c r="A262">
        <v>36553</v>
      </c>
      <c r="B262">
        <v>26.9</v>
      </c>
      <c r="C262">
        <v>27.22</v>
      </c>
      <c r="D262">
        <v>27.32</v>
      </c>
      <c r="E262">
        <v>25.68</v>
      </c>
      <c r="F262">
        <v>25.62</v>
      </c>
      <c r="G262">
        <f t="shared" si="12"/>
        <v>5.9999999999998721E-2</v>
      </c>
      <c r="H262">
        <f t="shared" si="13"/>
        <v>-0.10000000000000142</v>
      </c>
      <c r="I262">
        <f t="shared" si="14"/>
        <v>5.9999999999998721E-2</v>
      </c>
    </row>
    <row r="263" spans="1:9" x14ac:dyDescent="0.25">
      <c r="A263">
        <v>36556</v>
      </c>
      <c r="B263">
        <v>27.22</v>
      </c>
      <c r="C263">
        <v>27.64</v>
      </c>
      <c r="D263">
        <v>27.22</v>
      </c>
      <c r="E263">
        <v>25.97</v>
      </c>
      <c r="F263">
        <v>25.68</v>
      </c>
      <c r="G263">
        <f t="shared" si="12"/>
        <v>0.32000000000000028</v>
      </c>
      <c r="H263">
        <f t="shared" si="13"/>
        <v>0.42000000000000171</v>
      </c>
      <c r="I263">
        <f t="shared" si="14"/>
        <v>0.28999999999999915</v>
      </c>
    </row>
    <row r="264" spans="1:9" x14ac:dyDescent="0.25">
      <c r="A264">
        <v>36557</v>
      </c>
      <c r="B264">
        <v>27.64</v>
      </c>
      <c r="C264">
        <v>28.22</v>
      </c>
      <c r="D264">
        <v>27.64</v>
      </c>
      <c r="E264">
        <v>26.39</v>
      </c>
      <c r="F264">
        <v>25.97</v>
      </c>
      <c r="G264">
        <f t="shared" si="12"/>
        <v>0.42000000000000171</v>
      </c>
      <c r="H264">
        <f t="shared" si="13"/>
        <v>0.57999999999999829</v>
      </c>
      <c r="I264">
        <f t="shared" si="14"/>
        <v>0.42000000000000171</v>
      </c>
    </row>
    <row r="265" spans="1:9" x14ac:dyDescent="0.25">
      <c r="A265">
        <v>36558</v>
      </c>
      <c r="B265">
        <v>27.19</v>
      </c>
      <c r="C265">
        <v>27.55</v>
      </c>
      <c r="D265">
        <v>28.22</v>
      </c>
      <c r="E265">
        <v>25.93</v>
      </c>
      <c r="F265">
        <v>26.39</v>
      </c>
      <c r="G265">
        <f t="shared" si="12"/>
        <v>-0.44999999999999929</v>
      </c>
      <c r="H265">
        <f t="shared" si="13"/>
        <v>-0.66999999999999815</v>
      </c>
      <c r="I265">
        <f t="shared" si="14"/>
        <v>-0.46000000000000085</v>
      </c>
    </row>
    <row r="266" spans="1:9" x14ac:dyDescent="0.25">
      <c r="A266">
        <v>36559</v>
      </c>
      <c r="B266">
        <v>27.94</v>
      </c>
      <c r="C266">
        <v>28.03</v>
      </c>
      <c r="D266">
        <v>27.55</v>
      </c>
      <c r="E266">
        <v>26.66</v>
      </c>
      <c r="F266">
        <v>25.93</v>
      </c>
      <c r="G266">
        <f t="shared" si="12"/>
        <v>0.75</v>
      </c>
      <c r="H266">
        <f t="shared" si="13"/>
        <v>0.48000000000000043</v>
      </c>
      <c r="I266">
        <f t="shared" si="14"/>
        <v>0.73000000000000043</v>
      </c>
    </row>
    <row r="267" spans="1:9" x14ac:dyDescent="0.25">
      <c r="A267">
        <v>36560</v>
      </c>
      <c r="B267">
        <v>28.38</v>
      </c>
      <c r="C267">
        <v>28.82</v>
      </c>
      <c r="D267">
        <v>28.03</v>
      </c>
      <c r="E267">
        <v>27.07</v>
      </c>
      <c r="F267">
        <v>26.66</v>
      </c>
      <c r="G267">
        <f t="shared" si="12"/>
        <v>0.43999999999999773</v>
      </c>
      <c r="H267">
        <f t="shared" si="13"/>
        <v>0.78999999999999915</v>
      </c>
      <c r="I267">
        <f t="shared" si="14"/>
        <v>0.41000000000000014</v>
      </c>
    </row>
    <row r="268" spans="1:9" x14ac:dyDescent="0.25">
      <c r="A268">
        <v>36563</v>
      </c>
      <c r="B268">
        <v>28.08</v>
      </c>
      <c r="C268">
        <v>28.45</v>
      </c>
      <c r="D268">
        <v>28.82</v>
      </c>
      <c r="E268">
        <v>26.88</v>
      </c>
      <c r="F268">
        <v>27.07</v>
      </c>
      <c r="G268">
        <f t="shared" si="12"/>
        <v>-0.30000000000000071</v>
      </c>
      <c r="H268">
        <f t="shared" si="13"/>
        <v>-0.37000000000000099</v>
      </c>
      <c r="I268">
        <f t="shared" si="14"/>
        <v>-0.19000000000000128</v>
      </c>
    </row>
    <row r="269" spans="1:9" x14ac:dyDescent="0.25">
      <c r="A269">
        <v>36564</v>
      </c>
      <c r="B269">
        <v>27.37</v>
      </c>
      <c r="C269">
        <v>28.02</v>
      </c>
      <c r="D269">
        <v>28.45</v>
      </c>
      <c r="E269">
        <v>26.37</v>
      </c>
      <c r="F269">
        <v>26.88</v>
      </c>
      <c r="G269">
        <f t="shared" si="12"/>
        <v>-0.7099999999999973</v>
      </c>
      <c r="H269">
        <f t="shared" si="13"/>
        <v>-0.42999999999999972</v>
      </c>
      <c r="I269">
        <f t="shared" si="14"/>
        <v>-0.50999999999999801</v>
      </c>
    </row>
    <row r="270" spans="1:9" x14ac:dyDescent="0.25">
      <c r="A270">
        <v>36565</v>
      </c>
      <c r="B270">
        <v>27.92</v>
      </c>
      <c r="C270">
        <v>28.77</v>
      </c>
      <c r="D270">
        <v>28.02</v>
      </c>
      <c r="E270">
        <v>26.92</v>
      </c>
      <c r="F270">
        <v>26.37</v>
      </c>
      <c r="G270">
        <f t="shared" si="12"/>
        <v>0.55000000000000071</v>
      </c>
      <c r="H270">
        <f t="shared" si="13"/>
        <v>0.75</v>
      </c>
      <c r="I270">
        <f t="shared" si="14"/>
        <v>0.55000000000000071</v>
      </c>
    </row>
    <row r="271" spans="1:9" x14ac:dyDescent="0.25">
      <c r="A271">
        <v>36566</v>
      </c>
      <c r="B271">
        <v>27.73</v>
      </c>
      <c r="C271">
        <v>29.43</v>
      </c>
      <c r="D271">
        <v>28.77</v>
      </c>
      <c r="E271">
        <v>27.48</v>
      </c>
      <c r="F271">
        <v>26.92</v>
      </c>
      <c r="G271">
        <f t="shared" si="12"/>
        <v>-0.19000000000000128</v>
      </c>
      <c r="H271">
        <f t="shared" si="13"/>
        <v>0.66000000000000014</v>
      </c>
      <c r="I271">
        <f t="shared" si="14"/>
        <v>0.55999999999999872</v>
      </c>
    </row>
    <row r="272" spans="1:9" x14ac:dyDescent="0.25">
      <c r="A272">
        <v>36567</v>
      </c>
      <c r="B272">
        <v>27.92</v>
      </c>
      <c r="C272">
        <v>29.44</v>
      </c>
      <c r="D272">
        <v>29.43</v>
      </c>
      <c r="E272">
        <v>27.82</v>
      </c>
      <c r="F272">
        <v>27.48</v>
      </c>
      <c r="G272">
        <f t="shared" si="12"/>
        <v>0.19000000000000128</v>
      </c>
      <c r="H272">
        <f t="shared" si="13"/>
        <v>1.0000000000001563E-2</v>
      </c>
      <c r="I272">
        <f t="shared" si="14"/>
        <v>0.33999999999999986</v>
      </c>
    </row>
    <row r="273" spans="1:9" x14ac:dyDescent="0.25">
      <c r="A273">
        <v>36570</v>
      </c>
      <c r="B273">
        <v>28.43</v>
      </c>
      <c r="C273">
        <v>30.25</v>
      </c>
      <c r="D273">
        <v>29.44</v>
      </c>
      <c r="E273">
        <v>28.76</v>
      </c>
      <c r="F273">
        <v>27.82</v>
      </c>
      <c r="G273">
        <f t="shared" si="12"/>
        <v>0.50999999999999801</v>
      </c>
      <c r="H273">
        <f t="shared" si="13"/>
        <v>0.80999999999999872</v>
      </c>
      <c r="I273">
        <f t="shared" si="14"/>
        <v>0.94000000000000128</v>
      </c>
    </row>
    <row r="274" spans="1:9" x14ac:dyDescent="0.25">
      <c r="A274">
        <v>36571</v>
      </c>
      <c r="B274">
        <v>28.33</v>
      </c>
      <c r="C274">
        <v>30.06</v>
      </c>
      <c r="D274">
        <v>30.25</v>
      </c>
      <c r="E274">
        <v>27.13</v>
      </c>
      <c r="F274">
        <v>27.13</v>
      </c>
      <c r="G274">
        <f t="shared" si="12"/>
        <v>-0.10000000000000142</v>
      </c>
      <c r="H274">
        <f t="shared" si="13"/>
        <v>-0.19000000000000128</v>
      </c>
      <c r="I274">
        <f t="shared" si="14"/>
        <v>0</v>
      </c>
    </row>
    <row r="275" spans="1:9" x14ac:dyDescent="0.25">
      <c r="A275">
        <v>36572</v>
      </c>
      <c r="B275">
        <v>28.52</v>
      </c>
      <c r="C275">
        <v>30.05</v>
      </c>
      <c r="D275">
        <v>30.06</v>
      </c>
      <c r="E275">
        <v>27.37</v>
      </c>
      <c r="F275">
        <v>27.13</v>
      </c>
      <c r="G275">
        <f t="shared" si="12"/>
        <v>0.19000000000000128</v>
      </c>
      <c r="H275">
        <f t="shared" si="13"/>
        <v>-9.9999999999980105E-3</v>
      </c>
      <c r="I275">
        <f t="shared" si="14"/>
        <v>0.24000000000000199</v>
      </c>
    </row>
    <row r="276" spans="1:9" x14ac:dyDescent="0.25">
      <c r="A276">
        <v>36573</v>
      </c>
      <c r="B276">
        <v>28.07</v>
      </c>
      <c r="C276">
        <v>29.46</v>
      </c>
      <c r="D276">
        <v>30.05</v>
      </c>
      <c r="E276">
        <v>26.67</v>
      </c>
      <c r="F276">
        <v>27.37</v>
      </c>
      <c r="G276">
        <f t="shared" si="12"/>
        <v>-0.44999999999999929</v>
      </c>
      <c r="H276">
        <f t="shared" si="13"/>
        <v>-0.58999999999999986</v>
      </c>
      <c r="I276">
        <f t="shared" si="14"/>
        <v>-0.69999999999999929</v>
      </c>
    </row>
    <row r="277" spans="1:9" x14ac:dyDescent="0.25">
      <c r="A277">
        <v>36574</v>
      </c>
      <c r="B277">
        <v>27.57</v>
      </c>
      <c r="C277">
        <v>29.51</v>
      </c>
      <c r="D277">
        <v>29.46</v>
      </c>
      <c r="E277">
        <v>26.22</v>
      </c>
      <c r="F277">
        <v>26.67</v>
      </c>
      <c r="G277">
        <f t="shared" si="12"/>
        <v>-0.5</v>
      </c>
      <c r="H277">
        <f t="shared" si="13"/>
        <v>5.0000000000000711E-2</v>
      </c>
      <c r="I277">
        <f t="shared" si="14"/>
        <v>-0.45000000000000284</v>
      </c>
    </row>
    <row r="278" spans="1:9" x14ac:dyDescent="0.25">
      <c r="A278">
        <v>36578</v>
      </c>
      <c r="B278">
        <v>27.86</v>
      </c>
      <c r="C278">
        <v>29.62</v>
      </c>
      <c r="D278">
        <v>29.51</v>
      </c>
      <c r="E278">
        <v>26.58</v>
      </c>
      <c r="F278">
        <v>25.93</v>
      </c>
      <c r="G278">
        <f t="shared" si="12"/>
        <v>0.28999999999999915</v>
      </c>
      <c r="H278">
        <f t="shared" si="13"/>
        <v>0.10999999999999943</v>
      </c>
      <c r="I278">
        <f t="shared" si="14"/>
        <v>0.64999999999999858</v>
      </c>
    </row>
    <row r="279" spans="1:9" x14ac:dyDescent="0.25">
      <c r="A279">
        <v>36579</v>
      </c>
      <c r="B279">
        <v>28.34</v>
      </c>
      <c r="C279">
        <v>29.39</v>
      </c>
      <c r="D279">
        <v>28.92</v>
      </c>
      <c r="E279">
        <v>27.06</v>
      </c>
      <c r="F279">
        <v>26.58</v>
      </c>
      <c r="G279">
        <f t="shared" si="12"/>
        <v>0.48000000000000043</v>
      </c>
      <c r="H279">
        <f t="shared" si="13"/>
        <v>0.46999999999999886</v>
      </c>
      <c r="I279">
        <f t="shared" si="14"/>
        <v>0.48000000000000043</v>
      </c>
    </row>
    <row r="280" spans="1:9" x14ac:dyDescent="0.25">
      <c r="A280">
        <v>36580</v>
      </c>
      <c r="B280">
        <v>28.7</v>
      </c>
      <c r="C280">
        <v>29.97</v>
      </c>
      <c r="D280">
        <v>29.39</v>
      </c>
      <c r="E280">
        <v>27.37</v>
      </c>
      <c r="F280">
        <v>27.06</v>
      </c>
      <c r="G280">
        <f t="shared" si="12"/>
        <v>0.35999999999999943</v>
      </c>
      <c r="H280">
        <f t="shared" si="13"/>
        <v>0.57999999999999829</v>
      </c>
      <c r="I280">
        <f t="shared" si="14"/>
        <v>0.31000000000000227</v>
      </c>
    </row>
    <row r="281" spans="1:9" x14ac:dyDescent="0.25">
      <c r="A281">
        <v>36581</v>
      </c>
      <c r="B281">
        <v>28.95</v>
      </c>
      <c r="C281">
        <v>30.35</v>
      </c>
      <c r="D281">
        <v>29.97</v>
      </c>
      <c r="E281">
        <v>27.48</v>
      </c>
      <c r="F281">
        <v>27.37</v>
      </c>
      <c r="G281">
        <f t="shared" si="12"/>
        <v>0.25</v>
      </c>
      <c r="H281">
        <f t="shared" si="13"/>
        <v>0.38000000000000256</v>
      </c>
      <c r="I281">
        <f t="shared" si="14"/>
        <v>0.10999999999999943</v>
      </c>
    </row>
    <row r="282" spans="1:9" x14ac:dyDescent="0.25">
      <c r="A282">
        <v>36584</v>
      </c>
      <c r="B282">
        <v>28.67</v>
      </c>
      <c r="C282">
        <v>30.13</v>
      </c>
      <c r="D282">
        <v>30.35</v>
      </c>
      <c r="E282">
        <v>27.41</v>
      </c>
      <c r="F282">
        <v>27.48</v>
      </c>
      <c r="G282">
        <f t="shared" si="12"/>
        <v>-0.27999999999999758</v>
      </c>
      <c r="H282">
        <f t="shared" si="13"/>
        <v>-0.22000000000000242</v>
      </c>
      <c r="I282">
        <f t="shared" si="14"/>
        <v>-7.0000000000000284E-2</v>
      </c>
    </row>
    <row r="283" spans="1:9" x14ac:dyDescent="0.25">
      <c r="A283">
        <v>36585</v>
      </c>
      <c r="B283">
        <v>29.29</v>
      </c>
      <c r="C283">
        <v>30.43</v>
      </c>
      <c r="D283">
        <v>30.13</v>
      </c>
      <c r="E283">
        <v>28.09</v>
      </c>
      <c r="F283">
        <v>27.41</v>
      </c>
      <c r="G283">
        <f t="shared" si="12"/>
        <v>0.61999999999999744</v>
      </c>
      <c r="H283">
        <f t="shared" si="13"/>
        <v>0.30000000000000071</v>
      </c>
      <c r="I283">
        <f t="shared" si="14"/>
        <v>0.67999999999999972</v>
      </c>
    </row>
    <row r="284" spans="1:9" x14ac:dyDescent="0.25">
      <c r="A284">
        <v>36586</v>
      </c>
      <c r="B284">
        <v>30.26</v>
      </c>
      <c r="C284">
        <v>31.77</v>
      </c>
      <c r="D284">
        <v>30.43</v>
      </c>
      <c r="E284">
        <v>29.06</v>
      </c>
      <c r="F284">
        <v>28.09</v>
      </c>
      <c r="G284">
        <f t="shared" si="12"/>
        <v>0.97000000000000242</v>
      </c>
      <c r="H284">
        <f t="shared" si="13"/>
        <v>1.3399999999999999</v>
      </c>
      <c r="I284">
        <f t="shared" si="14"/>
        <v>0.96999999999999886</v>
      </c>
    </row>
    <row r="285" spans="1:9" x14ac:dyDescent="0.25">
      <c r="A285">
        <v>36587</v>
      </c>
      <c r="B285">
        <v>30.32</v>
      </c>
      <c r="C285">
        <v>31.69</v>
      </c>
      <c r="D285">
        <v>31.77</v>
      </c>
      <c r="E285">
        <v>29.22</v>
      </c>
      <c r="F285">
        <v>29.06</v>
      </c>
      <c r="G285">
        <f t="shared" si="12"/>
        <v>5.9999999999998721E-2</v>
      </c>
      <c r="H285">
        <f t="shared" si="13"/>
        <v>-7.9999999999998295E-2</v>
      </c>
      <c r="I285">
        <f t="shared" si="14"/>
        <v>0.16000000000000014</v>
      </c>
    </row>
    <row r="286" spans="1:9" x14ac:dyDescent="0.25">
      <c r="A286">
        <v>36588</v>
      </c>
      <c r="B286">
        <v>30.09</v>
      </c>
      <c r="C286">
        <v>31.51</v>
      </c>
      <c r="D286">
        <v>31.69</v>
      </c>
      <c r="E286">
        <v>28.99</v>
      </c>
      <c r="F286">
        <v>29.22</v>
      </c>
      <c r="G286">
        <f t="shared" si="12"/>
        <v>-0.23000000000000043</v>
      </c>
      <c r="H286">
        <f t="shared" si="13"/>
        <v>-0.17999999999999972</v>
      </c>
      <c r="I286">
        <f t="shared" si="14"/>
        <v>-0.23000000000000043</v>
      </c>
    </row>
    <row r="287" spans="1:9" x14ac:dyDescent="0.25">
      <c r="A287">
        <v>36591</v>
      </c>
      <c r="B287">
        <v>30.98</v>
      </c>
      <c r="C287">
        <v>32.18</v>
      </c>
      <c r="D287">
        <v>31.51</v>
      </c>
      <c r="E287">
        <v>29.63</v>
      </c>
      <c r="F287">
        <v>28.99</v>
      </c>
      <c r="G287">
        <f t="shared" si="12"/>
        <v>0.89000000000000057</v>
      </c>
      <c r="H287">
        <f t="shared" si="13"/>
        <v>0.66999999999999815</v>
      </c>
      <c r="I287">
        <f t="shared" si="14"/>
        <v>0.64000000000000057</v>
      </c>
    </row>
    <row r="288" spans="1:9" x14ac:dyDescent="0.25">
      <c r="A288">
        <v>36592</v>
      </c>
      <c r="B288">
        <v>33.299999999999997</v>
      </c>
      <c r="C288">
        <v>34.130000000000003</v>
      </c>
      <c r="D288">
        <v>32.18</v>
      </c>
      <c r="E288">
        <v>31.9</v>
      </c>
      <c r="F288">
        <v>29.63</v>
      </c>
      <c r="G288">
        <f t="shared" si="12"/>
        <v>2.3199999999999967</v>
      </c>
      <c r="H288">
        <f t="shared" si="13"/>
        <v>1.9500000000000028</v>
      </c>
      <c r="I288">
        <f t="shared" si="14"/>
        <v>2.2699999999999996</v>
      </c>
    </row>
    <row r="289" spans="1:9" x14ac:dyDescent="0.25">
      <c r="A289">
        <v>36593</v>
      </c>
      <c r="B289">
        <v>32.1</v>
      </c>
      <c r="C289">
        <v>31.26</v>
      </c>
      <c r="D289">
        <v>34.130000000000003</v>
      </c>
      <c r="E289">
        <v>28.8</v>
      </c>
      <c r="F289">
        <v>31.9</v>
      </c>
      <c r="G289">
        <f t="shared" si="12"/>
        <v>-1.1999999999999957</v>
      </c>
      <c r="H289">
        <f t="shared" si="13"/>
        <v>-2.870000000000001</v>
      </c>
      <c r="I289">
        <f t="shared" si="14"/>
        <v>-3.0999999999999979</v>
      </c>
    </row>
    <row r="290" spans="1:9" x14ac:dyDescent="0.25">
      <c r="A290">
        <v>36594</v>
      </c>
      <c r="B290">
        <v>30.69</v>
      </c>
      <c r="C290">
        <v>31.69</v>
      </c>
      <c r="D290">
        <v>31.26</v>
      </c>
      <c r="E290">
        <v>29.29</v>
      </c>
      <c r="F290">
        <v>28.8</v>
      </c>
      <c r="G290">
        <f t="shared" si="12"/>
        <v>-1.4100000000000001</v>
      </c>
      <c r="H290">
        <f t="shared" si="13"/>
        <v>0.42999999999999972</v>
      </c>
      <c r="I290">
        <f t="shared" si="14"/>
        <v>0.48999999999999844</v>
      </c>
    </row>
    <row r="291" spans="1:9" x14ac:dyDescent="0.25">
      <c r="A291">
        <v>36595</v>
      </c>
      <c r="B291">
        <v>29.26</v>
      </c>
      <c r="C291">
        <v>31.76</v>
      </c>
      <c r="D291">
        <v>31.69</v>
      </c>
      <c r="E291">
        <v>28.94</v>
      </c>
      <c r="F291">
        <v>29.29</v>
      </c>
      <c r="G291">
        <f t="shared" si="12"/>
        <v>-1.4299999999999997</v>
      </c>
      <c r="H291">
        <f t="shared" si="13"/>
        <v>7.0000000000000284E-2</v>
      </c>
      <c r="I291">
        <f t="shared" si="14"/>
        <v>-0.34999999999999787</v>
      </c>
    </row>
    <row r="292" spans="1:9" x14ac:dyDescent="0.25">
      <c r="A292">
        <v>36598</v>
      </c>
      <c r="B292">
        <v>29.74</v>
      </c>
      <c r="C292">
        <v>32.020000000000003</v>
      </c>
      <c r="D292">
        <v>31.76</v>
      </c>
      <c r="E292">
        <v>28.89</v>
      </c>
      <c r="F292">
        <v>28.94</v>
      </c>
      <c r="G292">
        <f t="shared" si="12"/>
        <v>0.47999999999999687</v>
      </c>
      <c r="H292">
        <f t="shared" si="13"/>
        <v>0.26000000000000156</v>
      </c>
      <c r="I292">
        <f t="shared" si="14"/>
        <v>-5.0000000000000711E-2</v>
      </c>
    </row>
    <row r="293" spans="1:9" x14ac:dyDescent="0.25">
      <c r="A293">
        <v>36599</v>
      </c>
      <c r="B293">
        <v>29.21</v>
      </c>
      <c r="C293">
        <v>31.69</v>
      </c>
      <c r="D293">
        <v>32.020000000000003</v>
      </c>
      <c r="E293">
        <v>28.34</v>
      </c>
      <c r="F293">
        <v>28.89</v>
      </c>
      <c r="G293">
        <f t="shared" si="12"/>
        <v>-0.52999999999999758</v>
      </c>
      <c r="H293">
        <f t="shared" si="13"/>
        <v>-0.33000000000000185</v>
      </c>
      <c r="I293">
        <f t="shared" si="14"/>
        <v>-0.55000000000000071</v>
      </c>
    </row>
    <row r="294" spans="1:9" x14ac:dyDescent="0.25">
      <c r="A294">
        <v>36600</v>
      </c>
      <c r="B294">
        <v>28.33</v>
      </c>
      <c r="C294">
        <v>30.72</v>
      </c>
      <c r="D294">
        <v>31.69</v>
      </c>
      <c r="E294">
        <v>27.53</v>
      </c>
      <c r="F294">
        <v>28.34</v>
      </c>
      <c r="G294">
        <f t="shared" si="12"/>
        <v>-0.88000000000000256</v>
      </c>
      <c r="H294">
        <f t="shared" si="13"/>
        <v>-0.97000000000000242</v>
      </c>
      <c r="I294">
        <f t="shared" si="14"/>
        <v>-0.80999999999999872</v>
      </c>
    </row>
    <row r="295" spans="1:9" x14ac:dyDescent="0.25">
      <c r="A295">
        <v>36601</v>
      </c>
      <c r="B295">
        <v>28.21</v>
      </c>
      <c r="C295">
        <v>31.09</v>
      </c>
      <c r="D295">
        <v>30.72</v>
      </c>
      <c r="E295">
        <v>27.41</v>
      </c>
      <c r="F295">
        <v>27.53</v>
      </c>
      <c r="G295">
        <f t="shared" si="12"/>
        <v>-0.11999999999999744</v>
      </c>
      <c r="H295">
        <f t="shared" si="13"/>
        <v>0.37000000000000099</v>
      </c>
      <c r="I295">
        <f t="shared" si="14"/>
        <v>-0.12000000000000099</v>
      </c>
    </row>
    <row r="296" spans="1:9" x14ac:dyDescent="0.25">
      <c r="A296">
        <v>36602</v>
      </c>
      <c r="B296">
        <v>27.54</v>
      </c>
      <c r="C296">
        <v>30.91</v>
      </c>
      <c r="D296">
        <v>31.09</v>
      </c>
      <c r="E296">
        <v>26.56</v>
      </c>
      <c r="F296">
        <v>26.78</v>
      </c>
      <c r="G296">
        <f t="shared" si="12"/>
        <v>-0.67000000000000171</v>
      </c>
      <c r="H296">
        <f t="shared" si="13"/>
        <v>-0.17999999999999972</v>
      </c>
      <c r="I296">
        <f t="shared" si="14"/>
        <v>-0.22000000000000242</v>
      </c>
    </row>
    <row r="297" spans="1:9" x14ac:dyDescent="0.25">
      <c r="A297">
        <v>36605</v>
      </c>
      <c r="B297">
        <v>25.26</v>
      </c>
      <c r="C297">
        <v>29.43</v>
      </c>
      <c r="D297">
        <v>30.91</v>
      </c>
      <c r="E297">
        <v>25.21</v>
      </c>
      <c r="F297">
        <v>26.56</v>
      </c>
      <c r="G297">
        <f t="shared" si="12"/>
        <v>-2.2799999999999976</v>
      </c>
      <c r="H297">
        <f t="shared" si="13"/>
        <v>-1.4800000000000004</v>
      </c>
      <c r="I297">
        <f t="shared" si="14"/>
        <v>-1.3499999999999979</v>
      </c>
    </row>
    <row r="298" spans="1:9" x14ac:dyDescent="0.25">
      <c r="A298">
        <v>36606</v>
      </c>
      <c r="B298">
        <v>25.75</v>
      </c>
      <c r="C298">
        <v>28</v>
      </c>
      <c r="D298">
        <v>29.43</v>
      </c>
      <c r="E298">
        <v>25.72</v>
      </c>
      <c r="F298">
        <v>25.21</v>
      </c>
      <c r="G298">
        <f t="shared" si="12"/>
        <v>0.48999999999999844</v>
      </c>
      <c r="H298">
        <f t="shared" si="13"/>
        <v>-1.4299999999999997</v>
      </c>
      <c r="I298">
        <f t="shared" si="14"/>
        <v>0.50999999999999801</v>
      </c>
    </row>
    <row r="299" spans="1:9" x14ac:dyDescent="0.25">
      <c r="A299">
        <v>36607</v>
      </c>
      <c r="B299">
        <v>25.06</v>
      </c>
      <c r="C299">
        <v>27.46</v>
      </c>
      <c r="D299">
        <v>27.81</v>
      </c>
      <c r="E299">
        <v>25.4</v>
      </c>
      <c r="F299">
        <v>25.72</v>
      </c>
      <c r="G299">
        <f t="shared" si="12"/>
        <v>-0.69000000000000128</v>
      </c>
      <c r="H299">
        <f t="shared" si="13"/>
        <v>-0.34999999999999787</v>
      </c>
      <c r="I299">
        <f t="shared" si="14"/>
        <v>-0.32000000000000028</v>
      </c>
    </row>
    <row r="300" spans="1:9" x14ac:dyDescent="0.25">
      <c r="A300">
        <v>36608</v>
      </c>
      <c r="B300">
        <v>25.08</v>
      </c>
      <c r="C300">
        <v>27.31</v>
      </c>
      <c r="D300">
        <v>27.46</v>
      </c>
      <c r="E300">
        <v>25.48</v>
      </c>
      <c r="F300">
        <v>25.4</v>
      </c>
      <c r="G300">
        <f t="shared" si="12"/>
        <v>1.9999999999999574E-2</v>
      </c>
      <c r="H300">
        <f t="shared" si="13"/>
        <v>-0.15000000000000213</v>
      </c>
      <c r="I300">
        <f t="shared" si="14"/>
        <v>8.0000000000001847E-2</v>
      </c>
    </row>
    <row r="301" spans="1:9" x14ac:dyDescent="0.25">
      <c r="A301">
        <v>36609</v>
      </c>
      <c r="B301">
        <v>25.51</v>
      </c>
      <c r="C301">
        <v>28.02</v>
      </c>
      <c r="D301">
        <v>27.31</v>
      </c>
      <c r="E301">
        <v>25.91</v>
      </c>
      <c r="F301">
        <v>25.48</v>
      </c>
      <c r="G301">
        <f t="shared" si="12"/>
        <v>0.43000000000000327</v>
      </c>
      <c r="H301">
        <f t="shared" si="13"/>
        <v>0.71000000000000085</v>
      </c>
      <c r="I301">
        <f t="shared" si="14"/>
        <v>0.42999999999999972</v>
      </c>
    </row>
    <row r="302" spans="1:9" x14ac:dyDescent="0.25">
      <c r="A302">
        <v>36612</v>
      </c>
      <c r="B302">
        <v>25.18</v>
      </c>
      <c r="C302">
        <v>27.79</v>
      </c>
      <c r="D302">
        <v>28.02</v>
      </c>
      <c r="E302">
        <v>25.68</v>
      </c>
      <c r="F302">
        <v>25.91</v>
      </c>
      <c r="G302">
        <f t="shared" si="12"/>
        <v>-0.33000000000000185</v>
      </c>
      <c r="H302">
        <f t="shared" si="13"/>
        <v>-0.23000000000000043</v>
      </c>
      <c r="I302">
        <f t="shared" si="14"/>
        <v>-0.23000000000000043</v>
      </c>
    </row>
    <row r="303" spans="1:9" x14ac:dyDescent="0.25">
      <c r="A303">
        <v>36613</v>
      </c>
      <c r="B303">
        <v>24.81</v>
      </c>
      <c r="C303">
        <v>27.09</v>
      </c>
      <c r="D303">
        <v>27.79</v>
      </c>
      <c r="E303">
        <v>25.51</v>
      </c>
      <c r="F303">
        <v>25.68</v>
      </c>
      <c r="G303">
        <f t="shared" si="12"/>
        <v>-0.37000000000000099</v>
      </c>
      <c r="H303">
        <f t="shared" si="13"/>
        <v>-0.69999999999999929</v>
      </c>
      <c r="I303">
        <f t="shared" si="14"/>
        <v>-0.16999999999999815</v>
      </c>
    </row>
    <row r="304" spans="1:9" x14ac:dyDescent="0.25">
      <c r="A304">
        <v>36614</v>
      </c>
      <c r="B304">
        <v>23.7</v>
      </c>
      <c r="C304">
        <v>26.45</v>
      </c>
      <c r="D304">
        <v>27.09</v>
      </c>
      <c r="E304">
        <v>24.4</v>
      </c>
      <c r="F304">
        <v>25.51</v>
      </c>
      <c r="G304">
        <f t="shared" si="12"/>
        <v>-1.1099999999999994</v>
      </c>
      <c r="H304">
        <f t="shared" si="13"/>
        <v>-0.64000000000000057</v>
      </c>
      <c r="I304">
        <f t="shared" si="14"/>
        <v>-1.110000000000003</v>
      </c>
    </row>
    <row r="305" spans="1:9" x14ac:dyDescent="0.25">
      <c r="A305">
        <v>36615</v>
      </c>
      <c r="B305">
        <v>23.93</v>
      </c>
      <c r="C305">
        <v>26.7</v>
      </c>
      <c r="D305">
        <v>26.45</v>
      </c>
      <c r="E305">
        <v>24.63</v>
      </c>
      <c r="F305">
        <v>24.4</v>
      </c>
      <c r="G305">
        <f t="shared" si="12"/>
        <v>0.23000000000000043</v>
      </c>
      <c r="H305">
        <f t="shared" si="13"/>
        <v>0.25</v>
      </c>
      <c r="I305">
        <f t="shared" si="14"/>
        <v>0.23000000000000043</v>
      </c>
    </row>
    <row r="306" spans="1:9" x14ac:dyDescent="0.25">
      <c r="A306">
        <v>36616</v>
      </c>
      <c r="B306">
        <v>24.37</v>
      </c>
      <c r="C306">
        <v>26.9</v>
      </c>
      <c r="D306">
        <v>26.7</v>
      </c>
      <c r="E306">
        <v>24.77</v>
      </c>
      <c r="F306">
        <v>24.63</v>
      </c>
      <c r="G306">
        <f t="shared" si="12"/>
        <v>0.44000000000000128</v>
      </c>
      <c r="H306">
        <f t="shared" si="13"/>
        <v>0.19999999999999929</v>
      </c>
      <c r="I306">
        <f t="shared" si="14"/>
        <v>0.14000000000000057</v>
      </c>
    </row>
    <row r="307" spans="1:9" x14ac:dyDescent="0.25">
      <c r="A307">
        <v>36619</v>
      </c>
      <c r="B307">
        <v>24.11</v>
      </c>
      <c r="C307">
        <v>26.43</v>
      </c>
      <c r="D307">
        <v>26.9</v>
      </c>
      <c r="E307">
        <v>24.51</v>
      </c>
      <c r="F307">
        <v>24.77</v>
      </c>
      <c r="G307">
        <f t="shared" si="12"/>
        <v>-0.26000000000000156</v>
      </c>
      <c r="H307">
        <f t="shared" si="13"/>
        <v>-0.46999999999999886</v>
      </c>
      <c r="I307">
        <f t="shared" si="14"/>
        <v>-0.25999999999999801</v>
      </c>
    </row>
    <row r="308" spans="1:9" x14ac:dyDescent="0.25">
      <c r="A308">
        <v>36620</v>
      </c>
      <c r="B308">
        <v>23.06</v>
      </c>
      <c r="C308">
        <v>25.45</v>
      </c>
      <c r="D308">
        <v>26.43</v>
      </c>
      <c r="E308">
        <v>23.65</v>
      </c>
      <c r="F308">
        <v>24.51</v>
      </c>
      <c r="G308">
        <f t="shared" si="12"/>
        <v>-1.0500000000000007</v>
      </c>
      <c r="H308">
        <f t="shared" si="13"/>
        <v>-0.98000000000000043</v>
      </c>
      <c r="I308">
        <f t="shared" si="14"/>
        <v>-0.86000000000000298</v>
      </c>
    </row>
    <row r="309" spans="1:9" x14ac:dyDescent="0.25">
      <c r="A309">
        <v>36621</v>
      </c>
      <c r="B309">
        <v>23.16</v>
      </c>
      <c r="C309">
        <v>25.83</v>
      </c>
      <c r="D309">
        <v>25.45</v>
      </c>
      <c r="E309">
        <v>23.75</v>
      </c>
      <c r="F309">
        <v>23.65</v>
      </c>
      <c r="G309">
        <f t="shared" si="12"/>
        <v>0.10000000000000142</v>
      </c>
      <c r="H309">
        <f t="shared" si="13"/>
        <v>0.37999999999999901</v>
      </c>
      <c r="I309">
        <f t="shared" si="14"/>
        <v>0.10000000000000142</v>
      </c>
    </row>
    <row r="310" spans="1:9" x14ac:dyDescent="0.25">
      <c r="A310">
        <v>36622</v>
      </c>
      <c r="B310">
        <v>22.86</v>
      </c>
      <c r="C310">
        <v>25.69</v>
      </c>
      <c r="D310">
        <v>25.83</v>
      </c>
      <c r="E310">
        <v>23.45</v>
      </c>
      <c r="F310">
        <v>23.75</v>
      </c>
      <c r="G310">
        <f t="shared" si="12"/>
        <v>-0.30000000000000071</v>
      </c>
      <c r="H310">
        <f t="shared" si="13"/>
        <v>-0.13999999999999702</v>
      </c>
      <c r="I310">
        <f t="shared" si="14"/>
        <v>-0.30000000000000071</v>
      </c>
    </row>
    <row r="311" spans="1:9" x14ac:dyDescent="0.25">
      <c r="A311">
        <v>36623</v>
      </c>
      <c r="B311">
        <v>21.94</v>
      </c>
      <c r="C311">
        <v>25.04</v>
      </c>
      <c r="D311">
        <v>25.69</v>
      </c>
      <c r="E311">
        <v>22.58</v>
      </c>
      <c r="F311">
        <v>23.45</v>
      </c>
      <c r="G311">
        <f t="shared" si="12"/>
        <v>-0.91999999999999815</v>
      </c>
      <c r="H311">
        <f t="shared" si="13"/>
        <v>-0.65000000000000213</v>
      </c>
      <c r="I311">
        <f t="shared" si="14"/>
        <v>-0.87000000000000099</v>
      </c>
    </row>
    <row r="312" spans="1:9" x14ac:dyDescent="0.25">
      <c r="A312">
        <v>36626</v>
      </c>
      <c r="B312">
        <v>20.8</v>
      </c>
      <c r="C312">
        <v>23.85</v>
      </c>
      <c r="D312">
        <v>25.04</v>
      </c>
      <c r="E312">
        <v>21.3</v>
      </c>
      <c r="F312">
        <v>22.58</v>
      </c>
      <c r="G312">
        <f t="shared" si="12"/>
        <v>-1.1400000000000006</v>
      </c>
      <c r="H312">
        <f t="shared" si="13"/>
        <v>-1.1899999999999977</v>
      </c>
      <c r="I312">
        <f t="shared" si="14"/>
        <v>-1.2799999999999976</v>
      </c>
    </row>
    <row r="313" spans="1:9" x14ac:dyDescent="0.25">
      <c r="A313">
        <v>36627</v>
      </c>
      <c r="B313">
        <v>21.15</v>
      </c>
      <c r="C313">
        <v>24.14</v>
      </c>
      <c r="D313">
        <v>23.85</v>
      </c>
      <c r="E313">
        <v>21.67</v>
      </c>
      <c r="F313">
        <v>21.3</v>
      </c>
      <c r="G313">
        <f t="shared" si="12"/>
        <v>0.34999999999999787</v>
      </c>
      <c r="H313">
        <f t="shared" si="13"/>
        <v>0.28999999999999915</v>
      </c>
      <c r="I313">
        <f t="shared" si="14"/>
        <v>0.37000000000000099</v>
      </c>
    </row>
    <row r="314" spans="1:9" x14ac:dyDescent="0.25">
      <c r="A314">
        <v>36628</v>
      </c>
      <c r="B314">
        <v>22.62</v>
      </c>
      <c r="C314">
        <v>25.41</v>
      </c>
      <c r="D314">
        <v>24.14</v>
      </c>
      <c r="E314">
        <v>23.12</v>
      </c>
      <c r="F314">
        <v>21.67</v>
      </c>
      <c r="G314">
        <f t="shared" si="12"/>
        <v>1.4700000000000024</v>
      </c>
      <c r="H314">
        <f t="shared" si="13"/>
        <v>1.2699999999999996</v>
      </c>
      <c r="I314">
        <f t="shared" si="14"/>
        <v>1.4499999999999993</v>
      </c>
    </row>
    <row r="315" spans="1:9" x14ac:dyDescent="0.25">
      <c r="A315">
        <v>36629</v>
      </c>
      <c r="B315">
        <v>22.16</v>
      </c>
      <c r="C315">
        <v>25.38</v>
      </c>
      <c r="D315">
        <v>25.41</v>
      </c>
      <c r="E315">
        <v>22.66</v>
      </c>
      <c r="F315">
        <v>23.12</v>
      </c>
      <c r="G315">
        <f t="shared" si="12"/>
        <v>-0.46000000000000085</v>
      </c>
      <c r="H315">
        <f t="shared" si="13"/>
        <v>-3.0000000000001137E-2</v>
      </c>
      <c r="I315">
        <f t="shared" si="14"/>
        <v>-0.46000000000000085</v>
      </c>
    </row>
    <row r="316" spans="1:9" x14ac:dyDescent="0.25">
      <c r="A316">
        <v>36630</v>
      </c>
      <c r="B316">
        <v>22.06</v>
      </c>
      <c r="C316">
        <v>25.57</v>
      </c>
      <c r="D316">
        <v>25.38</v>
      </c>
      <c r="E316">
        <v>22.41</v>
      </c>
      <c r="F316">
        <v>22.79</v>
      </c>
      <c r="G316">
        <f t="shared" si="12"/>
        <v>-0.10000000000000142</v>
      </c>
      <c r="H316">
        <f t="shared" si="13"/>
        <v>0.19000000000000128</v>
      </c>
      <c r="I316">
        <f t="shared" si="14"/>
        <v>-0.37999999999999901</v>
      </c>
    </row>
    <row r="317" spans="1:9" x14ac:dyDescent="0.25">
      <c r="A317">
        <v>36633</v>
      </c>
      <c r="B317">
        <v>22.61</v>
      </c>
      <c r="C317">
        <v>25.89</v>
      </c>
      <c r="D317">
        <v>25.57</v>
      </c>
      <c r="E317">
        <v>22.74</v>
      </c>
      <c r="F317">
        <v>22.41</v>
      </c>
      <c r="G317">
        <f t="shared" si="12"/>
        <v>0.55000000000000071</v>
      </c>
      <c r="H317">
        <f t="shared" si="13"/>
        <v>0.32000000000000028</v>
      </c>
      <c r="I317">
        <f t="shared" si="14"/>
        <v>0.32999999999999829</v>
      </c>
    </row>
    <row r="318" spans="1:9" x14ac:dyDescent="0.25">
      <c r="A318">
        <v>36634</v>
      </c>
      <c r="B318">
        <v>22.92</v>
      </c>
      <c r="C318">
        <v>26.11</v>
      </c>
      <c r="D318">
        <v>25.89</v>
      </c>
      <c r="E318">
        <v>23.05</v>
      </c>
      <c r="F318">
        <v>22.74</v>
      </c>
      <c r="G318">
        <f t="shared" si="12"/>
        <v>0.31000000000000227</v>
      </c>
      <c r="H318">
        <f t="shared" si="13"/>
        <v>0.21999999999999886</v>
      </c>
      <c r="I318">
        <f t="shared" si="14"/>
        <v>0.31000000000000227</v>
      </c>
    </row>
    <row r="319" spans="1:9" x14ac:dyDescent="0.25">
      <c r="A319">
        <v>36635</v>
      </c>
      <c r="B319">
        <v>23.64</v>
      </c>
      <c r="C319">
        <v>27.35</v>
      </c>
      <c r="D319">
        <v>26.11</v>
      </c>
      <c r="E319">
        <v>23.77</v>
      </c>
      <c r="F319">
        <v>23.05</v>
      </c>
      <c r="G319">
        <f t="shared" si="12"/>
        <v>0.71999999999999886</v>
      </c>
      <c r="H319">
        <f t="shared" si="13"/>
        <v>1.240000000000002</v>
      </c>
      <c r="I319">
        <f t="shared" si="14"/>
        <v>0.71999999999999886</v>
      </c>
    </row>
    <row r="320" spans="1:9" x14ac:dyDescent="0.25">
      <c r="A320">
        <v>36636</v>
      </c>
      <c r="B320">
        <v>23.8</v>
      </c>
      <c r="C320">
        <v>25.88</v>
      </c>
      <c r="D320">
        <v>25.8</v>
      </c>
      <c r="E320">
        <v>23.83</v>
      </c>
      <c r="F320">
        <v>23.77</v>
      </c>
      <c r="G320">
        <f t="shared" si="12"/>
        <v>0.16000000000000014</v>
      </c>
      <c r="H320">
        <f t="shared" si="13"/>
        <v>7.9999999999998295E-2</v>
      </c>
      <c r="I320">
        <f t="shared" si="14"/>
        <v>5.9999999999998721E-2</v>
      </c>
    </row>
    <row r="321" spans="1:9" x14ac:dyDescent="0.25">
      <c r="A321">
        <v>36641</v>
      </c>
      <c r="B321">
        <v>23.2</v>
      </c>
      <c r="C321">
        <v>25.33</v>
      </c>
      <c r="D321">
        <v>26.04</v>
      </c>
      <c r="E321">
        <v>23.33</v>
      </c>
      <c r="F321">
        <v>23.83</v>
      </c>
      <c r="G321">
        <f t="shared" si="12"/>
        <v>-0.60000000000000142</v>
      </c>
      <c r="H321">
        <f t="shared" si="13"/>
        <v>-0.71000000000000085</v>
      </c>
      <c r="I321">
        <f t="shared" si="14"/>
        <v>-0.5</v>
      </c>
    </row>
    <row r="322" spans="1:9" x14ac:dyDescent="0.25">
      <c r="A322">
        <v>36642</v>
      </c>
      <c r="B322">
        <v>22.8</v>
      </c>
      <c r="C322">
        <v>24.65</v>
      </c>
      <c r="D322">
        <v>25.33</v>
      </c>
      <c r="E322">
        <v>22.98</v>
      </c>
      <c r="F322">
        <v>23.33</v>
      </c>
      <c r="G322">
        <f t="shared" si="12"/>
        <v>-0.39999999999999858</v>
      </c>
      <c r="H322">
        <f t="shared" si="13"/>
        <v>-0.67999999999999972</v>
      </c>
      <c r="I322">
        <f t="shared" si="14"/>
        <v>-0.34999999999999787</v>
      </c>
    </row>
    <row r="323" spans="1:9" x14ac:dyDescent="0.25">
      <c r="A323">
        <v>36643</v>
      </c>
      <c r="B323">
        <v>23.58</v>
      </c>
      <c r="C323">
        <v>25.42</v>
      </c>
      <c r="D323">
        <v>24.65</v>
      </c>
      <c r="E323">
        <v>23.76</v>
      </c>
      <c r="F323">
        <v>22.98</v>
      </c>
      <c r="G323">
        <f t="shared" ref="G323:G386" si="15">B323-B322</f>
        <v>0.77999999999999758</v>
      </c>
      <c r="H323">
        <f t="shared" ref="H323:H386" si="16">C323-D323</f>
        <v>0.77000000000000313</v>
      </c>
      <c r="I323">
        <f t="shared" ref="I323:I386" si="17">E323-F323</f>
        <v>0.78000000000000114</v>
      </c>
    </row>
    <row r="324" spans="1:9" x14ac:dyDescent="0.25">
      <c r="A324">
        <v>36644</v>
      </c>
      <c r="B324">
        <v>23.68</v>
      </c>
      <c r="C324">
        <v>25.74</v>
      </c>
      <c r="D324">
        <v>25.42</v>
      </c>
      <c r="E324">
        <v>23.89</v>
      </c>
      <c r="F324">
        <v>23.76</v>
      </c>
      <c r="G324">
        <f t="shared" si="15"/>
        <v>0.10000000000000142</v>
      </c>
      <c r="H324">
        <f t="shared" si="16"/>
        <v>0.31999999999999673</v>
      </c>
      <c r="I324">
        <f t="shared" si="17"/>
        <v>0.12999999999999901</v>
      </c>
    </row>
    <row r="325" spans="1:9" x14ac:dyDescent="0.25">
      <c r="A325">
        <v>36648</v>
      </c>
      <c r="B325">
        <v>24.78</v>
      </c>
      <c r="C325">
        <v>26.89</v>
      </c>
      <c r="D325">
        <v>25.87</v>
      </c>
      <c r="E325">
        <v>25.08</v>
      </c>
      <c r="F325">
        <v>23.89</v>
      </c>
      <c r="G325">
        <f t="shared" si="15"/>
        <v>1.1000000000000014</v>
      </c>
      <c r="H325">
        <f t="shared" si="16"/>
        <v>1.0199999999999996</v>
      </c>
      <c r="I325">
        <f t="shared" si="17"/>
        <v>1.1899999999999977</v>
      </c>
    </row>
    <row r="326" spans="1:9" x14ac:dyDescent="0.25">
      <c r="A326">
        <v>36649</v>
      </c>
      <c r="B326">
        <v>24.74</v>
      </c>
      <c r="C326">
        <v>26.75</v>
      </c>
      <c r="D326">
        <v>26.89</v>
      </c>
      <c r="E326">
        <v>25</v>
      </c>
      <c r="F326">
        <v>25.08</v>
      </c>
      <c r="G326">
        <f t="shared" si="15"/>
        <v>-4.00000000000027E-2</v>
      </c>
      <c r="H326">
        <f t="shared" si="16"/>
        <v>-0.14000000000000057</v>
      </c>
      <c r="I326">
        <f t="shared" si="17"/>
        <v>-7.9999999999998295E-2</v>
      </c>
    </row>
    <row r="327" spans="1:9" x14ac:dyDescent="0.25">
      <c r="A327">
        <v>36650</v>
      </c>
      <c r="B327">
        <v>24.96</v>
      </c>
      <c r="C327">
        <v>26.98</v>
      </c>
      <c r="D327">
        <v>26.75</v>
      </c>
      <c r="E327">
        <v>25.15</v>
      </c>
      <c r="F327">
        <v>25</v>
      </c>
      <c r="G327">
        <f t="shared" si="15"/>
        <v>0.22000000000000242</v>
      </c>
      <c r="H327">
        <f t="shared" si="16"/>
        <v>0.23000000000000043</v>
      </c>
      <c r="I327">
        <f t="shared" si="17"/>
        <v>0.14999999999999858</v>
      </c>
    </row>
    <row r="328" spans="1:9" x14ac:dyDescent="0.25">
      <c r="A328">
        <v>36651</v>
      </c>
      <c r="B328">
        <v>25.1</v>
      </c>
      <c r="C328">
        <v>27.29</v>
      </c>
      <c r="D328">
        <v>26.98</v>
      </c>
      <c r="E328">
        <v>25.29</v>
      </c>
      <c r="F328">
        <v>25.15</v>
      </c>
      <c r="G328">
        <f t="shared" si="15"/>
        <v>0.14000000000000057</v>
      </c>
      <c r="H328">
        <f t="shared" si="16"/>
        <v>0.30999999999999872</v>
      </c>
      <c r="I328">
        <f t="shared" si="17"/>
        <v>0.14000000000000057</v>
      </c>
    </row>
    <row r="329" spans="1:9" x14ac:dyDescent="0.25">
      <c r="A329">
        <v>36654</v>
      </c>
      <c r="B329">
        <v>25.89</v>
      </c>
      <c r="C329">
        <v>28.09</v>
      </c>
      <c r="D329">
        <v>27.29</v>
      </c>
      <c r="E329">
        <v>26.08</v>
      </c>
      <c r="F329">
        <v>25.29</v>
      </c>
      <c r="G329">
        <f t="shared" si="15"/>
        <v>0.78999999999999915</v>
      </c>
      <c r="H329">
        <f t="shared" si="16"/>
        <v>0.80000000000000071</v>
      </c>
      <c r="I329">
        <f t="shared" si="17"/>
        <v>0.78999999999999915</v>
      </c>
    </row>
    <row r="330" spans="1:9" x14ac:dyDescent="0.25">
      <c r="A330">
        <v>36655</v>
      </c>
      <c r="B330">
        <v>26.7</v>
      </c>
      <c r="C330">
        <v>28.65</v>
      </c>
      <c r="D330">
        <v>28.09</v>
      </c>
      <c r="E330">
        <v>26.82</v>
      </c>
      <c r="F330">
        <v>26.08</v>
      </c>
      <c r="G330">
        <f t="shared" si="15"/>
        <v>0.80999999999999872</v>
      </c>
      <c r="H330">
        <f t="shared" si="16"/>
        <v>0.55999999999999872</v>
      </c>
      <c r="I330">
        <f t="shared" si="17"/>
        <v>0.74000000000000199</v>
      </c>
    </row>
    <row r="331" spans="1:9" x14ac:dyDescent="0.25">
      <c r="A331">
        <v>36656</v>
      </c>
      <c r="B331">
        <v>26.3</v>
      </c>
      <c r="C331">
        <v>28.1</v>
      </c>
      <c r="D331">
        <v>28.65</v>
      </c>
      <c r="E331">
        <v>26.42</v>
      </c>
      <c r="F331">
        <v>26.82</v>
      </c>
      <c r="G331">
        <f t="shared" si="15"/>
        <v>-0.39999999999999858</v>
      </c>
      <c r="H331">
        <f t="shared" si="16"/>
        <v>-0.54999999999999716</v>
      </c>
      <c r="I331">
        <f t="shared" si="17"/>
        <v>-0.39999999999999858</v>
      </c>
    </row>
    <row r="332" spans="1:9" x14ac:dyDescent="0.25">
      <c r="A332">
        <v>36657</v>
      </c>
      <c r="B332">
        <v>27.33</v>
      </c>
      <c r="C332">
        <v>29.11</v>
      </c>
      <c r="D332">
        <v>28.1</v>
      </c>
      <c r="E332">
        <v>27.45</v>
      </c>
      <c r="F332">
        <v>26.42</v>
      </c>
      <c r="G332">
        <f t="shared" si="15"/>
        <v>1.0299999999999976</v>
      </c>
      <c r="H332">
        <f t="shared" si="16"/>
        <v>1.009999999999998</v>
      </c>
      <c r="I332">
        <f t="shared" si="17"/>
        <v>1.0299999999999976</v>
      </c>
    </row>
    <row r="333" spans="1:9" x14ac:dyDescent="0.25">
      <c r="A333">
        <v>36658</v>
      </c>
      <c r="B333">
        <v>27.93</v>
      </c>
      <c r="C333">
        <v>29.62</v>
      </c>
      <c r="D333">
        <v>29.11</v>
      </c>
      <c r="E333">
        <v>28.05</v>
      </c>
      <c r="F333">
        <v>27.45</v>
      </c>
      <c r="G333">
        <f t="shared" si="15"/>
        <v>0.60000000000000142</v>
      </c>
      <c r="H333">
        <f t="shared" si="16"/>
        <v>0.51000000000000156</v>
      </c>
      <c r="I333">
        <f t="shared" si="17"/>
        <v>0.60000000000000142</v>
      </c>
    </row>
    <row r="334" spans="1:9" x14ac:dyDescent="0.25">
      <c r="A334">
        <v>36661</v>
      </c>
      <c r="B334">
        <v>28.21</v>
      </c>
      <c r="C334">
        <v>29.92</v>
      </c>
      <c r="D334">
        <v>29.62</v>
      </c>
      <c r="E334">
        <v>28.33</v>
      </c>
      <c r="F334">
        <v>28.05</v>
      </c>
      <c r="G334">
        <f t="shared" si="15"/>
        <v>0.28000000000000114</v>
      </c>
      <c r="H334">
        <f t="shared" si="16"/>
        <v>0.30000000000000071</v>
      </c>
      <c r="I334">
        <f t="shared" si="17"/>
        <v>0.27999999999999758</v>
      </c>
    </row>
    <row r="335" spans="1:9" x14ac:dyDescent="0.25">
      <c r="A335">
        <v>36662</v>
      </c>
      <c r="B335">
        <v>27.54</v>
      </c>
      <c r="C335">
        <v>29.73</v>
      </c>
      <c r="D335">
        <v>29.92</v>
      </c>
      <c r="E335">
        <v>28.78</v>
      </c>
      <c r="F335">
        <v>28.33</v>
      </c>
      <c r="G335">
        <f t="shared" si="15"/>
        <v>-0.67000000000000171</v>
      </c>
      <c r="H335">
        <f t="shared" si="16"/>
        <v>-0.19000000000000128</v>
      </c>
      <c r="I335">
        <f t="shared" si="17"/>
        <v>0.45000000000000284</v>
      </c>
    </row>
    <row r="336" spans="1:9" x14ac:dyDescent="0.25">
      <c r="A336">
        <v>36663</v>
      </c>
      <c r="B336">
        <v>27.34</v>
      </c>
      <c r="C336">
        <v>29.32</v>
      </c>
      <c r="D336">
        <v>29.73</v>
      </c>
      <c r="E336">
        <v>27.89</v>
      </c>
      <c r="F336">
        <v>28.1</v>
      </c>
      <c r="G336">
        <f t="shared" si="15"/>
        <v>-0.19999999999999929</v>
      </c>
      <c r="H336">
        <f t="shared" si="16"/>
        <v>-0.41000000000000014</v>
      </c>
      <c r="I336">
        <f t="shared" si="17"/>
        <v>-0.21000000000000085</v>
      </c>
    </row>
    <row r="337" spans="1:9" x14ac:dyDescent="0.25">
      <c r="A337">
        <v>36664</v>
      </c>
      <c r="B337">
        <v>29.63</v>
      </c>
      <c r="C337">
        <v>30.33</v>
      </c>
      <c r="D337">
        <v>29.32</v>
      </c>
      <c r="E337">
        <v>28.92</v>
      </c>
      <c r="F337">
        <v>27.89</v>
      </c>
      <c r="G337">
        <f t="shared" si="15"/>
        <v>2.2899999999999991</v>
      </c>
      <c r="H337">
        <f t="shared" si="16"/>
        <v>1.009999999999998</v>
      </c>
      <c r="I337">
        <f t="shared" si="17"/>
        <v>1.0300000000000011</v>
      </c>
    </row>
    <row r="338" spans="1:9" x14ac:dyDescent="0.25">
      <c r="A338">
        <v>36665</v>
      </c>
      <c r="B338">
        <v>29.3</v>
      </c>
      <c r="C338">
        <v>29.89</v>
      </c>
      <c r="D338">
        <v>30.33</v>
      </c>
      <c r="E338">
        <v>28.59</v>
      </c>
      <c r="F338">
        <v>28.92</v>
      </c>
      <c r="G338">
        <f t="shared" si="15"/>
        <v>-0.32999999999999829</v>
      </c>
      <c r="H338">
        <f t="shared" si="16"/>
        <v>-0.43999999999999773</v>
      </c>
      <c r="I338">
        <f t="shared" si="17"/>
        <v>-0.33000000000000185</v>
      </c>
    </row>
    <row r="339" spans="1:9" x14ac:dyDescent="0.25">
      <c r="A339">
        <v>36668</v>
      </c>
      <c r="B339">
        <v>28.15</v>
      </c>
      <c r="C339">
        <v>28.61</v>
      </c>
      <c r="D339">
        <v>29.89</v>
      </c>
      <c r="E339">
        <v>27.43</v>
      </c>
      <c r="F339">
        <v>28.59</v>
      </c>
      <c r="G339">
        <f t="shared" si="15"/>
        <v>-1.1500000000000021</v>
      </c>
      <c r="H339">
        <f t="shared" si="16"/>
        <v>-1.2800000000000011</v>
      </c>
      <c r="I339">
        <f t="shared" si="17"/>
        <v>-1.1600000000000001</v>
      </c>
    </row>
    <row r="340" spans="1:9" x14ac:dyDescent="0.25">
      <c r="A340">
        <v>36669</v>
      </c>
      <c r="B340">
        <v>28.3</v>
      </c>
      <c r="C340">
        <v>28.78</v>
      </c>
      <c r="D340">
        <v>28.73</v>
      </c>
      <c r="E340">
        <v>27.5</v>
      </c>
      <c r="F340">
        <v>27.43</v>
      </c>
      <c r="G340">
        <f t="shared" si="15"/>
        <v>0.15000000000000213</v>
      </c>
      <c r="H340">
        <f t="shared" si="16"/>
        <v>5.0000000000000711E-2</v>
      </c>
      <c r="I340">
        <f t="shared" si="17"/>
        <v>7.0000000000000284E-2</v>
      </c>
    </row>
    <row r="341" spans="1:9" x14ac:dyDescent="0.25">
      <c r="A341">
        <v>36670</v>
      </c>
      <c r="B341">
        <v>29.45</v>
      </c>
      <c r="C341">
        <v>29.93</v>
      </c>
      <c r="D341">
        <v>28.78</v>
      </c>
      <c r="E341">
        <v>28.61</v>
      </c>
      <c r="F341">
        <v>27.5</v>
      </c>
      <c r="G341">
        <f t="shared" si="15"/>
        <v>1.1499999999999986</v>
      </c>
      <c r="H341">
        <f t="shared" si="16"/>
        <v>1.1499999999999986</v>
      </c>
      <c r="I341">
        <f t="shared" si="17"/>
        <v>1.1099999999999994</v>
      </c>
    </row>
    <row r="342" spans="1:9" x14ac:dyDescent="0.25">
      <c r="A342">
        <v>36671</v>
      </c>
      <c r="B342">
        <v>30.09</v>
      </c>
      <c r="C342">
        <v>30.51</v>
      </c>
      <c r="D342">
        <v>29.93</v>
      </c>
      <c r="E342">
        <v>29.19</v>
      </c>
      <c r="F342">
        <v>28.61</v>
      </c>
      <c r="G342">
        <f t="shared" si="15"/>
        <v>0.64000000000000057</v>
      </c>
      <c r="H342">
        <f t="shared" si="16"/>
        <v>0.58000000000000185</v>
      </c>
      <c r="I342">
        <f t="shared" si="17"/>
        <v>0.58000000000000185</v>
      </c>
    </row>
    <row r="343" spans="1:9" x14ac:dyDescent="0.25">
      <c r="A343">
        <v>36672</v>
      </c>
      <c r="B343">
        <v>30.16</v>
      </c>
      <c r="C343">
        <v>30</v>
      </c>
      <c r="D343">
        <v>30.51</v>
      </c>
      <c r="E343">
        <v>29.22</v>
      </c>
      <c r="F343">
        <v>29.19</v>
      </c>
      <c r="G343">
        <f t="shared" si="15"/>
        <v>7.0000000000000284E-2</v>
      </c>
      <c r="H343">
        <f t="shared" si="16"/>
        <v>-0.51000000000000156</v>
      </c>
      <c r="I343">
        <f t="shared" si="17"/>
        <v>2.9999999999997584E-2</v>
      </c>
    </row>
    <row r="344" spans="1:9" x14ac:dyDescent="0.25">
      <c r="A344">
        <v>36676</v>
      </c>
      <c r="B344">
        <v>28.46</v>
      </c>
      <c r="C344">
        <v>30.35</v>
      </c>
      <c r="D344">
        <v>30</v>
      </c>
      <c r="E344">
        <v>28.96</v>
      </c>
      <c r="F344">
        <v>29.22</v>
      </c>
      <c r="G344">
        <f t="shared" si="15"/>
        <v>-1.6999999999999993</v>
      </c>
      <c r="H344">
        <f t="shared" si="16"/>
        <v>0.35000000000000142</v>
      </c>
      <c r="I344">
        <f t="shared" si="17"/>
        <v>-0.25999999999999801</v>
      </c>
    </row>
    <row r="345" spans="1:9" x14ac:dyDescent="0.25">
      <c r="A345">
        <v>36677</v>
      </c>
      <c r="B345">
        <v>29.25</v>
      </c>
      <c r="C345">
        <v>29.01</v>
      </c>
      <c r="D345">
        <v>30.35</v>
      </c>
      <c r="E345">
        <v>28.31</v>
      </c>
      <c r="F345">
        <v>28.96</v>
      </c>
      <c r="G345">
        <f t="shared" si="15"/>
        <v>0.78999999999999915</v>
      </c>
      <c r="H345">
        <f t="shared" si="16"/>
        <v>-1.3399999999999999</v>
      </c>
      <c r="I345">
        <f t="shared" si="17"/>
        <v>-0.65000000000000213</v>
      </c>
    </row>
    <row r="346" spans="1:9" x14ac:dyDescent="0.25">
      <c r="A346">
        <v>36678</v>
      </c>
      <c r="B346">
        <v>30.13</v>
      </c>
      <c r="C346">
        <v>30.14</v>
      </c>
      <c r="D346">
        <v>29.01</v>
      </c>
      <c r="E346">
        <v>29.19</v>
      </c>
      <c r="F346">
        <v>28.31</v>
      </c>
      <c r="G346">
        <f t="shared" si="15"/>
        <v>0.87999999999999901</v>
      </c>
      <c r="H346">
        <f t="shared" si="16"/>
        <v>1.129999999999999</v>
      </c>
      <c r="I346">
        <f t="shared" si="17"/>
        <v>0.88000000000000256</v>
      </c>
    </row>
    <row r="347" spans="1:9" x14ac:dyDescent="0.25">
      <c r="A347">
        <v>36679</v>
      </c>
      <c r="B347">
        <v>29.99</v>
      </c>
      <c r="C347">
        <v>30.35</v>
      </c>
      <c r="D347">
        <v>30.14</v>
      </c>
      <c r="E347">
        <v>29.05</v>
      </c>
      <c r="F347">
        <v>29.19</v>
      </c>
      <c r="G347">
        <f t="shared" si="15"/>
        <v>-0.14000000000000057</v>
      </c>
      <c r="H347">
        <f t="shared" si="16"/>
        <v>0.21000000000000085</v>
      </c>
      <c r="I347">
        <f t="shared" si="17"/>
        <v>-0.14000000000000057</v>
      </c>
    </row>
    <row r="348" spans="1:9" x14ac:dyDescent="0.25">
      <c r="A348">
        <v>36682</v>
      </c>
      <c r="B348">
        <v>28.04</v>
      </c>
      <c r="C348">
        <v>29.7</v>
      </c>
      <c r="D348">
        <v>30.35</v>
      </c>
      <c r="E348">
        <v>28.37</v>
      </c>
      <c r="F348">
        <v>29.05</v>
      </c>
      <c r="G348">
        <f t="shared" si="15"/>
        <v>-1.9499999999999993</v>
      </c>
      <c r="H348">
        <f t="shared" si="16"/>
        <v>-0.65000000000000213</v>
      </c>
      <c r="I348">
        <f t="shared" si="17"/>
        <v>-0.67999999999999972</v>
      </c>
    </row>
    <row r="349" spans="1:9" x14ac:dyDescent="0.25">
      <c r="A349">
        <v>36683</v>
      </c>
      <c r="B349">
        <v>28.56</v>
      </c>
      <c r="C349">
        <v>29.75</v>
      </c>
      <c r="D349">
        <v>29.7</v>
      </c>
      <c r="E349">
        <v>28.59</v>
      </c>
      <c r="F349">
        <v>28.37</v>
      </c>
      <c r="G349">
        <f t="shared" si="15"/>
        <v>0.51999999999999957</v>
      </c>
      <c r="H349">
        <f t="shared" si="16"/>
        <v>5.0000000000000711E-2</v>
      </c>
      <c r="I349">
        <f t="shared" si="17"/>
        <v>0.21999999999999886</v>
      </c>
    </row>
    <row r="350" spans="1:9" x14ac:dyDescent="0.25">
      <c r="A350">
        <v>36684</v>
      </c>
      <c r="B350">
        <v>29.21</v>
      </c>
      <c r="C350">
        <v>29.95</v>
      </c>
      <c r="D350">
        <v>29.75</v>
      </c>
      <c r="E350">
        <v>29.22</v>
      </c>
      <c r="F350">
        <v>28.59</v>
      </c>
      <c r="G350">
        <f t="shared" si="15"/>
        <v>0.65000000000000213</v>
      </c>
      <c r="H350">
        <f t="shared" si="16"/>
        <v>0.19999999999999929</v>
      </c>
      <c r="I350">
        <f t="shared" si="17"/>
        <v>0.62999999999999901</v>
      </c>
    </row>
    <row r="351" spans="1:9" x14ac:dyDescent="0.25">
      <c r="A351">
        <v>36685</v>
      </c>
      <c r="B351">
        <v>29.09</v>
      </c>
      <c r="C351">
        <v>29.78</v>
      </c>
      <c r="D351">
        <v>29.95</v>
      </c>
      <c r="E351">
        <v>29.07</v>
      </c>
      <c r="F351">
        <v>29.22</v>
      </c>
      <c r="G351">
        <f t="shared" si="15"/>
        <v>-0.12000000000000099</v>
      </c>
      <c r="H351">
        <f t="shared" si="16"/>
        <v>-0.16999999999999815</v>
      </c>
      <c r="I351">
        <f t="shared" si="17"/>
        <v>-0.14999999999999858</v>
      </c>
    </row>
    <row r="352" spans="1:9" x14ac:dyDescent="0.25">
      <c r="A352">
        <v>36686</v>
      </c>
      <c r="B352">
        <v>29.5</v>
      </c>
      <c r="C352">
        <v>30.2</v>
      </c>
      <c r="D352">
        <v>29.78</v>
      </c>
      <c r="E352">
        <v>29.58</v>
      </c>
      <c r="F352">
        <v>29.07</v>
      </c>
      <c r="G352">
        <f t="shared" si="15"/>
        <v>0.41000000000000014</v>
      </c>
      <c r="H352">
        <f t="shared" si="16"/>
        <v>0.41999999999999815</v>
      </c>
      <c r="I352">
        <f t="shared" si="17"/>
        <v>0.50999999999999801</v>
      </c>
    </row>
    <row r="353" spans="1:9" x14ac:dyDescent="0.25">
      <c r="A353">
        <v>36689</v>
      </c>
      <c r="B353">
        <v>31.13</v>
      </c>
      <c r="C353">
        <v>31.74</v>
      </c>
      <c r="D353">
        <v>30.2</v>
      </c>
      <c r="E353">
        <v>31.21</v>
      </c>
      <c r="F353">
        <v>29.58</v>
      </c>
      <c r="G353">
        <f t="shared" si="15"/>
        <v>1.629999999999999</v>
      </c>
      <c r="H353">
        <f t="shared" si="16"/>
        <v>1.5399999999999991</v>
      </c>
      <c r="I353">
        <f t="shared" si="17"/>
        <v>1.6300000000000026</v>
      </c>
    </row>
    <row r="354" spans="1:9" x14ac:dyDescent="0.25">
      <c r="A354">
        <v>36690</v>
      </c>
      <c r="B354">
        <v>30.35</v>
      </c>
      <c r="C354">
        <v>32.56</v>
      </c>
      <c r="D354">
        <v>31.74</v>
      </c>
      <c r="E354">
        <v>31.49</v>
      </c>
      <c r="F354">
        <v>31.21</v>
      </c>
      <c r="G354">
        <f t="shared" si="15"/>
        <v>-0.77999999999999758</v>
      </c>
      <c r="H354">
        <f t="shared" si="16"/>
        <v>0.82000000000000384</v>
      </c>
      <c r="I354">
        <f t="shared" si="17"/>
        <v>0.27999999999999758</v>
      </c>
    </row>
    <row r="355" spans="1:9" x14ac:dyDescent="0.25">
      <c r="A355">
        <v>36691</v>
      </c>
      <c r="B355">
        <v>30.09</v>
      </c>
      <c r="C355">
        <v>32.85</v>
      </c>
      <c r="D355">
        <v>32.56</v>
      </c>
      <c r="E355">
        <v>31.02</v>
      </c>
      <c r="F355">
        <v>31.49</v>
      </c>
      <c r="G355">
        <f t="shared" si="15"/>
        <v>-0.26000000000000156</v>
      </c>
      <c r="H355">
        <f t="shared" si="16"/>
        <v>0.28999999999999915</v>
      </c>
      <c r="I355">
        <f t="shared" si="17"/>
        <v>-0.46999999999999886</v>
      </c>
    </row>
    <row r="356" spans="1:9" x14ac:dyDescent="0.25">
      <c r="A356">
        <v>36692</v>
      </c>
      <c r="B356">
        <v>30.15</v>
      </c>
      <c r="C356">
        <v>32.950000000000003</v>
      </c>
      <c r="D356">
        <v>32.85</v>
      </c>
      <c r="E356">
        <v>31.26</v>
      </c>
      <c r="F356">
        <v>31.02</v>
      </c>
      <c r="G356">
        <f t="shared" si="15"/>
        <v>5.9999999999998721E-2</v>
      </c>
      <c r="H356">
        <f t="shared" si="16"/>
        <v>0.10000000000000142</v>
      </c>
      <c r="I356">
        <f t="shared" si="17"/>
        <v>0.24000000000000199</v>
      </c>
    </row>
    <row r="357" spans="1:9" x14ac:dyDescent="0.25">
      <c r="A357">
        <v>36693</v>
      </c>
      <c r="B357">
        <v>28.77</v>
      </c>
      <c r="C357">
        <v>32.33</v>
      </c>
      <c r="D357">
        <v>32.950000000000003</v>
      </c>
      <c r="E357">
        <v>28.35</v>
      </c>
      <c r="F357">
        <v>29.39</v>
      </c>
      <c r="G357">
        <f t="shared" si="15"/>
        <v>-1.379999999999999</v>
      </c>
      <c r="H357">
        <f t="shared" si="16"/>
        <v>-0.62000000000000455</v>
      </c>
      <c r="I357">
        <f t="shared" si="17"/>
        <v>-1.0399999999999991</v>
      </c>
    </row>
    <row r="358" spans="1:9" x14ac:dyDescent="0.25">
      <c r="A358">
        <v>36696</v>
      </c>
      <c r="B358">
        <v>28.4</v>
      </c>
      <c r="C358">
        <v>31.69</v>
      </c>
      <c r="D358">
        <v>32.33</v>
      </c>
      <c r="E358">
        <v>27.98</v>
      </c>
      <c r="F358">
        <v>28.35</v>
      </c>
      <c r="G358">
        <f t="shared" si="15"/>
        <v>-0.37000000000000099</v>
      </c>
      <c r="H358">
        <f t="shared" si="16"/>
        <v>-0.63999999999999702</v>
      </c>
      <c r="I358">
        <f t="shared" si="17"/>
        <v>-0.37000000000000099</v>
      </c>
    </row>
    <row r="359" spans="1:9" x14ac:dyDescent="0.25">
      <c r="A359">
        <v>36697</v>
      </c>
      <c r="B359">
        <v>28.89</v>
      </c>
      <c r="C359">
        <v>33.049999999999997</v>
      </c>
      <c r="D359">
        <v>31.69</v>
      </c>
      <c r="E359">
        <v>29.02</v>
      </c>
      <c r="F359">
        <v>27.98</v>
      </c>
      <c r="G359">
        <f t="shared" si="15"/>
        <v>0.49000000000000199</v>
      </c>
      <c r="H359">
        <f t="shared" si="16"/>
        <v>1.3599999999999959</v>
      </c>
      <c r="I359">
        <f t="shared" si="17"/>
        <v>1.0399999999999991</v>
      </c>
    </row>
    <row r="360" spans="1:9" x14ac:dyDescent="0.25">
      <c r="A360">
        <v>36698</v>
      </c>
      <c r="B360">
        <v>29.2</v>
      </c>
      <c r="C360">
        <v>31.37</v>
      </c>
      <c r="D360">
        <v>30.65</v>
      </c>
      <c r="E360">
        <v>29.33</v>
      </c>
      <c r="F360">
        <v>29.02</v>
      </c>
      <c r="G360">
        <f t="shared" si="15"/>
        <v>0.30999999999999872</v>
      </c>
      <c r="H360">
        <f t="shared" si="16"/>
        <v>0.72000000000000242</v>
      </c>
      <c r="I360">
        <f t="shared" si="17"/>
        <v>0.30999999999999872</v>
      </c>
    </row>
    <row r="361" spans="1:9" x14ac:dyDescent="0.25">
      <c r="A361">
        <v>36699</v>
      </c>
      <c r="B361">
        <v>30.02</v>
      </c>
      <c r="C361">
        <v>32.19</v>
      </c>
      <c r="D361">
        <v>31.37</v>
      </c>
      <c r="E361">
        <v>30.15</v>
      </c>
      <c r="F361">
        <v>29.33</v>
      </c>
      <c r="G361">
        <f t="shared" si="15"/>
        <v>0.82000000000000028</v>
      </c>
      <c r="H361">
        <f t="shared" si="16"/>
        <v>0.81999999999999673</v>
      </c>
      <c r="I361">
        <f t="shared" si="17"/>
        <v>0.82000000000000028</v>
      </c>
    </row>
    <row r="362" spans="1:9" x14ac:dyDescent="0.25">
      <c r="A362">
        <v>36700</v>
      </c>
      <c r="B362">
        <v>30.26</v>
      </c>
      <c r="C362">
        <v>32.25</v>
      </c>
      <c r="D362">
        <v>32.19</v>
      </c>
      <c r="E362">
        <v>30.39</v>
      </c>
      <c r="F362">
        <v>30.15</v>
      </c>
      <c r="G362">
        <f t="shared" si="15"/>
        <v>0.24000000000000199</v>
      </c>
      <c r="H362">
        <f t="shared" si="16"/>
        <v>6.0000000000002274E-2</v>
      </c>
      <c r="I362">
        <f t="shared" si="17"/>
        <v>0.24000000000000199</v>
      </c>
    </row>
    <row r="363" spans="1:9" x14ac:dyDescent="0.25">
      <c r="A363">
        <v>36703</v>
      </c>
      <c r="B363">
        <v>30.32</v>
      </c>
      <c r="C363">
        <v>31.63</v>
      </c>
      <c r="D363">
        <v>32.25</v>
      </c>
      <c r="E363">
        <v>29.75</v>
      </c>
      <c r="F363">
        <v>30.39</v>
      </c>
      <c r="G363">
        <f t="shared" si="15"/>
        <v>5.9999999999998721E-2</v>
      </c>
      <c r="H363">
        <f t="shared" si="16"/>
        <v>-0.62000000000000099</v>
      </c>
      <c r="I363">
        <f t="shared" si="17"/>
        <v>-0.64000000000000057</v>
      </c>
    </row>
    <row r="364" spans="1:9" x14ac:dyDescent="0.25">
      <c r="A364">
        <v>36704</v>
      </c>
      <c r="B364">
        <v>30.81</v>
      </c>
      <c r="C364">
        <v>32.06</v>
      </c>
      <c r="D364">
        <v>31.63</v>
      </c>
      <c r="E364">
        <v>30.24</v>
      </c>
      <c r="F364">
        <v>29.75</v>
      </c>
      <c r="G364">
        <f t="shared" si="15"/>
        <v>0.48999999999999844</v>
      </c>
      <c r="H364">
        <f t="shared" si="16"/>
        <v>0.43000000000000327</v>
      </c>
      <c r="I364">
        <f t="shared" si="17"/>
        <v>0.48999999999999844</v>
      </c>
    </row>
    <row r="365" spans="1:9" x14ac:dyDescent="0.25">
      <c r="A365">
        <v>36705</v>
      </c>
      <c r="B365">
        <v>30.73</v>
      </c>
      <c r="C365">
        <v>31.9</v>
      </c>
      <c r="D365">
        <v>32.06</v>
      </c>
      <c r="E365">
        <v>30.11</v>
      </c>
      <c r="F365">
        <v>30.24</v>
      </c>
      <c r="G365">
        <f t="shared" si="15"/>
        <v>-7.9999999999998295E-2</v>
      </c>
      <c r="H365">
        <f t="shared" si="16"/>
        <v>-0.16000000000000369</v>
      </c>
      <c r="I365">
        <f t="shared" si="17"/>
        <v>-0.12999999999999901</v>
      </c>
    </row>
    <row r="366" spans="1:9" x14ac:dyDescent="0.25">
      <c r="A366">
        <v>36706</v>
      </c>
      <c r="B366">
        <v>31.42</v>
      </c>
      <c r="C366">
        <v>32.72</v>
      </c>
      <c r="D366">
        <v>31.9</v>
      </c>
      <c r="E366">
        <v>30.8</v>
      </c>
      <c r="F366">
        <v>30.11</v>
      </c>
      <c r="G366">
        <f t="shared" si="15"/>
        <v>0.69000000000000128</v>
      </c>
      <c r="H366">
        <f t="shared" si="16"/>
        <v>0.82000000000000028</v>
      </c>
      <c r="I366">
        <f t="shared" si="17"/>
        <v>0.69000000000000128</v>
      </c>
    </row>
    <row r="367" spans="1:9" x14ac:dyDescent="0.25">
      <c r="A367">
        <v>36707</v>
      </c>
      <c r="B367">
        <v>31.44</v>
      </c>
      <c r="C367">
        <v>32.5</v>
      </c>
      <c r="D367">
        <v>32.72</v>
      </c>
      <c r="E367">
        <v>30.57</v>
      </c>
      <c r="F367">
        <v>30.8</v>
      </c>
      <c r="G367">
        <f t="shared" si="15"/>
        <v>1.9999999999999574E-2</v>
      </c>
      <c r="H367">
        <f t="shared" si="16"/>
        <v>-0.21999999999999886</v>
      </c>
      <c r="I367">
        <f t="shared" si="17"/>
        <v>-0.23000000000000043</v>
      </c>
    </row>
    <row r="368" spans="1:9" x14ac:dyDescent="0.25">
      <c r="A368">
        <v>36712</v>
      </c>
      <c r="B368">
        <v>30.51</v>
      </c>
      <c r="C368">
        <v>30.67</v>
      </c>
      <c r="D368">
        <v>32.5</v>
      </c>
      <c r="E368">
        <v>29.38</v>
      </c>
      <c r="F368">
        <v>29.58</v>
      </c>
      <c r="G368">
        <f t="shared" si="15"/>
        <v>-0.92999999999999972</v>
      </c>
      <c r="H368">
        <f t="shared" si="16"/>
        <v>-1.8299999999999983</v>
      </c>
      <c r="I368">
        <f t="shared" si="17"/>
        <v>-0.19999999999999929</v>
      </c>
    </row>
    <row r="369" spans="1:9" x14ac:dyDescent="0.25">
      <c r="A369">
        <v>36713</v>
      </c>
      <c r="B369">
        <v>30.92</v>
      </c>
      <c r="C369">
        <v>29.99</v>
      </c>
      <c r="D369">
        <v>30.67</v>
      </c>
      <c r="E369">
        <v>29.67</v>
      </c>
      <c r="F369">
        <v>29.38</v>
      </c>
      <c r="G369">
        <f t="shared" si="15"/>
        <v>0.41000000000000014</v>
      </c>
      <c r="H369">
        <f t="shared" si="16"/>
        <v>-0.68000000000000327</v>
      </c>
      <c r="I369">
        <f t="shared" si="17"/>
        <v>0.2900000000000027</v>
      </c>
    </row>
    <row r="370" spans="1:9" x14ac:dyDescent="0.25">
      <c r="A370">
        <v>36714</v>
      </c>
      <c r="B370">
        <v>30.87</v>
      </c>
      <c r="C370">
        <v>30.28</v>
      </c>
      <c r="D370">
        <v>29.99</v>
      </c>
      <c r="E370">
        <v>29.7</v>
      </c>
      <c r="F370">
        <v>29.67</v>
      </c>
      <c r="G370">
        <f t="shared" si="15"/>
        <v>-5.0000000000000711E-2</v>
      </c>
      <c r="H370">
        <f t="shared" si="16"/>
        <v>0.2900000000000027</v>
      </c>
      <c r="I370">
        <f t="shared" si="17"/>
        <v>2.9999999999997584E-2</v>
      </c>
    </row>
    <row r="371" spans="1:9" x14ac:dyDescent="0.25">
      <c r="A371">
        <v>36717</v>
      </c>
      <c r="B371">
        <v>30.03</v>
      </c>
      <c r="C371">
        <v>29.69</v>
      </c>
      <c r="D371">
        <v>30.28</v>
      </c>
      <c r="E371">
        <v>28.85</v>
      </c>
      <c r="F371">
        <v>29.7</v>
      </c>
      <c r="G371">
        <f t="shared" si="15"/>
        <v>-0.83999999999999986</v>
      </c>
      <c r="H371">
        <f t="shared" si="16"/>
        <v>-0.58999999999999986</v>
      </c>
      <c r="I371">
        <f t="shared" si="17"/>
        <v>-0.84999999999999787</v>
      </c>
    </row>
    <row r="372" spans="1:9" x14ac:dyDescent="0.25">
      <c r="A372">
        <v>36718</v>
      </c>
      <c r="B372">
        <v>30.4</v>
      </c>
      <c r="C372">
        <v>29.7</v>
      </c>
      <c r="D372">
        <v>29.69</v>
      </c>
      <c r="E372">
        <v>29.22</v>
      </c>
      <c r="F372">
        <v>28.85</v>
      </c>
      <c r="G372">
        <f t="shared" si="15"/>
        <v>0.36999999999999744</v>
      </c>
      <c r="H372">
        <f t="shared" si="16"/>
        <v>9.9999999999980105E-3</v>
      </c>
      <c r="I372">
        <f t="shared" si="17"/>
        <v>0.36999999999999744</v>
      </c>
    </row>
    <row r="373" spans="1:9" x14ac:dyDescent="0.25">
      <c r="A373">
        <v>36719</v>
      </c>
      <c r="B373">
        <v>30.7</v>
      </c>
      <c r="C373">
        <v>30.32</v>
      </c>
      <c r="D373">
        <v>29.7</v>
      </c>
      <c r="E373">
        <v>29.67</v>
      </c>
      <c r="F373">
        <v>29.22</v>
      </c>
      <c r="G373">
        <f t="shared" si="15"/>
        <v>0.30000000000000071</v>
      </c>
      <c r="H373">
        <f t="shared" si="16"/>
        <v>0.62000000000000099</v>
      </c>
      <c r="I373">
        <f t="shared" si="17"/>
        <v>0.45000000000000284</v>
      </c>
    </row>
    <row r="374" spans="1:9" x14ac:dyDescent="0.25">
      <c r="A374">
        <v>36720</v>
      </c>
      <c r="B374">
        <v>31.27</v>
      </c>
      <c r="C374">
        <v>31.47</v>
      </c>
      <c r="D374">
        <v>30.32</v>
      </c>
      <c r="E374">
        <v>30.26</v>
      </c>
      <c r="F374">
        <v>29.67</v>
      </c>
      <c r="G374">
        <f t="shared" si="15"/>
        <v>0.57000000000000028</v>
      </c>
      <c r="H374">
        <f t="shared" si="16"/>
        <v>1.1499999999999986</v>
      </c>
      <c r="I374">
        <f t="shared" si="17"/>
        <v>0.58999999999999986</v>
      </c>
    </row>
    <row r="375" spans="1:9" x14ac:dyDescent="0.25">
      <c r="A375">
        <v>36721</v>
      </c>
      <c r="B375">
        <v>30.81</v>
      </c>
      <c r="C375">
        <v>31.4</v>
      </c>
      <c r="D375">
        <v>31.47</v>
      </c>
      <c r="E375">
        <v>59.11</v>
      </c>
      <c r="F375">
        <v>59.430000000000007</v>
      </c>
      <c r="G375">
        <f t="shared" si="15"/>
        <v>-0.46000000000000085</v>
      </c>
      <c r="H375">
        <f t="shared" si="16"/>
        <v>-7.0000000000000284E-2</v>
      </c>
      <c r="I375">
        <f t="shared" si="17"/>
        <v>-0.32000000000000739</v>
      </c>
    </row>
    <row r="376" spans="1:9" x14ac:dyDescent="0.25">
      <c r="A376">
        <v>36724</v>
      </c>
      <c r="B376">
        <v>27.49</v>
      </c>
      <c r="C376">
        <v>30.83</v>
      </c>
      <c r="D376">
        <v>31.4</v>
      </c>
      <c r="E376">
        <v>28.56</v>
      </c>
      <c r="F376">
        <v>29.23</v>
      </c>
      <c r="G376">
        <f t="shared" si="15"/>
        <v>-3.3200000000000003</v>
      </c>
      <c r="H376">
        <f t="shared" si="16"/>
        <v>-0.57000000000000028</v>
      </c>
      <c r="I376">
        <f t="shared" si="17"/>
        <v>-0.67000000000000171</v>
      </c>
    </row>
    <row r="377" spans="1:9" x14ac:dyDescent="0.25">
      <c r="A377">
        <v>36725</v>
      </c>
      <c r="B377">
        <v>28.22</v>
      </c>
      <c r="C377">
        <v>31.94</v>
      </c>
      <c r="D377">
        <v>30.83</v>
      </c>
      <c r="E377">
        <v>29.32</v>
      </c>
      <c r="F377">
        <v>28.56</v>
      </c>
      <c r="G377">
        <f t="shared" si="15"/>
        <v>0.73000000000000043</v>
      </c>
      <c r="H377">
        <f t="shared" si="16"/>
        <v>1.110000000000003</v>
      </c>
      <c r="I377">
        <f t="shared" si="17"/>
        <v>0.76000000000000156</v>
      </c>
    </row>
    <row r="378" spans="1:9" x14ac:dyDescent="0.25">
      <c r="A378">
        <v>36726</v>
      </c>
      <c r="B378">
        <v>27.57</v>
      </c>
      <c r="C378">
        <v>31.42</v>
      </c>
      <c r="D378">
        <v>31.94</v>
      </c>
      <c r="E378">
        <v>28.88</v>
      </c>
      <c r="F378">
        <v>29.32</v>
      </c>
      <c r="G378">
        <f t="shared" si="15"/>
        <v>-0.64999999999999858</v>
      </c>
      <c r="H378">
        <f t="shared" si="16"/>
        <v>-0.51999999999999957</v>
      </c>
      <c r="I378">
        <f t="shared" si="17"/>
        <v>-0.44000000000000128</v>
      </c>
    </row>
    <row r="379" spans="1:9" x14ac:dyDescent="0.25">
      <c r="A379">
        <v>36727</v>
      </c>
      <c r="B379">
        <v>26.67</v>
      </c>
      <c r="C379">
        <v>30.93</v>
      </c>
      <c r="D379">
        <v>31.42</v>
      </c>
      <c r="E379">
        <v>28.27</v>
      </c>
      <c r="F379">
        <v>28.88</v>
      </c>
      <c r="G379">
        <f t="shared" si="15"/>
        <v>-0.89999999999999858</v>
      </c>
      <c r="H379">
        <f t="shared" si="16"/>
        <v>-0.49000000000000199</v>
      </c>
      <c r="I379">
        <f t="shared" si="17"/>
        <v>-0.60999999999999943</v>
      </c>
    </row>
    <row r="380" spans="1:9" x14ac:dyDescent="0.25">
      <c r="A380">
        <v>36728</v>
      </c>
      <c r="B380">
        <v>25.88</v>
      </c>
      <c r="C380">
        <v>28.56</v>
      </c>
      <c r="D380">
        <v>29.77</v>
      </c>
      <c r="E380">
        <v>27.52</v>
      </c>
      <c r="F380">
        <v>28.27</v>
      </c>
      <c r="G380">
        <f t="shared" si="15"/>
        <v>-0.7900000000000027</v>
      </c>
      <c r="H380">
        <f t="shared" si="16"/>
        <v>-1.2100000000000009</v>
      </c>
      <c r="I380">
        <f t="shared" si="17"/>
        <v>-0.75</v>
      </c>
    </row>
    <row r="381" spans="1:9" x14ac:dyDescent="0.25">
      <c r="A381">
        <v>36731</v>
      </c>
      <c r="B381">
        <v>25.03</v>
      </c>
      <c r="C381">
        <v>28.02</v>
      </c>
      <c r="D381">
        <v>28.56</v>
      </c>
      <c r="E381">
        <v>26.92</v>
      </c>
      <c r="F381">
        <v>27.52</v>
      </c>
      <c r="G381">
        <f t="shared" si="15"/>
        <v>-0.84999999999999787</v>
      </c>
      <c r="H381">
        <f t="shared" si="16"/>
        <v>-0.53999999999999915</v>
      </c>
      <c r="I381">
        <f t="shared" si="17"/>
        <v>-0.59999999999999787</v>
      </c>
    </row>
    <row r="382" spans="1:9" x14ac:dyDescent="0.25">
      <c r="A382">
        <v>36732</v>
      </c>
      <c r="B382">
        <v>25.09</v>
      </c>
      <c r="C382">
        <v>27.95</v>
      </c>
      <c r="D382">
        <v>28.02</v>
      </c>
      <c r="E382">
        <v>26.94</v>
      </c>
      <c r="F382">
        <v>26.92</v>
      </c>
      <c r="G382">
        <f t="shared" si="15"/>
        <v>5.9999999999998721E-2</v>
      </c>
      <c r="H382">
        <f t="shared" si="16"/>
        <v>-7.0000000000000284E-2</v>
      </c>
      <c r="I382">
        <f t="shared" si="17"/>
        <v>1.9999999999999574E-2</v>
      </c>
    </row>
    <row r="383" spans="1:9" x14ac:dyDescent="0.25">
      <c r="A383">
        <v>36733</v>
      </c>
      <c r="B383">
        <v>24.97</v>
      </c>
      <c r="C383">
        <v>27.81</v>
      </c>
      <c r="D383">
        <v>27.95</v>
      </c>
      <c r="E383">
        <v>26.83</v>
      </c>
      <c r="F383">
        <v>26.94</v>
      </c>
      <c r="G383">
        <f t="shared" si="15"/>
        <v>-0.12000000000000099</v>
      </c>
      <c r="H383">
        <f t="shared" si="16"/>
        <v>-0.14000000000000057</v>
      </c>
      <c r="I383">
        <f t="shared" si="17"/>
        <v>-0.11000000000000298</v>
      </c>
    </row>
    <row r="384" spans="1:9" x14ac:dyDescent="0.25">
      <c r="A384">
        <v>36734</v>
      </c>
      <c r="B384">
        <v>25.25</v>
      </c>
      <c r="C384">
        <v>28.02</v>
      </c>
      <c r="D384">
        <v>27.81</v>
      </c>
      <c r="E384">
        <v>27.15</v>
      </c>
      <c r="F384">
        <v>26.83</v>
      </c>
      <c r="G384">
        <f t="shared" si="15"/>
        <v>0.28000000000000114</v>
      </c>
      <c r="H384">
        <f t="shared" si="16"/>
        <v>0.21000000000000085</v>
      </c>
      <c r="I384">
        <f t="shared" si="17"/>
        <v>0.32000000000000028</v>
      </c>
    </row>
    <row r="385" spans="1:9" x14ac:dyDescent="0.25">
      <c r="A385">
        <v>36735</v>
      </c>
      <c r="B385">
        <v>25.31</v>
      </c>
      <c r="C385">
        <v>28.18</v>
      </c>
      <c r="D385">
        <v>28.02</v>
      </c>
      <c r="E385">
        <v>27.36</v>
      </c>
      <c r="F385">
        <v>27.15</v>
      </c>
      <c r="G385">
        <f t="shared" si="15"/>
        <v>5.9999999999998721E-2</v>
      </c>
      <c r="H385">
        <f t="shared" si="16"/>
        <v>0.16000000000000014</v>
      </c>
      <c r="I385">
        <f t="shared" si="17"/>
        <v>0.21000000000000085</v>
      </c>
    </row>
    <row r="386" spans="1:9" x14ac:dyDescent="0.25">
      <c r="A386">
        <v>36738</v>
      </c>
      <c r="B386">
        <v>24.98</v>
      </c>
      <c r="C386">
        <v>27.43</v>
      </c>
      <c r="D386">
        <v>28.18</v>
      </c>
      <c r="E386">
        <v>26.93</v>
      </c>
      <c r="F386">
        <v>27.36</v>
      </c>
      <c r="G386">
        <f t="shared" si="15"/>
        <v>-0.32999999999999829</v>
      </c>
      <c r="H386">
        <f t="shared" si="16"/>
        <v>-0.75</v>
      </c>
      <c r="I386">
        <f t="shared" si="17"/>
        <v>-0.42999999999999972</v>
      </c>
    </row>
    <row r="387" spans="1:9" x14ac:dyDescent="0.25">
      <c r="A387">
        <v>36739</v>
      </c>
      <c r="B387">
        <v>26.02</v>
      </c>
      <c r="C387">
        <v>27.79</v>
      </c>
      <c r="D387">
        <v>27.43</v>
      </c>
      <c r="E387">
        <v>27.14</v>
      </c>
      <c r="F387">
        <v>26.93</v>
      </c>
      <c r="G387">
        <f t="shared" ref="G387:G450" si="18">B387-B386</f>
        <v>1.0399999999999991</v>
      </c>
      <c r="H387">
        <f t="shared" ref="H387:H450" si="19">C387-D387</f>
        <v>0.35999999999999943</v>
      </c>
      <c r="I387">
        <f t="shared" ref="I387:I450" si="20">E387-F387</f>
        <v>0.21000000000000085</v>
      </c>
    </row>
    <row r="388" spans="1:9" x14ac:dyDescent="0.25">
      <c r="A388">
        <v>36740</v>
      </c>
      <c r="B388">
        <v>25.76</v>
      </c>
      <c r="C388">
        <v>28.26</v>
      </c>
      <c r="D388">
        <v>27.79</v>
      </c>
      <c r="E388">
        <v>27.59</v>
      </c>
      <c r="F388">
        <v>27.14</v>
      </c>
      <c r="G388">
        <f t="shared" si="18"/>
        <v>-0.25999999999999801</v>
      </c>
      <c r="H388">
        <f t="shared" si="19"/>
        <v>0.47000000000000242</v>
      </c>
      <c r="I388">
        <f t="shared" si="20"/>
        <v>0.44999999999999929</v>
      </c>
    </row>
    <row r="389" spans="1:9" x14ac:dyDescent="0.25">
      <c r="A389">
        <v>36741</v>
      </c>
      <c r="B389">
        <v>27.06</v>
      </c>
      <c r="C389">
        <v>28.66</v>
      </c>
      <c r="D389">
        <v>28.26</v>
      </c>
      <c r="E389">
        <v>28.31</v>
      </c>
      <c r="F389">
        <v>27.59</v>
      </c>
      <c r="G389">
        <f t="shared" si="18"/>
        <v>1.2999999999999972</v>
      </c>
      <c r="H389">
        <f t="shared" si="19"/>
        <v>0.39999999999999858</v>
      </c>
      <c r="I389">
        <f t="shared" si="20"/>
        <v>0.71999999999999886</v>
      </c>
    </row>
    <row r="390" spans="1:9" x14ac:dyDescent="0.25">
      <c r="A390">
        <v>36742</v>
      </c>
      <c r="B390">
        <v>27.49</v>
      </c>
      <c r="C390">
        <v>29.96</v>
      </c>
      <c r="D390">
        <v>28.66</v>
      </c>
      <c r="E390">
        <v>29.37</v>
      </c>
      <c r="F390">
        <v>28.31</v>
      </c>
      <c r="G390">
        <f t="shared" si="18"/>
        <v>0.42999999999999972</v>
      </c>
      <c r="H390">
        <f t="shared" si="19"/>
        <v>1.3000000000000007</v>
      </c>
      <c r="I390">
        <f t="shared" si="20"/>
        <v>1.0600000000000023</v>
      </c>
    </row>
    <row r="391" spans="1:9" x14ac:dyDescent="0.25">
      <c r="A391">
        <v>36745</v>
      </c>
      <c r="B391">
        <v>26.74</v>
      </c>
      <c r="C391">
        <v>28.91</v>
      </c>
      <c r="D391">
        <v>29.96</v>
      </c>
      <c r="E391">
        <v>28.52</v>
      </c>
      <c r="F391">
        <v>29.37</v>
      </c>
      <c r="G391">
        <f t="shared" si="18"/>
        <v>-0.75</v>
      </c>
      <c r="H391">
        <f t="shared" si="19"/>
        <v>-1.0500000000000007</v>
      </c>
      <c r="I391">
        <f t="shared" si="20"/>
        <v>-0.85000000000000142</v>
      </c>
    </row>
    <row r="392" spans="1:9" x14ac:dyDescent="0.25">
      <c r="A392">
        <v>36746</v>
      </c>
      <c r="B392">
        <v>27.08</v>
      </c>
      <c r="C392">
        <v>29.12</v>
      </c>
      <c r="D392">
        <v>28.91</v>
      </c>
      <c r="E392">
        <v>28.9</v>
      </c>
      <c r="F392">
        <v>28.52</v>
      </c>
      <c r="G392">
        <f t="shared" si="18"/>
        <v>0.33999999999999986</v>
      </c>
      <c r="H392">
        <f t="shared" si="19"/>
        <v>0.21000000000000085</v>
      </c>
      <c r="I392">
        <f t="shared" si="20"/>
        <v>0.37999999999999901</v>
      </c>
    </row>
    <row r="393" spans="1:9" x14ac:dyDescent="0.25">
      <c r="A393">
        <v>36747</v>
      </c>
      <c r="B393">
        <v>27.91</v>
      </c>
      <c r="C393">
        <v>30.35</v>
      </c>
      <c r="D393">
        <v>29.12</v>
      </c>
      <c r="E393">
        <v>29.87</v>
      </c>
      <c r="F393">
        <v>28.9</v>
      </c>
      <c r="G393">
        <f t="shared" si="18"/>
        <v>0.83000000000000185</v>
      </c>
      <c r="H393">
        <f t="shared" si="19"/>
        <v>1.2300000000000004</v>
      </c>
      <c r="I393">
        <f t="shared" si="20"/>
        <v>0.97000000000000242</v>
      </c>
    </row>
    <row r="394" spans="1:9" x14ac:dyDescent="0.25">
      <c r="A394">
        <v>36748</v>
      </c>
      <c r="B394">
        <v>28.65</v>
      </c>
      <c r="C394">
        <v>31.34</v>
      </c>
      <c r="D394">
        <v>30.35</v>
      </c>
      <c r="E394">
        <v>30.88</v>
      </c>
      <c r="F394">
        <v>29.87</v>
      </c>
      <c r="G394">
        <f t="shared" si="18"/>
        <v>0.73999999999999844</v>
      </c>
      <c r="H394">
        <f t="shared" si="19"/>
        <v>0.98999999999999844</v>
      </c>
      <c r="I394">
        <f t="shared" si="20"/>
        <v>1.009999999999998</v>
      </c>
    </row>
    <row r="395" spans="1:9" x14ac:dyDescent="0.25">
      <c r="A395">
        <v>36749</v>
      </c>
      <c r="B395">
        <v>28.31</v>
      </c>
      <c r="C395">
        <v>31.02</v>
      </c>
      <c r="D395">
        <v>31.34</v>
      </c>
      <c r="E395">
        <v>30.57</v>
      </c>
      <c r="F395">
        <v>30.88</v>
      </c>
      <c r="G395">
        <f t="shared" si="18"/>
        <v>-0.33999999999999986</v>
      </c>
      <c r="H395">
        <f t="shared" si="19"/>
        <v>-0.32000000000000028</v>
      </c>
      <c r="I395">
        <f t="shared" si="20"/>
        <v>-0.30999999999999872</v>
      </c>
    </row>
    <row r="396" spans="1:9" x14ac:dyDescent="0.25">
      <c r="A396">
        <v>36752</v>
      </c>
      <c r="B396">
        <v>28.96</v>
      </c>
      <c r="C396">
        <v>31.94</v>
      </c>
      <c r="D396">
        <v>31.02</v>
      </c>
      <c r="E396">
        <v>31.48</v>
      </c>
      <c r="F396">
        <v>30.57</v>
      </c>
      <c r="G396">
        <f t="shared" si="18"/>
        <v>0.65000000000000213</v>
      </c>
      <c r="H396">
        <f t="shared" si="19"/>
        <v>0.92000000000000171</v>
      </c>
      <c r="I396">
        <f t="shared" si="20"/>
        <v>0.91000000000000014</v>
      </c>
    </row>
    <row r="397" spans="1:9" x14ac:dyDescent="0.25">
      <c r="A397">
        <v>36753</v>
      </c>
      <c r="B397">
        <v>29.26</v>
      </c>
      <c r="C397">
        <v>31.67</v>
      </c>
      <c r="D397">
        <v>31.94</v>
      </c>
      <c r="E397">
        <v>32.18</v>
      </c>
      <c r="F397">
        <v>31.48</v>
      </c>
      <c r="G397">
        <f t="shared" si="18"/>
        <v>0.30000000000000071</v>
      </c>
      <c r="H397">
        <f t="shared" si="19"/>
        <v>-0.26999999999999957</v>
      </c>
      <c r="I397">
        <f t="shared" si="20"/>
        <v>0.69999999999999929</v>
      </c>
    </row>
    <row r="398" spans="1:9" x14ac:dyDescent="0.25">
      <c r="A398">
        <v>36754</v>
      </c>
      <c r="B398">
        <v>29.41</v>
      </c>
      <c r="C398">
        <v>31.8</v>
      </c>
      <c r="D398">
        <v>31.67</v>
      </c>
      <c r="E398">
        <v>32.53</v>
      </c>
      <c r="F398">
        <v>32.18</v>
      </c>
      <c r="G398">
        <f t="shared" si="18"/>
        <v>0.14999999999999858</v>
      </c>
      <c r="H398">
        <f t="shared" si="19"/>
        <v>0.12999999999999901</v>
      </c>
      <c r="I398">
        <f t="shared" si="20"/>
        <v>0.35000000000000142</v>
      </c>
    </row>
    <row r="399" spans="1:9" x14ac:dyDescent="0.25">
      <c r="A399">
        <v>36755</v>
      </c>
      <c r="B399">
        <v>29.27</v>
      </c>
      <c r="C399">
        <v>31.94</v>
      </c>
      <c r="D399">
        <v>31.8</v>
      </c>
      <c r="E399">
        <v>30.16</v>
      </c>
      <c r="F399">
        <v>29.74</v>
      </c>
      <c r="G399">
        <f t="shared" si="18"/>
        <v>-0.14000000000000057</v>
      </c>
      <c r="H399">
        <f t="shared" si="19"/>
        <v>0.14000000000000057</v>
      </c>
      <c r="I399">
        <f t="shared" si="20"/>
        <v>0.42000000000000171</v>
      </c>
    </row>
    <row r="400" spans="1:9" x14ac:dyDescent="0.25">
      <c r="A400">
        <v>36756</v>
      </c>
      <c r="B400">
        <v>29.53</v>
      </c>
      <c r="C400">
        <v>31.99</v>
      </c>
      <c r="D400">
        <v>31.94</v>
      </c>
      <c r="E400">
        <v>30.44</v>
      </c>
      <c r="F400">
        <v>30.16</v>
      </c>
      <c r="G400">
        <f t="shared" si="18"/>
        <v>0.26000000000000156</v>
      </c>
      <c r="H400">
        <f t="shared" si="19"/>
        <v>4.9999999999997158E-2</v>
      </c>
      <c r="I400">
        <f t="shared" si="20"/>
        <v>0.28000000000000114</v>
      </c>
    </row>
    <row r="401" spans="1:9" x14ac:dyDescent="0.25">
      <c r="A401">
        <v>36759</v>
      </c>
      <c r="B401">
        <v>29.69</v>
      </c>
      <c r="C401">
        <v>32.47</v>
      </c>
      <c r="D401">
        <v>31.99</v>
      </c>
      <c r="E401">
        <v>30.6</v>
      </c>
      <c r="F401">
        <v>30.44</v>
      </c>
      <c r="G401">
        <f t="shared" si="18"/>
        <v>0.16000000000000014</v>
      </c>
      <c r="H401">
        <f t="shared" si="19"/>
        <v>0.48000000000000043</v>
      </c>
      <c r="I401">
        <f t="shared" si="20"/>
        <v>0.16000000000000014</v>
      </c>
    </row>
    <row r="402" spans="1:9" x14ac:dyDescent="0.25">
      <c r="A402">
        <v>36760</v>
      </c>
      <c r="B402">
        <v>29.79</v>
      </c>
      <c r="C402">
        <v>31.22</v>
      </c>
      <c r="D402">
        <v>32.47</v>
      </c>
      <c r="E402">
        <v>29.93</v>
      </c>
      <c r="F402">
        <v>30.6</v>
      </c>
      <c r="G402">
        <f t="shared" si="18"/>
        <v>9.9999999999997868E-2</v>
      </c>
      <c r="H402">
        <f t="shared" si="19"/>
        <v>-1.25</v>
      </c>
      <c r="I402">
        <f t="shared" si="20"/>
        <v>-0.67000000000000171</v>
      </c>
    </row>
    <row r="403" spans="1:9" x14ac:dyDescent="0.25">
      <c r="A403">
        <v>36761</v>
      </c>
      <c r="B403">
        <v>29.79</v>
      </c>
      <c r="C403">
        <v>32.020000000000003</v>
      </c>
      <c r="D403">
        <v>31.22</v>
      </c>
      <c r="E403">
        <v>30.69</v>
      </c>
      <c r="F403">
        <v>29.93</v>
      </c>
      <c r="G403">
        <f t="shared" si="18"/>
        <v>0</v>
      </c>
      <c r="H403">
        <f t="shared" si="19"/>
        <v>0.80000000000000426</v>
      </c>
      <c r="I403">
        <f t="shared" si="20"/>
        <v>0.76000000000000156</v>
      </c>
    </row>
    <row r="404" spans="1:9" x14ac:dyDescent="0.25">
      <c r="A404">
        <v>36762</v>
      </c>
      <c r="B404">
        <v>29.2</v>
      </c>
      <c r="C404">
        <v>31.63</v>
      </c>
      <c r="D404">
        <v>32.020000000000003</v>
      </c>
      <c r="E404">
        <v>30.35</v>
      </c>
      <c r="F404">
        <v>30.69</v>
      </c>
      <c r="G404">
        <f t="shared" si="18"/>
        <v>-0.58999999999999986</v>
      </c>
      <c r="H404">
        <f t="shared" si="19"/>
        <v>-0.39000000000000412</v>
      </c>
      <c r="I404">
        <f t="shared" si="20"/>
        <v>-0.33999999999999986</v>
      </c>
    </row>
    <row r="405" spans="1:9" x14ac:dyDescent="0.25">
      <c r="A405">
        <v>36763</v>
      </c>
      <c r="B405">
        <v>32.69</v>
      </c>
      <c r="C405">
        <v>32.03</v>
      </c>
      <c r="D405">
        <v>31.63</v>
      </c>
      <c r="E405">
        <v>30.39</v>
      </c>
      <c r="F405">
        <v>30.35</v>
      </c>
      <c r="G405">
        <f t="shared" si="18"/>
        <v>3.4899999999999984</v>
      </c>
      <c r="H405">
        <f t="shared" si="19"/>
        <v>0.40000000000000213</v>
      </c>
      <c r="I405">
        <f t="shared" si="20"/>
        <v>3.9999999999999147E-2</v>
      </c>
    </row>
    <row r="406" spans="1:9" x14ac:dyDescent="0.25">
      <c r="A406">
        <v>36767</v>
      </c>
      <c r="B406">
        <v>33.86</v>
      </c>
      <c r="C406">
        <v>32.74</v>
      </c>
      <c r="D406">
        <v>32.869999999999997</v>
      </c>
      <c r="E406">
        <v>31.36</v>
      </c>
      <c r="F406">
        <v>30.39</v>
      </c>
      <c r="G406">
        <f t="shared" si="18"/>
        <v>1.1700000000000017</v>
      </c>
      <c r="H406">
        <f t="shared" si="19"/>
        <v>-0.12999999999999545</v>
      </c>
      <c r="I406">
        <f t="shared" si="20"/>
        <v>0.96999999999999886</v>
      </c>
    </row>
    <row r="407" spans="1:9" x14ac:dyDescent="0.25">
      <c r="A407">
        <v>36768</v>
      </c>
      <c r="B407">
        <v>34.49</v>
      </c>
      <c r="C407">
        <v>33.32</v>
      </c>
      <c r="D407">
        <v>32.74</v>
      </c>
      <c r="E407">
        <v>31.98</v>
      </c>
      <c r="F407">
        <v>31.36</v>
      </c>
      <c r="G407">
        <f t="shared" si="18"/>
        <v>0.63000000000000256</v>
      </c>
      <c r="H407">
        <f t="shared" si="19"/>
        <v>0.57999999999999829</v>
      </c>
      <c r="I407">
        <f t="shared" si="20"/>
        <v>0.62000000000000099</v>
      </c>
    </row>
    <row r="408" spans="1:9" x14ac:dyDescent="0.25">
      <c r="A408">
        <v>36769</v>
      </c>
      <c r="B408">
        <v>34.28</v>
      </c>
      <c r="C408">
        <v>33.119999999999997</v>
      </c>
      <c r="D408">
        <v>33.32</v>
      </c>
      <c r="E408">
        <v>31.72</v>
      </c>
      <c r="F408">
        <v>31.98</v>
      </c>
      <c r="G408">
        <f t="shared" si="18"/>
        <v>-0.21000000000000085</v>
      </c>
      <c r="H408">
        <f t="shared" si="19"/>
        <v>-0.20000000000000284</v>
      </c>
      <c r="I408">
        <f t="shared" si="20"/>
        <v>-0.26000000000000156</v>
      </c>
    </row>
    <row r="409" spans="1:9" x14ac:dyDescent="0.25">
      <c r="A409">
        <v>36770</v>
      </c>
      <c r="B409">
        <v>34.43</v>
      </c>
      <c r="C409">
        <v>33.380000000000003</v>
      </c>
      <c r="D409">
        <v>33.119999999999997</v>
      </c>
      <c r="E409">
        <v>31.85</v>
      </c>
      <c r="F409">
        <v>31.72</v>
      </c>
      <c r="G409">
        <f t="shared" si="18"/>
        <v>0.14999999999999858</v>
      </c>
      <c r="H409">
        <f t="shared" si="19"/>
        <v>0.26000000000000512</v>
      </c>
      <c r="I409">
        <f t="shared" si="20"/>
        <v>0.13000000000000256</v>
      </c>
    </row>
    <row r="410" spans="1:9" x14ac:dyDescent="0.25">
      <c r="A410">
        <v>36774</v>
      </c>
      <c r="B410">
        <v>35.86</v>
      </c>
      <c r="C410">
        <v>33.83</v>
      </c>
      <c r="D410">
        <v>33.380000000000003</v>
      </c>
      <c r="E410">
        <v>32.979999999999997</v>
      </c>
      <c r="F410">
        <v>32.840000000000003</v>
      </c>
      <c r="G410">
        <f t="shared" si="18"/>
        <v>1.4299999999999997</v>
      </c>
      <c r="H410">
        <f t="shared" si="19"/>
        <v>0.44999999999999574</v>
      </c>
      <c r="I410">
        <f t="shared" si="20"/>
        <v>0.13999999999999346</v>
      </c>
    </row>
    <row r="411" spans="1:9" x14ac:dyDescent="0.25">
      <c r="A411">
        <v>36775</v>
      </c>
      <c r="B411">
        <v>37.14</v>
      </c>
      <c r="C411">
        <v>34.9</v>
      </c>
      <c r="D411">
        <v>33.83</v>
      </c>
      <c r="E411">
        <v>34.28</v>
      </c>
      <c r="F411">
        <v>32.979999999999997</v>
      </c>
      <c r="G411">
        <f t="shared" si="18"/>
        <v>1.2800000000000011</v>
      </c>
      <c r="H411">
        <f t="shared" si="19"/>
        <v>1.0700000000000003</v>
      </c>
      <c r="I411">
        <f t="shared" si="20"/>
        <v>1.3000000000000043</v>
      </c>
    </row>
    <row r="412" spans="1:9" x14ac:dyDescent="0.25">
      <c r="A412">
        <v>36776</v>
      </c>
      <c r="B412">
        <v>37.43</v>
      </c>
      <c r="C412">
        <v>35.39</v>
      </c>
      <c r="D412">
        <v>34.9</v>
      </c>
      <c r="E412">
        <v>34.549999999999997</v>
      </c>
      <c r="F412">
        <v>34.28</v>
      </c>
      <c r="G412">
        <f t="shared" si="18"/>
        <v>0.28999999999999915</v>
      </c>
      <c r="H412">
        <f t="shared" si="19"/>
        <v>0.49000000000000199</v>
      </c>
      <c r="I412">
        <f t="shared" si="20"/>
        <v>0.26999999999999602</v>
      </c>
    </row>
    <row r="413" spans="1:9" x14ac:dyDescent="0.25">
      <c r="A413">
        <v>36777</v>
      </c>
      <c r="B413">
        <v>35.659999999999997</v>
      </c>
      <c r="C413">
        <v>33.630000000000003</v>
      </c>
      <c r="D413">
        <v>35.39</v>
      </c>
      <c r="E413">
        <v>32.78</v>
      </c>
      <c r="F413">
        <v>34.549999999999997</v>
      </c>
      <c r="G413">
        <f t="shared" si="18"/>
        <v>-1.7700000000000031</v>
      </c>
      <c r="H413">
        <f t="shared" si="19"/>
        <v>-1.759999999999998</v>
      </c>
      <c r="I413">
        <f t="shared" si="20"/>
        <v>-1.769999999999996</v>
      </c>
    </row>
    <row r="414" spans="1:9" x14ac:dyDescent="0.25">
      <c r="A414">
        <v>36780</v>
      </c>
      <c r="B414">
        <v>36.49</v>
      </c>
      <c r="C414">
        <v>35.14</v>
      </c>
      <c r="D414">
        <v>33.630000000000003</v>
      </c>
      <c r="E414">
        <v>33.619999999999997</v>
      </c>
      <c r="F414">
        <v>32.78</v>
      </c>
      <c r="G414">
        <f t="shared" si="18"/>
        <v>0.8300000000000054</v>
      </c>
      <c r="H414">
        <f t="shared" si="19"/>
        <v>1.509999999999998</v>
      </c>
      <c r="I414">
        <f t="shared" si="20"/>
        <v>0.83999999999999631</v>
      </c>
    </row>
    <row r="415" spans="1:9" x14ac:dyDescent="0.25">
      <c r="A415">
        <v>36781</v>
      </c>
      <c r="B415">
        <v>31.36</v>
      </c>
      <c r="C415">
        <v>34.28</v>
      </c>
      <c r="D415">
        <v>35.14</v>
      </c>
      <c r="E415">
        <v>32.479999999999997</v>
      </c>
      <c r="F415">
        <v>33.619999999999997</v>
      </c>
      <c r="G415">
        <f t="shared" si="18"/>
        <v>-5.1300000000000026</v>
      </c>
      <c r="H415">
        <f t="shared" si="19"/>
        <v>-0.85999999999999943</v>
      </c>
      <c r="I415">
        <f t="shared" si="20"/>
        <v>-1.1400000000000006</v>
      </c>
    </row>
    <row r="416" spans="1:9" x14ac:dyDescent="0.25">
      <c r="A416">
        <v>36782</v>
      </c>
      <c r="B416">
        <v>30.4</v>
      </c>
      <c r="C416">
        <v>33.82</v>
      </c>
      <c r="D416">
        <v>34.28</v>
      </c>
      <c r="E416">
        <v>31.53</v>
      </c>
      <c r="F416">
        <v>32.479999999999997</v>
      </c>
      <c r="G416">
        <f t="shared" si="18"/>
        <v>-0.96000000000000085</v>
      </c>
      <c r="H416">
        <f t="shared" si="19"/>
        <v>-0.46000000000000085</v>
      </c>
      <c r="I416">
        <f t="shared" si="20"/>
        <v>-0.94999999999999574</v>
      </c>
    </row>
    <row r="417" spans="1:9" x14ac:dyDescent="0.25">
      <c r="A417">
        <v>36783</v>
      </c>
      <c r="B417">
        <v>31.26</v>
      </c>
      <c r="C417">
        <v>34.07</v>
      </c>
      <c r="D417">
        <v>33.82</v>
      </c>
      <c r="E417">
        <v>31.94</v>
      </c>
      <c r="F417">
        <v>31.53</v>
      </c>
      <c r="G417">
        <f t="shared" si="18"/>
        <v>0.86000000000000298</v>
      </c>
      <c r="H417">
        <f t="shared" si="19"/>
        <v>0.25</v>
      </c>
      <c r="I417">
        <f t="shared" si="20"/>
        <v>0.41000000000000014</v>
      </c>
    </row>
    <row r="418" spans="1:9" x14ac:dyDescent="0.25">
      <c r="A418">
        <v>36784</v>
      </c>
      <c r="B418">
        <v>33.299999999999997</v>
      </c>
      <c r="C418">
        <v>35.92</v>
      </c>
      <c r="D418">
        <v>34.07</v>
      </c>
      <c r="E418">
        <v>33.979999999999997</v>
      </c>
      <c r="F418">
        <v>32.29</v>
      </c>
      <c r="G418">
        <f t="shared" si="18"/>
        <v>2.0399999999999956</v>
      </c>
      <c r="H418">
        <f t="shared" si="19"/>
        <v>1.8500000000000014</v>
      </c>
      <c r="I418">
        <f t="shared" si="20"/>
        <v>1.6899999999999977</v>
      </c>
    </row>
    <row r="419" spans="1:9" x14ac:dyDescent="0.25">
      <c r="A419">
        <v>36787</v>
      </c>
      <c r="B419">
        <v>33.68</v>
      </c>
      <c r="C419">
        <v>36.880000000000003</v>
      </c>
      <c r="D419">
        <v>35.92</v>
      </c>
      <c r="E419">
        <v>34.46</v>
      </c>
      <c r="F419">
        <v>33.979999999999997</v>
      </c>
      <c r="G419">
        <f t="shared" si="18"/>
        <v>0.38000000000000256</v>
      </c>
      <c r="H419">
        <f t="shared" si="19"/>
        <v>0.96000000000000085</v>
      </c>
      <c r="I419">
        <f t="shared" si="20"/>
        <v>0.48000000000000398</v>
      </c>
    </row>
    <row r="420" spans="1:9" x14ac:dyDescent="0.25">
      <c r="A420">
        <v>36788</v>
      </c>
      <c r="B420">
        <v>32.68</v>
      </c>
      <c r="C420">
        <v>36.51</v>
      </c>
      <c r="D420">
        <v>36.880000000000003</v>
      </c>
      <c r="E420">
        <v>33.630000000000003</v>
      </c>
      <c r="F420">
        <v>34.46</v>
      </c>
      <c r="G420">
        <f t="shared" si="18"/>
        <v>-1</v>
      </c>
      <c r="H420">
        <f t="shared" si="19"/>
        <v>-0.37000000000000455</v>
      </c>
      <c r="I420">
        <f t="shared" si="20"/>
        <v>-0.82999999999999829</v>
      </c>
    </row>
    <row r="421" spans="1:9" x14ac:dyDescent="0.25">
      <c r="A421">
        <v>36789</v>
      </c>
      <c r="B421">
        <v>32.53</v>
      </c>
      <c r="C421">
        <v>37.200000000000003</v>
      </c>
      <c r="D421">
        <v>36.51</v>
      </c>
      <c r="E421">
        <v>33.74</v>
      </c>
      <c r="F421">
        <v>33.630000000000003</v>
      </c>
      <c r="G421">
        <f t="shared" si="18"/>
        <v>-0.14999999999999858</v>
      </c>
      <c r="H421">
        <f t="shared" si="19"/>
        <v>0.69000000000000483</v>
      </c>
      <c r="I421">
        <f t="shared" si="20"/>
        <v>0.10999999999999943</v>
      </c>
    </row>
    <row r="422" spans="1:9" x14ac:dyDescent="0.25">
      <c r="A422">
        <v>36790</v>
      </c>
      <c r="B422">
        <v>31.49</v>
      </c>
      <c r="C422">
        <v>34</v>
      </c>
      <c r="D422">
        <v>35.24</v>
      </c>
      <c r="E422">
        <v>32.729999999999997</v>
      </c>
      <c r="F422">
        <v>33.74</v>
      </c>
      <c r="G422">
        <f t="shared" si="18"/>
        <v>-1.0400000000000027</v>
      </c>
      <c r="H422">
        <f t="shared" si="19"/>
        <v>-1.240000000000002</v>
      </c>
      <c r="I422">
        <f t="shared" si="20"/>
        <v>-1.0100000000000051</v>
      </c>
    </row>
    <row r="423" spans="1:9" x14ac:dyDescent="0.25">
      <c r="A423">
        <v>36791</v>
      </c>
      <c r="B423">
        <v>29.93</v>
      </c>
      <c r="C423">
        <v>32.68</v>
      </c>
      <c r="D423">
        <v>34</v>
      </c>
      <c r="E423">
        <v>31.25</v>
      </c>
      <c r="F423">
        <v>32.729999999999997</v>
      </c>
      <c r="G423">
        <f t="shared" si="18"/>
        <v>-1.5599999999999987</v>
      </c>
      <c r="H423">
        <f t="shared" si="19"/>
        <v>-1.3200000000000003</v>
      </c>
      <c r="I423">
        <f t="shared" si="20"/>
        <v>-1.4799999999999969</v>
      </c>
    </row>
    <row r="424" spans="1:9" x14ac:dyDescent="0.25">
      <c r="A424">
        <v>36794</v>
      </c>
      <c r="B424">
        <v>28.85</v>
      </c>
      <c r="C424">
        <v>31.57</v>
      </c>
      <c r="D424">
        <v>32.68</v>
      </c>
      <c r="E424">
        <v>30.24</v>
      </c>
      <c r="F424">
        <v>31.25</v>
      </c>
      <c r="G424">
        <f t="shared" si="18"/>
        <v>-1.0799999999999983</v>
      </c>
      <c r="H424">
        <f t="shared" si="19"/>
        <v>-1.1099999999999994</v>
      </c>
      <c r="I424">
        <f t="shared" si="20"/>
        <v>-1.0100000000000016</v>
      </c>
    </row>
    <row r="425" spans="1:9" x14ac:dyDescent="0.25">
      <c r="A425">
        <v>36795</v>
      </c>
      <c r="B425">
        <v>29.04</v>
      </c>
      <c r="C425">
        <v>31.5</v>
      </c>
      <c r="D425">
        <v>31.57</v>
      </c>
      <c r="E425">
        <v>30.42</v>
      </c>
      <c r="F425">
        <v>30.24</v>
      </c>
      <c r="G425">
        <f t="shared" si="18"/>
        <v>0.18999999999999773</v>
      </c>
      <c r="H425">
        <f t="shared" si="19"/>
        <v>-7.0000000000000284E-2</v>
      </c>
      <c r="I425">
        <f t="shared" si="20"/>
        <v>0.18000000000000327</v>
      </c>
    </row>
    <row r="426" spans="1:9" x14ac:dyDescent="0.25">
      <c r="A426">
        <v>36796</v>
      </c>
      <c r="B426">
        <v>29.12</v>
      </c>
      <c r="C426">
        <v>31.46</v>
      </c>
      <c r="D426">
        <v>31.5</v>
      </c>
      <c r="E426">
        <v>30.54</v>
      </c>
      <c r="F426">
        <v>30.42</v>
      </c>
      <c r="G426">
        <f t="shared" si="18"/>
        <v>8.0000000000001847E-2</v>
      </c>
      <c r="H426">
        <f t="shared" si="19"/>
        <v>-3.9999999999999147E-2</v>
      </c>
      <c r="I426">
        <f t="shared" si="20"/>
        <v>0.11999999999999744</v>
      </c>
    </row>
    <row r="427" spans="1:9" x14ac:dyDescent="0.25">
      <c r="A427">
        <v>36797</v>
      </c>
      <c r="B427">
        <v>27.85</v>
      </c>
      <c r="C427">
        <v>30.34</v>
      </c>
      <c r="D427">
        <v>31.46</v>
      </c>
      <c r="E427">
        <v>29.26</v>
      </c>
      <c r="F427">
        <v>30.54</v>
      </c>
      <c r="G427">
        <f t="shared" si="18"/>
        <v>-1.2699999999999996</v>
      </c>
      <c r="H427">
        <f t="shared" si="19"/>
        <v>-1.120000000000001</v>
      </c>
      <c r="I427">
        <f t="shared" si="20"/>
        <v>-1.2799999999999976</v>
      </c>
    </row>
    <row r="428" spans="1:9" x14ac:dyDescent="0.25">
      <c r="A428">
        <v>36798</v>
      </c>
      <c r="B428">
        <v>28.27</v>
      </c>
      <c r="C428">
        <v>30.84</v>
      </c>
      <c r="D428">
        <v>30.34</v>
      </c>
      <c r="E428">
        <v>29.84</v>
      </c>
      <c r="F428">
        <v>29.26</v>
      </c>
      <c r="G428">
        <f t="shared" si="18"/>
        <v>0.41999999999999815</v>
      </c>
      <c r="H428">
        <f t="shared" si="19"/>
        <v>0.5</v>
      </c>
      <c r="I428">
        <f t="shared" si="20"/>
        <v>0.57999999999999829</v>
      </c>
    </row>
    <row r="429" spans="1:9" x14ac:dyDescent="0.25">
      <c r="A429">
        <v>36801</v>
      </c>
      <c r="B429">
        <v>30.37</v>
      </c>
      <c r="C429">
        <v>32.18</v>
      </c>
      <c r="D429">
        <v>30.84</v>
      </c>
      <c r="E429">
        <v>31.08</v>
      </c>
      <c r="F429">
        <v>29.84</v>
      </c>
      <c r="G429">
        <f t="shared" si="18"/>
        <v>2.1000000000000014</v>
      </c>
      <c r="H429">
        <f t="shared" si="19"/>
        <v>1.3399999999999999</v>
      </c>
      <c r="I429">
        <f t="shared" si="20"/>
        <v>1.2399999999999984</v>
      </c>
    </row>
    <row r="430" spans="1:9" x14ac:dyDescent="0.25">
      <c r="A430">
        <v>36802</v>
      </c>
      <c r="B430">
        <v>30.34</v>
      </c>
      <c r="C430">
        <v>32.07</v>
      </c>
      <c r="D430">
        <v>32.18</v>
      </c>
      <c r="E430">
        <v>31.05</v>
      </c>
      <c r="F430">
        <v>31.08</v>
      </c>
      <c r="G430">
        <f t="shared" si="18"/>
        <v>-3.0000000000001137E-2</v>
      </c>
      <c r="H430">
        <f t="shared" si="19"/>
        <v>-0.10999999999999943</v>
      </c>
      <c r="I430">
        <f t="shared" si="20"/>
        <v>-2.9999999999997584E-2</v>
      </c>
    </row>
    <row r="431" spans="1:9" x14ac:dyDescent="0.25">
      <c r="A431">
        <v>36803</v>
      </c>
      <c r="B431">
        <v>29.83</v>
      </c>
      <c r="C431">
        <v>31.43</v>
      </c>
      <c r="D431">
        <v>32.07</v>
      </c>
      <c r="E431">
        <v>30.52</v>
      </c>
      <c r="F431">
        <v>31.05</v>
      </c>
      <c r="G431">
        <f t="shared" si="18"/>
        <v>-0.51000000000000156</v>
      </c>
      <c r="H431">
        <f t="shared" si="19"/>
        <v>-0.64000000000000057</v>
      </c>
      <c r="I431">
        <f t="shared" si="20"/>
        <v>-0.53000000000000114</v>
      </c>
    </row>
    <row r="432" spans="1:9" x14ac:dyDescent="0.25">
      <c r="A432">
        <v>36804</v>
      </c>
      <c r="B432">
        <v>29.19</v>
      </c>
      <c r="C432">
        <v>30.53</v>
      </c>
      <c r="D432">
        <v>31.43</v>
      </c>
      <c r="E432">
        <v>29.89</v>
      </c>
      <c r="F432">
        <v>30.52</v>
      </c>
      <c r="G432">
        <f t="shared" si="18"/>
        <v>-0.63999999999999702</v>
      </c>
      <c r="H432">
        <f t="shared" si="19"/>
        <v>-0.89999999999999858</v>
      </c>
      <c r="I432">
        <f t="shared" si="20"/>
        <v>-0.62999999999999901</v>
      </c>
    </row>
    <row r="433" spans="1:9" x14ac:dyDescent="0.25">
      <c r="A433">
        <v>36805</v>
      </c>
      <c r="B433">
        <v>29.4</v>
      </c>
      <c r="C433">
        <v>30.86</v>
      </c>
      <c r="D433">
        <v>30.53</v>
      </c>
      <c r="E433">
        <v>30.1</v>
      </c>
      <c r="F433">
        <v>29.89</v>
      </c>
      <c r="G433">
        <f t="shared" si="18"/>
        <v>0.2099999999999973</v>
      </c>
      <c r="H433">
        <f t="shared" si="19"/>
        <v>0.32999999999999829</v>
      </c>
      <c r="I433">
        <f t="shared" si="20"/>
        <v>0.21000000000000085</v>
      </c>
    </row>
    <row r="434" spans="1:9" x14ac:dyDescent="0.25">
      <c r="A434">
        <v>36808</v>
      </c>
      <c r="B434">
        <v>29.81</v>
      </c>
      <c r="C434">
        <v>31.86</v>
      </c>
      <c r="D434">
        <v>30.86</v>
      </c>
      <c r="E434">
        <v>30.76</v>
      </c>
      <c r="F434">
        <v>30.1</v>
      </c>
      <c r="G434">
        <f t="shared" si="18"/>
        <v>0.41000000000000014</v>
      </c>
      <c r="H434">
        <f t="shared" si="19"/>
        <v>1</v>
      </c>
      <c r="I434">
        <f t="shared" si="20"/>
        <v>0.66000000000000014</v>
      </c>
    </row>
    <row r="435" spans="1:9" x14ac:dyDescent="0.25">
      <c r="A435">
        <v>36809</v>
      </c>
      <c r="B435">
        <v>30.9</v>
      </c>
      <c r="C435">
        <v>33.18</v>
      </c>
      <c r="D435">
        <v>31.86</v>
      </c>
      <c r="E435">
        <v>31.85</v>
      </c>
      <c r="F435">
        <v>30.76</v>
      </c>
      <c r="G435">
        <f t="shared" si="18"/>
        <v>1.0899999999999999</v>
      </c>
      <c r="H435">
        <f t="shared" si="19"/>
        <v>1.3200000000000003</v>
      </c>
      <c r="I435">
        <f t="shared" si="20"/>
        <v>1.0899999999999999</v>
      </c>
    </row>
    <row r="436" spans="1:9" x14ac:dyDescent="0.25">
      <c r="A436">
        <v>36810</v>
      </c>
      <c r="B436">
        <v>30.41</v>
      </c>
      <c r="C436">
        <v>33.25</v>
      </c>
      <c r="D436">
        <v>33.18</v>
      </c>
      <c r="E436">
        <v>31.79</v>
      </c>
      <c r="F436">
        <v>31.85</v>
      </c>
      <c r="G436">
        <f t="shared" si="18"/>
        <v>-0.48999999999999844</v>
      </c>
      <c r="H436">
        <f t="shared" si="19"/>
        <v>7.0000000000000284E-2</v>
      </c>
      <c r="I436">
        <f t="shared" si="20"/>
        <v>-6.0000000000002274E-2</v>
      </c>
    </row>
    <row r="437" spans="1:9" x14ac:dyDescent="0.25">
      <c r="A437">
        <v>36811</v>
      </c>
      <c r="B437">
        <v>33.39</v>
      </c>
      <c r="C437">
        <v>36.06</v>
      </c>
      <c r="D437">
        <v>33.25</v>
      </c>
      <c r="E437">
        <v>34.590000000000003</v>
      </c>
      <c r="F437">
        <v>31.79</v>
      </c>
      <c r="G437">
        <f t="shared" si="18"/>
        <v>2.9800000000000004</v>
      </c>
      <c r="H437">
        <f t="shared" si="19"/>
        <v>2.8100000000000023</v>
      </c>
      <c r="I437">
        <f t="shared" si="20"/>
        <v>2.8000000000000043</v>
      </c>
    </row>
    <row r="438" spans="1:9" x14ac:dyDescent="0.25">
      <c r="A438">
        <v>36812</v>
      </c>
      <c r="B438">
        <v>31.58</v>
      </c>
      <c r="C438">
        <v>34.99</v>
      </c>
      <c r="D438">
        <v>36.06</v>
      </c>
      <c r="E438">
        <v>32.520000000000003</v>
      </c>
      <c r="F438">
        <v>34.590000000000003</v>
      </c>
      <c r="G438">
        <f t="shared" si="18"/>
        <v>-1.8100000000000023</v>
      </c>
      <c r="H438">
        <f t="shared" si="19"/>
        <v>-1.0700000000000003</v>
      </c>
      <c r="I438">
        <f t="shared" si="20"/>
        <v>-2.0700000000000003</v>
      </c>
    </row>
    <row r="439" spans="1:9" x14ac:dyDescent="0.25">
      <c r="A439">
        <v>36815</v>
      </c>
      <c r="B439">
        <v>30.15</v>
      </c>
      <c r="C439">
        <v>32.92</v>
      </c>
      <c r="D439">
        <v>34.99</v>
      </c>
      <c r="E439">
        <v>31.9</v>
      </c>
      <c r="F439">
        <v>32.520000000000003</v>
      </c>
      <c r="G439">
        <f t="shared" si="18"/>
        <v>-1.4299999999999997</v>
      </c>
      <c r="H439">
        <f t="shared" si="19"/>
        <v>-2.0700000000000003</v>
      </c>
      <c r="I439">
        <f t="shared" si="20"/>
        <v>-0.62000000000000455</v>
      </c>
    </row>
    <row r="440" spans="1:9" x14ac:dyDescent="0.25">
      <c r="A440">
        <v>36816</v>
      </c>
      <c r="B440">
        <v>30.32</v>
      </c>
      <c r="C440">
        <v>32.99</v>
      </c>
      <c r="D440">
        <v>32.92</v>
      </c>
      <c r="E440">
        <v>31.13</v>
      </c>
      <c r="F440">
        <v>30.88</v>
      </c>
      <c r="G440">
        <f t="shared" si="18"/>
        <v>0.17000000000000171</v>
      </c>
      <c r="H440">
        <f t="shared" si="19"/>
        <v>7.0000000000000284E-2</v>
      </c>
      <c r="I440">
        <f t="shared" si="20"/>
        <v>0.25</v>
      </c>
    </row>
    <row r="441" spans="1:9" x14ac:dyDescent="0.25">
      <c r="A441">
        <v>36817</v>
      </c>
      <c r="B441">
        <v>30.25</v>
      </c>
      <c r="C441">
        <v>33.479999999999997</v>
      </c>
      <c r="D441">
        <v>32.99</v>
      </c>
      <c r="E441">
        <v>31.1</v>
      </c>
      <c r="F441">
        <v>31.13</v>
      </c>
      <c r="G441">
        <f t="shared" si="18"/>
        <v>-7.0000000000000284E-2</v>
      </c>
      <c r="H441">
        <f t="shared" si="19"/>
        <v>0.48999999999999488</v>
      </c>
      <c r="I441">
        <f t="shared" si="20"/>
        <v>-2.9999999999997584E-2</v>
      </c>
    </row>
    <row r="442" spans="1:9" x14ac:dyDescent="0.25">
      <c r="A442">
        <v>36818</v>
      </c>
      <c r="B442">
        <v>29.81</v>
      </c>
      <c r="C442">
        <v>32.909999999999997</v>
      </c>
      <c r="D442">
        <v>33.479999999999997</v>
      </c>
      <c r="E442">
        <v>30.74</v>
      </c>
      <c r="F442">
        <v>31.1</v>
      </c>
      <c r="G442">
        <f t="shared" si="18"/>
        <v>-0.44000000000000128</v>
      </c>
      <c r="H442">
        <f t="shared" si="19"/>
        <v>-0.57000000000000028</v>
      </c>
      <c r="I442">
        <f t="shared" si="20"/>
        <v>-0.36000000000000298</v>
      </c>
    </row>
    <row r="443" spans="1:9" x14ac:dyDescent="0.25">
      <c r="A443">
        <v>36819</v>
      </c>
      <c r="B443">
        <v>30.59</v>
      </c>
      <c r="C443">
        <v>66.7</v>
      </c>
      <c r="D443">
        <v>64.81</v>
      </c>
      <c r="E443">
        <v>31.62</v>
      </c>
      <c r="F443">
        <v>30.74</v>
      </c>
      <c r="G443">
        <f t="shared" si="18"/>
        <v>0.78000000000000114</v>
      </c>
      <c r="H443">
        <f t="shared" si="19"/>
        <v>1.8900000000000006</v>
      </c>
      <c r="I443">
        <f t="shared" si="20"/>
        <v>0.88000000000000256</v>
      </c>
    </row>
    <row r="444" spans="1:9" x14ac:dyDescent="0.25">
      <c r="A444">
        <v>36822</v>
      </c>
      <c r="B444">
        <v>31</v>
      </c>
      <c r="C444">
        <v>33.76</v>
      </c>
      <c r="D444">
        <v>32.950000000000003</v>
      </c>
      <c r="E444">
        <v>32.090000000000003</v>
      </c>
      <c r="F444">
        <v>31.62</v>
      </c>
      <c r="G444">
        <f t="shared" si="18"/>
        <v>0.41000000000000014</v>
      </c>
      <c r="H444">
        <f t="shared" si="19"/>
        <v>0.80999999999999517</v>
      </c>
      <c r="I444">
        <f t="shared" si="20"/>
        <v>0.47000000000000242</v>
      </c>
    </row>
    <row r="445" spans="1:9" x14ac:dyDescent="0.25">
      <c r="A445">
        <v>36823</v>
      </c>
      <c r="B445">
        <v>30.57</v>
      </c>
      <c r="C445">
        <v>33.369999999999997</v>
      </c>
      <c r="D445">
        <v>33.76</v>
      </c>
      <c r="E445">
        <v>31.59</v>
      </c>
      <c r="F445">
        <v>32.090000000000003</v>
      </c>
      <c r="G445">
        <f t="shared" si="18"/>
        <v>-0.42999999999999972</v>
      </c>
      <c r="H445">
        <f t="shared" si="19"/>
        <v>-0.39000000000000057</v>
      </c>
      <c r="I445">
        <f t="shared" si="20"/>
        <v>-0.50000000000000355</v>
      </c>
    </row>
    <row r="446" spans="1:9" x14ac:dyDescent="0.25">
      <c r="A446">
        <v>36824</v>
      </c>
      <c r="B446">
        <v>30.95</v>
      </c>
      <c r="C446">
        <v>32.96</v>
      </c>
      <c r="D446">
        <v>33.369999999999997</v>
      </c>
      <c r="E446">
        <v>31.36</v>
      </c>
      <c r="F446">
        <v>31.59</v>
      </c>
      <c r="G446">
        <f t="shared" si="18"/>
        <v>0.37999999999999901</v>
      </c>
      <c r="H446">
        <f t="shared" si="19"/>
        <v>-0.40999999999999659</v>
      </c>
      <c r="I446">
        <f t="shared" si="20"/>
        <v>-0.23000000000000043</v>
      </c>
    </row>
    <row r="447" spans="1:9" x14ac:dyDescent="0.25">
      <c r="A447">
        <v>36825</v>
      </c>
      <c r="B447">
        <v>31.56</v>
      </c>
      <c r="C447">
        <v>33.71</v>
      </c>
      <c r="D447">
        <v>32.96</v>
      </c>
      <c r="E447">
        <v>31.96</v>
      </c>
      <c r="F447">
        <v>31.36</v>
      </c>
      <c r="G447">
        <f t="shared" si="18"/>
        <v>0.60999999999999943</v>
      </c>
      <c r="H447">
        <f t="shared" si="19"/>
        <v>0.75</v>
      </c>
      <c r="I447">
        <f t="shared" si="20"/>
        <v>0.60000000000000142</v>
      </c>
    </row>
    <row r="448" spans="1:9" x14ac:dyDescent="0.25">
      <c r="A448">
        <v>36826</v>
      </c>
      <c r="B448">
        <v>30.65</v>
      </c>
      <c r="C448">
        <v>32.74</v>
      </c>
      <c r="D448">
        <v>33.71</v>
      </c>
      <c r="E448">
        <v>30.95</v>
      </c>
      <c r="F448">
        <v>31.96</v>
      </c>
      <c r="G448">
        <f t="shared" si="18"/>
        <v>-0.91000000000000014</v>
      </c>
      <c r="H448">
        <f t="shared" si="19"/>
        <v>-0.96999999999999886</v>
      </c>
      <c r="I448">
        <f t="shared" si="20"/>
        <v>-1.0100000000000016</v>
      </c>
    </row>
    <row r="449" spans="1:9" x14ac:dyDescent="0.25">
      <c r="A449">
        <v>36829</v>
      </c>
      <c r="B449">
        <v>30.84</v>
      </c>
      <c r="C449">
        <v>32.81</v>
      </c>
      <c r="D449">
        <v>32.74</v>
      </c>
      <c r="E449">
        <v>31.14</v>
      </c>
      <c r="F449">
        <v>30.95</v>
      </c>
      <c r="G449">
        <f t="shared" si="18"/>
        <v>0.19000000000000128</v>
      </c>
      <c r="H449">
        <f t="shared" si="19"/>
        <v>7.0000000000000284E-2</v>
      </c>
      <c r="I449">
        <f t="shared" si="20"/>
        <v>0.19000000000000128</v>
      </c>
    </row>
    <row r="450" spans="1:9" x14ac:dyDescent="0.25">
      <c r="A450">
        <v>36830</v>
      </c>
      <c r="B450">
        <v>30.45</v>
      </c>
      <c r="C450">
        <v>32.700000000000003</v>
      </c>
      <c r="D450">
        <v>32.81</v>
      </c>
      <c r="E450">
        <v>30.76</v>
      </c>
      <c r="F450">
        <v>31.14</v>
      </c>
      <c r="G450">
        <f t="shared" si="18"/>
        <v>-0.39000000000000057</v>
      </c>
      <c r="H450">
        <f t="shared" si="19"/>
        <v>-0.10999999999999943</v>
      </c>
      <c r="I450">
        <f t="shared" si="20"/>
        <v>-0.37999999999999901</v>
      </c>
    </row>
    <row r="451" spans="1:9" x14ac:dyDescent="0.25">
      <c r="A451">
        <v>36831</v>
      </c>
      <c r="B451">
        <v>31.33</v>
      </c>
      <c r="C451">
        <v>33.25</v>
      </c>
      <c r="D451">
        <v>32.700000000000003</v>
      </c>
      <c r="E451">
        <v>31.31</v>
      </c>
      <c r="F451">
        <v>30.76</v>
      </c>
      <c r="G451">
        <f t="shared" ref="G451:G514" si="21">B451-B450</f>
        <v>0.87999999999999901</v>
      </c>
      <c r="H451">
        <f t="shared" ref="H451:H514" si="22">C451-D451</f>
        <v>0.54999999999999716</v>
      </c>
      <c r="I451">
        <f t="shared" ref="I451:I514" si="23">E451-F451</f>
        <v>0.54999999999999716</v>
      </c>
    </row>
    <row r="452" spans="1:9" x14ac:dyDescent="0.25">
      <c r="A452">
        <v>36832</v>
      </c>
      <c r="B452">
        <v>30.8</v>
      </c>
      <c r="C452">
        <v>32.54</v>
      </c>
      <c r="D452">
        <v>33.25</v>
      </c>
      <c r="E452">
        <v>30.78</v>
      </c>
      <c r="F452">
        <v>31.31</v>
      </c>
      <c r="G452">
        <f t="shared" si="21"/>
        <v>-0.52999999999999758</v>
      </c>
      <c r="H452">
        <f t="shared" si="22"/>
        <v>-0.71000000000000085</v>
      </c>
      <c r="I452">
        <f t="shared" si="23"/>
        <v>-0.52999999999999758</v>
      </c>
    </row>
    <row r="453" spans="1:9" x14ac:dyDescent="0.25">
      <c r="A453">
        <v>36833</v>
      </c>
      <c r="B453">
        <v>31.04</v>
      </c>
      <c r="C453">
        <v>32.71</v>
      </c>
      <c r="D453">
        <v>32.54</v>
      </c>
      <c r="E453">
        <v>30.85</v>
      </c>
      <c r="F453">
        <v>30.78</v>
      </c>
      <c r="G453">
        <f t="shared" si="21"/>
        <v>0.23999999999999844</v>
      </c>
      <c r="H453">
        <f t="shared" si="22"/>
        <v>0.17000000000000171</v>
      </c>
      <c r="I453">
        <f t="shared" si="23"/>
        <v>7.0000000000000284E-2</v>
      </c>
    </row>
    <row r="454" spans="1:9" x14ac:dyDescent="0.25">
      <c r="A454">
        <v>36836</v>
      </c>
      <c r="B454">
        <v>31.4</v>
      </c>
      <c r="C454">
        <v>32.86</v>
      </c>
      <c r="D454">
        <v>32.71</v>
      </c>
      <c r="E454">
        <v>31.29</v>
      </c>
      <c r="F454">
        <v>30.85</v>
      </c>
      <c r="G454">
        <f t="shared" si="21"/>
        <v>0.35999999999999943</v>
      </c>
      <c r="H454">
        <f t="shared" si="22"/>
        <v>0.14999999999999858</v>
      </c>
      <c r="I454">
        <f t="shared" si="23"/>
        <v>0.43999999999999773</v>
      </c>
    </row>
    <row r="455" spans="1:9" x14ac:dyDescent="0.25">
      <c r="A455">
        <v>36837</v>
      </c>
      <c r="B455">
        <v>31.79</v>
      </c>
      <c r="C455">
        <v>33.4</v>
      </c>
      <c r="D455">
        <v>32.86</v>
      </c>
      <c r="E455">
        <v>31.68</v>
      </c>
      <c r="F455">
        <v>31.29</v>
      </c>
      <c r="G455">
        <f t="shared" si="21"/>
        <v>0.39000000000000057</v>
      </c>
      <c r="H455">
        <f t="shared" si="22"/>
        <v>0.53999999999999915</v>
      </c>
      <c r="I455">
        <f t="shared" si="23"/>
        <v>0.39000000000000057</v>
      </c>
    </row>
    <row r="456" spans="1:9" x14ac:dyDescent="0.25">
      <c r="A456">
        <v>36838</v>
      </c>
      <c r="B456">
        <v>31.7</v>
      </c>
      <c r="C456">
        <v>33.24</v>
      </c>
      <c r="D456">
        <v>33.4</v>
      </c>
      <c r="E456">
        <v>31.32</v>
      </c>
      <c r="F456">
        <v>31.68</v>
      </c>
      <c r="G456">
        <f t="shared" si="21"/>
        <v>-8.9999999999999858E-2</v>
      </c>
      <c r="H456">
        <f t="shared" si="22"/>
        <v>-0.15999999999999659</v>
      </c>
      <c r="I456">
        <f t="shared" si="23"/>
        <v>-0.35999999999999943</v>
      </c>
    </row>
    <row r="457" spans="1:9" x14ac:dyDescent="0.25">
      <c r="A457">
        <v>36839</v>
      </c>
      <c r="B457">
        <v>32.549999999999997</v>
      </c>
      <c r="C457">
        <v>33.92</v>
      </c>
      <c r="D457">
        <v>33.24</v>
      </c>
      <c r="E457">
        <v>32.159999999999997</v>
      </c>
      <c r="F457">
        <v>31.32</v>
      </c>
      <c r="G457">
        <f t="shared" si="21"/>
        <v>0.84999999999999787</v>
      </c>
      <c r="H457">
        <f t="shared" si="22"/>
        <v>0.67999999999999972</v>
      </c>
      <c r="I457">
        <f t="shared" si="23"/>
        <v>0.83999999999999631</v>
      </c>
    </row>
    <row r="458" spans="1:9" x14ac:dyDescent="0.25">
      <c r="A458">
        <v>36840</v>
      </c>
      <c r="B458">
        <v>32.409999999999997</v>
      </c>
      <c r="C458">
        <v>34.020000000000003</v>
      </c>
      <c r="D458">
        <v>33.92</v>
      </c>
      <c r="E458">
        <v>32.020000000000003</v>
      </c>
      <c r="F458">
        <v>32.159999999999997</v>
      </c>
      <c r="G458">
        <f t="shared" si="21"/>
        <v>-0.14000000000000057</v>
      </c>
      <c r="H458">
        <f t="shared" si="22"/>
        <v>0.10000000000000142</v>
      </c>
      <c r="I458">
        <f t="shared" si="23"/>
        <v>-0.13999999999999346</v>
      </c>
    </row>
    <row r="459" spans="1:9" x14ac:dyDescent="0.25">
      <c r="A459">
        <v>36843</v>
      </c>
      <c r="B459">
        <v>33.409999999999997</v>
      </c>
      <c r="C459">
        <v>34.47</v>
      </c>
      <c r="D459">
        <v>34.020000000000003</v>
      </c>
      <c r="E459">
        <v>32.94</v>
      </c>
      <c r="F459">
        <v>32.020000000000003</v>
      </c>
      <c r="G459">
        <f t="shared" si="21"/>
        <v>1</v>
      </c>
      <c r="H459">
        <f t="shared" si="22"/>
        <v>0.44999999999999574</v>
      </c>
      <c r="I459">
        <f t="shared" si="23"/>
        <v>0.9199999999999946</v>
      </c>
    </row>
    <row r="460" spans="1:9" x14ac:dyDescent="0.25">
      <c r="A460">
        <v>36844</v>
      </c>
      <c r="B460">
        <v>33.18</v>
      </c>
      <c r="C460">
        <v>34.869999999999997</v>
      </c>
      <c r="D460">
        <v>34.47</v>
      </c>
      <c r="E460">
        <v>32.69</v>
      </c>
      <c r="F460">
        <v>32.94</v>
      </c>
      <c r="G460">
        <f t="shared" si="21"/>
        <v>-0.22999999999999687</v>
      </c>
      <c r="H460">
        <f t="shared" si="22"/>
        <v>0.39999999999999858</v>
      </c>
      <c r="I460">
        <f t="shared" si="23"/>
        <v>-0.25</v>
      </c>
    </row>
    <row r="461" spans="1:9" x14ac:dyDescent="0.25">
      <c r="A461">
        <v>36845</v>
      </c>
      <c r="B461">
        <v>34.78</v>
      </c>
      <c r="C461">
        <v>35.58</v>
      </c>
      <c r="D461">
        <v>34.869999999999997</v>
      </c>
      <c r="E461">
        <v>33.9</v>
      </c>
      <c r="F461">
        <v>32.69</v>
      </c>
      <c r="G461">
        <f t="shared" si="21"/>
        <v>1.6000000000000014</v>
      </c>
      <c r="H461">
        <f t="shared" si="22"/>
        <v>0.71000000000000085</v>
      </c>
      <c r="I461">
        <f t="shared" si="23"/>
        <v>1.2100000000000009</v>
      </c>
    </row>
    <row r="462" spans="1:9" x14ac:dyDescent="0.25">
      <c r="A462">
        <v>36846</v>
      </c>
      <c r="B462">
        <v>34.19</v>
      </c>
      <c r="C462">
        <v>35.119999999999997</v>
      </c>
      <c r="D462">
        <v>35.58</v>
      </c>
      <c r="E462">
        <v>32.770000000000003</v>
      </c>
      <c r="F462">
        <v>33.17</v>
      </c>
      <c r="G462">
        <f t="shared" si="21"/>
        <v>-0.59000000000000341</v>
      </c>
      <c r="H462">
        <f t="shared" si="22"/>
        <v>-0.46000000000000085</v>
      </c>
      <c r="I462">
        <f t="shared" si="23"/>
        <v>-0.39999999999999858</v>
      </c>
    </row>
    <row r="463" spans="1:9" x14ac:dyDescent="0.25">
      <c r="A463">
        <v>36847</v>
      </c>
      <c r="B463">
        <v>33.799999999999997</v>
      </c>
      <c r="C463">
        <v>70.48</v>
      </c>
      <c r="D463">
        <v>69.58</v>
      </c>
      <c r="E463">
        <v>33.08</v>
      </c>
      <c r="F463">
        <v>32.770000000000003</v>
      </c>
      <c r="G463">
        <f t="shared" si="21"/>
        <v>-0.39000000000000057</v>
      </c>
      <c r="H463">
        <f t="shared" si="22"/>
        <v>0.90000000000000568</v>
      </c>
      <c r="I463">
        <f t="shared" si="23"/>
        <v>0.30999999999999517</v>
      </c>
    </row>
    <row r="464" spans="1:9" x14ac:dyDescent="0.25">
      <c r="A464">
        <v>36850</v>
      </c>
      <c r="B464">
        <v>33.79</v>
      </c>
      <c r="C464">
        <v>35.22</v>
      </c>
      <c r="D464">
        <v>35.03</v>
      </c>
      <c r="E464">
        <v>33.07</v>
      </c>
      <c r="F464">
        <v>33.08</v>
      </c>
      <c r="G464">
        <f t="shared" si="21"/>
        <v>-9.9999999999980105E-3</v>
      </c>
      <c r="H464">
        <f t="shared" si="22"/>
        <v>0.18999999999999773</v>
      </c>
      <c r="I464">
        <f t="shared" si="23"/>
        <v>-9.9999999999980105E-3</v>
      </c>
    </row>
    <row r="465" spans="1:9" x14ac:dyDescent="0.25">
      <c r="A465">
        <v>36851</v>
      </c>
      <c r="B465">
        <v>33.18</v>
      </c>
      <c r="C465">
        <v>35.159999999999997</v>
      </c>
      <c r="D465">
        <v>35.22</v>
      </c>
      <c r="E465">
        <v>33.1</v>
      </c>
      <c r="F465">
        <v>33.07</v>
      </c>
      <c r="G465">
        <f t="shared" si="21"/>
        <v>-0.60999999999999943</v>
      </c>
      <c r="H465">
        <f t="shared" si="22"/>
        <v>-6.0000000000002274E-2</v>
      </c>
      <c r="I465">
        <f t="shared" si="23"/>
        <v>3.0000000000001137E-2</v>
      </c>
    </row>
    <row r="466" spans="1:9" x14ac:dyDescent="0.25">
      <c r="A466">
        <v>36852</v>
      </c>
      <c r="B466">
        <v>32.76</v>
      </c>
      <c r="C466">
        <v>35.4</v>
      </c>
      <c r="D466">
        <v>35.159999999999997</v>
      </c>
      <c r="E466">
        <v>33.24</v>
      </c>
      <c r="F466">
        <v>33.1</v>
      </c>
      <c r="G466">
        <f t="shared" si="21"/>
        <v>-0.42000000000000171</v>
      </c>
      <c r="H466">
        <f t="shared" si="22"/>
        <v>0.24000000000000199</v>
      </c>
      <c r="I466">
        <f t="shared" si="23"/>
        <v>0.14000000000000057</v>
      </c>
    </row>
    <row r="467" spans="1:9" x14ac:dyDescent="0.25">
      <c r="A467">
        <v>36857</v>
      </c>
      <c r="B467">
        <v>33.409999999999997</v>
      </c>
      <c r="C467">
        <v>35.380000000000003</v>
      </c>
      <c r="D467">
        <v>35.4</v>
      </c>
      <c r="E467">
        <v>33.06</v>
      </c>
      <c r="F467">
        <v>33.119999999999997</v>
      </c>
      <c r="G467">
        <f t="shared" si="21"/>
        <v>0.64999999999999858</v>
      </c>
      <c r="H467">
        <f t="shared" si="22"/>
        <v>-1.9999999999996021E-2</v>
      </c>
      <c r="I467">
        <f t="shared" si="23"/>
        <v>-5.9999999999995168E-2</v>
      </c>
    </row>
    <row r="468" spans="1:9" x14ac:dyDescent="0.25">
      <c r="A468">
        <v>36858</v>
      </c>
      <c r="B468">
        <v>32.53</v>
      </c>
      <c r="C468">
        <v>34.22</v>
      </c>
      <c r="D468">
        <v>35.380000000000003</v>
      </c>
      <c r="E468">
        <v>32.19</v>
      </c>
      <c r="F468">
        <v>33.06</v>
      </c>
      <c r="G468">
        <f t="shared" si="21"/>
        <v>-0.87999999999999545</v>
      </c>
      <c r="H468">
        <f t="shared" si="22"/>
        <v>-1.1600000000000037</v>
      </c>
      <c r="I468">
        <f t="shared" si="23"/>
        <v>-0.87000000000000455</v>
      </c>
    </row>
    <row r="469" spans="1:9" x14ac:dyDescent="0.25">
      <c r="A469">
        <v>36859</v>
      </c>
      <c r="B469">
        <v>32.729999999999997</v>
      </c>
      <c r="C469">
        <v>34.630000000000003</v>
      </c>
      <c r="D469">
        <v>34.22</v>
      </c>
      <c r="E469">
        <v>32.68</v>
      </c>
      <c r="F469">
        <v>32.19</v>
      </c>
      <c r="G469">
        <f t="shared" si="21"/>
        <v>0.19999999999999574</v>
      </c>
      <c r="H469">
        <f t="shared" si="22"/>
        <v>0.41000000000000369</v>
      </c>
      <c r="I469">
        <f t="shared" si="23"/>
        <v>0.49000000000000199</v>
      </c>
    </row>
    <row r="470" spans="1:9" x14ac:dyDescent="0.25">
      <c r="A470">
        <v>36860</v>
      </c>
      <c r="B470">
        <v>31.93</v>
      </c>
      <c r="C470">
        <v>33.82</v>
      </c>
      <c r="D470">
        <v>34.630000000000003</v>
      </c>
      <c r="E470">
        <v>31.88</v>
      </c>
      <c r="F470">
        <v>32.68</v>
      </c>
      <c r="G470">
        <f t="shared" si="21"/>
        <v>-0.79999999999999716</v>
      </c>
      <c r="H470">
        <f t="shared" si="22"/>
        <v>-0.81000000000000227</v>
      </c>
      <c r="I470">
        <f t="shared" si="23"/>
        <v>-0.80000000000000071</v>
      </c>
    </row>
    <row r="471" spans="1:9" x14ac:dyDescent="0.25">
      <c r="A471">
        <v>36861</v>
      </c>
      <c r="B471">
        <v>30.27</v>
      </c>
      <c r="C471">
        <v>32.020000000000003</v>
      </c>
      <c r="D471">
        <v>33.82</v>
      </c>
      <c r="E471">
        <v>30.17</v>
      </c>
      <c r="F471">
        <v>31.88</v>
      </c>
      <c r="G471">
        <f t="shared" si="21"/>
        <v>-1.6600000000000001</v>
      </c>
      <c r="H471">
        <f t="shared" si="22"/>
        <v>-1.7999999999999972</v>
      </c>
      <c r="I471">
        <f t="shared" si="23"/>
        <v>-1.7099999999999973</v>
      </c>
    </row>
    <row r="472" spans="1:9" x14ac:dyDescent="0.25">
      <c r="A472">
        <v>36864</v>
      </c>
      <c r="B472">
        <v>29.82</v>
      </c>
      <c r="C472">
        <v>31.22</v>
      </c>
      <c r="D472">
        <v>32.020000000000003</v>
      </c>
      <c r="E472">
        <v>29.34</v>
      </c>
      <c r="F472">
        <v>30.17</v>
      </c>
      <c r="G472">
        <f t="shared" si="21"/>
        <v>-0.44999999999999929</v>
      </c>
      <c r="H472">
        <f t="shared" si="22"/>
        <v>-0.80000000000000426</v>
      </c>
      <c r="I472">
        <f t="shared" si="23"/>
        <v>-0.83000000000000185</v>
      </c>
    </row>
    <row r="473" spans="1:9" x14ac:dyDescent="0.25">
      <c r="A473">
        <v>36865</v>
      </c>
      <c r="B473">
        <v>28.22</v>
      </c>
      <c r="C473">
        <v>29.53</v>
      </c>
      <c r="D473">
        <v>31.22</v>
      </c>
      <c r="E473">
        <v>27.79</v>
      </c>
      <c r="F473">
        <v>29.34</v>
      </c>
      <c r="G473">
        <f t="shared" si="21"/>
        <v>-1.6000000000000014</v>
      </c>
      <c r="H473">
        <f t="shared" si="22"/>
        <v>-1.6899999999999977</v>
      </c>
      <c r="I473">
        <f t="shared" si="23"/>
        <v>-1.5500000000000007</v>
      </c>
    </row>
    <row r="474" spans="1:9" x14ac:dyDescent="0.25">
      <c r="A474">
        <v>36866</v>
      </c>
      <c r="B474">
        <v>28.42</v>
      </c>
      <c r="C474">
        <v>29.85</v>
      </c>
      <c r="D474">
        <v>29.53</v>
      </c>
      <c r="E474">
        <v>28.01</v>
      </c>
      <c r="F474">
        <v>27.79</v>
      </c>
      <c r="G474">
        <f t="shared" si="21"/>
        <v>0.20000000000000284</v>
      </c>
      <c r="H474">
        <f t="shared" si="22"/>
        <v>0.32000000000000028</v>
      </c>
      <c r="I474">
        <f t="shared" si="23"/>
        <v>0.22000000000000242</v>
      </c>
    </row>
    <row r="475" spans="1:9" x14ac:dyDescent="0.25">
      <c r="A475">
        <v>36867</v>
      </c>
      <c r="B475">
        <v>27.86</v>
      </c>
      <c r="C475">
        <v>29.35</v>
      </c>
      <c r="D475">
        <v>29.85</v>
      </c>
      <c r="E475">
        <v>27.47</v>
      </c>
      <c r="F475">
        <v>28.01</v>
      </c>
      <c r="G475">
        <f t="shared" si="21"/>
        <v>-0.56000000000000227</v>
      </c>
      <c r="H475">
        <f t="shared" si="22"/>
        <v>-0.5</v>
      </c>
      <c r="I475">
        <f t="shared" si="23"/>
        <v>-0.5400000000000027</v>
      </c>
    </row>
    <row r="476" spans="1:9" x14ac:dyDescent="0.25">
      <c r="A476">
        <v>36868</v>
      </c>
      <c r="B476">
        <v>26.93</v>
      </c>
      <c r="C476">
        <v>28.44</v>
      </c>
      <c r="D476">
        <v>29.35</v>
      </c>
      <c r="E476">
        <v>26.56</v>
      </c>
      <c r="F476">
        <v>27.47</v>
      </c>
      <c r="G476">
        <f t="shared" si="21"/>
        <v>-0.92999999999999972</v>
      </c>
      <c r="H476">
        <f t="shared" si="22"/>
        <v>-0.91000000000000014</v>
      </c>
      <c r="I476">
        <f t="shared" si="23"/>
        <v>-0.91000000000000014</v>
      </c>
    </row>
    <row r="477" spans="1:9" x14ac:dyDescent="0.25">
      <c r="A477">
        <v>36871</v>
      </c>
      <c r="B477">
        <v>27.93</v>
      </c>
      <c r="C477">
        <v>29.5</v>
      </c>
      <c r="D477">
        <v>28.44</v>
      </c>
      <c r="E477">
        <v>27.54</v>
      </c>
      <c r="F477">
        <v>26.56</v>
      </c>
      <c r="G477">
        <f t="shared" si="21"/>
        <v>1</v>
      </c>
      <c r="H477">
        <f t="shared" si="22"/>
        <v>1.0599999999999987</v>
      </c>
      <c r="I477">
        <f t="shared" si="23"/>
        <v>0.98000000000000043</v>
      </c>
    </row>
    <row r="478" spans="1:9" x14ac:dyDescent="0.25">
      <c r="A478">
        <v>36872</v>
      </c>
      <c r="B478">
        <v>26.74</v>
      </c>
      <c r="C478">
        <v>29.68</v>
      </c>
      <c r="D478">
        <v>29.5</v>
      </c>
      <c r="E478">
        <v>27.06</v>
      </c>
      <c r="F478">
        <v>27.54</v>
      </c>
      <c r="G478">
        <f t="shared" si="21"/>
        <v>-1.1900000000000013</v>
      </c>
      <c r="H478">
        <f t="shared" si="22"/>
        <v>0.17999999999999972</v>
      </c>
      <c r="I478">
        <f t="shared" si="23"/>
        <v>-0.48000000000000043</v>
      </c>
    </row>
    <row r="479" spans="1:9" x14ac:dyDescent="0.25">
      <c r="A479">
        <v>36873</v>
      </c>
      <c r="B479">
        <v>24.82</v>
      </c>
      <c r="C479">
        <v>28.74</v>
      </c>
      <c r="D479">
        <v>29.68</v>
      </c>
      <c r="E479">
        <v>25.14</v>
      </c>
      <c r="F479">
        <v>27.06</v>
      </c>
      <c r="G479">
        <f t="shared" si="21"/>
        <v>-1.9199999999999982</v>
      </c>
      <c r="H479">
        <f t="shared" si="22"/>
        <v>-0.94000000000000128</v>
      </c>
      <c r="I479">
        <f t="shared" si="23"/>
        <v>-1.9199999999999982</v>
      </c>
    </row>
    <row r="480" spans="1:9" x14ac:dyDescent="0.25">
      <c r="A480">
        <v>36874</v>
      </c>
      <c r="B480">
        <v>24.86</v>
      </c>
      <c r="C480">
        <v>27.99</v>
      </c>
      <c r="D480">
        <v>28.74</v>
      </c>
      <c r="E480">
        <v>25.36</v>
      </c>
      <c r="F480">
        <v>25.14</v>
      </c>
      <c r="G480">
        <f t="shared" si="21"/>
        <v>3.9999999999999147E-2</v>
      </c>
      <c r="H480">
        <f t="shared" si="22"/>
        <v>-0.75</v>
      </c>
      <c r="I480">
        <f t="shared" si="23"/>
        <v>0.21999999999999886</v>
      </c>
    </row>
    <row r="481" spans="1:9" x14ac:dyDescent="0.25">
      <c r="A481">
        <v>36875</v>
      </c>
      <c r="B481">
        <v>24.59</v>
      </c>
      <c r="C481">
        <v>28.87</v>
      </c>
      <c r="D481">
        <v>27.99</v>
      </c>
      <c r="E481">
        <v>25.89</v>
      </c>
      <c r="F481">
        <v>25.53</v>
      </c>
      <c r="G481">
        <f t="shared" si="21"/>
        <v>-0.26999999999999957</v>
      </c>
      <c r="H481">
        <f t="shared" si="22"/>
        <v>0.88000000000000256</v>
      </c>
      <c r="I481">
        <f t="shared" si="23"/>
        <v>0.35999999999999943</v>
      </c>
    </row>
    <row r="482" spans="1:9" x14ac:dyDescent="0.25">
      <c r="A482">
        <v>36878</v>
      </c>
      <c r="B482">
        <v>24.79</v>
      </c>
      <c r="C482">
        <v>29.76</v>
      </c>
      <c r="D482">
        <v>28.87</v>
      </c>
      <c r="E482">
        <v>26.24</v>
      </c>
      <c r="F482">
        <v>25.89</v>
      </c>
      <c r="G482">
        <f t="shared" si="21"/>
        <v>0.19999999999999929</v>
      </c>
      <c r="H482">
        <f t="shared" si="22"/>
        <v>0.89000000000000057</v>
      </c>
      <c r="I482">
        <f t="shared" si="23"/>
        <v>0.34999999999999787</v>
      </c>
    </row>
    <row r="483" spans="1:9" x14ac:dyDescent="0.25">
      <c r="A483">
        <v>36879</v>
      </c>
      <c r="B483">
        <v>23.5</v>
      </c>
      <c r="C483">
        <v>29.33</v>
      </c>
      <c r="D483">
        <v>29.76</v>
      </c>
      <c r="E483">
        <v>25</v>
      </c>
      <c r="F483">
        <v>26.24</v>
      </c>
      <c r="G483">
        <f t="shared" si="21"/>
        <v>-1.2899999999999991</v>
      </c>
      <c r="H483">
        <f t="shared" si="22"/>
        <v>-0.43000000000000327</v>
      </c>
      <c r="I483">
        <f t="shared" si="23"/>
        <v>-1.2399999999999984</v>
      </c>
    </row>
    <row r="484" spans="1:9" x14ac:dyDescent="0.25">
      <c r="A484">
        <v>36880</v>
      </c>
      <c r="B484">
        <v>21.44</v>
      </c>
      <c r="C484">
        <v>25.77</v>
      </c>
      <c r="D484">
        <v>27.96</v>
      </c>
      <c r="E484">
        <v>22.97</v>
      </c>
      <c r="F484">
        <v>25</v>
      </c>
      <c r="G484">
        <f t="shared" si="21"/>
        <v>-2.0599999999999987</v>
      </c>
      <c r="H484">
        <f t="shared" si="22"/>
        <v>-2.1900000000000013</v>
      </c>
      <c r="I484">
        <f t="shared" si="23"/>
        <v>-2.0300000000000011</v>
      </c>
    </row>
    <row r="485" spans="1:9" x14ac:dyDescent="0.25">
      <c r="A485">
        <v>36881</v>
      </c>
      <c r="B485">
        <v>22.07</v>
      </c>
      <c r="C485">
        <v>25.98</v>
      </c>
      <c r="D485">
        <v>25.77</v>
      </c>
      <c r="E485">
        <v>23.61</v>
      </c>
      <c r="F485">
        <v>22.97</v>
      </c>
      <c r="G485">
        <f t="shared" si="21"/>
        <v>0.62999999999999901</v>
      </c>
      <c r="H485">
        <f t="shared" si="22"/>
        <v>0.21000000000000085</v>
      </c>
      <c r="I485">
        <f t="shared" si="23"/>
        <v>0.64000000000000057</v>
      </c>
    </row>
    <row r="486" spans="1:9" x14ac:dyDescent="0.25">
      <c r="A486">
        <v>36882</v>
      </c>
      <c r="B486">
        <v>22.09</v>
      </c>
      <c r="C486">
        <v>26.18</v>
      </c>
      <c r="D486">
        <v>25.98</v>
      </c>
      <c r="E486">
        <v>23.66</v>
      </c>
      <c r="F486">
        <v>23.61</v>
      </c>
      <c r="G486">
        <f t="shared" si="21"/>
        <v>1.9999999999999574E-2</v>
      </c>
      <c r="H486">
        <f t="shared" si="22"/>
        <v>0.19999999999999929</v>
      </c>
      <c r="I486">
        <f t="shared" si="23"/>
        <v>5.0000000000000711E-2</v>
      </c>
    </row>
    <row r="487" spans="1:9" x14ac:dyDescent="0.25">
      <c r="A487">
        <v>36887</v>
      </c>
      <c r="B487">
        <v>22.52</v>
      </c>
      <c r="C487">
        <v>26.47</v>
      </c>
      <c r="D487">
        <v>26.64</v>
      </c>
      <c r="E487">
        <v>24.04</v>
      </c>
      <c r="F487">
        <v>23.66</v>
      </c>
      <c r="G487">
        <f t="shared" si="21"/>
        <v>0.42999999999999972</v>
      </c>
      <c r="H487">
        <f t="shared" si="22"/>
        <v>-0.17000000000000171</v>
      </c>
      <c r="I487">
        <f t="shared" si="23"/>
        <v>0.37999999999999901</v>
      </c>
    </row>
    <row r="488" spans="1:9" x14ac:dyDescent="0.25">
      <c r="A488">
        <v>36888</v>
      </c>
      <c r="B488">
        <v>22.11</v>
      </c>
      <c r="C488">
        <v>25.85</v>
      </c>
      <c r="D488">
        <v>26.47</v>
      </c>
      <c r="E488">
        <v>23.71</v>
      </c>
      <c r="F488">
        <v>24.04</v>
      </c>
      <c r="G488">
        <f t="shared" si="21"/>
        <v>-0.41000000000000014</v>
      </c>
      <c r="H488">
        <f t="shared" si="22"/>
        <v>-0.61999999999999744</v>
      </c>
      <c r="I488">
        <f t="shared" si="23"/>
        <v>-0.32999999999999829</v>
      </c>
    </row>
    <row r="489" spans="1:9" x14ac:dyDescent="0.25">
      <c r="A489">
        <v>36889</v>
      </c>
      <c r="B489">
        <v>22.44</v>
      </c>
      <c r="C489">
        <v>26.8</v>
      </c>
      <c r="D489">
        <v>25.85</v>
      </c>
      <c r="E489">
        <v>23.87</v>
      </c>
      <c r="F489">
        <v>23.71</v>
      </c>
      <c r="G489">
        <f t="shared" si="21"/>
        <v>0.33000000000000185</v>
      </c>
      <c r="H489">
        <f t="shared" si="22"/>
        <v>0.94999999999999929</v>
      </c>
      <c r="I489">
        <f t="shared" si="23"/>
        <v>0.16000000000000014</v>
      </c>
    </row>
    <row r="490" spans="1:9" x14ac:dyDescent="0.25">
      <c r="A490">
        <v>36893</v>
      </c>
      <c r="B490">
        <v>22.87</v>
      </c>
      <c r="C490">
        <v>27.21</v>
      </c>
      <c r="D490">
        <v>26.8</v>
      </c>
      <c r="E490">
        <v>24.3</v>
      </c>
      <c r="F490">
        <v>23.87</v>
      </c>
      <c r="G490">
        <f t="shared" si="21"/>
        <v>0.42999999999999972</v>
      </c>
      <c r="H490">
        <f t="shared" si="22"/>
        <v>0.41000000000000014</v>
      </c>
      <c r="I490">
        <f t="shared" si="23"/>
        <v>0.42999999999999972</v>
      </c>
    </row>
    <row r="491" spans="1:9" x14ac:dyDescent="0.25">
      <c r="A491">
        <v>36894</v>
      </c>
      <c r="B491">
        <v>23.67</v>
      </c>
      <c r="C491">
        <v>28</v>
      </c>
      <c r="D491">
        <v>27.21</v>
      </c>
      <c r="E491">
        <v>25.03</v>
      </c>
      <c r="F491">
        <v>24.3</v>
      </c>
      <c r="G491">
        <f t="shared" si="21"/>
        <v>0.80000000000000071</v>
      </c>
      <c r="H491">
        <f t="shared" si="22"/>
        <v>0.78999999999999915</v>
      </c>
      <c r="I491">
        <f t="shared" si="23"/>
        <v>0.73000000000000043</v>
      </c>
    </row>
    <row r="492" spans="1:9" x14ac:dyDescent="0.25">
      <c r="A492">
        <v>36895</v>
      </c>
      <c r="B492">
        <v>24.12</v>
      </c>
      <c r="C492">
        <v>28.14</v>
      </c>
      <c r="D492">
        <v>28</v>
      </c>
      <c r="E492">
        <v>25.35</v>
      </c>
      <c r="F492">
        <v>25.03</v>
      </c>
      <c r="G492">
        <f t="shared" si="21"/>
        <v>0.44999999999999929</v>
      </c>
      <c r="H492">
        <f t="shared" si="22"/>
        <v>0.14000000000000057</v>
      </c>
      <c r="I492">
        <f t="shared" si="23"/>
        <v>0.32000000000000028</v>
      </c>
    </row>
    <row r="493" spans="1:9" x14ac:dyDescent="0.25">
      <c r="A493">
        <v>36896</v>
      </c>
      <c r="B493">
        <v>24.23</v>
      </c>
      <c r="C493">
        <v>27.95</v>
      </c>
      <c r="D493">
        <v>28.14</v>
      </c>
      <c r="E493">
        <v>25.18</v>
      </c>
      <c r="F493">
        <v>25.35</v>
      </c>
      <c r="G493">
        <f t="shared" si="21"/>
        <v>0.10999999999999943</v>
      </c>
      <c r="H493">
        <f t="shared" si="22"/>
        <v>-0.19000000000000128</v>
      </c>
      <c r="I493">
        <f t="shared" si="23"/>
        <v>-0.17000000000000171</v>
      </c>
    </row>
    <row r="494" spans="1:9" x14ac:dyDescent="0.25">
      <c r="A494">
        <v>36899</v>
      </c>
      <c r="B494">
        <v>23.48</v>
      </c>
      <c r="C494">
        <v>27.32</v>
      </c>
      <c r="D494">
        <v>27.95</v>
      </c>
      <c r="E494">
        <v>24.43</v>
      </c>
      <c r="F494">
        <v>25.18</v>
      </c>
      <c r="G494">
        <f t="shared" si="21"/>
        <v>-0.75</v>
      </c>
      <c r="H494">
        <f t="shared" si="22"/>
        <v>-0.62999999999999901</v>
      </c>
      <c r="I494">
        <f t="shared" si="23"/>
        <v>-0.75</v>
      </c>
    </row>
    <row r="495" spans="1:9" x14ac:dyDescent="0.25">
      <c r="A495">
        <v>36900</v>
      </c>
      <c r="B495">
        <v>23.64</v>
      </c>
      <c r="C495">
        <v>27.64</v>
      </c>
      <c r="D495">
        <v>27.32</v>
      </c>
      <c r="E495">
        <v>24.59</v>
      </c>
      <c r="F495">
        <v>24.43</v>
      </c>
      <c r="G495">
        <f t="shared" si="21"/>
        <v>0.16000000000000014</v>
      </c>
      <c r="H495">
        <f t="shared" si="22"/>
        <v>0.32000000000000028</v>
      </c>
      <c r="I495">
        <f t="shared" si="23"/>
        <v>0.16000000000000014</v>
      </c>
    </row>
    <row r="496" spans="1:9" x14ac:dyDescent="0.25">
      <c r="A496">
        <v>36901</v>
      </c>
      <c r="B496">
        <v>24.95</v>
      </c>
      <c r="C496">
        <v>29.48</v>
      </c>
      <c r="D496">
        <v>27.64</v>
      </c>
      <c r="E496">
        <v>25.34</v>
      </c>
      <c r="F496">
        <v>24.59</v>
      </c>
      <c r="G496">
        <f t="shared" si="21"/>
        <v>1.3099999999999987</v>
      </c>
      <c r="H496">
        <f t="shared" si="22"/>
        <v>1.8399999999999999</v>
      </c>
      <c r="I496">
        <f t="shared" si="23"/>
        <v>0.75</v>
      </c>
    </row>
    <row r="497" spans="1:9" x14ac:dyDescent="0.25">
      <c r="A497">
        <v>36902</v>
      </c>
      <c r="B497">
        <v>25.15</v>
      </c>
      <c r="C497">
        <v>29.41</v>
      </c>
      <c r="D497">
        <v>29.48</v>
      </c>
      <c r="E497">
        <v>25.61</v>
      </c>
      <c r="F497">
        <v>25.34</v>
      </c>
      <c r="G497">
        <f t="shared" si="21"/>
        <v>0.19999999999999929</v>
      </c>
      <c r="H497">
        <f t="shared" si="22"/>
        <v>-7.0000000000000284E-2</v>
      </c>
      <c r="I497">
        <f t="shared" si="23"/>
        <v>0.26999999999999957</v>
      </c>
    </row>
    <row r="498" spans="1:9" x14ac:dyDescent="0.25">
      <c r="A498">
        <v>36903</v>
      </c>
      <c r="B498">
        <v>25.48</v>
      </c>
      <c r="C498">
        <v>30.05</v>
      </c>
      <c r="D498">
        <v>29.41</v>
      </c>
      <c r="E498">
        <v>25.75</v>
      </c>
      <c r="F498">
        <v>25.61</v>
      </c>
      <c r="G498">
        <f t="shared" si="21"/>
        <v>0.33000000000000185</v>
      </c>
      <c r="H498">
        <f t="shared" si="22"/>
        <v>0.64000000000000057</v>
      </c>
      <c r="I498">
        <f t="shared" si="23"/>
        <v>0.14000000000000057</v>
      </c>
    </row>
    <row r="499" spans="1:9" x14ac:dyDescent="0.25">
      <c r="A499">
        <v>36907</v>
      </c>
      <c r="B499">
        <v>25.46</v>
      </c>
      <c r="C499">
        <v>30.29</v>
      </c>
      <c r="D499">
        <v>30.05</v>
      </c>
      <c r="E499">
        <v>26.2</v>
      </c>
      <c r="F499">
        <v>26.18</v>
      </c>
      <c r="G499">
        <f t="shared" si="21"/>
        <v>-1.9999999999999574E-2</v>
      </c>
      <c r="H499">
        <f t="shared" si="22"/>
        <v>0.23999999999999844</v>
      </c>
      <c r="I499">
        <f t="shared" si="23"/>
        <v>1.9999999999999574E-2</v>
      </c>
    </row>
    <row r="500" spans="1:9" x14ac:dyDescent="0.25">
      <c r="A500">
        <v>36908</v>
      </c>
      <c r="B500">
        <v>24.73</v>
      </c>
      <c r="C500">
        <v>29.6</v>
      </c>
      <c r="D500">
        <v>30.29</v>
      </c>
      <c r="E500">
        <v>24.79</v>
      </c>
      <c r="F500">
        <v>25.52</v>
      </c>
      <c r="G500">
        <f t="shared" si="21"/>
        <v>-0.73000000000000043</v>
      </c>
      <c r="H500">
        <f t="shared" si="22"/>
        <v>-0.68999999999999773</v>
      </c>
      <c r="I500">
        <f t="shared" si="23"/>
        <v>-0.73000000000000043</v>
      </c>
    </row>
    <row r="501" spans="1:9" x14ac:dyDescent="0.25">
      <c r="A501">
        <v>36909</v>
      </c>
      <c r="B501">
        <v>25.4</v>
      </c>
      <c r="C501">
        <v>30.45</v>
      </c>
      <c r="D501">
        <v>29.6</v>
      </c>
      <c r="E501">
        <v>25.62</v>
      </c>
      <c r="F501">
        <v>24.79</v>
      </c>
      <c r="G501">
        <f t="shared" si="21"/>
        <v>0.66999999999999815</v>
      </c>
      <c r="H501">
        <f t="shared" si="22"/>
        <v>0.84999999999999787</v>
      </c>
      <c r="I501">
        <f t="shared" si="23"/>
        <v>0.83000000000000185</v>
      </c>
    </row>
    <row r="502" spans="1:9" x14ac:dyDescent="0.25">
      <c r="A502">
        <v>36910</v>
      </c>
      <c r="B502">
        <v>27.4</v>
      </c>
      <c r="C502">
        <v>32.19</v>
      </c>
      <c r="D502">
        <v>30.45</v>
      </c>
      <c r="E502">
        <v>27.04</v>
      </c>
      <c r="F502">
        <v>25.62</v>
      </c>
      <c r="G502">
        <f t="shared" si="21"/>
        <v>2</v>
      </c>
      <c r="H502">
        <f t="shared" si="22"/>
        <v>1.7399999999999984</v>
      </c>
      <c r="I502">
        <f t="shared" si="23"/>
        <v>1.4199999999999982</v>
      </c>
    </row>
    <row r="503" spans="1:9" x14ac:dyDescent="0.25">
      <c r="A503">
        <v>36913</v>
      </c>
      <c r="B503">
        <v>27.41</v>
      </c>
      <c r="C503">
        <v>32.19</v>
      </c>
      <c r="D503">
        <v>32.19</v>
      </c>
      <c r="E503">
        <v>26.53</v>
      </c>
      <c r="F503">
        <v>27.04</v>
      </c>
      <c r="G503">
        <f t="shared" si="21"/>
        <v>1.0000000000001563E-2</v>
      </c>
      <c r="H503">
        <f t="shared" si="22"/>
        <v>0</v>
      </c>
      <c r="I503">
        <f t="shared" si="23"/>
        <v>-0.50999999999999801</v>
      </c>
    </row>
    <row r="504" spans="1:9" x14ac:dyDescent="0.25">
      <c r="A504">
        <v>36914</v>
      </c>
      <c r="B504">
        <v>27.45</v>
      </c>
      <c r="C504">
        <v>29.57</v>
      </c>
      <c r="D504">
        <v>29.8</v>
      </c>
      <c r="E504">
        <v>26.67</v>
      </c>
      <c r="F504">
        <v>26.53</v>
      </c>
      <c r="G504">
        <f t="shared" si="21"/>
        <v>3.9999999999999147E-2</v>
      </c>
      <c r="H504">
        <f t="shared" si="22"/>
        <v>-0.23000000000000043</v>
      </c>
      <c r="I504">
        <f t="shared" si="23"/>
        <v>0.14000000000000057</v>
      </c>
    </row>
    <row r="505" spans="1:9" x14ac:dyDescent="0.25">
      <c r="A505">
        <v>36915</v>
      </c>
      <c r="B505">
        <v>27.04</v>
      </c>
      <c r="C505">
        <v>29.05</v>
      </c>
      <c r="D505">
        <v>29.57</v>
      </c>
      <c r="E505">
        <v>26.26</v>
      </c>
      <c r="F505">
        <v>26.67</v>
      </c>
      <c r="G505">
        <f t="shared" si="21"/>
        <v>-0.41000000000000014</v>
      </c>
      <c r="H505">
        <f t="shared" si="22"/>
        <v>-0.51999999999999957</v>
      </c>
      <c r="I505">
        <f t="shared" si="23"/>
        <v>-0.41000000000000014</v>
      </c>
    </row>
    <row r="506" spans="1:9" x14ac:dyDescent="0.25">
      <c r="A506">
        <v>36916</v>
      </c>
      <c r="B506">
        <v>26.84</v>
      </c>
      <c r="C506">
        <v>29.36</v>
      </c>
      <c r="D506">
        <v>29.05</v>
      </c>
      <c r="E506">
        <v>26.46</v>
      </c>
      <c r="F506">
        <v>26.26</v>
      </c>
      <c r="G506">
        <f t="shared" si="21"/>
        <v>-0.19999999999999929</v>
      </c>
      <c r="H506">
        <f t="shared" si="22"/>
        <v>0.30999999999999872</v>
      </c>
      <c r="I506">
        <f t="shared" si="23"/>
        <v>0.19999999999999929</v>
      </c>
    </row>
    <row r="507" spans="1:9" x14ac:dyDescent="0.25">
      <c r="A507">
        <v>36917</v>
      </c>
      <c r="B507">
        <v>27.39</v>
      </c>
      <c r="C507">
        <v>29.77</v>
      </c>
      <c r="D507">
        <v>29.36</v>
      </c>
      <c r="E507">
        <v>26.98</v>
      </c>
      <c r="F507">
        <v>26.46</v>
      </c>
      <c r="G507">
        <f t="shared" si="21"/>
        <v>0.55000000000000071</v>
      </c>
      <c r="H507">
        <f t="shared" si="22"/>
        <v>0.41000000000000014</v>
      </c>
      <c r="I507">
        <f t="shared" si="23"/>
        <v>0.51999999999999957</v>
      </c>
    </row>
    <row r="508" spans="1:9" x14ac:dyDescent="0.25">
      <c r="A508">
        <v>36920</v>
      </c>
      <c r="B508">
        <v>26.65</v>
      </c>
      <c r="C508">
        <v>29.06</v>
      </c>
      <c r="D508">
        <v>29.77</v>
      </c>
      <c r="E508">
        <v>26.6</v>
      </c>
      <c r="F508">
        <v>26.98</v>
      </c>
      <c r="G508">
        <f t="shared" si="21"/>
        <v>-0.74000000000000199</v>
      </c>
      <c r="H508">
        <f t="shared" si="22"/>
        <v>-0.71000000000000085</v>
      </c>
      <c r="I508">
        <f t="shared" si="23"/>
        <v>-0.37999999999999901</v>
      </c>
    </row>
    <row r="509" spans="1:9" x14ac:dyDescent="0.25">
      <c r="A509">
        <v>36921</v>
      </c>
      <c r="B509">
        <v>26.88</v>
      </c>
      <c r="C509">
        <v>29.06</v>
      </c>
      <c r="D509">
        <v>29.06</v>
      </c>
      <c r="E509">
        <v>26.89</v>
      </c>
      <c r="F509">
        <v>26.6</v>
      </c>
      <c r="G509">
        <f t="shared" si="21"/>
        <v>0.23000000000000043</v>
      </c>
      <c r="H509">
        <f t="shared" si="22"/>
        <v>0</v>
      </c>
      <c r="I509">
        <f t="shared" si="23"/>
        <v>0.28999999999999915</v>
      </c>
    </row>
    <row r="510" spans="1:9" x14ac:dyDescent="0.25">
      <c r="A510">
        <v>36922</v>
      </c>
      <c r="B510">
        <v>26.73</v>
      </c>
      <c r="C510">
        <v>28.66</v>
      </c>
      <c r="D510">
        <v>29.06</v>
      </c>
      <c r="E510">
        <v>26.66</v>
      </c>
      <c r="F510">
        <v>26.89</v>
      </c>
      <c r="G510">
        <f t="shared" si="21"/>
        <v>-0.14999999999999858</v>
      </c>
      <c r="H510">
        <f t="shared" si="22"/>
        <v>-0.39999999999999858</v>
      </c>
      <c r="I510">
        <f t="shared" si="23"/>
        <v>-0.23000000000000043</v>
      </c>
    </row>
    <row r="511" spans="1:9" x14ac:dyDescent="0.25">
      <c r="A511">
        <v>36923</v>
      </c>
      <c r="B511">
        <v>28.33</v>
      </c>
      <c r="C511">
        <v>29.82</v>
      </c>
      <c r="D511">
        <v>28.66</v>
      </c>
      <c r="E511">
        <v>28.1</v>
      </c>
      <c r="F511">
        <v>26.66</v>
      </c>
      <c r="G511">
        <f t="shared" si="21"/>
        <v>1.5999999999999979</v>
      </c>
      <c r="H511">
        <f t="shared" si="22"/>
        <v>1.1600000000000001</v>
      </c>
      <c r="I511">
        <f t="shared" si="23"/>
        <v>1.4400000000000013</v>
      </c>
    </row>
    <row r="512" spans="1:9" x14ac:dyDescent="0.25">
      <c r="A512">
        <v>36924</v>
      </c>
      <c r="B512">
        <v>29.62</v>
      </c>
      <c r="C512">
        <v>31.19</v>
      </c>
      <c r="D512">
        <v>29.82</v>
      </c>
      <c r="E512">
        <v>29.19</v>
      </c>
      <c r="F512">
        <v>28.1</v>
      </c>
      <c r="G512">
        <f t="shared" si="21"/>
        <v>1.2900000000000027</v>
      </c>
      <c r="H512">
        <f t="shared" si="22"/>
        <v>1.370000000000001</v>
      </c>
      <c r="I512">
        <f t="shared" si="23"/>
        <v>1.0899999999999999</v>
      </c>
    </row>
    <row r="513" spans="1:9" x14ac:dyDescent="0.25">
      <c r="A513">
        <v>36927</v>
      </c>
      <c r="B513">
        <v>28.95</v>
      </c>
      <c r="C513">
        <v>30.55</v>
      </c>
      <c r="D513">
        <v>31.19</v>
      </c>
      <c r="E513">
        <v>28.45</v>
      </c>
      <c r="F513">
        <v>29.19</v>
      </c>
      <c r="G513">
        <f t="shared" si="21"/>
        <v>-0.67000000000000171</v>
      </c>
      <c r="H513">
        <f t="shared" si="22"/>
        <v>-0.64000000000000057</v>
      </c>
      <c r="I513">
        <f t="shared" si="23"/>
        <v>-0.74000000000000199</v>
      </c>
    </row>
    <row r="514" spans="1:9" x14ac:dyDescent="0.25">
      <c r="A514">
        <v>36928</v>
      </c>
      <c r="B514">
        <v>29.28</v>
      </c>
      <c r="C514">
        <v>30.35</v>
      </c>
      <c r="D514">
        <v>30.55</v>
      </c>
      <c r="E514">
        <v>28.7</v>
      </c>
      <c r="F514">
        <v>28.45</v>
      </c>
      <c r="G514">
        <f t="shared" si="21"/>
        <v>0.33000000000000185</v>
      </c>
      <c r="H514">
        <f t="shared" si="22"/>
        <v>-0.19999999999999929</v>
      </c>
      <c r="I514">
        <f t="shared" si="23"/>
        <v>0.25</v>
      </c>
    </row>
    <row r="515" spans="1:9" x14ac:dyDescent="0.25">
      <c r="A515">
        <v>36929</v>
      </c>
      <c r="B515">
        <v>30.56</v>
      </c>
      <c r="C515">
        <v>31.27</v>
      </c>
      <c r="D515">
        <v>30.35</v>
      </c>
      <c r="E515">
        <v>29.91</v>
      </c>
      <c r="F515">
        <v>28.7</v>
      </c>
      <c r="G515">
        <f t="shared" ref="G515:G578" si="24">B515-B514</f>
        <v>1.2799999999999976</v>
      </c>
      <c r="H515">
        <f t="shared" ref="H515:H578" si="25">C515-D515</f>
        <v>0.91999999999999815</v>
      </c>
      <c r="I515">
        <f t="shared" ref="I515:I578" si="26">E515-F515</f>
        <v>1.2100000000000009</v>
      </c>
    </row>
    <row r="516" spans="1:9" x14ac:dyDescent="0.25">
      <c r="A516">
        <v>36930</v>
      </c>
      <c r="B516">
        <v>30.49</v>
      </c>
      <c r="C516">
        <v>31.59</v>
      </c>
      <c r="D516">
        <v>31.27</v>
      </c>
      <c r="E516">
        <v>29.84</v>
      </c>
      <c r="F516">
        <v>29.91</v>
      </c>
      <c r="G516">
        <f t="shared" si="24"/>
        <v>-7.0000000000000284E-2</v>
      </c>
      <c r="H516">
        <f t="shared" si="25"/>
        <v>0.32000000000000028</v>
      </c>
      <c r="I516">
        <f t="shared" si="26"/>
        <v>-7.0000000000000284E-2</v>
      </c>
    </row>
    <row r="517" spans="1:9" x14ac:dyDescent="0.25">
      <c r="A517">
        <v>36931</v>
      </c>
      <c r="B517">
        <v>28.7</v>
      </c>
      <c r="C517">
        <v>31.03</v>
      </c>
      <c r="D517">
        <v>31.59</v>
      </c>
      <c r="E517">
        <v>29.25</v>
      </c>
      <c r="F517">
        <v>29.84</v>
      </c>
      <c r="G517">
        <f t="shared" si="24"/>
        <v>-1.7899999999999991</v>
      </c>
      <c r="H517">
        <f t="shared" si="25"/>
        <v>-0.55999999999999872</v>
      </c>
      <c r="I517">
        <f t="shared" si="26"/>
        <v>-0.58999999999999986</v>
      </c>
    </row>
    <row r="518" spans="1:9" x14ac:dyDescent="0.25">
      <c r="A518">
        <v>36934</v>
      </c>
      <c r="B518">
        <v>28.5</v>
      </c>
      <c r="C518">
        <v>30.51</v>
      </c>
      <c r="D518">
        <v>31.03</v>
      </c>
      <c r="E518">
        <v>29</v>
      </c>
      <c r="F518">
        <v>29.25</v>
      </c>
      <c r="G518">
        <f t="shared" si="24"/>
        <v>-0.19999999999999929</v>
      </c>
      <c r="H518">
        <f t="shared" si="25"/>
        <v>-0.51999999999999957</v>
      </c>
      <c r="I518">
        <f t="shared" si="26"/>
        <v>-0.25</v>
      </c>
    </row>
    <row r="519" spans="1:9" x14ac:dyDescent="0.25">
      <c r="A519">
        <v>36935</v>
      </c>
      <c r="B519">
        <v>28.01</v>
      </c>
      <c r="C519">
        <v>30.36</v>
      </c>
      <c r="D519">
        <v>30.51</v>
      </c>
      <c r="E519">
        <v>28.46</v>
      </c>
      <c r="F519">
        <v>29</v>
      </c>
      <c r="G519">
        <f t="shared" si="24"/>
        <v>-0.48999999999999844</v>
      </c>
      <c r="H519">
        <f t="shared" si="25"/>
        <v>-0.15000000000000213</v>
      </c>
      <c r="I519">
        <f t="shared" si="26"/>
        <v>-0.53999999999999915</v>
      </c>
    </row>
    <row r="520" spans="1:9" x14ac:dyDescent="0.25">
      <c r="A520">
        <v>36936</v>
      </c>
      <c r="B520">
        <v>27.06</v>
      </c>
      <c r="C520">
        <v>29.71</v>
      </c>
      <c r="D520">
        <v>30.36</v>
      </c>
      <c r="E520">
        <v>27.28</v>
      </c>
      <c r="F520">
        <v>27.84</v>
      </c>
      <c r="G520">
        <f t="shared" si="24"/>
        <v>-0.95000000000000284</v>
      </c>
      <c r="H520">
        <f t="shared" si="25"/>
        <v>-0.64999999999999858</v>
      </c>
      <c r="I520">
        <f t="shared" si="26"/>
        <v>-0.55999999999999872</v>
      </c>
    </row>
    <row r="521" spans="1:9" x14ac:dyDescent="0.25">
      <c r="A521">
        <v>36937</v>
      </c>
      <c r="B521">
        <v>26.39</v>
      </c>
      <c r="C521">
        <v>28.8</v>
      </c>
      <c r="D521">
        <v>29.71</v>
      </c>
      <c r="E521">
        <v>26.64</v>
      </c>
      <c r="F521">
        <v>27.28</v>
      </c>
      <c r="G521">
        <f t="shared" si="24"/>
        <v>-0.66999999999999815</v>
      </c>
      <c r="H521">
        <f t="shared" si="25"/>
        <v>-0.91000000000000014</v>
      </c>
      <c r="I521">
        <f t="shared" si="26"/>
        <v>-0.64000000000000057</v>
      </c>
    </row>
    <row r="522" spans="1:9" x14ac:dyDescent="0.25">
      <c r="A522">
        <v>36938</v>
      </c>
      <c r="B522">
        <v>26.61</v>
      </c>
      <c r="C522">
        <v>29.16</v>
      </c>
      <c r="D522">
        <v>28.8</v>
      </c>
      <c r="E522">
        <v>26.89</v>
      </c>
      <c r="F522">
        <v>26.64</v>
      </c>
      <c r="G522">
        <f t="shared" si="24"/>
        <v>0.21999999999999886</v>
      </c>
      <c r="H522">
        <f t="shared" si="25"/>
        <v>0.35999999999999943</v>
      </c>
      <c r="I522">
        <f t="shared" si="26"/>
        <v>0.25</v>
      </c>
    </row>
    <row r="523" spans="1:9" x14ac:dyDescent="0.25">
      <c r="A523">
        <v>36942</v>
      </c>
      <c r="B523">
        <v>26.83</v>
      </c>
      <c r="C523">
        <v>28.58</v>
      </c>
      <c r="D523">
        <v>29.16</v>
      </c>
      <c r="E523">
        <v>26.62</v>
      </c>
      <c r="F523">
        <v>27.31</v>
      </c>
      <c r="G523">
        <f t="shared" si="24"/>
        <v>0.21999999999999886</v>
      </c>
      <c r="H523">
        <f t="shared" si="25"/>
        <v>-0.58000000000000185</v>
      </c>
      <c r="I523">
        <f t="shared" si="26"/>
        <v>-0.68999999999999773</v>
      </c>
    </row>
    <row r="524" spans="1:9" x14ac:dyDescent="0.25">
      <c r="A524">
        <v>36943</v>
      </c>
      <c r="B524">
        <v>25.89</v>
      </c>
      <c r="C524">
        <v>28.53</v>
      </c>
      <c r="D524">
        <v>28.81</v>
      </c>
      <c r="E524">
        <v>26.37</v>
      </c>
      <c r="F524">
        <v>26.62</v>
      </c>
      <c r="G524">
        <f t="shared" si="24"/>
        <v>-0.93999999999999773</v>
      </c>
      <c r="H524">
        <f t="shared" si="25"/>
        <v>-0.27999999999999758</v>
      </c>
      <c r="I524">
        <f t="shared" si="26"/>
        <v>-0.25</v>
      </c>
    </row>
    <row r="525" spans="1:9" x14ac:dyDescent="0.25">
      <c r="A525">
        <v>36944</v>
      </c>
      <c r="B525">
        <v>25.94</v>
      </c>
      <c r="C525">
        <v>28.82</v>
      </c>
      <c r="D525">
        <v>28.53</v>
      </c>
      <c r="E525">
        <v>26.46</v>
      </c>
      <c r="F525">
        <v>26.37</v>
      </c>
      <c r="G525">
        <f t="shared" si="24"/>
        <v>5.0000000000000711E-2</v>
      </c>
      <c r="H525">
        <f t="shared" si="25"/>
        <v>0.28999999999999915</v>
      </c>
      <c r="I525">
        <f t="shared" si="26"/>
        <v>8.9999999999999858E-2</v>
      </c>
    </row>
    <row r="526" spans="1:9" x14ac:dyDescent="0.25">
      <c r="A526">
        <v>36945</v>
      </c>
      <c r="B526">
        <v>25.94</v>
      </c>
      <c r="C526">
        <v>29.04</v>
      </c>
      <c r="D526">
        <v>28.82</v>
      </c>
      <c r="E526">
        <v>26.52</v>
      </c>
      <c r="F526">
        <v>26.46</v>
      </c>
      <c r="G526">
        <f t="shared" si="24"/>
        <v>0</v>
      </c>
      <c r="H526">
        <f t="shared" si="25"/>
        <v>0.21999999999999886</v>
      </c>
      <c r="I526">
        <f t="shared" si="26"/>
        <v>5.9999999999998721E-2</v>
      </c>
    </row>
    <row r="527" spans="1:9" x14ac:dyDescent="0.25">
      <c r="A527">
        <v>36948</v>
      </c>
      <c r="B527">
        <v>25.51</v>
      </c>
      <c r="C527">
        <v>28.42</v>
      </c>
      <c r="D527">
        <v>29.04</v>
      </c>
      <c r="E527">
        <v>26.11</v>
      </c>
      <c r="F527">
        <v>26.52</v>
      </c>
      <c r="G527">
        <f t="shared" si="24"/>
        <v>-0.42999999999999972</v>
      </c>
      <c r="H527">
        <f t="shared" si="25"/>
        <v>-0.61999999999999744</v>
      </c>
      <c r="I527">
        <f t="shared" si="26"/>
        <v>-0.41000000000000014</v>
      </c>
    </row>
    <row r="528" spans="1:9" x14ac:dyDescent="0.25">
      <c r="A528">
        <v>36949</v>
      </c>
      <c r="B528">
        <v>25.44</v>
      </c>
      <c r="C528">
        <v>28.13</v>
      </c>
      <c r="D528">
        <v>28.42</v>
      </c>
      <c r="E528">
        <v>26.02</v>
      </c>
      <c r="F528">
        <v>26.11</v>
      </c>
      <c r="G528">
        <f t="shared" si="24"/>
        <v>-7.0000000000000284E-2</v>
      </c>
      <c r="H528">
        <f t="shared" si="25"/>
        <v>-0.2900000000000027</v>
      </c>
      <c r="I528">
        <f t="shared" si="26"/>
        <v>-8.9999999999999858E-2</v>
      </c>
    </row>
    <row r="529" spans="1:9" x14ac:dyDescent="0.25">
      <c r="A529">
        <v>36950</v>
      </c>
      <c r="B529">
        <v>24.78</v>
      </c>
      <c r="C529">
        <v>27.39</v>
      </c>
      <c r="D529">
        <v>28.13</v>
      </c>
      <c r="E529">
        <v>25.57</v>
      </c>
      <c r="F529">
        <v>26.02</v>
      </c>
      <c r="G529">
        <f t="shared" si="24"/>
        <v>-0.66000000000000014</v>
      </c>
      <c r="H529">
        <f t="shared" si="25"/>
        <v>-0.73999999999999844</v>
      </c>
      <c r="I529">
        <f t="shared" si="26"/>
        <v>-0.44999999999999929</v>
      </c>
    </row>
    <row r="530" spans="1:9" x14ac:dyDescent="0.25">
      <c r="A530">
        <v>36951</v>
      </c>
      <c r="B530">
        <v>25</v>
      </c>
      <c r="C530">
        <v>27.62</v>
      </c>
      <c r="D530">
        <v>27.39</v>
      </c>
      <c r="E530">
        <v>25.85</v>
      </c>
      <c r="F530">
        <v>25.57</v>
      </c>
      <c r="G530">
        <f t="shared" si="24"/>
        <v>0.21999999999999886</v>
      </c>
      <c r="H530">
        <f t="shared" si="25"/>
        <v>0.23000000000000043</v>
      </c>
      <c r="I530">
        <f t="shared" si="26"/>
        <v>0.28000000000000114</v>
      </c>
    </row>
    <row r="531" spans="1:9" x14ac:dyDescent="0.25">
      <c r="A531">
        <v>36952</v>
      </c>
      <c r="B531">
        <v>25.13</v>
      </c>
      <c r="C531">
        <v>27.84</v>
      </c>
      <c r="D531">
        <v>27.62</v>
      </c>
      <c r="E531">
        <v>26</v>
      </c>
      <c r="F531">
        <v>25.85</v>
      </c>
      <c r="G531">
        <f t="shared" si="24"/>
        <v>0.12999999999999901</v>
      </c>
      <c r="H531">
        <f t="shared" si="25"/>
        <v>0.21999999999999886</v>
      </c>
      <c r="I531">
        <f t="shared" si="26"/>
        <v>0.14999999999999858</v>
      </c>
    </row>
    <row r="532" spans="1:9" x14ac:dyDescent="0.25">
      <c r="A532">
        <v>36955</v>
      </c>
      <c r="B532">
        <v>26.19</v>
      </c>
      <c r="C532">
        <v>28.6</v>
      </c>
      <c r="D532">
        <v>27.84</v>
      </c>
      <c r="E532">
        <v>26.71</v>
      </c>
      <c r="F532">
        <v>26</v>
      </c>
      <c r="G532">
        <f t="shared" si="24"/>
        <v>1.0600000000000023</v>
      </c>
      <c r="H532">
        <f t="shared" si="25"/>
        <v>0.76000000000000156</v>
      </c>
      <c r="I532">
        <f t="shared" si="26"/>
        <v>0.71000000000000085</v>
      </c>
    </row>
    <row r="533" spans="1:9" x14ac:dyDescent="0.25">
      <c r="A533">
        <v>36956</v>
      </c>
      <c r="B533">
        <v>25.91</v>
      </c>
      <c r="C533">
        <v>28.32</v>
      </c>
      <c r="D533">
        <v>28.6</v>
      </c>
      <c r="E533">
        <v>26.48</v>
      </c>
      <c r="F533">
        <v>26.71</v>
      </c>
      <c r="G533">
        <f t="shared" si="24"/>
        <v>-0.28000000000000114</v>
      </c>
      <c r="H533">
        <f t="shared" si="25"/>
        <v>-0.28000000000000114</v>
      </c>
      <c r="I533">
        <f t="shared" si="26"/>
        <v>-0.23000000000000043</v>
      </c>
    </row>
    <row r="534" spans="1:9" x14ac:dyDescent="0.25">
      <c r="A534">
        <v>36957</v>
      </c>
      <c r="B534">
        <v>26.51</v>
      </c>
      <c r="C534">
        <v>29</v>
      </c>
      <c r="D534">
        <v>28.32</v>
      </c>
      <c r="E534">
        <v>27.23</v>
      </c>
      <c r="F534">
        <v>26.48</v>
      </c>
      <c r="G534">
        <f t="shared" si="24"/>
        <v>0.60000000000000142</v>
      </c>
      <c r="H534">
        <f t="shared" si="25"/>
        <v>0.67999999999999972</v>
      </c>
      <c r="I534">
        <f t="shared" si="26"/>
        <v>0.75</v>
      </c>
    </row>
    <row r="535" spans="1:9" x14ac:dyDescent="0.25">
      <c r="A535">
        <v>36958</v>
      </c>
      <c r="B535">
        <v>25.91</v>
      </c>
      <c r="C535">
        <v>28.39</v>
      </c>
      <c r="D535">
        <v>29</v>
      </c>
      <c r="E535">
        <v>26.68</v>
      </c>
      <c r="F535">
        <v>27.23</v>
      </c>
      <c r="G535">
        <f t="shared" si="24"/>
        <v>-0.60000000000000142</v>
      </c>
      <c r="H535">
        <f t="shared" si="25"/>
        <v>-0.60999999999999943</v>
      </c>
      <c r="I535">
        <f t="shared" si="26"/>
        <v>-0.55000000000000071</v>
      </c>
    </row>
    <row r="536" spans="1:9" x14ac:dyDescent="0.25">
      <c r="A536">
        <v>36959</v>
      </c>
      <c r="B536">
        <v>25.68</v>
      </c>
      <c r="C536">
        <v>28.01</v>
      </c>
      <c r="D536">
        <v>28.39</v>
      </c>
      <c r="E536">
        <v>26.33</v>
      </c>
      <c r="F536">
        <v>26.68</v>
      </c>
      <c r="G536">
        <f t="shared" si="24"/>
        <v>-0.23000000000000043</v>
      </c>
      <c r="H536">
        <f t="shared" si="25"/>
        <v>-0.37999999999999901</v>
      </c>
      <c r="I536">
        <f t="shared" si="26"/>
        <v>-0.35000000000000142</v>
      </c>
    </row>
    <row r="537" spans="1:9" x14ac:dyDescent="0.25">
      <c r="A537">
        <v>36962</v>
      </c>
      <c r="B537">
        <v>25.04</v>
      </c>
      <c r="C537">
        <v>28</v>
      </c>
      <c r="D537">
        <v>28.01</v>
      </c>
      <c r="E537">
        <v>25.9</v>
      </c>
      <c r="F537">
        <v>26.33</v>
      </c>
      <c r="G537">
        <f t="shared" si="24"/>
        <v>-0.64000000000000057</v>
      </c>
      <c r="H537">
        <f t="shared" si="25"/>
        <v>-1.0000000000001563E-2</v>
      </c>
      <c r="I537">
        <f t="shared" si="26"/>
        <v>-0.42999999999999972</v>
      </c>
    </row>
    <row r="538" spans="1:9" x14ac:dyDescent="0.25">
      <c r="A538">
        <v>36963</v>
      </c>
      <c r="B538">
        <v>24.22</v>
      </c>
      <c r="C538">
        <v>27.59</v>
      </c>
      <c r="D538">
        <v>28</v>
      </c>
      <c r="E538">
        <v>25.28</v>
      </c>
      <c r="F538">
        <v>25.9</v>
      </c>
      <c r="G538">
        <f t="shared" si="24"/>
        <v>-0.82000000000000028</v>
      </c>
      <c r="H538">
        <f t="shared" si="25"/>
        <v>-0.41000000000000014</v>
      </c>
      <c r="I538">
        <f t="shared" si="26"/>
        <v>-0.61999999999999744</v>
      </c>
    </row>
    <row r="539" spans="1:9" x14ac:dyDescent="0.25">
      <c r="A539">
        <v>36964</v>
      </c>
      <c r="B539">
        <v>23.14</v>
      </c>
      <c r="C539">
        <v>26.41</v>
      </c>
      <c r="D539">
        <v>27.59</v>
      </c>
      <c r="E539">
        <v>23.93</v>
      </c>
      <c r="F539">
        <v>25.28</v>
      </c>
      <c r="G539">
        <f t="shared" si="24"/>
        <v>-1.0799999999999983</v>
      </c>
      <c r="H539">
        <f t="shared" si="25"/>
        <v>-1.1799999999999997</v>
      </c>
      <c r="I539">
        <f t="shared" si="26"/>
        <v>-1.3500000000000014</v>
      </c>
    </row>
    <row r="540" spans="1:9" x14ac:dyDescent="0.25">
      <c r="A540">
        <v>36965</v>
      </c>
      <c r="B540">
        <v>22.95</v>
      </c>
      <c r="C540">
        <v>26.55</v>
      </c>
      <c r="D540">
        <v>26.41</v>
      </c>
      <c r="E540">
        <v>24.19</v>
      </c>
      <c r="F540">
        <v>23.93</v>
      </c>
      <c r="G540">
        <f t="shared" si="24"/>
        <v>-0.19000000000000128</v>
      </c>
      <c r="H540">
        <f t="shared" si="25"/>
        <v>0.14000000000000057</v>
      </c>
      <c r="I540">
        <f t="shared" si="26"/>
        <v>0.26000000000000156</v>
      </c>
    </row>
    <row r="541" spans="1:9" x14ac:dyDescent="0.25">
      <c r="A541">
        <v>36966</v>
      </c>
      <c r="B541">
        <v>22.96</v>
      </c>
      <c r="C541">
        <v>26.74</v>
      </c>
      <c r="D541">
        <v>26.55</v>
      </c>
      <c r="E541">
        <v>25.05</v>
      </c>
      <c r="F541">
        <v>25.01</v>
      </c>
      <c r="G541">
        <f t="shared" si="24"/>
        <v>1.0000000000001563E-2</v>
      </c>
      <c r="H541">
        <f t="shared" si="25"/>
        <v>0.18999999999999773</v>
      </c>
      <c r="I541">
        <f t="shared" si="26"/>
        <v>3.9999999999999147E-2</v>
      </c>
    </row>
    <row r="542" spans="1:9" x14ac:dyDescent="0.25">
      <c r="A542">
        <v>36969</v>
      </c>
      <c r="B542">
        <v>22.91</v>
      </c>
      <c r="C542">
        <v>26.15</v>
      </c>
      <c r="D542">
        <v>26.74</v>
      </c>
      <c r="E542">
        <v>24.81</v>
      </c>
      <c r="F542">
        <v>25.05</v>
      </c>
      <c r="G542">
        <f t="shared" si="24"/>
        <v>-5.0000000000000711E-2</v>
      </c>
      <c r="H542">
        <f t="shared" si="25"/>
        <v>-0.58999999999999986</v>
      </c>
      <c r="I542">
        <f t="shared" si="26"/>
        <v>-0.24000000000000199</v>
      </c>
    </row>
    <row r="543" spans="1:9" x14ac:dyDescent="0.25">
      <c r="A543">
        <v>36970</v>
      </c>
      <c r="B543">
        <v>22.7</v>
      </c>
      <c r="C543">
        <v>25.9</v>
      </c>
      <c r="D543">
        <v>26.15</v>
      </c>
      <c r="E543">
        <v>24.62</v>
      </c>
      <c r="F543">
        <v>24.81</v>
      </c>
      <c r="G543">
        <f t="shared" si="24"/>
        <v>-0.21000000000000085</v>
      </c>
      <c r="H543">
        <f t="shared" si="25"/>
        <v>-0.25</v>
      </c>
      <c r="I543">
        <f t="shared" si="26"/>
        <v>-0.18999999999999773</v>
      </c>
    </row>
    <row r="544" spans="1:9" x14ac:dyDescent="0.25">
      <c r="A544">
        <v>36971</v>
      </c>
      <c r="B544">
        <v>23.08</v>
      </c>
      <c r="C544">
        <v>26.8</v>
      </c>
      <c r="D544">
        <v>26.12</v>
      </c>
      <c r="E544">
        <v>25</v>
      </c>
      <c r="F544">
        <v>24.62</v>
      </c>
      <c r="G544">
        <f t="shared" si="24"/>
        <v>0.37999999999999901</v>
      </c>
      <c r="H544">
        <f t="shared" si="25"/>
        <v>0.67999999999999972</v>
      </c>
      <c r="I544">
        <f t="shared" si="26"/>
        <v>0.37999999999999901</v>
      </c>
    </row>
    <row r="545" spans="1:9" x14ac:dyDescent="0.25">
      <c r="A545">
        <v>36972</v>
      </c>
      <c r="B545">
        <v>22.72</v>
      </c>
      <c r="C545">
        <v>26.54</v>
      </c>
      <c r="D545">
        <v>26.8</v>
      </c>
      <c r="E545">
        <v>24.63</v>
      </c>
      <c r="F545">
        <v>25</v>
      </c>
      <c r="G545">
        <f t="shared" si="24"/>
        <v>-0.35999999999999943</v>
      </c>
      <c r="H545">
        <f t="shared" si="25"/>
        <v>-0.26000000000000156</v>
      </c>
      <c r="I545">
        <f t="shared" si="26"/>
        <v>-0.37000000000000099</v>
      </c>
    </row>
    <row r="546" spans="1:9" x14ac:dyDescent="0.25">
      <c r="A546">
        <v>36973</v>
      </c>
      <c r="B546">
        <v>23.49</v>
      </c>
      <c r="C546">
        <v>27.3</v>
      </c>
      <c r="D546">
        <v>26.54</v>
      </c>
      <c r="E546">
        <v>25.38</v>
      </c>
      <c r="F546">
        <v>24.63</v>
      </c>
      <c r="G546">
        <f t="shared" si="24"/>
        <v>0.76999999999999957</v>
      </c>
      <c r="H546">
        <f t="shared" si="25"/>
        <v>0.76000000000000156</v>
      </c>
      <c r="I546">
        <f t="shared" si="26"/>
        <v>0.75</v>
      </c>
    </row>
    <row r="547" spans="1:9" x14ac:dyDescent="0.25">
      <c r="A547">
        <v>36976</v>
      </c>
      <c r="B547">
        <v>24.15</v>
      </c>
      <c r="C547">
        <v>27.48</v>
      </c>
      <c r="D547">
        <v>27.3</v>
      </c>
      <c r="E547">
        <v>25.4</v>
      </c>
      <c r="F547">
        <v>25.38</v>
      </c>
      <c r="G547">
        <f t="shared" si="24"/>
        <v>0.66000000000000014</v>
      </c>
      <c r="H547">
        <f t="shared" si="25"/>
        <v>0.17999999999999972</v>
      </c>
      <c r="I547">
        <f t="shared" si="26"/>
        <v>1.9999999999999574E-2</v>
      </c>
    </row>
    <row r="548" spans="1:9" x14ac:dyDescent="0.25">
      <c r="A548">
        <v>36977</v>
      </c>
      <c r="B548">
        <v>24.36</v>
      </c>
      <c r="C548">
        <v>27.75</v>
      </c>
      <c r="D548">
        <v>27.48</v>
      </c>
      <c r="E548">
        <v>25.89</v>
      </c>
      <c r="F548">
        <v>25.4</v>
      </c>
      <c r="G548">
        <f t="shared" si="24"/>
        <v>0.21000000000000085</v>
      </c>
      <c r="H548">
        <f t="shared" si="25"/>
        <v>0.26999999999999957</v>
      </c>
      <c r="I548">
        <f t="shared" si="26"/>
        <v>0.49000000000000199</v>
      </c>
    </row>
    <row r="549" spans="1:9" x14ac:dyDescent="0.25">
      <c r="A549">
        <v>36978</v>
      </c>
      <c r="B549">
        <v>23.82</v>
      </c>
      <c r="C549">
        <v>26.31</v>
      </c>
      <c r="D549">
        <v>27.75</v>
      </c>
      <c r="E549">
        <v>25.27</v>
      </c>
      <c r="F549">
        <v>25.89</v>
      </c>
      <c r="G549">
        <f t="shared" si="24"/>
        <v>-0.53999999999999915</v>
      </c>
      <c r="H549">
        <f t="shared" si="25"/>
        <v>-1.4400000000000013</v>
      </c>
      <c r="I549">
        <f t="shared" si="26"/>
        <v>-0.62000000000000099</v>
      </c>
    </row>
    <row r="550" spans="1:9" x14ac:dyDescent="0.25">
      <c r="A550">
        <v>36979</v>
      </c>
      <c r="B550">
        <v>23.05</v>
      </c>
      <c r="C550">
        <v>26.32</v>
      </c>
      <c r="D550">
        <v>26.31</v>
      </c>
      <c r="E550">
        <v>24.5</v>
      </c>
      <c r="F550">
        <v>25.27</v>
      </c>
      <c r="G550">
        <f t="shared" si="24"/>
        <v>-0.76999999999999957</v>
      </c>
      <c r="H550">
        <f t="shared" si="25"/>
        <v>1.0000000000001563E-2</v>
      </c>
      <c r="I550">
        <f t="shared" si="26"/>
        <v>-0.76999999999999957</v>
      </c>
    </row>
    <row r="551" spans="1:9" x14ac:dyDescent="0.25">
      <c r="A551">
        <v>36980</v>
      </c>
      <c r="B551">
        <v>23.28</v>
      </c>
      <c r="C551">
        <v>26.29</v>
      </c>
      <c r="D551">
        <v>26.32</v>
      </c>
      <c r="E551">
        <v>24.74</v>
      </c>
      <c r="F551">
        <v>24.5</v>
      </c>
      <c r="G551">
        <f t="shared" si="24"/>
        <v>0.23000000000000043</v>
      </c>
      <c r="H551">
        <f t="shared" si="25"/>
        <v>-3.0000000000001137E-2</v>
      </c>
      <c r="I551">
        <f t="shared" si="26"/>
        <v>0.23999999999999844</v>
      </c>
    </row>
    <row r="552" spans="1:9" x14ac:dyDescent="0.25">
      <c r="A552">
        <v>36983</v>
      </c>
      <c r="B552">
        <v>22.65</v>
      </c>
      <c r="C552">
        <v>25.59</v>
      </c>
      <c r="D552">
        <v>26.29</v>
      </c>
      <c r="E552">
        <v>24.11</v>
      </c>
      <c r="F552">
        <v>24.74</v>
      </c>
      <c r="G552">
        <f t="shared" si="24"/>
        <v>-0.63000000000000256</v>
      </c>
      <c r="H552">
        <f t="shared" si="25"/>
        <v>-0.69999999999999929</v>
      </c>
      <c r="I552">
        <f t="shared" si="26"/>
        <v>-0.62999999999999901</v>
      </c>
    </row>
    <row r="553" spans="1:9" x14ac:dyDescent="0.25">
      <c r="A553">
        <v>36984</v>
      </c>
      <c r="B553">
        <v>23.62</v>
      </c>
      <c r="C553">
        <v>26.19</v>
      </c>
      <c r="D553">
        <v>25.59</v>
      </c>
      <c r="E553">
        <v>24.77</v>
      </c>
      <c r="F553">
        <v>24.11</v>
      </c>
      <c r="G553">
        <f t="shared" si="24"/>
        <v>0.97000000000000242</v>
      </c>
      <c r="H553">
        <f t="shared" si="25"/>
        <v>0.60000000000000142</v>
      </c>
      <c r="I553">
        <f t="shared" si="26"/>
        <v>0.66000000000000014</v>
      </c>
    </row>
    <row r="554" spans="1:9" x14ac:dyDescent="0.25">
      <c r="A554">
        <v>36985</v>
      </c>
      <c r="B554">
        <v>24.36</v>
      </c>
      <c r="C554">
        <v>27.12</v>
      </c>
      <c r="D554">
        <v>26.19</v>
      </c>
      <c r="E554">
        <v>25.32</v>
      </c>
      <c r="F554">
        <v>24.77</v>
      </c>
      <c r="G554">
        <f t="shared" si="24"/>
        <v>0.73999999999999844</v>
      </c>
      <c r="H554">
        <f t="shared" si="25"/>
        <v>0.92999999999999972</v>
      </c>
      <c r="I554">
        <f t="shared" si="26"/>
        <v>0.55000000000000071</v>
      </c>
    </row>
    <row r="555" spans="1:9" x14ac:dyDescent="0.25">
      <c r="A555">
        <v>36986</v>
      </c>
      <c r="B555">
        <v>23.94</v>
      </c>
      <c r="C555">
        <v>27.26</v>
      </c>
      <c r="D555">
        <v>27.12</v>
      </c>
      <c r="E555">
        <v>25.32</v>
      </c>
      <c r="F555">
        <v>25.32</v>
      </c>
      <c r="G555">
        <f t="shared" si="24"/>
        <v>-0.41999999999999815</v>
      </c>
      <c r="H555">
        <f t="shared" si="25"/>
        <v>0.14000000000000057</v>
      </c>
      <c r="I555">
        <f t="shared" si="26"/>
        <v>0</v>
      </c>
    </row>
    <row r="556" spans="1:9" x14ac:dyDescent="0.25">
      <c r="A556">
        <v>36987</v>
      </c>
      <c r="B556">
        <v>23.96</v>
      </c>
      <c r="C556">
        <v>27.06</v>
      </c>
      <c r="D556">
        <v>27.26</v>
      </c>
      <c r="E556">
        <v>25.17</v>
      </c>
      <c r="F556">
        <v>25.32</v>
      </c>
      <c r="G556">
        <f t="shared" si="24"/>
        <v>1.9999999999999574E-2</v>
      </c>
      <c r="H556">
        <f t="shared" si="25"/>
        <v>-0.20000000000000284</v>
      </c>
      <c r="I556">
        <f t="shared" si="26"/>
        <v>-0.14999999999999858</v>
      </c>
    </row>
    <row r="557" spans="1:9" x14ac:dyDescent="0.25">
      <c r="A557">
        <v>36990</v>
      </c>
      <c r="B557">
        <v>24.37</v>
      </c>
      <c r="C557">
        <v>27.28</v>
      </c>
      <c r="D557">
        <v>27.06</v>
      </c>
      <c r="E557">
        <v>25.28</v>
      </c>
      <c r="F557">
        <v>25.17</v>
      </c>
      <c r="G557">
        <f t="shared" si="24"/>
        <v>0.41000000000000014</v>
      </c>
      <c r="H557">
        <f t="shared" si="25"/>
        <v>0.22000000000000242</v>
      </c>
      <c r="I557">
        <f t="shared" si="26"/>
        <v>0.10999999999999943</v>
      </c>
    </row>
    <row r="558" spans="1:9" x14ac:dyDescent="0.25">
      <c r="A558">
        <v>36991</v>
      </c>
      <c r="B558">
        <v>26.13</v>
      </c>
      <c r="C558">
        <v>28.48</v>
      </c>
      <c r="D558">
        <v>27.28</v>
      </c>
      <c r="E558">
        <v>26.54</v>
      </c>
      <c r="F558">
        <v>25.28</v>
      </c>
      <c r="G558">
        <f t="shared" si="24"/>
        <v>1.759999999999998</v>
      </c>
      <c r="H558">
        <f t="shared" si="25"/>
        <v>1.1999999999999993</v>
      </c>
      <c r="I558">
        <f t="shared" si="26"/>
        <v>1.259999999999998</v>
      </c>
    </row>
    <row r="559" spans="1:9" x14ac:dyDescent="0.25">
      <c r="A559">
        <v>36992</v>
      </c>
      <c r="B559">
        <v>26.42</v>
      </c>
      <c r="C559">
        <v>28.18</v>
      </c>
      <c r="D559">
        <v>28.48</v>
      </c>
      <c r="E559">
        <v>26.53</v>
      </c>
      <c r="F559">
        <v>26.54</v>
      </c>
      <c r="G559">
        <f t="shared" si="24"/>
        <v>0.2900000000000027</v>
      </c>
      <c r="H559">
        <f t="shared" si="25"/>
        <v>-0.30000000000000071</v>
      </c>
      <c r="I559">
        <f t="shared" si="26"/>
        <v>-9.9999999999980105E-3</v>
      </c>
    </row>
    <row r="560" spans="1:9" x14ac:dyDescent="0.25">
      <c r="A560">
        <v>36993</v>
      </c>
      <c r="B560">
        <v>27.11</v>
      </c>
      <c r="C560">
        <v>28.25</v>
      </c>
      <c r="D560">
        <v>28.18</v>
      </c>
      <c r="E560">
        <v>27.37</v>
      </c>
      <c r="F560">
        <v>26.96</v>
      </c>
      <c r="G560">
        <f t="shared" si="24"/>
        <v>0.68999999999999773</v>
      </c>
      <c r="H560">
        <f t="shared" si="25"/>
        <v>7.0000000000000284E-2</v>
      </c>
      <c r="I560">
        <f t="shared" si="26"/>
        <v>0.41000000000000014</v>
      </c>
    </row>
    <row r="561" spans="1:9" x14ac:dyDescent="0.25">
      <c r="A561">
        <v>36998</v>
      </c>
      <c r="B561">
        <v>26.82</v>
      </c>
      <c r="C561">
        <v>28.24</v>
      </c>
      <c r="D561">
        <v>28.79</v>
      </c>
      <c r="E561">
        <v>27.63</v>
      </c>
      <c r="F561">
        <v>27.37</v>
      </c>
      <c r="G561">
        <f t="shared" si="24"/>
        <v>-0.28999999999999915</v>
      </c>
      <c r="H561">
        <f t="shared" si="25"/>
        <v>-0.55000000000000071</v>
      </c>
      <c r="I561">
        <f t="shared" si="26"/>
        <v>0.25999999999999801</v>
      </c>
    </row>
    <row r="562" spans="1:9" x14ac:dyDescent="0.25">
      <c r="A562">
        <v>36999</v>
      </c>
      <c r="B562">
        <v>26.53</v>
      </c>
      <c r="C562">
        <v>27.95</v>
      </c>
      <c r="D562">
        <v>28.24</v>
      </c>
      <c r="E562">
        <v>27.29</v>
      </c>
      <c r="F562">
        <v>27.63</v>
      </c>
      <c r="G562">
        <f t="shared" si="24"/>
        <v>-0.28999999999999915</v>
      </c>
      <c r="H562">
        <f t="shared" si="25"/>
        <v>-0.28999999999999915</v>
      </c>
      <c r="I562">
        <f t="shared" si="26"/>
        <v>-0.33999999999999986</v>
      </c>
    </row>
    <row r="563" spans="1:9" x14ac:dyDescent="0.25">
      <c r="A563">
        <v>37000</v>
      </c>
      <c r="B563">
        <v>25.77</v>
      </c>
      <c r="C563">
        <v>27.82</v>
      </c>
      <c r="D563">
        <v>27.95</v>
      </c>
      <c r="E563">
        <v>26.83</v>
      </c>
      <c r="F563">
        <v>27.29</v>
      </c>
      <c r="G563">
        <f t="shared" si="24"/>
        <v>-0.76000000000000156</v>
      </c>
      <c r="H563">
        <f t="shared" si="25"/>
        <v>-0.12999999999999901</v>
      </c>
      <c r="I563">
        <f t="shared" si="26"/>
        <v>-0.46000000000000085</v>
      </c>
    </row>
    <row r="564" spans="1:9" x14ac:dyDescent="0.25">
      <c r="A564">
        <v>37001</v>
      </c>
      <c r="B564">
        <v>25.51</v>
      </c>
      <c r="C564">
        <v>54.58</v>
      </c>
      <c r="D564">
        <v>56.019999999999996</v>
      </c>
      <c r="E564">
        <v>26.39</v>
      </c>
      <c r="F564">
        <v>26.83</v>
      </c>
      <c r="G564">
        <f t="shared" si="24"/>
        <v>-0.25999999999999801</v>
      </c>
      <c r="H564">
        <f t="shared" si="25"/>
        <v>-1.4399999999999977</v>
      </c>
      <c r="I564">
        <f t="shared" si="26"/>
        <v>-0.43999999999999773</v>
      </c>
    </row>
    <row r="565" spans="1:9" x14ac:dyDescent="0.25">
      <c r="A565">
        <v>37004</v>
      </c>
      <c r="B565">
        <v>25.67</v>
      </c>
      <c r="C565">
        <v>27.61</v>
      </c>
      <c r="D565">
        <v>27.58</v>
      </c>
      <c r="E565">
        <v>26.55</v>
      </c>
      <c r="F565">
        <v>26.39</v>
      </c>
      <c r="G565">
        <f t="shared" si="24"/>
        <v>0.16000000000000014</v>
      </c>
      <c r="H565">
        <f t="shared" si="25"/>
        <v>3.0000000000001137E-2</v>
      </c>
      <c r="I565">
        <f t="shared" si="26"/>
        <v>0.16000000000000014</v>
      </c>
    </row>
    <row r="566" spans="1:9" x14ac:dyDescent="0.25">
      <c r="A566">
        <v>37005</v>
      </c>
      <c r="B566">
        <v>25.45</v>
      </c>
      <c r="C566">
        <v>26.86</v>
      </c>
      <c r="D566">
        <v>27.61</v>
      </c>
      <c r="E566">
        <v>26.32</v>
      </c>
      <c r="F566">
        <v>26.55</v>
      </c>
      <c r="G566">
        <f t="shared" si="24"/>
        <v>-0.22000000000000242</v>
      </c>
      <c r="H566">
        <f t="shared" si="25"/>
        <v>-0.75</v>
      </c>
      <c r="I566">
        <f t="shared" si="26"/>
        <v>-0.23000000000000043</v>
      </c>
    </row>
    <row r="567" spans="1:9" x14ac:dyDescent="0.25">
      <c r="A567">
        <v>37006</v>
      </c>
      <c r="B567">
        <v>25.95</v>
      </c>
      <c r="C567">
        <v>27.29</v>
      </c>
      <c r="D567">
        <v>26.86</v>
      </c>
      <c r="E567">
        <v>26.82</v>
      </c>
      <c r="F567">
        <v>26.32</v>
      </c>
      <c r="G567">
        <f t="shared" si="24"/>
        <v>0.5</v>
      </c>
      <c r="H567">
        <f t="shared" si="25"/>
        <v>0.42999999999999972</v>
      </c>
      <c r="I567">
        <f t="shared" si="26"/>
        <v>0.5</v>
      </c>
    </row>
    <row r="568" spans="1:9" x14ac:dyDescent="0.25">
      <c r="A568">
        <v>37007</v>
      </c>
      <c r="B568">
        <v>27.11</v>
      </c>
      <c r="C568">
        <v>28.44</v>
      </c>
      <c r="D568">
        <v>27.29</v>
      </c>
      <c r="E568">
        <v>27.6</v>
      </c>
      <c r="F568">
        <v>26.82</v>
      </c>
      <c r="G568">
        <f t="shared" si="24"/>
        <v>1.1600000000000001</v>
      </c>
      <c r="H568">
        <f t="shared" si="25"/>
        <v>1.1500000000000021</v>
      </c>
      <c r="I568">
        <f t="shared" si="26"/>
        <v>0.78000000000000114</v>
      </c>
    </row>
    <row r="569" spans="1:9" x14ac:dyDescent="0.25">
      <c r="A569">
        <v>37008</v>
      </c>
      <c r="B569">
        <v>27.17</v>
      </c>
      <c r="C569">
        <v>28.27</v>
      </c>
      <c r="D569">
        <v>28.44</v>
      </c>
      <c r="E569">
        <v>27.79</v>
      </c>
      <c r="F569">
        <v>27.6</v>
      </c>
      <c r="G569">
        <f t="shared" si="24"/>
        <v>6.0000000000002274E-2</v>
      </c>
      <c r="H569">
        <f t="shared" si="25"/>
        <v>-0.17000000000000171</v>
      </c>
      <c r="I569">
        <f t="shared" si="26"/>
        <v>0.18999999999999773</v>
      </c>
    </row>
    <row r="570" spans="1:9" x14ac:dyDescent="0.25">
      <c r="A570">
        <v>37011</v>
      </c>
      <c r="B570">
        <v>27.41</v>
      </c>
      <c r="C570">
        <v>28.46</v>
      </c>
      <c r="D570">
        <v>28.27</v>
      </c>
      <c r="E570">
        <v>27.89</v>
      </c>
      <c r="F570">
        <v>27.79</v>
      </c>
      <c r="G570">
        <f t="shared" si="24"/>
        <v>0.23999999999999844</v>
      </c>
      <c r="H570">
        <f t="shared" si="25"/>
        <v>0.19000000000000128</v>
      </c>
      <c r="I570">
        <f t="shared" si="26"/>
        <v>0.10000000000000142</v>
      </c>
    </row>
    <row r="571" spans="1:9" x14ac:dyDescent="0.25">
      <c r="A571">
        <v>37012</v>
      </c>
      <c r="B571">
        <v>27.61</v>
      </c>
      <c r="C571">
        <v>28.94</v>
      </c>
      <c r="D571">
        <v>28.46</v>
      </c>
      <c r="E571">
        <v>28.33</v>
      </c>
      <c r="F571">
        <v>27.89</v>
      </c>
      <c r="G571">
        <f t="shared" si="24"/>
        <v>0.19999999999999929</v>
      </c>
      <c r="H571">
        <f t="shared" si="25"/>
        <v>0.48000000000000043</v>
      </c>
      <c r="I571">
        <f t="shared" si="26"/>
        <v>0.43999999999999773</v>
      </c>
    </row>
    <row r="572" spans="1:9" x14ac:dyDescent="0.25">
      <c r="A572">
        <v>37013</v>
      </c>
      <c r="B572">
        <v>27.38</v>
      </c>
      <c r="C572">
        <v>27.8</v>
      </c>
      <c r="D572">
        <v>28.94</v>
      </c>
      <c r="E572">
        <v>27.59</v>
      </c>
      <c r="F572">
        <v>28.33</v>
      </c>
      <c r="G572">
        <f t="shared" si="24"/>
        <v>-0.23000000000000043</v>
      </c>
      <c r="H572">
        <f t="shared" si="25"/>
        <v>-1.1400000000000006</v>
      </c>
      <c r="I572">
        <f t="shared" si="26"/>
        <v>-0.73999999999999844</v>
      </c>
    </row>
    <row r="573" spans="1:9" x14ac:dyDescent="0.25">
      <c r="A573">
        <v>37014</v>
      </c>
      <c r="B573">
        <v>27.77</v>
      </c>
      <c r="C573">
        <v>28.45</v>
      </c>
      <c r="D573">
        <v>27.8</v>
      </c>
      <c r="E573">
        <v>28.07</v>
      </c>
      <c r="F573">
        <v>27.59</v>
      </c>
      <c r="G573">
        <f t="shared" si="24"/>
        <v>0.39000000000000057</v>
      </c>
      <c r="H573">
        <f t="shared" si="25"/>
        <v>0.64999999999999858</v>
      </c>
      <c r="I573">
        <f t="shared" si="26"/>
        <v>0.48000000000000043</v>
      </c>
    </row>
    <row r="574" spans="1:9" x14ac:dyDescent="0.25">
      <c r="A574">
        <v>37015</v>
      </c>
      <c r="B574">
        <v>28.01</v>
      </c>
      <c r="C574">
        <v>28.36</v>
      </c>
      <c r="D574">
        <v>28.45</v>
      </c>
      <c r="E574">
        <v>28.19</v>
      </c>
      <c r="F574">
        <v>28.07</v>
      </c>
      <c r="G574">
        <f t="shared" si="24"/>
        <v>0.24000000000000199</v>
      </c>
      <c r="H574">
        <f t="shared" si="25"/>
        <v>-8.9999999999999858E-2</v>
      </c>
      <c r="I574">
        <f t="shared" si="26"/>
        <v>0.12000000000000099</v>
      </c>
    </row>
    <row r="575" spans="1:9" x14ac:dyDescent="0.25">
      <c r="A575">
        <v>37019</v>
      </c>
      <c r="B575">
        <v>27.75</v>
      </c>
      <c r="C575">
        <v>27.39</v>
      </c>
      <c r="D575">
        <v>27.77</v>
      </c>
      <c r="E575">
        <v>27.9</v>
      </c>
      <c r="F575">
        <v>28.19</v>
      </c>
      <c r="G575">
        <f t="shared" si="24"/>
        <v>-0.26000000000000156</v>
      </c>
      <c r="H575">
        <f t="shared" si="25"/>
        <v>-0.37999999999999901</v>
      </c>
      <c r="I575">
        <f t="shared" si="26"/>
        <v>-0.2900000000000027</v>
      </c>
    </row>
    <row r="576" spans="1:9" x14ac:dyDescent="0.25">
      <c r="A576">
        <v>37020</v>
      </c>
      <c r="B576">
        <v>28</v>
      </c>
      <c r="C576">
        <v>28.23</v>
      </c>
      <c r="D576">
        <v>27.39</v>
      </c>
      <c r="E576">
        <v>28.15</v>
      </c>
      <c r="F576">
        <v>27.9</v>
      </c>
      <c r="G576">
        <f t="shared" si="24"/>
        <v>0.25</v>
      </c>
      <c r="H576">
        <f t="shared" si="25"/>
        <v>0.83999999999999986</v>
      </c>
      <c r="I576">
        <f t="shared" si="26"/>
        <v>0.25</v>
      </c>
    </row>
    <row r="577" spans="1:9" x14ac:dyDescent="0.25">
      <c r="A577">
        <v>37021</v>
      </c>
      <c r="B577">
        <v>28.52</v>
      </c>
      <c r="C577">
        <v>28.52</v>
      </c>
      <c r="D577">
        <v>28.23</v>
      </c>
      <c r="E577">
        <v>28.48</v>
      </c>
      <c r="F577">
        <v>28.15</v>
      </c>
      <c r="G577">
        <f t="shared" si="24"/>
        <v>0.51999999999999957</v>
      </c>
      <c r="H577">
        <f t="shared" si="25"/>
        <v>0.28999999999999915</v>
      </c>
      <c r="I577">
        <f t="shared" si="26"/>
        <v>0.33000000000000185</v>
      </c>
    </row>
    <row r="578" spans="1:9" x14ac:dyDescent="0.25">
      <c r="A578">
        <v>37022</v>
      </c>
      <c r="B578">
        <v>28.31</v>
      </c>
      <c r="C578">
        <v>28.55</v>
      </c>
      <c r="D578">
        <v>28.52</v>
      </c>
      <c r="E578">
        <v>28.19</v>
      </c>
      <c r="F578">
        <v>28.48</v>
      </c>
      <c r="G578">
        <f t="shared" si="24"/>
        <v>-0.21000000000000085</v>
      </c>
      <c r="H578">
        <f t="shared" si="25"/>
        <v>3.0000000000001137E-2</v>
      </c>
      <c r="I578">
        <f t="shared" si="26"/>
        <v>-0.28999999999999915</v>
      </c>
    </row>
    <row r="579" spans="1:9" x14ac:dyDescent="0.25">
      <c r="A579">
        <v>37025</v>
      </c>
      <c r="B579">
        <v>28.4</v>
      </c>
      <c r="C579">
        <v>28.71</v>
      </c>
      <c r="D579">
        <v>28.55</v>
      </c>
      <c r="E579">
        <v>28.28</v>
      </c>
      <c r="F579">
        <v>28.19</v>
      </c>
      <c r="G579">
        <f t="shared" ref="G579:G642" si="27">B579-B578</f>
        <v>8.9999999999999858E-2</v>
      </c>
      <c r="H579">
        <f t="shared" ref="H579:H642" si="28">C579-D579</f>
        <v>0.16000000000000014</v>
      </c>
      <c r="I579">
        <f t="shared" ref="I579:I642" si="29">E579-F579</f>
        <v>8.9999999999999858E-2</v>
      </c>
    </row>
    <row r="580" spans="1:9" x14ac:dyDescent="0.25">
      <c r="A580">
        <v>37026</v>
      </c>
      <c r="B580">
        <v>28.21</v>
      </c>
      <c r="C580">
        <v>28.98</v>
      </c>
      <c r="D580">
        <v>28.71</v>
      </c>
      <c r="E580">
        <v>28.16</v>
      </c>
      <c r="F580">
        <v>28.28</v>
      </c>
      <c r="G580">
        <f t="shared" si="27"/>
        <v>-0.18999999999999773</v>
      </c>
      <c r="H580">
        <f t="shared" si="28"/>
        <v>0.26999999999999957</v>
      </c>
      <c r="I580">
        <f t="shared" si="29"/>
        <v>-0.12000000000000099</v>
      </c>
    </row>
    <row r="581" spans="1:9" x14ac:dyDescent="0.25">
      <c r="A581">
        <v>37027</v>
      </c>
      <c r="B581">
        <v>28.19</v>
      </c>
      <c r="C581">
        <v>28.86</v>
      </c>
      <c r="D581">
        <v>28.98</v>
      </c>
      <c r="E581">
        <v>28.36</v>
      </c>
      <c r="F581">
        <v>28.16</v>
      </c>
      <c r="G581">
        <f t="shared" si="27"/>
        <v>-1.9999999999999574E-2</v>
      </c>
      <c r="H581">
        <f t="shared" si="28"/>
        <v>-0.12000000000000099</v>
      </c>
      <c r="I581">
        <f t="shared" si="29"/>
        <v>0.19999999999999929</v>
      </c>
    </row>
    <row r="582" spans="1:9" x14ac:dyDescent="0.25">
      <c r="A582">
        <v>37028</v>
      </c>
      <c r="B582">
        <v>28.66</v>
      </c>
      <c r="C582">
        <v>28.91</v>
      </c>
      <c r="D582">
        <v>28.86</v>
      </c>
      <c r="E582">
        <v>28.46</v>
      </c>
      <c r="F582">
        <v>28.43</v>
      </c>
      <c r="G582">
        <f t="shared" si="27"/>
        <v>0.46999999999999886</v>
      </c>
      <c r="H582">
        <f t="shared" si="28"/>
        <v>5.0000000000000711E-2</v>
      </c>
      <c r="I582">
        <f t="shared" si="29"/>
        <v>3.0000000000001137E-2</v>
      </c>
    </row>
    <row r="583" spans="1:9" x14ac:dyDescent="0.25">
      <c r="A583">
        <v>37029</v>
      </c>
      <c r="B583">
        <v>29.99</v>
      </c>
      <c r="C583">
        <v>29.91</v>
      </c>
      <c r="D583">
        <v>28.91</v>
      </c>
      <c r="E583">
        <v>29.39</v>
      </c>
      <c r="F583">
        <v>28.46</v>
      </c>
      <c r="G583">
        <f t="shared" si="27"/>
        <v>1.3299999999999983</v>
      </c>
      <c r="H583">
        <f t="shared" si="28"/>
        <v>1</v>
      </c>
      <c r="I583">
        <f t="shared" si="29"/>
        <v>0.92999999999999972</v>
      </c>
    </row>
    <row r="584" spans="1:9" x14ac:dyDescent="0.25">
      <c r="A584">
        <v>37032</v>
      </c>
      <c r="B584">
        <v>30.07</v>
      </c>
      <c r="C584">
        <v>29.98</v>
      </c>
      <c r="D584">
        <v>29.91</v>
      </c>
      <c r="E584">
        <v>29.42</v>
      </c>
      <c r="F584">
        <v>29.39</v>
      </c>
      <c r="G584">
        <f t="shared" si="27"/>
        <v>8.0000000000001847E-2</v>
      </c>
      <c r="H584">
        <f t="shared" si="28"/>
        <v>7.0000000000000284E-2</v>
      </c>
      <c r="I584">
        <f t="shared" si="29"/>
        <v>3.0000000000001137E-2</v>
      </c>
    </row>
    <row r="585" spans="1:9" x14ac:dyDescent="0.25">
      <c r="A585">
        <v>37033</v>
      </c>
      <c r="B585">
        <v>29.96</v>
      </c>
      <c r="C585">
        <v>29.74</v>
      </c>
      <c r="D585">
        <v>29.98</v>
      </c>
      <c r="E585">
        <v>29.36</v>
      </c>
      <c r="F585">
        <v>29.42</v>
      </c>
      <c r="G585">
        <f t="shared" si="27"/>
        <v>-0.10999999999999943</v>
      </c>
      <c r="H585">
        <f t="shared" si="28"/>
        <v>-0.24000000000000199</v>
      </c>
      <c r="I585">
        <f t="shared" si="29"/>
        <v>-6.0000000000002274E-2</v>
      </c>
    </row>
    <row r="586" spans="1:9" x14ac:dyDescent="0.25">
      <c r="A586">
        <v>37034</v>
      </c>
      <c r="B586">
        <v>29.79</v>
      </c>
      <c r="C586">
        <v>29.58</v>
      </c>
      <c r="D586">
        <v>30</v>
      </c>
      <c r="E586">
        <v>29.24</v>
      </c>
      <c r="F586">
        <v>29.36</v>
      </c>
      <c r="G586">
        <f t="shared" si="27"/>
        <v>-0.17000000000000171</v>
      </c>
      <c r="H586">
        <f t="shared" si="28"/>
        <v>-0.42000000000000171</v>
      </c>
      <c r="I586">
        <f t="shared" si="29"/>
        <v>-0.12000000000000099</v>
      </c>
    </row>
    <row r="587" spans="1:9" x14ac:dyDescent="0.25">
      <c r="A587">
        <v>37035</v>
      </c>
      <c r="B587">
        <v>29.03</v>
      </c>
      <c r="C587">
        <v>28.41</v>
      </c>
      <c r="D587">
        <v>29.58</v>
      </c>
      <c r="E587">
        <v>28.53</v>
      </c>
      <c r="F587">
        <v>29.24</v>
      </c>
      <c r="G587">
        <f t="shared" si="27"/>
        <v>-0.75999999999999801</v>
      </c>
      <c r="H587">
        <f t="shared" si="28"/>
        <v>-1.1699999999999982</v>
      </c>
      <c r="I587">
        <f t="shared" si="29"/>
        <v>-0.7099999999999973</v>
      </c>
    </row>
    <row r="588" spans="1:9" x14ac:dyDescent="0.25">
      <c r="A588">
        <v>37036</v>
      </c>
      <c r="B588">
        <v>28.82</v>
      </c>
      <c r="C588">
        <v>28.38</v>
      </c>
      <c r="D588">
        <v>28.41</v>
      </c>
      <c r="E588">
        <v>28.48</v>
      </c>
      <c r="F588">
        <v>28.53</v>
      </c>
      <c r="G588">
        <f t="shared" si="27"/>
        <v>-0.21000000000000085</v>
      </c>
      <c r="H588">
        <f t="shared" si="28"/>
        <v>-3.0000000000001137E-2</v>
      </c>
      <c r="I588">
        <f t="shared" si="29"/>
        <v>-5.0000000000000711E-2</v>
      </c>
    </row>
    <row r="589" spans="1:9" x14ac:dyDescent="0.25">
      <c r="A589">
        <v>37040</v>
      </c>
      <c r="B589">
        <v>29.44</v>
      </c>
      <c r="C589">
        <v>28.66</v>
      </c>
      <c r="D589">
        <v>28.38</v>
      </c>
      <c r="E589">
        <v>29.17</v>
      </c>
      <c r="F589">
        <v>28.48</v>
      </c>
      <c r="G589">
        <f t="shared" si="27"/>
        <v>0.62000000000000099</v>
      </c>
      <c r="H589">
        <f t="shared" si="28"/>
        <v>0.28000000000000114</v>
      </c>
      <c r="I589">
        <f t="shared" si="29"/>
        <v>0.69000000000000128</v>
      </c>
    </row>
    <row r="590" spans="1:9" x14ac:dyDescent="0.25">
      <c r="A590">
        <v>37041</v>
      </c>
      <c r="B590">
        <v>29.34</v>
      </c>
      <c r="C590">
        <v>28.55</v>
      </c>
      <c r="D590">
        <v>28.66</v>
      </c>
      <c r="E590">
        <v>29.14</v>
      </c>
      <c r="F590">
        <v>29.17</v>
      </c>
      <c r="G590">
        <f t="shared" si="27"/>
        <v>-0.10000000000000142</v>
      </c>
      <c r="H590">
        <f t="shared" si="28"/>
        <v>-0.10999999999999943</v>
      </c>
      <c r="I590">
        <f t="shared" si="29"/>
        <v>-3.0000000000001137E-2</v>
      </c>
    </row>
    <row r="591" spans="1:9" x14ac:dyDescent="0.25">
      <c r="A591">
        <v>37042</v>
      </c>
      <c r="B591">
        <v>29.41</v>
      </c>
      <c r="C591">
        <v>28.37</v>
      </c>
      <c r="D591">
        <v>28.55</v>
      </c>
      <c r="E591">
        <v>29.34</v>
      </c>
      <c r="F591">
        <v>29.14</v>
      </c>
      <c r="G591">
        <f t="shared" si="27"/>
        <v>7.0000000000000284E-2</v>
      </c>
      <c r="H591">
        <f t="shared" si="28"/>
        <v>-0.17999999999999972</v>
      </c>
      <c r="I591">
        <f t="shared" si="29"/>
        <v>0.19999999999999929</v>
      </c>
    </row>
    <row r="592" spans="1:9" x14ac:dyDescent="0.25">
      <c r="A592">
        <v>37043</v>
      </c>
      <c r="B592">
        <v>29.07</v>
      </c>
      <c r="C592">
        <v>27.93</v>
      </c>
      <c r="D592">
        <v>28.37</v>
      </c>
      <c r="E592">
        <v>29.07</v>
      </c>
      <c r="F592">
        <v>29.34</v>
      </c>
      <c r="G592">
        <f t="shared" si="27"/>
        <v>-0.33999999999999986</v>
      </c>
      <c r="H592">
        <f t="shared" si="28"/>
        <v>-0.44000000000000128</v>
      </c>
      <c r="I592">
        <f t="shared" si="29"/>
        <v>-0.26999999999999957</v>
      </c>
    </row>
    <row r="593" spans="1:9" x14ac:dyDescent="0.25">
      <c r="A593">
        <v>37046</v>
      </c>
      <c r="B593">
        <v>29.31</v>
      </c>
      <c r="C593">
        <v>28.13</v>
      </c>
      <c r="D593">
        <v>27.93</v>
      </c>
      <c r="E593">
        <v>29.26</v>
      </c>
      <c r="F593">
        <v>29.07</v>
      </c>
      <c r="G593">
        <f t="shared" si="27"/>
        <v>0.23999999999999844</v>
      </c>
      <c r="H593">
        <f t="shared" si="28"/>
        <v>0.19999999999999929</v>
      </c>
      <c r="I593">
        <f t="shared" si="29"/>
        <v>0.19000000000000128</v>
      </c>
    </row>
    <row r="594" spans="1:9" x14ac:dyDescent="0.25">
      <c r="A594">
        <v>37047</v>
      </c>
      <c r="B594">
        <v>29.7</v>
      </c>
      <c r="C594">
        <v>28.24</v>
      </c>
      <c r="D594">
        <v>28.13</v>
      </c>
      <c r="E594">
        <v>29.68</v>
      </c>
      <c r="F594">
        <v>29.26</v>
      </c>
      <c r="G594">
        <f t="shared" si="27"/>
        <v>0.39000000000000057</v>
      </c>
      <c r="H594">
        <f t="shared" si="28"/>
        <v>0.10999999999999943</v>
      </c>
      <c r="I594">
        <f t="shared" si="29"/>
        <v>0.41999999999999815</v>
      </c>
    </row>
    <row r="595" spans="1:9" x14ac:dyDescent="0.25">
      <c r="A595">
        <v>37048</v>
      </c>
      <c r="B595">
        <v>28.96</v>
      </c>
      <c r="C595">
        <v>27.72</v>
      </c>
      <c r="D595">
        <v>28.24</v>
      </c>
      <c r="E595">
        <v>28.96</v>
      </c>
      <c r="F595">
        <v>29.68</v>
      </c>
      <c r="G595">
        <f t="shared" si="27"/>
        <v>-0.73999999999999844</v>
      </c>
      <c r="H595">
        <f t="shared" si="28"/>
        <v>-0.51999999999999957</v>
      </c>
      <c r="I595">
        <f t="shared" si="29"/>
        <v>-0.71999999999999886</v>
      </c>
    </row>
    <row r="596" spans="1:9" x14ac:dyDescent="0.25">
      <c r="A596">
        <v>37049</v>
      </c>
      <c r="B596">
        <v>28.5</v>
      </c>
      <c r="C596">
        <v>27.75</v>
      </c>
      <c r="D596">
        <v>27.72</v>
      </c>
      <c r="E596">
        <v>28.5</v>
      </c>
      <c r="F596">
        <v>28.96</v>
      </c>
      <c r="G596">
        <f t="shared" si="27"/>
        <v>-0.46000000000000085</v>
      </c>
      <c r="H596">
        <f t="shared" si="28"/>
        <v>3.0000000000001137E-2</v>
      </c>
      <c r="I596">
        <f t="shared" si="29"/>
        <v>-0.46000000000000085</v>
      </c>
    </row>
    <row r="597" spans="1:9" x14ac:dyDescent="0.25">
      <c r="A597">
        <v>37050</v>
      </c>
      <c r="B597">
        <v>29.42</v>
      </c>
      <c r="C597">
        <v>28.33</v>
      </c>
      <c r="D597">
        <v>27.75</v>
      </c>
      <c r="E597">
        <v>29.44</v>
      </c>
      <c r="F597">
        <v>28.5</v>
      </c>
      <c r="G597">
        <f t="shared" si="27"/>
        <v>0.92000000000000171</v>
      </c>
      <c r="H597">
        <f t="shared" si="28"/>
        <v>0.57999999999999829</v>
      </c>
      <c r="I597">
        <f t="shared" si="29"/>
        <v>0.94000000000000128</v>
      </c>
    </row>
    <row r="598" spans="1:9" x14ac:dyDescent="0.25">
      <c r="A598">
        <v>37053</v>
      </c>
      <c r="B598">
        <v>29.44</v>
      </c>
      <c r="C598">
        <v>29.04</v>
      </c>
      <c r="D598">
        <v>28.33</v>
      </c>
      <c r="E598">
        <v>29.57</v>
      </c>
      <c r="F598">
        <v>29.44</v>
      </c>
      <c r="G598">
        <f t="shared" si="27"/>
        <v>1.9999999999999574E-2</v>
      </c>
      <c r="H598">
        <f t="shared" si="28"/>
        <v>0.71000000000000085</v>
      </c>
      <c r="I598">
        <f t="shared" si="29"/>
        <v>0.12999999999999901</v>
      </c>
    </row>
    <row r="599" spans="1:9" x14ac:dyDescent="0.25">
      <c r="A599">
        <v>37054</v>
      </c>
      <c r="B599">
        <v>29.13</v>
      </c>
      <c r="C599">
        <v>29.18</v>
      </c>
      <c r="D599">
        <v>29.04</v>
      </c>
      <c r="E599">
        <v>29.46</v>
      </c>
      <c r="F599">
        <v>29.57</v>
      </c>
      <c r="G599">
        <f t="shared" si="27"/>
        <v>-0.31000000000000227</v>
      </c>
      <c r="H599">
        <f t="shared" si="28"/>
        <v>0.14000000000000057</v>
      </c>
      <c r="I599">
        <f t="shared" si="29"/>
        <v>-0.10999999999999943</v>
      </c>
    </row>
    <row r="600" spans="1:9" x14ac:dyDescent="0.25">
      <c r="A600">
        <v>37055</v>
      </c>
      <c r="B600">
        <v>28.41</v>
      </c>
      <c r="C600">
        <v>28.84</v>
      </c>
      <c r="D600">
        <v>29.18</v>
      </c>
      <c r="E600">
        <v>29.34</v>
      </c>
      <c r="F600">
        <v>29.46</v>
      </c>
      <c r="G600">
        <f t="shared" si="27"/>
        <v>-0.71999999999999886</v>
      </c>
      <c r="H600">
        <f t="shared" si="28"/>
        <v>-0.33999999999999986</v>
      </c>
      <c r="I600">
        <f t="shared" si="29"/>
        <v>-0.12000000000000099</v>
      </c>
    </row>
    <row r="601" spans="1:9" x14ac:dyDescent="0.25">
      <c r="A601">
        <v>37056</v>
      </c>
      <c r="B601">
        <v>28.51</v>
      </c>
      <c r="C601">
        <v>29.04</v>
      </c>
      <c r="D601">
        <v>28.84</v>
      </c>
      <c r="E601">
        <v>29.59</v>
      </c>
      <c r="F601">
        <v>29.34</v>
      </c>
      <c r="G601">
        <f t="shared" si="27"/>
        <v>0.10000000000000142</v>
      </c>
      <c r="H601">
        <f t="shared" si="28"/>
        <v>0.19999999999999929</v>
      </c>
      <c r="I601">
        <f t="shared" si="29"/>
        <v>0.25</v>
      </c>
    </row>
    <row r="602" spans="1:9" x14ac:dyDescent="0.25">
      <c r="A602">
        <v>37057</v>
      </c>
      <c r="B602">
        <v>28.29</v>
      </c>
      <c r="C602">
        <v>28.51</v>
      </c>
      <c r="D602">
        <v>29.04</v>
      </c>
      <c r="E602">
        <v>28.12</v>
      </c>
      <c r="F602">
        <v>28.32</v>
      </c>
      <c r="G602">
        <f t="shared" si="27"/>
        <v>-0.22000000000000242</v>
      </c>
      <c r="H602">
        <f t="shared" si="28"/>
        <v>-0.52999999999999758</v>
      </c>
      <c r="I602">
        <f t="shared" si="29"/>
        <v>-0.19999999999999929</v>
      </c>
    </row>
    <row r="603" spans="1:9" x14ac:dyDescent="0.25">
      <c r="A603">
        <v>37060</v>
      </c>
      <c r="B603">
        <v>26.79</v>
      </c>
      <c r="C603">
        <v>27.55</v>
      </c>
      <c r="D603">
        <v>28.51</v>
      </c>
      <c r="E603">
        <v>27.01</v>
      </c>
      <c r="F603">
        <v>28.12</v>
      </c>
      <c r="G603">
        <f t="shared" si="27"/>
        <v>-1.5</v>
      </c>
      <c r="H603">
        <f t="shared" si="28"/>
        <v>-0.96000000000000085</v>
      </c>
      <c r="I603">
        <f t="shared" si="29"/>
        <v>-1.1099999999999994</v>
      </c>
    </row>
    <row r="604" spans="1:9" x14ac:dyDescent="0.25">
      <c r="A604">
        <v>37061</v>
      </c>
      <c r="B604">
        <v>26.65</v>
      </c>
      <c r="C604">
        <v>27.48</v>
      </c>
      <c r="D604">
        <v>27.55</v>
      </c>
      <c r="E604">
        <v>26.98</v>
      </c>
      <c r="F604">
        <v>27.01</v>
      </c>
      <c r="G604">
        <f t="shared" si="27"/>
        <v>-0.14000000000000057</v>
      </c>
      <c r="H604">
        <f t="shared" si="28"/>
        <v>-7.0000000000000284E-2</v>
      </c>
      <c r="I604">
        <f t="shared" si="29"/>
        <v>-3.0000000000001137E-2</v>
      </c>
    </row>
    <row r="605" spans="1:9" x14ac:dyDescent="0.25">
      <c r="A605">
        <v>37062</v>
      </c>
      <c r="B605">
        <v>25.26</v>
      </c>
      <c r="C605">
        <v>26.1</v>
      </c>
      <c r="D605">
        <v>27.48</v>
      </c>
      <c r="E605">
        <v>26.09</v>
      </c>
      <c r="F605">
        <v>26.98</v>
      </c>
      <c r="G605">
        <f t="shared" si="27"/>
        <v>-1.389999999999997</v>
      </c>
      <c r="H605">
        <f t="shared" si="28"/>
        <v>-1.379999999999999</v>
      </c>
      <c r="I605">
        <f t="shared" si="29"/>
        <v>-0.89000000000000057</v>
      </c>
    </row>
    <row r="606" spans="1:9" x14ac:dyDescent="0.25">
      <c r="A606">
        <v>37063</v>
      </c>
      <c r="B606">
        <v>26.05</v>
      </c>
      <c r="C606">
        <v>26.56</v>
      </c>
      <c r="D606">
        <v>26.48</v>
      </c>
      <c r="E606">
        <v>26.3</v>
      </c>
      <c r="F606">
        <v>26.09</v>
      </c>
      <c r="G606">
        <f t="shared" si="27"/>
        <v>0.78999999999999915</v>
      </c>
      <c r="H606">
        <f t="shared" si="28"/>
        <v>7.9999999999998295E-2</v>
      </c>
      <c r="I606">
        <f t="shared" si="29"/>
        <v>0.21000000000000085</v>
      </c>
    </row>
    <row r="607" spans="1:9" x14ac:dyDescent="0.25">
      <c r="A607">
        <v>37064</v>
      </c>
      <c r="B607">
        <v>27.14</v>
      </c>
      <c r="C607">
        <v>26.83</v>
      </c>
      <c r="D607">
        <v>26.56</v>
      </c>
      <c r="E607">
        <v>26.59</v>
      </c>
      <c r="F607">
        <v>26.3</v>
      </c>
      <c r="G607">
        <f t="shared" si="27"/>
        <v>1.0899999999999999</v>
      </c>
      <c r="H607">
        <f t="shared" si="28"/>
        <v>0.26999999999999957</v>
      </c>
      <c r="I607">
        <f t="shared" si="29"/>
        <v>0.28999999999999915</v>
      </c>
    </row>
    <row r="608" spans="1:9" x14ac:dyDescent="0.25">
      <c r="A608">
        <v>37067</v>
      </c>
      <c r="B608">
        <v>27.87</v>
      </c>
      <c r="C608">
        <v>27.25</v>
      </c>
      <c r="D608">
        <v>26.83</v>
      </c>
      <c r="E608">
        <v>27.07</v>
      </c>
      <c r="F608">
        <v>26.59</v>
      </c>
      <c r="G608">
        <f t="shared" si="27"/>
        <v>0.73000000000000043</v>
      </c>
      <c r="H608">
        <f t="shared" si="28"/>
        <v>0.42000000000000171</v>
      </c>
      <c r="I608">
        <f t="shared" si="29"/>
        <v>0.48000000000000043</v>
      </c>
    </row>
    <row r="609" spans="1:9" x14ac:dyDescent="0.25">
      <c r="A609">
        <v>37068</v>
      </c>
      <c r="B609">
        <v>27.69</v>
      </c>
      <c r="C609">
        <v>26.98</v>
      </c>
      <c r="D609">
        <v>27.25</v>
      </c>
      <c r="E609">
        <v>26.99</v>
      </c>
      <c r="F609">
        <v>27.07</v>
      </c>
      <c r="G609">
        <f t="shared" si="27"/>
        <v>-0.17999999999999972</v>
      </c>
      <c r="H609">
        <f t="shared" si="28"/>
        <v>-0.26999999999999957</v>
      </c>
      <c r="I609">
        <f t="shared" si="29"/>
        <v>-8.0000000000001847E-2</v>
      </c>
    </row>
    <row r="610" spans="1:9" x14ac:dyDescent="0.25">
      <c r="A610">
        <v>37069</v>
      </c>
      <c r="B610">
        <v>26.31</v>
      </c>
      <c r="C610">
        <v>25.61</v>
      </c>
      <c r="D610">
        <v>26.98</v>
      </c>
      <c r="E610">
        <v>25.66</v>
      </c>
      <c r="F610">
        <v>26.99</v>
      </c>
      <c r="G610">
        <f t="shared" si="27"/>
        <v>-1.3800000000000026</v>
      </c>
      <c r="H610">
        <f t="shared" si="28"/>
        <v>-1.370000000000001</v>
      </c>
      <c r="I610">
        <f t="shared" si="29"/>
        <v>-1.3299999999999983</v>
      </c>
    </row>
    <row r="611" spans="1:9" x14ac:dyDescent="0.25">
      <c r="A611">
        <v>37070</v>
      </c>
      <c r="B611">
        <v>25.91</v>
      </c>
      <c r="C611">
        <v>25.56</v>
      </c>
      <c r="D611">
        <v>25.61</v>
      </c>
      <c r="E611">
        <v>25.4</v>
      </c>
      <c r="F611">
        <v>25.66</v>
      </c>
      <c r="G611">
        <f t="shared" si="27"/>
        <v>-0.39999999999999858</v>
      </c>
      <c r="H611">
        <f t="shared" si="28"/>
        <v>-5.0000000000000711E-2</v>
      </c>
      <c r="I611">
        <f t="shared" si="29"/>
        <v>-0.26000000000000156</v>
      </c>
    </row>
    <row r="612" spans="1:9" x14ac:dyDescent="0.25">
      <c r="A612">
        <v>37071</v>
      </c>
      <c r="B612">
        <v>26.6</v>
      </c>
      <c r="C612">
        <v>26.25</v>
      </c>
      <c r="D612">
        <v>25.56</v>
      </c>
      <c r="E612">
        <v>26.08</v>
      </c>
      <c r="F612">
        <v>25.4</v>
      </c>
      <c r="G612">
        <f t="shared" si="27"/>
        <v>0.69000000000000128</v>
      </c>
      <c r="H612">
        <f t="shared" si="28"/>
        <v>0.69000000000000128</v>
      </c>
      <c r="I612">
        <f t="shared" si="29"/>
        <v>0.67999999999999972</v>
      </c>
    </row>
    <row r="613" spans="1:9" x14ac:dyDescent="0.25">
      <c r="A613">
        <v>37074</v>
      </c>
      <c r="B613">
        <v>26.01</v>
      </c>
      <c r="C613">
        <v>25.95</v>
      </c>
      <c r="D613">
        <v>26.25</v>
      </c>
      <c r="E613">
        <v>25.64</v>
      </c>
      <c r="F613">
        <v>26.08</v>
      </c>
      <c r="G613">
        <f t="shared" si="27"/>
        <v>-0.58999999999999986</v>
      </c>
      <c r="H613">
        <f t="shared" si="28"/>
        <v>-0.30000000000000071</v>
      </c>
      <c r="I613">
        <f t="shared" si="29"/>
        <v>-0.43999999999999773</v>
      </c>
    </row>
    <row r="614" spans="1:9" x14ac:dyDescent="0.25">
      <c r="A614">
        <v>37075</v>
      </c>
      <c r="B614">
        <v>25.63</v>
      </c>
      <c r="C614">
        <v>26.24</v>
      </c>
      <c r="D614">
        <v>25.95</v>
      </c>
      <c r="E614">
        <v>25.36</v>
      </c>
      <c r="F614">
        <v>25.64</v>
      </c>
      <c r="G614">
        <f t="shared" si="27"/>
        <v>-0.38000000000000256</v>
      </c>
      <c r="H614">
        <f t="shared" si="28"/>
        <v>0.28999999999999915</v>
      </c>
      <c r="I614">
        <f t="shared" si="29"/>
        <v>-0.28000000000000114</v>
      </c>
    </row>
    <row r="615" spans="1:9" x14ac:dyDescent="0.25">
      <c r="A615">
        <v>37077</v>
      </c>
      <c r="B615">
        <v>26.16</v>
      </c>
      <c r="C615">
        <v>27.02</v>
      </c>
      <c r="D615">
        <v>26.24</v>
      </c>
      <c r="E615">
        <v>25.84</v>
      </c>
      <c r="F615">
        <v>25.8</v>
      </c>
      <c r="G615">
        <f t="shared" si="27"/>
        <v>0.53000000000000114</v>
      </c>
      <c r="H615">
        <f t="shared" si="28"/>
        <v>0.78000000000000114</v>
      </c>
      <c r="I615">
        <f t="shared" si="29"/>
        <v>3.9999999999999147E-2</v>
      </c>
    </row>
    <row r="616" spans="1:9" x14ac:dyDescent="0.25">
      <c r="A616">
        <v>37078</v>
      </c>
      <c r="B616">
        <v>26.68</v>
      </c>
      <c r="C616">
        <v>28.21</v>
      </c>
      <c r="D616">
        <v>27.02</v>
      </c>
      <c r="E616">
        <v>26.81</v>
      </c>
      <c r="F616">
        <v>25.84</v>
      </c>
      <c r="G616">
        <f t="shared" si="27"/>
        <v>0.51999999999999957</v>
      </c>
      <c r="H616">
        <f t="shared" si="28"/>
        <v>1.1900000000000013</v>
      </c>
      <c r="I616">
        <f t="shared" si="29"/>
        <v>0.96999999999999886</v>
      </c>
    </row>
    <row r="617" spans="1:9" x14ac:dyDescent="0.25">
      <c r="A617">
        <v>37081</v>
      </c>
      <c r="B617">
        <v>25.42</v>
      </c>
      <c r="C617">
        <v>27.59</v>
      </c>
      <c r="D617">
        <v>28.21</v>
      </c>
      <c r="E617">
        <v>26.15</v>
      </c>
      <c r="F617">
        <v>26.81</v>
      </c>
      <c r="G617">
        <f t="shared" si="27"/>
        <v>-1.259999999999998</v>
      </c>
      <c r="H617">
        <f t="shared" si="28"/>
        <v>-0.62000000000000099</v>
      </c>
      <c r="I617">
        <f t="shared" si="29"/>
        <v>-0.66000000000000014</v>
      </c>
    </row>
    <row r="618" spans="1:9" x14ac:dyDescent="0.25">
      <c r="A618">
        <v>37082</v>
      </c>
      <c r="B618">
        <v>25.19</v>
      </c>
      <c r="C618">
        <v>27.49</v>
      </c>
      <c r="D618">
        <v>27.59</v>
      </c>
      <c r="E618">
        <v>25.93</v>
      </c>
      <c r="F618">
        <v>26.15</v>
      </c>
      <c r="G618">
        <f t="shared" si="27"/>
        <v>-0.23000000000000043</v>
      </c>
      <c r="H618">
        <f t="shared" si="28"/>
        <v>-0.10000000000000142</v>
      </c>
      <c r="I618">
        <f t="shared" si="29"/>
        <v>-0.21999999999999886</v>
      </c>
    </row>
    <row r="619" spans="1:9" x14ac:dyDescent="0.25">
      <c r="A619">
        <v>37083</v>
      </c>
      <c r="B619">
        <v>24.43</v>
      </c>
      <c r="C619">
        <v>27.11</v>
      </c>
      <c r="D619">
        <v>27.49</v>
      </c>
      <c r="E619">
        <v>25.52</v>
      </c>
      <c r="F619">
        <v>25.93</v>
      </c>
      <c r="G619">
        <f t="shared" si="27"/>
        <v>-0.76000000000000156</v>
      </c>
      <c r="H619">
        <f t="shared" si="28"/>
        <v>-0.37999999999999901</v>
      </c>
      <c r="I619">
        <f t="shared" si="29"/>
        <v>-0.41000000000000014</v>
      </c>
    </row>
    <row r="620" spans="1:9" x14ac:dyDescent="0.25">
      <c r="A620">
        <v>37084</v>
      </c>
      <c r="B620">
        <v>24.14</v>
      </c>
      <c r="C620">
        <v>26.8</v>
      </c>
      <c r="D620">
        <v>27.11</v>
      </c>
      <c r="E620">
        <v>25.14</v>
      </c>
      <c r="F620">
        <v>25.52</v>
      </c>
      <c r="G620">
        <f t="shared" si="27"/>
        <v>-0.28999999999999915</v>
      </c>
      <c r="H620">
        <f t="shared" si="28"/>
        <v>-0.30999999999999872</v>
      </c>
      <c r="I620">
        <f t="shared" si="29"/>
        <v>-0.37999999999999901</v>
      </c>
    </row>
    <row r="621" spans="1:9" x14ac:dyDescent="0.25">
      <c r="A621">
        <v>37085</v>
      </c>
      <c r="B621">
        <v>23.97</v>
      </c>
      <c r="C621">
        <v>26.59</v>
      </c>
      <c r="D621">
        <v>26.8</v>
      </c>
      <c r="E621">
        <v>24.97</v>
      </c>
      <c r="F621">
        <v>25.14</v>
      </c>
      <c r="G621">
        <f t="shared" si="27"/>
        <v>-0.17000000000000171</v>
      </c>
      <c r="H621">
        <f t="shared" si="28"/>
        <v>-0.21000000000000085</v>
      </c>
      <c r="I621">
        <f t="shared" si="29"/>
        <v>-0.17000000000000171</v>
      </c>
    </row>
    <row r="622" spans="1:9" x14ac:dyDescent="0.25">
      <c r="A622">
        <v>37088</v>
      </c>
      <c r="B622">
        <v>24.05</v>
      </c>
      <c r="C622">
        <v>26.06</v>
      </c>
      <c r="D622">
        <v>26.59</v>
      </c>
      <c r="E622">
        <v>24.78</v>
      </c>
      <c r="F622">
        <v>24.97</v>
      </c>
      <c r="G622">
        <f t="shared" si="27"/>
        <v>8.0000000000001847E-2</v>
      </c>
      <c r="H622">
        <f t="shared" si="28"/>
        <v>-0.53000000000000114</v>
      </c>
      <c r="I622">
        <f t="shared" si="29"/>
        <v>-0.18999999999999773</v>
      </c>
    </row>
    <row r="623" spans="1:9" x14ac:dyDescent="0.25">
      <c r="A623">
        <v>37089</v>
      </c>
      <c r="B623">
        <v>23.74</v>
      </c>
      <c r="C623">
        <v>25.57</v>
      </c>
      <c r="D623">
        <v>26.06</v>
      </c>
      <c r="E623">
        <v>24.89</v>
      </c>
      <c r="F623">
        <v>25.17</v>
      </c>
      <c r="G623">
        <f t="shared" si="27"/>
        <v>-0.31000000000000227</v>
      </c>
      <c r="H623">
        <f t="shared" si="28"/>
        <v>-0.48999999999999844</v>
      </c>
      <c r="I623">
        <f t="shared" si="29"/>
        <v>-0.28000000000000114</v>
      </c>
    </row>
    <row r="624" spans="1:9" x14ac:dyDescent="0.25">
      <c r="A624">
        <v>37090</v>
      </c>
      <c r="B624">
        <v>23.17</v>
      </c>
      <c r="C624">
        <v>24.89</v>
      </c>
      <c r="D624">
        <v>25.57</v>
      </c>
      <c r="E624">
        <v>24.22</v>
      </c>
      <c r="F624">
        <v>24.89</v>
      </c>
      <c r="G624">
        <f t="shared" si="27"/>
        <v>-0.56999999999999673</v>
      </c>
      <c r="H624">
        <f t="shared" si="28"/>
        <v>-0.67999999999999972</v>
      </c>
      <c r="I624">
        <f t="shared" si="29"/>
        <v>-0.67000000000000171</v>
      </c>
    </row>
    <row r="625" spans="1:9" x14ac:dyDescent="0.25">
      <c r="A625">
        <v>37091</v>
      </c>
      <c r="B625">
        <v>23.12</v>
      </c>
      <c r="C625">
        <v>24.7</v>
      </c>
      <c r="D625">
        <v>24.89</v>
      </c>
      <c r="E625">
        <v>24.05</v>
      </c>
      <c r="F625">
        <v>24.22</v>
      </c>
      <c r="G625">
        <f t="shared" si="27"/>
        <v>-5.0000000000000711E-2</v>
      </c>
      <c r="H625">
        <f t="shared" si="28"/>
        <v>-0.19000000000000128</v>
      </c>
      <c r="I625">
        <f t="shared" si="29"/>
        <v>-0.16999999999999815</v>
      </c>
    </row>
    <row r="626" spans="1:9" x14ac:dyDescent="0.25">
      <c r="A626">
        <v>37092</v>
      </c>
      <c r="B626">
        <v>23.96</v>
      </c>
      <c r="C626">
        <v>51.53</v>
      </c>
      <c r="D626">
        <v>49.480000000000004</v>
      </c>
      <c r="E626">
        <v>24.64</v>
      </c>
      <c r="F626">
        <v>24.05</v>
      </c>
      <c r="G626">
        <f t="shared" si="27"/>
        <v>0.83999999999999986</v>
      </c>
      <c r="H626">
        <f t="shared" si="28"/>
        <v>2.0499999999999972</v>
      </c>
      <c r="I626">
        <f t="shared" si="29"/>
        <v>0.58999999999999986</v>
      </c>
    </row>
    <row r="627" spans="1:9" x14ac:dyDescent="0.25">
      <c r="A627">
        <v>37095</v>
      </c>
      <c r="B627">
        <v>24.34</v>
      </c>
      <c r="C627">
        <v>26.12</v>
      </c>
      <c r="D627">
        <v>25.94</v>
      </c>
      <c r="E627">
        <v>24.92</v>
      </c>
      <c r="F627">
        <v>24.64</v>
      </c>
      <c r="G627">
        <f t="shared" si="27"/>
        <v>0.37999999999999901</v>
      </c>
      <c r="H627">
        <f t="shared" si="28"/>
        <v>0.17999999999999972</v>
      </c>
      <c r="I627">
        <f t="shared" si="29"/>
        <v>0.28000000000000114</v>
      </c>
    </row>
    <row r="628" spans="1:9" x14ac:dyDescent="0.25">
      <c r="A628">
        <v>37096</v>
      </c>
      <c r="B628">
        <v>24.32</v>
      </c>
      <c r="C628">
        <v>26.31</v>
      </c>
      <c r="D628">
        <v>26.12</v>
      </c>
      <c r="E628">
        <v>24.9</v>
      </c>
      <c r="F628">
        <v>24.92</v>
      </c>
      <c r="G628">
        <f t="shared" si="27"/>
        <v>-1.9999999999999574E-2</v>
      </c>
      <c r="H628">
        <f t="shared" si="28"/>
        <v>0.18999999999999773</v>
      </c>
      <c r="I628">
        <f t="shared" si="29"/>
        <v>-2.0000000000003126E-2</v>
      </c>
    </row>
    <row r="629" spans="1:9" x14ac:dyDescent="0.25">
      <c r="A629">
        <v>37097</v>
      </c>
      <c r="B629">
        <v>24.67</v>
      </c>
      <c r="C629">
        <v>26.84</v>
      </c>
      <c r="D629">
        <v>26.31</v>
      </c>
      <c r="E629">
        <v>25.25</v>
      </c>
      <c r="F629">
        <v>24.9</v>
      </c>
      <c r="G629">
        <f t="shared" si="27"/>
        <v>0.35000000000000142</v>
      </c>
      <c r="H629">
        <f t="shared" si="28"/>
        <v>0.53000000000000114</v>
      </c>
      <c r="I629">
        <f t="shared" si="29"/>
        <v>0.35000000000000142</v>
      </c>
    </row>
    <row r="630" spans="1:9" x14ac:dyDescent="0.25">
      <c r="A630">
        <v>37098</v>
      </c>
      <c r="B630">
        <v>24.65</v>
      </c>
      <c r="C630">
        <v>26.73</v>
      </c>
      <c r="D630">
        <v>26.84</v>
      </c>
      <c r="E630">
        <v>25.14</v>
      </c>
      <c r="F630">
        <v>25.25</v>
      </c>
      <c r="G630">
        <f t="shared" si="27"/>
        <v>-2.0000000000003126E-2</v>
      </c>
      <c r="H630">
        <f t="shared" si="28"/>
        <v>-0.10999999999999943</v>
      </c>
      <c r="I630">
        <f t="shared" si="29"/>
        <v>-0.10999999999999943</v>
      </c>
    </row>
    <row r="631" spans="1:9" x14ac:dyDescent="0.25">
      <c r="A631">
        <v>37099</v>
      </c>
      <c r="B631">
        <v>24.9</v>
      </c>
      <c r="C631">
        <v>27.02</v>
      </c>
      <c r="D631">
        <v>26.73</v>
      </c>
      <c r="E631">
        <v>25.19</v>
      </c>
      <c r="F631">
        <v>25.14</v>
      </c>
      <c r="G631">
        <f t="shared" si="27"/>
        <v>0.25</v>
      </c>
      <c r="H631">
        <f t="shared" si="28"/>
        <v>0.28999999999999915</v>
      </c>
      <c r="I631">
        <f t="shared" si="29"/>
        <v>5.0000000000000711E-2</v>
      </c>
    </row>
    <row r="632" spans="1:9" x14ac:dyDescent="0.25">
      <c r="A632">
        <v>37102</v>
      </c>
      <c r="B632">
        <v>24.67</v>
      </c>
      <c r="C632">
        <v>26.63</v>
      </c>
      <c r="D632">
        <v>27.02</v>
      </c>
      <c r="E632">
        <v>24.96</v>
      </c>
      <c r="F632">
        <v>25.19</v>
      </c>
      <c r="G632">
        <f t="shared" si="27"/>
        <v>-0.22999999999999687</v>
      </c>
      <c r="H632">
        <f t="shared" si="28"/>
        <v>-0.39000000000000057</v>
      </c>
      <c r="I632">
        <f t="shared" si="29"/>
        <v>-0.23000000000000043</v>
      </c>
    </row>
    <row r="633" spans="1:9" x14ac:dyDescent="0.25">
      <c r="A633">
        <v>37103</v>
      </c>
      <c r="B633">
        <v>24.4</v>
      </c>
      <c r="C633">
        <v>26.35</v>
      </c>
      <c r="D633">
        <v>26.63</v>
      </c>
      <c r="E633">
        <v>24.69</v>
      </c>
      <c r="F633">
        <v>24.96</v>
      </c>
      <c r="G633">
        <f t="shared" si="27"/>
        <v>-0.27000000000000313</v>
      </c>
      <c r="H633">
        <f t="shared" si="28"/>
        <v>-0.27999999999999758</v>
      </c>
      <c r="I633">
        <f t="shared" si="29"/>
        <v>-0.26999999999999957</v>
      </c>
    </row>
    <row r="634" spans="1:9" x14ac:dyDescent="0.25">
      <c r="A634">
        <v>37104</v>
      </c>
      <c r="B634">
        <v>24.67</v>
      </c>
      <c r="C634">
        <v>26.77</v>
      </c>
      <c r="D634">
        <v>26.35</v>
      </c>
      <c r="E634">
        <v>24.96</v>
      </c>
      <c r="F634">
        <v>24.69</v>
      </c>
      <c r="G634">
        <f t="shared" si="27"/>
        <v>0.27000000000000313</v>
      </c>
      <c r="H634">
        <f t="shared" si="28"/>
        <v>0.41999999999999815</v>
      </c>
      <c r="I634">
        <f t="shared" si="29"/>
        <v>0.26999999999999957</v>
      </c>
    </row>
    <row r="635" spans="1:9" x14ac:dyDescent="0.25">
      <c r="A635">
        <v>37105</v>
      </c>
      <c r="B635">
        <v>25.82</v>
      </c>
      <c r="C635">
        <v>27.71</v>
      </c>
      <c r="D635">
        <v>26.77</v>
      </c>
      <c r="E635">
        <v>26.13</v>
      </c>
      <c r="F635">
        <v>24.96</v>
      </c>
      <c r="G635">
        <f t="shared" si="27"/>
        <v>1.1499999999999986</v>
      </c>
      <c r="H635">
        <f t="shared" si="28"/>
        <v>0.94000000000000128</v>
      </c>
      <c r="I635">
        <f t="shared" si="29"/>
        <v>1.1699999999999982</v>
      </c>
    </row>
    <row r="636" spans="1:9" x14ac:dyDescent="0.25">
      <c r="A636">
        <v>37106</v>
      </c>
      <c r="B636">
        <v>25.5</v>
      </c>
      <c r="C636">
        <v>27.62</v>
      </c>
      <c r="D636">
        <v>27.71</v>
      </c>
      <c r="E636">
        <v>25.69</v>
      </c>
      <c r="F636">
        <v>26.13</v>
      </c>
      <c r="G636">
        <f t="shared" si="27"/>
        <v>-0.32000000000000028</v>
      </c>
      <c r="H636">
        <f t="shared" si="28"/>
        <v>-8.9999999999999858E-2</v>
      </c>
      <c r="I636">
        <f t="shared" si="29"/>
        <v>-0.43999999999999773</v>
      </c>
    </row>
    <row r="637" spans="1:9" x14ac:dyDescent="0.25">
      <c r="A637">
        <v>37109</v>
      </c>
      <c r="B637">
        <v>25.63</v>
      </c>
      <c r="C637">
        <v>27.74</v>
      </c>
      <c r="D637">
        <v>27.62</v>
      </c>
      <c r="E637">
        <v>25.83</v>
      </c>
      <c r="F637">
        <v>25.69</v>
      </c>
      <c r="G637">
        <f t="shared" si="27"/>
        <v>0.12999999999999901</v>
      </c>
      <c r="H637">
        <f t="shared" si="28"/>
        <v>0.11999999999999744</v>
      </c>
      <c r="I637">
        <f t="shared" si="29"/>
        <v>0.13999999999999702</v>
      </c>
    </row>
    <row r="638" spans="1:9" x14ac:dyDescent="0.25">
      <c r="A638">
        <v>37110</v>
      </c>
      <c r="B638">
        <v>25.83</v>
      </c>
      <c r="C638">
        <v>27.94</v>
      </c>
      <c r="D638">
        <v>27.74</v>
      </c>
      <c r="E638">
        <v>26.08</v>
      </c>
      <c r="F638">
        <v>25.83</v>
      </c>
      <c r="G638">
        <f t="shared" si="27"/>
        <v>0.19999999999999929</v>
      </c>
      <c r="H638">
        <f t="shared" si="28"/>
        <v>0.20000000000000284</v>
      </c>
      <c r="I638">
        <f t="shared" si="29"/>
        <v>0.25</v>
      </c>
    </row>
    <row r="639" spans="1:9" x14ac:dyDescent="0.25">
      <c r="A639">
        <v>37111</v>
      </c>
      <c r="B639">
        <v>25.4</v>
      </c>
      <c r="C639">
        <v>27.54</v>
      </c>
      <c r="D639">
        <v>27.94</v>
      </c>
      <c r="E639">
        <v>25.7</v>
      </c>
      <c r="F639">
        <v>26.08</v>
      </c>
      <c r="G639">
        <f t="shared" si="27"/>
        <v>-0.42999999999999972</v>
      </c>
      <c r="H639">
        <f t="shared" si="28"/>
        <v>-0.40000000000000213</v>
      </c>
      <c r="I639">
        <f t="shared" si="29"/>
        <v>-0.37999999999999901</v>
      </c>
    </row>
    <row r="640" spans="1:9" x14ac:dyDescent="0.25">
      <c r="A640">
        <v>37112</v>
      </c>
      <c r="B640">
        <v>25.43</v>
      </c>
      <c r="C640">
        <v>27.64</v>
      </c>
      <c r="D640">
        <v>27.54</v>
      </c>
      <c r="E640">
        <v>25.68</v>
      </c>
      <c r="F640">
        <v>25.7</v>
      </c>
      <c r="G640">
        <f t="shared" si="27"/>
        <v>3.0000000000001137E-2</v>
      </c>
      <c r="H640">
        <f t="shared" si="28"/>
        <v>0.10000000000000142</v>
      </c>
      <c r="I640">
        <f t="shared" si="29"/>
        <v>-1.9999999999999574E-2</v>
      </c>
    </row>
    <row r="641" spans="1:9" x14ac:dyDescent="0.25">
      <c r="A641">
        <v>37113</v>
      </c>
      <c r="B641">
        <v>25.78</v>
      </c>
      <c r="C641">
        <v>28.05</v>
      </c>
      <c r="D641">
        <v>27.64</v>
      </c>
      <c r="E641">
        <v>25.98</v>
      </c>
      <c r="F641">
        <v>25.68</v>
      </c>
      <c r="G641">
        <f t="shared" si="27"/>
        <v>0.35000000000000142</v>
      </c>
      <c r="H641">
        <f t="shared" si="28"/>
        <v>0.41000000000000014</v>
      </c>
      <c r="I641">
        <f t="shared" si="29"/>
        <v>0.30000000000000071</v>
      </c>
    </row>
    <row r="642" spans="1:9" x14ac:dyDescent="0.25">
      <c r="A642">
        <v>37116</v>
      </c>
      <c r="B642">
        <v>25.81</v>
      </c>
      <c r="C642">
        <v>27.82</v>
      </c>
      <c r="D642">
        <v>28.05</v>
      </c>
      <c r="E642">
        <v>25.88</v>
      </c>
      <c r="F642">
        <v>25.98</v>
      </c>
      <c r="G642">
        <f t="shared" si="27"/>
        <v>2.9999999999997584E-2</v>
      </c>
      <c r="H642">
        <f t="shared" si="28"/>
        <v>-0.23000000000000043</v>
      </c>
      <c r="I642">
        <f t="shared" si="29"/>
        <v>-0.10000000000000142</v>
      </c>
    </row>
    <row r="643" spans="1:9" x14ac:dyDescent="0.25">
      <c r="A643">
        <v>37117</v>
      </c>
      <c r="B643">
        <v>25.93</v>
      </c>
      <c r="C643">
        <v>28.01</v>
      </c>
      <c r="D643">
        <v>27.82</v>
      </c>
      <c r="E643">
        <v>25.99</v>
      </c>
      <c r="F643">
        <v>25.88</v>
      </c>
      <c r="G643">
        <f t="shared" ref="G643:G706" si="30">B643-B642</f>
        <v>0.12000000000000099</v>
      </c>
      <c r="H643">
        <f t="shared" ref="H643:H706" si="31">C643-D643</f>
        <v>0.19000000000000128</v>
      </c>
      <c r="I643">
        <f t="shared" ref="I643:I706" si="32">E643-F643</f>
        <v>0.10999999999999943</v>
      </c>
    </row>
    <row r="644" spans="1:9" x14ac:dyDescent="0.25">
      <c r="A644">
        <v>37118</v>
      </c>
      <c r="B644">
        <v>25.42</v>
      </c>
      <c r="C644">
        <v>27.56</v>
      </c>
      <c r="D644">
        <v>28.01</v>
      </c>
      <c r="E644">
        <v>25.55</v>
      </c>
      <c r="F644">
        <v>25.99</v>
      </c>
      <c r="G644">
        <f t="shared" si="30"/>
        <v>-0.50999999999999801</v>
      </c>
      <c r="H644">
        <f t="shared" si="31"/>
        <v>-0.45000000000000284</v>
      </c>
      <c r="I644">
        <f t="shared" si="32"/>
        <v>-0.43999999999999773</v>
      </c>
    </row>
    <row r="645" spans="1:9" x14ac:dyDescent="0.25">
      <c r="A645">
        <v>37119</v>
      </c>
      <c r="B645">
        <v>25.33</v>
      </c>
      <c r="C645">
        <v>27.4</v>
      </c>
      <c r="D645">
        <v>27.56</v>
      </c>
      <c r="E645">
        <v>25.55</v>
      </c>
      <c r="F645">
        <v>25.55</v>
      </c>
      <c r="G645">
        <f t="shared" si="30"/>
        <v>-9.0000000000003411E-2</v>
      </c>
      <c r="H645">
        <f t="shared" si="31"/>
        <v>-0.16000000000000014</v>
      </c>
      <c r="I645">
        <f t="shared" si="32"/>
        <v>0</v>
      </c>
    </row>
    <row r="646" spans="1:9" x14ac:dyDescent="0.25">
      <c r="A646">
        <v>37120</v>
      </c>
      <c r="B646">
        <v>24.69</v>
      </c>
      <c r="C646">
        <v>26.68</v>
      </c>
      <c r="D646">
        <v>27.4</v>
      </c>
      <c r="E646">
        <v>24.73</v>
      </c>
      <c r="F646">
        <v>25.63</v>
      </c>
      <c r="G646">
        <f t="shared" si="30"/>
        <v>-0.63999999999999702</v>
      </c>
      <c r="H646">
        <f t="shared" si="31"/>
        <v>-0.71999999999999886</v>
      </c>
      <c r="I646">
        <f t="shared" si="32"/>
        <v>-0.89999999999999858</v>
      </c>
    </row>
    <row r="647" spans="1:9" x14ac:dyDescent="0.25">
      <c r="A647">
        <v>37123</v>
      </c>
      <c r="B647">
        <v>25.25</v>
      </c>
      <c r="C647">
        <v>27.18</v>
      </c>
      <c r="D647">
        <v>26.68</v>
      </c>
      <c r="E647">
        <v>25.05</v>
      </c>
      <c r="F647">
        <v>24.73</v>
      </c>
      <c r="G647">
        <f t="shared" si="30"/>
        <v>0.55999999999999872</v>
      </c>
      <c r="H647">
        <f t="shared" si="31"/>
        <v>0.5</v>
      </c>
      <c r="I647">
        <f t="shared" si="32"/>
        <v>0.32000000000000028</v>
      </c>
    </row>
    <row r="648" spans="1:9" x14ac:dyDescent="0.25">
      <c r="A648">
        <v>37124</v>
      </c>
      <c r="B648">
        <v>25.68</v>
      </c>
      <c r="C648">
        <v>27.85</v>
      </c>
      <c r="D648">
        <v>27.18</v>
      </c>
      <c r="E648">
        <v>25.49</v>
      </c>
      <c r="F648">
        <v>25.05</v>
      </c>
      <c r="G648">
        <f t="shared" si="30"/>
        <v>0.42999999999999972</v>
      </c>
      <c r="H648">
        <f t="shared" si="31"/>
        <v>0.67000000000000171</v>
      </c>
      <c r="I648">
        <f t="shared" si="32"/>
        <v>0.43999999999999773</v>
      </c>
    </row>
    <row r="649" spans="1:9" x14ac:dyDescent="0.25">
      <c r="A649">
        <v>37125</v>
      </c>
      <c r="B649">
        <v>25.63</v>
      </c>
      <c r="C649">
        <v>26.37</v>
      </c>
      <c r="D649">
        <v>26.72</v>
      </c>
      <c r="E649">
        <v>25.34</v>
      </c>
      <c r="F649">
        <v>25.49</v>
      </c>
      <c r="G649">
        <f t="shared" si="30"/>
        <v>-5.0000000000000711E-2</v>
      </c>
      <c r="H649">
        <f t="shared" si="31"/>
        <v>-0.34999999999999787</v>
      </c>
      <c r="I649">
        <f t="shared" si="32"/>
        <v>-0.14999999999999858</v>
      </c>
    </row>
    <row r="650" spans="1:9" x14ac:dyDescent="0.25">
      <c r="A650">
        <v>37126</v>
      </c>
      <c r="B650">
        <v>25.94</v>
      </c>
      <c r="C650">
        <v>26.63</v>
      </c>
      <c r="D650">
        <v>26.37</v>
      </c>
      <c r="E650">
        <v>25.6</v>
      </c>
      <c r="F650">
        <v>25.34</v>
      </c>
      <c r="G650">
        <f t="shared" si="30"/>
        <v>0.31000000000000227</v>
      </c>
      <c r="H650">
        <f t="shared" si="31"/>
        <v>0.25999999999999801</v>
      </c>
      <c r="I650">
        <f t="shared" si="32"/>
        <v>0.26000000000000156</v>
      </c>
    </row>
    <row r="651" spans="1:9" x14ac:dyDescent="0.25">
      <c r="A651">
        <v>37127</v>
      </c>
      <c r="B651">
        <v>26.29</v>
      </c>
      <c r="C651">
        <v>26.9</v>
      </c>
      <c r="D651">
        <v>26.63</v>
      </c>
      <c r="E651">
        <v>25.95</v>
      </c>
      <c r="F651">
        <v>25.6</v>
      </c>
      <c r="G651">
        <f t="shared" si="30"/>
        <v>0.34999999999999787</v>
      </c>
      <c r="H651">
        <f t="shared" si="31"/>
        <v>0.26999999999999957</v>
      </c>
      <c r="I651">
        <f t="shared" si="32"/>
        <v>0.34999999999999787</v>
      </c>
    </row>
    <row r="652" spans="1:9" x14ac:dyDescent="0.25">
      <c r="A652">
        <v>37130</v>
      </c>
      <c r="B652">
        <v>26.29</v>
      </c>
      <c r="C652">
        <v>26.67</v>
      </c>
      <c r="D652">
        <v>26.9</v>
      </c>
      <c r="E652">
        <v>25.98</v>
      </c>
      <c r="F652">
        <v>25.95</v>
      </c>
      <c r="G652">
        <f t="shared" si="30"/>
        <v>0</v>
      </c>
      <c r="H652">
        <f t="shared" si="31"/>
        <v>-0.22999999999999687</v>
      </c>
      <c r="I652">
        <f t="shared" si="32"/>
        <v>3.0000000000001137E-2</v>
      </c>
    </row>
    <row r="653" spans="1:9" x14ac:dyDescent="0.25">
      <c r="A653">
        <v>37131</v>
      </c>
      <c r="B653">
        <v>26.83</v>
      </c>
      <c r="C653">
        <v>27.17</v>
      </c>
      <c r="D653">
        <v>26.67</v>
      </c>
      <c r="E653">
        <v>26.47</v>
      </c>
      <c r="F653">
        <v>25.98</v>
      </c>
      <c r="G653">
        <f t="shared" si="30"/>
        <v>0.53999999999999915</v>
      </c>
      <c r="H653">
        <f t="shared" si="31"/>
        <v>0.5</v>
      </c>
      <c r="I653">
        <f t="shared" si="32"/>
        <v>0.48999999999999844</v>
      </c>
    </row>
    <row r="654" spans="1:9" x14ac:dyDescent="0.25">
      <c r="A654">
        <v>37132</v>
      </c>
      <c r="B654">
        <v>26.91</v>
      </c>
      <c r="C654">
        <v>27.05</v>
      </c>
      <c r="D654">
        <v>27.17</v>
      </c>
      <c r="E654">
        <v>26.53</v>
      </c>
      <c r="F654">
        <v>26.47</v>
      </c>
      <c r="G654">
        <f t="shared" si="30"/>
        <v>8.0000000000001847E-2</v>
      </c>
      <c r="H654">
        <f t="shared" si="31"/>
        <v>-0.12000000000000099</v>
      </c>
      <c r="I654">
        <f t="shared" si="32"/>
        <v>6.0000000000002274E-2</v>
      </c>
    </row>
    <row r="655" spans="1:9" x14ac:dyDescent="0.25">
      <c r="A655">
        <v>37133</v>
      </c>
      <c r="B655">
        <v>26.48</v>
      </c>
      <c r="C655">
        <v>26.55</v>
      </c>
      <c r="D655">
        <v>27.05</v>
      </c>
      <c r="E655">
        <v>26.09</v>
      </c>
      <c r="F655">
        <v>26.53</v>
      </c>
      <c r="G655">
        <f t="shared" si="30"/>
        <v>-0.42999999999999972</v>
      </c>
      <c r="H655">
        <f t="shared" si="31"/>
        <v>-0.5</v>
      </c>
      <c r="I655">
        <f t="shared" si="32"/>
        <v>-0.44000000000000128</v>
      </c>
    </row>
    <row r="656" spans="1:9" x14ac:dyDescent="0.25">
      <c r="A656">
        <v>37134</v>
      </c>
      <c r="B656">
        <v>26.76</v>
      </c>
      <c r="C656">
        <v>27.2</v>
      </c>
      <c r="D656">
        <v>26.55</v>
      </c>
      <c r="E656">
        <v>26.41</v>
      </c>
      <c r="F656">
        <v>26.09</v>
      </c>
      <c r="G656">
        <f t="shared" si="30"/>
        <v>0.28000000000000114</v>
      </c>
      <c r="H656">
        <f t="shared" si="31"/>
        <v>0.64999999999999858</v>
      </c>
      <c r="I656">
        <f t="shared" si="32"/>
        <v>0.32000000000000028</v>
      </c>
    </row>
    <row r="657" spans="1:9" x14ac:dyDescent="0.25">
      <c r="A657">
        <v>37138</v>
      </c>
      <c r="B657">
        <v>26.21</v>
      </c>
      <c r="C657">
        <v>26.93</v>
      </c>
      <c r="D657">
        <v>27.2</v>
      </c>
      <c r="E657">
        <v>26.26</v>
      </c>
      <c r="F657">
        <v>26.54</v>
      </c>
      <c r="G657">
        <f t="shared" si="30"/>
        <v>-0.55000000000000071</v>
      </c>
      <c r="H657">
        <f t="shared" si="31"/>
        <v>-0.26999999999999957</v>
      </c>
      <c r="I657">
        <f t="shared" si="32"/>
        <v>-0.27999999999999758</v>
      </c>
    </row>
    <row r="658" spans="1:9" x14ac:dyDescent="0.25">
      <c r="A658">
        <v>37139</v>
      </c>
      <c r="B658">
        <v>26.17</v>
      </c>
      <c r="C658">
        <v>26.95</v>
      </c>
      <c r="D658">
        <v>26.93</v>
      </c>
      <c r="E658">
        <v>26.32</v>
      </c>
      <c r="F658">
        <v>26.26</v>
      </c>
      <c r="G658">
        <f t="shared" si="30"/>
        <v>-3.9999999999999147E-2</v>
      </c>
      <c r="H658">
        <f t="shared" si="31"/>
        <v>1.9999999999999574E-2</v>
      </c>
      <c r="I658">
        <f t="shared" si="32"/>
        <v>5.9999999999998721E-2</v>
      </c>
    </row>
    <row r="659" spans="1:9" x14ac:dyDescent="0.25">
      <c r="A659">
        <v>37140</v>
      </c>
      <c r="B659">
        <v>26.88</v>
      </c>
      <c r="C659">
        <v>27.58</v>
      </c>
      <c r="D659">
        <v>26.95</v>
      </c>
      <c r="E659">
        <v>26.96</v>
      </c>
      <c r="F659">
        <v>26.32</v>
      </c>
      <c r="G659">
        <f t="shared" si="30"/>
        <v>0.7099999999999973</v>
      </c>
      <c r="H659">
        <f t="shared" si="31"/>
        <v>0.62999999999999901</v>
      </c>
      <c r="I659">
        <f t="shared" si="32"/>
        <v>0.64000000000000057</v>
      </c>
    </row>
    <row r="660" spans="1:9" x14ac:dyDescent="0.25">
      <c r="A660">
        <v>37141</v>
      </c>
      <c r="B660">
        <v>27.61</v>
      </c>
      <c r="C660">
        <v>28.03</v>
      </c>
      <c r="D660">
        <v>27.58</v>
      </c>
      <c r="E660">
        <v>27.69</v>
      </c>
      <c r="F660">
        <v>26.96</v>
      </c>
      <c r="G660">
        <f t="shared" si="30"/>
        <v>0.73000000000000043</v>
      </c>
      <c r="H660">
        <f t="shared" si="31"/>
        <v>0.45000000000000284</v>
      </c>
      <c r="I660">
        <f t="shared" si="32"/>
        <v>0.73000000000000043</v>
      </c>
    </row>
    <row r="661" spans="1:9" x14ac:dyDescent="0.25">
      <c r="A661">
        <v>37144</v>
      </c>
      <c r="B661">
        <v>27.35</v>
      </c>
      <c r="C661">
        <v>27.63</v>
      </c>
      <c r="D661">
        <v>28.03</v>
      </c>
      <c r="E661">
        <v>27.45</v>
      </c>
      <c r="F661">
        <v>27.69</v>
      </c>
      <c r="G661">
        <f t="shared" si="30"/>
        <v>-0.25999999999999801</v>
      </c>
      <c r="H661">
        <f t="shared" si="31"/>
        <v>-0.40000000000000213</v>
      </c>
      <c r="I661">
        <f t="shared" si="32"/>
        <v>-0.24000000000000199</v>
      </c>
    </row>
    <row r="662" spans="1:9" x14ac:dyDescent="0.25">
      <c r="A662">
        <v>37145</v>
      </c>
      <c r="B662">
        <v>28.96</v>
      </c>
      <c r="C662">
        <v>27.77</v>
      </c>
      <c r="D662">
        <v>27.63</v>
      </c>
      <c r="E662">
        <v>29.06</v>
      </c>
      <c r="F662">
        <v>27.45</v>
      </c>
      <c r="G662">
        <f t="shared" si="30"/>
        <v>1.6099999999999994</v>
      </c>
      <c r="H662">
        <f t="shared" si="31"/>
        <v>0.14000000000000057</v>
      </c>
      <c r="I662">
        <f t="shared" si="32"/>
        <v>1.6099999999999994</v>
      </c>
    </row>
    <row r="663" spans="1:9" x14ac:dyDescent="0.25">
      <c r="A663">
        <v>37151</v>
      </c>
      <c r="B663">
        <v>28</v>
      </c>
      <c r="C663">
        <v>28.81</v>
      </c>
      <c r="D663">
        <v>27.77</v>
      </c>
      <c r="E663">
        <v>28.38</v>
      </c>
      <c r="F663">
        <v>29.43</v>
      </c>
      <c r="G663">
        <f t="shared" si="30"/>
        <v>-0.96000000000000085</v>
      </c>
      <c r="H663">
        <f t="shared" si="31"/>
        <v>1.0399999999999991</v>
      </c>
      <c r="I663">
        <f t="shared" si="32"/>
        <v>-1.0500000000000007</v>
      </c>
    </row>
    <row r="664" spans="1:9" x14ac:dyDescent="0.25">
      <c r="A664">
        <v>37152</v>
      </c>
      <c r="B664">
        <v>26.85</v>
      </c>
      <c r="C664">
        <v>27.7</v>
      </c>
      <c r="D664">
        <v>28.81</v>
      </c>
      <c r="E664">
        <v>27.27</v>
      </c>
      <c r="F664">
        <v>28.38</v>
      </c>
      <c r="G664">
        <f t="shared" si="30"/>
        <v>-1.1499999999999986</v>
      </c>
      <c r="H664">
        <f t="shared" si="31"/>
        <v>-1.1099999999999994</v>
      </c>
      <c r="I664">
        <f t="shared" si="32"/>
        <v>-1.1099999999999994</v>
      </c>
    </row>
    <row r="665" spans="1:9" x14ac:dyDescent="0.25">
      <c r="A665">
        <v>37153</v>
      </c>
      <c r="B665">
        <v>25.57</v>
      </c>
      <c r="C665">
        <v>26.72</v>
      </c>
      <c r="D665">
        <v>27.7</v>
      </c>
      <c r="E665">
        <v>26.32</v>
      </c>
      <c r="F665">
        <v>27.27</v>
      </c>
      <c r="G665">
        <f t="shared" si="30"/>
        <v>-1.2800000000000011</v>
      </c>
      <c r="H665">
        <f t="shared" si="31"/>
        <v>-0.98000000000000043</v>
      </c>
      <c r="I665">
        <f t="shared" si="32"/>
        <v>-0.94999999999999929</v>
      </c>
    </row>
    <row r="666" spans="1:9" x14ac:dyDescent="0.25">
      <c r="A666">
        <v>37154</v>
      </c>
      <c r="B666">
        <v>25.12</v>
      </c>
      <c r="C666">
        <v>26.59</v>
      </c>
      <c r="D666">
        <v>26.72</v>
      </c>
      <c r="E666">
        <v>25.92</v>
      </c>
      <c r="F666">
        <v>26.32</v>
      </c>
      <c r="G666">
        <f t="shared" si="30"/>
        <v>-0.44999999999999929</v>
      </c>
      <c r="H666">
        <f t="shared" si="31"/>
        <v>-0.12999999999999901</v>
      </c>
      <c r="I666">
        <f t="shared" si="32"/>
        <v>-0.39999999999999858</v>
      </c>
    </row>
    <row r="667" spans="1:9" x14ac:dyDescent="0.25">
      <c r="A667">
        <v>37155</v>
      </c>
      <c r="B667">
        <v>24.49</v>
      </c>
      <c r="C667">
        <v>25.97</v>
      </c>
      <c r="D667">
        <v>26.73</v>
      </c>
      <c r="E667">
        <v>25.44</v>
      </c>
      <c r="F667">
        <v>25.92</v>
      </c>
      <c r="G667">
        <f t="shared" si="30"/>
        <v>-0.63000000000000256</v>
      </c>
      <c r="H667">
        <f t="shared" si="31"/>
        <v>-0.76000000000000156</v>
      </c>
      <c r="I667">
        <f t="shared" si="32"/>
        <v>-0.48000000000000043</v>
      </c>
    </row>
    <row r="668" spans="1:9" x14ac:dyDescent="0.25">
      <c r="A668">
        <v>37158</v>
      </c>
      <c r="B668">
        <v>20.76</v>
      </c>
      <c r="C668">
        <v>22.01</v>
      </c>
      <c r="D668">
        <v>25.97</v>
      </c>
      <c r="E668">
        <v>22.02</v>
      </c>
      <c r="F668">
        <v>25.44</v>
      </c>
      <c r="G668">
        <f t="shared" si="30"/>
        <v>-3.7299999999999969</v>
      </c>
      <c r="H668">
        <f t="shared" si="31"/>
        <v>-3.9599999999999973</v>
      </c>
      <c r="I668">
        <f t="shared" si="32"/>
        <v>-3.4200000000000017</v>
      </c>
    </row>
    <row r="669" spans="1:9" x14ac:dyDescent="0.25">
      <c r="A669">
        <v>37159</v>
      </c>
      <c r="B669">
        <v>21.23</v>
      </c>
      <c r="C669">
        <v>21.81</v>
      </c>
      <c r="D669">
        <v>22.01</v>
      </c>
      <c r="E669">
        <v>22.38</v>
      </c>
      <c r="F669">
        <v>22.02</v>
      </c>
      <c r="G669">
        <f t="shared" si="30"/>
        <v>0.46999999999999886</v>
      </c>
      <c r="H669">
        <f t="shared" si="31"/>
        <v>-0.20000000000000284</v>
      </c>
      <c r="I669">
        <f t="shared" si="32"/>
        <v>0.35999999999999943</v>
      </c>
    </row>
    <row r="670" spans="1:9" x14ac:dyDescent="0.25">
      <c r="A670">
        <v>37160</v>
      </c>
      <c r="B670">
        <v>21.85</v>
      </c>
      <c r="C670">
        <v>22.38</v>
      </c>
      <c r="D670">
        <v>21.81</v>
      </c>
      <c r="E670">
        <v>23</v>
      </c>
      <c r="F670">
        <v>22.38</v>
      </c>
      <c r="G670">
        <f t="shared" si="30"/>
        <v>0.62000000000000099</v>
      </c>
      <c r="H670">
        <f t="shared" si="31"/>
        <v>0.57000000000000028</v>
      </c>
      <c r="I670">
        <f t="shared" si="32"/>
        <v>0.62000000000000099</v>
      </c>
    </row>
    <row r="671" spans="1:9" x14ac:dyDescent="0.25">
      <c r="A671">
        <v>37161</v>
      </c>
      <c r="B671">
        <v>21.64</v>
      </c>
      <c r="C671">
        <v>22.74</v>
      </c>
      <c r="D671">
        <v>22.38</v>
      </c>
      <c r="E671">
        <v>22.79</v>
      </c>
      <c r="F671">
        <v>23</v>
      </c>
      <c r="G671">
        <f t="shared" si="30"/>
        <v>-0.21000000000000085</v>
      </c>
      <c r="H671">
        <f t="shared" si="31"/>
        <v>0.35999999999999943</v>
      </c>
      <c r="I671">
        <f t="shared" si="32"/>
        <v>-0.21000000000000085</v>
      </c>
    </row>
    <row r="672" spans="1:9" x14ac:dyDescent="0.25">
      <c r="A672">
        <v>37162</v>
      </c>
      <c r="B672">
        <v>22.11</v>
      </c>
      <c r="C672">
        <v>23.43</v>
      </c>
      <c r="D672">
        <v>22.74</v>
      </c>
      <c r="E672">
        <v>23.26</v>
      </c>
      <c r="F672">
        <v>22.79</v>
      </c>
      <c r="G672">
        <f t="shared" si="30"/>
        <v>0.46999999999999886</v>
      </c>
      <c r="H672">
        <f t="shared" si="31"/>
        <v>0.69000000000000128</v>
      </c>
      <c r="I672">
        <f t="shared" si="32"/>
        <v>0.47000000000000242</v>
      </c>
    </row>
    <row r="673" spans="1:9" x14ac:dyDescent="0.25">
      <c r="A673">
        <v>37165</v>
      </c>
      <c r="B673">
        <v>21.34</v>
      </c>
      <c r="C673">
        <v>23.28</v>
      </c>
      <c r="D673">
        <v>23.43</v>
      </c>
      <c r="E673">
        <v>22.89</v>
      </c>
      <c r="F673">
        <v>23.26</v>
      </c>
      <c r="G673">
        <f t="shared" si="30"/>
        <v>-0.76999999999999957</v>
      </c>
      <c r="H673">
        <f t="shared" si="31"/>
        <v>-0.14999999999999858</v>
      </c>
      <c r="I673">
        <f t="shared" si="32"/>
        <v>-0.37000000000000099</v>
      </c>
    </row>
    <row r="674" spans="1:9" x14ac:dyDescent="0.25">
      <c r="A674">
        <v>37166</v>
      </c>
      <c r="B674">
        <v>20.77</v>
      </c>
      <c r="C674">
        <v>22.79</v>
      </c>
      <c r="D674">
        <v>23.28</v>
      </c>
      <c r="E674">
        <v>22.05</v>
      </c>
      <c r="F674">
        <v>22.89</v>
      </c>
      <c r="G674">
        <f t="shared" si="30"/>
        <v>-0.57000000000000028</v>
      </c>
      <c r="H674">
        <f t="shared" si="31"/>
        <v>-0.49000000000000199</v>
      </c>
      <c r="I674">
        <f t="shared" si="32"/>
        <v>-0.83999999999999986</v>
      </c>
    </row>
    <row r="675" spans="1:9" x14ac:dyDescent="0.25">
      <c r="A675">
        <v>37167</v>
      </c>
      <c r="B675">
        <v>20.62</v>
      </c>
      <c r="C675">
        <v>22.08</v>
      </c>
      <c r="D675">
        <v>22.79</v>
      </c>
      <c r="E675">
        <v>21.52</v>
      </c>
      <c r="F675">
        <v>22.05</v>
      </c>
      <c r="G675">
        <f t="shared" si="30"/>
        <v>-0.14999999999999858</v>
      </c>
      <c r="H675">
        <f t="shared" si="31"/>
        <v>-0.71000000000000085</v>
      </c>
      <c r="I675">
        <f t="shared" si="32"/>
        <v>-0.53000000000000114</v>
      </c>
    </row>
    <row r="676" spans="1:9" x14ac:dyDescent="0.25">
      <c r="A676">
        <v>37168</v>
      </c>
      <c r="B676">
        <v>20.95</v>
      </c>
      <c r="C676">
        <v>22.63</v>
      </c>
      <c r="D676">
        <v>22.08</v>
      </c>
      <c r="E676">
        <v>22.15</v>
      </c>
      <c r="F676">
        <v>21.52</v>
      </c>
      <c r="G676">
        <f t="shared" si="30"/>
        <v>0.32999999999999829</v>
      </c>
      <c r="H676">
        <f t="shared" si="31"/>
        <v>0.55000000000000071</v>
      </c>
      <c r="I676">
        <f t="shared" si="32"/>
        <v>0.62999999999999901</v>
      </c>
    </row>
    <row r="677" spans="1:9" x14ac:dyDescent="0.25">
      <c r="A677">
        <v>37169</v>
      </c>
      <c r="B677">
        <v>20.58</v>
      </c>
      <c r="C677">
        <v>22.39</v>
      </c>
      <c r="D677">
        <v>22.63</v>
      </c>
      <c r="E677">
        <v>21.63</v>
      </c>
      <c r="F677">
        <v>22.15</v>
      </c>
      <c r="G677">
        <f t="shared" si="30"/>
        <v>-0.37000000000000099</v>
      </c>
      <c r="H677">
        <f t="shared" si="31"/>
        <v>-0.23999999999999844</v>
      </c>
      <c r="I677">
        <f t="shared" si="32"/>
        <v>-0.51999999999999957</v>
      </c>
    </row>
    <row r="678" spans="1:9" x14ac:dyDescent="0.25">
      <c r="A678">
        <v>37172</v>
      </c>
      <c r="B678">
        <v>20.420000000000002</v>
      </c>
      <c r="C678">
        <v>22.45</v>
      </c>
      <c r="D678">
        <v>22.39</v>
      </c>
      <c r="E678">
        <v>21.57</v>
      </c>
      <c r="F678">
        <v>21.63</v>
      </c>
      <c r="G678">
        <f t="shared" si="30"/>
        <v>-0.15999999999999659</v>
      </c>
      <c r="H678">
        <f t="shared" si="31"/>
        <v>5.9999999999998721E-2</v>
      </c>
      <c r="I678">
        <f t="shared" si="32"/>
        <v>-5.9999999999998721E-2</v>
      </c>
    </row>
    <row r="679" spans="1:9" x14ac:dyDescent="0.25">
      <c r="A679">
        <v>37173</v>
      </c>
      <c r="B679">
        <v>20.59</v>
      </c>
      <c r="C679">
        <v>22.48</v>
      </c>
      <c r="D679">
        <v>22.45</v>
      </c>
      <c r="E679">
        <v>21.88</v>
      </c>
      <c r="F679">
        <v>21.57</v>
      </c>
      <c r="G679">
        <f t="shared" si="30"/>
        <v>0.16999999999999815</v>
      </c>
      <c r="H679">
        <f t="shared" si="31"/>
        <v>3.0000000000001137E-2</v>
      </c>
      <c r="I679">
        <f t="shared" si="32"/>
        <v>0.30999999999999872</v>
      </c>
    </row>
    <row r="680" spans="1:9" x14ac:dyDescent="0.25">
      <c r="A680">
        <v>37174</v>
      </c>
      <c r="B680">
        <v>20.69</v>
      </c>
      <c r="C680">
        <v>22.53</v>
      </c>
      <c r="D680">
        <v>22.48</v>
      </c>
      <c r="E680">
        <v>22.01</v>
      </c>
      <c r="F680">
        <v>21.88</v>
      </c>
      <c r="G680">
        <f t="shared" si="30"/>
        <v>0.10000000000000142</v>
      </c>
      <c r="H680">
        <f t="shared" si="31"/>
        <v>5.0000000000000711E-2</v>
      </c>
      <c r="I680">
        <f t="shared" si="32"/>
        <v>0.13000000000000256</v>
      </c>
    </row>
    <row r="681" spans="1:9" x14ac:dyDescent="0.25">
      <c r="A681">
        <v>37175</v>
      </c>
      <c r="B681">
        <v>21.14</v>
      </c>
      <c r="C681">
        <v>23.34</v>
      </c>
      <c r="D681">
        <v>22.53</v>
      </c>
      <c r="E681">
        <v>22.46</v>
      </c>
      <c r="F681">
        <v>22.01</v>
      </c>
      <c r="G681">
        <f t="shared" si="30"/>
        <v>0.44999999999999929</v>
      </c>
      <c r="H681">
        <f t="shared" si="31"/>
        <v>0.80999999999999872</v>
      </c>
      <c r="I681">
        <f t="shared" si="32"/>
        <v>0.44999999999999929</v>
      </c>
    </row>
    <row r="682" spans="1:9" x14ac:dyDescent="0.25">
      <c r="A682">
        <v>37176</v>
      </c>
      <c r="B682">
        <v>20.39</v>
      </c>
      <c r="C682">
        <v>22.5</v>
      </c>
      <c r="D682">
        <v>23.34</v>
      </c>
      <c r="E682">
        <v>21.73</v>
      </c>
      <c r="F682">
        <v>22.46</v>
      </c>
      <c r="G682">
        <f t="shared" si="30"/>
        <v>-0.75</v>
      </c>
      <c r="H682">
        <f t="shared" si="31"/>
        <v>-0.83999999999999986</v>
      </c>
      <c r="I682">
        <f t="shared" si="32"/>
        <v>-0.73000000000000043</v>
      </c>
    </row>
    <row r="683" spans="1:9" x14ac:dyDescent="0.25">
      <c r="A683">
        <v>37179</v>
      </c>
      <c r="B683">
        <v>20.6</v>
      </c>
      <c r="C683">
        <v>22.29</v>
      </c>
      <c r="D683">
        <v>22.5</v>
      </c>
      <c r="E683">
        <v>21.68</v>
      </c>
      <c r="F683">
        <v>21.73</v>
      </c>
      <c r="G683">
        <f t="shared" si="30"/>
        <v>0.21000000000000085</v>
      </c>
      <c r="H683">
        <f t="shared" si="31"/>
        <v>-0.21000000000000085</v>
      </c>
      <c r="I683">
        <f t="shared" si="32"/>
        <v>-5.0000000000000711E-2</v>
      </c>
    </row>
    <row r="684" spans="1:9" x14ac:dyDescent="0.25">
      <c r="A684">
        <v>37180</v>
      </c>
      <c r="B684">
        <v>20.83</v>
      </c>
      <c r="C684">
        <v>22</v>
      </c>
      <c r="D684">
        <v>22.29</v>
      </c>
      <c r="E684">
        <v>21.7</v>
      </c>
      <c r="F684">
        <v>21.68</v>
      </c>
      <c r="G684">
        <f t="shared" si="30"/>
        <v>0.22999999999999687</v>
      </c>
      <c r="H684">
        <f t="shared" si="31"/>
        <v>-0.28999999999999915</v>
      </c>
      <c r="I684">
        <f t="shared" si="32"/>
        <v>1.9999999999999574E-2</v>
      </c>
    </row>
    <row r="685" spans="1:9" x14ac:dyDescent="0.25">
      <c r="A685">
        <v>37181</v>
      </c>
      <c r="B685">
        <v>20.12</v>
      </c>
      <c r="C685">
        <v>21.81</v>
      </c>
      <c r="D685">
        <v>22</v>
      </c>
      <c r="E685">
        <v>20.99</v>
      </c>
      <c r="F685">
        <v>21.36</v>
      </c>
      <c r="G685">
        <f t="shared" si="30"/>
        <v>-0.7099999999999973</v>
      </c>
      <c r="H685">
        <f t="shared" si="31"/>
        <v>-0.19000000000000128</v>
      </c>
      <c r="I685">
        <f t="shared" si="32"/>
        <v>-0.37000000000000099</v>
      </c>
    </row>
    <row r="686" spans="1:9" x14ac:dyDescent="0.25">
      <c r="A686">
        <v>37182</v>
      </c>
      <c r="B686">
        <v>19.75</v>
      </c>
      <c r="C686">
        <v>21.31</v>
      </c>
      <c r="D686">
        <v>21.81</v>
      </c>
      <c r="E686">
        <v>20.62</v>
      </c>
      <c r="F686">
        <v>20.99</v>
      </c>
      <c r="G686">
        <f t="shared" si="30"/>
        <v>-0.37000000000000099</v>
      </c>
      <c r="H686">
        <f t="shared" si="31"/>
        <v>-0.5</v>
      </c>
      <c r="I686">
        <f t="shared" si="32"/>
        <v>-0.36999999999999744</v>
      </c>
    </row>
    <row r="687" spans="1:9" x14ac:dyDescent="0.25">
      <c r="A687">
        <v>37183</v>
      </c>
      <c r="B687">
        <v>20.58</v>
      </c>
      <c r="C687">
        <v>21.83</v>
      </c>
      <c r="D687">
        <v>21.31</v>
      </c>
      <c r="E687">
        <v>21.35</v>
      </c>
      <c r="F687">
        <v>20.62</v>
      </c>
      <c r="G687">
        <f t="shared" si="30"/>
        <v>0.82999999999999829</v>
      </c>
      <c r="H687">
        <f t="shared" si="31"/>
        <v>0.51999999999999957</v>
      </c>
      <c r="I687">
        <f t="shared" si="32"/>
        <v>0.73000000000000043</v>
      </c>
    </row>
    <row r="688" spans="1:9" x14ac:dyDescent="0.25">
      <c r="A688">
        <v>37186</v>
      </c>
      <c r="B688">
        <v>20.23</v>
      </c>
      <c r="C688">
        <v>21.76</v>
      </c>
      <c r="D688">
        <v>21.83</v>
      </c>
      <c r="E688">
        <v>21.05</v>
      </c>
      <c r="F688">
        <v>21.35</v>
      </c>
      <c r="G688">
        <f t="shared" si="30"/>
        <v>-0.34999999999999787</v>
      </c>
      <c r="H688">
        <f t="shared" si="31"/>
        <v>-6.9999999999996732E-2</v>
      </c>
      <c r="I688">
        <f t="shared" si="32"/>
        <v>-0.30000000000000071</v>
      </c>
    </row>
    <row r="689" spans="1:9" x14ac:dyDescent="0.25">
      <c r="A689">
        <v>37187</v>
      </c>
      <c r="B689">
        <v>20.16</v>
      </c>
      <c r="C689">
        <v>21.85</v>
      </c>
      <c r="D689">
        <v>22.26</v>
      </c>
      <c r="E689">
        <v>20.94</v>
      </c>
      <c r="F689">
        <v>21.05</v>
      </c>
      <c r="G689">
        <f t="shared" si="30"/>
        <v>-7.0000000000000284E-2</v>
      </c>
      <c r="H689">
        <f t="shared" si="31"/>
        <v>-0.41000000000000014</v>
      </c>
      <c r="I689">
        <f t="shared" si="32"/>
        <v>-0.10999999999999943</v>
      </c>
    </row>
    <row r="690" spans="1:9" x14ac:dyDescent="0.25">
      <c r="A690">
        <v>37188</v>
      </c>
      <c r="B690">
        <v>20.47</v>
      </c>
      <c r="C690">
        <v>22.33</v>
      </c>
      <c r="D690">
        <v>21.85</v>
      </c>
      <c r="E690">
        <v>21.26</v>
      </c>
      <c r="F690">
        <v>20.94</v>
      </c>
      <c r="G690">
        <f t="shared" si="30"/>
        <v>0.30999999999999872</v>
      </c>
      <c r="H690">
        <f t="shared" si="31"/>
        <v>0.47999999999999687</v>
      </c>
      <c r="I690">
        <f t="shared" si="32"/>
        <v>0.32000000000000028</v>
      </c>
    </row>
    <row r="691" spans="1:9" x14ac:dyDescent="0.25">
      <c r="A691">
        <v>37189</v>
      </c>
      <c r="B691">
        <v>20.2</v>
      </c>
      <c r="C691">
        <v>22.01</v>
      </c>
      <c r="D691">
        <v>22.33</v>
      </c>
      <c r="E691">
        <v>21.01</v>
      </c>
      <c r="F691">
        <v>21.26</v>
      </c>
      <c r="G691">
        <f t="shared" si="30"/>
        <v>-0.26999999999999957</v>
      </c>
      <c r="H691">
        <f t="shared" si="31"/>
        <v>-0.31999999999999673</v>
      </c>
      <c r="I691">
        <f t="shared" si="32"/>
        <v>-0.25</v>
      </c>
    </row>
    <row r="692" spans="1:9" x14ac:dyDescent="0.25">
      <c r="A692">
        <v>37190</v>
      </c>
      <c r="B692">
        <v>20.309999999999999</v>
      </c>
      <c r="C692">
        <v>22.03</v>
      </c>
      <c r="D692">
        <v>22.01</v>
      </c>
      <c r="E692">
        <v>21.02</v>
      </c>
      <c r="F692">
        <v>21.01</v>
      </c>
      <c r="G692">
        <f t="shared" si="30"/>
        <v>0.10999999999999943</v>
      </c>
      <c r="H692">
        <f t="shared" si="31"/>
        <v>1.9999999999999574E-2</v>
      </c>
      <c r="I692">
        <f t="shared" si="32"/>
        <v>9.9999999999980105E-3</v>
      </c>
    </row>
    <row r="693" spans="1:9" x14ac:dyDescent="0.25">
      <c r="A693">
        <v>37193</v>
      </c>
      <c r="B693">
        <v>20.47</v>
      </c>
      <c r="C693">
        <v>22.15</v>
      </c>
      <c r="D693">
        <v>22.03</v>
      </c>
      <c r="E693">
        <v>21.1</v>
      </c>
      <c r="F693">
        <v>21.02</v>
      </c>
      <c r="G693">
        <f t="shared" si="30"/>
        <v>0.16000000000000014</v>
      </c>
      <c r="H693">
        <f t="shared" si="31"/>
        <v>0.11999999999999744</v>
      </c>
      <c r="I693">
        <f t="shared" si="32"/>
        <v>8.0000000000001847E-2</v>
      </c>
    </row>
    <row r="694" spans="1:9" x14ac:dyDescent="0.25">
      <c r="A694">
        <v>37194</v>
      </c>
      <c r="B694">
        <v>20.45</v>
      </c>
      <c r="C694">
        <v>21.87</v>
      </c>
      <c r="D694">
        <v>22.15</v>
      </c>
      <c r="E694">
        <v>20.91</v>
      </c>
      <c r="F694">
        <v>21.1</v>
      </c>
      <c r="G694">
        <f t="shared" si="30"/>
        <v>-1.9999999999999574E-2</v>
      </c>
      <c r="H694">
        <f t="shared" si="31"/>
        <v>-0.27999999999999758</v>
      </c>
      <c r="I694">
        <f t="shared" si="32"/>
        <v>-0.19000000000000128</v>
      </c>
    </row>
    <row r="695" spans="1:9" x14ac:dyDescent="0.25">
      <c r="A695">
        <v>37195</v>
      </c>
      <c r="B695">
        <v>19.84</v>
      </c>
      <c r="C695">
        <v>21.18</v>
      </c>
      <c r="D695">
        <v>21.87</v>
      </c>
      <c r="E695">
        <v>20.37</v>
      </c>
      <c r="F695">
        <v>20.91</v>
      </c>
      <c r="G695">
        <f t="shared" si="30"/>
        <v>-0.60999999999999943</v>
      </c>
      <c r="H695">
        <f t="shared" si="31"/>
        <v>-0.69000000000000128</v>
      </c>
      <c r="I695">
        <f t="shared" si="32"/>
        <v>-0.53999999999999915</v>
      </c>
    </row>
    <row r="696" spans="1:9" x14ac:dyDescent="0.25">
      <c r="A696">
        <v>37196</v>
      </c>
      <c r="B696">
        <v>19.170000000000002</v>
      </c>
      <c r="C696">
        <v>20.39</v>
      </c>
      <c r="D696">
        <v>21.18</v>
      </c>
      <c r="E696">
        <v>19.62</v>
      </c>
      <c r="F696">
        <v>20.37</v>
      </c>
      <c r="G696">
        <f t="shared" si="30"/>
        <v>-0.66999999999999815</v>
      </c>
      <c r="H696">
        <f t="shared" si="31"/>
        <v>-0.78999999999999915</v>
      </c>
      <c r="I696">
        <f t="shared" si="32"/>
        <v>-0.75</v>
      </c>
    </row>
    <row r="697" spans="1:9" x14ac:dyDescent="0.25">
      <c r="A697">
        <v>37197</v>
      </c>
      <c r="B697">
        <v>19.350000000000001</v>
      </c>
      <c r="C697">
        <v>20.18</v>
      </c>
      <c r="D697">
        <v>20.39</v>
      </c>
      <c r="E697">
        <v>19.77</v>
      </c>
      <c r="F697">
        <v>19.62</v>
      </c>
      <c r="G697">
        <f t="shared" si="30"/>
        <v>0.17999999999999972</v>
      </c>
      <c r="H697">
        <f t="shared" si="31"/>
        <v>-0.21000000000000085</v>
      </c>
      <c r="I697">
        <f t="shared" si="32"/>
        <v>0.14999999999999858</v>
      </c>
    </row>
    <row r="698" spans="1:9" x14ac:dyDescent="0.25">
      <c r="A698">
        <v>37200</v>
      </c>
      <c r="B698">
        <v>19.02</v>
      </c>
      <c r="C698">
        <v>20.02</v>
      </c>
      <c r="D698">
        <v>20.18</v>
      </c>
      <c r="E698">
        <v>19.440000000000001</v>
      </c>
      <c r="F698">
        <v>19.77</v>
      </c>
      <c r="G698">
        <f t="shared" si="30"/>
        <v>-0.33000000000000185</v>
      </c>
      <c r="H698">
        <f t="shared" si="31"/>
        <v>-0.16000000000000014</v>
      </c>
      <c r="I698">
        <f t="shared" si="32"/>
        <v>-0.32999999999999829</v>
      </c>
    </row>
    <row r="699" spans="1:9" x14ac:dyDescent="0.25">
      <c r="A699">
        <v>37201</v>
      </c>
      <c r="B699">
        <v>18.649999999999999</v>
      </c>
      <c r="C699">
        <v>19.920000000000002</v>
      </c>
      <c r="D699">
        <v>20.02</v>
      </c>
      <c r="E699">
        <v>19.07</v>
      </c>
      <c r="F699">
        <v>19.440000000000001</v>
      </c>
      <c r="G699">
        <f t="shared" si="30"/>
        <v>-0.37000000000000099</v>
      </c>
      <c r="H699">
        <f t="shared" si="31"/>
        <v>-9.9999999999997868E-2</v>
      </c>
      <c r="I699">
        <f t="shared" si="32"/>
        <v>-0.37000000000000099</v>
      </c>
    </row>
    <row r="700" spans="1:9" x14ac:dyDescent="0.25">
      <c r="A700">
        <v>37202</v>
      </c>
      <c r="B700">
        <v>18.940000000000001</v>
      </c>
      <c r="C700">
        <v>20.09</v>
      </c>
      <c r="D700">
        <v>19.920000000000002</v>
      </c>
      <c r="E700">
        <v>19.329999999999998</v>
      </c>
      <c r="F700">
        <v>19.07</v>
      </c>
      <c r="G700">
        <f t="shared" si="30"/>
        <v>0.2900000000000027</v>
      </c>
      <c r="H700">
        <f t="shared" si="31"/>
        <v>0.16999999999999815</v>
      </c>
      <c r="I700">
        <f t="shared" si="32"/>
        <v>0.25999999999999801</v>
      </c>
    </row>
    <row r="701" spans="1:9" x14ac:dyDescent="0.25">
      <c r="A701">
        <v>37203</v>
      </c>
      <c r="B701">
        <v>19.899999999999999</v>
      </c>
      <c r="C701">
        <v>21.17</v>
      </c>
      <c r="D701">
        <v>20.09</v>
      </c>
      <c r="E701">
        <v>20.28</v>
      </c>
      <c r="F701">
        <v>19.329999999999998</v>
      </c>
      <c r="G701">
        <f t="shared" si="30"/>
        <v>0.9599999999999973</v>
      </c>
      <c r="H701">
        <f t="shared" si="31"/>
        <v>1.0800000000000018</v>
      </c>
      <c r="I701">
        <f t="shared" si="32"/>
        <v>0.95000000000000284</v>
      </c>
    </row>
    <row r="702" spans="1:9" x14ac:dyDescent="0.25">
      <c r="A702">
        <v>37204</v>
      </c>
      <c r="B702">
        <v>20.98</v>
      </c>
      <c r="C702">
        <v>22.22</v>
      </c>
      <c r="D702">
        <v>21.17</v>
      </c>
      <c r="E702">
        <v>21.38</v>
      </c>
      <c r="F702">
        <v>20.28</v>
      </c>
      <c r="G702">
        <f t="shared" si="30"/>
        <v>1.0800000000000018</v>
      </c>
      <c r="H702">
        <f t="shared" si="31"/>
        <v>1.0499999999999972</v>
      </c>
      <c r="I702">
        <f t="shared" si="32"/>
        <v>1.0999999999999979</v>
      </c>
    </row>
    <row r="703" spans="1:9" x14ac:dyDescent="0.25">
      <c r="A703">
        <v>37207</v>
      </c>
      <c r="B703">
        <v>20.03</v>
      </c>
      <c r="C703">
        <v>21.23</v>
      </c>
      <c r="D703">
        <v>22.22</v>
      </c>
      <c r="E703">
        <v>20.39</v>
      </c>
      <c r="F703">
        <v>21.38</v>
      </c>
      <c r="G703">
        <f t="shared" si="30"/>
        <v>-0.94999999999999929</v>
      </c>
      <c r="H703">
        <f t="shared" si="31"/>
        <v>-0.98999999999999844</v>
      </c>
      <c r="I703">
        <f t="shared" si="32"/>
        <v>-0.98999999999999844</v>
      </c>
    </row>
    <row r="704" spans="1:9" x14ac:dyDescent="0.25">
      <c r="A704">
        <v>37208</v>
      </c>
      <c r="B704">
        <v>20.45</v>
      </c>
      <c r="C704">
        <v>21.67</v>
      </c>
      <c r="D704">
        <v>21.23</v>
      </c>
      <c r="E704">
        <v>20.81</v>
      </c>
      <c r="F704">
        <v>20.39</v>
      </c>
      <c r="G704">
        <f t="shared" si="30"/>
        <v>0.41999999999999815</v>
      </c>
      <c r="H704">
        <f t="shared" si="31"/>
        <v>0.44000000000000128</v>
      </c>
      <c r="I704">
        <f t="shared" si="32"/>
        <v>0.41999999999999815</v>
      </c>
    </row>
    <row r="705" spans="1:9" x14ac:dyDescent="0.25">
      <c r="A705">
        <v>37209</v>
      </c>
      <c r="B705">
        <v>18.5</v>
      </c>
      <c r="C705">
        <v>19.739999999999998</v>
      </c>
      <c r="D705">
        <v>21.67</v>
      </c>
      <c r="E705">
        <v>18.75</v>
      </c>
      <c r="F705">
        <v>20.81</v>
      </c>
      <c r="G705">
        <f t="shared" si="30"/>
        <v>-1.9499999999999993</v>
      </c>
      <c r="H705">
        <f t="shared" si="31"/>
        <v>-1.9300000000000033</v>
      </c>
      <c r="I705">
        <f t="shared" si="32"/>
        <v>-2.0599999999999987</v>
      </c>
    </row>
    <row r="706" spans="1:9" x14ac:dyDescent="0.25">
      <c r="A706">
        <v>37210</v>
      </c>
      <c r="B706">
        <v>17.07</v>
      </c>
      <c r="C706">
        <v>17.45</v>
      </c>
      <c r="D706">
        <v>19.739999999999998</v>
      </c>
      <c r="E706">
        <v>17.68</v>
      </c>
      <c r="F706">
        <v>18.75</v>
      </c>
      <c r="G706">
        <f t="shared" si="30"/>
        <v>-1.4299999999999997</v>
      </c>
      <c r="H706">
        <f t="shared" si="31"/>
        <v>-2.2899999999999991</v>
      </c>
      <c r="I706">
        <f t="shared" si="32"/>
        <v>-1.0700000000000003</v>
      </c>
    </row>
    <row r="707" spans="1:9" x14ac:dyDescent="0.25">
      <c r="A707">
        <v>37211</v>
      </c>
      <c r="B707">
        <v>17.3</v>
      </c>
      <c r="C707">
        <v>18.03</v>
      </c>
      <c r="D707">
        <v>17.45</v>
      </c>
      <c r="E707">
        <v>35.450000000000003</v>
      </c>
      <c r="F707">
        <v>35.01</v>
      </c>
      <c r="G707">
        <f t="shared" ref="G707:G770" si="33">B707-B706</f>
        <v>0.23000000000000043</v>
      </c>
      <c r="H707">
        <f t="shared" ref="H707:H770" si="34">C707-D707</f>
        <v>0.58000000000000185</v>
      </c>
      <c r="I707">
        <f t="shared" ref="I707:I770" si="35">E707-F707</f>
        <v>0.44000000000000483</v>
      </c>
    </row>
    <row r="708" spans="1:9" x14ac:dyDescent="0.25">
      <c r="A708">
        <v>37214</v>
      </c>
      <c r="B708">
        <v>17.66</v>
      </c>
      <c r="C708">
        <v>17.72</v>
      </c>
      <c r="D708">
        <v>18.03</v>
      </c>
      <c r="E708">
        <v>18.010000000000002</v>
      </c>
      <c r="F708">
        <v>17.75</v>
      </c>
      <c r="G708">
        <f t="shared" si="33"/>
        <v>0.35999999999999943</v>
      </c>
      <c r="H708">
        <f t="shared" si="34"/>
        <v>-0.31000000000000227</v>
      </c>
      <c r="I708">
        <f t="shared" si="35"/>
        <v>0.26000000000000156</v>
      </c>
    </row>
    <row r="709" spans="1:9" x14ac:dyDescent="0.25">
      <c r="A709">
        <v>37215</v>
      </c>
      <c r="B709">
        <v>18.8</v>
      </c>
      <c r="C709">
        <v>19.149999999999999</v>
      </c>
      <c r="D709">
        <v>18.43</v>
      </c>
      <c r="E709">
        <v>18.75</v>
      </c>
      <c r="F709">
        <v>18.010000000000002</v>
      </c>
      <c r="G709">
        <f t="shared" si="33"/>
        <v>1.1400000000000006</v>
      </c>
      <c r="H709">
        <f t="shared" si="34"/>
        <v>0.71999999999999886</v>
      </c>
      <c r="I709">
        <f t="shared" si="35"/>
        <v>0.73999999999999844</v>
      </c>
    </row>
    <row r="710" spans="1:9" x14ac:dyDescent="0.25">
      <c r="A710">
        <v>37216</v>
      </c>
      <c r="B710">
        <v>18.63</v>
      </c>
      <c r="C710">
        <v>18.96</v>
      </c>
      <c r="D710">
        <v>19.149999999999999</v>
      </c>
      <c r="E710">
        <v>18.73</v>
      </c>
      <c r="F710">
        <v>18.75</v>
      </c>
      <c r="G710">
        <f t="shared" si="33"/>
        <v>-0.17000000000000171</v>
      </c>
      <c r="H710">
        <f t="shared" si="34"/>
        <v>-0.18999999999999773</v>
      </c>
      <c r="I710">
        <f t="shared" si="35"/>
        <v>-1.9999999999999574E-2</v>
      </c>
    </row>
    <row r="711" spans="1:9" x14ac:dyDescent="0.25">
      <c r="A711">
        <v>37221</v>
      </c>
      <c r="B711">
        <v>18.72</v>
      </c>
      <c r="C711">
        <v>18.690000000000001</v>
      </c>
      <c r="D711">
        <v>18.96</v>
      </c>
      <c r="E711">
        <v>18.36</v>
      </c>
      <c r="F711">
        <v>19.28</v>
      </c>
      <c r="G711">
        <f t="shared" si="33"/>
        <v>8.9999999999999858E-2</v>
      </c>
      <c r="H711">
        <f t="shared" si="34"/>
        <v>-0.26999999999999957</v>
      </c>
      <c r="I711">
        <f t="shared" si="35"/>
        <v>-0.92000000000000171</v>
      </c>
    </row>
    <row r="712" spans="1:9" x14ac:dyDescent="0.25">
      <c r="A712">
        <v>37222</v>
      </c>
      <c r="B712">
        <v>19.420000000000002</v>
      </c>
      <c r="C712">
        <v>19.48</v>
      </c>
      <c r="D712">
        <v>18.690000000000001</v>
      </c>
      <c r="E712">
        <v>19.02</v>
      </c>
      <c r="F712">
        <v>18.36</v>
      </c>
      <c r="G712">
        <f t="shared" si="33"/>
        <v>0.70000000000000284</v>
      </c>
      <c r="H712">
        <f t="shared" si="34"/>
        <v>0.78999999999999915</v>
      </c>
      <c r="I712">
        <f t="shared" si="35"/>
        <v>0.66000000000000014</v>
      </c>
    </row>
    <row r="713" spans="1:9" x14ac:dyDescent="0.25">
      <c r="A713">
        <v>37223</v>
      </c>
      <c r="B713">
        <v>19.059999999999999</v>
      </c>
      <c r="C713">
        <v>19.22</v>
      </c>
      <c r="D713">
        <v>19.48</v>
      </c>
      <c r="E713">
        <v>18.690000000000001</v>
      </c>
      <c r="F713">
        <v>19.02</v>
      </c>
      <c r="G713">
        <f t="shared" si="33"/>
        <v>-0.36000000000000298</v>
      </c>
      <c r="H713">
        <f t="shared" si="34"/>
        <v>-0.26000000000000156</v>
      </c>
      <c r="I713">
        <f t="shared" si="35"/>
        <v>-0.32999999999999829</v>
      </c>
    </row>
    <row r="714" spans="1:9" x14ac:dyDescent="0.25">
      <c r="A714">
        <v>37224</v>
      </c>
      <c r="B714">
        <v>18.760000000000002</v>
      </c>
      <c r="C714">
        <v>18.62</v>
      </c>
      <c r="D714">
        <v>19.22</v>
      </c>
      <c r="E714">
        <v>18.41</v>
      </c>
      <c r="F714">
        <v>18.690000000000001</v>
      </c>
      <c r="G714">
        <f t="shared" si="33"/>
        <v>-0.29999999999999716</v>
      </c>
      <c r="H714">
        <f t="shared" si="34"/>
        <v>-0.59999999999999787</v>
      </c>
      <c r="I714">
        <f t="shared" si="35"/>
        <v>-0.28000000000000114</v>
      </c>
    </row>
    <row r="715" spans="1:9" x14ac:dyDescent="0.25">
      <c r="A715">
        <v>37225</v>
      </c>
      <c r="B715">
        <v>19.489999999999998</v>
      </c>
      <c r="C715">
        <v>19.440000000000001</v>
      </c>
      <c r="D715">
        <v>18.62</v>
      </c>
      <c r="E715">
        <v>19.14</v>
      </c>
      <c r="F715">
        <v>18.41</v>
      </c>
      <c r="G715">
        <f t="shared" si="33"/>
        <v>0.72999999999999687</v>
      </c>
      <c r="H715">
        <f t="shared" si="34"/>
        <v>0.82000000000000028</v>
      </c>
      <c r="I715">
        <f t="shared" si="35"/>
        <v>0.73000000000000043</v>
      </c>
    </row>
    <row r="716" spans="1:9" x14ac:dyDescent="0.25">
      <c r="A716">
        <v>37228</v>
      </c>
      <c r="B716">
        <v>19.64</v>
      </c>
      <c r="C716">
        <v>20.09</v>
      </c>
      <c r="D716">
        <v>19.440000000000001</v>
      </c>
      <c r="E716">
        <v>19.71</v>
      </c>
      <c r="F716">
        <v>19.14</v>
      </c>
      <c r="G716">
        <f t="shared" si="33"/>
        <v>0.15000000000000213</v>
      </c>
      <c r="H716">
        <f t="shared" si="34"/>
        <v>0.64999999999999858</v>
      </c>
      <c r="I716">
        <f t="shared" si="35"/>
        <v>0.57000000000000028</v>
      </c>
    </row>
    <row r="717" spans="1:9" x14ac:dyDescent="0.25">
      <c r="A717">
        <v>37229</v>
      </c>
      <c r="B717">
        <v>19.21</v>
      </c>
      <c r="C717">
        <v>19.649999999999999</v>
      </c>
      <c r="D717">
        <v>20.09</v>
      </c>
      <c r="E717">
        <v>19.29</v>
      </c>
      <c r="F717">
        <v>19.71</v>
      </c>
      <c r="G717">
        <f t="shared" si="33"/>
        <v>-0.42999999999999972</v>
      </c>
      <c r="H717">
        <f t="shared" si="34"/>
        <v>-0.44000000000000128</v>
      </c>
      <c r="I717">
        <f t="shared" si="35"/>
        <v>-0.42000000000000171</v>
      </c>
    </row>
    <row r="718" spans="1:9" x14ac:dyDescent="0.25">
      <c r="A718">
        <v>37230</v>
      </c>
      <c r="B718">
        <v>19.14</v>
      </c>
      <c r="C718">
        <v>19.489999999999998</v>
      </c>
      <c r="D718">
        <v>19.649999999999999</v>
      </c>
      <c r="E718">
        <v>19.22</v>
      </c>
      <c r="F718">
        <v>19.29</v>
      </c>
      <c r="G718">
        <f t="shared" si="33"/>
        <v>-7.0000000000000284E-2</v>
      </c>
      <c r="H718">
        <f t="shared" si="34"/>
        <v>-0.16000000000000014</v>
      </c>
      <c r="I718">
        <f t="shared" si="35"/>
        <v>-7.0000000000000284E-2</v>
      </c>
    </row>
    <row r="719" spans="1:9" x14ac:dyDescent="0.25">
      <c r="A719">
        <v>37231</v>
      </c>
      <c r="B719">
        <v>18.25</v>
      </c>
      <c r="C719">
        <v>18.54</v>
      </c>
      <c r="D719">
        <v>19.489999999999998</v>
      </c>
      <c r="E719">
        <v>18.39</v>
      </c>
      <c r="F719">
        <v>19.22</v>
      </c>
      <c r="G719">
        <f t="shared" si="33"/>
        <v>-0.89000000000000057</v>
      </c>
      <c r="H719">
        <f t="shared" si="34"/>
        <v>-0.94999999999999929</v>
      </c>
      <c r="I719">
        <f t="shared" si="35"/>
        <v>-0.82999999999999829</v>
      </c>
    </row>
    <row r="720" spans="1:9" x14ac:dyDescent="0.25">
      <c r="A720">
        <v>37232</v>
      </c>
      <c r="B720">
        <v>18.73</v>
      </c>
      <c r="C720">
        <v>19.04</v>
      </c>
      <c r="D720">
        <v>18.54</v>
      </c>
      <c r="E720">
        <v>19.03</v>
      </c>
      <c r="F720">
        <v>18.39</v>
      </c>
      <c r="G720">
        <f t="shared" si="33"/>
        <v>0.48000000000000043</v>
      </c>
      <c r="H720">
        <f t="shared" si="34"/>
        <v>0.5</v>
      </c>
      <c r="I720">
        <f t="shared" si="35"/>
        <v>0.64000000000000057</v>
      </c>
    </row>
    <row r="721" spans="1:9" x14ac:dyDescent="0.25">
      <c r="A721">
        <v>37235</v>
      </c>
      <c r="B721">
        <v>17.82</v>
      </c>
      <c r="C721">
        <v>18.37</v>
      </c>
      <c r="D721">
        <v>19.04</v>
      </c>
      <c r="E721">
        <v>18.170000000000002</v>
      </c>
      <c r="F721">
        <v>19.03</v>
      </c>
      <c r="G721">
        <f t="shared" si="33"/>
        <v>-0.91000000000000014</v>
      </c>
      <c r="H721">
        <f t="shared" si="34"/>
        <v>-0.66999999999999815</v>
      </c>
      <c r="I721">
        <f t="shared" si="35"/>
        <v>-0.85999999999999943</v>
      </c>
    </row>
    <row r="722" spans="1:9" x14ac:dyDescent="0.25">
      <c r="A722">
        <v>37236</v>
      </c>
      <c r="B722">
        <v>17.71</v>
      </c>
      <c r="C722">
        <v>18.079999999999998</v>
      </c>
      <c r="D722">
        <v>18.37</v>
      </c>
      <c r="E722">
        <v>17.91</v>
      </c>
      <c r="F722">
        <v>18.170000000000002</v>
      </c>
      <c r="G722">
        <f t="shared" si="33"/>
        <v>-0.10999999999999943</v>
      </c>
      <c r="H722">
        <f t="shared" si="34"/>
        <v>-0.2900000000000027</v>
      </c>
      <c r="I722">
        <f t="shared" si="35"/>
        <v>-0.26000000000000156</v>
      </c>
    </row>
    <row r="723" spans="1:9" x14ac:dyDescent="0.25">
      <c r="A723">
        <v>37237</v>
      </c>
      <c r="B723">
        <v>17.98</v>
      </c>
      <c r="C723">
        <v>18.36</v>
      </c>
      <c r="D723">
        <v>18.079999999999998</v>
      </c>
      <c r="E723">
        <v>18.2</v>
      </c>
      <c r="F723">
        <v>17.91</v>
      </c>
      <c r="G723">
        <f t="shared" si="33"/>
        <v>0.26999999999999957</v>
      </c>
      <c r="H723">
        <f t="shared" si="34"/>
        <v>0.28000000000000114</v>
      </c>
      <c r="I723">
        <f t="shared" si="35"/>
        <v>0.28999999999999915</v>
      </c>
    </row>
    <row r="724" spans="1:9" x14ac:dyDescent="0.25">
      <c r="A724">
        <v>37238</v>
      </c>
      <c r="B724">
        <v>17.54</v>
      </c>
      <c r="C724">
        <v>18.12</v>
      </c>
      <c r="D724">
        <v>18.36</v>
      </c>
      <c r="E724">
        <v>17.8</v>
      </c>
      <c r="F724">
        <v>18.2</v>
      </c>
      <c r="G724">
        <f t="shared" si="33"/>
        <v>-0.44000000000000128</v>
      </c>
      <c r="H724">
        <f t="shared" si="34"/>
        <v>-0.23999999999999844</v>
      </c>
      <c r="I724">
        <f t="shared" si="35"/>
        <v>-0.39999999999999858</v>
      </c>
    </row>
    <row r="725" spans="1:9" x14ac:dyDescent="0.25">
      <c r="A725">
        <v>37239</v>
      </c>
      <c r="B725">
        <v>18.7</v>
      </c>
      <c r="C725">
        <v>19.23</v>
      </c>
      <c r="D725">
        <v>18.12</v>
      </c>
      <c r="E725">
        <v>37.53</v>
      </c>
      <c r="F725">
        <v>35.97</v>
      </c>
      <c r="G725">
        <f t="shared" si="33"/>
        <v>1.1600000000000001</v>
      </c>
      <c r="H725">
        <f t="shared" si="34"/>
        <v>1.1099999999999994</v>
      </c>
      <c r="I725">
        <f t="shared" si="35"/>
        <v>1.5600000000000023</v>
      </c>
    </row>
    <row r="726" spans="1:9" x14ac:dyDescent="0.25">
      <c r="A726">
        <v>37242</v>
      </c>
      <c r="B726">
        <v>18.489999999999998</v>
      </c>
      <c r="C726">
        <v>19.22</v>
      </c>
      <c r="D726">
        <v>19.23</v>
      </c>
      <c r="E726">
        <v>19.059999999999999</v>
      </c>
      <c r="F726">
        <v>19.149999999999999</v>
      </c>
      <c r="G726">
        <f t="shared" si="33"/>
        <v>-0.21000000000000085</v>
      </c>
      <c r="H726">
        <f t="shared" si="34"/>
        <v>-1.0000000000001563E-2</v>
      </c>
      <c r="I726">
        <f t="shared" si="35"/>
        <v>-8.9999999999999858E-2</v>
      </c>
    </row>
    <row r="727" spans="1:9" x14ac:dyDescent="0.25">
      <c r="A727">
        <v>37243</v>
      </c>
      <c r="B727">
        <v>18.600000000000001</v>
      </c>
      <c r="C727">
        <v>19.36</v>
      </c>
      <c r="D727">
        <v>19.22</v>
      </c>
      <c r="E727">
        <v>19.18</v>
      </c>
      <c r="F727">
        <v>19.059999999999999</v>
      </c>
      <c r="G727">
        <f t="shared" si="33"/>
        <v>0.11000000000000298</v>
      </c>
      <c r="H727">
        <f t="shared" si="34"/>
        <v>0.14000000000000057</v>
      </c>
      <c r="I727">
        <f t="shared" si="35"/>
        <v>0.12000000000000099</v>
      </c>
    </row>
    <row r="728" spans="1:9" x14ac:dyDescent="0.25">
      <c r="A728">
        <v>37244</v>
      </c>
      <c r="B728">
        <v>18.940000000000001</v>
      </c>
      <c r="C728">
        <v>19.36</v>
      </c>
      <c r="D728">
        <v>19.36</v>
      </c>
      <c r="E728">
        <v>19.47</v>
      </c>
      <c r="F728">
        <v>19.18</v>
      </c>
      <c r="G728">
        <f t="shared" si="33"/>
        <v>0.33999999999999986</v>
      </c>
      <c r="H728">
        <f t="shared" si="34"/>
        <v>0</v>
      </c>
      <c r="I728">
        <f t="shared" si="35"/>
        <v>0.28999999999999915</v>
      </c>
    </row>
    <row r="729" spans="1:9" x14ac:dyDescent="0.25">
      <c r="A729">
        <v>37245</v>
      </c>
      <c r="B729">
        <v>18.600000000000001</v>
      </c>
      <c r="C729">
        <v>19.28</v>
      </c>
      <c r="D729">
        <v>19.8</v>
      </c>
      <c r="E729">
        <v>19.13</v>
      </c>
      <c r="F729">
        <v>19.47</v>
      </c>
      <c r="G729">
        <f t="shared" si="33"/>
        <v>-0.33999999999999986</v>
      </c>
      <c r="H729">
        <f t="shared" si="34"/>
        <v>-0.51999999999999957</v>
      </c>
      <c r="I729">
        <f t="shared" si="35"/>
        <v>-0.33999999999999986</v>
      </c>
    </row>
    <row r="730" spans="1:9" x14ac:dyDescent="0.25">
      <c r="A730">
        <v>37246</v>
      </c>
      <c r="B730">
        <v>18.809999999999999</v>
      </c>
      <c r="C730">
        <v>19.62</v>
      </c>
      <c r="D730">
        <v>19.28</v>
      </c>
      <c r="E730">
        <v>19.36</v>
      </c>
      <c r="F730">
        <v>19.13</v>
      </c>
      <c r="G730">
        <f t="shared" si="33"/>
        <v>0.2099999999999973</v>
      </c>
      <c r="H730">
        <f t="shared" si="34"/>
        <v>0.33999999999999986</v>
      </c>
      <c r="I730">
        <f t="shared" si="35"/>
        <v>0.23000000000000043</v>
      </c>
    </row>
    <row r="731" spans="1:9" x14ac:dyDescent="0.25">
      <c r="A731">
        <v>37252</v>
      </c>
      <c r="B731">
        <v>19.89</v>
      </c>
      <c r="C731">
        <v>20.9</v>
      </c>
      <c r="D731">
        <v>21.27</v>
      </c>
      <c r="E731">
        <v>20.34</v>
      </c>
      <c r="F731">
        <v>19.34</v>
      </c>
      <c r="G731">
        <f t="shared" si="33"/>
        <v>1.0800000000000018</v>
      </c>
      <c r="H731">
        <f t="shared" si="34"/>
        <v>-0.37000000000000099</v>
      </c>
      <c r="I731">
        <f t="shared" si="35"/>
        <v>1</v>
      </c>
    </row>
    <row r="732" spans="1:9" x14ac:dyDescent="0.25">
      <c r="A732">
        <v>37253</v>
      </c>
      <c r="B732">
        <v>19.8</v>
      </c>
      <c r="C732">
        <v>20.41</v>
      </c>
      <c r="D732">
        <v>20.9</v>
      </c>
      <c r="E732">
        <v>20.3</v>
      </c>
      <c r="F732">
        <v>20.34</v>
      </c>
      <c r="G732">
        <f t="shared" si="33"/>
        <v>-8.9999999999999858E-2</v>
      </c>
      <c r="H732">
        <f t="shared" si="34"/>
        <v>-0.48999999999999844</v>
      </c>
      <c r="I732">
        <f t="shared" si="35"/>
        <v>-3.9999999999999147E-2</v>
      </c>
    </row>
    <row r="733" spans="1:9" x14ac:dyDescent="0.25">
      <c r="A733">
        <v>37256</v>
      </c>
      <c r="B733">
        <v>19.45</v>
      </c>
      <c r="C733">
        <v>19.84</v>
      </c>
      <c r="D733">
        <v>20.41</v>
      </c>
      <c r="E733">
        <v>19.899999999999999</v>
      </c>
      <c r="F733">
        <v>20.3</v>
      </c>
      <c r="G733">
        <f t="shared" si="33"/>
        <v>-0.35000000000000142</v>
      </c>
      <c r="H733">
        <f t="shared" si="34"/>
        <v>-0.57000000000000028</v>
      </c>
      <c r="I733">
        <f t="shared" si="35"/>
        <v>-0.40000000000000213</v>
      </c>
    </row>
    <row r="734" spans="1:9" x14ac:dyDescent="0.25">
      <c r="A734">
        <v>37258</v>
      </c>
      <c r="B734">
        <v>20.5</v>
      </c>
      <c r="C734">
        <v>21.01</v>
      </c>
      <c r="D734">
        <v>19.84</v>
      </c>
      <c r="E734">
        <v>21</v>
      </c>
      <c r="F734">
        <v>19.899999999999999</v>
      </c>
      <c r="G734">
        <f t="shared" si="33"/>
        <v>1.0500000000000007</v>
      </c>
      <c r="H734">
        <f t="shared" si="34"/>
        <v>1.1700000000000017</v>
      </c>
      <c r="I734">
        <f t="shared" si="35"/>
        <v>1.1000000000000014</v>
      </c>
    </row>
    <row r="735" spans="1:9" x14ac:dyDescent="0.25">
      <c r="A735">
        <v>37259</v>
      </c>
      <c r="B735">
        <v>20.16</v>
      </c>
      <c r="C735">
        <v>20.37</v>
      </c>
      <c r="D735">
        <v>21.01</v>
      </c>
      <c r="E735">
        <v>20.66</v>
      </c>
      <c r="F735">
        <v>21</v>
      </c>
      <c r="G735">
        <f t="shared" si="33"/>
        <v>-0.33999999999999986</v>
      </c>
      <c r="H735">
        <f t="shared" si="34"/>
        <v>-0.64000000000000057</v>
      </c>
      <c r="I735">
        <f t="shared" si="35"/>
        <v>-0.33999999999999986</v>
      </c>
    </row>
    <row r="736" spans="1:9" x14ac:dyDescent="0.25">
      <c r="A736">
        <v>37260</v>
      </c>
      <c r="B736">
        <v>21.68</v>
      </c>
      <c r="C736">
        <v>21.4</v>
      </c>
      <c r="D736">
        <v>20.37</v>
      </c>
      <c r="E736">
        <v>22.18</v>
      </c>
      <c r="F736">
        <v>20.66</v>
      </c>
      <c r="G736">
        <f t="shared" si="33"/>
        <v>1.5199999999999996</v>
      </c>
      <c r="H736">
        <f t="shared" si="34"/>
        <v>1.0299999999999976</v>
      </c>
      <c r="I736">
        <f t="shared" si="35"/>
        <v>1.5199999999999996</v>
      </c>
    </row>
    <row r="737" spans="1:9" x14ac:dyDescent="0.25">
      <c r="A737">
        <v>37263</v>
      </c>
      <c r="B737">
        <v>21.52</v>
      </c>
      <c r="C737">
        <v>21.48</v>
      </c>
      <c r="D737">
        <v>21.4</v>
      </c>
      <c r="E737">
        <v>22.03</v>
      </c>
      <c r="F737">
        <v>22.18</v>
      </c>
      <c r="G737">
        <f t="shared" si="33"/>
        <v>-0.16000000000000014</v>
      </c>
      <c r="H737">
        <f t="shared" si="34"/>
        <v>8.0000000000001847E-2</v>
      </c>
      <c r="I737">
        <f t="shared" si="35"/>
        <v>-0.14999999999999858</v>
      </c>
    </row>
    <row r="738" spans="1:9" x14ac:dyDescent="0.25">
      <c r="A738">
        <v>37264</v>
      </c>
      <c r="B738">
        <v>21.11</v>
      </c>
      <c r="C738">
        <v>21.25</v>
      </c>
      <c r="D738">
        <v>21.48</v>
      </c>
      <c r="E738">
        <v>22.02</v>
      </c>
      <c r="F738">
        <v>22.03</v>
      </c>
      <c r="G738">
        <f t="shared" si="33"/>
        <v>-0.41000000000000014</v>
      </c>
      <c r="H738">
        <f t="shared" si="34"/>
        <v>-0.23000000000000043</v>
      </c>
      <c r="I738">
        <f t="shared" si="35"/>
        <v>-1.0000000000001563E-2</v>
      </c>
    </row>
    <row r="739" spans="1:9" x14ac:dyDescent="0.25">
      <c r="A739">
        <v>37265</v>
      </c>
      <c r="B739">
        <v>19.8</v>
      </c>
      <c r="C739">
        <v>20.18</v>
      </c>
      <c r="D739">
        <v>21.25</v>
      </c>
      <c r="E739">
        <v>20.89</v>
      </c>
      <c r="F739">
        <v>22.02</v>
      </c>
      <c r="G739">
        <f t="shared" si="33"/>
        <v>-1.3099999999999987</v>
      </c>
      <c r="H739">
        <f t="shared" si="34"/>
        <v>-1.0700000000000003</v>
      </c>
      <c r="I739">
        <f t="shared" si="35"/>
        <v>-1.129999999999999</v>
      </c>
    </row>
    <row r="740" spans="1:9" x14ac:dyDescent="0.25">
      <c r="A740">
        <v>37266</v>
      </c>
      <c r="B740">
        <v>20.22</v>
      </c>
      <c r="C740">
        <v>20.38</v>
      </c>
      <c r="D740">
        <v>20.18</v>
      </c>
      <c r="E740">
        <v>21.29</v>
      </c>
      <c r="F740">
        <v>20.89</v>
      </c>
      <c r="G740">
        <f t="shared" si="33"/>
        <v>0.41999999999999815</v>
      </c>
      <c r="H740">
        <f t="shared" si="34"/>
        <v>0.19999999999999929</v>
      </c>
      <c r="I740">
        <f t="shared" si="35"/>
        <v>0.39999999999999858</v>
      </c>
    </row>
    <row r="741" spans="1:9" x14ac:dyDescent="0.25">
      <c r="A741">
        <v>37267</v>
      </c>
      <c r="B741">
        <v>19.84</v>
      </c>
      <c r="C741">
        <v>19.68</v>
      </c>
      <c r="D741">
        <v>20.38</v>
      </c>
      <c r="E741">
        <v>20.86</v>
      </c>
      <c r="F741">
        <v>21.29</v>
      </c>
      <c r="G741">
        <f t="shared" si="33"/>
        <v>-0.37999999999999901</v>
      </c>
      <c r="H741">
        <f t="shared" si="34"/>
        <v>-0.69999999999999929</v>
      </c>
      <c r="I741">
        <f t="shared" si="35"/>
        <v>-0.42999999999999972</v>
      </c>
    </row>
    <row r="742" spans="1:9" x14ac:dyDescent="0.25">
      <c r="A742">
        <v>37270</v>
      </c>
      <c r="B742">
        <v>18.78</v>
      </c>
      <c r="C742">
        <v>18.89</v>
      </c>
      <c r="D742">
        <v>19.68</v>
      </c>
      <c r="E742">
        <v>19.78</v>
      </c>
      <c r="F742">
        <v>20.86</v>
      </c>
      <c r="G742">
        <f t="shared" si="33"/>
        <v>-1.0599999999999987</v>
      </c>
      <c r="H742">
        <f t="shared" si="34"/>
        <v>-0.78999999999999915</v>
      </c>
      <c r="I742">
        <f t="shared" si="35"/>
        <v>-1.0799999999999983</v>
      </c>
    </row>
    <row r="743" spans="1:9" x14ac:dyDescent="0.25">
      <c r="A743">
        <v>37271</v>
      </c>
      <c r="B743">
        <v>18.84</v>
      </c>
      <c r="C743">
        <v>18.899999999999999</v>
      </c>
      <c r="D743">
        <v>18.89</v>
      </c>
      <c r="E743">
        <v>19.7</v>
      </c>
      <c r="F743">
        <v>19.78</v>
      </c>
      <c r="G743">
        <f t="shared" si="33"/>
        <v>5.9999999999998721E-2</v>
      </c>
      <c r="H743">
        <f t="shared" si="34"/>
        <v>9.9999999999980105E-3</v>
      </c>
      <c r="I743">
        <f t="shared" si="35"/>
        <v>-8.0000000000001847E-2</v>
      </c>
    </row>
    <row r="744" spans="1:9" x14ac:dyDescent="0.25">
      <c r="A744">
        <v>37272</v>
      </c>
      <c r="B744">
        <v>18.86</v>
      </c>
      <c r="C744">
        <v>18.86</v>
      </c>
      <c r="D744">
        <v>18.899999999999999</v>
      </c>
      <c r="E744">
        <v>19.36</v>
      </c>
      <c r="F744">
        <v>19.7</v>
      </c>
      <c r="G744">
        <f t="shared" si="33"/>
        <v>1.9999999999999574E-2</v>
      </c>
      <c r="H744">
        <f t="shared" si="34"/>
        <v>-3.9999999999999147E-2</v>
      </c>
      <c r="I744">
        <f t="shared" si="35"/>
        <v>-0.33999999999999986</v>
      </c>
    </row>
    <row r="745" spans="1:9" x14ac:dyDescent="0.25">
      <c r="A745">
        <v>37273</v>
      </c>
      <c r="B745">
        <v>18.14</v>
      </c>
      <c r="C745">
        <v>17.97</v>
      </c>
      <c r="D745">
        <v>18.86</v>
      </c>
      <c r="E745">
        <v>18.41</v>
      </c>
      <c r="F745">
        <v>19.03</v>
      </c>
      <c r="G745">
        <f t="shared" si="33"/>
        <v>-0.71999999999999886</v>
      </c>
      <c r="H745">
        <f t="shared" si="34"/>
        <v>-0.89000000000000057</v>
      </c>
      <c r="I745">
        <f t="shared" si="35"/>
        <v>-0.62000000000000099</v>
      </c>
    </row>
    <row r="746" spans="1:9" x14ac:dyDescent="0.25">
      <c r="A746">
        <v>37274</v>
      </c>
      <c r="B746">
        <v>18.329999999999998</v>
      </c>
      <c r="C746">
        <v>18</v>
      </c>
      <c r="D746">
        <v>17.97</v>
      </c>
      <c r="E746">
        <v>18.45</v>
      </c>
      <c r="F746">
        <v>18.41</v>
      </c>
      <c r="G746">
        <f t="shared" si="33"/>
        <v>0.18999999999999773</v>
      </c>
      <c r="H746">
        <f t="shared" si="34"/>
        <v>3.0000000000001137E-2</v>
      </c>
      <c r="I746">
        <f t="shared" si="35"/>
        <v>3.9999999999999147E-2</v>
      </c>
    </row>
    <row r="747" spans="1:9" x14ac:dyDescent="0.25">
      <c r="A747">
        <v>37278</v>
      </c>
      <c r="B747">
        <v>18.690000000000001</v>
      </c>
      <c r="C747">
        <v>18.34</v>
      </c>
      <c r="D747">
        <v>18</v>
      </c>
      <c r="E747">
        <v>18.75</v>
      </c>
      <c r="F747">
        <v>18.57</v>
      </c>
      <c r="G747">
        <f t="shared" si="33"/>
        <v>0.36000000000000298</v>
      </c>
      <c r="H747">
        <f t="shared" si="34"/>
        <v>0.33999999999999986</v>
      </c>
      <c r="I747">
        <f t="shared" si="35"/>
        <v>0.17999999999999972</v>
      </c>
    </row>
    <row r="748" spans="1:9" x14ac:dyDescent="0.25">
      <c r="A748">
        <v>37279</v>
      </c>
      <c r="B748">
        <v>19.23</v>
      </c>
      <c r="C748">
        <v>19.5</v>
      </c>
      <c r="D748">
        <v>18.98</v>
      </c>
      <c r="E748">
        <v>19.190000000000001</v>
      </c>
      <c r="F748">
        <v>18.75</v>
      </c>
      <c r="G748">
        <f t="shared" si="33"/>
        <v>0.53999999999999915</v>
      </c>
      <c r="H748">
        <f t="shared" si="34"/>
        <v>0.51999999999999957</v>
      </c>
      <c r="I748">
        <f t="shared" si="35"/>
        <v>0.44000000000000128</v>
      </c>
    </row>
    <row r="749" spans="1:9" x14ac:dyDescent="0.25">
      <c r="A749">
        <v>37280</v>
      </c>
      <c r="B749">
        <v>19.27</v>
      </c>
      <c r="C749">
        <v>19.7</v>
      </c>
      <c r="D749">
        <v>19.5</v>
      </c>
      <c r="E749">
        <v>19.13</v>
      </c>
      <c r="F749">
        <v>19.190000000000001</v>
      </c>
      <c r="G749">
        <f t="shared" si="33"/>
        <v>3.9999999999999147E-2</v>
      </c>
      <c r="H749">
        <f t="shared" si="34"/>
        <v>0.19999999999999929</v>
      </c>
      <c r="I749">
        <f t="shared" si="35"/>
        <v>-6.0000000000002274E-2</v>
      </c>
    </row>
    <row r="750" spans="1:9" x14ac:dyDescent="0.25">
      <c r="A750">
        <v>37281</v>
      </c>
      <c r="B750">
        <v>19.61</v>
      </c>
      <c r="C750">
        <v>19.989999999999998</v>
      </c>
      <c r="D750">
        <v>19.7</v>
      </c>
      <c r="E750">
        <v>19.37</v>
      </c>
      <c r="F750">
        <v>19.13</v>
      </c>
      <c r="G750">
        <f t="shared" si="33"/>
        <v>0.33999999999999986</v>
      </c>
      <c r="H750">
        <f t="shared" si="34"/>
        <v>0.28999999999999915</v>
      </c>
      <c r="I750">
        <f t="shared" si="35"/>
        <v>0.24000000000000199</v>
      </c>
    </row>
    <row r="751" spans="1:9" x14ac:dyDescent="0.25">
      <c r="A751">
        <v>37284</v>
      </c>
      <c r="B751">
        <v>19.95</v>
      </c>
      <c r="C751">
        <v>20.05</v>
      </c>
      <c r="D751">
        <v>19.989999999999998</v>
      </c>
      <c r="E751">
        <v>19.649999999999999</v>
      </c>
      <c r="F751">
        <v>19.37</v>
      </c>
      <c r="G751">
        <f t="shared" si="33"/>
        <v>0.33999999999999986</v>
      </c>
      <c r="H751">
        <f t="shared" si="34"/>
        <v>6.0000000000002274E-2</v>
      </c>
      <c r="I751">
        <f t="shared" si="35"/>
        <v>0.27999999999999758</v>
      </c>
    </row>
    <row r="752" spans="1:9" x14ac:dyDescent="0.25">
      <c r="A752">
        <v>37285</v>
      </c>
      <c r="B752">
        <v>19.59</v>
      </c>
      <c r="C752">
        <v>19.579999999999998</v>
      </c>
      <c r="D752">
        <v>20.05</v>
      </c>
      <c r="E752">
        <v>19.239999999999998</v>
      </c>
      <c r="F752">
        <v>19.649999999999999</v>
      </c>
      <c r="G752">
        <f t="shared" si="33"/>
        <v>-0.35999999999999943</v>
      </c>
      <c r="H752">
        <f t="shared" si="34"/>
        <v>-0.47000000000000242</v>
      </c>
      <c r="I752">
        <f t="shared" si="35"/>
        <v>-0.41000000000000014</v>
      </c>
    </row>
    <row r="753" spans="1:9" x14ac:dyDescent="0.25">
      <c r="A753">
        <v>37286</v>
      </c>
      <c r="B753">
        <v>19.14</v>
      </c>
      <c r="C753">
        <v>19.079999999999998</v>
      </c>
      <c r="D753">
        <v>19.579999999999998</v>
      </c>
      <c r="E753">
        <v>18.79</v>
      </c>
      <c r="F753">
        <v>19.239999999999998</v>
      </c>
      <c r="G753">
        <f t="shared" si="33"/>
        <v>-0.44999999999999929</v>
      </c>
      <c r="H753">
        <f t="shared" si="34"/>
        <v>-0.5</v>
      </c>
      <c r="I753">
        <f t="shared" si="35"/>
        <v>-0.44999999999999929</v>
      </c>
    </row>
    <row r="754" spans="1:9" x14ac:dyDescent="0.25">
      <c r="A754">
        <v>37287</v>
      </c>
      <c r="B754">
        <v>19.510000000000002</v>
      </c>
      <c r="C754">
        <v>19.48</v>
      </c>
      <c r="D754">
        <v>19.079999999999998</v>
      </c>
      <c r="E754">
        <v>19.18</v>
      </c>
      <c r="F754">
        <v>18.79</v>
      </c>
      <c r="G754">
        <f t="shared" si="33"/>
        <v>0.37000000000000099</v>
      </c>
      <c r="H754">
        <f t="shared" si="34"/>
        <v>0.40000000000000213</v>
      </c>
      <c r="I754">
        <f t="shared" si="35"/>
        <v>0.39000000000000057</v>
      </c>
    </row>
    <row r="755" spans="1:9" x14ac:dyDescent="0.25">
      <c r="A755">
        <v>37288</v>
      </c>
      <c r="B755">
        <v>20.36</v>
      </c>
      <c r="C755">
        <v>20.38</v>
      </c>
      <c r="D755">
        <v>19.48</v>
      </c>
      <c r="E755">
        <v>19.98</v>
      </c>
      <c r="F755">
        <v>19.18</v>
      </c>
      <c r="G755">
        <f t="shared" si="33"/>
        <v>0.84999999999999787</v>
      </c>
      <c r="H755">
        <f t="shared" si="34"/>
        <v>0.89999999999999858</v>
      </c>
      <c r="I755">
        <f t="shared" si="35"/>
        <v>0.80000000000000071</v>
      </c>
    </row>
    <row r="756" spans="1:9" x14ac:dyDescent="0.25">
      <c r="A756">
        <v>37291</v>
      </c>
      <c r="B756">
        <v>20.239999999999998</v>
      </c>
      <c r="C756">
        <v>20.07</v>
      </c>
      <c r="D756">
        <v>20.38</v>
      </c>
      <c r="E756">
        <v>19.809999999999999</v>
      </c>
      <c r="F756">
        <v>19.98</v>
      </c>
      <c r="G756">
        <f t="shared" si="33"/>
        <v>-0.12000000000000099</v>
      </c>
      <c r="H756">
        <f t="shared" si="34"/>
        <v>-0.30999999999999872</v>
      </c>
      <c r="I756">
        <f t="shared" si="35"/>
        <v>-0.17000000000000171</v>
      </c>
    </row>
    <row r="757" spans="1:9" x14ac:dyDescent="0.25">
      <c r="A757">
        <v>37292</v>
      </c>
      <c r="B757">
        <v>19.97</v>
      </c>
      <c r="C757">
        <v>20.07</v>
      </c>
      <c r="D757">
        <v>20.07</v>
      </c>
      <c r="E757">
        <v>19.559999999999999</v>
      </c>
      <c r="F757">
        <v>19.809999999999999</v>
      </c>
      <c r="G757">
        <f t="shared" si="33"/>
        <v>-0.26999999999999957</v>
      </c>
      <c r="H757">
        <f t="shared" si="34"/>
        <v>0</v>
      </c>
      <c r="I757">
        <f t="shared" si="35"/>
        <v>-0.25</v>
      </c>
    </row>
    <row r="758" spans="1:9" x14ac:dyDescent="0.25">
      <c r="A758">
        <v>37293</v>
      </c>
      <c r="B758">
        <v>19.82</v>
      </c>
      <c r="C758">
        <v>19.78</v>
      </c>
      <c r="D758">
        <v>20.07</v>
      </c>
      <c r="E758">
        <v>19.309999999999999</v>
      </c>
      <c r="F758">
        <v>19.559999999999999</v>
      </c>
      <c r="G758">
        <f t="shared" si="33"/>
        <v>-0.14999999999999858</v>
      </c>
      <c r="H758">
        <f t="shared" si="34"/>
        <v>-0.28999999999999915</v>
      </c>
      <c r="I758">
        <f t="shared" si="35"/>
        <v>-0.25</v>
      </c>
    </row>
    <row r="759" spans="1:9" x14ac:dyDescent="0.25">
      <c r="A759">
        <v>37294</v>
      </c>
      <c r="B759">
        <v>19.690000000000001</v>
      </c>
      <c r="C759">
        <v>19.64</v>
      </c>
      <c r="D759">
        <v>19.78</v>
      </c>
      <c r="E759">
        <v>19.21</v>
      </c>
      <c r="F759">
        <v>19.309999999999999</v>
      </c>
      <c r="G759">
        <f t="shared" si="33"/>
        <v>-0.12999999999999901</v>
      </c>
      <c r="H759">
        <f t="shared" si="34"/>
        <v>-0.14000000000000057</v>
      </c>
      <c r="I759">
        <f t="shared" si="35"/>
        <v>-9.9999999999997868E-2</v>
      </c>
    </row>
    <row r="760" spans="1:9" x14ac:dyDescent="0.25">
      <c r="A760">
        <v>37295</v>
      </c>
      <c r="B760">
        <v>20.190000000000001</v>
      </c>
      <c r="C760">
        <v>20.260000000000002</v>
      </c>
      <c r="D760">
        <v>19.64</v>
      </c>
      <c r="E760">
        <v>19.72</v>
      </c>
      <c r="F760">
        <v>19.21</v>
      </c>
      <c r="G760">
        <f t="shared" si="33"/>
        <v>0.5</v>
      </c>
      <c r="H760">
        <f t="shared" si="34"/>
        <v>0.62000000000000099</v>
      </c>
      <c r="I760">
        <f t="shared" si="35"/>
        <v>0.50999999999999801</v>
      </c>
    </row>
    <row r="761" spans="1:9" x14ac:dyDescent="0.25">
      <c r="A761">
        <v>37298</v>
      </c>
      <c r="B761">
        <v>21.97</v>
      </c>
      <c r="C761">
        <v>21.41</v>
      </c>
      <c r="D761">
        <v>20.260000000000002</v>
      </c>
      <c r="E761">
        <v>21.44</v>
      </c>
      <c r="F761">
        <v>19.72</v>
      </c>
      <c r="G761">
        <f t="shared" si="33"/>
        <v>1.7799999999999976</v>
      </c>
      <c r="H761">
        <f t="shared" si="34"/>
        <v>1.1499999999999986</v>
      </c>
      <c r="I761">
        <f t="shared" si="35"/>
        <v>1.7200000000000024</v>
      </c>
    </row>
    <row r="762" spans="1:9" x14ac:dyDescent="0.25">
      <c r="A762">
        <v>37299</v>
      </c>
      <c r="B762">
        <v>20.58</v>
      </c>
      <c r="C762">
        <v>20.73</v>
      </c>
      <c r="D762">
        <v>21.41</v>
      </c>
      <c r="E762">
        <v>20.46</v>
      </c>
      <c r="F762">
        <v>21.44</v>
      </c>
      <c r="G762">
        <f t="shared" si="33"/>
        <v>-1.3900000000000006</v>
      </c>
      <c r="H762">
        <f t="shared" si="34"/>
        <v>-0.67999999999999972</v>
      </c>
      <c r="I762">
        <f t="shared" si="35"/>
        <v>-0.98000000000000043</v>
      </c>
    </row>
    <row r="763" spans="1:9" x14ac:dyDescent="0.25">
      <c r="A763">
        <v>37300</v>
      </c>
      <c r="B763">
        <v>20.82</v>
      </c>
      <c r="C763">
        <v>21.18</v>
      </c>
      <c r="D763">
        <v>20.73</v>
      </c>
      <c r="E763">
        <v>20.7</v>
      </c>
      <c r="F763">
        <v>20.46</v>
      </c>
      <c r="G763">
        <f t="shared" si="33"/>
        <v>0.24000000000000199</v>
      </c>
      <c r="H763">
        <f t="shared" si="34"/>
        <v>0.44999999999999929</v>
      </c>
      <c r="I763">
        <f t="shared" si="35"/>
        <v>0.23999999999999844</v>
      </c>
    </row>
    <row r="764" spans="1:9" x14ac:dyDescent="0.25">
      <c r="A764">
        <v>37301</v>
      </c>
      <c r="B764">
        <v>20.85</v>
      </c>
      <c r="C764">
        <v>21.23</v>
      </c>
      <c r="D764">
        <v>21.18</v>
      </c>
      <c r="E764">
        <v>20.82</v>
      </c>
      <c r="F764">
        <v>20.92</v>
      </c>
      <c r="G764">
        <f t="shared" si="33"/>
        <v>3.0000000000001137E-2</v>
      </c>
      <c r="H764">
        <f t="shared" si="34"/>
        <v>5.0000000000000711E-2</v>
      </c>
      <c r="I764">
        <f t="shared" si="35"/>
        <v>-0.10000000000000142</v>
      </c>
    </row>
    <row r="765" spans="1:9" x14ac:dyDescent="0.25">
      <c r="A765">
        <v>37302</v>
      </c>
      <c r="B765">
        <v>20.86</v>
      </c>
      <c r="C765">
        <v>21.5</v>
      </c>
      <c r="D765">
        <v>21.23</v>
      </c>
      <c r="E765">
        <v>20.87</v>
      </c>
      <c r="F765">
        <v>20.82</v>
      </c>
      <c r="G765">
        <f t="shared" si="33"/>
        <v>9.9999999999980105E-3</v>
      </c>
      <c r="H765">
        <f t="shared" si="34"/>
        <v>0.26999999999999957</v>
      </c>
      <c r="I765">
        <f t="shared" si="35"/>
        <v>5.0000000000000711E-2</v>
      </c>
    </row>
    <row r="766" spans="1:9" x14ac:dyDescent="0.25">
      <c r="A766">
        <v>37306</v>
      </c>
      <c r="B766">
        <v>20.309999999999999</v>
      </c>
      <c r="C766">
        <v>20.88</v>
      </c>
      <c r="D766">
        <v>21.5</v>
      </c>
      <c r="E766">
        <v>20.52</v>
      </c>
      <c r="F766">
        <v>20.329999999999998</v>
      </c>
      <c r="G766">
        <f t="shared" si="33"/>
        <v>-0.55000000000000071</v>
      </c>
      <c r="H766">
        <f t="shared" si="34"/>
        <v>-0.62000000000000099</v>
      </c>
      <c r="I766">
        <f t="shared" si="35"/>
        <v>0.19000000000000128</v>
      </c>
    </row>
    <row r="767" spans="1:9" x14ac:dyDescent="0.25">
      <c r="A767">
        <v>37307</v>
      </c>
      <c r="B767">
        <v>19.489999999999998</v>
      </c>
      <c r="C767">
        <v>20.29</v>
      </c>
      <c r="D767">
        <v>20.88</v>
      </c>
      <c r="E767">
        <v>19.86</v>
      </c>
      <c r="F767">
        <v>20.52</v>
      </c>
      <c r="G767">
        <f t="shared" si="33"/>
        <v>-0.82000000000000028</v>
      </c>
      <c r="H767">
        <f t="shared" si="34"/>
        <v>-0.58999999999999986</v>
      </c>
      <c r="I767">
        <f t="shared" si="35"/>
        <v>-0.66000000000000014</v>
      </c>
    </row>
    <row r="768" spans="1:9" x14ac:dyDescent="0.25">
      <c r="A768">
        <v>37308</v>
      </c>
      <c r="B768">
        <v>20</v>
      </c>
      <c r="C768">
        <v>20.95</v>
      </c>
      <c r="D768">
        <v>20.43</v>
      </c>
      <c r="E768">
        <v>20.37</v>
      </c>
      <c r="F768">
        <v>19.86</v>
      </c>
      <c r="G768">
        <f t="shared" si="33"/>
        <v>0.51000000000000156</v>
      </c>
      <c r="H768">
        <f t="shared" si="34"/>
        <v>0.51999999999999957</v>
      </c>
      <c r="I768">
        <f t="shared" si="35"/>
        <v>0.51000000000000156</v>
      </c>
    </row>
    <row r="769" spans="1:9" x14ac:dyDescent="0.25">
      <c r="A769">
        <v>37309</v>
      </c>
      <c r="B769">
        <v>20.100000000000001</v>
      </c>
      <c r="C769">
        <v>21.07</v>
      </c>
      <c r="D769">
        <v>20.95</v>
      </c>
      <c r="E769">
        <v>20.37</v>
      </c>
      <c r="F769">
        <v>20.37</v>
      </c>
      <c r="G769">
        <f t="shared" si="33"/>
        <v>0.10000000000000142</v>
      </c>
      <c r="H769">
        <f t="shared" si="34"/>
        <v>0.12000000000000099</v>
      </c>
      <c r="I769">
        <f t="shared" si="35"/>
        <v>0</v>
      </c>
    </row>
    <row r="770" spans="1:9" x14ac:dyDescent="0.25">
      <c r="A770">
        <v>37312</v>
      </c>
      <c r="B770">
        <v>19.71</v>
      </c>
      <c r="C770">
        <v>20.48</v>
      </c>
      <c r="D770">
        <v>21.07</v>
      </c>
      <c r="E770">
        <v>19.98</v>
      </c>
      <c r="F770">
        <v>20.37</v>
      </c>
      <c r="G770">
        <f t="shared" si="33"/>
        <v>-0.39000000000000057</v>
      </c>
      <c r="H770">
        <f t="shared" si="34"/>
        <v>-0.58999999999999986</v>
      </c>
      <c r="I770">
        <f t="shared" si="35"/>
        <v>-0.39000000000000057</v>
      </c>
    </row>
    <row r="771" spans="1:9" x14ac:dyDescent="0.25">
      <c r="A771">
        <v>37313</v>
      </c>
      <c r="B771">
        <v>20.69</v>
      </c>
      <c r="C771">
        <v>21.41</v>
      </c>
      <c r="D771">
        <v>20.48</v>
      </c>
      <c r="E771">
        <v>20.86</v>
      </c>
      <c r="F771">
        <v>19.98</v>
      </c>
      <c r="G771">
        <f t="shared" ref="G771:G834" si="36">B771-B770</f>
        <v>0.98000000000000043</v>
      </c>
      <c r="H771">
        <f t="shared" ref="H771:H834" si="37">C771-D771</f>
        <v>0.92999999999999972</v>
      </c>
      <c r="I771">
        <f t="shared" ref="I771:I834" si="38">E771-F771</f>
        <v>0.87999999999999901</v>
      </c>
    </row>
    <row r="772" spans="1:9" x14ac:dyDescent="0.25">
      <c r="A772">
        <v>37314</v>
      </c>
      <c r="B772">
        <v>20.68</v>
      </c>
      <c r="C772">
        <v>21.29</v>
      </c>
      <c r="D772">
        <v>21.41</v>
      </c>
      <c r="E772">
        <v>20.85</v>
      </c>
      <c r="F772">
        <v>20.86</v>
      </c>
      <c r="G772">
        <f t="shared" si="36"/>
        <v>-1.0000000000001563E-2</v>
      </c>
      <c r="H772">
        <f t="shared" si="37"/>
        <v>-0.12000000000000099</v>
      </c>
      <c r="I772">
        <f t="shared" si="38"/>
        <v>-9.9999999999980105E-3</v>
      </c>
    </row>
    <row r="773" spans="1:9" x14ac:dyDescent="0.25">
      <c r="A773">
        <v>37315</v>
      </c>
      <c r="B773">
        <v>21.17</v>
      </c>
      <c r="C773">
        <v>21.74</v>
      </c>
      <c r="D773">
        <v>21.29</v>
      </c>
      <c r="E773">
        <v>21.33</v>
      </c>
      <c r="F773">
        <v>20.85</v>
      </c>
      <c r="G773">
        <f t="shared" si="36"/>
        <v>0.49000000000000199</v>
      </c>
      <c r="H773">
        <f t="shared" si="37"/>
        <v>0.44999999999999929</v>
      </c>
      <c r="I773">
        <f t="shared" si="38"/>
        <v>0.47999999999999687</v>
      </c>
    </row>
    <row r="774" spans="1:9" x14ac:dyDescent="0.25">
      <c r="A774">
        <v>37316</v>
      </c>
      <c r="B774">
        <v>21.67</v>
      </c>
      <c r="C774">
        <v>22.4</v>
      </c>
      <c r="D774">
        <v>21.74</v>
      </c>
      <c r="E774">
        <v>21.89</v>
      </c>
      <c r="F774">
        <v>21.33</v>
      </c>
      <c r="G774">
        <f t="shared" si="36"/>
        <v>0.5</v>
      </c>
      <c r="H774">
        <f t="shared" si="37"/>
        <v>0.66000000000000014</v>
      </c>
      <c r="I774">
        <f t="shared" si="38"/>
        <v>0.56000000000000227</v>
      </c>
    </row>
    <row r="775" spans="1:9" x14ac:dyDescent="0.25">
      <c r="A775">
        <v>37319</v>
      </c>
      <c r="B775">
        <v>21.62</v>
      </c>
      <c r="C775">
        <v>22.45</v>
      </c>
      <c r="D775">
        <v>22.4</v>
      </c>
      <c r="E775">
        <v>21.94</v>
      </c>
      <c r="F775">
        <v>21.89</v>
      </c>
      <c r="G775">
        <f t="shared" si="36"/>
        <v>-5.0000000000000711E-2</v>
      </c>
      <c r="H775">
        <f t="shared" si="37"/>
        <v>5.0000000000000711E-2</v>
      </c>
      <c r="I775">
        <f t="shared" si="38"/>
        <v>5.0000000000000711E-2</v>
      </c>
    </row>
    <row r="776" spans="1:9" x14ac:dyDescent="0.25">
      <c r="A776">
        <v>37320</v>
      </c>
      <c r="B776">
        <v>22.41</v>
      </c>
      <c r="C776">
        <v>23.17</v>
      </c>
      <c r="D776">
        <v>22.45</v>
      </c>
      <c r="E776">
        <v>22.79</v>
      </c>
      <c r="F776">
        <v>21.94</v>
      </c>
      <c r="G776">
        <f t="shared" si="36"/>
        <v>0.78999999999999915</v>
      </c>
      <c r="H776">
        <f t="shared" si="37"/>
        <v>0.72000000000000242</v>
      </c>
      <c r="I776">
        <f t="shared" si="38"/>
        <v>0.84999999999999787</v>
      </c>
    </row>
    <row r="777" spans="1:9" x14ac:dyDescent="0.25">
      <c r="A777">
        <v>37321</v>
      </c>
      <c r="B777">
        <v>22.28</v>
      </c>
      <c r="C777">
        <v>23.15</v>
      </c>
      <c r="D777">
        <v>23.17</v>
      </c>
      <c r="E777">
        <v>22.72</v>
      </c>
      <c r="F777">
        <v>22.79</v>
      </c>
      <c r="G777">
        <f t="shared" si="36"/>
        <v>-0.12999999999999901</v>
      </c>
      <c r="H777">
        <f t="shared" si="37"/>
        <v>-2.0000000000003126E-2</v>
      </c>
      <c r="I777">
        <f t="shared" si="38"/>
        <v>-7.0000000000000284E-2</v>
      </c>
    </row>
    <row r="778" spans="1:9" x14ac:dyDescent="0.25">
      <c r="A778">
        <v>37322</v>
      </c>
      <c r="B778">
        <v>22.86</v>
      </c>
      <c r="C778">
        <v>23.71</v>
      </c>
      <c r="D778">
        <v>23.15</v>
      </c>
      <c r="E778">
        <v>23.3</v>
      </c>
      <c r="F778">
        <v>22.72</v>
      </c>
      <c r="G778">
        <f t="shared" si="36"/>
        <v>0.57999999999999829</v>
      </c>
      <c r="H778">
        <f t="shared" si="37"/>
        <v>0.56000000000000227</v>
      </c>
      <c r="I778">
        <f t="shared" si="38"/>
        <v>0.58000000000000185</v>
      </c>
    </row>
    <row r="779" spans="1:9" x14ac:dyDescent="0.25">
      <c r="A779">
        <v>37323</v>
      </c>
      <c r="B779">
        <v>22.84</v>
      </c>
      <c r="C779">
        <v>23.84</v>
      </c>
      <c r="D779">
        <v>23.71</v>
      </c>
      <c r="E779">
        <v>23.33</v>
      </c>
      <c r="F779">
        <v>23.3</v>
      </c>
      <c r="G779">
        <f t="shared" si="36"/>
        <v>-1.9999999999999574E-2</v>
      </c>
      <c r="H779">
        <f t="shared" si="37"/>
        <v>0.12999999999999901</v>
      </c>
      <c r="I779">
        <f t="shared" si="38"/>
        <v>2.9999999999997584E-2</v>
      </c>
    </row>
    <row r="780" spans="1:9" x14ac:dyDescent="0.25">
      <c r="A780">
        <v>37326</v>
      </c>
      <c r="B780">
        <v>23.43</v>
      </c>
      <c r="C780">
        <v>24.31</v>
      </c>
      <c r="D780">
        <v>23.84</v>
      </c>
      <c r="E780">
        <v>23.89</v>
      </c>
      <c r="F780">
        <v>23.33</v>
      </c>
      <c r="G780">
        <f t="shared" si="36"/>
        <v>0.58999999999999986</v>
      </c>
      <c r="H780">
        <f t="shared" si="37"/>
        <v>0.46999999999999886</v>
      </c>
      <c r="I780">
        <f t="shared" si="38"/>
        <v>0.56000000000000227</v>
      </c>
    </row>
    <row r="781" spans="1:9" x14ac:dyDescent="0.25">
      <c r="A781">
        <v>37327</v>
      </c>
      <c r="B781">
        <v>23.29</v>
      </c>
      <c r="C781">
        <v>24.2</v>
      </c>
      <c r="D781">
        <v>24.31</v>
      </c>
      <c r="E781">
        <v>23.7</v>
      </c>
      <c r="F781">
        <v>23.89</v>
      </c>
      <c r="G781">
        <f t="shared" si="36"/>
        <v>-0.14000000000000057</v>
      </c>
      <c r="H781">
        <f t="shared" si="37"/>
        <v>-0.10999999999999943</v>
      </c>
      <c r="I781">
        <f t="shared" si="38"/>
        <v>-0.19000000000000128</v>
      </c>
    </row>
    <row r="782" spans="1:9" x14ac:dyDescent="0.25">
      <c r="A782">
        <v>37328</v>
      </c>
      <c r="B782">
        <v>23.48</v>
      </c>
      <c r="C782">
        <v>24.16</v>
      </c>
      <c r="D782">
        <v>24.2</v>
      </c>
      <c r="E782">
        <v>23.89</v>
      </c>
      <c r="F782">
        <v>23.7</v>
      </c>
      <c r="G782">
        <f t="shared" si="36"/>
        <v>0.19000000000000128</v>
      </c>
      <c r="H782">
        <f t="shared" si="37"/>
        <v>-3.9999999999999147E-2</v>
      </c>
      <c r="I782">
        <f t="shared" si="38"/>
        <v>0.19000000000000128</v>
      </c>
    </row>
    <row r="783" spans="1:9" x14ac:dyDescent="0.25">
      <c r="A783">
        <v>37329</v>
      </c>
      <c r="B783">
        <v>23.63</v>
      </c>
      <c r="C783">
        <v>24.56</v>
      </c>
      <c r="D783">
        <v>24.16</v>
      </c>
      <c r="E783">
        <v>24.06</v>
      </c>
      <c r="F783">
        <v>23.89</v>
      </c>
      <c r="G783">
        <f t="shared" si="36"/>
        <v>0.14999999999999858</v>
      </c>
      <c r="H783">
        <f t="shared" si="37"/>
        <v>0.39999999999999858</v>
      </c>
      <c r="I783">
        <f t="shared" si="38"/>
        <v>0.16999999999999815</v>
      </c>
    </row>
    <row r="784" spans="1:9" x14ac:dyDescent="0.25">
      <c r="A784">
        <v>37330</v>
      </c>
      <c r="B784">
        <v>23.94</v>
      </c>
      <c r="C784">
        <v>24.51</v>
      </c>
      <c r="D784">
        <v>24.56</v>
      </c>
      <c r="E784">
        <v>48.61</v>
      </c>
      <c r="F784">
        <v>48.730000000000004</v>
      </c>
      <c r="G784">
        <f t="shared" si="36"/>
        <v>0.31000000000000227</v>
      </c>
      <c r="H784">
        <f t="shared" si="37"/>
        <v>-4.9999999999997158E-2</v>
      </c>
      <c r="I784">
        <f t="shared" si="38"/>
        <v>-0.12000000000000455</v>
      </c>
    </row>
    <row r="785" spans="1:9" x14ac:dyDescent="0.25">
      <c r="A785">
        <v>37333</v>
      </c>
      <c r="B785">
        <v>24.56</v>
      </c>
      <c r="C785">
        <v>25.11</v>
      </c>
      <c r="D785">
        <v>24.51</v>
      </c>
      <c r="E785">
        <v>25.07</v>
      </c>
      <c r="F785">
        <v>24.55</v>
      </c>
      <c r="G785">
        <f t="shared" si="36"/>
        <v>0.61999999999999744</v>
      </c>
      <c r="H785">
        <f t="shared" si="37"/>
        <v>0.59999999999999787</v>
      </c>
      <c r="I785">
        <f t="shared" si="38"/>
        <v>0.51999999999999957</v>
      </c>
    </row>
    <row r="786" spans="1:9" x14ac:dyDescent="0.25">
      <c r="A786">
        <v>37334</v>
      </c>
      <c r="B786">
        <v>24.45</v>
      </c>
      <c r="C786">
        <v>24.88</v>
      </c>
      <c r="D786">
        <v>25.11</v>
      </c>
      <c r="E786">
        <v>24.91</v>
      </c>
      <c r="F786">
        <v>25.07</v>
      </c>
      <c r="G786">
        <f t="shared" si="36"/>
        <v>-0.10999999999999943</v>
      </c>
      <c r="H786">
        <f t="shared" si="37"/>
        <v>-0.23000000000000043</v>
      </c>
      <c r="I786">
        <f t="shared" si="38"/>
        <v>-0.16000000000000014</v>
      </c>
    </row>
    <row r="787" spans="1:9" x14ac:dyDescent="0.25">
      <c r="A787">
        <v>37335</v>
      </c>
      <c r="B787">
        <v>24.39</v>
      </c>
      <c r="C787">
        <v>24.9</v>
      </c>
      <c r="D787">
        <v>24.88</v>
      </c>
      <c r="E787">
        <v>24.66</v>
      </c>
      <c r="F787">
        <v>24.91</v>
      </c>
      <c r="G787">
        <f t="shared" si="36"/>
        <v>-5.9999999999998721E-2</v>
      </c>
      <c r="H787">
        <f t="shared" si="37"/>
        <v>1.9999999999999574E-2</v>
      </c>
      <c r="I787">
        <f t="shared" si="38"/>
        <v>-0.25</v>
      </c>
    </row>
    <row r="788" spans="1:9" x14ac:dyDescent="0.25">
      <c r="A788">
        <v>37336</v>
      </c>
      <c r="B788">
        <v>25.05</v>
      </c>
      <c r="C788">
        <v>24.9</v>
      </c>
      <c r="D788">
        <v>24.9</v>
      </c>
      <c r="E788">
        <v>25.42</v>
      </c>
      <c r="F788">
        <v>24.66</v>
      </c>
      <c r="G788">
        <f t="shared" si="36"/>
        <v>0.66000000000000014</v>
      </c>
      <c r="H788">
        <f t="shared" si="37"/>
        <v>0</v>
      </c>
      <c r="I788">
        <f t="shared" si="38"/>
        <v>0.76000000000000156</v>
      </c>
    </row>
    <row r="789" spans="1:9" x14ac:dyDescent="0.25">
      <c r="A789">
        <v>37337</v>
      </c>
      <c r="B789">
        <v>25.09</v>
      </c>
      <c r="C789">
        <v>50.25</v>
      </c>
      <c r="D789">
        <v>50.51</v>
      </c>
      <c r="E789">
        <v>25.36</v>
      </c>
      <c r="F789">
        <v>25.42</v>
      </c>
      <c r="G789">
        <f t="shared" si="36"/>
        <v>3.9999999999999147E-2</v>
      </c>
      <c r="H789">
        <f t="shared" si="37"/>
        <v>-0.25999999999999801</v>
      </c>
      <c r="I789">
        <f t="shared" si="38"/>
        <v>-6.0000000000002274E-2</v>
      </c>
    </row>
    <row r="790" spans="1:9" x14ac:dyDescent="0.25">
      <c r="A790">
        <v>37340</v>
      </c>
      <c r="B790">
        <v>24.87</v>
      </c>
      <c r="C790">
        <v>24.99</v>
      </c>
      <c r="D790">
        <v>25.35</v>
      </c>
      <c r="E790">
        <v>25.13</v>
      </c>
      <c r="F790">
        <v>25.36</v>
      </c>
      <c r="G790">
        <f t="shared" si="36"/>
        <v>-0.21999999999999886</v>
      </c>
      <c r="H790">
        <f t="shared" si="37"/>
        <v>-0.36000000000000298</v>
      </c>
      <c r="I790">
        <f t="shared" si="38"/>
        <v>-0.23000000000000043</v>
      </c>
    </row>
    <row r="791" spans="1:9" x14ac:dyDescent="0.25">
      <c r="A791">
        <v>37341</v>
      </c>
      <c r="B791">
        <v>25.06</v>
      </c>
      <c r="C791">
        <v>25.36</v>
      </c>
      <c r="D791">
        <v>24.99</v>
      </c>
      <c r="E791">
        <v>25.31</v>
      </c>
      <c r="F791">
        <v>25.13</v>
      </c>
      <c r="G791">
        <f t="shared" si="36"/>
        <v>0.18999999999999773</v>
      </c>
      <c r="H791">
        <f t="shared" si="37"/>
        <v>0.37000000000000099</v>
      </c>
      <c r="I791">
        <f t="shared" si="38"/>
        <v>0.17999999999999972</v>
      </c>
    </row>
    <row r="792" spans="1:9" x14ac:dyDescent="0.25">
      <c r="A792">
        <v>37342</v>
      </c>
      <c r="B792">
        <v>25.19</v>
      </c>
      <c r="C792">
        <v>25.87</v>
      </c>
      <c r="D792">
        <v>25.36</v>
      </c>
      <c r="E792">
        <v>25.44</v>
      </c>
      <c r="F792">
        <v>25.31</v>
      </c>
      <c r="G792">
        <f t="shared" si="36"/>
        <v>0.13000000000000256</v>
      </c>
      <c r="H792">
        <f t="shared" si="37"/>
        <v>0.51000000000000156</v>
      </c>
      <c r="I792">
        <f t="shared" si="38"/>
        <v>0.13000000000000256</v>
      </c>
    </row>
    <row r="793" spans="1:9" x14ac:dyDescent="0.25">
      <c r="A793">
        <v>37343</v>
      </c>
      <c r="B793">
        <v>25.7</v>
      </c>
      <c r="C793">
        <v>26.31</v>
      </c>
      <c r="D793">
        <v>25.87</v>
      </c>
      <c r="E793">
        <v>25.92</v>
      </c>
      <c r="F793">
        <v>25.44</v>
      </c>
      <c r="G793">
        <f t="shared" si="36"/>
        <v>0.50999999999999801</v>
      </c>
      <c r="H793">
        <f t="shared" si="37"/>
        <v>0.43999999999999773</v>
      </c>
      <c r="I793">
        <f t="shared" si="38"/>
        <v>0.48000000000000043</v>
      </c>
    </row>
    <row r="794" spans="1:9" x14ac:dyDescent="0.25">
      <c r="A794">
        <v>37348</v>
      </c>
      <c r="B794">
        <v>27.36</v>
      </c>
      <c r="C794">
        <v>27.71</v>
      </c>
      <c r="D794">
        <v>26.88</v>
      </c>
      <c r="E794">
        <v>27.66</v>
      </c>
      <c r="F794">
        <v>25.92</v>
      </c>
      <c r="G794">
        <f t="shared" si="36"/>
        <v>1.6600000000000001</v>
      </c>
      <c r="H794">
        <f t="shared" si="37"/>
        <v>0.83000000000000185</v>
      </c>
      <c r="I794">
        <f t="shared" si="38"/>
        <v>1.7399999999999984</v>
      </c>
    </row>
    <row r="795" spans="1:9" x14ac:dyDescent="0.25">
      <c r="A795">
        <v>37349</v>
      </c>
      <c r="B795">
        <v>26.81</v>
      </c>
      <c r="C795">
        <v>27.56</v>
      </c>
      <c r="D795">
        <v>27.71</v>
      </c>
      <c r="E795">
        <v>27.27</v>
      </c>
      <c r="F795">
        <v>27.66</v>
      </c>
      <c r="G795">
        <f t="shared" si="36"/>
        <v>-0.55000000000000071</v>
      </c>
      <c r="H795">
        <f t="shared" si="37"/>
        <v>-0.15000000000000213</v>
      </c>
      <c r="I795">
        <f t="shared" si="38"/>
        <v>-0.39000000000000057</v>
      </c>
    </row>
    <row r="796" spans="1:9" x14ac:dyDescent="0.25">
      <c r="A796">
        <v>37350</v>
      </c>
      <c r="B796">
        <v>26.8</v>
      </c>
      <c r="C796">
        <v>26.58</v>
      </c>
      <c r="D796">
        <v>27.56</v>
      </c>
      <c r="E796">
        <v>27.31</v>
      </c>
      <c r="F796">
        <v>27.27</v>
      </c>
      <c r="G796">
        <f t="shared" si="36"/>
        <v>-9.9999999999980105E-3</v>
      </c>
      <c r="H796">
        <f t="shared" si="37"/>
        <v>-0.98000000000000043</v>
      </c>
      <c r="I796">
        <f t="shared" si="38"/>
        <v>3.9999999999999147E-2</v>
      </c>
    </row>
    <row r="797" spans="1:9" x14ac:dyDescent="0.25">
      <c r="A797">
        <v>37351</v>
      </c>
      <c r="B797">
        <v>25.43</v>
      </c>
      <c r="C797">
        <v>26.21</v>
      </c>
      <c r="D797">
        <v>26.58</v>
      </c>
      <c r="E797">
        <v>25.99</v>
      </c>
      <c r="F797">
        <v>27.31</v>
      </c>
      <c r="G797">
        <f t="shared" si="36"/>
        <v>-1.370000000000001</v>
      </c>
      <c r="H797">
        <f t="shared" si="37"/>
        <v>-0.36999999999999744</v>
      </c>
      <c r="I797">
        <f t="shared" si="38"/>
        <v>-1.3200000000000003</v>
      </c>
    </row>
    <row r="798" spans="1:9" x14ac:dyDescent="0.25">
      <c r="A798">
        <v>37354</v>
      </c>
      <c r="B798">
        <v>26.4</v>
      </c>
      <c r="C798">
        <v>26.54</v>
      </c>
      <c r="D798">
        <v>26.21</v>
      </c>
      <c r="E798">
        <v>27.02</v>
      </c>
      <c r="F798">
        <v>25.99</v>
      </c>
      <c r="G798">
        <f t="shared" si="36"/>
        <v>0.96999999999999886</v>
      </c>
      <c r="H798">
        <f t="shared" si="37"/>
        <v>0.32999999999999829</v>
      </c>
      <c r="I798">
        <f t="shared" si="38"/>
        <v>1.0300000000000011</v>
      </c>
    </row>
    <row r="799" spans="1:9" x14ac:dyDescent="0.25">
      <c r="A799">
        <v>37355</v>
      </c>
      <c r="B799">
        <v>25.29</v>
      </c>
      <c r="C799">
        <v>25.82</v>
      </c>
      <c r="D799">
        <v>26.54</v>
      </c>
      <c r="E799">
        <v>26.08</v>
      </c>
      <c r="F799">
        <v>27.02</v>
      </c>
      <c r="G799">
        <f t="shared" si="36"/>
        <v>-1.1099999999999994</v>
      </c>
      <c r="H799">
        <f t="shared" si="37"/>
        <v>-0.71999999999999886</v>
      </c>
      <c r="I799">
        <f t="shared" si="38"/>
        <v>-0.94000000000000128</v>
      </c>
    </row>
    <row r="800" spans="1:9" x14ac:dyDescent="0.25">
      <c r="A800">
        <v>37356</v>
      </c>
      <c r="B800">
        <v>24.99</v>
      </c>
      <c r="C800">
        <v>26.13</v>
      </c>
      <c r="D800">
        <v>25.82</v>
      </c>
      <c r="E800">
        <v>26.01</v>
      </c>
      <c r="F800">
        <v>26.08</v>
      </c>
      <c r="G800">
        <f t="shared" si="36"/>
        <v>-0.30000000000000071</v>
      </c>
      <c r="H800">
        <f t="shared" si="37"/>
        <v>0.30999999999999872</v>
      </c>
      <c r="I800">
        <f t="shared" si="38"/>
        <v>-6.9999999999996732E-2</v>
      </c>
    </row>
    <row r="801" spans="1:9" x14ac:dyDescent="0.25">
      <c r="A801">
        <v>37357</v>
      </c>
      <c r="B801">
        <v>23.86</v>
      </c>
      <c r="C801">
        <v>24.99</v>
      </c>
      <c r="D801">
        <v>26.13</v>
      </c>
      <c r="E801">
        <v>25.04</v>
      </c>
      <c r="F801">
        <v>26.01</v>
      </c>
      <c r="G801">
        <f t="shared" si="36"/>
        <v>-1.129999999999999</v>
      </c>
      <c r="H801">
        <f t="shared" si="37"/>
        <v>-1.1400000000000006</v>
      </c>
      <c r="I801">
        <f t="shared" si="38"/>
        <v>-0.97000000000000242</v>
      </c>
    </row>
    <row r="802" spans="1:9" x14ac:dyDescent="0.25">
      <c r="A802">
        <v>37358</v>
      </c>
      <c r="B802">
        <v>23.11</v>
      </c>
      <c r="C802">
        <v>23.47</v>
      </c>
      <c r="D802">
        <v>24.99</v>
      </c>
      <c r="E802">
        <v>24.28</v>
      </c>
      <c r="F802">
        <v>25.04</v>
      </c>
      <c r="G802">
        <f t="shared" si="36"/>
        <v>-0.75</v>
      </c>
      <c r="H802">
        <f t="shared" si="37"/>
        <v>-1.5199999999999996</v>
      </c>
      <c r="I802">
        <f t="shared" si="38"/>
        <v>-0.75999999999999801</v>
      </c>
    </row>
    <row r="803" spans="1:9" x14ac:dyDescent="0.25">
      <c r="A803">
        <v>37361</v>
      </c>
      <c r="B803">
        <v>23.44</v>
      </c>
      <c r="C803">
        <v>24.57</v>
      </c>
      <c r="D803">
        <v>23.47</v>
      </c>
      <c r="E803">
        <v>24.7</v>
      </c>
      <c r="F803">
        <v>24.28</v>
      </c>
      <c r="G803">
        <f t="shared" si="36"/>
        <v>0.33000000000000185</v>
      </c>
      <c r="H803">
        <f t="shared" si="37"/>
        <v>1.1000000000000014</v>
      </c>
      <c r="I803">
        <f t="shared" si="38"/>
        <v>0.41999999999999815</v>
      </c>
    </row>
    <row r="804" spans="1:9" x14ac:dyDescent="0.25">
      <c r="A804">
        <v>37362</v>
      </c>
      <c r="B804">
        <v>24.05</v>
      </c>
      <c r="C804">
        <v>24.75</v>
      </c>
      <c r="D804">
        <v>24.57</v>
      </c>
      <c r="E804">
        <v>24.57</v>
      </c>
      <c r="F804">
        <v>24.06</v>
      </c>
      <c r="G804">
        <f t="shared" si="36"/>
        <v>0.60999999999999943</v>
      </c>
      <c r="H804">
        <f t="shared" si="37"/>
        <v>0.17999999999999972</v>
      </c>
      <c r="I804">
        <f t="shared" si="38"/>
        <v>0.51000000000000156</v>
      </c>
    </row>
    <row r="805" spans="1:9" x14ac:dyDescent="0.25">
      <c r="A805">
        <v>37363</v>
      </c>
      <c r="B805">
        <v>25.08</v>
      </c>
      <c r="C805">
        <v>25.94</v>
      </c>
      <c r="D805">
        <v>24.75</v>
      </c>
      <c r="E805">
        <v>25.38</v>
      </c>
      <c r="F805">
        <v>24.57</v>
      </c>
      <c r="G805">
        <f t="shared" si="36"/>
        <v>1.0299999999999976</v>
      </c>
      <c r="H805">
        <f t="shared" si="37"/>
        <v>1.1900000000000013</v>
      </c>
      <c r="I805">
        <f t="shared" si="38"/>
        <v>0.80999999999999872</v>
      </c>
    </row>
    <row r="806" spans="1:9" x14ac:dyDescent="0.25">
      <c r="A806">
        <v>37364</v>
      </c>
      <c r="B806">
        <v>25.82</v>
      </c>
      <c r="C806">
        <v>26.18</v>
      </c>
      <c r="D806">
        <v>25.94</v>
      </c>
      <c r="E806">
        <v>25.77</v>
      </c>
      <c r="F806">
        <v>25.38</v>
      </c>
      <c r="G806">
        <f t="shared" si="36"/>
        <v>0.74000000000000199</v>
      </c>
      <c r="H806">
        <f t="shared" si="37"/>
        <v>0.23999999999999844</v>
      </c>
      <c r="I806">
        <f t="shared" si="38"/>
        <v>0.39000000000000057</v>
      </c>
    </row>
    <row r="807" spans="1:9" x14ac:dyDescent="0.25">
      <c r="A807">
        <v>37365</v>
      </c>
      <c r="B807">
        <v>25.9</v>
      </c>
      <c r="C807">
        <v>26.38</v>
      </c>
      <c r="D807">
        <v>26.18</v>
      </c>
      <c r="E807">
        <v>25.85</v>
      </c>
      <c r="F807">
        <v>25.77</v>
      </c>
      <c r="G807">
        <f t="shared" si="36"/>
        <v>7.9999999999998295E-2</v>
      </c>
      <c r="H807">
        <f t="shared" si="37"/>
        <v>0.19999999999999929</v>
      </c>
      <c r="I807">
        <f t="shared" si="38"/>
        <v>8.0000000000001847E-2</v>
      </c>
    </row>
    <row r="808" spans="1:9" x14ac:dyDescent="0.25">
      <c r="A808">
        <v>37368</v>
      </c>
      <c r="B808">
        <v>26.09</v>
      </c>
      <c r="C808">
        <v>26.27</v>
      </c>
      <c r="D808">
        <v>26.38</v>
      </c>
      <c r="E808">
        <v>25.89</v>
      </c>
      <c r="F808">
        <v>25.85</v>
      </c>
      <c r="G808">
        <f t="shared" si="36"/>
        <v>0.19000000000000128</v>
      </c>
      <c r="H808">
        <f t="shared" si="37"/>
        <v>-0.10999999999999943</v>
      </c>
      <c r="I808">
        <f t="shared" si="38"/>
        <v>3.9999999999999147E-2</v>
      </c>
    </row>
    <row r="809" spans="1:9" x14ac:dyDescent="0.25">
      <c r="A809">
        <v>37369</v>
      </c>
      <c r="B809">
        <v>26.41</v>
      </c>
      <c r="C809">
        <v>26.62</v>
      </c>
      <c r="D809">
        <v>26.4</v>
      </c>
      <c r="E809">
        <v>26</v>
      </c>
      <c r="F809">
        <v>25.89</v>
      </c>
      <c r="G809">
        <f t="shared" si="36"/>
        <v>0.32000000000000028</v>
      </c>
      <c r="H809">
        <f t="shared" si="37"/>
        <v>0.22000000000000242</v>
      </c>
      <c r="I809">
        <f t="shared" si="38"/>
        <v>0.10999999999999943</v>
      </c>
    </row>
    <row r="810" spans="1:9" x14ac:dyDescent="0.25">
      <c r="A810">
        <v>37370</v>
      </c>
      <c r="B810">
        <v>26.45</v>
      </c>
      <c r="C810">
        <v>26.38</v>
      </c>
      <c r="D810">
        <v>26.62</v>
      </c>
      <c r="E810">
        <v>25.76</v>
      </c>
      <c r="F810">
        <v>26</v>
      </c>
      <c r="G810">
        <f t="shared" si="36"/>
        <v>3.9999999999999147E-2</v>
      </c>
      <c r="H810">
        <f t="shared" si="37"/>
        <v>-0.24000000000000199</v>
      </c>
      <c r="I810">
        <f t="shared" si="38"/>
        <v>-0.23999999999999844</v>
      </c>
    </row>
    <row r="811" spans="1:9" x14ac:dyDescent="0.25">
      <c r="A811">
        <v>37371</v>
      </c>
      <c r="B811">
        <v>26.16</v>
      </c>
      <c r="C811">
        <v>26.73</v>
      </c>
      <c r="D811">
        <v>26.38</v>
      </c>
      <c r="E811">
        <v>25.93</v>
      </c>
      <c r="F811">
        <v>25.76</v>
      </c>
      <c r="G811">
        <f t="shared" si="36"/>
        <v>-0.28999999999999915</v>
      </c>
      <c r="H811">
        <f t="shared" si="37"/>
        <v>0.35000000000000142</v>
      </c>
      <c r="I811">
        <f t="shared" si="38"/>
        <v>0.16999999999999815</v>
      </c>
    </row>
    <row r="812" spans="1:9" x14ac:dyDescent="0.25">
      <c r="A812">
        <v>37372</v>
      </c>
      <c r="B812">
        <v>26.74</v>
      </c>
      <c r="C812">
        <v>27.11</v>
      </c>
      <c r="D812">
        <v>26.73</v>
      </c>
      <c r="E812">
        <v>26.19</v>
      </c>
      <c r="F812">
        <v>25.93</v>
      </c>
      <c r="G812">
        <f t="shared" si="36"/>
        <v>0.57999999999999829</v>
      </c>
      <c r="H812">
        <f t="shared" si="37"/>
        <v>0.37999999999999901</v>
      </c>
      <c r="I812">
        <f t="shared" si="38"/>
        <v>0.26000000000000156</v>
      </c>
    </row>
    <row r="813" spans="1:9" x14ac:dyDescent="0.25">
      <c r="A813">
        <v>37375</v>
      </c>
      <c r="B813">
        <v>27.32</v>
      </c>
      <c r="C813">
        <v>27.57</v>
      </c>
      <c r="D813">
        <v>27.11</v>
      </c>
      <c r="E813">
        <v>26.68</v>
      </c>
      <c r="F813">
        <v>26.19</v>
      </c>
      <c r="G813">
        <f t="shared" si="36"/>
        <v>0.58000000000000185</v>
      </c>
      <c r="H813">
        <f t="shared" si="37"/>
        <v>0.46000000000000085</v>
      </c>
      <c r="I813">
        <f t="shared" si="38"/>
        <v>0.48999999999999844</v>
      </c>
    </row>
    <row r="814" spans="1:9" x14ac:dyDescent="0.25">
      <c r="A814">
        <v>37376</v>
      </c>
      <c r="B814">
        <v>27.11</v>
      </c>
      <c r="C814">
        <v>27.29</v>
      </c>
      <c r="D814">
        <v>27.57</v>
      </c>
      <c r="E814">
        <v>26.47</v>
      </c>
      <c r="F814">
        <v>26.68</v>
      </c>
      <c r="G814">
        <f t="shared" si="36"/>
        <v>-0.21000000000000085</v>
      </c>
      <c r="H814">
        <f t="shared" si="37"/>
        <v>-0.28000000000000114</v>
      </c>
      <c r="I814">
        <f t="shared" si="38"/>
        <v>-0.21000000000000085</v>
      </c>
    </row>
    <row r="815" spans="1:9" x14ac:dyDescent="0.25">
      <c r="A815">
        <v>37377</v>
      </c>
      <c r="B815">
        <v>26.56</v>
      </c>
      <c r="C815">
        <v>26.75</v>
      </c>
      <c r="D815">
        <v>27.29</v>
      </c>
      <c r="E815">
        <v>25.87</v>
      </c>
      <c r="F815">
        <v>26.47</v>
      </c>
      <c r="G815">
        <f t="shared" si="36"/>
        <v>-0.55000000000000071</v>
      </c>
      <c r="H815">
        <f t="shared" si="37"/>
        <v>-0.53999999999999915</v>
      </c>
      <c r="I815">
        <f t="shared" si="38"/>
        <v>-0.59999999999999787</v>
      </c>
    </row>
    <row r="816" spans="1:9" x14ac:dyDescent="0.25">
      <c r="A816">
        <v>37378</v>
      </c>
      <c r="B816">
        <v>26.13</v>
      </c>
      <c r="C816">
        <v>26.24</v>
      </c>
      <c r="D816">
        <v>26.75</v>
      </c>
      <c r="E816">
        <v>25.43</v>
      </c>
      <c r="F816">
        <v>25.87</v>
      </c>
      <c r="G816">
        <f t="shared" si="36"/>
        <v>-0.42999999999999972</v>
      </c>
      <c r="H816">
        <f t="shared" si="37"/>
        <v>-0.51000000000000156</v>
      </c>
      <c r="I816">
        <f t="shared" si="38"/>
        <v>-0.44000000000000128</v>
      </c>
    </row>
    <row r="817" spans="1:9" x14ac:dyDescent="0.25">
      <c r="A817">
        <v>37379</v>
      </c>
      <c r="B817">
        <v>26.41</v>
      </c>
      <c r="C817">
        <v>26.62</v>
      </c>
      <c r="D817">
        <v>26.24</v>
      </c>
      <c r="E817">
        <v>25.75</v>
      </c>
      <c r="F817">
        <v>25.43</v>
      </c>
      <c r="G817">
        <f t="shared" si="36"/>
        <v>0.28000000000000114</v>
      </c>
      <c r="H817">
        <f t="shared" si="37"/>
        <v>0.38000000000000256</v>
      </c>
      <c r="I817">
        <f t="shared" si="38"/>
        <v>0.32000000000000028</v>
      </c>
    </row>
    <row r="818" spans="1:9" x14ac:dyDescent="0.25">
      <c r="A818">
        <v>37383</v>
      </c>
      <c r="B818">
        <v>26.02</v>
      </c>
      <c r="C818">
        <v>26.63</v>
      </c>
      <c r="D818">
        <v>26.12</v>
      </c>
      <c r="E818">
        <v>25.41</v>
      </c>
      <c r="F818">
        <v>25.75</v>
      </c>
      <c r="G818">
        <f t="shared" si="36"/>
        <v>-0.39000000000000057</v>
      </c>
      <c r="H818">
        <f t="shared" si="37"/>
        <v>0.50999999999999801</v>
      </c>
      <c r="I818">
        <f t="shared" si="38"/>
        <v>-0.33999999999999986</v>
      </c>
    </row>
    <row r="819" spans="1:9" x14ac:dyDescent="0.25">
      <c r="A819">
        <v>37384</v>
      </c>
      <c r="B819">
        <v>26.58</v>
      </c>
      <c r="C819">
        <v>27.85</v>
      </c>
      <c r="D819">
        <v>26.63</v>
      </c>
      <c r="E819">
        <v>26.03</v>
      </c>
      <c r="F819">
        <v>25.41</v>
      </c>
      <c r="G819">
        <f t="shared" si="36"/>
        <v>0.55999999999999872</v>
      </c>
      <c r="H819">
        <f t="shared" si="37"/>
        <v>1.2200000000000024</v>
      </c>
      <c r="I819">
        <f t="shared" si="38"/>
        <v>0.62000000000000099</v>
      </c>
    </row>
    <row r="820" spans="1:9" x14ac:dyDescent="0.25">
      <c r="A820">
        <v>37385</v>
      </c>
      <c r="B820">
        <v>26.39</v>
      </c>
      <c r="C820">
        <v>27.68</v>
      </c>
      <c r="D820">
        <v>27.85</v>
      </c>
      <c r="E820">
        <v>25.94</v>
      </c>
      <c r="F820">
        <v>26.03</v>
      </c>
      <c r="G820">
        <f t="shared" si="36"/>
        <v>-0.18999999999999773</v>
      </c>
      <c r="H820">
        <f t="shared" si="37"/>
        <v>-0.17000000000000171</v>
      </c>
      <c r="I820">
        <f t="shared" si="38"/>
        <v>-8.9999999999999858E-2</v>
      </c>
    </row>
    <row r="821" spans="1:9" x14ac:dyDescent="0.25">
      <c r="A821">
        <v>37386</v>
      </c>
      <c r="B821">
        <v>26.65</v>
      </c>
      <c r="C821">
        <v>27.99</v>
      </c>
      <c r="D821">
        <v>27.68</v>
      </c>
      <c r="E821">
        <v>26.38</v>
      </c>
      <c r="F821">
        <v>25.94</v>
      </c>
      <c r="G821">
        <f t="shared" si="36"/>
        <v>0.25999999999999801</v>
      </c>
      <c r="H821">
        <f t="shared" si="37"/>
        <v>0.30999999999999872</v>
      </c>
      <c r="I821">
        <f t="shared" si="38"/>
        <v>0.43999999999999773</v>
      </c>
    </row>
    <row r="822" spans="1:9" x14ac:dyDescent="0.25">
      <c r="A822">
        <v>37389</v>
      </c>
      <c r="B822">
        <v>26.33</v>
      </c>
      <c r="C822">
        <v>28.38</v>
      </c>
      <c r="D822">
        <v>27.99</v>
      </c>
      <c r="E822">
        <v>26.57</v>
      </c>
      <c r="F822">
        <v>26.38</v>
      </c>
      <c r="G822">
        <f t="shared" si="36"/>
        <v>-0.32000000000000028</v>
      </c>
      <c r="H822">
        <f t="shared" si="37"/>
        <v>0.39000000000000057</v>
      </c>
      <c r="I822">
        <f t="shared" si="38"/>
        <v>0.19000000000000128</v>
      </c>
    </row>
    <row r="823" spans="1:9" x14ac:dyDescent="0.25">
      <c r="A823">
        <v>37390</v>
      </c>
      <c r="B823">
        <v>27.07</v>
      </c>
      <c r="C823">
        <v>29.36</v>
      </c>
      <c r="D823">
        <v>28.38</v>
      </c>
      <c r="E823">
        <v>27.31</v>
      </c>
      <c r="F823">
        <v>26.57</v>
      </c>
      <c r="G823">
        <f t="shared" si="36"/>
        <v>0.74000000000000199</v>
      </c>
      <c r="H823">
        <f t="shared" si="37"/>
        <v>0.98000000000000043</v>
      </c>
      <c r="I823">
        <f t="shared" si="38"/>
        <v>0.73999999999999844</v>
      </c>
    </row>
    <row r="824" spans="1:9" x14ac:dyDescent="0.25">
      <c r="A824">
        <v>37391</v>
      </c>
      <c r="B824">
        <v>26.64</v>
      </c>
      <c r="C824">
        <v>28.15</v>
      </c>
      <c r="D824">
        <v>29.36</v>
      </c>
      <c r="E824">
        <v>26.17</v>
      </c>
      <c r="F824">
        <v>27.31</v>
      </c>
      <c r="G824">
        <f t="shared" si="36"/>
        <v>-0.42999999999999972</v>
      </c>
      <c r="H824">
        <f t="shared" si="37"/>
        <v>-1.2100000000000009</v>
      </c>
      <c r="I824">
        <f t="shared" si="38"/>
        <v>-1.139999999999997</v>
      </c>
    </row>
    <row r="825" spans="1:9" x14ac:dyDescent="0.25">
      <c r="A825">
        <v>37392</v>
      </c>
      <c r="B825">
        <v>25.81</v>
      </c>
      <c r="C825">
        <v>27.95</v>
      </c>
      <c r="D825">
        <v>28.15</v>
      </c>
      <c r="E825">
        <v>26.22</v>
      </c>
      <c r="F825">
        <v>26.17</v>
      </c>
      <c r="G825">
        <f t="shared" si="36"/>
        <v>-0.83000000000000185</v>
      </c>
      <c r="H825">
        <f t="shared" si="37"/>
        <v>-0.19999999999999929</v>
      </c>
      <c r="I825">
        <f t="shared" si="38"/>
        <v>4.9999999999997158E-2</v>
      </c>
    </row>
    <row r="826" spans="1:9" x14ac:dyDescent="0.25">
      <c r="A826">
        <v>37393</v>
      </c>
      <c r="B826">
        <v>25.75</v>
      </c>
      <c r="C826">
        <v>28.18</v>
      </c>
      <c r="D826">
        <v>27.95</v>
      </c>
      <c r="E826">
        <v>26.36</v>
      </c>
      <c r="F826">
        <v>26.38</v>
      </c>
      <c r="G826">
        <f t="shared" si="36"/>
        <v>-5.9999999999998721E-2</v>
      </c>
      <c r="H826">
        <f t="shared" si="37"/>
        <v>0.23000000000000043</v>
      </c>
      <c r="I826">
        <f t="shared" si="38"/>
        <v>-1.9999999999999574E-2</v>
      </c>
    </row>
    <row r="827" spans="1:9" x14ac:dyDescent="0.25">
      <c r="A827">
        <v>37396</v>
      </c>
      <c r="B827">
        <v>25.72</v>
      </c>
      <c r="C827">
        <v>28.33</v>
      </c>
      <c r="D827">
        <v>28.18</v>
      </c>
      <c r="E827">
        <v>26.38</v>
      </c>
      <c r="F827">
        <v>26.36</v>
      </c>
      <c r="G827">
        <f t="shared" si="36"/>
        <v>-3.0000000000001137E-2</v>
      </c>
      <c r="H827">
        <f t="shared" si="37"/>
        <v>0.14999999999999858</v>
      </c>
      <c r="I827">
        <f t="shared" si="38"/>
        <v>1.9999999999999574E-2</v>
      </c>
    </row>
    <row r="828" spans="1:9" x14ac:dyDescent="0.25">
      <c r="A828">
        <v>37397</v>
      </c>
      <c r="B828">
        <v>24.59</v>
      </c>
      <c r="C828">
        <v>27.33</v>
      </c>
      <c r="D828">
        <v>28.33</v>
      </c>
      <c r="E828">
        <v>25.6</v>
      </c>
      <c r="F828">
        <v>26.38</v>
      </c>
      <c r="G828">
        <f t="shared" si="36"/>
        <v>-1.129999999999999</v>
      </c>
      <c r="H828">
        <f t="shared" si="37"/>
        <v>-1</v>
      </c>
      <c r="I828">
        <f t="shared" si="38"/>
        <v>-0.77999999999999758</v>
      </c>
    </row>
    <row r="829" spans="1:9" x14ac:dyDescent="0.25">
      <c r="A829">
        <v>37398</v>
      </c>
      <c r="B829">
        <v>24.18</v>
      </c>
      <c r="C829">
        <v>26.37</v>
      </c>
      <c r="D829">
        <v>26.43</v>
      </c>
      <c r="E829">
        <v>25.5</v>
      </c>
      <c r="F829">
        <v>25.6</v>
      </c>
      <c r="G829">
        <f t="shared" si="36"/>
        <v>-0.41000000000000014</v>
      </c>
      <c r="H829">
        <f t="shared" si="37"/>
        <v>-5.9999999999998721E-2</v>
      </c>
      <c r="I829">
        <f t="shared" si="38"/>
        <v>-0.10000000000000142</v>
      </c>
    </row>
    <row r="830" spans="1:9" x14ac:dyDescent="0.25">
      <c r="A830">
        <v>37399</v>
      </c>
      <c r="B830">
        <v>24.03</v>
      </c>
      <c r="C830">
        <v>26.15</v>
      </c>
      <c r="D830">
        <v>26.37</v>
      </c>
      <c r="E830">
        <v>25.39</v>
      </c>
      <c r="F830">
        <v>25.5</v>
      </c>
      <c r="G830">
        <f t="shared" si="36"/>
        <v>-0.14999999999999858</v>
      </c>
      <c r="H830">
        <f t="shared" si="37"/>
        <v>-0.22000000000000242</v>
      </c>
      <c r="I830">
        <f t="shared" si="38"/>
        <v>-0.10999999999999943</v>
      </c>
    </row>
    <row r="831" spans="1:9" x14ac:dyDescent="0.25">
      <c r="A831">
        <v>37400</v>
      </c>
      <c r="B831">
        <v>24.04</v>
      </c>
      <c r="C831">
        <v>25.88</v>
      </c>
      <c r="D831">
        <v>26.15</v>
      </c>
      <c r="E831">
        <v>25.18</v>
      </c>
      <c r="F831">
        <v>25.39</v>
      </c>
      <c r="G831">
        <f t="shared" si="36"/>
        <v>9.9999999999980105E-3</v>
      </c>
      <c r="H831">
        <f t="shared" si="37"/>
        <v>-0.26999999999999957</v>
      </c>
      <c r="I831">
        <f t="shared" si="38"/>
        <v>-0.21000000000000085</v>
      </c>
    </row>
    <row r="832" spans="1:9" x14ac:dyDescent="0.25">
      <c r="A832">
        <v>37404</v>
      </c>
      <c r="B832">
        <v>24.12</v>
      </c>
      <c r="C832">
        <v>25.27</v>
      </c>
      <c r="D832">
        <v>25.88</v>
      </c>
      <c r="E832">
        <v>24.76</v>
      </c>
      <c r="F832">
        <v>24.94</v>
      </c>
      <c r="G832">
        <f t="shared" si="36"/>
        <v>8.0000000000001847E-2</v>
      </c>
      <c r="H832">
        <f t="shared" si="37"/>
        <v>-0.60999999999999943</v>
      </c>
      <c r="I832">
        <f t="shared" si="38"/>
        <v>-0.17999999999999972</v>
      </c>
    </row>
    <row r="833" spans="1:9" x14ac:dyDescent="0.25">
      <c r="A833">
        <v>37405</v>
      </c>
      <c r="B833">
        <v>24.53</v>
      </c>
      <c r="C833">
        <v>25.76</v>
      </c>
      <c r="D833">
        <v>25.27</v>
      </c>
      <c r="E833">
        <v>25.12</v>
      </c>
      <c r="F833">
        <v>24.76</v>
      </c>
      <c r="G833">
        <f t="shared" si="36"/>
        <v>0.41000000000000014</v>
      </c>
      <c r="H833">
        <f t="shared" si="37"/>
        <v>0.49000000000000199</v>
      </c>
      <c r="I833">
        <f t="shared" si="38"/>
        <v>0.35999999999999943</v>
      </c>
    </row>
    <row r="834" spans="1:9" x14ac:dyDescent="0.25">
      <c r="A834">
        <v>37406</v>
      </c>
      <c r="B834">
        <v>23.4</v>
      </c>
      <c r="C834">
        <v>24.67</v>
      </c>
      <c r="D834">
        <v>25.76</v>
      </c>
      <c r="E834">
        <v>24.05</v>
      </c>
      <c r="F834">
        <v>25.12</v>
      </c>
      <c r="G834">
        <f t="shared" si="36"/>
        <v>-1.1300000000000026</v>
      </c>
      <c r="H834">
        <f t="shared" si="37"/>
        <v>-1.0899999999999999</v>
      </c>
      <c r="I834">
        <f t="shared" si="38"/>
        <v>-1.0700000000000003</v>
      </c>
    </row>
    <row r="835" spans="1:9" x14ac:dyDescent="0.25">
      <c r="A835">
        <v>37407</v>
      </c>
      <c r="B835">
        <v>23.79</v>
      </c>
      <c r="C835">
        <v>25.31</v>
      </c>
      <c r="D835">
        <v>24.67</v>
      </c>
      <c r="E835">
        <v>24.05</v>
      </c>
      <c r="F835">
        <v>24.05</v>
      </c>
      <c r="G835">
        <f t="shared" ref="G835:G898" si="39">B835-B834</f>
        <v>0.39000000000000057</v>
      </c>
      <c r="H835">
        <f t="shared" ref="H835:H898" si="40">C835-D835</f>
        <v>0.63999999999999702</v>
      </c>
      <c r="I835">
        <f t="shared" ref="I835:I898" si="41">E835-F835</f>
        <v>0</v>
      </c>
    </row>
    <row r="836" spans="1:9" x14ac:dyDescent="0.25">
      <c r="A836">
        <v>37412</v>
      </c>
      <c r="B836">
        <v>23.1</v>
      </c>
      <c r="C836">
        <v>24.89</v>
      </c>
      <c r="D836">
        <v>25.33</v>
      </c>
      <c r="E836">
        <v>24.18</v>
      </c>
      <c r="F836">
        <v>24.05</v>
      </c>
      <c r="G836">
        <f t="shared" si="39"/>
        <v>-0.68999999999999773</v>
      </c>
      <c r="H836">
        <f t="shared" si="40"/>
        <v>-0.43999999999999773</v>
      </c>
      <c r="I836">
        <f t="shared" si="41"/>
        <v>0.12999999999999901</v>
      </c>
    </row>
    <row r="837" spans="1:9" x14ac:dyDescent="0.25">
      <c r="A837">
        <v>37413</v>
      </c>
      <c r="B837">
        <v>23.22</v>
      </c>
      <c r="C837">
        <v>24.79</v>
      </c>
      <c r="D837">
        <v>24.89</v>
      </c>
      <c r="E837">
        <v>24.22</v>
      </c>
      <c r="F837">
        <v>24.18</v>
      </c>
      <c r="G837">
        <f t="shared" si="39"/>
        <v>0.11999999999999744</v>
      </c>
      <c r="H837">
        <f t="shared" si="40"/>
        <v>-0.10000000000000142</v>
      </c>
      <c r="I837">
        <f t="shared" si="41"/>
        <v>3.9999999999999147E-2</v>
      </c>
    </row>
    <row r="838" spans="1:9" x14ac:dyDescent="0.25">
      <c r="A838">
        <v>37414</v>
      </c>
      <c r="B838">
        <v>23</v>
      </c>
      <c r="C838">
        <v>24.75</v>
      </c>
      <c r="D838">
        <v>24.79</v>
      </c>
      <c r="E838">
        <v>23.99</v>
      </c>
      <c r="F838">
        <v>24.22</v>
      </c>
      <c r="G838">
        <f t="shared" si="39"/>
        <v>-0.21999999999999886</v>
      </c>
      <c r="H838">
        <f t="shared" si="40"/>
        <v>-3.9999999999999147E-2</v>
      </c>
      <c r="I838">
        <f t="shared" si="41"/>
        <v>-0.23000000000000043</v>
      </c>
    </row>
    <row r="839" spans="1:9" x14ac:dyDescent="0.25">
      <c r="A839">
        <v>37417</v>
      </c>
      <c r="B839">
        <v>22.82</v>
      </c>
      <c r="C839">
        <v>24.29</v>
      </c>
      <c r="D839">
        <v>24.75</v>
      </c>
      <c r="E839">
        <v>23.66</v>
      </c>
      <c r="F839">
        <v>23.99</v>
      </c>
      <c r="G839">
        <f t="shared" si="39"/>
        <v>-0.17999999999999972</v>
      </c>
      <c r="H839">
        <f t="shared" si="40"/>
        <v>-0.46000000000000085</v>
      </c>
      <c r="I839">
        <f t="shared" si="41"/>
        <v>-0.32999999999999829</v>
      </c>
    </row>
    <row r="840" spans="1:9" x14ac:dyDescent="0.25">
      <c r="A840">
        <v>37418</v>
      </c>
      <c r="B840">
        <v>22.51</v>
      </c>
      <c r="C840">
        <v>24.12</v>
      </c>
      <c r="D840">
        <v>24.29</v>
      </c>
      <c r="E840">
        <v>23.3</v>
      </c>
      <c r="F840">
        <v>23.66</v>
      </c>
      <c r="G840">
        <f t="shared" si="39"/>
        <v>-0.30999999999999872</v>
      </c>
      <c r="H840">
        <f t="shared" si="40"/>
        <v>-0.16999999999999815</v>
      </c>
      <c r="I840">
        <f t="shared" si="41"/>
        <v>-0.35999999999999943</v>
      </c>
    </row>
    <row r="841" spans="1:9" x14ac:dyDescent="0.25">
      <c r="A841">
        <v>37419</v>
      </c>
      <c r="B841">
        <v>22.75</v>
      </c>
      <c r="C841">
        <v>24.64</v>
      </c>
      <c r="D841">
        <v>24.12</v>
      </c>
      <c r="E841">
        <v>23.51</v>
      </c>
      <c r="F841">
        <v>23.3</v>
      </c>
      <c r="G841">
        <f t="shared" si="39"/>
        <v>0.23999999999999844</v>
      </c>
      <c r="H841">
        <f t="shared" si="40"/>
        <v>0.51999999999999957</v>
      </c>
      <c r="I841">
        <f t="shared" si="41"/>
        <v>0.21000000000000085</v>
      </c>
    </row>
    <row r="842" spans="1:9" x14ac:dyDescent="0.25">
      <c r="A842">
        <v>37420</v>
      </c>
      <c r="B842">
        <v>23.37</v>
      </c>
      <c r="C842">
        <v>25.64</v>
      </c>
      <c r="D842">
        <v>24.64</v>
      </c>
      <c r="E842">
        <v>24.06</v>
      </c>
      <c r="F842">
        <v>23.51</v>
      </c>
      <c r="G842">
        <f t="shared" si="39"/>
        <v>0.62000000000000099</v>
      </c>
      <c r="H842">
        <f t="shared" si="40"/>
        <v>1</v>
      </c>
      <c r="I842">
        <f t="shared" si="41"/>
        <v>0.54999999999999716</v>
      </c>
    </row>
    <row r="843" spans="1:9" x14ac:dyDescent="0.25">
      <c r="A843">
        <v>37421</v>
      </c>
      <c r="B843">
        <v>24.19</v>
      </c>
      <c r="C843">
        <v>25.94</v>
      </c>
      <c r="D843">
        <v>25.64</v>
      </c>
      <c r="E843">
        <v>24.99</v>
      </c>
      <c r="F843">
        <v>24.72</v>
      </c>
      <c r="G843">
        <f t="shared" si="39"/>
        <v>0.82000000000000028</v>
      </c>
      <c r="H843">
        <f t="shared" si="40"/>
        <v>0.30000000000000071</v>
      </c>
      <c r="I843">
        <f t="shared" si="41"/>
        <v>0.26999999999999957</v>
      </c>
    </row>
    <row r="844" spans="1:9" x14ac:dyDescent="0.25">
      <c r="A844">
        <v>37424</v>
      </c>
      <c r="B844">
        <v>24.69</v>
      </c>
      <c r="C844">
        <v>26.09</v>
      </c>
      <c r="D844">
        <v>25.94</v>
      </c>
      <c r="E844">
        <v>25.24</v>
      </c>
      <c r="F844">
        <v>24.99</v>
      </c>
      <c r="G844">
        <f t="shared" si="39"/>
        <v>0.5</v>
      </c>
      <c r="H844">
        <f t="shared" si="40"/>
        <v>0.14999999999999858</v>
      </c>
      <c r="I844">
        <f t="shared" si="41"/>
        <v>0.25</v>
      </c>
    </row>
    <row r="845" spans="1:9" x14ac:dyDescent="0.25">
      <c r="A845">
        <v>37425</v>
      </c>
      <c r="B845">
        <v>24.34</v>
      </c>
      <c r="C845">
        <v>25.43</v>
      </c>
      <c r="D845">
        <v>26.09</v>
      </c>
      <c r="E845">
        <v>24.79</v>
      </c>
      <c r="F845">
        <v>25.24</v>
      </c>
      <c r="G845">
        <f t="shared" si="39"/>
        <v>-0.35000000000000142</v>
      </c>
      <c r="H845">
        <f t="shared" si="40"/>
        <v>-0.66000000000000014</v>
      </c>
      <c r="I845">
        <f t="shared" si="41"/>
        <v>-0.44999999999999929</v>
      </c>
    </row>
    <row r="846" spans="1:9" x14ac:dyDescent="0.25">
      <c r="A846">
        <v>37426</v>
      </c>
      <c r="B846">
        <v>24.25</v>
      </c>
      <c r="C846">
        <v>25.31</v>
      </c>
      <c r="D846">
        <v>25.43</v>
      </c>
      <c r="E846">
        <v>24.55</v>
      </c>
      <c r="F846">
        <v>24.79</v>
      </c>
      <c r="G846">
        <f t="shared" si="39"/>
        <v>-8.9999999999999858E-2</v>
      </c>
      <c r="H846">
        <f t="shared" si="40"/>
        <v>-0.12000000000000099</v>
      </c>
      <c r="I846">
        <f t="shared" si="41"/>
        <v>-0.23999999999999844</v>
      </c>
    </row>
    <row r="847" spans="1:9" x14ac:dyDescent="0.25">
      <c r="A847">
        <v>37427</v>
      </c>
      <c r="B847">
        <v>24.78</v>
      </c>
      <c r="C847">
        <v>25.53</v>
      </c>
      <c r="D847">
        <v>25.31</v>
      </c>
      <c r="E847">
        <v>25.07</v>
      </c>
      <c r="F847">
        <v>24.55</v>
      </c>
      <c r="G847">
        <f t="shared" si="39"/>
        <v>0.53000000000000114</v>
      </c>
      <c r="H847">
        <f t="shared" si="40"/>
        <v>0.22000000000000242</v>
      </c>
      <c r="I847">
        <f t="shared" si="41"/>
        <v>0.51999999999999957</v>
      </c>
    </row>
    <row r="848" spans="1:9" x14ac:dyDescent="0.25">
      <c r="A848">
        <v>37428</v>
      </c>
      <c r="B848">
        <v>24.5</v>
      </c>
      <c r="C848">
        <v>25.82</v>
      </c>
      <c r="D848">
        <v>25.95</v>
      </c>
      <c r="E848">
        <v>24.75</v>
      </c>
      <c r="F848">
        <v>25.07</v>
      </c>
      <c r="G848">
        <f t="shared" si="39"/>
        <v>-0.28000000000000114</v>
      </c>
      <c r="H848">
        <f t="shared" si="40"/>
        <v>-0.12999999999999901</v>
      </c>
      <c r="I848">
        <f t="shared" si="41"/>
        <v>-0.32000000000000028</v>
      </c>
    </row>
    <row r="849" spans="1:9" x14ac:dyDescent="0.25">
      <c r="A849">
        <v>37431</v>
      </c>
      <c r="B849">
        <v>25.16</v>
      </c>
      <c r="C849">
        <v>26.47</v>
      </c>
      <c r="D849">
        <v>25.82</v>
      </c>
      <c r="E849">
        <v>25.27</v>
      </c>
      <c r="F849">
        <v>24.75</v>
      </c>
      <c r="G849">
        <f t="shared" si="39"/>
        <v>0.66000000000000014</v>
      </c>
      <c r="H849">
        <f t="shared" si="40"/>
        <v>0.64999999999999858</v>
      </c>
      <c r="I849">
        <f t="shared" si="41"/>
        <v>0.51999999999999957</v>
      </c>
    </row>
    <row r="850" spans="1:9" x14ac:dyDescent="0.25">
      <c r="A850">
        <v>37432</v>
      </c>
      <c r="B850">
        <v>25.12</v>
      </c>
      <c r="C850">
        <v>26.32</v>
      </c>
      <c r="D850">
        <v>26.47</v>
      </c>
      <c r="E850">
        <v>25.2</v>
      </c>
      <c r="F850">
        <v>25.27</v>
      </c>
      <c r="G850">
        <f t="shared" si="39"/>
        <v>-3.9999999999999147E-2</v>
      </c>
      <c r="H850">
        <f t="shared" si="40"/>
        <v>-0.14999999999999858</v>
      </c>
      <c r="I850">
        <f t="shared" si="41"/>
        <v>-7.0000000000000284E-2</v>
      </c>
    </row>
    <row r="851" spans="1:9" x14ac:dyDescent="0.25">
      <c r="A851">
        <v>37433</v>
      </c>
      <c r="B851">
        <v>25</v>
      </c>
      <c r="C851">
        <v>26.76</v>
      </c>
      <c r="D851">
        <v>26.32</v>
      </c>
      <c r="E851">
        <v>25.24</v>
      </c>
      <c r="F851">
        <v>25.2</v>
      </c>
      <c r="G851">
        <f t="shared" si="39"/>
        <v>-0.12000000000000099</v>
      </c>
      <c r="H851">
        <f t="shared" si="40"/>
        <v>0.44000000000000128</v>
      </c>
      <c r="I851">
        <f t="shared" si="41"/>
        <v>3.9999999999999147E-2</v>
      </c>
    </row>
    <row r="852" spans="1:9" x14ac:dyDescent="0.25">
      <c r="A852">
        <v>37434</v>
      </c>
      <c r="B852">
        <v>25.31</v>
      </c>
      <c r="C852">
        <v>26.86</v>
      </c>
      <c r="D852">
        <v>26.76</v>
      </c>
      <c r="E852">
        <v>25.45</v>
      </c>
      <c r="F852">
        <v>25.24</v>
      </c>
      <c r="G852">
        <f t="shared" si="39"/>
        <v>0.30999999999999872</v>
      </c>
      <c r="H852">
        <f t="shared" si="40"/>
        <v>9.9999999999997868E-2</v>
      </c>
      <c r="I852">
        <f t="shared" si="41"/>
        <v>0.21000000000000085</v>
      </c>
    </row>
    <row r="853" spans="1:9" x14ac:dyDescent="0.25">
      <c r="A853">
        <v>37435</v>
      </c>
      <c r="B853">
        <v>25.44</v>
      </c>
      <c r="C853">
        <v>26.86</v>
      </c>
      <c r="D853">
        <v>26.86</v>
      </c>
      <c r="E853">
        <v>25.57</v>
      </c>
      <c r="F853">
        <v>25.45</v>
      </c>
      <c r="G853">
        <f t="shared" si="39"/>
        <v>0.13000000000000256</v>
      </c>
      <c r="H853">
        <f t="shared" si="40"/>
        <v>0</v>
      </c>
      <c r="I853">
        <f t="shared" si="41"/>
        <v>0.12000000000000099</v>
      </c>
    </row>
    <row r="854" spans="1:9" x14ac:dyDescent="0.25">
      <c r="A854">
        <v>37438</v>
      </c>
      <c r="B854">
        <v>25.5</v>
      </c>
      <c r="C854">
        <v>26.81</v>
      </c>
      <c r="D854">
        <v>26.86</v>
      </c>
      <c r="E854">
        <v>25.64</v>
      </c>
      <c r="F854">
        <v>25.57</v>
      </c>
      <c r="G854">
        <f t="shared" si="39"/>
        <v>5.9999999999998721E-2</v>
      </c>
      <c r="H854">
        <f t="shared" si="40"/>
        <v>-5.0000000000000711E-2</v>
      </c>
      <c r="I854">
        <f t="shared" si="41"/>
        <v>7.0000000000000284E-2</v>
      </c>
    </row>
    <row r="855" spans="1:9" x14ac:dyDescent="0.25">
      <c r="A855">
        <v>37439</v>
      </c>
      <c r="B855">
        <v>25.76</v>
      </c>
      <c r="C855">
        <v>26.77</v>
      </c>
      <c r="D855">
        <v>26.81</v>
      </c>
      <c r="E855">
        <v>25.75</v>
      </c>
      <c r="F855">
        <v>25.64</v>
      </c>
      <c r="G855">
        <f t="shared" si="39"/>
        <v>0.26000000000000156</v>
      </c>
      <c r="H855">
        <f t="shared" si="40"/>
        <v>-3.9999999999999147E-2</v>
      </c>
      <c r="I855">
        <f t="shared" si="41"/>
        <v>0.10999999999999943</v>
      </c>
    </row>
    <row r="856" spans="1:9" x14ac:dyDescent="0.25">
      <c r="A856">
        <v>37440</v>
      </c>
      <c r="B856">
        <v>25.86</v>
      </c>
      <c r="C856">
        <v>26.8</v>
      </c>
      <c r="D856">
        <v>26.77</v>
      </c>
      <c r="E856">
        <v>25.84</v>
      </c>
      <c r="F856">
        <v>25.75</v>
      </c>
      <c r="G856">
        <f t="shared" si="39"/>
        <v>9.9999999999997868E-2</v>
      </c>
      <c r="H856">
        <f t="shared" si="40"/>
        <v>3.0000000000001137E-2</v>
      </c>
      <c r="I856">
        <f t="shared" si="41"/>
        <v>8.9999999999999858E-2</v>
      </c>
    </row>
    <row r="857" spans="1:9" x14ac:dyDescent="0.25">
      <c r="A857">
        <v>37445</v>
      </c>
      <c r="B857">
        <v>25.09</v>
      </c>
      <c r="C857">
        <v>26.07</v>
      </c>
      <c r="D857">
        <v>26.8</v>
      </c>
      <c r="E857">
        <v>25.08</v>
      </c>
      <c r="F857">
        <v>25.73</v>
      </c>
      <c r="G857">
        <f t="shared" si="39"/>
        <v>-0.76999999999999957</v>
      </c>
      <c r="H857">
        <f t="shared" si="40"/>
        <v>-0.73000000000000043</v>
      </c>
      <c r="I857">
        <f t="shared" si="41"/>
        <v>-0.65000000000000213</v>
      </c>
    </row>
    <row r="858" spans="1:9" x14ac:dyDescent="0.25">
      <c r="A858">
        <v>37446</v>
      </c>
      <c r="B858">
        <v>25.18</v>
      </c>
      <c r="C858">
        <v>26.09</v>
      </c>
      <c r="D858">
        <v>26.07</v>
      </c>
      <c r="E858">
        <v>25.17</v>
      </c>
      <c r="F858">
        <v>25.08</v>
      </c>
      <c r="G858">
        <f t="shared" si="39"/>
        <v>8.9999999999999858E-2</v>
      </c>
      <c r="H858">
        <f t="shared" si="40"/>
        <v>1.9999999999999574E-2</v>
      </c>
      <c r="I858">
        <f t="shared" si="41"/>
        <v>9.0000000000003411E-2</v>
      </c>
    </row>
    <row r="859" spans="1:9" x14ac:dyDescent="0.25">
      <c r="A859">
        <v>37447</v>
      </c>
      <c r="B859">
        <v>25.99</v>
      </c>
      <c r="C859">
        <v>26.77</v>
      </c>
      <c r="D859">
        <v>26.09</v>
      </c>
      <c r="E859">
        <v>25.93</v>
      </c>
      <c r="F859">
        <v>25.17</v>
      </c>
      <c r="G859">
        <f t="shared" si="39"/>
        <v>0.80999999999999872</v>
      </c>
      <c r="H859">
        <f t="shared" si="40"/>
        <v>0.67999999999999972</v>
      </c>
      <c r="I859">
        <f t="shared" si="41"/>
        <v>0.75999999999999801</v>
      </c>
    </row>
    <row r="860" spans="1:9" x14ac:dyDescent="0.25">
      <c r="A860">
        <v>37448</v>
      </c>
      <c r="B860">
        <v>26.02</v>
      </c>
      <c r="C860">
        <v>26.83</v>
      </c>
      <c r="D860">
        <v>26.77</v>
      </c>
      <c r="E860">
        <v>25.96</v>
      </c>
      <c r="F860">
        <v>25.93</v>
      </c>
      <c r="G860">
        <f t="shared" si="39"/>
        <v>3.0000000000001137E-2</v>
      </c>
      <c r="H860">
        <f t="shared" si="40"/>
        <v>5.9999999999998721E-2</v>
      </c>
      <c r="I860">
        <f t="shared" si="41"/>
        <v>3.0000000000001137E-2</v>
      </c>
    </row>
    <row r="861" spans="1:9" x14ac:dyDescent="0.25">
      <c r="A861">
        <v>37449</v>
      </c>
      <c r="B861">
        <v>26.48</v>
      </c>
      <c r="C861">
        <v>27.48</v>
      </c>
      <c r="D861">
        <v>26.83</v>
      </c>
      <c r="E861">
        <v>26.32</v>
      </c>
      <c r="F861">
        <v>25.96</v>
      </c>
      <c r="G861">
        <f t="shared" si="39"/>
        <v>0.46000000000000085</v>
      </c>
      <c r="H861">
        <f t="shared" si="40"/>
        <v>0.65000000000000213</v>
      </c>
      <c r="I861">
        <f t="shared" si="41"/>
        <v>0.35999999999999943</v>
      </c>
    </row>
    <row r="862" spans="1:9" x14ac:dyDescent="0.25">
      <c r="A862">
        <v>37452</v>
      </c>
      <c r="B862">
        <v>25.77</v>
      </c>
      <c r="C862">
        <v>27.07</v>
      </c>
      <c r="D862">
        <v>27.48</v>
      </c>
      <c r="E862">
        <v>26.06</v>
      </c>
      <c r="F862">
        <v>26.32</v>
      </c>
      <c r="G862">
        <f t="shared" si="39"/>
        <v>-0.71000000000000085</v>
      </c>
      <c r="H862">
        <f t="shared" si="40"/>
        <v>-0.41000000000000014</v>
      </c>
      <c r="I862">
        <f t="shared" si="41"/>
        <v>-0.26000000000000156</v>
      </c>
    </row>
    <row r="863" spans="1:9" x14ac:dyDescent="0.25">
      <c r="A863">
        <v>37453</v>
      </c>
      <c r="B863">
        <v>26.14</v>
      </c>
      <c r="C863">
        <v>27.75</v>
      </c>
      <c r="D863">
        <v>27.07</v>
      </c>
      <c r="E863">
        <v>26.28</v>
      </c>
      <c r="F863">
        <v>26.06</v>
      </c>
      <c r="G863">
        <f t="shared" si="39"/>
        <v>0.37000000000000099</v>
      </c>
      <c r="H863">
        <f t="shared" si="40"/>
        <v>0.67999999999999972</v>
      </c>
      <c r="I863">
        <f t="shared" si="41"/>
        <v>0.22000000000000242</v>
      </c>
    </row>
    <row r="864" spans="1:9" x14ac:dyDescent="0.25">
      <c r="A864">
        <v>37454</v>
      </c>
      <c r="B864">
        <v>26.65</v>
      </c>
      <c r="C864">
        <v>27.88</v>
      </c>
      <c r="D864">
        <v>27.75</v>
      </c>
      <c r="E864">
        <v>26.44</v>
      </c>
      <c r="F864">
        <v>26.3</v>
      </c>
      <c r="G864">
        <f t="shared" si="39"/>
        <v>0.50999999999999801</v>
      </c>
      <c r="H864">
        <f t="shared" si="40"/>
        <v>0.12999999999999901</v>
      </c>
      <c r="I864">
        <f t="shared" si="41"/>
        <v>0.14000000000000057</v>
      </c>
    </row>
    <row r="865" spans="1:9" x14ac:dyDescent="0.25">
      <c r="A865">
        <v>37455</v>
      </c>
      <c r="B865">
        <v>26.59</v>
      </c>
      <c r="C865">
        <v>27.57</v>
      </c>
      <c r="D865">
        <v>27.88</v>
      </c>
      <c r="E865">
        <v>26.28</v>
      </c>
      <c r="F865">
        <v>26.44</v>
      </c>
      <c r="G865">
        <f t="shared" si="39"/>
        <v>-5.9999999999998721E-2</v>
      </c>
      <c r="H865">
        <f t="shared" si="40"/>
        <v>-0.30999999999999872</v>
      </c>
      <c r="I865">
        <f t="shared" si="41"/>
        <v>-0.16000000000000014</v>
      </c>
    </row>
    <row r="866" spans="1:9" x14ac:dyDescent="0.25">
      <c r="A866">
        <v>37456</v>
      </c>
      <c r="B866">
        <v>26.74</v>
      </c>
      <c r="C866">
        <v>27.83</v>
      </c>
      <c r="D866">
        <v>27.57</v>
      </c>
      <c r="E866">
        <v>26.43</v>
      </c>
      <c r="F866">
        <v>26.28</v>
      </c>
      <c r="G866">
        <f t="shared" si="39"/>
        <v>0.14999999999999858</v>
      </c>
      <c r="H866">
        <f t="shared" si="40"/>
        <v>0.25999999999999801</v>
      </c>
      <c r="I866">
        <f t="shared" si="41"/>
        <v>0.14999999999999858</v>
      </c>
    </row>
    <row r="867" spans="1:9" x14ac:dyDescent="0.25">
      <c r="A867">
        <v>37459</v>
      </c>
      <c r="B867">
        <v>25.71</v>
      </c>
      <c r="C867">
        <v>26.6</v>
      </c>
      <c r="D867">
        <v>27.83</v>
      </c>
      <c r="E867">
        <v>25.42</v>
      </c>
      <c r="F867">
        <v>26.43</v>
      </c>
      <c r="G867">
        <f t="shared" si="39"/>
        <v>-1.0299999999999976</v>
      </c>
      <c r="H867">
        <f t="shared" si="40"/>
        <v>-1.2299999999999969</v>
      </c>
      <c r="I867">
        <f t="shared" si="41"/>
        <v>-1.009999999999998</v>
      </c>
    </row>
    <row r="868" spans="1:9" x14ac:dyDescent="0.25">
      <c r="A868">
        <v>37460</v>
      </c>
      <c r="B868">
        <v>25.31</v>
      </c>
      <c r="C868">
        <v>26.31</v>
      </c>
      <c r="D868">
        <v>26.7</v>
      </c>
      <c r="E868">
        <v>25.04</v>
      </c>
      <c r="F868">
        <v>25.42</v>
      </c>
      <c r="G868">
        <f t="shared" si="39"/>
        <v>-0.40000000000000213</v>
      </c>
      <c r="H868">
        <f t="shared" si="40"/>
        <v>-0.39000000000000057</v>
      </c>
      <c r="I868">
        <f t="shared" si="41"/>
        <v>-0.38000000000000256</v>
      </c>
    </row>
    <row r="869" spans="1:9" x14ac:dyDescent="0.25">
      <c r="A869">
        <v>37461</v>
      </c>
      <c r="B869">
        <v>25.6</v>
      </c>
      <c r="C869">
        <v>26.87</v>
      </c>
      <c r="D869">
        <v>26.31</v>
      </c>
      <c r="E869">
        <v>25.33</v>
      </c>
      <c r="F869">
        <v>25.04</v>
      </c>
      <c r="G869">
        <f t="shared" si="39"/>
        <v>0.2900000000000027</v>
      </c>
      <c r="H869">
        <f t="shared" si="40"/>
        <v>0.56000000000000227</v>
      </c>
      <c r="I869">
        <f t="shared" si="41"/>
        <v>0.28999999999999915</v>
      </c>
    </row>
    <row r="870" spans="1:9" x14ac:dyDescent="0.25">
      <c r="A870">
        <v>37462</v>
      </c>
      <c r="B870">
        <v>25.54</v>
      </c>
      <c r="C870">
        <v>26.77</v>
      </c>
      <c r="D870">
        <v>26.87</v>
      </c>
      <c r="E870">
        <v>25.26</v>
      </c>
      <c r="F870">
        <v>25.33</v>
      </c>
      <c r="G870">
        <f t="shared" si="39"/>
        <v>-6.0000000000002274E-2</v>
      </c>
      <c r="H870">
        <f t="shared" si="40"/>
        <v>-0.10000000000000142</v>
      </c>
      <c r="I870">
        <f t="shared" si="41"/>
        <v>-6.9999999999996732E-2</v>
      </c>
    </row>
    <row r="871" spans="1:9" x14ac:dyDescent="0.25">
      <c r="A871">
        <v>37463</v>
      </c>
      <c r="B871">
        <v>25.33</v>
      </c>
      <c r="C871">
        <v>26.54</v>
      </c>
      <c r="D871">
        <v>26.77</v>
      </c>
      <c r="E871">
        <v>25.03</v>
      </c>
      <c r="F871">
        <v>25.26</v>
      </c>
      <c r="G871">
        <f t="shared" si="39"/>
        <v>-0.21000000000000085</v>
      </c>
      <c r="H871">
        <f t="shared" si="40"/>
        <v>-0.23000000000000043</v>
      </c>
      <c r="I871">
        <f t="shared" si="41"/>
        <v>-0.23000000000000043</v>
      </c>
    </row>
    <row r="872" spans="1:9" x14ac:dyDescent="0.25">
      <c r="A872">
        <v>37466</v>
      </c>
      <c r="B872">
        <v>25.37</v>
      </c>
      <c r="C872">
        <v>26.55</v>
      </c>
      <c r="D872">
        <v>26.54</v>
      </c>
      <c r="E872">
        <v>25</v>
      </c>
      <c r="F872">
        <v>25.03</v>
      </c>
      <c r="G872">
        <f t="shared" si="39"/>
        <v>4.00000000000027E-2</v>
      </c>
      <c r="H872">
        <f t="shared" si="40"/>
        <v>1.0000000000001563E-2</v>
      </c>
      <c r="I872">
        <f t="shared" si="41"/>
        <v>-3.0000000000001137E-2</v>
      </c>
    </row>
    <row r="873" spans="1:9" x14ac:dyDescent="0.25">
      <c r="A873">
        <v>37467</v>
      </c>
      <c r="B873">
        <v>26.18</v>
      </c>
      <c r="C873">
        <v>27.36</v>
      </c>
      <c r="D873">
        <v>26.55</v>
      </c>
      <c r="E873">
        <v>25.68</v>
      </c>
      <c r="F873">
        <v>25</v>
      </c>
      <c r="G873">
        <f t="shared" si="39"/>
        <v>0.80999999999999872</v>
      </c>
      <c r="H873">
        <f t="shared" si="40"/>
        <v>0.80999999999999872</v>
      </c>
      <c r="I873">
        <f t="shared" si="41"/>
        <v>0.67999999999999972</v>
      </c>
    </row>
    <row r="874" spans="1:9" x14ac:dyDescent="0.25">
      <c r="A874">
        <v>37468</v>
      </c>
      <c r="B874">
        <v>26.34</v>
      </c>
      <c r="C874">
        <v>27.02</v>
      </c>
      <c r="D874">
        <v>27.36</v>
      </c>
      <c r="E874">
        <v>25.44</v>
      </c>
      <c r="F874">
        <v>25.68</v>
      </c>
      <c r="G874">
        <f t="shared" si="39"/>
        <v>0.16000000000000014</v>
      </c>
      <c r="H874">
        <f t="shared" si="40"/>
        <v>-0.33999999999999986</v>
      </c>
      <c r="I874">
        <f t="shared" si="41"/>
        <v>-0.23999999999999844</v>
      </c>
    </row>
    <row r="875" spans="1:9" x14ac:dyDescent="0.25">
      <c r="A875">
        <v>37469</v>
      </c>
      <c r="B875">
        <v>25.57</v>
      </c>
      <c r="C875">
        <v>26.47</v>
      </c>
      <c r="D875">
        <v>27.02</v>
      </c>
      <c r="E875">
        <v>25.01</v>
      </c>
      <c r="F875">
        <v>25.44</v>
      </c>
      <c r="G875">
        <f t="shared" si="39"/>
        <v>-0.76999999999999957</v>
      </c>
      <c r="H875">
        <f t="shared" si="40"/>
        <v>-0.55000000000000071</v>
      </c>
      <c r="I875">
        <f t="shared" si="41"/>
        <v>-0.42999999999999972</v>
      </c>
    </row>
    <row r="876" spans="1:9" x14ac:dyDescent="0.25">
      <c r="A876">
        <v>37470</v>
      </c>
      <c r="B876">
        <v>25.86</v>
      </c>
      <c r="C876">
        <v>26.84</v>
      </c>
      <c r="D876">
        <v>26.47</v>
      </c>
      <c r="E876">
        <v>25.31</v>
      </c>
      <c r="F876">
        <v>25.01</v>
      </c>
      <c r="G876">
        <f t="shared" si="39"/>
        <v>0.28999999999999915</v>
      </c>
      <c r="H876">
        <f t="shared" si="40"/>
        <v>0.37000000000000099</v>
      </c>
      <c r="I876">
        <f t="shared" si="41"/>
        <v>0.29999999999999716</v>
      </c>
    </row>
    <row r="877" spans="1:9" x14ac:dyDescent="0.25">
      <c r="A877">
        <v>37473</v>
      </c>
      <c r="B877">
        <v>25.4</v>
      </c>
      <c r="C877">
        <v>26.58</v>
      </c>
      <c r="D877">
        <v>26.84</v>
      </c>
      <c r="E877">
        <v>24.89</v>
      </c>
      <c r="F877">
        <v>25.31</v>
      </c>
      <c r="G877">
        <f t="shared" si="39"/>
        <v>-0.46000000000000085</v>
      </c>
      <c r="H877">
        <f t="shared" si="40"/>
        <v>-0.26000000000000156</v>
      </c>
      <c r="I877">
        <f t="shared" si="41"/>
        <v>-0.41999999999999815</v>
      </c>
    </row>
    <row r="878" spans="1:9" x14ac:dyDescent="0.25">
      <c r="A878">
        <v>37474</v>
      </c>
      <c r="B878">
        <v>26.01</v>
      </c>
      <c r="C878">
        <v>27.17</v>
      </c>
      <c r="D878">
        <v>26.58</v>
      </c>
      <c r="E878">
        <v>25.53</v>
      </c>
      <c r="F878">
        <v>24.89</v>
      </c>
      <c r="G878">
        <f t="shared" si="39"/>
        <v>0.61000000000000298</v>
      </c>
      <c r="H878">
        <f t="shared" si="40"/>
        <v>0.59000000000000341</v>
      </c>
      <c r="I878">
        <f t="shared" si="41"/>
        <v>0.64000000000000057</v>
      </c>
    </row>
    <row r="879" spans="1:9" x14ac:dyDescent="0.25">
      <c r="A879">
        <v>37475</v>
      </c>
      <c r="B879">
        <v>25.43</v>
      </c>
      <c r="C879">
        <v>26.5</v>
      </c>
      <c r="D879">
        <v>27.17</v>
      </c>
      <c r="E879">
        <v>24.95</v>
      </c>
      <c r="F879">
        <v>25.53</v>
      </c>
      <c r="G879">
        <f t="shared" si="39"/>
        <v>-0.58000000000000185</v>
      </c>
      <c r="H879">
        <f t="shared" si="40"/>
        <v>-0.67000000000000171</v>
      </c>
      <c r="I879">
        <f t="shared" si="41"/>
        <v>-0.58000000000000185</v>
      </c>
    </row>
    <row r="880" spans="1:9" x14ac:dyDescent="0.25">
      <c r="A880">
        <v>37476</v>
      </c>
      <c r="B880">
        <v>25.44</v>
      </c>
      <c r="C880">
        <v>26.67</v>
      </c>
      <c r="D880">
        <v>26.5</v>
      </c>
      <c r="E880">
        <v>25.11</v>
      </c>
      <c r="F880">
        <v>24.95</v>
      </c>
      <c r="G880">
        <f t="shared" si="39"/>
        <v>1.0000000000001563E-2</v>
      </c>
      <c r="H880">
        <f t="shared" si="40"/>
        <v>0.17000000000000171</v>
      </c>
      <c r="I880">
        <f t="shared" si="41"/>
        <v>0.16000000000000014</v>
      </c>
    </row>
    <row r="881" spans="1:9" x14ac:dyDescent="0.25">
      <c r="A881">
        <v>37477</v>
      </c>
      <c r="B881">
        <v>25.47</v>
      </c>
      <c r="C881">
        <v>26.86</v>
      </c>
      <c r="D881">
        <v>26.67</v>
      </c>
      <c r="E881">
        <v>25.34</v>
      </c>
      <c r="F881">
        <v>25.11</v>
      </c>
      <c r="G881">
        <f t="shared" si="39"/>
        <v>2.9999999999997584E-2</v>
      </c>
      <c r="H881">
        <f t="shared" si="40"/>
        <v>0.18999999999999773</v>
      </c>
      <c r="I881">
        <f t="shared" si="41"/>
        <v>0.23000000000000043</v>
      </c>
    </row>
    <row r="882" spans="1:9" x14ac:dyDescent="0.25">
      <c r="A882">
        <v>37480</v>
      </c>
      <c r="B882">
        <v>26.41</v>
      </c>
      <c r="C882">
        <v>27.86</v>
      </c>
      <c r="D882">
        <v>26.86</v>
      </c>
      <c r="E882">
        <v>26.04</v>
      </c>
      <c r="F882">
        <v>25.34</v>
      </c>
      <c r="G882">
        <f t="shared" si="39"/>
        <v>0.94000000000000128</v>
      </c>
      <c r="H882">
        <f t="shared" si="40"/>
        <v>1</v>
      </c>
      <c r="I882">
        <f t="shared" si="41"/>
        <v>0.69999999999999929</v>
      </c>
    </row>
    <row r="883" spans="1:9" x14ac:dyDescent="0.25">
      <c r="A883">
        <v>37481</v>
      </c>
      <c r="B883">
        <v>26.76</v>
      </c>
      <c r="C883">
        <v>27.9</v>
      </c>
      <c r="D883">
        <v>27.86</v>
      </c>
      <c r="E883">
        <v>26.15</v>
      </c>
      <c r="F883">
        <v>26.04</v>
      </c>
      <c r="G883">
        <f t="shared" si="39"/>
        <v>0.35000000000000142</v>
      </c>
      <c r="H883">
        <f t="shared" si="40"/>
        <v>3.9999999999999147E-2</v>
      </c>
      <c r="I883">
        <f t="shared" si="41"/>
        <v>0.10999999999999943</v>
      </c>
    </row>
    <row r="884" spans="1:9" x14ac:dyDescent="0.25">
      <c r="A884">
        <v>37482</v>
      </c>
      <c r="B884">
        <v>27</v>
      </c>
      <c r="C884">
        <v>28.15</v>
      </c>
      <c r="D884">
        <v>27.9</v>
      </c>
      <c r="E884">
        <v>26.38</v>
      </c>
      <c r="F884">
        <v>26.15</v>
      </c>
      <c r="G884">
        <f t="shared" si="39"/>
        <v>0.23999999999999844</v>
      </c>
      <c r="H884">
        <f t="shared" si="40"/>
        <v>0.25</v>
      </c>
      <c r="I884">
        <f t="shared" si="41"/>
        <v>0.23000000000000043</v>
      </c>
    </row>
    <row r="885" spans="1:9" x14ac:dyDescent="0.25">
      <c r="A885">
        <v>37483</v>
      </c>
      <c r="B885">
        <v>27.27</v>
      </c>
      <c r="C885">
        <v>29.06</v>
      </c>
      <c r="D885">
        <v>28.15</v>
      </c>
      <c r="E885">
        <v>26.8</v>
      </c>
      <c r="F885">
        <v>26.38</v>
      </c>
      <c r="G885">
        <f t="shared" si="39"/>
        <v>0.26999999999999957</v>
      </c>
      <c r="H885">
        <f t="shared" si="40"/>
        <v>0.91000000000000014</v>
      </c>
      <c r="I885">
        <f t="shared" si="41"/>
        <v>0.42000000000000171</v>
      </c>
    </row>
    <row r="886" spans="1:9" x14ac:dyDescent="0.25">
      <c r="A886">
        <v>37484</v>
      </c>
      <c r="B886">
        <v>27.77</v>
      </c>
      <c r="C886">
        <v>29.33</v>
      </c>
      <c r="D886">
        <v>29.06</v>
      </c>
      <c r="E886">
        <v>27</v>
      </c>
      <c r="F886">
        <v>26.85</v>
      </c>
      <c r="G886">
        <f t="shared" si="39"/>
        <v>0.5</v>
      </c>
      <c r="H886">
        <f t="shared" si="40"/>
        <v>0.26999999999999957</v>
      </c>
      <c r="I886">
        <f t="shared" si="41"/>
        <v>0.14999999999999858</v>
      </c>
    </row>
    <row r="887" spans="1:9" x14ac:dyDescent="0.25">
      <c r="A887">
        <v>37487</v>
      </c>
      <c r="B887">
        <v>28.02</v>
      </c>
      <c r="C887">
        <v>29.84</v>
      </c>
      <c r="D887">
        <v>29.33</v>
      </c>
      <c r="E887">
        <v>27.26</v>
      </c>
      <c r="F887">
        <v>27</v>
      </c>
      <c r="G887">
        <f t="shared" si="39"/>
        <v>0.25</v>
      </c>
      <c r="H887">
        <f t="shared" si="40"/>
        <v>0.51000000000000156</v>
      </c>
      <c r="I887">
        <f t="shared" si="41"/>
        <v>0.26000000000000156</v>
      </c>
    </row>
    <row r="888" spans="1:9" x14ac:dyDescent="0.25">
      <c r="A888">
        <v>37488</v>
      </c>
      <c r="B888">
        <v>27.87</v>
      </c>
      <c r="C888">
        <v>30.11</v>
      </c>
      <c r="D888">
        <v>29.84</v>
      </c>
      <c r="E888">
        <v>27.1</v>
      </c>
      <c r="F888">
        <v>27.26</v>
      </c>
      <c r="G888">
        <f t="shared" si="39"/>
        <v>-0.14999999999999858</v>
      </c>
      <c r="H888">
        <f t="shared" si="40"/>
        <v>0.26999999999999957</v>
      </c>
      <c r="I888">
        <f t="shared" si="41"/>
        <v>-0.16000000000000014</v>
      </c>
    </row>
    <row r="889" spans="1:9" x14ac:dyDescent="0.25">
      <c r="A889">
        <v>37489</v>
      </c>
      <c r="B889">
        <v>27.98</v>
      </c>
      <c r="C889">
        <v>29.24</v>
      </c>
      <c r="D889">
        <v>28.77</v>
      </c>
      <c r="E889">
        <v>27.41</v>
      </c>
      <c r="F889">
        <v>27.1</v>
      </c>
      <c r="G889">
        <f t="shared" si="39"/>
        <v>0.10999999999999943</v>
      </c>
      <c r="H889">
        <f t="shared" si="40"/>
        <v>0.46999999999999886</v>
      </c>
      <c r="I889">
        <f t="shared" si="41"/>
        <v>0.30999999999999872</v>
      </c>
    </row>
    <row r="890" spans="1:9" x14ac:dyDescent="0.25">
      <c r="A890">
        <v>37490</v>
      </c>
      <c r="B890">
        <v>27.64</v>
      </c>
      <c r="C890">
        <v>28.84</v>
      </c>
      <c r="D890">
        <v>29.24</v>
      </c>
      <c r="E890">
        <v>27.02</v>
      </c>
      <c r="F890">
        <v>27.41</v>
      </c>
      <c r="G890">
        <f t="shared" si="39"/>
        <v>-0.33999999999999986</v>
      </c>
      <c r="H890">
        <f t="shared" si="40"/>
        <v>-0.39999999999999858</v>
      </c>
      <c r="I890">
        <f t="shared" si="41"/>
        <v>-0.39000000000000057</v>
      </c>
    </row>
    <row r="891" spans="1:9" x14ac:dyDescent="0.25">
      <c r="A891">
        <v>37491</v>
      </c>
      <c r="B891">
        <v>27.55</v>
      </c>
      <c r="C891">
        <v>28.63</v>
      </c>
      <c r="D891">
        <v>28.84</v>
      </c>
      <c r="E891">
        <v>26.99</v>
      </c>
      <c r="F891">
        <v>27.02</v>
      </c>
      <c r="G891">
        <f t="shared" si="39"/>
        <v>-8.9999999999999858E-2</v>
      </c>
      <c r="H891">
        <f t="shared" si="40"/>
        <v>-0.21000000000000085</v>
      </c>
      <c r="I891">
        <f t="shared" si="41"/>
        <v>-3.0000000000001137E-2</v>
      </c>
    </row>
    <row r="892" spans="1:9" x14ac:dyDescent="0.25">
      <c r="A892">
        <v>37495</v>
      </c>
      <c r="B892">
        <v>27.45</v>
      </c>
      <c r="C892">
        <v>28.83</v>
      </c>
      <c r="D892">
        <v>29.28</v>
      </c>
      <c r="E892">
        <v>27.22</v>
      </c>
      <c r="F892">
        <v>26.99</v>
      </c>
      <c r="G892">
        <f t="shared" si="39"/>
        <v>-0.10000000000000142</v>
      </c>
      <c r="H892">
        <f t="shared" si="40"/>
        <v>-0.45000000000000284</v>
      </c>
      <c r="I892">
        <f t="shared" si="41"/>
        <v>0.23000000000000043</v>
      </c>
    </row>
    <row r="893" spans="1:9" x14ac:dyDescent="0.25">
      <c r="A893">
        <v>37496</v>
      </c>
      <c r="B893">
        <v>27.13</v>
      </c>
      <c r="C893">
        <v>28.34</v>
      </c>
      <c r="D893">
        <v>28.83</v>
      </c>
      <c r="E893">
        <v>26.95</v>
      </c>
      <c r="F893">
        <v>27.22</v>
      </c>
      <c r="G893">
        <f t="shared" si="39"/>
        <v>-0.32000000000000028</v>
      </c>
      <c r="H893">
        <f t="shared" si="40"/>
        <v>-0.48999999999999844</v>
      </c>
      <c r="I893">
        <f t="shared" si="41"/>
        <v>-0.26999999999999957</v>
      </c>
    </row>
    <row r="894" spans="1:9" x14ac:dyDescent="0.25">
      <c r="A894">
        <v>37497</v>
      </c>
      <c r="B894">
        <v>27.7</v>
      </c>
      <c r="C894">
        <v>28.92</v>
      </c>
      <c r="D894">
        <v>28.34</v>
      </c>
      <c r="E894">
        <v>27.52</v>
      </c>
      <c r="F894">
        <v>26.95</v>
      </c>
      <c r="G894">
        <f t="shared" si="39"/>
        <v>0.57000000000000028</v>
      </c>
      <c r="H894">
        <f t="shared" si="40"/>
        <v>0.58000000000000185</v>
      </c>
      <c r="I894">
        <f t="shared" si="41"/>
        <v>0.57000000000000028</v>
      </c>
    </row>
    <row r="895" spans="1:9" x14ac:dyDescent="0.25">
      <c r="A895">
        <v>37498</v>
      </c>
      <c r="B895">
        <v>27.65</v>
      </c>
      <c r="C895">
        <v>28.98</v>
      </c>
      <c r="D895">
        <v>28.92</v>
      </c>
      <c r="E895">
        <v>27.47</v>
      </c>
      <c r="F895">
        <v>27.52</v>
      </c>
      <c r="G895">
        <f t="shared" si="39"/>
        <v>-5.0000000000000711E-2</v>
      </c>
      <c r="H895">
        <f t="shared" si="40"/>
        <v>5.9999999999998721E-2</v>
      </c>
      <c r="I895">
        <f t="shared" si="41"/>
        <v>-5.0000000000000711E-2</v>
      </c>
    </row>
    <row r="896" spans="1:9" x14ac:dyDescent="0.25">
      <c r="A896">
        <v>37502</v>
      </c>
      <c r="B896">
        <v>27.14</v>
      </c>
      <c r="C896">
        <v>27.79</v>
      </c>
      <c r="D896">
        <v>28.98</v>
      </c>
      <c r="E896">
        <v>26.57</v>
      </c>
      <c r="F896">
        <v>27.54</v>
      </c>
      <c r="G896">
        <f t="shared" si="39"/>
        <v>-0.50999999999999801</v>
      </c>
      <c r="H896">
        <f t="shared" si="40"/>
        <v>-1.1900000000000013</v>
      </c>
      <c r="I896">
        <f t="shared" si="41"/>
        <v>-0.96999999999999886</v>
      </c>
    </row>
    <row r="897" spans="1:9" x14ac:dyDescent="0.25">
      <c r="A897">
        <v>37503</v>
      </c>
      <c r="B897">
        <v>27.41</v>
      </c>
      <c r="C897">
        <v>28.27</v>
      </c>
      <c r="D897">
        <v>27.79</v>
      </c>
      <c r="E897">
        <v>27.1</v>
      </c>
      <c r="F897">
        <v>26.57</v>
      </c>
      <c r="G897">
        <f t="shared" si="39"/>
        <v>0.26999999999999957</v>
      </c>
      <c r="H897">
        <f t="shared" si="40"/>
        <v>0.48000000000000043</v>
      </c>
      <c r="I897">
        <f t="shared" si="41"/>
        <v>0.53000000000000114</v>
      </c>
    </row>
    <row r="898" spans="1:9" x14ac:dyDescent="0.25">
      <c r="A898">
        <v>37504</v>
      </c>
      <c r="B898">
        <v>27.98</v>
      </c>
      <c r="C898">
        <v>28.98</v>
      </c>
      <c r="D898">
        <v>28.27</v>
      </c>
      <c r="E898">
        <v>27.66</v>
      </c>
      <c r="F898">
        <v>27.1</v>
      </c>
      <c r="G898">
        <f t="shared" si="39"/>
        <v>0.57000000000000028</v>
      </c>
      <c r="H898">
        <f t="shared" si="40"/>
        <v>0.71000000000000085</v>
      </c>
      <c r="I898">
        <f t="shared" si="41"/>
        <v>0.55999999999999872</v>
      </c>
    </row>
    <row r="899" spans="1:9" x14ac:dyDescent="0.25">
      <c r="A899">
        <v>37505</v>
      </c>
      <c r="B899">
        <v>28.62</v>
      </c>
      <c r="C899">
        <v>29.61</v>
      </c>
      <c r="D899">
        <v>28.98</v>
      </c>
      <c r="E899">
        <v>28.28</v>
      </c>
      <c r="F899">
        <v>27.66</v>
      </c>
      <c r="G899">
        <f t="shared" ref="G899:G962" si="42">B899-B898</f>
        <v>0.64000000000000057</v>
      </c>
      <c r="H899">
        <f t="shared" ref="H899:H962" si="43">C899-D899</f>
        <v>0.62999999999999901</v>
      </c>
      <c r="I899">
        <f t="shared" ref="I899:I962" si="44">E899-F899</f>
        <v>0.62000000000000099</v>
      </c>
    </row>
    <row r="900" spans="1:9" x14ac:dyDescent="0.25">
      <c r="A900">
        <v>37508</v>
      </c>
      <c r="B900">
        <v>28.75</v>
      </c>
      <c r="C900">
        <v>29.73</v>
      </c>
      <c r="D900">
        <v>29.61</v>
      </c>
      <c r="E900">
        <v>28.49</v>
      </c>
      <c r="F900">
        <v>28.28</v>
      </c>
      <c r="G900">
        <f t="shared" si="42"/>
        <v>0.12999999999999901</v>
      </c>
      <c r="H900">
        <f t="shared" si="43"/>
        <v>0.12000000000000099</v>
      </c>
      <c r="I900">
        <f t="shared" si="44"/>
        <v>0.2099999999999973</v>
      </c>
    </row>
    <row r="901" spans="1:9" x14ac:dyDescent="0.25">
      <c r="A901">
        <v>37509</v>
      </c>
      <c r="B901">
        <v>28.84</v>
      </c>
      <c r="C901">
        <v>29.73</v>
      </c>
      <c r="D901">
        <v>29.73</v>
      </c>
      <c r="E901">
        <v>28.57</v>
      </c>
      <c r="F901">
        <v>28.49</v>
      </c>
      <c r="G901">
        <f t="shared" si="42"/>
        <v>8.9999999999999858E-2</v>
      </c>
      <c r="H901">
        <f t="shared" si="43"/>
        <v>0</v>
      </c>
      <c r="I901">
        <f t="shared" si="44"/>
        <v>8.0000000000001847E-2</v>
      </c>
    </row>
    <row r="902" spans="1:9" x14ac:dyDescent="0.25">
      <c r="A902">
        <v>37510</v>
      </c>
      <c r="B902">
        <v>28.66</v>
      </c>
      <c r="C902">
        <v>29.77</v>
      </c>
      <c r="D902">
        <v>29.73</v>
      </c>
      <c r="E902">
        <v>28.39</v>
      </c>
      <c r="F902">
        <v>28.57</v>
      </c>
      <c r="G902">
        <f t="shared" si="42"/>
        <v>-0.17999999999999972</v>
      </c>
      <c r="H902">
        <f t="shared" si="43"/>
        <v>3.9999999999999147E-2</v>
      </c>
      <c r="I902">
        <f t="shared" si="44"/>
        <v>-0.17999999999999972</v>
      </c>
    </row>
    <row r="903" spans="1:9" x14ac:dyDescent="0.25">
      <c r="A903">
        <v>37511</v>
      </c>
      <c r="B903">
        <v>27.99</v>
      </c>
      <c r="C903">
        <v>28.85</v>
      </c>
      <c r="D903">
        <v>29.77</v>
      </c>
      <c r="E903">
        <v>27.73</v>
      </c>
      <c r="F903">
        <v>28.39</v>
      </c>
      <c r="G903">
        <f t="shared" si="42"/>
        <v>-0.67000000000000171</v>
      </c>
      <c r="H903">
        <f t="shared" si="43"/>
        <v>-0.91999999999999815</v>
      </c>
      <c r="I903">
        <f t="shared" si="44"/>
        <v>-0.66000000000000014</v>
      </c>
    </row>
    <row r="904" spans="1:9" x14ac:dyDescent="0.25">
      <c r="A904">
        <v>37512</v>
      </c>
      <c r="B904">
        <v>28.58</v>
      </c>
      <c r="C904">
        <v>29.81</v>
      </c>
      <c r="D904">
        <v>28.85</v>
      </c>
      <c r="E904">
        <v>56.980000000000004</v>
      </c>
      <c r="F904">
        <v>55.54</v>
      </c>
      <c r="G904">
        <f t="shared" si="42"/>
        <v>0.58999999999999986</v>
      </c>
      <c r="H904">
        <f t="shared" si="43"/>
        <v>0.9599999999999973</v>
      </c>
      <c r="I904">
        <f t="shared" si="44"/>
        <v>1.4400000000000048</v>
      </c>
    </row>
    <row r="905" spans="1:9" x14ac:dyDescent="0.25">
      <c r="A905">
        <v>37515</v>
      </c>
      <c r="B905">
        <v>28.56</v>
      </c>
      <c r="C905">
        <v>29.67</v>
      </c>
      <c r="D905">
        <v>29.81</v>
      </c>
      <c r="E905">
        <v>28.52</v>
      </c>
      <c r="F905">
        <v>28.67</v>
      </c>
      <c r="G905">
        <f t="shared" si="42"/>
        <v>-1.9999999999999574E-2</v>
      </c>
      <c r="H905">
        <f t="shared" si="43"/>
        <v>-0.13999999999999702</v>
      </c>
      <c r="I905">
        <f t="shared" si="44"/>
        <v>-0.15000000000000213</v>
      </c>
    </row>
    <row r="906" spans="1:9" x14ac:dyDescent="0.25">
      <c r="A906">
        <v>37516</v>
      </c>
      <c r="B906">
        <v>28.12</v>
      </c>
      <c r="C906">
        <v>29.08</v>
      </c>
      <c r="D906">
        <v>29.67</v>
      </c>
      <c r="E906">
        <v>27.97</v>
      </c>
      <c r="F906">
        <v>28.52</v>
      </c>
      <c r="G906">
        <f t="shared" si="42"/>
        <v>-0.43999999999999773</v>
      </c>
      <c r="H906">
        <f t="shared" si="43"/>
        <v>-0.59000000000000341</v>
      </c>
      <c r="I906">
        <f t="shared" si="44"/>
        <v>-0.55000000000000071</v>
      </c>
    </row>
    <row r="907" spans="1:9" x14ac:dyDescent="0.25">
      <c r="A907">
        <v>37517</v>
      </c>
      <c r="B907">
        <v>28.5</v>
      </c>
      <c r="C907">
        <v>29.48</v>
      </c>
      <c r="D907">
        <v>29.08</v>
      </c>
      <c r="E907">
        <v>28.32</v>
      </c>
      <c r="F907">
        <v>27.97</v>
      </c>
      <c r="G907">
        <f t="shared" si="42"/>
        <v>0.37999999999999901</v>
      </c>
      <c r="H907">
        <f t="shared" si="43"/>
        <v>0.40000000000000213</v>
      </c>
      <c r="I907">
        <f t="shared" si="44"/>
        <v>0.35000000000000142</v>
      </c>
    </row>
    <row r="908" spans="1:9" x14ac:dyDescent="0.25">
      <c r="A908">
        <v>37518</v>
      </c>
      <c r="B908">
        <v>28.56</v>
      </c>
      <c r="C908">
        <v>29.5</v>
      </c>
      <c r="D908">
        <v>29.48</v>
      </c>
      <c r="E908">
        <v>28.38</v>
      </c>
      <c r="F908">
        <v>28.32</v>
      </c>
      <c r="G908">
        <f t="shared" si="42"/>
        <v>5.9999999999998721E-2</v>
      </c>
      <c r="H908">
        <f t="shared" si="43"/>
        <v>1.9999999999999574E-2</v>
      </c>
      <c r="I908">
        <f t="shared" si="44"/>
        <v>5.9999999999998721E-2</v>
      </c>
    </row>
    <row r="909" spans="1:9" x14ac:dyDescent="0.25">
      <c r="A909">
        <v>37519</v>
      </c>
      <c r="B909">
        <v>28.81</v>
      </c>
      <c r="C909">
        <v>59.45</v>
      </c>
      <c r="D909">
        <v>59.239999999999995</v>
      </c>
      <c r="E909">
        <v>28.43</v>
      </c>
      <c r="F909">
        <v>28.38</v>
      </c>
      <c r="G909">
        <f t="shared" si="42"/>
        <v>0.25</v>
      </c>
      <c r="H909">
        <f t="shared" si="43"/>
        <v>0.21000000000000796</v>
      </c>
      <c r="I909">
        <f t="shared" si="44"/>
        <v>5.0000000000000711E-2</v>
      </c>
    </row>
    <row r="910" spans="1:9" x14ac:dyDescent="0.25">
      <c r="A910">
        <v>37522</v>
      </c>
      <c r="B910">
        <v>29.49</v>
      </c>
      <c r="C910">
        <v>30.71</v>
      </c>
      <c r="D910">
        <v>29.84</v>
      </c>
      <c r="E910">
        <v>29.13</v>
      </c>
      <c r="F910">
        <v>28.43</v>
      </c>
      <c r="G910">
        <f t="shared" si="42"/>
        <v>0.67999999999999972</v>
      </c>
      <c r="H910">
        <f t="shared" si="43"/>
        <v>0.87000000000000099</v>
      </c>
      <c r="I910">
        <f t="shared" si="44"/>
        <v>0.69999999999999929</v>
      </c>
    </row>
    <row r="911" spans="1:9" x14ac:dyDescent="0.25">
      <c r="A911">
        <v>37523</v>
      </c>
      <c r="B911">
        <v>29.49</v>
      </c>
      <c r="C911">
        <v>30.77</v>
      </c>
      <c r="D911">
        <v>30.71</v>
      </c>
      <c r="E911">
        <v>29.11</v>
      </c>
      <c r="F911">
        <v>29.13</v>
      </c>
      <c r="G911">
        <f t="shared" si="42"/>
        <v>0</v>
      </c>
      <c r="H911">
        <f t="shared" si="43"/>
        <v>5.9999999999998721E-2</v>
      </c>
      <c r="I911">
        <f t="shared" si="44"/>
        <v>-1.9999999999999574E-2</v>
      </c>
    </row>
    <row r="912" spans="1:9" x14ac:dyDescent="0.25">
      <c r="A912">
        <v>37524</v>
      </c>
      <c r="B912">
        <v>29.51</v>
      </c>
      <c r="C912">
        <v>30.64</v>
      </c>
      <c r="D912">
        <v>30.77</v>
      </c>
      <c r="E912">
        <v>29.06</v>
      </c>
      <c r="F912">
        <v>29.11</v>
      </c>
      <c r="G912">
        <f t="shared" si="42"/>
        <v>2.0000000000003126E-2</v>
      </c>
      <c r="H912">
        <f t="shared" si="43"/>
        <v>-0.12999999999999901</v>
      </c>
      <c r="I912">
        <f t="shared" si="44"/>
        <v>-5.0000000000000711E-2</v>
      </c>
    </row>
    <row r="913" spans="1:9" x14ac:dyDescent="0.25">
      <c r="A913">
        <v>37525</v>
      </c>
      <c r="B913">
        <v>29.33</v>
      </c>
      <c r="C913">
        <v>30.41</v>
      </c>
      <c r="D913">
        <v>30.64</v>
      </c>
      <c r="E913">
        <v>28.89</v>
      </c>
      <c r="F913">
        <v>29.06</v>
      </c>
      <c r="G913">
        <f t="shared" si="42"/>
        <v>-0.18000000000000327</v>
      </c>
      <c r="H913">
        <f t="shared" si="43"/>
        <v>-0.23000000000000043</v>
      </c>
      <c r="I913">
        <f t="shared" si="44"/>
        <v>-0.16999999999999815</v>
      </c>
    </row>
    <row r="914" spans="1:9" x14ac:dyDescent="0.25">
      <c r="A914">
        <v>37526</v>
      </c>
      <c r="B914">
        <v>29.28</v>
      </c>
      <c r="C914">
        <v>30.54</v>
      </c>
      <c r="D914">
        <v>30.41</v>
      </c>
      <c r="E914">
        <v>28.88</v>
      </c>
      <c r="F914">
        <v>28.89</v>
      </c>
      <c r="G914">
        <f t="shared" si="42"/>
        <v>-4.9999999999997158E-2</v>
      </c>
      <c r="H914">
        <f t="shared" si="43"/>
        <v>0.12999999999999901</v>
      </c>
      <c r="I914">
        <f t="shared" si="44"/>
        <v>-1.0000000000001563E-2</v>
      </c>
    </row>
    <row r="915" spans="1:9" x14ac:dyDescent="0.25">
      <c r="A915">
        <v>37529</v>
      </c>
      <c r="B915">
        <v>29.13</v>
      </c>
      <c r="C915">
        <v>30.45</v>
      </c>
      <c r="D915">
        <v>30.54</v>
      </c>
      <c r="E915">
        <v>28.75</v>
      </c>
      <c r="F915">
        <v>28.88</v>
      </c>
      <c r="G915">
        <f t="shared" si="42"/>
        <v>-0.15000000000000213</v>
      </c>
      <c r="H915">
        <f t="shared" si="43"/>
        <v>-8.9999999999999858E-2</v>
      </c>
      <c r="I915">
        <f t="shared" si="44"/>
        <v>-0.12999999999999901</v>
      </c>
    </row>
    <row r="916" spans="1:9" x14ac:dyDescent="0.25">
      <c r="A916">
        <v>37530</v>
      </c>
      <c r="B916">
        <v>29.4</v>
      </c>
      <c r="C916">
        <v>30.83</v>
      </c>
      <c r="D916">
        <v>30.45</v>
      </c>
      <c r="E916">
        <v>29.01</v>
      </c>
      <c r="F916">
        <v>28.75</v>
      </c>
      <c r="G916">
        <f t="shared" si="42"/>
        <v>0.26999999999999957</v>
      </c>
      <c r="H916">
        <f t="shared" si="43"/>
        <v>0.37999999999999901</v>
      </c>
      <c r="I916">
        <f t="shared" si="44"/>
        <v>0.26000000000000156</v>
      </c>
    </row>
    <row r="917" spans="1:9" x14ac:dyDescent="0.25">
      <c r="A917">
        <v>37531</v>
      </c>
      <c r="B917">
        <v>29.22</v>
      </c>
      <c r="C917">
        <v>30.49</v>
      </c>
      <c r="D917">
        <v>30.83</v>
      </c>
      <c r="E917">
        <v>28.82</v>
      </c>
      <c r="F917">
        <v>29.01</v>
      </c>
      <c r="G917">
        <f t="shared" si="42"/>
        <v>-0.17999999999999972</v>
      </c>
      <c r="H917">
        <f t="shared" si="43"/>
        <v>-0.33999999999999986</v>
      </c>
      <c r="I917">
        <f t="shared" si="44"/>
        <v>-0.19000000000000128</v>
      </c>
    </row>
    <row r="918" spans="1:9" x14ac:dyDescent="0.25">
      <c r="A918">
        <v>37532</v>
      </c>
      <c r="B918">
        <v>28.62</v>
      </c>
      <c r="C918">
        <v>29.76</v>
      </c>
      <c r="D918">
        <v>30.49</v>
      </c>
      <c r="E918">
        <v>28.26</v>
      </c>
      <c r="F918">
        <v>28.82</v>
      </c>
      <c r="G918">
        <f t="shared" si="42"/>
        <v>-0.59999999999999787</v>
      </c>
      <c r="H918">
        <f t="shared" si="43"/>
        <v>-0.72999999999999687</v>
      </c>
      <c r="I918">
        <f t="shared" si="44"/>
        <v>-0.55999999999999872</v>
      </c>
    </row>
    <row r="919" spans="1:9" x14ac:dyDescent="0.25">
      <c r="A919">
        <v>37533</v>
      </c>
      <c r="B919">
        <v>28.48</v>
      </c>
      <c r="C919">
        <v>29.62</v>
      </c>
      <c r="D919">
        <v>29.76</v>
      </c>
      <c r="E919">
        <v>28.12</v>
      </c>
      <c r="F919">
        <v>28.26</v>
      </c>
      <c r="G919">
        <f t="shared" si="42"/>
        <v>-0.14000000000000057</v>
      </c>
      <c r="H919">
        <f t="shared" si="43"/>
        <v>-0.14000000000000057</v>
      </c>
      <c r="I919">
        <f t="shared" si="44"/>
        <v>-0.14000000000000057</v>
      </c>
    </row>
    <row r="920" spans="1:9" x14ac:dyDescent="0.25">
      <c r="A920">
        <v>37536</v>
      </c>
      <c r="B920">
        <v>28.57</v>
      </c>
      <c r="C920">
        <v>29.64</v>
      </c>
      <c r="D920">
        <v>29.62</v>
      </c>
      <c r="E920">
        <v>28.23</v>
      </c>
      <c r="F920">
        <v>28.12</v>
      </c>
      <c r="G920">
        <f t="shared" si="42"/>
        <v>8.9999999999999858E-2</v>
      </c>
      <c r="H920">
        <f t="shared" si="43"/>
        <v>1.9999999999999574E-2</v>
      </c>
      <c r="I920">
        <f t="shared" si="44"/>
        <v>0.10999999999999943</v>
      </c>
    </row>
    <row r="921" spans="1:9" x14ac:dyDescent="0.25">
      <c r="A921">
        <v>37537</v>
      </c>
      <c r="B921">
        <v>28.45</v>
      </c>
      <c r="C921">
        <v>29.48</v>
      </c>
      <c r="D921">
        <v>29.64</v>
      </c>
      <c r="E921">
        <v>28.09</v>
      </c>
      <c r="F921">
        <v>28.23</v>
      </c>
      <c r="G921">
        <f t="shared" si="42"/>
        <v>-0.12000000000000099</v>
      </c>
      <c r="H921">
        <f t="shared" si="43"/>
        <v>-0.16000000000000014</v>
      </c>
      <c r="I921">
        <f t="shared" si="44"/>
        <v>-0.14000000000000057</v>
      </c>
    </row>
    <row r="922" spans="1:9" x14ac:dyDescent="0.25">
      <c r="A922">
        <v>37538</v>
      </c>
      <c r="B922">
        <v>28.58</v>
      </c>
      <c r="C922">
        <v>29.35</v>
      </c>
      <c r="D922">
        <v>29.48</v>
      </c>
      <c r="E922">
        <v>28.13</v>
      </c>
      <c r="F922">
        <v>28.09</v>
      </c>
      <c r="G922">
        <f t="shared" si="42"/>
        <v>0.12999999999999901</v>
      </c>
      <c r="H922">
        <f t="shared" si="43"/>
        <v>-0.12999999999999901</v>
      </c>
      <c r="I922">
        <f t="shared" si="44"/>
        <v>3.9999999999999147E-2</v>
      </c>
    </row>
    <row r="923" spans="1:9" x14ac:dyDescent="0.25">
      <c r="A923">
        <v>37539</v>
      </c>
      <c r="B923">
        <v>28.03</v>
      </c>
      <c r="C923">
        <v>28.97</v>
      </c>
      <c r="D923">
        <v>29.35</v>
      </c>
      <c r="E923">
        <v>27.74</v>
      </c>
      <c r="F923">
        <v>28.13</v>
      </c>
      <c r="G923">
        <f t="shared" si="42"/>
        <v>-0.54999999999999716</v>
      </c>
      <c r="H923">
        <f t="shared" si="43"/>
        <v>-0.38000000000000256</v>
      </c>
      <c r="I923">
        <f t="shared" si="44"/>
        <v>-0.39000000000000057</v>
      </c>
    </row>
    <row r="924" spans="1:9" x14ac:dyDescent="0.25">
      <c r="A924">
        <v>37540</v>
      </c>
      <c r="B924">
        <v>28.48</v>
      </c>
      <c r="C924">
        <v>29.37</v>
      </c>
      <c r="D924">
        <v>28.97</v>
      </c>
      <c r="E924">
        <v>27.99</v>
      </c>
      <c r="F924">
        <v>27.74</v>
      </c>
      <c r="G924">
        <f t="shared" si="42"/>
        <v>0.44999999999999929</v>
      </c>
      <c r="H924">
        <f t="shared" si="43"/>
        <v>0.40000000000000213</v>
      </c>
      <c r="I924">
        <f t="shared" si="44"/>
        <v>0.25</v>
      </c>
    </row>
    <row r="925" spans="1:9" x14ac:dyDescent="0.25">
      <c r="A925">
        <v>37543</v>
      </c>
      <c r="B925">
        <v>29.11</v>
      </c>
      <c r="C925">
        <v>30.03</v>
      </c>
      <c r="D925">
        <v>29.37</v>
      </c>
      <c r="E925">
        <v>28.5</v>
      </c>
      <c r="F925">
        <v>27.99</v>
      </c>
      <c r="G925">
        <f t="shared" si="42"/>
        <v>0.62999999999999901</v>
      </c>
      <c r="H925">
        <f t="shared" si="43"/>
        <v>0.66000000000000014</v>
      </c>
      <c r="I925">
        <f t="shared" si="44"/>
        <v>0.51000000000000156</v>
      </c>
    </row>
    <row r="926" spans="1:9" x14ac:dyDescent="0.25">
      <c r="A926">
        <v>37544</v>
      </c>
      <c r="B926">
        <v>29.13</v>
      </c>
      <c r="C926">
        <v>29.72</v>
      </c>
      <c r="D926">
        <v>30.03</v>
      </c>
      <c r="E926">
        <v>28.5</v>
      </c>
      <c r="F926">
        <v>28.5</v>
      </c>
      <c r="G926">
        <f t="shared" si="42"/>
        <v>1.9999999999999574E-2</v>
      </c>
      <c r="H926">
        <f t="shared" si="43"/>
        <v>-0.31000000000000227</v>
      </c>
      <c r="I926">
        <f t="shared" si="44"/>
        <v>0</v>
      </c>
    </row>
    <row r="927" spans="1:9" x14ac:dyDescent="0.25">
      <c r="A927">
        <v>37545</v>
      </c>
      <c r="B927">
        <v>29.2</v>
      </c>
      <c r="C927">
        <v>29.47</v>
      </c>
      <c r="D927">
        <v>29.72</v>
      </c>
      <c r="E927">
        <v>28.57</v>
      </c>
      <c r="F927">
        <v>28.5</v>
      </c>
      <c r="G927">
        <f t="shared" si="42"/>
        <v>7.0000000000000284E-2</v>
      </c>
      <c r="H927">
        <f t="shared" si="43"/>
        <v>-0.25</v>
      </c>
      <c r="I927">
        <f t="shared" si="44"/>
        <v>7.0000000000000284E-2</v>
      </c>
    </row>
    <row r="928" spans="1:9" x14ac:dyDescent="0.25">
      <c r="A928">
        <v>37546</v>
      </c>
      <c r="B928">
        <v>28.83</v>
      </c>
      <c r="C928">
        <v>29.62</v>
      </c>
      <c r="D928">
        <v>29.47</v>
      </c>
      <c r="E928">
        <v>27.97</v>
      </c>
      <c r="F928">
        <v>27.89</v>
      </c>
      <c r="G928">
        <f t="shared" si="42"/>
        <v>-0.37000000000000099</v>
      </c>
      <c r="H928">
        <f t="shared" si="43"/>
        <v>0.15000000000000213</v>
      </c>
      <c r="I928">
        <f t="shared" si="44"/>
        <v>7.9999999999998295E-2</v>
      </c>
    </row>
    <row r="929" spans="1:9" x14ac:dyDescent="0.25">
      <c r="A929">
        <v>37547</v>
      </c>
      <c r="B929">
        <v>28.73</v>
      </c>
      <c r="C929">
        <v>29.6</v>
      </c>
      <c r="D929">
        <v>29.62</v>
      </c>
      <c r="E929">
        <v>27.84</v>
      </c>
      <c r="F929">
        <v>27.97</v>
      </c>
      <c r="G929">
        <f t="shared" si="42"/>
        <v>-9.9999999999997868E-2</v>
      </c>
      <c r="H929">
        <f t="shared" si="43"/>
        <v>-1.9999999999999574E-2</v>
      </c>
      <c r="I929">
        <f t="shared" si="44"/>
        <v>-0.12999999999999901</v>
      </c>
    </row>
    <row r="930" spans="1:9" x14ac:dyDescent="0.25">
      <c r="A930">
        <v>37550</v>
      </c>
      <c r="B930">
        <v>27.41</v>
      </c>
      <c r="C930">
        <v>28.37</v>
      </c>
      <c r="D930">
        <v>29.6</v>
      </c>
      <c r="E930">
        <v>26.59</v>
      </c>
      <c r="F930">
        <v>27.84</v>
      </c>
      <c r="G930">
        <f t="shared" si="42"/>
        <v>-1.3200000000000003</v>
      </c>
      <c r="H930">
        <f t="shared" si="43"/>
        <v>-1.2300000000000004</v>
      </c>
      <c r="I930">
        <f t="shared" si="44"/>
        <v>-1.25</v>
      </c>
    </row>
    <row r="931" spans="1:9" x14ac:dyDescent="0.25">
      <c r="A931">
        <v>37551</v>
      </c>
      <c r="B931">
        <v>27.1</v>
      </c>
      <c r="C931">
        <v>27.92</v>
      </c>
      <c r="D931">
        <v>28.37</v>
      </c>
      <c r="E931">
        <v>26.43</v>
      </c>
      <c r="F931">
        <v>26.59</v>
      </c>
      <c r="G931">
        <f t="shared" si="42"/>
        <v>-0.30999999999999872</v>
      </c>
      <c r="H931">
        <f t="shared" si="43"/>
        <v>-0.44999999999999929</v>
      </c>
      <c r="I931">
        <f t="shared" si="44"/>
        <v>-0.16000000000000014</v>
      </c>
    </row>
    <row r="932" spans="1:9" x14ac:dyDescent="0.25">
      <c r="A932">
        <v>37552</v>
      </c>
      <c r="B932">
        <v>27.15</v>
      </c>
      <c r="C932">
        <v>28.18</v>
      </c>
      <c r="D932">
        <v>28.07</v>
      </c>
      <c r="E932">
        <v>26.51</v>
      </c>
      <c r="F932">
        <v>26.43</v>
      </c>
      <c r="G932">
        <f t="shared" si="42"/>
        <v>4.9999999999997158E-2</v>
      </c>
      <c r="H932">
        <f t="shared" si="43"/>
        <v>0.10999999999999943</v>
      </c>
      <c r="I932">
        <f t="shared" si="44"/>
        <v>8.0000000000001847E-2</v>
      </c>
    </row>
    <row r="933" spans="1:9" x14ac:dyDescent="0.25">
      <c r="A933">
        <v>37553</v>
      </c>
      <c r="B933">
        <v>27.01</v>
      </c>
      <c r="C933">
        <v>28.2</v>
      </c>
      <c r="D933">
        <v>28.18</v>
      </c>
      <c r="E933">
        <v>26.46</v>
      </c>
      <c r="F933">
        <v>26.51</v>
      </c>
      <c r="G933">
        <f t="shared" si="42"/>
        <v>-0.13999999999999702</v>
      </c>
      <c r="H933">
        <f t="shared" si="43"/>
        <v>1.9999999999999574E-2</v>
      </c>
      <c r="I933">
        <f t="shared" si="44"/>
        <v>-5.0000000000000711E-2</v>
      </c>
    </row>
    <row r="934" spans="1:9" x14ac:dyDescent="0.25">
      <c r="A934">
        <v>37554</v>
      </c>
      <c r="B934">
        <v>25.95</v>
      </c>
      <c r="C934">
        <v>27.05</v>
      </c>
      <c r="D934">
        <v>28.2</v>
      </c>
      <c r="E934">
        <v>25.46</v>
      </c>
      <c r="F934">
        <v>26.46</v>
      </c>
      <c r="G934">
        <f t="shared" si="42"/>
        <v>-1.0600000000000023</v>
      </c>
      <c r="H934">
        <f t="shared" si="43"/>
        <v>-1.1499999999999986</v>
      </c>
      <c r="I934">
        <f t="shared" si="44"/>
        <v>-1</v>
      </c>
    </row>
    <row r="935" spans="1:9" x14ac:dyDescent="0.25">
      <c r="A935">
        <v>37557</v>
      </c>
      <c r="B935">
        <v>26.14</v>
      </c>
      <c r="C935">
        <v>27.29</v>
      </c>
      <c r="D935">
        <v>27.05</v>
      </c>
      <c r="E935">
        <v>25.68</v>
      </c>
      <c r="F935">
        <v>25.46</v>
      </c>
      <c r="G935">
        <f t="shared" si="42"/>
        <v>0.19000000000000128</v>
      </c>
      <c r="H935">
        <f t="shared" si="43"/>
        <v>0.23999999999999844</v>
      </c>
      <c r="I935">
        <f t="shared" si="44"/>
        <v>0.21999999999999886</v>
      </c>
    </row>
    <row r="936" spans="1:9" x14ac:dyDescent="0.25">
      <c r="A936">
        <v>37558</v>
      </c>
      <c r="B936">
        <v>25.63</v>
      </c>
      <c r="C936">
        <v>26.86</v>
      </c>
      <c r="D936">
        <v>27.29</v>
      </c>
      <c r="E936">
        <v>25.31</v>
      </c>
      <c r="F936">
        <v>25.68</v>
      </c>
      <c r="G936">
        <f t="shared" si="42"/>
        <v>-0.51000000000000156</v>
      </c>
      <c r="H936">
        <f t="shared" si="43"/>
        <v>-0.42999999999999972</v>
      </c>
      <c r="I936">
        <f t="shared" si="44"/>
        <v>-0.37000000000000099</v>
      </c>
    </row>
    <row r="937" spans="1:9" x14ac:dyDescent="0.25">
      <c r="A937">
        <v>37559</v>
      </c>
      <c r="B937">
        <v>25.58</v>
      </c>
      <c r="C937">
        <v>26.81</v>
      </c>
      <c r="D937">
        <v>26.86</v>
      </c>
      <c r="E937">
        <v>25.3</v>
      </c>
      <c r="F937">
        <v>25.31</v>
      </c>
      <c r="G937">
        <f t="shared" si="42"/>
        <v>-5.0000000000000711E-2</v>
      </c>
      <c r="H937">
        <f t="shared" si="43"/>
        <v>-5.0000000000000711E-2</v>
      </c>
      <c r="I937">
        <f t="shared" si="44"/>
        <v>-9.9999999999980105E-3</v>
      </c>
    </row>
    <row r="938" spans="1:9" x14ac:dyDescent="0.25">
      <c r="A938">
        <v>37560</v>
      </c>
      <c r="B938">
        <v>25.94</v>
      </c>
      <c r="C938">
        <v>27.22</v>
      </c>
      <c r="D938">
        <v>26.81</v>
      </c>
      <c r="E938">
        <v>25.72</v>
      </c>
      <c r="F938">
        <v>25.3</v>
      </c>
      <c r="G938">
        <f t="shared" si="42"/>
        <v>0.36000000000000298</v>
      </c>
      <c r="H938">
        <f t="shared" si="43"/>
        <v>0.41000000000000014</v>
      </c>
      <c r="I938">
        <f t="shared" si="44"/>
        <v>0.41999999999999815</v>
      </c>
    </row>
    <row r="939" spans="1:9" x14ac:dyDescent="0.25">
      <c r="A939">
        <v>37561</v>
      </c>
      <c r="B939">
        <v>25.76</v>
      </c>
      <c r="C939">
        <v>27.13</v>
      </c>
      <c r="D939">
        <v>27.22</v>
      </c>
      <c r="E939">
        <v>25.41</v>
      </c>
      <c r="F939">
        <v>25.72</v>
      </c>
      <c r="G939">
        <f t="shared" si="42"/>
        <v>-0.17999999999999972</v>
      </c>
      <c r="H939">
        <f t="shared" si="43"/>
        <v>-8.9999999999999858E-2</v>
      </c>
      <c r="I939">
        <f t="shared" si="44"/>
        <v>-0.30999999999999872</v>
      </c>
    </row>
    <row r="940" spans="1:9" x14ac:dyDescent="0.25">
      <c r="A940">
        <v>37564</v>
      </c>
      <c r="B940">
        <v>25.37</v>
      </c>
      <c r="C940">
        <v>26.95</v>
      </c>
      <c r="D940">
        <v>27.13</v>
      </c>
      <c r="E940">
        <v>25.02</v>
      </c>
      <c r="F940">
        <v>25.41</v>
      </c>
      <c r="G940">
        <f t="shared" si="42"/>
        <v>-0.39000000000000057</v>
      </c>
      <c r="H940">
        <f t="shared" si="43"/>
        <v>-0.17999999999999972</v>
      </c>
      <c r="I940">
        <f t="shared" si="44"/>
        <v>-0.39000000000000057</v>
      </c>
    </row>
    <row r="941" spans="1:9" x14ac:dyDescent="0.25">
      <c r="A941">
        <v>37565</v>
      </c>
      <c r="B941">
        <v>24.41</v>
      </c>
      <c r="C941">
        <v>26.14</v>
      </c>
      <c r="D941">
        <v>26.95</v>
      </c>
      <c r="E941">
        <v>24.12</v>
      </c>
      <c r="F941">
        <v>25.02</v>
      </c>
      <c r="G941">
        <f t="shared" si="42"/>
        <v>-0.96000000000000085</v>
      </c>
      <c r="H941">
        <f t="shared" si="43"/>
        <v>-0.80999999999999872</v>
      </c>
      <c r="I941">
        <f t="shared" si="44"/>
        <v>-0.89999999999999858</v>
      </c>
    </row>
    <row r="942" spans="1:9" x14ac:dyDescent="0.25">
      <c r="A942">
        <v>37566</v>
      </c>
      <c r="B942">
        <v>23.99</v>
      </c>
      <c r="C942">
        <v>25.77</v>
      </c>
      <c r="D942">
        <v>26.14</v>
      </c>
      <c r="E942">
        <v>23.7</v>
      </c>
      <c r="F942">
        <v>24.12</v>
      </c>
      <c r="G942">
        <f t="shared" si="42"/>
        <v>-0.42000000000000171</v>
      </c>
      <c r="H942">
        <f t="shared" si="43"/>
        <v>-0.37000000000000099</v>
      </c>
      <c r="I942">
        <f t="shared" si="44"/>
        <v>-0.42000000000000171</v>
      </c>
    </row>
    <row r="943" spans="1:9" x14ac:dyDescent="0.25">
      <c r="A943">
        <v>37567</v>
      </c>
      <c r="B943">
        <v>23.83</v>
      </c>
      <c r="C943">
        <v>25.38</v>
      </c>
      <c r="D943">
        <v>25.77</v>
      </c>
      <c r="E943">
        <v>23.48</v>
      </c>
      <c r="F943">
        <v>23.7</v>
      </c>
      <c r="G943">
        <f t="shared" si="42"/>
        <v>-0.16000000000000014</v>
      </c>
      <c r="H943">
        <f t="shared" si="43"/>
        <v>-0.39000000000000057</v>
      </c>
      <c r="I943">
        <f t="shared" si="44"/>
        <v>-0.21999999999999886</v>
      </c>
    </row>
    <row r="944" spans="1:9" x14ac:dyDescent="0.25">
      <c r="A944">
        <v>37568</v>
      </c>
      <c r="B944">
        <v>23.83</v>
      </c>
      <c r="C944">
        <v>25.78</v>
      </c>
      <c r="D944">
        <v>25.38</v>
      </c>
      <c r="E944">
        <v>23.57</v>
      </c>
      <c r="F944">
        <v>23.48</v>
      </c>
      <c r="G944">
        <f t="shared" si="42"/>
        <v>0</v>
      </c>
      <c r="H944">
        <f t="shared" si="43"/>
        <v>0.40000000000000213</v>
      </c>
      <c r="I944">
        <f t="shared" si="44"/>
        <v>8.9999999999999858E-2</v>
      </c>
    </row>
    <row r="945" spans="1:9" x14ac:dyDescent="0.25">
      <c r="A945">
        <v>37571</v>
      </c>
      <c r="B945">
        <v>24.08</v>
      </c>
      <c r="C945">
        <v>25.94</v>
      </c>
      <c r="D945">
        <v>25.78</v>
      </c>
      <c r="E945">
        <v>23.79</v>
      </c>
      <c r="F945">
        <v>23.57</v>
      </c>
      <c r="G945">
        <f t="shared" si="42"/>
        <v>0.25</v>
      </c>
      <c r="H945">
        <f t="shared" si="43"/>
        <v>0.16000000000000014</v>
      </c>
      <c r="I945">
        <f t="shared" si="44"/>
        <v>0.21999999999999886</v>
      </c>
    </row>
    <row r="946" spans="1:9" x14ac:dyDescent="0.25">
      <c r="A946">
        <v>37572</v>
      </c>
      <c r="B946">
        <v>24.02</v>
      </c>
      <c r="C946">
        <v>25.9</v>
      </c>
      <c r="D946">
        <v>25.94</v>
      </c>
      <c r="E946">
        <v>23.72</v>
      </c>
      <c r="F946">
        <v>23.79</v>
      </c>
      <c r="G946">
        <f t="shared" si="42"/>
        <v>-5.9999999999998721E-2</v>
      </c>
      <c r="H946">
        <f t="shared" si="43"/>
        <v>-4.00000000000027E-2</v>
      </c>
      <c r="I946">
        <f t="shared" si="44"/>
        <v>-7.0000000000000284E-2</v>
      </c>
    </row>
    <row r="947" spans="1:9" x14ac:dyDescent="0.25">
      <c r="A947">
        <v>37573</v>
      </c>
      <c r="B947">
        <v>22.92</v>
      </c>
      <c r="C947">
        <v>25.19</v>
      </c>
      <c r="D947">
        <v>25.9</v>
      </c>
      <c r="E947">
        <v>22.7</v>
      </c>
      <c r="F947">
        <v>23.72</v>
      </c>
      <c r="G947">
        <f t="shared" si="42"/>
        <v>-1.0999999999999979</v>
      </c>
      <c r="H947">
        <f t="shared" si="43"/>
        <v>-0.7099999999999973</v>
      </c>
      <c r="I947">
        <f t="shared" si="44"/>
        <v>-1.0199999999999996</v>
      </c>
    </row>
    <row r="948" spans="1:9" x14ac:dyDescent="0.25">
      <c r="A948">
        <v>37574</v>
      </c>
      <c r="B948">
        <v>23</v>
      </c>
      <c r="C948">
        <v>25.29</v>
      </c>
      <c r="D948">
        <v>25.19</v>
      </c>
      <c r="E948">
        <v>22.81</v>
      </c>
      <c r="F948">
        <v>22.7</v>
      </c>
      <c r="G948">
        <f t="shared" si="42"/>
        <v>7.9999999999998295E-2</v>
      </c>
      <c r="H948">
        <f t="shared" si="43"/>
        <v>9.9999999999997868E-2</v>
      </c>
      <c r="I948">
        <f t="shared" si="44"/>
        <v>0.10999999999999943</v>
      </c>
    </row>
    <row r="949" spans="1:9" x14ac:dyDescent="0.25">
      <c r="A949">
        <v>37575</v>
      </c>
      <c r="B949">
        <v>23.39</v>
      </c>
      <c r="C949">
        <v>25.51</v>
      </c>
      <c r="D949">
        <v>25.29</v>
      </c>
      <c r="E949">
        <v>23.35</v>
      </c>
      <c r="F949">
        <v>23</v>
      </c>
      <c r="G949">
        <f t="shared" si="42"/>
        <v>0.39000000000000057</v>
      </c>
      <c r="H949">
        <f t="shared" si="43"/>
        <v>0.22000000000000242</v>
      </c>
      <c r="I949">
        <f t="shared" si="44"/>
        <v>0.35000000000000142</v>
      </c>
    </row>
    <row r="950" spans="1:9" x14ac:dyDescent="0.25">
      <c r="A950">
        <v>37578</v>
      </c>
      <c r="B950">
        <v>24.3</v>
      </c>
      <c r="C950">
        <v>26.71</v>
      </c>
      <c r="D950">
        <v>25.51</v>
      </c>
      <c r="E950">
        <v>24.28</v>
      </c>
      <c r="F950">
        <v>23.35</v>
      </c>
      <c r="G950">
        <f t="shared" si="42"/>
        <v>0.91000000000000014</v>
      </c>
      <c r="H950">
        <f t="shared" si="43"/>
        <v>1.1999999999999993</v>
      </c>
      <c r="I950">
        <f t="shared" si="44"/>
        <v>0.92999999999999972</v>
      </c>
    </row>
    <row r="951" spans="1:9" x14ac:dyDescent="0.25">
      <c r="A951">
        <v>37579</v>
      </c>
      <c r="B951">
        <v>24.12</v>
      </c>
      <c r="C951">
        <v>26.42</v>
      </c>
      <c r="D951">
        <v>26.71</v>
      </c>
      <c r="E951">
        <v>24.08</v>
      </c>
      <c r="F951">
        <v>24.28</v>
      </c>
      <c r="G951">
        <f t="shared" si="42"/>
        <v>-0.17999999999999972</v>
      </c>
      <c r="H951">
        <f t="shared" si="43"/>
        <v>-0.28999999999999915</v>
      </c>
      <c r="I951">
        <f t="shared" si="44"/>
        <v>-0.20000000000000284</v>
      </c>
    </row>
    <row r="952" spans="1:9" x14ac:dyDescent="0.25">
      <c r="A952">
        <v>37580</v>
      </c>
      <c r="B952">
        <v>24.58</v>
      </c>
      <c r="C952">
        <v>26.98</v>
      </c>
      <c r="D952">
        <v>26.42</v>
      </c>
      <c r="E952">
        <v>24.53</v>
      </c>
      <c r="F952">
        <v>24.08</v>
      </c>
      <c r="G952">
        <f t="shared" si="42"/>
        <v>0.4599999999999973</v>
      </c>
      <c r="H952">
        <f t="shared" si="43"/>
        <v>0.55999999999999872</v>
      </c>
      <c r="I952">
        <f t="shared" si="44"/>
        <v>0.45000000000000284</v>
      </c>
    </row>
    <row r="953" spans="1:9" x14ac:dyDescent="0.25">
      <c r="A953">
        <v>37581</v>
      </c>
      <c r="B953">
        <v>24.85</v>
      </c>
      <c r="C953">
        <v>26.8</v>
      </c>
      <c r="D953">
        <v>26.98</v>
      </c>
      <c r="E953">
        <v>24.83</v>
      </c>
      <c r="F953">
        <v>24.53</v>
      </c>
      <c r="G953">
        <f t="shared" si="42"/>
        <v>0.27000000000000313</v>
      </c>
      <c r="H953">
        <f t="shared" si="43"/>
        <v>-0.17999999999999972</v>
      </c>
      <c r="I953">
        <f t="shared" si="44"/>
        <v>0.29999999999999716</v>
      </c>
    </row>
    <row r="954" spans="1:9" x14ac:dyDescent="0.25">
      <c r="A954">
        <v>37582</v>
      </c>
      <c r="B954">
        <v>25.21</v>
      </c>
      <c r="C954">
        <v>26.76</v>
      </c>
      <c r="D954">
        <v>26.35</v>
      </c>
      <c r="E954">
        <v>25.21</v>
      </c>
      <c r="F954">
        <v>24.83</v>
      </c>
      <c r="G954">
        <f t="shared" si="42"/>
        <v>0.35999999999999943</v>
      </c>
      <c r="H954">
        <f t="shared" si="43"/>
        <v>0.41000000000000014</v>
      </c>
      <c r="I954">
        <f t="shared" si="44"/>
        <v>0.38000000000000256</v>
      </c>
    </row>
    <row r="955" spans="1:9" x14ac:dyDescent="0.25">
      <c r="A955">
        <v>37585</v>
      </c>
      <c r="B955">
        <v>24.71</v>
      </c>
      <c r="C955">
        <v>26.11</v>
      </c>
      <c r="D955">
        <v>26.76</v>
      </c>
      <c r="E955">
        <v>24.67</v>
      </c>
      <c r="F955">
        <v>25.21</v>
      </c>
      <c r="G955">
        <f t="shared" si="42"/>
        <v>-0.5</v>
      </c>
      <c r="H955">
        <f t="shared" si="43"/>
        <v>-0.65000000000000213</v>
      </c>
      <c r="I955">
        <f t="shared" si="44"/>
        <v>-0.53999999999999915</v>
      </c>
    </row>
    <row r="956" spans="1:9" x14ac:dyDescent="0.25">
      <c r="A956">
        <v>37586</v>
      </c>
      <c r="B956">
        <v>24.95</v>
      </c>
      <c r="C956">
        <v>26.4</v>
      </c>
      <c r="D956">
        <v>26.11</v>
      </c>
      <c r="E956">
        <v>24.85</v>
      </c>
      <c r="F956">
        <v>24.67</v>
      </c>
      <c r="G956">
        <f t="shared" si="42"/>
        <v>0.23999999999999844</v>
      </c>
      <c r="H956">
        <f t="shared" si="43"/>
        <v>0.28999999999999915</v>
      </c>
      <c r="I956">
        <f t="shared" si="44"/>
        <v>0.17999999999999972</v>
      </c>
    </row>
    <row r="957" spans="1:9" x14ac:dyDescent="0.25">
      <c r="A957">
        <v>37587</v>
      </c>
      <c r="B957">
        <v>25.25</v>
      </c>
      <c r="C957">
        <v>26.89</v>
      </c>
      <c r="D957">
        <v>26.4</v>
      </c>
      <c r="E957">
        <v>25.25</v>
      </c>
      <c r="F957">
        <v>24.85</v>
      </c>
      <c r="G957">
        <f t="shared" si="42"/>
        <v>0.30000000000000071</v>
      </c>
      <c r="H957">
        <f t="shared" si="43"/>
        <v>0.49000000000000199</v>
      </c>
      <c r="I957">
        <f t="shared" si="44"/>
        <v>0.39999999999999858</v>
      </c>
    </row>
    <row r="958" spans="1:9" x14ac:dyDescent="0.25">
      <c r="A958">
        <v>37592</v>
      </c>
      <c r="B958">
        <v>25.89</v>
      </c>
      <c r="C958">
        <v>27.24</v>
      </c>
      <c r="D958">
        <v>26.89</v>
      </c>
      <c r="E958">
        <v>25.62</v>
      </c>
      <c r="F958">
        <v>25.16</v>
      </c>
      <c r="G958">
        <f t="shared" si="42"/>
        <v>0.64000000000000057</v>
      </c>
      <c r="H958">
        <f t="shared" si="43"/>
        <v>0.34999999999999787</v>
      </c>
      <c r="I958">
        <f t="shared" si="44"/>
        <v>0.46000000000000085</v>
      </c>
    </row>
    <row r="959" spans="1:9" x14ac:dyDescent="0.25">
      <c r="A959">
        <v>37593</v>
      </c>
      <c r="B959">
        <v>26.38</v>
      </c>
      <c r="C959">
        <v>27.3</v>
      </c>
      <c r="D959">
        <v>27.24</v>
      </c>
      <c r="E959">
        <v>25.85</v>
      </c>
      <c r="F959">
        <v>25.62</v>
      </c>
      <c r="G959">
        <f t="shared" si="42"/>
        <v>0.48999999999999844</v>
      </c>
      <c r="H959">
        <f t="shared" si="43"/>
        <v>6.0000000000002274E-2</v>
      </c>
      <c r="I959">
        <f t="shared" si="44"/>
        <v>0.23000000000000043</v>
      </c>
    </row>
    <row r="960" spans="1:9" x14ac:dyDescent="0.25">
      <c r="A960">
        <v>37594</v>
      </c>
      <c r="B960">
        <v>25.74</v>
      </c>
      <c r="C960">
        <v>26.71</v>
      </c>
      <c r="D960">
        <v>27.3</v>
      </c>
      <c r="E960">
        <v>25.18</v>
      </c>
      <c r="F960">
        <v>25.85</v>
      </c>
      <c r="G960">
        <f t="shared" si="42"/>
        <v>-0.64000000000000057</v>
      </c>
      <c r="H960">
        <f t="shared" si="43"/>
        <v>-0.58999999999999986</v>
      </c>
      <c r="I960">
        <f t="shared" si="44"/>
        <v>-0.67000000000000171</v>
      </c>
    </row>
    <row r="961" spans="1:9" x14ac:dyDescent="0.25">
      <c r="A961">
        <v>37595</v>
      </c>
      <c r="B961">
        <v>26.52</v>
      </c>
      <c r="C961">
        <v>27.29</v>
      </c>
      <c r="D961">
        <v>26.71</v>
      </c>
      <c r="E961">
        <v>25.8</v>
      </c>
      <c r="F961">
        <v>25.18</v>
      </c>
      <c r="G961">
        <f t="shared" si="42"/>
        <v>0.78000000000000114</v>
      </c>
      <c r="H961">
        <f t="shared" si="43"/>
        <v>0.57999999999999829</v>
      </c>
      <c r="I961">
        <f t="shared" si="44"/>
        <v>0.62000000000000099</v>
      </c>
    </row>
    <row r="962" spans="1:9" x14ac:dyDescent="0.25">
      <c r="A962">
        <v>37596</v>
      </c>
      <c r="B962">
        <v>26.07</v>
      </c>
      <c r="C962">
        <v>26.93</v>
      </c>
      <c r="D962">
        <v>27.29</v>
      </c>
      <c r="E962">
        <v>25.46</v>
      </c>
      <c r="F962">
        <v>25.8</v>
      </c>
      <c r="G962">
        <f t="shared" si="42"/>
        <v>-0.44999999999999929</v>
      </c>
      <c r="H962">
        <f t="shared" si="43"/>
        <v>-0.35999999999999943</v>
      </c>
      <c r="I962">
        <f t="shared" si="44"/>
        <v>-0.33999999999999986</v>
      </c>
    </row>
    <row r="963" spans="1:9" x14ac:dyDescent="0.25">
      <c r="A963">
        <v>37599</v>
      </c>
      <c r="B963">
        <v>26.43</v>
      </c>
      <c r="C963">
        <v>27.2</v>
      </c>
      <c r="D963">
        <v>26.93</v>
      </c>
      <c r="E963">
        <v>25.76</v>
      </c>
      <c r="F963">
        <v>25.46</v>
      </c>
      <c r="G963">
        <f t="shared" ref="G963:G1026" si="45">B963-B962</f>
        <v>0.35999999999999943</v>
      </c>
      <c r="H963">
        <f t="shared" ref="H963:H1026" si="46">C963-D963</f>
        <v>0.26999999999999957</v>
      </c>
      <c r="I963">
        <f t="shared" ref="I963:I1026" si="47">E963-F963</f>
        <v>0.30000000000000071</v>
      </c>
    </row>
    <row r="964" spans="1:9" x14ac:dyDescent="0.25">
      <c r="A964">
        <v>37600</v>
      </c>
      <c r="B964">
        <v>27.11</v>
      </c>
      <c r="C964">
        <v>27.74</v>
      </c>
      <c r="D964">
        <v>27.2</v>
      </c>
      <c r="E964">
        <v>26.42</v>
      </c>
      <c r="F964">
        <v>25.76</v>
      </c>
      <c r="G964">
        <f t="shared" si="45"/>
        <v>0.67999999999999972</v>
      </c>
      <c r="H964">
        <f t="shared" si="46"/>
        <v>0.53999999999999915</v>
      </c>
      <c r="I964">
        <f t="shared" si="47"/>
        <v>0.66000000000000014</v>
      </c>
    </row>
    <row r="965" spans="1:9" x14ac:dyDescent="0.25">
      <c r="A965">
        <v>37601</v>
      </c>
      <c r="B965">
        <v>27.09</v>
      </c>
      <c r="C965">
        <v>27.4</v>
      </c>
      <c r="D965">
        <v>27.74</v>
      </c>
      <c r="E965">
        <v>26.25</v>
      </c>
      <c r="F965">
        <v>26.42</v>
      </c>
      <c r="G965">
        <f t="shared" si="45"/>
        <v>-1.9999999999999574E-2</v>
      </c>
      <c r="H965">
        <f t="shared" si="46"/>
        <v>-0.33999999999999986</v>
      </c>
      <c r="I965">
        <f t="shared" si="47"/>
        <v>-0.17000000000000171</v>
      </c>
    </row>
    <row r="966" spans="1:9" x14ac:dyDescent="0.25">
      <c r="A966">
        <v>37602</v>
      </c>
      <c r="B966">
        <v>27.67</v>
      </c>
      <c r="C966">
        <v>28.01</v>
      </c>
      <c r="D966">
        <v>27.4</v>
      </c>
      <c r="E966">
        <v>26.87</v>
      </c>
      <c r="F966">
        <v>26.25</v>
      </c>
      <c r="G966">
        <f t="shared" si="45"/>
        <v>0.58000000000000185</v>
      </c>
      <c r="H966">
        <f t="shared" si="46"/>
        <v>0.61000000000000298</v>
      </c>
      <c r="I966">
        <f t="shared" si="47"/>
        <v>0.62000000000000099</v>
      </c>
    </row>
    <row r="967" spans="1:9" x14ac:dyDescent="0.25">
      <c r="A967">
        <v>37603</v>
      </c>
      <c r="B967">
        <v>28.13</v>
      </c>
      <c r="C967">
        <v>28.44</v>
      </c>
      <c r="D967">
        <v>28.01</v>
      </c>
      <c r="E967">
        <v>27.21</v>
      </c>
      <c r="F967">
        <v>26.87</v>
      </c>
      <c r="G967">
        <f t="shared" si="45"/>
        <v>0.4599999999999973</v>
      </c>
      <c r="H967">
        <f t="shared" si="46"/>
        <v>0.42999999999999972</v>
      </c>
      <c r="I967">
        <f t="shared" si="47"/>
        <v>0.33999999999999986</v>
      </c>
    </row>
    <row r="968" spans="1:9" x14ac:dyDescent="0.25">
      <c r="A968">
        <v>37606</v>
      </c>
      <c r="B968">
        <v>29.3</v>
      </c>
      <c r="C968">
        <v>30.1</v>
      </c>
      <c r="D968">
        <v>28.44</v>
      </c>
      <c r="E968">
        <v>28.38</v>
      </c>
      <c r="F968">
        <v>27.21</v>
      </c>
      <c r="G968">
        <f t="shared" si="45"/>
        <v>1.1700000000000017</v>
      </c>
      <c r="H968">
        <f t="shared" si="46"/>
        <v>1.6600000000000001</v>
      </c>
      <c r="I968">
        <f t="shared" si="47"/>
        <v>1.1699999999999982</v>
      </c>
    </row>
    <row r="969" spans="1:9" x14ac:dyDescent="0.25">
      <c r="A969">
        <v>37607</v>
      </c>
      <c r="B969">
        <v>29.5</v>
      </c>
      <c r="C969">
        <v>30.1</v>
      </c>
      <c r="D969">
        <v>30.1</v>
      </c>
      <c r="E969">
        <v>27.92</v>
      </c>
      <c r="F969">
        <v>28.06</v>
      </c>
      <c r="G969">
        <f t="shared" si="45"/>
        <v>0.19999999999999929</v>
      </c>
      <c r="H969">
        <f t="shared" si="46"/>
        <v>0</v>
      </c>
      <c r="I969">
        <f t="shared" si="47"/>
        <v>-0.13999999999999702</v>
      </c>
    </row>
    <row r="970" spans="1:9" x14ac:dyDescent="0.25">
      <c r="A970">
        <v>37608</v>
      </c>
      <c r="B970">
        <v>30.03</v>
      </c>
      <c r="C970">
        <v>30.44</v>
      </c>
      <c r="D970">
        <v>30.1</v>
      </c>
      <c r="E970">
        <v>28.49</v>
      </c>
      <c r="F970">
        <v>27.92</v>
      </c>
      <c r="G970">
        <f t="shared" si="45"/>
        <v>0.53000000000000114</v>
      </c>
      <c r="H970">
        <f t="shared" si="46"/>
        <v>0.33999999999999986</v>
      </c>
      <c r="I970">
        <f t="shared" si="47"/>
        <v>0.56999999999999673</v>
      </c>
    </row>
    <row r="971" spans="1:9" x14ac:dyDescent="0.25">
      <c r="A971">
        <v>37609</v>
      </c>
      <c r="B971">
        <v>29.93</v>
      </c>
      <c r="C971">
        <v>30.56</v>
      </c>
      <c r="D971">
        <v>30.44</v>
      </c>
      <c r="E971">
        <v>28.22</v>
      </c>
      <c r="F971">
        <v>28.49</v>
      </c>
      <c r="G971">
        <f t="shared" si="45"/>
        <v>-0.10000000000000142</v>
      </c>
      <c r="H971">
        <f t="shared" si="46"/>
        <v>0.11999999999999744</v>
      </c>
      <c r="I971">
        <f t="shared" si="47"/>
        <v>-0.26999999999999957</v>
      </c>
    </row>
    <row r="972" spans="1:9" x14ac:dyDescent="0.25">
      <c r="A972">
        <v>37610</v>
      </c>
      <c r="B972">
        <v>30.1</v>
      </c>
      <c r="C972">
        <v>30.3</v>
      </c>
      <c r="D972">
        <v>30.19</v>
      </c>
      <c r="E972">
        <v>28.34</v>
      </c>
      <c r="F972">
        <v>28.22</v>
      </c>
      <c r="G972">
        <f t="shared" si="45"/>
        <v>0.17000000000000171</v>
      </c>
      <c r="H972">
        <f t="shared" si="46"/>
        <v>0.10999999999999943</v>
      </c>
      <c r="I972">
        <f t="shared" si="47"/>
        <v>0.12000000000000099</v>
      </c>
    </row>
    <row r="973" spans="1:9" x14ac:dyDescent="0.25">
      <c r="A973">
        <v>37613</v>
      </c>
      <c r="B973">
        <v>31.74</v>
      </c>
      <c r="C973">
        <v>31.75</v>
      </c>
      <c r="D973">
        <v>30.3</v>
      </c>
      <c r="E973">
        <v>29.72</v>
      </c>
      <c r="F973">
        <v>28.34</v>
      </c>
      <c r="G973">
        <f t="shared" si="45"/>
        <v>1.639999999999997</v>
      </c>
      <c r="H973">
        <f t="shared" si="46"/>
        <v>1.4499999999999993</v>
      </c>
      <c r="I973">
        <f t="shared" si="47"/>
        <v>1.379999999999999</v>
      </c>
    </row>
    <row r="974" spans="1:9" x14ac:dyDescent="0.25">
      <c r="A974">
        <v>37614</v>
      </c>
      <c r="B974">
        <v>31.64</v>
      </c>
      <c r="C974">
        <v>31.97</v>
      </c>
      <c r="D974">
        <v>31.75</v>
      </c>
      <c r="E974">
        <v>29.61</v>
      </c>
      <c r="F974">
        <v>29.72</v>
      </c>
      <c r="G974">
        <f t="shared" si="45"/>
        <v>-9.9999999999997868E-2</v>
      </c>
      <c r="H974">
        <f t="shared" si="46"/>
        <v>0.21999999999999886</v>
      </c>
      <c r="I974">
        <f t="shared" si="47"/>
        <v>-0.10999999999999943</v>
      </c>
    </row>
    <row r="975" spans="1:9" x14ac:dyDescent="0.25">
      <c r="A975">
        <v>37617</v>
      </c>
      <c r="B975">
        <v>32.119999999999997</v>
      </c>
      <c r="C975">
        <v>32.72</v>
      </c>
      <c r="D975">
        <v>32.49</v>
      </c>
      <c r="E975">
        <v>30.16</v>
      </c>
      <c r="F975">
        <v>29.61</v>
      </c>
      <c r="G975">
        <f t="shared" si="45"/>
        <v>0.47999999999999687</v>
      </c>
      <c r="H975">
        <f t="shared" si="46"/>
        <v>0.22999999999999687</v>
      </c>
      <c r="I975">
        <f t="shared" si="47"/>
        <v>0.55000000000000071</v>
      </c>
    </row>
    <row r="976" spans="1:9" x14ac:dyDescent="0.25">
      <c r="A976">
        <v>37620</v>
      </c>
      <c r="B976">
        <v>31.45</v>
      </c>
      <c r="C976">
        <v>31.37</v>
      </c>
      <c r="D976">
        <v>32.72</v>
      </c>
      <c r="E976">
        <v>29.66</v>
      </c>
      <c r="F976">
        <v>30.16</v>
      </c>
      <c r="G976">
        <f t="shared" si="45"/>
        <v>-0.66999999999999815</v>
      </c>
      <c r="H976">
        <f t="shared" si="46"/>
        <v>-1.3499999999999979</v>
      </c>
      <c r="I976">
        <f t="shared" si="47"/>
        <v>-0.5</v>
      </c>
    </row>
    <row r="977" spans="1:9" x14ac:dyDescent="0.25">
      <c r="A977">
        <v>37621</v>
      </c>
      <c r="B977">
        <v>30.31</v>
      </c>
      <c r="C977">
        <v>31.2</v>
      </c>
      <c r="D977">
        <v>31.37</v>
      </c>
      <c r="E977">
        <v>28.66</v>
      </c>
      <c r="F977">
        <v>29.66</v>
      </c>
      <c r="G977">
        <f t="shared" si="45"/>
        <v>-1.1400000000000006</v>
      </c>
      <c r="H977">
        <f t="shared" si="46"/>
        <v>-0.17000000000000171</v>
      </c>
      <c r="I977">
        <f t="shared" si="47"/>
        <v>-1</v>
      </c>
    </row>
    <row r="978" spans="1:9" x14ac:dyDescent="0.25">
      <c r="A978">
        <v>37623</v>
      </c>
      <c r="B978">
        <v>31.09</v>
      </c>
      <c r="C978">
        <v>31.85</v>
      </c>
      <c r="D978">
        <v>31.2</v>
      </c>
      <c r="E978">
        <v>29.43</v>
      </c>
      <c r="F978">
        <v>28.66</v>
      </c>
      <c r="G978">
        <f t="shared" si="45"/>
        <v>0.78000000000000114</v>
      </c>
      <c r="H978">
        <f t="shared" si="46"/>
        <v>0.65000000000000213</v>
      </c>
      <c r="I978">
        <f t="shared" si="47"/>
        <v>0.76999999999999957</v>
      </c>
    </row>
    <row r="979" spans="1:9" x14ac:dyDescent="0.25">
      <c r="A979">
        <v>37624</v>
      </c>
      <c r="B979">
        <v>32.299999999999997</v>
      </c>
      <c r="C979">
        <v>33.08</v>
      </c>
      <c r="D979">
        <v>31.85</v>
      </c>
      <c r="E979">
        <v>30.77</v>
      </c>
      <c r="F979">
        <v>29.43</v>
      </c>
      <c r="G979">
        <f t="shared" si="45"/>
        <v>1.2099999999999973</v>
      </c>
      <c r="H979">
        <f t="shared" si="46"/>
        <v>1.2299999999999969</v>
      </c>
      <c r="I979">
        <f t="shared" si="47"/>
        <v>1.3399999999999999</v>
      </c>
    </row>
    <row r="980" spans="1:9" x14ac:dyDescent="0.25">
      <c r="A980">
        <v>37627</v>
      </c>
      <c r="B980">
        <v>31.83</v>
      </c>
      <c r="C980">
        <v>32.1</v>
      </c>
      <c r="D980">
        <v>33.08</v>
      </c>
      <c r="E980">
        <v>30.2</v>
      </c>
      <c r="F980">
        <v>30.77</v>
      </c>
      <c r="G980">
        <f t="shared" si="45"/>
        <v>-0.46999999999999886</v>
      </c>
      <c r="H980">
        <f t="shared" si="46"/>
        <v>-0.97999999999999687</v>
      </c>
      <c r="I980">
        <f t="shared" si="47"/>
        <v>-0.57000000000000028</v>
      </c>
    </row>
    <row r="981" spans="1:9" x14ac:dyDescent="0.25">
      <c r="A981">
        <v>37628</v>
      </c>
      <c r="B981">
        <v>31.11</v>
      </c>
      <c r="C981">
        <v>31.08</v>
      </c>
      <c r="D981">
        <v>32.1</v>
      </c>
      <c r="E981">
        <v>29.33</v>
      </c>
      <c r="F981">
        <v>30.2</v>
      </c>
      <c r="G981">
        <f t="shared" si="45"/>
        <v>-0.71999999999999886</v>
      </c>
      <c r="H981">
        <f t="shared" si="46"/>
        <v>-1.0200000000000031</v>
      </c>
      <c r="I981">
        <f t="shared" si="47"/>
        <v>-0.87000000000000099</v>
      </c>
    </row>
    <row r="982" spans="1:9" x14ac:dyDescent="0.25">
      <c r="A982">
        <v>37629</v>
      </c>
      <c r="B982">
        <v>29.68</v>
      </c>
      <c r="C982">
        <v>30.56</v>
      </c>
      <c r="D982">
        <v>31.08</v>
      </c>
      <c r="E982">
        <v>28.79</v>
      </c>
      <c r="F982">
        <v>29.33</v>
      </c>
      <c r="G982">
        <f t="shared" si="45"/>
        <v>-1.4299999999999997</v>
      </c>
      <c r="H982">
        <f t="shared" si="46"/>
        <v>-0.51999999999999957</v>
      </c>
      <c r="I982">
        <f t="shared" si="47"/>
        <v>-0.53999999999999915</v>
      </c>
    </row>
    <row r="983" spans="1:9" x14ac:dyDescent="0.25">
      <c r="A983">
        <v>37630</v>
      </c>
      <c r="B983">
        <v>30.76</v>
      </c>
      <c r="C983">
        <v>31.99</v>
      </c>
      <c r="D983">
        <v>30.56</v>
      </c>
      <c r="E983">
        <v>29.64</v>
      </c>
      <c r="F983">
        <v>28.79</v>
      </c>
      <c r="G983">
        <f t="shared" si="45"/>
        <v>1.0800000000000018</v>
      </c>
      <c r="H983">
        <f t="shared" si="46"/>
        <v>1.4299999999999997</v>
      </c>
      <c r="I983">
        <f t="shared" si="47"/>
        <v>0.85000000000000142</v>
      </c>
    </row>
    <row r="984" spans="1:9" x14ac:dyDescent="0.25">
      <c r="A984">
        <v>37631</v>
      </c>
      <c r="B984">
        <v>30.73</v>
      </c>
      <c r="C984">
        <v>31.68</v>
      </c>
      <c r="D984">
        <v>31.99</v>
      </c>
      <c r="E984">
        <v>29.67</v>
      </c>
      <c r="F984">
        <v>29.64</v>
      </c>
      <c r="G984">
        <f t="shared" si="45"/>
        <v>-3.0000000000001137E-2</v>
      </c>
      <c r="H984">
        <f t="shared" si="46"/>
        <v>-0.30999999999999872</v>
      </c>
      <c r="I984">
        <f t="shared" si="47"/>
        <v>3.0000000000001137E-2</v>
      </c>
    </row>
    <row r="985" spans="1:9" x14ac:dyDescent="0.25">
      <c r="A985">
        <v>37634</v>
      </c>
      <c r="B985">
        <v>31.27</v>
      </c>
      <c r="C985">
        <v>32.26</v>
      </c>
      <c r="D985">
        <v>31.68</v>
      </c>
      <c r="E985">
        <v>30.2</v>
      </c>
      <c r="F985">
        <v>29.67</v>
      </c>
      <c r="G985">
        <f t="shared" si="45"/>
        <v>0.53999999999999915</v>
      </c>
      <c r="H985">
        <f t="shared" si="46"/>
        <v>0.57999999999999829</v>
      </c>
      <c r="I985">
        <f t="shared" si="47"/>
        <v>0.52999999999999758</v>
      </c>
    </row>
    <row r="986" spans="1:9" x14ac:dyDescent="0.25">
      <c r="A986">
        <v>37635</v>
      </c>
      <c r="B986">
        <v>31.65</v>
      </c>
      <c r="C986">
        <v>32.369999999999997</v>
      </c>
      <c r="D986">
        <v>32.26</v>
      </c>
      <c r="E986">
        <v>30.61</v>
      </c>
      <c r="F986">
        <v>30.2</v>
      </c>
      <c r="G986">
        <f t="shared" si="45"/>
        <v>0.37999999999999901</v>
      </c>
      <c r="H986">
        <f t="shared" si="46"/>
        <v>0.10999999999999943</v>
      </c>
      <c r="I986">
        <f t="shared" si="47"/>
        <v>0.41000000000000014</v>
      </c>
    </row>
    <row r="987" spans="1:9" x14ac:dyDescent="0.25">
      <c r="A987">
        <v>37636</v>
      </c>
      <c r="B987">
        <v>32.21</v>
      </c>
      <c r="C987">
        <v>33.21</v>
      </c>
      <c r="D987">
        <v>32.369999999999997</v>
      </c>
      <c r="E987">
        <v>31.22</v>
      </c>
      <c r="F987">
        <v>30.61</v>
      </c>
      <c r="G987">
        <f t="shared" si="45"/>
        <v>0.56000000000000227</v>
      </c>
      <c r="H987">
        <f t="shared" si="46"/>
        <v>0.84000000000000341</v>
      </c>
      <c r="I987">
        <f t="shared" si="47"/>
        <v>0.60999999999999943</v>
      </c>
    </row>
    <row r="988" spans="1:9" x14ac:dyDescent="0.25">
      <c r="A988">
        <v>37637</v>
      </c>
      <c r="B988">
        <v>32.71</v>
      </c>
      <c r="C988">
        <v>33.659999999999997</v>
      </c>
      <c r="D988">
        <v>33.21</v>
      </c>
      <c r="E988">
        <v>31.66</v>
      </c>
      <c r="F988">
        <v>31.22</v>
      </c>
      <c r="G988">
        <f t="shared" si="45"/>
        <v>0.5</v>
      </c>
      <c r="H988">
        <f t="shared" si="46"/>
        <v>0.44999999999999574</v>
      </c>
      <c r="I988">
        <f t="shared" si="47"/>
        <v>0.44000000000000128</v>
      </c>
    </row>
    <row r="989" spans="1:9" x14ac:dyDescent="0.25">
      <c r="A989">
        <v>37638</v>
      </c>
      <c r="B989">
        <v>32.25</v>
      </c>
      <c r="C989">
        <v>33.909999999999997</v>
      </c>
      <c r="D989">
        <v>33.659999999999997</v>
      </c>
      <c r="E989">
        <v>30.54</v>
      </c>
      <c r="F989">
        <v>30.57</v>
      </c>
      <c r="G989">
        <f t="shared" si="45"/>
        <v>-0.46000000000000085</v>
      </c>
      <c r="H989">
        <f t="shared" si="46"/>
        <v>0.25</v>
      </c>
      <c r="I989">
        <f t="shared" si="47"/>
        <v>-3.0000000000001137E-2</v>
      </c>
    </row>
    <row r="990" spans="1:9" x14ac:dyDescent="0.25">
      <c r="A990">
        <v>37642</v>
      </c>
      <c r="B990">
        <v>32.49</v>
      </c>
      <c r="C990">
        <v>34.61</v>
      </c>
      <c r="D990">
        <v>33.909999999999997</v>
      </c>
      <c r="E990">
        <v>30.74</v>
      </c>
      <c r="F990">
        <v>30.65</v>
      </c>
      <c r="G990">
        <f t="shared" si="45"/>
        <v>0.24000000000000199</v>
      </c>
      <c r="H990">
        <f t="shared" si="46"/>
        <v>0.70000000000000284</v>
      </c>
      <c r="I990">
        <f t="shared" si="47"/>
        <v>8.9999999999999858E-2</v>
      </c>
    </row>
    <row r="991" spans="1:9" x14ac:dyDescent="0.25">
      <c r="A991">
        <v>37643</v>
      </c>
      <c r="B991">
        <v>32.14</v>
      </c>
      <c r="C991">
        <v>32.85</v>
      </c>
      <c r="D991">
        <v>33.19</v>
      </c>
      <c r="E991">
        <v>30.34</v>
      </c>
      <c r="F991">
        <v>30.74</v>
      </c>
      <c r="G991">
        <f t="shared" si="45"/>
        <v>-0.35000000000000142</v>
      </c>
      <c r="H991">
        <f t="shared" si="46"/>
        <v>-0.33999999999999631</v>
      </c>
      <c r="I991">
        <f t="shared" si="47"/>
        <v>-0.39999999999999858</v>
      </c>
    </row>
    <row r="992" spans="1:9" x14ac:dyDescent="0.25">
      <c r="A992">
        <v>37644</v>
      </c>
      <c r="B992">
        <v>31.54</v>
      </c>
      <c r="C992">
        <v>32.25</v>
      </c>
      <c r="D992">
        <v>32.85</v>
      </c>
      <c r="E992">
        <v>29.72</v>
      </c>
      <c r="F992">
        <v>30.34</v>
      </c>
      <c r="G992">
        <f t="shared" si="45"/>
        <v>-0.60000000000000142</v>
      </c>
      <c r="H992">
        <f t="shared" si="46"/>
        <v>-0.60000000000000142</v>
      </c>
      <c r="I992">
        <f t="shared" si="47"/>
        <v>-0.62000000000000099</v>
      </c>
    </row>
    <row r="993" spans="1:9" x14ac:dyDescent="0.25">
      <c r="A993">
        <v>37645</v>
      </c>
      <c r="B993">
        <v>32.17</v>
      </c>
      <c r="C993">
        <v>33.369999999999997</v>
      </c>
      <c r="D993">
        <v>32.25</v>
      </c>
      <c r="E993">
        <v>30.49</v>
      </c>
      <c r="F993">
        <v>29.72</v>
      </c>
      <c r="G993">
        <f t="shared" si="45"/>
        <v>0.63000000000000256</v>
      </c>
      <c r="H993">
        <f t="shared" si="46"/>
        <v>1.1199999999999974</v>
      </c>
      <c r="I993">
        <f t="shared" si="47"/>
        <v>0.76999999999999957</v>
      </c>
    </row>
    <row r="994" spans="1:9" x14ac:dyDescent="0.25">
      <c r="A994">
        <v>37648</v>
      </c>
      <c r="B994">
        <v>31.12</v>
      </c>
      <c r="C994">
        <v>32.29</v>
      </c>
      <c r="D994">
        <v>33.369999999999997</v>
      </c>
      <c r="E994">
        <v>29.86</v>
      </c>
      <c r="F994">
        <v>30.49</v>
      </c>
      <c r="G994">
        <f t="shared" si="45"/>
        <v>-1.0500000000000007</v>
      </c>
      <c r="H994">
        <f t="shared" si="46"/>
        <v>-1.0799999999999983</v>
      </c>
      <c r="I994">
        <f t="shared" si="47"/>
        <v>-0.62999999999999901</v>
      </c>
    </row>
    <row r="995" spans="1:9" x14ac:dyDescent="0.25">
      <c r="A995">
        <v>37649</v>
      </c>
      <c r="B995">
        <v>31.2</v>
      </c>
      <c r="C995">
        <v>32.67</v>
      </c>
      <c r="D995">
        <v>32.29</v>
      </c>
      <c r="E995">
        <v>30.27</v>
      </c>
      <c r="F995">
        <v>29.86</v>
      </c>
      <c r="G995">
        <f t="shared" si="45"/>
        <v>7.9999999999998295E-2</v>
      </c>
      <c r="H995">
        <f t="shared" si="46"/>
        <v>0.38000000000000256</v>
      </c>
      <c r="I995">
        <f t="shared" si="47"/>
        <v>0.41000000000000014</v>
      </c>
    </row>
    <row r="996" spans="1:9" x14ac:dyDescent="0.25">
      <c r="A996">
        <v>37650</v>
      </c>
      <c r="B996">
        <v>31.9</v>
      </c>
      <c r="C996">
        <v>33.630000000000003</v>
      </c>
      <c r="D996">
        <v>32.67</v>
      </c>
      <c r="E996">
        <v>31.02</v>
      </c>
      <c r="F996">
        <v>30.27</v>
      </c>
      <c r="G996">
        <f t="shared" si="45"/>
        <v>0.69999999999999929</v>
      </c>
      <c r="H996">
        <f t="shared" si="46"/>
        <v>0.96000000000000085</v>
      </c>
      <c r="I996">
        <f t="shared" si="47"/>
        <v>0.75</v>
      </c>
    </row>
    <row r="997" spans="1:9" x14ac:dyDescent="0.25">
      <c r="A997">
        <v>37651</v>
      </c>
      <c r="B997">
        <v>32.06</v>
      </c>
      <c r="C997">
        <v>33.85</v>
      </c>
      <c r="D997">
        <v>33.630000000000003</v>
      </c>
      <c r="E997">
        <v>31.21</v>
      </c>
      <c r="F997">
        <v>31.02</v>
      </c>
      <c r="G997">
        <f t="shared" si="45"/>
        <v>0.16000000000000369</v>
      </c>
      <c r="H997">
        <f t="shared" si="46"/>
        <v>0.21999999999999886</v>
      </c>
      <c r="I997">
        <f t="shared" si="47"/>
        <v>0.19000000000000128</v>
      </c>
    </row>
    <row r="998" spans="1:9" x14ac:dyDescent="0.25">
      <c r="A998">
        <v>37652</v>
      </c>
      <c r="B998">
        <v>31.7</v>
      </c>
      <c r="C998">
        <v>33.51</v>
      </c>
      <c r="D998">
        <v>33.85</v>
      </c>
      <c r="E998">
        <v>31.1</v>
      </c>
      <c r="F998">
        <v>31.21</v>
      </c>
      <c r="G998">
        <f t="shared" si="45"/>
        <v>-0.36000000000000298</v>
      </c>
      <c r="H998">
        <f t="shared" si="46"/>
        <v>-0.34000000000000341</v>
      </c>
      <c r="I998">
        <f t="shared" si="47"/>
        <v>-0.10999999999999943</v>
      </c>
    </row>
    <row r="999" spans="1:9" x14ac:dyDescent="0.25">
      <c r="A999">
        <v>37655</v>
      </c>
      <c r="B999">
        <v>30.64</v>
      </c>
      <c r="C999">
        <v>32.76</v>
      </c>
      <c r="D999">
        <v>33.51</v>
      </c>
      <c r="E999">
        <v>30.25</v>
      </c>
      <c r="F999">
        <v>31.1</v>
      </c>
      <c r="G999">
        <f t="shared" si="45"/>
        <v>-1.0599999999999987</v>
      </c>
      <c r="H999">
        <f t="shared" si="46"/>
        <v>-0.75</v>
      </c>
      <c r="I999">
        <f t="shared" si="47"/>
        <v>-0.85000000000000142</v>
      </c>
    </row>
    <row r="1000" spans="1:9" x14ac:dyDescent="0.25">
      <c r="A1000">
        <v>37656</v>
      </c>
      <c r="B1000">
        <v>31.45</v>
      </c>
      <c r="C1000">
        <v>33.58</v>
      </c>
      <c r="D1000">
        <v>32.76</v>
      </c>
      <c r="E1000">
        <v>31.09</v>
      </c>
      <c r="F1000">
        <v>30.25</v>
      </c>
      <c r="G1000">
        <f t="shared" si="45"/>
        <v>0.80999999999999872</v>
      </c>
      <c r="H1000">
        <f t="shared" si="46"/>
        <v>0.82000000000000028</v>
      </c>
      <c r="I1000">
        <f t="shared" si="47"/>
        <v>0.83999999999999986</v>
      </c>
    </row>
    <row r="1001" spans="1:9" x14ac:dyDescent="0.25">
      <c r="A1001">
        <v>37657</v>
      </c>
      <c r="B1001">
        <v>31.67</v>
      </c>
      <c r="C1001">
        <v>33.93</v>
      </c>
      <c r="D1001">
        <v>33.58</v>
      </c>
      <c r="E1001">
        <v>31.36</v>
      </c>
      <c r="F1001">
        <v>31.09</v>
      </c>
      <c r="G1001">
        <f t="shared" si="45"/>
        <v>0.22000000000000242</v>
      </c>
      <c r="H1001">
        <f t="shared" si="46"/>
        <v>0.35000000000000142</v>
      </c>
      <c r="I1001">
        <f t="shared" si="47"/>
        <v>0.26999999999999957</v>
      </c>
    </row>
    <row r="1002" spans="1:9" x14ac:dyDescent="0.25">
      <c r="A1002">
        <v>37658</v>
      </c>
      <c r="B1002">
        <v>31.85</v>
      </c>
      <c r="C1002">
        <v>34.159999999999997</v>
      </c>
      <c r="D1002">
        <v>33.93</v>
      </c>
      <c r="E1002">
        <v>31.44</v>
      </c>
      <c r="F1002">
        <v>31.36</v>
      </c>
      <c r="G1002">
        <f t="shared" si="45"/>
        <v>0.17999999999999972</v>
      </c>
      <c r="H1002">
        <f t="shared" si="46"/>
        <v>0.22999999999999687</v>
      </c>
      <c r="I1002">
        <f t="shared" si="47"/>
        <v>8.0000000000001847E-2</v>
      </c>
    </row>
    <row r="1003" spans="1:9" x14ac:dyDescent="0.25">
      <c r="A1003">
        <v>37659</v>
      </c>
      <c r="B1003">
        <v>32.86</v>
      </c>
      <c r="C1003">
        <v>35.119999999999997</v>
      </c>
      <c r="D1003">
        <v>34.159999999999997</v>
      </c>
      <c r="E1003">
        <v>32.340000000000003</v>
      </c>
      <c r="F1003">
        <v>31.44</v>
      </c>
      <c r="G1003">
        <f t="shared" si="45"/>
        <v>1.009999999999998</v>
      </c>
      <c r="H1003">
        <f t="shared" si="46"/>
        <v>0.96000000000000085</v>
      </c>
      <c r="I1003">
        <f t="shared" si="47"/>
        <v>0.90000000000000213</v>
      </c>
    </row>
    <row r="1004" spans="1:9" x14ac:dyDescent="0.25">
      <c r="A1004">
        <v>37662</v>
      </c>
      <c r="B1004">
        <v>32.19</v>
      </c>
      <c r="C1004">
        <v>34.479999999999997</v>
      </c>
      <c r="D1004">
        <v>35.119999999999997</v>
      </c>
      <c r="E1004">
        <v>31.7</v>
      </c>
      <c r="F1004">
        <v>32.340000000000003</v>
      </c>
      <c r="G1004">
        <f t="shared" si="45"/>
        <v>-0.67000000000000171</v>
      </c>
      <c r="H1004">
        <f t="shared" si="46"/>
        <v>-0.64000000000000057</v>
      </c>
      <c r="I1004">
        <f t="shared" si="47"/>
        <v>-0.64000000000000412</v>
      </c>
    </row>
    <row r="1005" spans="1:9" x14ac:dyDescent="0.25">
      <c r="A1005">
        <v>37663</v>
      </c>
      <c r="B1005">
        <v>32.799999999999997</v>
      </c>
      <c r="C1005">
        <v>35.44</v>
      </c>
      <c r="D1005">
        <v>34.479999999999997</v>
      </c>
      <c r="E1005">
        <v>32.369999999999997</v>
      </c>
      <c r="F1005">
        <v>31.7</v>
      </c>
      <c r="G1005">
        <f t="shared" si="45"/>
        <v>0.60999999999999943</v>
      </c>
      <c r="H1005">
        <f t="shared" si="46"/>
        <v>0.96000000000000085</v>
      </c>
      <c r="I1005">
        <f t="shared" si="47"/>
        <v>0.66999999999999815</v>
      </c>
    </row>
    <row r="1006" spans="1:9" x14ac:dyDescent="0.25">
      <c r="A1006">
        <v>37664</v>
      </c>
      <c r="B1006">
        <v>33.229999999999997</v>
      </c>
      <c r="C1006">
        <v>35.770000000000003</v>
      </c>
      <c r="D1006">
        <v>35.44</v>
      </c>
      <c r="E1006">
        <v>32.450000000000003</v>
      </c>
      <c r="F1006">
        <v>32.369999999999997</v>
      </c>
      <c r="G1006">
        <f t="shared" si="45"/>
        <v>0.42999999999999972</v>
      </c>
      <c r="H1006">
        <f t="shared" si="46"/>
        <v>0.3300000000000054</v>
      </c>
      <c r="I1006">
        <f t="shared" si="47"/>
        <v>8.00000000000054E-2</v>
      </c>
    </row>
    <row r="1007" spans="1:9" x14ac:dyDescent="0.25">
      <c r="A1007">
        <v>37665</v>
      </c>
      <c r="B1007">
        <v>33.72</v>
      </c>
      <c r="C1007">
        <v>36.36</v>
      </c>
      <c r="D1007">
        <v>35.770000000000003</v>
      </c>
      <c r="E1007">
        <v>33.06</v>
      </c>
      <c r="F1007">
        <v>32.450000000000003</v>
      </c>
      <c r="G1007">
        <f t="shared" si="45"/>
        <v>0.49000000000000199</v>
      </c>
      <c r="H1007">
        <f t="shared" si="46"/>
        <v>0.58999999999999631</v>
      </c>
      <c r="I1007">
        <f t="shared" si="47"/>
        <v>0.60999999999999943</v>
      </c>
    </row>
    <row r="1008" spans="1:9" x14ac:dyDescent="0.25">
      <c r="A1008">
        <v>37666</v>
      </c>
      <c r="B1008">
        <v>33.93</v>
      </c>
      <c r="C1008">
        <v>36.799999999999997</v>
      </c>
      <c r="D1008">
        <v>36.36</v>
      </c>
      <c r="E1008">
        <v>32.5</v>
      </c>
      <c r="F1008">
        <v>32.46</v>
      </c>
      <c r="G1008">
        <f t="shared" si="45"/>
        <v>0.21000000000000085</v>
      </c>
      <c r="H1008">
        <f t="shared" si="46"/>
        <v>0.43999999999999773</v>
      </c>
      <c r="I1008">
        <f t="shared" si="47"/>
        <v>3.9999999999999147E-2</v>
      </c>
    </row>
    <row r="1009" spans="1:9" x14ac:dyDescent="0.25">
      <c r="A1009">
        <v>37670</v>
      </c>
      <c r="B1009">
        <v>33.64</v>
      </c>
      <c r="C1009">
        <v>36.96</v>
      </c>
      <c r="D1009">
        <v>36.799999999999997</v>
      </c>
      <c r="E1009">
        <v>32.54</v>
      </c>
      <c r="F1009">
        <v>31.92</v>
      </c>
      <c r="G1009">
        <f t="shared" si="45"/>
        <v>-0.28999999999999915</v>
      </c>
      <c r="H1009">
        <f t="shared" si="46"/>
        <v>0.16000000000000369</v>
      </c>
      <c r="I1009">
        <f t="shared" si="47"/>
        <v>0.61999999999999744</v>
      </c>
    </row>
    <row r="1010" spans="1:9" x14ac:dyDescent="0.25">
      <c r="A1010">
        <v>37671</v>
      </c>
      <c r="B1010">
        <v>33.1</v>
      </c>
      <c r="C1010">
        <v>37.159999999999997</v>
      </c>
      <c r="D1010">
        <v>36.96</v>
      </c>
      <c r="E1010">
        <v>32.33</v>
      </c>
      <c r="F1010">
        <v>32.54</v>
      </c>
      <c r="G1010">
        <f t="shared" si="45"/>
        <v>-0.53999999999999915</v>
      </c>
      <c r="H1010">
        <f t="shared" si="46"/>
        <v>0.19999999999999574</v>
      </c>
      <c r="I1010">
        <f t="shared" si="47"/>
        <v>-0.21000000000000085</v>
      </c>
    </row>
    <row r="1011" spans="1:9" x14ac:dyDescent="0.25">
      <c r="A1011">
        <v>37672</v>
      </c>
      <c r="B1011">
        <v>32.229999999999997</v>
      </c>
      <c r="C1011">
        <v>36.79</v>
      </c>
      <c r="D1011">
        <v>37.159999999999997</v>
      </c>
      <c r="E1011">
        <v>31.56</v>
      </c>
      <c r="F1011">
        <v>32.33</v>
      </c>
      <c r="G1011">
        <f t="shared" si="45"/>
        <v>-0.87000000000000455</v>
      </c>
      <c r="H1011">
        <f t="shared" si="46"/>
        <v>-0.36999999999999744</v>
      </c>
      <c r="I1011">
        <f t="shared" si="47"/>
        <v>-0.76999999999999957</v>
      </c>
    </row>
    <row r="1012" spans="1:9" x14ac:dyDescent="0.25">
      <c r="A1012">
        <v>37673</v>
      </c>
      <c r="B1012">
        <v>32.880000000000003</v>
      </c>
      <c r="C1012">
        <v>35.58</v>
      </c>
      <c r="D1012">
        <v>34.74</v>
      </c>
      <c r="E1012">
        <v>32.270000000000003</v>
      </c>
      <c r="F1012">
        <v>31.56</v>
      </c>
      <c r="G1012">
        <f t="shared" si="45"/>
        <v>0.65000000000000568</v>
      </c>
      <c r="H1012">
        <f t="shared" si="46"/>
        <v>0.83999999999999631</v>
      </c>
      <c r="I1012">
        <f t="shared" si="47"/>
        <v>0.71000000000000441</v>
      </c>
    </row>
    <row r="1013" spans="1:9" x14ac:dyDescent="0.25">
      <c r="A1013">
        <v>37676</v>
      </c>
      <c r="B1013">
        <v>33.71</v>
      </c>
      <c r="C1013">
        <v>36.479999999999997</v>
      </c>
      <c r="D1013">
        <v>35.58</v>
      </c>
      <c r="E1013">
        <v>33.15</v>
      </c>
      <c r="F1013">
        <v>32.270000000000003</v>
      </c>
      <c r="G1013">
        <f t="shared" si="45"/>
        <v>0.82999999999999829</v>
      </c>
      <c r="H1013">
        <f t="shared" si="46"/>
        <v>0.89999999999999858</v>
      </c>
      <c r="I1013">
        <f t="shared" si="47"/>
        <v>0.87999999999999545</v>
      </c>
    </row>
    <row r="1014" spans="1:9" x14ac:dyDescent="0.25">
      <c r="A1014">
        <v>37677</v>
      </c>
      <c r="B1014">
        <v>32.880000000000003</v>
      </c>
      <c r="C1014">
        <v>36.06</v>
      </c>
      <c r="D1014">
        <v>36.479999999999997</v>
      </c>
      <c r="E1014">
        <v>32.32</v>
      </c>
      <c r="F1014">
        <v>33.15</v>
      </c>
      <c r="G1014">
        <f t="shared" si="45"/>
        <v>-0.82999999999999829</v>
      </c>
      <c r="H1014">
        <f t="shared" si="46"/>
        <v>-0.4199999999999946</v>
      </c>
      <c r="I1014">
        <f t="shared" si="47"/>
        <v>-0.82999999999999829</v>
      </c>
    </row>
    <row r="1015" spans="1:9" x14ac:dyDescent="0.25">
      <c r="A1015">
        <v>37678</v>
      </c>
      <c r="B1015">
        <v>33.68</v>
      </c>
      <c r="C1015">
        <v>37.700000000000003</v>
      </c>
      <c r="D1015">
        <v>36.06</v>
      </c>
      <c r="E1015">
        <v>33.07</v>
      </c>
      <c r="F1015">
        <v>32.32</v>
      </c>
      <c r="G1015">
        <f t="shared" si="45"/>
        <v>0.79999999999999716</v>
      </c>
      <c r="H1015">
        <f t="shared" si="46"/>
        <v>1.6400000000000006</v>
      </c>
      <c r="I1015">
        <f t="shared" si="47"/>
        <v>0.75</v>
      </c>
    </row>
    <row r="1016" spans="1:9" x14ac:dyDescent="0.25">
      <c r="A1016">
        <v>37679</v>
      </c>
      <c r="B1016">
        <v>33.22</v>
      </c>
      <c r="C1016">
        <v>37.200000000000003</v>
      </c>
      <c r="D1016">
        <v>37.700000000000003</v>
      </c>
      <c r="E1016">
        <v>33.04</v>
      </c>
      <c r="F1016">
        <v>33.07</v>
      </c>
      <c r="G1016">
        <f t="shared" si="45"/>
        <v>-0.46000000000000085</v>
      </c>
      <c r="H1016">
        <f t="shared" si="46"/>
        <v>-0.5</v>
      </c>
      <c r="I1016">
        <f t="shared" si="47"/>
        <v>-3.0000000000001137E-2</v>
      </c>
    </row>
    <row r="1017" spans="1:9" x14ac:dyDescent="0.25">
      <c r="A1017">
        <v>37680</v>
      </c>
      <c r="B1017">
        <v>34.06</v>
      </c>
      <c r="C1017">
        <v>36.6</v>
      </c>
      <c r="D1017">
        <v>37.200000000000003</v>
      </c>
      <c r="E1017">
        <v>32.79</v>
      </c>
      <c r="F1017">
        <v>33.04</v>
      </c>
      <c r="G1017">
        <f t="shared" si="45"/>
        <v>0.84000000000000341</v>
      </c>
      <c r="H1017">
        <f t="shared" si="46"/>
        <v>-0.60000000000000142</v>
      </c>
      <c r="I1017">
        <f t="shared" si="47"/>
        <v>-0.25</v>
      </c>
    </row>
    <row r="1018" spans="1:9" x14ac:dyDescent="0.25">
      <c r="A1018">
        <v>37683</v>
      </c>
      <c r="B1018">
        <v>33.76</v>
      </c>
      <c r="C1018">
        <v>35.880000000000003</v>
      </c>
      <c r="D1018">
        <v>36.6</v>
      </c>
      <c r="E1018">
        <v>32.479999999999997</v>
      </c>
      <c r="F1018">
        <v>32.79</v>
      </c>
      <c r="G1018">
        <f t="shared" si="45"/>
        <v>-0.30000000000000426</v>
      </c>
      <c r="H1018">
        <f t="shared" si="46"/>
        <v>-0.71999999999999886</v>
      </c>
      <c r="I1018">
        <f t="shared" si="47"/>
        <v>-0.31000000000000227</v>
      </c>
    </row>
    <row r="1019" spans="1:9" x14ac:dyDescent="0.25">
      <c r="A1019">
        <v>37684</v>
      </c>
      <c r="B1019">
        <v>34.619999999999997</v>
      </c>
      <c r="C1019">
        <v>36.89</v>
      </c>
      <c r="D1019">
        <v>35.880000000000003</v>
      </c>
      <c r="E1019">
        <v>33.090000000000003</v>
      </c>
      <c r="F1019">
        <v>32.479999999999997</v>
      </c>
      <c r="G1019">
        <f t="shared" si="45"/>
        <v>0.85999999999999943</v>
      </c>
      <c r="H1019">
        <f t="shared" si="46"/>
        <v>1.009999999999998</v>
      </c>
      <c r="I1019">
        <f t="shared" si="47"/>
        <v>0.61000000000000654</v>
      </c>
    </row>
    <row r="1020" spans="1:9" x14ac:dyDescent="0.25">
      <c r="A1020">
        <v>37685</v>
      </c>
      <c r="B1020">
        <v>34.33</v>
      </c>
      <c r="C1020">
        <v>36.69</v>
      </c>
      <c r="D1020">
        <v>36.89</v>
      </c>
      <c r="E1020">
        <v>33</v>
      </c>
      <c r="F1020">
        <v>33.090000000000003</v>
      </c>
      <c r="G1020">
        <f t="shared" si="45"/>
        <v>-0.28999999999999915</v>
      </c>
      <c r="H1020">
        <f t="shared" si="46"/>
        <v>-0.20000000000000284</v>
      </c>
      <c r="I1020">
        <f t="shared" si="47"/>
        <v>-9.0000000000003411E-2</v>
      </c>
    </row>
    <row r="1021" spans="1:9" x14ac:dyDescent="0.25">
      <c r="A1021">
        <v>37686</v>
      </c>
      <c r="B1021">
        <v>34.909999999999997</v>
      </c>
      <c r="C1021">
        <v>37</v>
      </c>
      <c r="D1021">
        <v>36.69</v>
      </c>
      <c r="E1021">
        <v>33.53</v>
      </c>
      <c r="F1021">
        <v>33</v>
      </c>
      <c r="G1021">
        <f t="shared" si="45"/>
        <v>0.57999999999999829</v>
      </c>
      <c r="H1021">
        <f t="shared" si="46"/>
        <v>0.31000000000000227</v>
      </c>
      <c r="I1021">
        <f t="shared" si="47"/>
        <v>0.53000000000000114</v>
      </c>
    </row>
    <row r="1022" spans="1:9" x14ac:dyDescent="0.25">
      <c r="A1022">
        <v>37687</v>
      </c>
      <c r="B1022">
        <v>35.28</v>
      </c>
      <c r="C1022">
        <v>37.78</v>
      </c>
      <c r="D1022">
        <v>37</v>
      </c>
      <c r="E1022">
        <v>34.1</v>
      </c>
      <c r="F1022">
        <v>33.53</v>
      </c>
      <c r="G1022">
        <f t="shared" si="45"/>
        <v>0.37000000000000455</v>
      </c>
      <c r="H1022">
        <f t="shared" si="46"/>
        <v>0.78000000000000114</v>
      </c>
      <c r="I1022">
        <f t="shared" si="47"/>
        <v>0.57000000000000028</v>
      </c>
    </row>
    <row r="1023" spans="1:9" x14ac:dyDescent="0.25">
      <c r="A1023">
        <v>37690</v>
      </c>
      <c r="B1023">
        <v>34.869999999999997</v>
      </c>
      <c r="C1023">
        <v>37.270000000000003</v>
      </c>
      <c r="D1023">
        <v>37.78</v>
      </c>
      <c r="E1023">
        <v>33.69</v>
      </c>
      <c r="F1023">
        <v>34.1</v>
      </c>
      <c r="G1023">
        <f t="shared" si="45"/>
        <v>-0.41000000000000369</v>
      </c>
      <c r="H1023">
        <f t="shared" si="46"/>
        <v>-0.50999999999999801</v>
      </c>
      <c r="I1023">
        <f t="shared" si="47"/>
        <v>-0.41000000000000369</v>
      </c>
    </row>
    <row r="1024" spans="1:9" x14ac:dyDescent="0.25">
      <c r="A1024">
        <v>37691</v>
      </c>
      <c r="B1024">
        <v>34.229999999999997</v>
      </c>
      <c r="C1024">
        <v>36.72</v>
      </c>
      <c r="D1024">
        <v>37.270000000000003</v>
      </c>
      <c r="E1024">
        <v>33.28</v>
      </c>
      <c r="F1024">
        <v>33.69</v>
      </c>
      <c r="G1024">
        <f t="shared" si="45"/>
        <v>-0.64000000000000057</v>
      </c>
      <c r="H1024">
        <f t="shared" si="46"/>
        <v>-0.55000000000000426</v>
      </c>
      <c r="I1024">
        <f t="shared" si="47"/>
        <v>-0.40999999999999659</v>
      </c>
    </row>
    <row r="1025" spans="1:9" x14ac:dyDescent="0.25">
      <c r="A1025">
        <v>37692</v>
      </c>
      <c r="B1025">
        <v>34.61</v>
      </c>
      <c r="C1025">
        <v>37.83</v>
      </c>
      <c r="D1025">
        <v>36.72</v>
      </c>
      <c r="E1025">
        <v>33.909999999999997</v>
      </c>
      <c r="F1025">
        <v>33.28</v>
      </c>
      <c r="G1025">
        <f t="shared" si="45"/>
        <v>0.38000000000000256</v>
      </c>
      <c r="H1025">
        <f t="shared" si="46"/>
        <v>1.1099999999999994</v>
      </c>
      <c r="I1025">
        <f t="shared" si="47"/>
        <v>0.62999999999999545</v>
      </c>
    </row>
    <row r="1026" spans="1:9" x14ac:dyDescent="0.25">
      <c r="A1026">
        <v>37693</v>
      </c>
      <c r="B1026">
        <v>33.31</v>
      </c>
      <c r="C1026">
        <v>36.01</v>
      </c>
      <c r="D1026">
        <v>37.83</v>
      </c>
      <c r="E1026">
        <v>32.43</v>
      </c>
      <c r="F1026">
        <v>33.909999999999997</v>
      </c>
      <c r="G1026">
        <f t="shared" si="45"/>
        <v>-1.2999999999999972</v>
      </c>
      <c r="H1026">
        <f t="shared" si="46"/>
        <v>-1.8200000000000003</v>
      </c>
      <c r="I1026">
        <f t="shared" si="47"/>
        <v>-1.4799999999999969</v>
      </c>
    </row>
    <row r="1027" spans="1:9" x14ac:dyDescent="0.25">
      <c r="A1027">
        <v>37694</v>
      </c>
      <c r="B1027">
        <v>32.26</v>
      </c>
      <c r="C1027">
        <v>35.380000000000003</v>
      </c>
      <c r="D1027">
        <v>36.01</v>
      </c>
      <c r="E1027">
        <v>31.38</v>
      </c>
      <c r="F1027">
        <v>32.43</v>
      </c>
      <c r="G1027">
        <f t="shared" ref="G1027:G1090" si="48">B1027-B1026</f>
        <v>-1.0500000000000043</v>
      </c>
      <c r="H1027">
        <f t="shared" ref="H1027:H1090" si="49">C1027-D1027</f>
        <v>-0.62999999999999545</v>
      </c>
      <c r="I1027">
        <f t="shared" ref="I1027:I1090" si="50">E1027-F1027</f>
        <v>-1.0500000000000007</v>
      </c>
    </row>
    <row r="1028" spans="1:9" x14ac:dyDescent="0.25">
      <c r="A1028">
        <v>37697</v>
      </c>
      <c r="B1028">
        <v>30.85</v>
      </c>
      <c r="C1028">
        <v>34.93</v>
      </c>
      <c r="D1028">
        <v>35.380000000000003</v>
      </c>
      <c r="E1028">
        <v>31.38</v>
      </c>
      <c r="F1028">
        <v>31.38</v>
      </c>
      <c r="G1028">
        <f t="shared" si="48"/>
        <v>-1.4099999999999966</v>
      </c>
      <c r="H1028">
        <f t="shared" si="49"/>
        <v>-0.45000000000000284</v>
      </c>
      <c r="I1028">
        <f t="shared" si="50"/>
        <v>0</v>
      </c>
    </row>
    <row r="1029" spans="1:9" x14ac:dyDescent="0.25">
      <c r="A1029">
        <v>37698</v>
      </c>
      <c r="B1029">
        <v>28.61</v>
      </c>
      <c r="C1029">
        <v>31.67</v>
      </c>
      <c r="D1029">
        <v>34.93</v>
      </c>
      <c r="E1029">
        <v>27.25</v>
      </c>
      <c r="F1029">
        <v>29.48</v>
      </c>
      <c r="G1029">
        <f t="shared" si="48"/>
        <v>-2.240000000000002</v>
      </c>
      <c r="H1029">
        <f t="shared" si="49"/>
        <v>-3.259999999999998</v>
      </c>
      <c r="I1029">
        <f t="shared" si="50"/>
        <v>-2.2300000000000004</v>
      </c>
    </row>
    <row r="1030" spans="1:9" x14ac:dyDescent="0.25">
      <c r="A1030">
        <v>37699</v>
      </c>
      <c r="B1030">
        <v>28.03</v>
      </c>
      <c r="C1030">
        <v>29.88</v>
      </c>
      <c r="D1030">
        <v>31.67</v>
      </c>
      <c r="E1030">
        <v>26.75</v>
      </c>
      <c r="F1030">
        <v>27.25</v>
      </c>
      <c r="G1030">
        <f t="shared" si="48"/>
        <v>-0.57999999999999829</v>
      </c>
      <c r="H1030">
        <f t="shared" si="49"/>
        <v>-1.7900000000000027</v>
      </c>
      <c r="I1030">
        <f t="shared" si="50"/>
        <v>-0.5</v>
      </c>
    </row>
    <row r="1031" spans="1:9" x14ac:dyDescent="0.25">
      <c r="A1031">
        <v>37700</v>
      </c>
      <c r="B1031">
        <v>26.7</v>
      </c>
      <c r="C1031">
        <v>28.61</v>
      </c>
      <c r="D1031">
        <v>29.88</v>
      </c>
      <c r="E1031">
        <v>25.5</v>
      </c>
      <c r="F1031">
        <v>26.75</v>
      </c>
      <c r="G1031">
        <f t="shared" si="48"/>
        <v>-1.3300000000000018</v>
      </c>
      <c r="H1031">
        <f t="shared" si="49"/>
        <v>-1.2699999999999996</v>
      </c>
      <c r="I1031">
        <f t="shared" si="50"/>
        <v>-1.25</v>
      </c>
    </row>
    <row r="1032" spans="1:9" x14ac:dyDescent="0.25">
      <c r="A1032">
        <v>37701</v>
      </c>
      <c r="B1032">
        <v>25.68</v>
      </c>
      <c r="C1032">
        <v>26.91</v>
      </c>
      <c r="D1032">
        <v>28.12</v>
      </c>
      <c r="E1032">
        <v>24.35</v>
      </c>
      <c r="F1032">
        <v>25.5</v>
      </c>
      <c r="G1032">
        <f t="shared" si="48"/>
        <v>-1.0199999999999996</v>
      </c>
      <c r="H1032">
        <f t="shared" si="49"/>
        <v>-1.2100000000000009</v>
      </c>
      <c r="I1032">
        <f t="shared" si="50"/>
        <v>-1.1499999999999986</v>
      </c>
    </row>
    <row r="1033" spans="1:9" x14ac:dyDescent="0.25">
      <c r="A1033">
        <v>37704</v>
      </c>
      <c r="B1033">
        <v>27.3</v>
      </c>
      <c r="C1033">
        <v>28.66</v>
      </c>
      <c r="D1033">
        <v>26.91</v>
      </c>
      <c r="E1033">
        <v>26.09</v>
      </c>
      <c r="F1033">
        <v>24.35</v>
      </c>
      <c r="G1033">
        <f t="shared" si="48"/>
        <v>1.620000000000001</v>
      </c>
      <c r="H1033">
        <f t="shared" si="49"/>
        <v>1.75</v>
      </c>
      <c r="I1033">
        <f t="shared" si="50"/>
        <v>1.7399999999999984</v>
      </c>
    </row>
    <row r="1034" spans="1:9" x14ac:dyDescent="0.25">
      <c r="A1034">
        <v>37705</v>
      </c>
      <c r="B1034">
        <v>26.16</v>
      </c>
      <c r="C1034">
        <v>27.97</v>
      </c>
      <c r="D1034">
        <v>28.66</v>
      </c>
      <c r="E1034">
        <v>24.81</v>
      </c>
      <c r="F1034">
        <v>26.09</v>
      </c>
      <c r="G1034">
        <f t="shared" si="48"/>
        <v>-1.1400000000000006</v>
      </c>
      <c r="H1034">
        <f t="shared" si="49"/>
        <v>-0.69000000000000128</v>
      </c>
      <c r="I1034">
        <f t="shared" si="50"/>
        <v>-1.2800000000000011</v>
      </c>
    </row>
    <row r="1035" spans="1:9" x14ac:dyDescent="0.25">
      <c r="A1035">
        <v>37706</v>
      </c>
      <c r="B1035">
        <v>26.28</v>
      </c>
      <c r="C1035">
        <v>28.63</v>
      </c>
      <c r="D1035">
        <v>27.97</v>
      </c>
      <c r="E1035">
        <v>25.28</v>
      </c>
      <c r="F1035">
        <v>24.81</v>
      </c>
      <c r="G1035">
        <f t="shared" si="48"/>
        <v>0.12000000000000099</v>
      </c>
      <c r="H1035">
        <f t="shared" si="49"/>
        <v>0.66000000000000014</v>
      </c>
      <c r="I1035">
        <f t="shared" si="50"/>
        <v>0.47000000000000242</v>
      </c>
    </row>
    <row r="1036" spans="1:9" x14ac:dyDescent="0.25">
      <c r="A1036">
        <v>37707</v>
      </c>
      <c r="B1036">
        <v>28.24</v>
      </c>
      <c r="C1036">
        <v>30.37</v>
      </c>
      <c r="D1036">
        <v>28.63</v>
      </c>
      <c r="E1036">
        <v>26.82</v>
      </c>
      <c r="F1036">
        <v>25.28</v>
      </c>
      <c r="G1036">
        <f t="shared" si="48"/>
        <v>1.9599999999999973</v>
      </c>
      <c r="H1036">
        <f t="shared" si="49"/>
        <v>1.740000000000002</v>
      </c>
      <c r="I1036">
        <f t="shared" si="50"/>
        <v>1.5399999999999991</v>
      </c>
    </row>
    <row r="1037" spans="1:9" x14ac:dyDescent="0.25">
      <c r="A1037">
        <v>37708</v>
      </c>
      <c r="B1037">
        <v>27.82</v>
      </c>
      <c r="C1037">
        <v>30.16</v>
      </c>
      <c r="D1037">
        <v>30.37</v>
      </c>
      <c r="E1037">
        <v>26.35</v>
      </c>
      <c r="F1037">
        <v>26.82</v>
      </c>
      <c r="G1037">
        <f t="shared" si="48"/>
        <v>-0.41999999999999815</v>
      </c>
      <c r="H1037">
        <f t="shared" si="49"/>
        <v>-0.21000000000000085</v>
      </c>
      <c r="I1037">
        <f t="shared" si="50"/>
        <v>-0.46999999999999886</v>
      </c>
    </row>
    <row r="1038" spans="1:9" x14ac:dyDescent="0.25">
      <c r="A1038">
        <v>37711</v>
      </c>
      <c r="B1038">
        <v>28.58</v>
      </c>
      <c r="C1038">
        <v>31.04</v>
      </c>
      <c r="D1038">
        <v>30.16</v>
      </c>
      <c r="E1038">
        <v>27.18</v>
      </c>
      <c r="F1038">
        <v>26.35</v>
      </c>
      <c r="G1038">
        <f t="shared" si="48"/>
        <v>0.75999999999999801</v>
      </c>
      <c r="H1038">
        <f t="shared" si="49"/>
        <v>0.87999999999999901</v>
      </c>
      <c r="I1038">
        <f t="shared" si="50"/>
        <v>0.82999999999999829</v>
      </c>
    </row>
    <row r="1039" spans="1:9" x14ac:dyDescent="0.25">
      <c r="A1039">
        <v>37712</v>
      </c>
      <c r="B1039">
        <v>27.65</v>
      </c>
      <c r="C1039">
        <v>29.78</v>
      </c>
      <c r="D1039">
        <v>31.04</v>
      </c>
      <c r="E1039">
        <v>26.36</v>
      </c>
      <c r="F1039">
        <v>27.18</v>
      </c>
      <c r="G1039">
        <f t="shared" si="48"/>
        <v>-0.92999999999999972</v>
      </c>
      <c r="H1039">
        <f t="shared" si="49"/>
        <v>-1.259999999999998</v>
      </c>
      <c r="I1039">
        <f t="shared" si="50"/>
        <v>-0.82000000000000028</v>
      </c>
    </row>
    <row r="1040" spans="1:9" x14ac:dyDescent="0.25">
      <c r="A1040">
        <v>37713</v>
      </c>
      <c r="B1040">
        <v>26.79</v>
      </c>
      <c r="C1040">
        <v>28.56</v>
      </c>
      <c r="D1040">
        <v>29.78</v>
      </c>
      <c r="E1040">
        <v>25.21</v>
      </c>
      <c r="F1040">
        <v>26.36</v>
      </c>
      <c r="G1040">
        <f t="shared" si="48"/>
        <v>-0.85999999999999943</v>
      </c>
      <c r="H1040">
        <f t="shared" si="49"/>
        <v>-1.2200000000000024</v>
      </c>
      <c r="I1040">
        <f t="shared" si="50"/>
        <v>-1.1499999999999986</v>
      </c>
    </row>
    <row r="1041" spans="1:9" x14ac:dyDescent="0.25">
      <c r="A1041">
        <v>37714</v>
      </c>
      <c r="B1041">
        <v>27.12</v>
      </c>
      <c r="C1041">
        <v>28.97</v>
      </c>
      <c r="D1041">
        <v>28.56</v>
      </c>
      <c r="E1041">
        <v>25.5</v>
      </c>
      <c r="F1041">
        <v>25.21</v>
      </c>
      <c r="G1041">
        <f t="shared" si="48"/>
        <v>0.33000000000000185</v>
      </c>
      <c r="H1041">
        <f t="shared" si="49"/>
        <v>0.41000000000000014</v>
      </c>
      <c r="I1041">
        <f t="shared" si="50"/>
        <v>0.28999999999999915</v>
      </c>
    </row>
    <row r="1042" spans="1:9" x14ac:dyDescent="0.25">
      <c r="A1042">
        <v>37715</v>
      </c>
      <c r="B1042">
        <v>25.93</v>
      </c>
      <c r="C1042">
        <v>28.62</v>
      </c>
      <c r="D1042">
        <v>28.97</v>
      </c>
      <c r="E1042">
        <v>24.68</v>
      </c>
      <c r="F1042">
        <v>25.5</v>
      </c>
      <c r="G1042">
        <f t="shared" si="48"/>
        <v>-1.1900000000000013</v>
      </c>
      <c r="H1042">
        <f t="shared" si="49"/>
        <v>-0.34999999999999787</v>
      </c>
      <c r="I1042">
        <f t="shared" si="50"/>
        <v>-0.82000000000000028</v>
      </c>
    </row>
    <row r="1043" spans="1:9" x14ac:dyDescent="0.25">
      <c r="A1043">
        <v>37718</v>
      </c>
      <c r="B1043">
        <v>25.74</v>
      </c>
      <c r="C1043">
        <v>27.96</v>
      </c>
      <c r="D1043">
        <v>28.62</v>
      </c>
      <c r="E1043">
        <v>24.58</v>
      </c>
      <c r="F1043">
        <v>24.68</v>
      </c>
      <c r="G1043">
        <f t="shared" si="48"/>
        <v>-0.19000000000000128</v>
      </c>
      <c r="H1043">
        <f t="shared" si="49"/>
        <v>-0.66000000000000014</v>
      </c>
      <c r="I1043">
        <f t="shared" si="50"/>
        <v>-0.10000000000000142</v>
      </c>
    </row>
    <row r="1044" spans="1:9" x14ac:dyDescent="0.25">
      <c r="A1044">
        <v>37719</v>
      </c>
      <c r="B1044">
        <v>25.66</v>
      </c>
      <c r="C1044">
        <v>28</v>
      </c>
      <c r="D1044">
        <v>27.96</v>
      </c>
      <c r="E1044">
        <v>24.6</v>
      </c>
      <c r="F1044">
        <v>24.58</v>
      </c>
      <c r="G1044">
        <f t="shared" si="48"/>
        <v>-7.9999999999998295E-2</v>
      </c>
      <c r="H1044">
        <f t="shared" si="49"/>
        <v>3.9999999999999147E-2</v>
      </c>
      <c r="I1044">
        <f t="shared" si="50"/>
        <v>2.0000000000003126E-2</v>
      </c>
    </row>
    <row r="1045" spans="1:9" x14ac:dyDescent="0.25">
      <c r="A1045">
        <v>37720</v>
      </c>
      <c r="B1045">
        <v>26</v>
      </c>
      <c r="C1045">
        <v>28.85</v>
      </c>
      <c r="D1045">
        <v>28</v>
      </c>
      <c r="E1045">
        <v>25.25</v>
      </c>
      <c r="F1045">
        <v>24.6</v>
      </c>
      <c r="G1045">
        <f t="shared" si="48"/>
        <v>0.33999999999999986</v>
      </c>
      <c r="H1045">
        <f t="shared" si="49"/>
        <v>0.85000000000000142</v>
      </c>
      <c r="I1045">
        <f t="shared" si="50"/>
        <v>0.64999999999999858</v>
      </c>
    </row>
    <row r="1046" spans="1:9" x14ac:dyDescent="0.25">
      <c r="A1046">
        <v>37721</v>
      </c>
      <c r="B1046">
        <v>25.18</v>
      </c>
      <c r="C1046">
        <v>27.46</v>
      </c>
      <c r="D1046">
        <v>28.85</v>
      </c>
      <c r="E1046">
        <v>24.47</v>
      </c>
      <c r="F1046">
        <v>25.25</v>
      </c>
      <c r="G1046">
        <f t="shared" si="48"/>
        <v>-0.82000000000000028</v>
      </c>
      <c r="H1046">
        <f t="shared" si="49"/>
        <v>-1.3900000000000006</v>
      </c>
      <c r="I1046">
        <f t="shared" si="50"/>
        <v>-0.78000000000000114</v>
      </c>
    </row>
    <row r="1047" spans="1:9" x14ac:dyDescent="0.25">
      <c r="A1047">
        <v>37722</v>
      </c>
      <c r="B1047">
        <v>25.52</v>
      </c>
      <c r="C1047">
        <v>28.14</v>
      </c>
      <c r="D1047">
        <v>27.46</v>
      </c>
      <c r="E1047">
        <v>24.75</v>
      </c>
      <c r="F1047">
        <v>24.47</v>
      </c>
      <c r="G1047">
        <f t="shared" si="48"/>
        <v>0.33999999999999986</v>
      </c>
      <c r="H1047">
        <f t="shared" si="49"/>
        <v>0.67999999999999972</v>
      </c>
      <c r="I1047">
        <f t="shared" si="50"/>
        <v>0.28000000000000114</v>
      </c>
    </row>
    <row r="1048" spans="1:9" x14ac:dyDescent="0.25">
      <c r="A1048">
        <v>37725</v>
      </c>
      <c r="B1048">
        <v>25.43</v>
      </c>
      <c r="C1048">
        <v>28.63</v>
      </c>
      <c r="D1048">
        <v>28.14</v>
      </c>
      <c r="E1048">
        <v>24.99</v>
      </c>
      <c r="F1048">
        <v>24.75</v>
      </c>
      <c r="G1048">
        <f t="shared" si="48"/>
        <v>-8.9999999999999858E-2</v>
      </c>
      <c r="H1048">
        <f t="shared" si="49"/>
        <v>0.48999999999999844</v>
      </c>
      <c r="I1048">
        <f t="shared" si="50"/>
        <v>0.23999999999999844</v>
      </c>
    </row>
    <row r="1049" spans="1:9" x14ac:dyDescent="0.25">
      <c r="A1049">
        <v>37726</v>
      </c>
      <c r="B1049">
        <v>25.64</v>
      </c>
      <c r="C1049">
        <v>29.29</v>
      </c>
      <c r="D1049">
        <v>28.63</v>
      </c>
      <c r="E1049">
        <v>25.2</v>
      </c>
      <c r="F1049">
        <v>24.99</v>
      </c>
      <c r="G1049">
        <f t="shared" si="48"/>
        <v>0.21000000000000085</v>
      </c>
      <c r="H1049">
        <f t="shared" si="49"/>
        <v>0.66000000000000014</v>
      </c>
      <c r="I1049">
        <f t="shared" si="50"/>
        <v>0.21000000000000085</v>
      </c>
    </row>
    <row r="1050" spans="1:9" x14ac:dyDescent="0.25">
      <c r="A1050">
        <v>37727</v>
      </c>
      <c r="B1050">
        <v>25.71</v>
      </c>
      <c r="C1050">
        <v>29.18</v>
      </c>
      <c r="D1050">
        <v>29.29</v>
      </c>
      <c r="E1050">
        <v>25.02</v>
      </c>
      <c r="F1050">
        <v>25.16</v>
      </c>
      <c r="G1050">
        <f t="shared" si="48"/>
        <v>7.0000000000000284E-2</v>
      </c>
      <c r="H1050">
        <f t="shared" si="49"/>
        <v>-0.10999999999999943</v>
      </c>
      <c r="I1050">
        <f t="shared" si="50"/>
        <v>-0.14000000000000057</v>
      </c>
    </row>
    <row r="1051" spans="1:9" x14ac:dyDescent="0.25">
      <c r="A1051">
        <v>37728</v>
      </c>
      <c r="B1051">
        <v>26.45</v>
      </c>
      <c r="C1051">
        <v>30.09</v>
      </c>
      <c r="D1051">
        <v>29.18</v>
      </c>
      <c r="E1051">
        <v>25.88</v>
      </c>
      <c r="F1051">
        <v>25.02</v>
      </c>
      <c r="G1051">
        <f t="shared" si="48"/>
        <v>0.73999999999999844</v>
      </c>
      <c r="H1051">
        <f t="shared" si="49"/>
        <v>0.91000000000000014</v>
      </c>
      <c r="I1051">
        <f t="shared" si="50"/>
        <v>0.85999999999999943</v>
      </c>
    </row>
    <row r="1052" spans="1:9" x14ac:dyDescent="0.25">
      <c r="A1052">
        <v>37733</v>
      </c>
      <c r="B1052">
        <v>25.93</v>
      </c>
      <c r="C1052">
        <v>29.91</v>
      </c>
      <c r="D1052">
        <v>30.87</v>
      </c>
      <c r="E1052">
        <v>25.46</v>
      </c>
      <c r="F1052">
        <v>25.88</v>
      </c>
      <c r="G1052">
        <f t="shared" si="48"/>
        <v>-0.51999999999999957</v>
      </c>
      <c r="H1052">
        <f t="shared" si="49"/>
        <v>-0.96000000000000085</v>
      </c>
      <c r="I1052">
        <f t="shared" si="50"/>
        <v>-0.41999999999999815</v>
      </c>
    </row>
    <row r="1053" spans="1:9" x14ac:dyDescent="0.25">
      <c r="A1053">
        <v>37734</v>
      </c>
      <c r="B1053">
        <v>24.72</v>
      </c>
      <c r="C1053">
        <v>26.65</v>
      </c>
      <c r="D1053">
        <v>27.99</v>
      </c>
      <c r="E1053">
        <v>24.26</v>
      </c>
      <c r="F1053">
        <v>25.46</v>
      </c>
      <c r="G1053">
        <f t="shared" si="48"/>
        <v>-1.2100000000000009</v>
      </c>
      <c r="H1053">
        <f t="shared" si="49"/>
        <v>-1.3399999999999999</v>
      </c>
      <c r="I1053">
        <f t="shared" si="50"/>
        <v>-1.1999999999999993</v>
      </c>
    </row>
    <row r="1054" spans="1:9" x14ac:dyDescent="0.25">
      <c r="A1054">
        <v>37735</v>
      </c>
      <c r="B1054">
        <v>24.6</v>
      </c>
      <c r="C1054">
        <v>26.64</v>
      </c>
      <c r="D1054">
        <v>26.65</v>
      </c>
      <c r="E1054">
        <v>24.33</v>
      </c>
      <c r="F1054">
        <v>24.26</v>
      </c>
      <c r="G1054">
        <f t="shared" si="48"/>
        <v>-0.11999999999999744</v>
      </c>
      <c r="H1054">
        <f t="shared" si="49"/>
        <v>-9.9999999999980105E-3</v>
      </c>
      <c r="I1054">
        <f t="shared" si="50"/>
        <v>6.9999999999996732E-2</v>
      </c>
    </row>
    <row r="1055" spans="1:9" x14ac:dyDescent="0.25">
      <c r="A1055">
        <v>37736</v>
      </c>
      <c r="B1055">
        <v>24.24</v>
      </c>
      <c r="C1055">
        <v>26.26</v>
      </c>
      <c r="D1055">
        <v>26.64</v>
      </c>
      <c r="E1055">
        <v>24.09</v>
      </c>
      <c r="F1055">
        <v>24.33</v>
      </c>
      <c r="G1055">
        <f t="shared" si="48"/>
        <v>-0.36000000000000298</v>
      </c>
      <c r="H1055">
        <f t="shared" si="49"/>
        <v>-0.37999999999999901</v>
      </c>
      <c r="I1055">
        <f t="shared" si="50"/>
        <v>-0.23999999999999844</v>
      </c>
    </row>
    <row r="1056" spans="1:9" x14ac:dyDescent="0.25">
      <c r="A1056">
        <v>37739</v>
      </c>
      <c r="B1056">
        <v>23.67</v>
      </c>
      <c r="C1056">
        <v>25.49</v>
      </c>
      <c r="D1056">
        <v>26.26</v>
      </c>
      <c r="E1056">
        <v>23.5</v>
      </c>
      <c r="F1056">
        <v>24.09</v>
      </c>
      <c r="G1056">
        <f t="shared" si="48"/>
        <v>-0.56999999999999673</v>
      </c>
      <c r="H1056">
        <f t="shared" si="49"/>
        <v>-0.77000000000000313</v>
      </c>
      <c r="I1056">
        <f t="shared" si="50"/>
        <v>-0.58999999999999986</v>
      </c>
    </row>
    <row r="1057" spans="1:9" x14ac:dyDescent="0.25">
      <c r="A1057">
        <v>37740</v>
      </c>
      <c r="B1057">
        <v>23.45</v>
      </c>
      <c r="C1057">
        <v>25.24</v>
      </c>
      <c r="D1057">
        <v>25.49</v>
      </c>
      <c r="E1057">
        <v>23.3</v>
      </c>
      <c r="F1057">
        <v>23.5</v>
      </c>
      <c r="G1057">
        <f t="shared" si="48"/>
        <v>-0.22000000000000242</v>
      </c>
      <c r="H1057">
        <f t="shared" si="49"/>
        <v>-0.25</v>
      </c>
      <c r="I1057">
        <f t="shared" si="50"/>
        <v>-0.19999999999999929</v>
      </c>
    </row>
    <row r="1058" spans="1:9" x14ac:dyDescent="0.25">
      <c r="A1058">
        <v>37741</v>
      </c>
      <c r="B1058">
        <v>23.84</v>
      </c>
      <c r="C1058">
        <v>25.8</v>
      </c>
      <c r="D1058">
        <v>25.24</v>
      </c>
      <c r="E1058">
        <v>23.68</v>
      </c>
      <c r="F1058">
        <v>23.3</v>
      </c>
      <c r="G1058">
        <f t="shared" si="48"/>
        <v>0.39000000000000057</v>
      </c>
      <c r="H1058">
        <f t="shared" si="49"/>
        <v>0.56000000000000227</v>
      </c>
      <c r="I1058">
        <f t="shared" si="50"/>
        <v>0.37999999999999901</v>
      </c>
    </row>
    <row r="1059" spans="1:9" x14ac:dyDescent="0.25">
      <c r="A1059">
        <v>37742</v>
      </c>
      <c r="B1059">
        <v>23.84</v>
      </c>
      <c r="C1059">
        <v>26.03</v>
      </c>
      <c r="D1059">
        <v>25.8</v>
      </c>
      <c r="E1059">
        <v>23.82</v>
      </c>
      <c r="F1059">
        <v>23.68</v>
      </c>
      <c r="G1059">
        <f t="shared" si="48"/>
        <v>0</v>
      </c>
      <c r="H1059">
        <f t="shared" si="49"/>
        <v>0.23000000000000043</v>
      </c>
      <c r="I1059">
        <f t="shared" si="50"/>
        <v>0.14000000000000057</v>
      </c>
    </row>
    <row r="1060" spans="1:9" x14ac:dyDescent="0.25">
      <c r="A1060">
        <v>37743</v>
      </c>
      <c r="B1060">
        <v>23.49</v>
      </c>
      <c r="C1060">
        <v>25.67</v>
      </c>
      <c r="D1060">
        <v>26.03</v>
      </c>
      <c r="E1060">
        <v>23.52</v>
      </c>
      <c r="F1060">
        <v>23.82</v>
      </c>
      <c r="G1060">
        <f t="shared" si="48"/>
        <v>-0.35000000000000142</v>
      </c>
      <c r="H1060">
        <f t="shared" si="49"/>
        <v>-0.35999999999999943</v>
      </c>
      <c r="I1060">
        <f t="shared" si="50"/>
        <v>-0.30000000000000071</v>
      </c>
    </row>
    <row r="1061" spans="1:9" x14ac:dyDescent="0.25">
      <c r="A1061">
        <v>37747</v>
      </c>
      <c r="B1061">
        <v>23.5</v>
      </c>
      <c r="C1061">
        <v>25.72</v>
      </c>
      <c r="D1061">
        <v>26.49</v>
      </c>
      <c r="E1061">
        <v>23.57</v>
      </c>
      <c r="F1061">
        <v>23.52</v>
      </c>
      <c r="G1061">
        <f t="shared" si="48"/>
        <v>1.0000000000001563E-2</v>
      </c>
      <c r="H1061">
        <f t="shared" si="49"/>
        <v>-0.76999999999999957</v>
      </c>
      <c r="I1061">
        <f t="shared" si="50"/>
        <v>5.0000000000000711E-2</v>
      </c>
    </row>
    <row r="1062" spans="1:9" x14ac:dyDescent="0.25">
      <c r="A1062">
        <v>37748</v>
      </c>
      <c r="B1062">
        <v>24.05</v>
      </c>
      <c r="C1062">
        <v>26.23</v>
      </c>
      <c r="D1062">
        <v>25.72</v>
      </c>
      <c r="E1062">
        <v>24.11</v>
      </c>
      <c r="F1062">
        <v>23.57</v>
      </c>
      <c r="G1062">
        <f t="shared" si="48"/>
        <v>0.55000000000000071</v>
      </c>
      <c r="H1062">
        <f t="shared" si="49"/>
        <v>0.51000000000000156</v>
      </c>
      <c r="I1062">
        <f t="shared" si="50"/>
        <v>0.53999999999999915</v>
      </c>
    </row>
    <row r="1063" spans="1:9" x14ac:dyDescent="0.25">
      <c r="A1063">
        <v>37749</v>
      </c>
      <c r="B1063">
        <v>24.78</v>
      </c>
      <c r="C1063">
        <v>26.98</v>
      </c>
      <c r="D1063">
        <v>26.23</v>
      </c>
      <c r="E1063">
        <v>24.65</v>
      </c>
      <c r="F1063">
        <v>24.11</v>
      </c>
      <c r="G1063">
        <f t="shared" si="48"/>
        <v>0.73000000000000043</v>
      </c>
      <c r="H1063">
        <f t="shared" si="49"/>
        <v>0.75</v>
      </c>
      <c r="I1063">
        <f t="shared" si="50"/>
        <v>0.53999999999999915</v>
      </c>
    </row>
    <row r="1064" spans="1:9" x14ac:dyDescent="0.25">
      <c r="A1064">
        <v>37750</v>
      </c>
      <c r="B1064">
        <v>25.23</v>
      </c>
      <c r="C1064">
        <v>27.72</v>
      </c>
      <c r="D1064">
        <v>26.98</v>
      </c>
      <c r="E1064">
        <v>25.1</v>
      </c>
      <c r="F1064">
        <v>24.65</v>
      </c>
      <c r="G1064">
        <f t="shared" si="48"/>
        <v>0.44999999999999929</v>
      </c>
      <c r="H1064">
        <f t="shared" si="49"/>
        <v>0.73999999999999844</v>
      </c>
      <c r="I1064">
        <f t="shared" si="50"/>
        <v>0.45000000000000284</v>
      </c>
    </row>
    <row r="1065" spans="1:9" x14ac:dyDescent="0.25">
      <c r="A1065">
        <v>37753</v>
      </c>
      <c r="B1065">
        <v>25.29</v>
      </c>
      <c r="C1065">
        <v>27.35</v>
      </c>
      <c r="D1065">
        <v>27.72</v>
      </c>
      <c r="E1065">
        <v>24.89</v>
      </c>
      <c r="F1065">
        <v>25.1</v>
      </c>
      <c r="G1065">
        <f t="shared" si="48"/>
        <v>5.9999999999998721E-2</v>
      </c>
      <c r="H1065">
        <f t="shared" si="49"/>
        <v>-0.36999999999999744</v>
      </c>
      <c r="I1065">
        <f t="shared" si="50"/>
        <v>-0.21000000000000085</v>
      </c>
    </row>
    <row r="1066" spans="1:9" x14ac:dyDescent="0.25">
      <c r="A1066">
        <v>37754</v>
      </c>
      <c r="B1066">
        <v>26</v>
      </c>
      <c r="C1066">
        <v>28.5</v>
      </c>
      <c r="D1066">
        <v>27.35</v>
      </c>
      <c r="E1066">
        <v>25.9</v>
      </c>
      <c r="F1066">
        <v>24.89</v>
      </c>
      <c r="G1066">
        <f t="shared" si="48"/>
        <v>0.71000000000000085</v>
      </c>
      <c r="H1066">
        <f t="shared" si="49"/>
        <v>1.1499999999999986</v>
      </c>
      <c r="I1066">
        <f t="shared" si="50"/>
        <v>1.009999999999998</v>
      </c>
    </row>
    <row r="1067" spans="1:9" x14ac:dyDescent="0.25">
      <c r="A1067">
        <v>37755</v>
      </c>
      <c r="B1067">
        <v>27.1</v>
      </c>
      <c r="C1067">
        <v>29.17</v>
      </c>
      <c r="D1067">
        <v>28.5</v>
      </c>
      <c r="E1067">
        <v>26.75</v>
      </c>
      <c r="F1067">
        <v>25.9</v>
      </c>
      <c r="G1067">
        <f t="shared" si="48"/>
        <v>1.1000000000000014</v>
      </c>
      <c r="H1067">
        <f t="shared" si="49"/>
        <v>0.67000000000000171</v>
      </c>
      <c r="I1067">
        <f t="shared" si="50"/>
        <v>0.85000000000000142</v>
      </c>
    </row>
    <row r="1068" spans="1:9" x14ac:dyDescent="0.25">
      <c r="A1068">
        <v>37756</v>
      </c>
      <c r="B1068">
        <v>26.28</v>
      </c>
      <c r="C1068">
        <v>28.74</v>
      </c>
      <c r="D1068">
        <v>29.17</v>
      </c>
      <c r="E1068">
        <v>26.73</v>
      </c>
      <c r="F1068">
        <v>26.75</v>
      </c>
      <c r="G1068">
        <f t="shared" si="48"/>
        <v>-0.82000000000000028</v>
      </c>
      <c r="H1068">
        <f t="shared" si="49"/>
        <v>-0.43000000000000327</v>
      </c>
      <c r="I1068">
        <f t="shared" si="50"/>
        <v>-1.9999999999999574E-2</v>
      </c>
    </row>
    <row r="1069" spans="1:9" x14ac:dyDescent="0.25">
      <c r="A1069">
        <v>37757</v>
      </c>
      <c r="B1069">
        <v>25.92</v>
      </c>
      <c r="C1069">
        <v>29.14</v>
      </c>
      <c r="D1069">
        <v>28.74</v>
      </c>
      <c r="E1069">
        <v>26.1</v>
      </c>
      <c r="F1069">
        <v>25.72</v>
      </c>
      <c r="G1069">
        <f t="shared" si="48"/>
        <v>-0.35999999999999943</v>
      </c>
      <c r="H1069">
        <f t="shared" si="49"/>
        <v>0.40000000000000213</v>
      </c>
      <c r="I1069">
        <f t="shared" si="50"/>
        <v>0.38000000000000256</v>
      </c>
    </row>
    <row r="1070" spans="1:9" x14ac:dyDescent="0.25">
      <c r="A1070">
        <v>37760</v>
      </c>
      <c r="B1070">
        <v>26.48</v>
      </c>
      <c r="C1070">
        <v>28.83</v>
      </c>
      <c r="D1070">
        <v>29.14</v>
      </c>
      <c r="E1070">
        <v>25.61</v>
      </c>
      <c r="F1070">
        <v>26.1</v>
      </c>
      <c r="G1070">
        <f t="shared" si="48"/>
        <v>0.55999999999999872</v>
      </c>
      <c r="H1070">
        <f t="shared" si="49"/>
        <v>-0.31000000000000227</v>
      </c>
      <c r="I1070">
        <f t="shared" si="50"/>
        <v>-0.49000000000000199</v>
      </c>
    </row>
    <row r="1071" spans="1:9" x14ac:dyDescent="0.25">
      <c r="A1071">
        <v>37761</v>
      </c>
      <c r="B1071">
        <v>25.23</v>
      </c>
      <c r="C1071">
        <v>29.28</v>
      </c>
      <c r="D1071">
        <v>28.83</v>
      </c>
      <c r="E1071">
        <v>25.65</v>
      </c>
      <c r="F1071">
        <v>25.61</v>
      </c>
      <c r="G1071">
        <f t="shared" si="48"/>
        <v>-1.25</v>
      </c>
      <c r="H1071">
        <f t="shared" si="49"/>
        <v>0.45000000000000284</v>
      </c>
      <c r="I1071">
        <f t="shared" si="50"/>
        <v>3.9999999999999147E-2</v>
      </c>
    </row>
    <row r="1072" spans="1:9" x14ac:dyDescent="0.25">
      <c r="A1072">
        <v>37762</v>
      </c>
      <c r="B1072">
        <v>26.56</v>
      </c>
      <c r="C1072">
        <v>29.03</v>
      </c>
      <c r="D1072">
        <v>28.41</v>
      </c>
      <c r="E1072">
        <v>26.21</v>
      </c>
      <c r="F1072">
        <v>25.65</v>
      </c>
      <c r="G1072">
        <f t="shared" si="48"/>
        <v>1.3299999999999983</v>
      </c>
      <c r="H1072">
        <f t="shared" si="49"/>
        <v>0.62000000000000099</v>
      </c>
      <c r="I1072">
        <f t="shared" si="50"/>
        <v>0.56000000000000227</v>
      </c>
    </row>
    <row r="1073" spans="1:9" x14ac:dyDescent="0.25">
      <c r="A1073">
        <v>37763</v>
      </c>
      <c r="B1073">
        <v>26.09</v>
      </c>
      <c r="C1073">
        <v>28.85</v>
      </c>
      <c r="D1073">
        <v>29.03</v>
      </c>
      <c r="E1073">
        <v>25.97</v>
      </c>
      <c r="F1073">
        <v>26.21</v>
      </c>
      <c r="G1073">
        <f t="shared" si="48"/>
        <v>-0.46999999999999886</v>
      </c>
      <c r="H1073">
        <f t="shared" si="49"/>
        <v>-0.17999999999999972</v>
      </c>
      <c r="I1073">
        <f t="shared" si="50"/>
        <v>-0.24000000000000199</v>
      </c>
    </row>
    <row r="1074" spans="1:9" x14ac:dyDescent="0.25">
      <c r="A1074">
        <v>37764</v>
      </c>
      <c r="B1074">
        <v>25.9</v>
      </c>
      <c r="C1074">
        <v>29.16</v>
      </c>
      <c r="D1074">
        <v>28.85</v>
      </c>
      <c r="E1074">
        <v>26.24</v>
      </c>
      <c r="F1074">
        <v>25.97</v>
      </c>
      <c r="G1074">
        <f t="shared" si="48"/>
        <v>-0.19000000000000128</v>
      </c>
      <c r="H1074">
        <f t="shared" si="49"/>
        <v>0.30999999999999872</v>
      </c>
      <c r="I1074">
        <f t="shared" si="50"/>
        <v>0.26999999999999957</v>
      </c>
    </row>
    <row r="1075" spans="1:9" x14ac:dyDescent="0.25">
      <c r="A1075">
        <v>37768</v>
      </c>
      <c r="B1075">
        <v>26.32</v>
      </c>
      <c r="C1075">
        <v>29.35</v>
      </c>
      <c r="D1075">
        <v>29.16</v>
      </c>
      <c r="E1075">
        <v>26.34</v>
      </c>
      <c r="F1075">
        <v>26.24</v>
      </c>
      <c r="G1075">
        <f t="shared" si="48"/>
        <v>0.42000000000000171</v>
      </c>
      <c r="H1075">
        <f t="shared" si="49"/>
        <v>0.19000000000000128</v>
      </c>
      <c r="I1075">
        <f t="shared" si="50"/>
        <v>0.10000000000000142</v>
      </c>
    </row>
    <row r="1076" spans="1:9" x14ac:dyDescent="0.25">
      <c r="A1076">
        <v>37769</v>
      </c>
      <c r="B1076">
        <v>26.34</v>
      </c>
      <c r="C1076">
        <v>28.51</v>
      </c>
      <c r="D1076">
        <v>29.35</v>
      </c>
      <c r="E1076">
        <v>25.59</v>
      </c>
      <c r="F1076">
        <v>26.34</v>
      </c>
      <c r="G1076">
        <f t="shared" si="48"/>
        <v>1.9999999999999574E-2</v>
      </c>
      <c r="H1076">
        <f t="shared" si="49"/>
        <v>-0.83999999999999986</v>
      </c>
      <c r="I1076">
        <f t="shared" si="50"/>
        <v>-0.75</v>
      </c>
    </row>
    <row r="1077" spans="1:9" x14ac:dyDescent="0.25">
      <c r="A1077">
        <v>37770</v>
      </c>
      <c r="B1077">
        <v>26.57</v>
      </c>
      <c r="C1077">
        <v>29.1</v>
      </c>
      <c r="D1077">
        <v>28.51</v>
      </c>
      <c r="E1077">
        <v>26.03</v>
      </c>
      <c r="F1077">
        <v>25.59</v>
      </c>
      <c r="G1077">
        <f t="shared" si="48"/>
        <v>0.23000000000000043</v>
      </c>
      <c r="H1077">
        <f t="shared" si="49"/>
        <v>0.58999999999999986</v>
      </c>
      <c r="I1077">
        <f t="shared" si="50"/>
        <v>0.44000000000000128</v>
      </c>
    </row>
    <row r="1078" spans="1:9" x14ac:dyDescent="0.25">
      <c r="A1078">
        <v>37771</v>
      </c>
      <c r="B1078">
        <v>26.73</v>
      </c>
      <c r="C1078">
        <v>29.56</v>
      </c>
      <c r="D1078">
        <v>29.1</v>
      </c>
      <c r="E1078">
        <v>26.03</v>
      </c>
      <c r="F1078">
        <v>26.03</v>
      </c>
      <c r="G1078">
        <f t="shared" si="48"/>
        <v>0.16000000000000014</v>
      </c>
      <c r="H1078">
        <f t="shared" si="49"/>
        <v>0.4599999999999973</v>
      </c>
      <c r="I1078">
        <f t="shared" si="50"/>
        <v>0</v>
      </c>
    </row>
    <row r="1079" spans="1:9" x14ac:dyDescent="0.25">
      <c r="A1079">
        <v>37774</v>
      </c>
      <c r="B1079">
        <v>27.8</v>
      </c>
      <c r="C1079">
        <v>30.71</v>
      </c>
      <c r="D1079">
        <v>29.56</v>
      </c>
      <c r="E1079">
        <v>27.38</v>
      </c>
      <c r="F1079">
        <v>26.03</v>
      </c>
      <c r="G1079">
        <f t="shared" si="48"/>
        <v>1.0700000000000003</v>
      </c>
      <c r="H1079">
        <f t="shared" si="49"/>
        <v>1.1500000000000021</v>
      </c>
      <c r="I1079">
        <f t="shared" si="50"/>
        <v>1.3499999999999979</v>
      </c>
    </row>
    <row r="1080" spans="1:9" x14ac:dyDescent="0.25">
      <c r="A1080">
        <v>37775</v>
      </c>
      <c r="B1080">
        <v>27.63</v>
      </c>
      <c r="C1080">
        <v>30.67</v>
      </c>
      <c r="D1080">
        <v>30.71</v>
      </c>
      <c r="E1080">
        <v>27.28</v>
      </c>
      <c r="F1080">
        <v>27.38</v>
      </c>
      <c r="G1080">
        <f t="shared" si="48"/>
        <v>-0.17000000000000171</v>
      </c>
      <c r="H1080">
        <f t="shared" si="49"/>
        <v>-3.9999999999999147E-2</v>
      </c>
      <c r="I1080">
        <f t="shared" si="50"/>
        <v>-9.9999999999997868E-2</v>
      </c>
    </row>
    <row r="1081" spans="1:9" x14ac:dyDescent="0.25">
      <c r="A1081">
        <v>37776</v>
      </c>
      <c r="B1081">
        <v>27.24</v>
      </c>
      <c r="C1081">
        <v>30.05</v>
      </c>
      <c r="D1081">
        <v>30.67</v>
      </c>
      <c r="E1081">
        <v>26.81</v>
      </c>
      <c r="F1081">
        <v>27.28</v>
      </c>
      <c r="G1081">
        <f t="shared" si="48"/>
        <v>-0.39000000000000057</v>
      </c>
      <c r="H1081">
        <f t="shared" si="49"/>
        <v>-0.62000000000000099</v>
      </c>
      <c r="I1081">
        <f t="shared" si="50"/>
        <v>-0.47000000000000242</v>
      </c>
    </row>
    <row r="1082" spans="1:9" x14ac:dyDescent="0.25">
      <c r="A1082">
        <v>37777</v>
      </c>
      <c r="B1082">
        <v>27.62</v>
      </c>
      <c r="C1082">
        <v>30.74</v>
      </c>
      <c r="D1082">
        <v>30.05</v>
      </c>
      <c r="E1082">
        <v>27.44</v>
      </c>
      <c r="F1082">
        <v>26.81</v>
      </c>
      <c r="G1082">
        <f t="shared" si="48"/>
        <v>0.38000000000000256</v>
      </c>
      <c r="H1082">
        <f t="shared" si="49"/>
        <v>0.68999999999999773</v>
      </c>
      <c r="I1082">
        <f t="shared" si="50"/>
        <v>0.63000000000000256</v>
      </c>
    </row>
    <row r="1083" spans="1:9" x14ac:dyDescent="0.25">
      <c r="A1083">
        <v>37778</v>
      </c>
      <c r="B1083">
        <v>28</v>
      </c>
      <c r="C1083">
        <v>31.28</v>
      </c>
      <c r="D1083">
        <v>30.74</v>
      </c>
      <c r="E1083">
        <v>27.78</v>
      </c>
      <c r="F1083">
        <v>27.44</v>
      </c>
      <c r="G1083">
        <f t="shared" si="48"/>
        <v>0.37999999999999901</v>
      </c>
      <c r="H1083">
        <f t="shared" si="49"/>
        <v>0.5400000000000027</v>
      </c>
      <c r="I1083">
        <f t="shared" si="50"/>
        <v>0.33999999999999986</v>
      </c>
    </row>
    <row r="1084" spans="1:9" x14ac:dyDescent="0.25">
      <c r="A1084">
        <v>37781</v>
      </c>
      <c r="B1084">
        <v>28.45</v>
      </c>
      <c r="C1084">
        <v>31.45</v>
      </c>
      <c r="D1084">
        <v>31.28</v>
      </c>
      <c r="E1084">
        <v>27.85</v>
      </c>
      <c r="F1084">
        <v>27.78</v>
      </c>
      <c r="G1084">
        <f t="shared" si="48"/>
        <v>0.44999999999999929</v>
      </c>
      <c r="H1084">
        <f t="shared" si="49"/>
        <v>0.16999999999999815</v>
      </c>
      <c r="I1084">
        <f t="shared" si="50"/>
        <v>7.0000000000000284E-2</v>
      </c>
    </row>
    <row r="1085" spans="1:9" x14ac:dyDescent="0.25">
      <c r="A1085">
        <v>37782</v>
      </c>
      <c r="B1085">
        <v>28.15</v>
      </c>
      <c r="C1085">
        <v>31.73</v>
      </c>
      <c r="D1085">
        <v>31.45</v>
      </c>
      <c r="E1085">
        <v>28.08</v>
      </c>
      <c r="F1085">
        <v>27.85</v>
      </c>
      <c r="G1085">
        <f t="shared" si="48"/>
        <v>-0.30000000000000071</v>
      </c>
      <c r="H1085">
        <f t="shared" si="49"/>
        <v>0.28000000000000114</v>
      </c>
      <c r="I1085">
        <f t="shared" si="50"/>
        <v>0.22999999999999687</v>
      </c>
    </row>
    <row r="1086" spans="1:9" x14ac:dyDescent="0.25">
      <c r="A1086">
        <v>37783</v>
      </c>
      <c r="B1086">
        <v>28.72</v>
      </c>
      <c r="C1086">
        <v>32.36</v>
      </c>
      <c r="D1086">
        <v>31.73</v>
      </c>
      <c r="E1086">
        <v>28.39</v>
      </c>
      <c r="F1086">
        <v>28.08</v>
      </c>
      <c r="G1086">
        <f t="shared" si="48"/>
        <v>0.57000000000000028</v>
      </c>
      <c r="H1086">
        <f t="shared" si="49"/>
        <v>0.62999999999999901</v>
      </c>
      <c r="I1086">
        <f t="shared" si="50"/>
        <v>0.31000000000000227</v>
      </c>
    </row>
    <row r="1087" spans="1:9" x14ac:dyDescent="0.25">
      <c r="A1087">
        <v>37784</v>
      </c>
      <c r="B1087">
        <v>28.14</v>
      </c>
      <c r="C1087">
        <v>31.51</v>
      </c>
      <c r="D1087">
        <v>32.36</v>
      </c>
      <c r="E1087">
        <v>27.83</v>
      </c>
      <c r="F1087">
        <v>28.39</v>
      </c>
      <c r="G1087">
        <f t="shared" si="48"/>
        <v>-0.57999999999999829</v>
      </c>
      <c r="H1087">
        <f t="shared" si="49"/>
        <v>-0.84999999999999787</v>
      </c>
      <c r="I1087">
        <f t="shared" si="50"/>
        <v>-0.56000000000000227</v>
      </c>
    </row>
    <row r="1088" spans="1:9" x14ac:dyDescent="0.25">
      <c r="A1088">
        <v>37785</v>
      </c>
      <c r="B1088">
        <v>27.18</v>
      </c>
      <c r="C1088">
        <v>30.65</v>
      </c>
      <c r="D1088">
        <v>31.51</v>
      </c>
      <c r="E1088">
        <v>53.85</v>
      </c>
      <c r="F1088">
        <v>55.05</v>
      </c>
      <c r="G1088">
        <f t="shared" si="48"/>
        <v>-0.96000000000000085</v>
      </c>
      <c r="H1088">
        <f t="shared" si="49"/>
        <v>-0.86000000000000298</v>
      </c>
      <c r="I1088">
        <f t="shared" si="50"/>
        <v>-1.1999999999999957</v>
      </c>
    </row>
    <row r="1089" spans="1:9" x14ac:dyDescent="0.25">
      <c r="A1089">
        <v>37788</v>
      </c>
      <c r="B1089">
        <v>26.91</v>
      </c>
      <c r="C1089">
        <v>31.18</v>
      </c>
      <c r="D1089">
        <v>30.65</v>
      </c>
      <c r="E1089">
        <v>26.65</v>
      </c>
      <c r="F1089">
        <v>26.39</v>
      </c>
      <c r="G1089">
        <f t="shared" si="48"/>
        <v>-0.26999999999999957</v>
      </c>
      <c r="H1089">
        <f t="shared" si="49"/>
        <v>0.53000000000000114</v>
      </c>
      <c r="I1089">
        <f t="shared" si="50"/>
        <v>0.25999999999999801</v>
      </c>
    </row>
    <row r="1090" spans="1:9" x14ac:dyDescent="0.25">
      <c r="A1090">
        <v>37789</v>
      </c>
      <c r="B1090">
        <v>27.16</v>
      </c>
      <c r="C1090">
        <v>31.07</v>
      </c>
      <c r="D1090">
        <v>31.18</v>
      </c>
      <c r="E1090">
        <v>26.67</v>
      </c>
      <c r="F1090">
        <v>26.65</v>
      </c>
      <c r="G1090">
        <f t="shared" si="48"/>
        <v>0.25</v>
      </c>
      <c r="H1090">
        <f t="shared" si="49"/>
        <v>-0.10999999999999943</v>
      </c>
      <c r="I1090">
        <f t="shared" si="50"/>
        <v>2.0000000000003126E-2</v>
      </c>
    </row>
    <row r="1091" spans="1:9" x14ac:dyDescent="0.25">
      <c r="A1091">
        <v>37790</v>
      </c>
      <c r="B1091">
        <v>26.72</v>
      </c>
      <c r="C1091">
        <v>30.36</v>
      </c>
      <c r="D1091">
        <v>31.07</v>
      </c>
      <c r="E1091">
        <v>26.26</v>
      </c>
      <c r="F1091">
        <v>26.67</v>
      </c>
      <c r="G1091">
        <f t="shared" ref="G1091:G1154" si="51">B1091-B1090</f>
        <v>-0.44000000000000128</v>
      </c>
      <c r="H1091">
        <f t="shared" ref="H1091:H1154" si="52">C1091-D1091</f>
        <v>-0.71000000000000085</v>
      </c>
      <c r="I1091">
        <f t="shared" ref="I1091:I1154" si="53">E1091-F1091</f>
        <v>-0.41000000000000014</v>
      </c>
    </row>
    <row r="1092" spans="1:9" x14ac:dyDescent="0.25">
      <c r="A1092">
        <v>37791</v>
      </c>
      <c r="B1092">
        <v>26.94</v>
      </c>
      <c r="C1092">
        <v>29.96</v>
      </c>
      <c r="D1092">
        <v>30.36</v>
      </c>
      <c r="E1092">
        <v>26.28</v>
      </c>
      <c r="F1092">
        <v>26.26</v>
      </c>
      <c r="G1092">
        <f t="shared" si="51"/>
        <v>0.22000000000000242</v>
      </c>
      <c r="H1092">
        <f t="shared" si="52"/>
        <v>-0.39999999999999858</v>
      </c>
      <c r="I1092">
        <f t="shared" si="53"/>
        <v>1.9999999999999574E-2</v>
      </c>
    </row>
    <row r="1093" spans="1:9" x14ac:dyDescent="0.25">
      <c r="A1093">
        <v>37792</v>
      </c>
      <c r="B1093">
        <v>27.4</v>
      </c>
      <c r="C1093">
        <v>60.3</v>
      </c>
      <c r="D1093">
        <v>58.47</v>
      </c>
      <c r="E1093">
        <v>27.02</v>
      </c>
      <c r="F1093">
        <v>26.28</v>
      </c>
      <c r="G1093">
        <f t="shared" si="51"/>
        <v>0.4599999999999973</v>
      </c>
      <c r="H1093">
        <f t="shared" si="52"/>
        <v>1.8299999999999983</v>
      </c>
      <c r="I1093">
        <f t="shared" si="53"/>
        <v>0.73999999999999844</v>
      </c>
    </row>
    <row r="1094" spans="1:9" x14ac:dyDescent="0.25">
      <c r="A1094">
        <v>37795</v>
      </c>
      <c r="B1094">
        <v>27.41</v>
      </c>
      <c r="C1094">
        <v>29.17</v>
      </c>
      <c r="D1094">
        <v>29.48</v>
      </c>
      <c r="E1094">
        <v>26.93</v>
      </c>
      <c r="F1094">
        <v>27.02</v>
      </c>
      <c r="G1094">
        <f t="shared" si="51"/>
        <v>1.0000000000001563E-2</v>
      </c>
      <c r="H1094">
        <f t="shared" si="52"/>
        <v>-0.30999999999999872</v>
      </c>
      <c r="I1094">
        <f t="shared" si="53"/>
        <v>-8.9999999999999858E-2</v>
      </c>
    </row>
    <row r="1095" spans="1:9" x14ac:dyDescent="0.25">
      <c r="A1095">
        <v>37796</v>
      </c>
      <c r="B1095">
        <v>27.16</v>
      </c>
      <c r="C1095">
        <v>28.78</v>
      </c>
      <c r="D1095">
        <v>29.17</v>
      </c>
      <c r="E1095">
        <v>26.62</v>
      </c>
      <c r="F1095">
        <v>26.93</v>
      </c>
      <c r="G1095">
        <f t="shared" si="51"/>
        <v>-0.25</v>
      </c>
      <c r="H1095">
        <f t="shared" si="52"/>
        <v>-0.39000000000000057</v>
      </c>
      <c r="I1095">
        <f t="shared" si="53"/>
        <v>-0.30999999999999872</v>
      </c>
    </row>
    <row r="1096" spans="1:9" x14ac:dyDescent="0.25">
      <c r="A1096">
        <v>37797</v>
      </c>
      <c r="B1096">
        <v>27.94</v>
      </c>
      <c r="C1096">
        <v>29.95</v>
      </c>
      <c r="D1096">
        <v>28.78</v>
      </c>
      <c r="E1096">
        <v>27.65</v>
      </c>
      <c r="F1096">
        <v>26.62</v>
      </c>
      <c r="G1096">
        <f t="shared" si="51"/>
        <v>0.78000000000000114</v>
      </c>
      <c r="H1096">
        <f t="shared" si="52"/>
        <v>1.1699999999999982</v>
      </c>
      <c r="I1096">
        <f t="shared" si="53"/>
        <v>1.0299999999999976</v>
      </c>
    </row>
    <row r="1097" spans="1:9" x14ac:dyDescent="0.25">
      <c r="A1097">
        <v>37798</v>
      </c>
      <c r="B1097">
        <v>27.45</v>
      </c>
      <c r="C1097">
        <v>29.01</v>
      </c>
      <c r="D1097">
        <v>29.95</v>
      </c>
      <c r="E1097">
        <v>27.04</v>
      </c>
      <c r="F1097">
        <v>27.65</v>
      </c>
      <c r="G1097">
        <f t="shared" si="51"/>
        <v>-0.49000000000000199</v>
      </c>
      <c r="H1097">
        <f t="shared" si="52"/>
        <v>-0.93999999999999773</v>
      </c>
      <c r="I1097">
        <f t="shared" si="53"/>
        <v>-0.60999999999999943</v>
      </c>
    </row>
    <row r="1098" spans="1:9" x14ac:dyDescent="0.25">
      <c r="A1098">
        <v>37799</v>
      </c>
      <c r="B1098">
        <v>27.8</v>
      </c>
      <c r="C1098">
        <v>29.27</v>
      </c>
      <c r="D1098">
        <v>29.01</v>
      </c>
      <c r="E1098">
        <v>27.04</v>
      </c>
      <c r="F1098">
        <v>27.04</v>
      </c>
      <c r="G1098">
        <f t="shared" si="51"/>
        <v>0.35000000000000142</v>
      </c>
      <c r="H1098">
        <f t="shared" si="52"/>
        <v>0.25999999999999801</v>
      </c>
      <c r="I1098">
        <f t="shared" si="53"/>
        <v>0</v>
      </c>
    </row>
    <row r="1099" spans="1:9" x14ac:dyDescent="0.25">
      <c r="A1099">
        <v>37802</v>
      </c>
      <c r="B1099">
        <v>28.28</v>
      </c>
      <c r="C1099">
        <v>30.19</v>
      </c>
      <c r="D1099">
        <v>29.27</v>
      </c>
      <c r="E1099">
        <v>28.33</v>
      </c>
      <c r="F1099">
        <v>27.04</v>
      </c>
      <c r="G1099">
        <f t="shared" si="51"/>
        <v>0.48000000000000043</v>
      </c>
      <c r="H1099">
        <f t="shared" si="52"/>
        <v>0.92000000000000171</v>
      </c>
      <c r="I1099">
        <f t="shared" si="53"/>
        <v>1.2899999999999991</v>
      </c>
    </row>
    <row r="1100" spans="1:9" x14ac:dyDescent="0.25">
      <c r="A1100">
        <v>37803</v>
      </c>
      <c r="B1100">
        <v>28.08</v>
      </c>
      <c r="C1100">
        <v>30.4</v>
      </c>
      <c r="D1100">
        <v>30.19</v>
      </c>
      <c r="E1100">
        <v>28.31</v>
      </c>
      <c r="F1100">
        <v>28.33</v>
      </c>
      <c r="G1100">
        <f t="shared" si="51"/>
        <v>-0.20000000000000284</v>
      </c>
      <c r="H1100">
        <f t="shared" si="52"/>
        <v>0.2099999999999973</v>
      </c>
      <c r="I1100">
        <f t="shared" si="53"/>
        <v>-1.9999999999999574E-2</v>
      </c>
    </row>
    <row r="1101" spans="1:9" x14ac:dyDescent="0.25">
      <c r="A1101">
        <v>37804</v>
      </c>
      <c r="B1101">
        <v>28.25</v>
      </c>
      <c r="C1101">
        <v>30.15</v>
      </c>
      <c r="D1101">
        <v>30.4</v>
      </c>
      <c r="E1101">
        <v>27.97</v>
      </c>
      <c r="F1101">
        <v>28.31</v>
      </c>
      <c r="G1101">
        <f t="shared" si="51"/>
        <v>0.17000000000000171</v>
      </c>
      <c r="H1101">
        <f t="shared" si="52"/>
        <v>-0.25</v>
      </c>
      <c r="I1101">
        <f t="shared" si="53"/>
        <v>-0.33999999999999986</v>
      </c>
    </row>
    <row r="1102" spans="1:9" x14ac:dyDescent="0.25">
      <c r="A1102">
        <v>37805</v>
      </c>
      <c r="B1102">
        <v>28.88</v>
      </c>
      <c r="C1102">
        <v>30.42</v>
      </c>
      <c r="D1102">
        <v>30.15</v>
      </c>
      <c r="E1102">
        <v>28.2</v>
      </c>
      <c r="F1102">
        <v>27.97</v>
      </c>
      <c r="G1102">
        <f t="shared" si="51"/>
        <v>0.62999999999999901</v>
      </c>
      <c r="H1102">
        <f t="shared" si="52"/>
        <v>0.27000000000000313</v>
      </c>
      <c r="I1102">
        <f t="shared" si="53"/>
        <v>0.23000000000000043</v>
      </c>
    </row>
    <row r="1103" spans="1:9" x14ac:dyDescent="0.25">
      <c r="A1103">
        <v>37809</v>
      </c>
      <c r="B1103">
        <v>28</v>
      </c>
      <c r="C1103">
        <v>30.13</v>
      </c>
      <c r="D1103">
        <v>30.42</v>
      </c>
      <c r="E1103">
        <v>27.82</v>
      </c>
      <c r="F1103">
        <v>27.63</v>
      </c>
      <c r="G1103">
        <f t="shared" si="51"/>
        <v>-0.87999999999999901</v>
      </c>
      <c r="H1103">
        <f t="shared" si="52"/>
        <v>-0.2900000000000027</v>
      </c>
      <c r="I1103">
        <f t="shared" si="53"/>
        <v>0.19000000000000128</v>
      </c>
    </row>
    <row r="1104" spans="1:9" x14ac:dyDescent="0.25">
      <c r="A1104">
        <v>37810</v>
      </c>
      <c r="B1104">
        <v>27.87</v>
      </c>
      <c r="C1104">
        <v>30.22</v>
      </c>
      <c r="D1104">
        <v>30.13</v>
      </c>
      <c r="E1104">
        <v>27.97</v>
      </c>
      <c r="F1104">
        <v>27.82</v>
      </c>
      <c r="G1104">
        <f t="shared" si="51"/>
        <v>-0.12999999999999901</v>
      </c>
      <c r="H1104">
        <f t="shared" si="52"/>
        <v>8.9999999999999858E-2</v>
      </c>
      <c r="I1104">
        <f t="shared" si="53"/>
        <v>0.14999999999999858</v>
      </c>
    </row>
    <row r="1105" spans="1:9" x14ac:dyDescent="0.25">
      <c r="A1105">
        <v>37811</v>
      </c>
      <c r="B1105">
        <v>28.33</v>
      </c>
      <c r="C1105">
        <v>30.88</v>
      </c>
      <c r="D1105">
        <v>30.22</v>
      </c>
      <c r="E1105">
        <v>28.71</v>
      </c>
      <c r="F1105">
        <v>27.97</v>
      </c>
      <c r="G1105">
        <f t="shared" si="51"/>
        <v>0.4599999999999973</v>
      </c>
      <c r="H1105">
        <f t="shared" si="52"/>
        <v>0.66000000000000014</v>
      </c>
      <c r="I1105">
        <f t="shared" si="53"/>
        <v>0.74000000000000199</v>
      </c>
    </row>
    <row r="1106" spans="1:9" x14ac:dyDescent="0.25">
      <c r="A1106">
        <v>37812</v>
      </c>
      <c r="B1106">
        <v>29.14</v>
      </c>
      <c r="C1106">
        <v>31.06</v>
      </c>
      <c r="D1106">
        <v>30.88</v>
      </c>
      <c r="E1106">
        <v>28.88</v>
      </c>
      <c r="F1106">
        <v>28.71</v>
      </c>
      <c r="G1106">
        <f t="shared" si="51"/>
        <v>0.81000000000000227</v>
      </c>
      <c r="H1106">
        <f t="shared" si="52"/>
        <v>0.17999999999999972</v>
      </c>
      <c r="I1106">
        <f t="shared" si="53"/>
        <v>0.16999999999999815</v>
      </c>
    </row>
    <row r="1107" spans="1:9" x14ac:dyDescent="0.25">
      <c r="A1107">
        <v>37813</v>
      </c>
      <c r="B1107">
        <v>29.31</v>
      </c>
      <c r="C1107">
        <v>31.28</v>
      </c>
      <c r="D1107">
        <v>31.06</v>
      </c>
      <c r="E1107">
        <v>29.19</v>
      </c>
      <c r="F1107">
        <v>28.88</v>
      </c>
      <c r="G1107">
        <f t="shared" si="51"/>
        <v>0.16999999999999815</v>
      </c>
      <c r="H1107">
        <f t="shared" si="52"/>
        <v>0.22000000000000242</v>
      </c>
      <c r="I1107">
        <f t="shared" si="53"/>
        <v>0.31000000000000227</v>
      </c>
    </row>
    <row r="1108" spans="1:9" x14ac:dyDescent="0.25">
      <c r="A1108">
        <v>37816</v>
      </c>
      <c r="B1108">
        <v>28.97</v>
      </c>
      <c r="C1108">
        <v>31.27</v>
      </c>
      <c r="D1108">
        <v>31.28</v>
      </c>
      <c r="E1108">
        <v>28.96</v>
      </c>
      <c r="F1108">
        <v>29.19</v>
      </c>
      <c r="G1108">
        <f t="shared" si="51"/>
        <v>-0.33999999999999986</v>
      </c>
      <c r="H1108">
        <f t="shared" si="52"/>
        <v>-1.0000000000001563E-2</v>
      </c>
      <c r="I1108">
        <f t="shared" si="53"/>
        <v>-0.23000000000000043</v>
      </c>
    </row>
    <row r="1109" spans="1:9" x14ac:dyDescent="0.25">
      <c r="A1109">
        <v>37817</v>
      </c>
      <c r="B1109">
        <v>29.11</v>
      </c>
      <c r="C1109">
        <v>31.62</v>
      </c>
      <c r="D1109">
        <v>31.27</v>
      </c>
      <c r="E1109">
        <v>29.15</v>
      </c>
      <c r="F1109">
        <v>28.96</v>
      </c>
      <c r="G1109">
        <f t="shared" si="51"/>
        <v>0.14000000000000057</v>
      </c>
      <c r="H1109">
        <f t="shared" si="52"/>
        <v>0.35000000000000142</v>
      </c>
      <c r="I1109">
        <f t="shared" si="53"/>
        <v>0.18999999999999773</v>
      </c>
    </row>
    <row r="1110" spans="1:9" x14ac:dyDescent="0.25">
      <c r="A1110">
        <v>37818</v>
      </c>
      <c r="B1110">
        <v>28.39</v>
      </c>
      <c r="C1110">
        <v>31.05</v>
      </c>
      <c r="D1110">
        <v>31.62</v>
      </c>
      <c r="E1110">
        <v>28.72</v>
      </c>
      <c r="F1110">
        <v>29.15</v>
      </c>
      <c r="G1110">
        <f t="shared" si="51"/>
        <v>-0.71999999999999886</v>
      </c>
      <c r="H1110">
        <f t="shared" si="52"/>
        <v>-0.57000000000000028</v>
      </c>
      <c r="I1110">
        <f t="shared" si="53"/>
        <v>-0.42999999999999972</v>
      </c>
    </row>
    <row r="1111" spans="1:9" x14ac:dyDescent="0.25">
      <c r="A1111">
        <v>37819</v>
      </c>
      <c r="B1111">
        <v>28.65</v>
      </c>
      <c r="C1111">
        <v>31.41</v>
      </c>
      <c r="D1111">
        <v>31.05</v>
      </c>
      <c r="E1111">
        <v>28.62</v>
      </c>
      <c r="F1111">
        <v>28.36</v>
      </c>
      <c r="G1111">
        <f t="shared" si="51"/>
        <v>0.25999999999999801</v>
      </c>
      <c r="H1111">
        <f t="shared" si="52"/>
        <v>0.35999999999999943</v>
      </c>
      <c r="I1111">
        <f t="shared" si="53"/>
        <v>0.26000000000000156</v>
      </c>
    </row>
    <row r="1112" spans="1:9" x14ac:dyDescent="0.25">
      <c r="A1112">
        <v>37820</v>
      </c>
      <c r="B1112">
        <v>29.03</v>
      </c>
      <c r="C1112">
        <v>31.85</v>
      </c>
      <c r="D1112">
        <v>31.41</v>
      </c>
      <c r="E1112">
        <v>28.93</v>
      </c>
      <c r="F1112">
        <v>28.62</v>
      </c>
      <c r="G1112">
        <f t="shared" si="51"/>
        <v>0.38000000000000256</v>
      </c>
      <c r="H1112">
        <f t="shared" si="52"/>
        <v>0.44000000000000128</v>
      </c>
      <c r="I1112">
        <f t="shared" si="53"/>
        <v>0.30999999999999872</v>
      </c>
    </row>
    <row r="1113" spans="1:9" x14ac:dyDescent="0.25">
      <c r="A1113">
        <v>37823</v>
      </c>
      <c r="B1113">
        <v>28.81</v>
      </c>
      <c r="C1113">
        <v>31.78</v>
      </c>
      <c r="D1113">
        <v>31.85</v>
      </c>
      <c r="E1113">
        <v>28.69</v>
      </c>
      <c r="F1113">
        <v>28.93</v>
      </c>
      <c r="G1113">
        <f t="shared" si="51"/>
        <v>-0.22000000000000242</v>
      </c>
      <c r="H1113">
        <f t="shared" si="52"/>
        <v>-7.0000000000000284E-2</v>
      </c>
      <c r="I1113">
        <f t="shared" si="53"/>
        <v>-0.23999999999999844</v>
      </c>
    </row>
    <row r="1114" spans="1:9" x14ac:dyDescent="0.25">
      <c r="A1114">
        <v>37824</v>
      </c>
      <c r="B1114">
        <v>27.77</v>
      </c>
      <c r="C1114">
        <v>30.19</v>
      </c>
      <c r="D1114">
        <v>31.78</v>
      </c>
      <c r="E1114">
        <v>27.49</v>
      </c>
      <c r="F1114">
        <v>28.69</v>
      </c>
      <c r="G1114">
        <f t="shared" si="51"/>
        <v>-1.0399999999999991</v>
      </c>
      <c r="H1114">
        <f t="shared" si="52"/>
        <v>-1.5899999999999999</v>
      </c>
      <c r="I1114">
        <f t="shared" si="53"/>
        <v>-1.2000000000000028</v>
      </c>
    </row>
    <row r="1115" spans="1:9" x14ac:dyDescent="0.25">
      <c r="A1115">
        <v>37825</v>
      </c>
      <c r="B1115">
        <v>27.71</v>
      </c>
      <c r="C1115">
        <v>29.67</v>
      </c>
      <c r="D1115">
        <v>29.49</v>
      </c>
      <c r="E1115">
        <v>27.78</v>
      </c>
      <c r="F1115">
        <v>27.49</v>
      </c>
      <c r="G1115">
        <f t="shared" si="51"/>
        <v>-5.9999999999998721E-2</v>
      </c>
      <c r="H1115">
        <f t="shared" si="52"/>
        <v>0.18000000000000327</v>
      </c>
      <c r="I1115">
        <f t="shared" si="53"/>
        <v>0.2900000000000027</v>
      </c>
    </row>
    <row r="1116" spans="1:9" x14ac:dyDescent="0.25">
      <c r="A1116">
        <v>37826</v>
      </c>
      <c r="B1116">
        <v>27.91</v>
      </c>
      <c r="C1116">
        <v>30.22</v>
      </c>
      <c r="D1116">
        <v>29.67</v>
      </c>
      <c r="E1116">
        <v>28.15</v>
      </c>
      <c r="F1116">
        <v>27.78</v>
      </c>
      <c r="G1116">
        <f t="shared" si="51"/>
        <v>0.19999999999999929</v>
      </c>
      <c r="H1116">
        <f t="shared" si="52"/>
        <v>0.54999999999999716</v>
      </c>
      <c r="I1116">
        <f t="shared" si="53"/>
        <v>0.36999999999999744</v>
      </c>
    </row>
    <row r="1117" spans="1:9" x14ac:dyDescent="0.25">
      <c r="A1117">
        <v>37827</v>
      </c>
      <c r="B1117">
        <v>28.28</v>
      </c>
      <c r="C1117">
        <v>30.17</v>
      </c>
      <c r="D1117">
        <v>30.22</v>
      </c>
      <c r="E1117">
        <v>28.18</v>
      </c>
      <c r="F1117">
        <v>28.15</v>
      </c>
      <c r="G1117">
        <f t="shared" si="51"/>
        <v>0.37000000000000099</v>
      </c>
      <c r="H1117">
        <f t="shared" si="52"/>
        <v>-4.9999999999997158E-2</v>
      </c>
      <c r="I1117">
        <f t="shared" si="53"/>
        <v>3.0000000000001137E-2</v>
      </c>
    </row>
    <row r="1118" spans="1:9" x14ac:dyDescent="0.25">
      <c r="A1118">
        <v>37830</v>
      </c>
      <c r="B1118">
        <v>28.09</v>
      </c>
      <c r="C1118">
        <v>30.11</v>
      </c>
      <c r="D1118">
        <v>30.17</v>
      </c>
      <c r="E1118">
        <v>28.03</v>
      </c>
      <c r="F1118">
        <v>28.18</v>
      </c>
      <c r="G1118">
        <f t="shared" si="51"/>
        <v>-0.19000000000000128</v>
      </c>
      <c r="H1118">
        <f t="shared" si="52"/>
        <v>-6.0000000000002274E-2</v>
      </c>
      <c r="I1118">
        <f t="shared" si="53"/>
        <v>-0.14999999999999858</v>
      </c>
    </row>
    <row r="1119" spans="1:9" x14ac:dyDescent="0.25">
      <c r="A1119">
        <v>37831</v>
      </c>
      <c r="B1119">
        <v>28.31</v>
      </c>
      <c r="C1119">
        <v>30.24</v>
      </c>
      <c r="D1119">
        <v>30.11</v>
      </c>
      <c r="E1119">
        <v>28.1</v>
      </c>
      <c r="F1119">
        <v>28.03</v>
      </c>
      <c r="G1119">
        <f t="shared" si="51"/>
        <v>0.21999999999999886</v>
      </c>
      <c r="H1119">
        <f t="shared" si="52"/>
        <v>0.12999999999999901</v>
      </c>
      <c r="I1119">
        <f t="shared" si="53"/>
        <v>7.0000000000000284E-2</v>
      </c>
    </row>
    <row r="1120" spans="1:9" x14ac:dyDescent="0.25">
      <c r="A1120">
        <v>37832</v>
      </c>
      <c r="B1120">
        <v>28.39</v>
      </c>
      <c r="C1120">
        <v>30.28</v>
      </c>
      <c r="D1120">
        <v>30.24</v>
      </c>
      <c r="E1120">
        <v>28.5</v>
      </c>
      <c r="F1120">
        <v>28.1</v>
      </c>
      <c r="G1120">
        <f t="shared" si="51"/>
        <v>8.0000000000001847E-2</v>
      </c>
      <c r="H1120">
        <f t="shared" si="52"/>
        <v>4.00000000000027E-2</v>
      </c>
      <c r="I1120">
        <f t="shared" si="53"/>
        <v>0.39999999999999858</v>
      </c>
    </row>
    <row r="1121" spans="1:9" x14ac:dyDescent="0.25">
      <c r="A1121">
        <v>37833</v>
      </c>
      <c r="B1121">
        <v>28.78</v>
      </c>
      <c r="C1121">
        <v>30.54</v>
      </c>
      <c r="D1121">
        <v>30.28</v>
      </c>
      <c r="E1121">
        <v>28.37</v>
      </c>
      <c r="F1121">
        <v>28.5</v>
      </c>
      <c r="G1121">
        <f t="shared" si="51"/>
        <v>0.39000000000000057</v>
      </c>
      <c r="H1121">
        <f t="shared" si="52"/>
        <v>0.25999999999999801</v>
      </c>
      <c r="I1121">
        <f t="shared" si="53"/>
        <v>-0.12999999999999901</v>
      </c>
    </row>
    <row r="1122" spans="1:9" x14ac:dyDescent="0.25">
      <c r="A1122">
        <v>37834</v>
      </c>
      <c r="B1122">
        <v>29.84</v>
      </c>
      <c r="C1122">
        <v>32.31</v>
      </c>
      <c r="D1122">
        <v>30.54</v>
      </c>
      <c r="E1122">
        <v>29.99</v>
      </c>
      <c r="F1122">
        <v>28.37</v>
      </c>
      <c r="G1122">
        <f t="shared" si="51"/>
        <v>1.0599999999999987</v>
      </c>
      <c r="H1122">
        <f t="shared" si="52"/>
        <v>1.7700000000000031</v>
      </c>
      <c r="I1122">
        <f t="shared" si="53"/>
        <v>1.6199999999999974</v>
      </c>
    </row>
    <row r="1123" spans="1:9" x14ac:dyDescent="0.25">
      <c r="A1123">
        <v>37837</v>
      </c>
      <c r="B1123">
        <v>30.19</v>
      </c>
      <c r="C1123">
        <v>31.84</v>
      </c>
      <c r="D1123">
        <v>32.31</v>
      </c>
      <c r="E1123">
        <v>29.53</v>
      </c>
      <c r="F1123">
        <v>29.99</v>
      </c>
      <c r="G1123">
        <f t="shared" si="51"/>
        <v>0.35000000000000142</v>
      </c>
      <c r="H1123">
        <f t="shared" si="52"/>
        <v>-0.47000000000000242</v>
      </c>
      <c r="I1123">
        <f t="shared" si="53"/>
        <v>-0.4599999999999973</v>
      </c>
    </row>
    <row r="1124" spans="1:9" x14ac:dyDescent="0.25">
      <c r="A1124">
        <v>37838</v>
      </c>
      <c r="B1124">
        <v>30.28</v>
      </c>
      <c r="C1124">
        <v>32.22</v>
      </c>
      <c r="D1124">
        <v>31.84</v>
      </c>
      <c r="E1124">
        <v>29.93</v>
      </c>
      <c r="F1124">
        <v>29.53</v>
      </c>
      <c r="G1124">
        <f t="shared" si="51"/>
        <v>8.9999999999999858E-2</v>
      </c>
      <c r="H1124">
        <f t="shared" si="52"/>
        <v>0.37999999999999901</v>
      </c>
      <c r="I1124">
        <f t="shared" si="53"/>
        <v>0.39999999999999858</v>
      </c>
    </row>
    <row r="1125" spans="1:9" x14ac:dyDescent="0.25">
      <c r="A1125">
        <v>37839</v>
      </c>
      <c r="B1125">
        <v>29.69</v>
      </c>
      <c r="C1125">
        <v>31.7</v>
      </c>
      <c r="D1125">
        <v>32.22</v>
      </c>
      <c r="E1125">
        <v>29.48</v>
      </c>
      <c r="F1125">
        <v>29.93</v>
      </c>
      <c r="G1125">
        <f t="shared" si="51"/>
        <v>-0.58999999999999986</v>
      </c>
      <c r="H1125">
        <f t="shared" si="52"/>
        <v>-0.51999999999999957</v>
      </c>
      <c r="I1125">
        <f t="shared" si="53"/>
        <v>-0.44999999999999929</v>
      </c>
    </row>
    <row r="1126" spans="1:9" x14ac:dyDescent="0.25">
      <c r="A1126">
        <v>37840</v>
      </c>
      <c r="B1126">
        <v>30.33</v>
      </c>
      <c r="C1126">
        <v>32.39</v>
      </c>
      <c r="D1126">
        <v>31.7</v>
      </c>
      <c r="E1126">
        <v>30.25</v>
      </c>
      <c r="F1126">
        <v>29.48</v>
      </c>
      <c r="G1126">
        <f t="shared" si="51"/>
        <v>0.63999999999999702</v>
      </c>
      <c r="H1126">
        <f t="shared" si="52"/>
        <v>0.69000000000000128</v>
      </c>
      <c r="I1126">
        <f t="shared" si="53"/>
        <v>0.76999999999999957</v>
      </c>
    </row>
    <row r="1127" spans="1:9" x14ac:dyDescent="0.25">
      <c r="A1127">
        <v>37841</v>
      </c>
      <c r="B1127">
        <v>29.99</v>
      </c>
      <c r="C1127">
        <v>32.18</v>
      </c>
      <c r="D1127">
        <v>32.39</v>
      </c>
      <c r="E1127">
        <v>29.99</v>
      </c>
      <c r="F1127">
        <v>30.25</v>
      </c>
      <c r="G1127">
        <f t="shared" si="51"/>
        <v>-0.33999999999999986</v>
      </c>
      <c r="H1127">
        <f t="shared" si="52"/>
        <v>-0.21000000000000085</v>
      </c>
      <c r="I1127">
        <f t="shared" si="53"/>
        <v>-0.26000000000000156</v>
      </c>
    </row>
    <row r="1128" spans="1:9" x14ac:dyDescent="0.25">
      <c r="A1128">
        <v>37844</v>
      </c>
      <c r="B1128">
        <v>30.09</v>
      </c>
      <c r="C1128">
        <v>32.01</v>
      </c>
      <c r="D1128">
        <v>32.18</v>
      </c>
      <c r="E1128">
        <v>29.91</v>
      </c>
      <c r="F1128">
        <v>29.99</v>
      </c>
      <c r="G1128">
        <f t="shared" si="51"/>
        <v>0.10000000000000142</v>
      </c>
      <c r="H1128">
        <f t="shared" si="52"/>
        <v>-0.17000000000000171</v>
      </c>
      <c r="I1128">
        <f t="shared" si="53"/>
        <v>-7.9999999999998295E-2</v>
      </c>
    </row>
    <row r="1129" spans="1:9" x14ac:dyDescent="0.25">
      <c r="A1129">
        <v>37845</v>
      </c>
      <c r="B1129">
        <v>30.23</v>
      </c>
      <c r="C1129">
        <v>31.92</v>
      </c>
      <c r="D1129">
        <v>32.01</v>
      </c>
      <c r="E1129">
        <v>29.87</v>
      </c>
      <c r="F1129">
        <v>29.91</v>
      </c>
      <c r="G1129">
        <f t="shared" si="51"/>
        <v>0.14000000000000057</v>
      </c>
      <c r="H1129">
        <f t="shared" si="52"/>
        <v>-8.9999999999996305E-2</v>
      </c>
      <c r="I1129">
        <f t="shared" si="53"/>
        <v>-3.9999999999999147E-2</v>
      </c>
    </row>
    <row r="1130" spans="1:9" x14ac:dyDescent="0.25">
      <c r="A1130">
        <v>37846</v>
      </c>
      <c r="B1130">
        <v>29.58</v>
      </c>
      <c r="C1130">
        <v>30.78</v>
      </c>
      <c r="D1130">
        <v>31.92</v>
      </c>
      <c r="E1130">
        <v>29.01</v>
      </c>
      <c r="F1130">
        <v>29.87</v>
      </c>
      <c r="G1130">
        <f t="shared" si="51"/>
        <v>-0.65000000000000213</v>
      </c>
      <c r="H1130">
        <f t="shared" si="52"/>
        <v>-1.1400000000000006</v>
      </c>
      <c r="I1130">
        <f t="shared" si="53"/>
        <v>-0.85999999999999943</v>
      </c>
    </row>
    <row r="1131" spans="1:9" x14ac:dyDescent="0.25">
      <c r="A1131">
        <v>37847</v>
      </c>
      <c r="B1131">
        <v>28.76</v>
      </c>
      <c r="C1131">
        <v>31.09</v>
      </c>
      <c r="D1131">
        <v>30.78</v>
      </c>
      <c r="E1131">
        <v>28.83</v>
      </c>
      <c r="F1131">
        <v>29.01</v>
      </c>
      <c r="G1131">
        <f t="shared" si="51"/>
        <v>-0.81999999999999673</v>
      </c>
      <c r="H1131">
        <f t="shared" si="52"/>
        <v>0.30999999999999872</v>
      </c>
      <c r="I1131">
        <f t="shared" si="53"/>
        <v>-0.18000000000000327</v>
      </c>
    </row>
    <row r="1132" spans="1:9" x14ac:dyDescent="0.25">
      <c r="A1132">
        <v>37848</v>
      </c>
      <c r="B1132">
        <v>29.31</v>
      </c>
      <c r="C1132">
        <v>31.05</v>
      </c>
      <c r="D1132">
        <v>31.09</v>
      </c>
      <c r="E1132">
        <v>28.81</v>
      </c>
      <c r="F1132">
        <v>28.87</v>
      </c>
      <c r="G1132">
        <f t="shared" si="51"/>
        <v>0.54999999999999716</v>
      </c>
      <c r="H1132">
        <f t="shared" si="52"/>
        <v>-3.9999999999999147E-2</v>
      </c>
      <c r="I1132">
        <f t="shared" si="53"/>
        <v>-6.0000000000002274E-2</v>
      </c>
    </row>
    <row r="1133" spans="1:9" x14ac:dyDescent="0.25">
      <c r="A1133">
        <v>37851</v>
      </c>
      <c r="B1133">
        <v>29.32</v>
      </c>
      <c r="C1133">
        <v>30.89</v>
      </c>
      <c r="D1133">
        <v>31.05</v>
      </c>
      <c r="E1133">
        <v>28.66</v>
      </c>
      <c r="F1133">
        <v>28.81</v>
      </c>
      <c r="G1133">
        <f t="shared" si="51"/>
        <v>1.0000000000001563E-2</v>
      </c>
      <c r="H1133">
        <f t="shared" si="52"/>
        <v>-0.16000000000000014</v>
      </c>
      <c r="I1133">
        <f t="shared" si="53"/>
        <v>-0.14999999999999858</v>
      </c>
    </row>
    <row r="1134" spans="1:9" x14ac:dyDescent="0.25">
      <c r="A1134">
        <v>37852</v>
      </c>
      <c r="B1134">
        <v>28.97</v>
      </c>
      <c r="C1134">
        <v>30.7</v>
      </c>
      <c r="D1134">
        <v>30.89</v>
      </c>
      <c r="E1134">
        <v>28.47</v>
      </c>
      <c r="F1134">
        <v>28.66</v>
      </c>
      <c r="G1134">
        <f t="shared" si="51"/>
        <v>-0.35000000000000142</v>
      </c>
      <c r="H1134">
        <f t="shared" si="52"/>
        <v>-0.19000000000000128</v>
      </c>
      <c r="I1134">
        <f t="shared" si="53"/>
        <v>-0.19000000000000128</v>
      </c>
    </row>
    <row r="1135" spans="1:9" x14ac:dyDescent="0.25">
      <c r="A1135">
        <v>37853</v>
      </c>
      <c r="B1135">
        <v>29.24</v>
      </c>
      <c r="C1135">
        <v>30.95</v>
      </c>
      <c r="D1135">
        <v>30.7</v>
      </c>
      <c r="E1135">
        <v>28.84</v>
      </c>
      <c r="F1135">
        <v>28.47</v>
      </c>
      <c r="G1135">
        <f t="shared" si="51"/>
        <v>0.26999999999999957</v>
      </c>
      <c r="H1135">
        <f t="shared" si="52"/>
        <v>0.25</v>
      </c>
      <c r="I1135">
        <f t="shared" si="53"/>
        <v>0.37000000000000099</v>
      </c>
    </row>
    <row r="1136" spans="1:9" x14ac:dyDescent="0.25">
      <c r="A1136">
        <v>37854</v>
      </c>
      <c r="B1136">
        <v>30.17</v>
      </c>
      <c r="C1136">
        <v>31.88</v>
      </c>
      <c r="D1136">
        <v>31.04</v>
      </c>
      <c r="E1136">
        <v>29.71</v>
      </c>
      <c r="F1136">
        <v>28.84</v>
      </c>
      <c r="G1136">
        <f t="shared" si="51"/>
        <v>0.93000000000000327</v>
      </c>
      <c r="H1136">
        <f t="shared" si="52"/>
        <v>0.83999999999999986</v>
      </c>
      <c r="I1136">
        <f t="shared" si="53"/>
        <v>0.87000000000000099</v>
      </c>
    </row>
    <row r="1137" spans="1:9" x14ac:dyDescent="0.25">
      <c r="A1137">
        <v>37855</v>
      </c>
      <c r="B1137">
        <v>30.32</v>
      </c>
      <c r="C1137">
        <v>31.84</v>
      </c>
      <c r="D1137">
        <v>31.88</v>
      </c>
      <c r="E1137">
        <v>29.7</v>
      </c>
      <c r="F1137">
        <v>29.71</v>
      </c>
      <c r="G1137">
        <f t="shared" si="51"/>
        <v>0.14999999999999858</v>
      </c>
      <c r="H1137">
        <f t="shared" si="52"/>
        <v>-3.9999999999999147E-2</v>
      </c>
      <c r="I1137">
        <f t="shared" si="53"/>
        <v>-1.0000000000001563E-2</v>
      </c>
    </row>
    <row r="1138" spans="1:9" x14ac:dyDescent="0.25">
      <c r="A1138">
        <v>37859</v>
      </c>
      <c r="B1138">
        <v>30.03</v>
      </c>
      <c r="C1138">
        <v>31.95</v>
      </c>
      <c r="D1138">
        <v>31.56</v>
      </c>
      <c r="E1138">
        <v>29.77</v>
      </c>
      <c r="F1138">
        <v>29.7</v>
      </c>
      <c r="G1138">
        <f t="shared" si="51"/>
        <v>-0.28999999999999915</v>
      </c>
      <c r="H1138">
        <f t="shared" si="52"/>
        <v>0.39000000000000057</v>
      </c>
      <c r="I1138">
        <f t="shared" si="53"/>
        <v>7.0000000000000284E-2</v>
      </c>
    </row>
    <row r="1139" spans="1:9" x14ac:dyDescent="0.25">
      <c r="A1139">
        <v>37860</v>
      </c>
      <c r="B1139">
        <v>29.67</v>
      </c>
      <c r="C1139">
        <v>31.21</v>
      </c>
      <c r="D1139">
        <v>31.95</v>
      </c>
      <c r="E1139">
        <v>29.18</v>
      </c>
      <c r="F1139">
        <v>29.77</v>
      </c>
      <c r="G1139">
        <f t="shared" si="51"/>
        <v>-0.35999999999999943</v>
      </c>
      <c r="H1139">
        <f t="shared" si="52"/>
        <v>-0.73999999999999844</v>
      </c>
      <c r="I1139">
        <f t="shared" si="53"/>
        <v>-0.58999999999999986</v>
      </c>
    </row>
    <row r="1140" spans="1:9" x14ac:dyDescent="0.25">
      <c r="A1140">
        <v>37861</v>
      </c>
      <c r="B1140">
        <v>29.95</v>
      </c>
      <c r="C1140">
        <v>31.5</v>
      </c>
      <c r="D1140">
        <v>31.21</v>
      </c>
      <c r="E1140">
        <v>29.44</v>
      </c>
      <c r="F1140">
        <v>29.18</v>
      </c>
      <c r="G1140">
        <f t="shared" si="51"/>
        <v>0.27999999999999758</v>
      </c>
      <c r="H1140">
        <f t="shared" si="52"/>
        <v>0.28999999999999915</v>
      </c>
      <c r="I1140">
        <f t="shared" si="53"/>
        <v>0.26000000000000156</v>
      </c>
    </row>
    <row r="1141" spans="1:9" x14ac:dyDescent="0.25">
      <c r="A1141">
        <v>37862</v>
      </c>
      <c r="B1141">
        <v>30.09</v>
      </c>
      <c r="C1141">
        <v>31.57</v>
      </c>
      <c r="D1141">
        <v>31.5</v>
      </c>
      <c r="E1141">
        <v>29.49</v>
      </c>
      <c r="F1141">
        <v>29.44</v>
      </c>
      <c r="G1141">
        <f t="shared" si="51"/>
        <v>0.14000000000000057</v>
      </c>
      <c r="H1141">
        <f t="shared" si="52"/>
        <v>7.0000000000000284E-2</v>
      </c>
      <c r="I1141">
        <f t="shared" si="53"/>
        <v>4.9999999999997158E-2</v>
      </c>
    </row>
    <row r="1142" spans="1:9" x14ac:dyDescent="0.25">
      <c r="A1142">
        <v>37866</v>
      </c>
      <c r="B1142">
        <v>28.33</v>
      </c>
      <c r="C1142">
        <v>29.41</v>
      </c>
      <c r="D1142">
        <v>31.57</v>
      </c>
      <c r="E1142">
        <v>27.52</v>
      </c>
      <c r="F1142">
        <v>29.25</v>
      </c>
      <c r="G1142">
        <f t="shared" si="51"/>
        <v>-1.7600000000000016</v>
      </c>
      <c r="H1142">
        <f t="shared" si="52"/>
        <v>-2.16</v>
      </c>
      <c r="I1142">
        <f t="shared" si="53"/>
        <v>-1.7300000000000004</v>
      </c>
    </row>
    <row r="1143" spans="1:9" x14ac:dyDescent="0.25">
      <c r="A1143">
        <v>37867</v>
      </c>
      <c r="B1143">
        <v>28.23</v>
      </c>
      <c r="C1143">
        <v>29.49</v>
      </c>
      <c r="D1143">
        <v>29.41</v>
      </c>
      <c r="E1143">
        <v>27.74</v>
      </c>
      <c r="F1143">
        <v>27.52</v>
      </c>
      <c r="G1143">
        <f t="shared" si="51"/>
        <v>-9.9999999999997868E-2</v>
      </c>
      <c r="H1143">
        <f t="shared" si="52"/>
        <v>7.9999999999998295E-2</v>
      </c>
      <c r="I1143">
        <f t="shared" si="53"/>
        <v>0.21999999999999886</v>
      </c>
    </row>
    <row r="1144" spans="1:9" x14ac:dyDescent="0.25">
      <c r="A1144">
        <v>37868</v>
      </c>
      <c r="B1144">
        <v>27.61</v>
      </c>
      <c r="C1144">
        <v>28.98</v>
      </c>
      <c r="D1144">
        <v>29.49</v>
      </c>
      <c r="E1144">
        <v>27.31</v>
      </c>
      <c r="F1144">
        <v>27.74</v>
      </c>
      <c r="G1144">
        <f t="shared" si="51"/>
        <v>-0.62000000000000099</v>
      </c>
      <c r="H1144">
        <f t="shared" si="52"/>
        <v>-0.50999999999999801</v>
      </c>
      <c r="I1144">
        <f t="shared" si="53"/>
        <v>-0.42999999999999972</v>
      </c>
    </row>
    <row r="1145" spans="1:9" x14ac:dyDescent="0.25">
      <c r="A1145">
        <v>37869</v>
      </c>
      <c r="B1145">
        <v>27.61</v>
      </c>
      <c r="C1145">
        <v>28.88</v>
      </c>
      <c r="D1145">
        <v>28.98</v>
      </c>
      <c r="E1145">
        <v>27.21</v>
      </c>
      <c r="F1145">
        <v>27.31</v>
      </c>
      <c r="G1145">
        <f t="shared" si="51"/>
        <v>0</v>
      </c>
      <c r="H1145">
        <f t="shared" si="52"/>
        <v>-0.10000000000000142</v>
      </c>
      <c r="I1145">
        <f t="shared" si="53"/>
        <v>-9.9999999999997868E-2</v>
      </c>
    </row>
    <row r="1146" spans="1:9" x14ac:dyDescent="0.25">
      <c r="A1146">
        <v>37872</v>
      </c>
      <c r="B1146">
        <v>27.78</v>
      </c>
      <c r="C1146">
        <v>28.85</v>
      </c>
      <c r="D1146">
        <v>28.88</v>
      </c>
      <c r="E1146">
        <v>27.17</v>
      </c>
      <c r="F1146">
        <v>27.21</v>
      </c>
      <c r="G1146">
        <f t="shared" si="51"/>
        <v>0.17000000000000171</v>
      </c>
      <c r="H1146">
        <f t="shared" si="52"/>
        <v>-2.9999999999997584E-2</v>
      </c>
      <c r="I1146">
        <f t="shared" si="53"/>
        <v>-3.9999999999999147E-2</v>
      </c>
    </row>
    <row r="1147" spans="1:9" x14ac:dyDescent="0.25">
      <c r="A1147">
        <v>37873</v>
      </c>
      <c r="B1147">
        <v>27.5</v>
      </c>
      <c r="C1147">
        <v>29.18</v>
      </c>
      <c r="D1147">
        <v>28.85</v>
      </c>
      <c r="E1147">
        <v>27.37</v>
      </c>
      <c r="F1147">
        <v>27.17</v>
      </c>
      <c r="G1147">
        <f t="shared" si="51"/>
        <v>-0.28000000000000114</v>
      </c>
      <c r="H1147">
        <f t="shared" si="52"/>
        <v>0.32999999999999829</v>
      </c>
      <c r="I1147">
        <f t="shared" si="53"/>
        <v>0.19999999999999929</v>
      </c>
    </row>
    <row r="1148" spans="1:9" x14ac:dyDescent="0.25">
      <c r="A1148">
        <v>37874</v>
      </c>
      <c r="B1148">
        <v>27.67</v>
      </c>
      <c r="C1148">
        <v>29.35</v>
      </c>
      <c r="D1148">
        <v>29.18</v>
      </c>
      <c r="E1148">
        <v>27.52</v>
      </c>
      <c r="F1148">
        <v>27.37</v>
      </c>
      <c r="G1148">
        <f t="shared" si="51"/>
        <v>0.17000000000000171</v>
      </c>
      <c r="H1148">
        <f t="shared" si="52"/>
        <v>0.17000000000000171</v>
      </c>
      <c r="I1148">
        <f t="shared" si="53"/>
        <v>0.14999999999999858</v>
      </c>
    </row>
    <row r="1149" spans="1:9" x14ac:dyDescent="0.25">
      <c r="A1149">
        <v>37875</v>
      </c>
      <c r="B1149">
        <v>27.4</v>
      </c>
      <c r="C1149">
        <v>28.82</v>
      </c>
      <c r="D1149">
        <v>29.35</v>
      </c>
      <c r="E1149">
        <v>27.02</v>
      </c>
      <c r="F1149">
        <v>27.52</v>
      </c>
      <c r="G1149">
        <f t="shared" si="51"/>
        <v>-0.27000000000000313</v>
      </c>
      <c r="H1149">
        <f t="shared" si="52"/>
        <v>-0.53000000000000114</v>
      </c>
      <c r="I1149">
        <f t="shared" si="53"/>
        <v>-0.5</v>
      </c>
    </row>
    <row r="1150" spans="1:9" x14ac:dyDescent="0.25">
      <c r="A1150">
        <v>37876</v>
      </c>
      <c r="B1150">
        <v>26.83</v>
      </c>
      <c r="C1150">
        <v>28.27</v>
      </c>
      <c r="D1150">
        <v>28.82</v>
      </c>
      <c r="E1150">
        <v>26.77</v>
      </c>
      <c r="F1150">
        <v>27.02</v>
      </c>
      <c r="G1150">
        <f t="shared" si="51"/>
        <v>-0.57000000000000028</v>
      </c>
      <c r="H1150">
        <f t="shared" si="52"/>
        <v>-0.55000000000000071</v>
      </c>
      <c r="I1150">
        <f t="shared" si="53"/>
        <v>-0.25</v>
      </c>
    </row>
    <row r="1151" spans="1:9" x14ac:dyDescent="0.25">
      <c r="A1151">
        <v>37879</v>
      </c>
      <c r="B1151">
        <v>26.99</v>
      </c>
      <c r="C1151">
        <v>28.14</v>
      </c>
      <c r="D1151">
        <v>28.27</v>
      </c>
      <c r="E1151">
        <v>26.7</v>
      </c>
      <c r="F1151">
        <v>26.77</v>
      </c>
      <c r="G1151">
        <f t="shared" si="51"/>
        <v>0.16000000000000014</v>
      </c>
      <c r="H1151">
        <f t="shared" si="52"/>
        <v>-0.12999999999999901</v>
      </c>
      <c r="I1151">
        <f t="shared" si="53"/>
        <v>-7.0000000000000284E-2</v>
      </c>
    </row>
    <row r="1152" spans="1:9" x14ac:dyDescent="0.25">
      <c r="A1152">
        <v>37880</v>
      </c>
      <c r="B1152">
        <v>26.5</v>
      </c>
      <c r="C1152">
        <v>27.56</v>
      </c>
      <c r="D1152">
        <v>28.14</v>
      </c>
      <c r="E1152">
        <v>25.99</v>
      </c>
      <c r="F1152">
        <v>26.47</v>
      </c>
      <c r="G1152">
        <f t="shared" si="51"/>
        <v>-0.48999999999999844</v>
      </c>
      <c r="H1152">
        <f t="shared" si="52"/>
        <v>-0.58000000000000185</v>
      </c>
      <c r="I1152">
        <f t="shared" si="53"/>
        <v>-0.48000000000000043</v>
      </c>
    </row>
    <row r="1153" spans="1:9" x14ac:dyDescent="0.25">
      <c r="A1153">
        <v>37881</v>
      </c>
      <c r="B1153">
        <v>26.22</v>
      </c>
      <c r="C1153">
        <v>27.03</v>
      </c>
      <c r="D1153">
        <v>27.56</v>
      </c>
      <c r="E1153">
        <v>25.67</v>
      </c>
      <c r="F1153">
        <v>25.99</v>
      </c>
      <c r="G1153">
        <f t="shared" si="51"/>
        <v>-0.28000000000000114</v>
      </c>
      <c r="H1153">
        <f t="shared" si="52"/>
        <v>-0.52999999999999758</v>
      </c>
      <c r="I1153">
        <f t="shared" si="53"/>
        <v>-0.31999999999999673</v>
      </c>
    </row>
    <row r="1154" spans="1:9" x14ac:dyDescent="0.25">
      <c r="A1154">
        <v>37882</v>
      </c>
      <c r="B1154">
        <v>25.93</v>
      </c>
      <c r="C1154">
        <v>27.17</v>
      </c>
      <c r="D1154">
        <v>27.03</v>
      </c>
      <c r="E1154">
        <v>25.59</v>
      </c>
      <c r="F1154">
        <v>25.67</v>
      </c>
      <c r="G1154">
        <f t="shared" si="51"/>
        <v>-0.28999999999999915</v>
      </c>
      <c r="H1154">
        <f t="shared" si="52"/>
        <v>0.14000000000000057</v>
      </c>
      <c r="I1154">
        <f t="shared" si="53"/>
        <v>-8.0000000000001847E-2</v>
      </c>
    </row>
    <row r="1155" spans="1:9" x14ac:dyDescent="0.25">
      <c r="A1155">
        <v>37883</v>
      </c>
      <c r="B1155">
        <v>25.57</v>
      </c>
      <c r="C1155">
        <v>27.03</v>
      </c>
      <c r="D1155">
        <v>27.17</v>
      </c>
      <c r="E1155">
        <v>25.32</v>
      </c>
      <c r="F1155">
        <v>25.59</v>
      </c>
      <c r="G1155">
        <f t="shared" ref="G1155:G1218" si="54">B1155-B1154</f>
        <v>-0.35999999999999943</v>
      </c>
      <c r="H1155">
        <f t="shared" ref="H1155:H1218" si="55">C1155-D1155</f>
        <v>-0.14000000000000057</v>
      </c>
      <c r="I1155">
        <f t="shared" ref="I1155:I1218" si="56">E1155-F1155</f>
        <v>-0.26999999999999957</v>
      </c>
    </row>
    <row r="1156" spans="1:9" x14ac:dyDescent="0.25">
      <c r="A1156">
        <v>37886</v>
      </c>
      <c r="B1156">
        <v>26.03</v>
      </c>
      <c r="C1156">
        <v>26.96</v>
      </c>
      <c r="D1156">
        <v>27.03</v>
      </c>
      <c r="E1156">
        <v>25.53</v>
      </c>
      <c r="F1156">
        <v>25.32</v>
      </c>
      <c r="G1156">
        <f t="shared" si="54"/>
        <v>0.46000000000000085</v>
      </c>
      <c r="H1156">
        <f t="shared" si="55"/>
        <v>-7.0000000000000284E-2</v>
      </c>
      <c r="I1156">
        <f t="shared" si="56"/>
        <v>0.21000000000000085</v>
      </c>
    </row>
    <row r="1157" spans="1:9" x14ac:dyDescent="0.25">
      <c r="A1157">
        <v>37887</v>
      </c>
      <c r="B1157">
        <v>26.29</v>
      </c>
      <c r="C1157">
        <v>27.13</v>
      </c>
      <c r="D1157">
        <v>27.19</v>
      </c>
      <c r="E1157">
        <v>25.52</v>
      </c>
      <c r="F1157">
        <v>25.53</v>
      </c>
      <c r="G1157">
        <f t="shared" si="54"/>
        <v>0.25999999999999801</v>
      </c>
      <c r="H1157">
        <f t="shared" si="55"/>
        <v>-6.0000000000002274E-2</v>
      </c>
      <c r="I1157">
        <f t="shared" si="56"/>
        <v>-1.0000000000001563E-2</v>
      </c>
    </row>
    <row r="1158" spans="1:9" x14ac:dyDescent="0.25">
      <c r="A1158">
        <v>37888</v>
      </c>
      <c r="B1158">
        <v>27.11</v>
      </c>
      <c r="C1158">
        <v>28.24</v>
      </c>
      <c r="D1158">
        <v>27.13</v>
      </c>
      <c r="E1158">
        <v>26.67</v>
      </c>
      <c r="F1158">
        <v>25.52</v>
      </c>
      <c r="G1158">
        <f t="shared" si="54"/>
        <v>0.82000000000000028</v>
      </c>
      <c r="H1158">
        <f t="shared" si="55"/>
        <v>1.1099999999999994</v>
      </c>
      <c r="I1158">
        <f t="shared" si="56"/>
        <v>1.1500000000000021</v>
      </c>
    </row>
    <row r="1159" spans="1:9" x14ac:dyDescent="0.25">
      <c r="A1159">
        <v>37889</v>
      </c>
      <c r="B1159">
        <v>27.39</v>
      </c>
      <c r="C1159">
        <v>28.29</v>
      </c>
      <c r="D1159">
        <v>28.24</v>
      </c>
      <c r="E1159">
        <v>26.81</v>
      </c>
      <c r="F1159">
        <v>26.67</v>
      </c>
      <c r="G1159">
        <f t="shared" si="54"/>
        <v>0.28000000000000114</v>
      </c>
      <c r="H1159">
        <f t="shared" si="55"/>
        <v>5.0000000000000711E-2</v>
      </c>
      <c r="I1159">
        <f t="shared" si="56"/>
        <v>0.13999999999999702</v>
      </c>
    </row>
    <row r="1160" spans="1:9" x14ac:dyDescent="0.25">
      <c r="A1160">
        <v>37890</v>
      </c>
      <c r="B1160">
        <v>27.11</v>
      </c>
      <c r="C1160">
        <v>28.16</v>
      </c>
      <c r="D1160">
        <v>28.29</v>
      </c>
      <c r="E1160">
        <v>26.64</v>
      </c>
      <c r="F1160">
        <v>26.81</v>
      </c>
      <c r="G1160">
        <f t="shared" si="54"/>
        <v>-0.28000000000000114</v>
      </c>
      <c r="H1160">
        <f t="shared" si="55"/>
        <v>-0.12999999999999901</v>
      </c>
      <c r="I1160">
        <f t="shared" si="56"/>
        <v>-0.16999999999999815</v>
      </c>
    </row>
    <row r="1161" spans="1:9" x14ac:dyDescent="0.25">
      <c r="A1161">
        <v>37893</v>
      </c>
      <c r="B1161">
        <v>27.47</v>
      </c>
      <c r="C1161">
        <v>28.4</v>
      </c>
      <c r="D1161">
        <v>28.16</v>
      </c>
      <c r="E1161">
        <v>26.83</v>
      </c>
      <c r="F1161">
        <v>26.64</v>
      </c>
      <c r="G1161">
        <f t="shared" si="54"/>
        <v>0.35999999999999943</v>
      </c>
      <c r="H1161">
        <f t="shared" si="55"/>
        <v>0.23999999999999844</v>
      </c>
      <c r="I1161">
        <f t="shared" si="56"/>
        <v>0.18999999999999773</v>
      </c>
    </row>
    <row r="1162" spans="1:9" x14ac:dyDescent="0.25">
      <c r="A1162">
        <v>37894</v>
      </c>
      <c r="B1162">
        <v>28.17</v>
      </c>
      <c r="C1162">
        <v>29.2</v>
      </c>
      <c r="D1162">
        <v>28.4</v>
      </c>
      <c r="E1162">
        <v>27.61</v>
      </c>
      <c r="F1162">
        <v>26.83</v>
      </c>
      <c r="G1162">
        <f t="shared" si="54"/>
        <v>0.70000000000000284</v>
      </c>
      <c r="H1162">
        <f t="shared" si="55"/>
        <v>0.80000000000000071</v>
      </c>
      <c r="I1162">
        <f t="shared" si="56"/>
        <v>0.78000000000000114</v>
      </c>
    </row>
    <row r="1163" spans="1:9" x14ac:dyDescent="0.25">
      <c r="A1163">
        <v>37895</v>
      </c>
      <c r="B1163">
        <v>28.04</v>
      </c>
      <c r="C1163">
        <v>29.39</v>
      </c>
      <c r="D1163">
        <v>29.2</v>
      </c>
      <c r="E1163">
        <v>27.88</v>
      </c>
      <c r="F1163">
        <v>27.61</v>
      </c>
      <c r="G1163">
        <f t="shared" si="54"/>
        <v>-0.13000000000000256</v>
      </c>
      <c r="H1163">
        <f t="shared" si="55"/>
        <v>0.19000000000000128</v>
      </c>
      <c r="I1163">
        <f t="shared" si="56"/>
        <v>0.26999999999999957</v>
      </c>
    </row>
    <row r="1164" spans="1:9" x14ac:dyDescent="0.25">
      <c r="A1164">
        <v>37896</v>
      </c>
      <c r="B1164">
        <v>28.79</v>
      </c>
      <c r="C1164">
        <v>29.84</v>
      </c>
      <c r="D1164">
        <v>29.39</v>
      </c>
      <c r="E1164">
        <v>28.27</v>
      </c>
      <c r="F1164">
        <v>27.88</v>
      </c>
      <c r="G1164">
        <f t="shared" si="54"/>
        <v>0.75</v>
      </c>
      <c r="H1164">
        <f t="shared" si="55"/>
        <v>0.44999999999999929</v>
      </c>
      <c r="I1164">
        <f t="shared" si="56"/>
        <v>0.39000000000000057</v>
      </c>
    </row>
    <row r="1165" spans="1:9" x14ac:dyDescent="0.25">
      <c r="A1165">
        <v>37897</v>
      </c>
      <c r="B1165">
        <v>29.04</v>
      </c>
      <c r="C1165">
        <v>30.4</v>
      </c>
      <c r="D1165">
        <v>29.84</v>
      </c>
      <c r="E1165">
        <v>28.71</v>
      </c>
      <c r="F1165">
        <v>28.27</v>
      </c>
      <c r="G1165">
        <f t="shared" si="54"/>
        <v>0.25</v>
      </c>
      <c r="H1165">
        <f t="shared" si="55"/>
        <v>0.55999999999999872</v>
      </c>
      <c r="I1165">
        <f t="shared" si="56"/>
        <v>0.44000000000000128</v>
      </c>
    </row>
    <row r="1166" spans="1:9" x14ac:dyDescent="0.25">
      <c r="A1166">
        <v>37900</v>
      </c>
      <c r="B1166">
        <v>29.18</v>
      </c>
      <c r="C1166">
        <v>30.47</v>
      </c>
      <c r="D1166">
        <v>30.4</v>
      </c>
      <c r="E1166">
        <v>28.89</v>
      </c>
      <c r="F1166">
        <v>28.71</v>
      </c>
      <c r="G1166">
        <f t="shared" si="54"/>
        <v>0.14000000000000057</v>
      </c>
      <c r="H1166">
        <f t="shared" si="55"/>
        <v>7.0000000000000284E-2</v>
      </c>
      <c r="I1166">
        <f t="shared" si="56"/>
        <v>0.17999999999999972</v>
      </c>
    </row>
    <row r="1167" spans="1:9" x14ac:dyDescent="0.25">
      <c r="A1167">
        <v>37901</v>
      </c>
      <c r="B1167">
        <v>29.24</v>
      </c>
      <c r="C1167">
        <v>30.41</v>
      </c>
      <c r="D1167">
        <v>30.47</v>
      </c>
      <c r="E1167">
        <v>29.03</v>
      </c>
      <c r="F1167">
        <v>28.89</v>
      </c>
      <c r="G1167">
        <f t="shared" si="54"/>
        <v>5.9999999999998721E-2</v>
      </c>
      <c r="H1167">
        <f t="shared" si="55"/>
        <v>-5.9999999999998721E-2</v>
      </c>
      <c r="I1167">
        <f t="shared" si="56"/>
        <v>0.14000000000000057</v>
      </c>
    </row>
    <row r="1168" spans="1:9" x14ac:dyDescent="0.25">
      <c r="A1168">
        <v>37902</v>
      </c>
      <c r="B1168">
        <v>28.88</v>
      </c>
      <c r="C1168">
        <v>29.81</v>
      </c>
      <c r="D1168">
        <v>30.41</v>
      </c>
      <c r="E1168">
        <v>28.73</v>
      </c>
      <c r="F1168">
        <v>29.03</v>
      </c>
      <c r="G1168">
        <f t="shared" si="54"/>
        <v>-0.35999999999999943</v>
      </c>
      <c r="H1168">
        <f t="shared" si="55"/>
        <v>-0.60000000000000142</v>
      </c>
      <c r="I1168">
        <f t="shared" si="56"/>
        <v>-0.30000000000000071</v>
      </c>
    </row>
    <row r="1169" spans="1:9" x14ac:dyDescent="0.25">
      <c r="A1169">
        <v>37903</v>
      </c>
      <c r="B1169">
        <v>29.99</v>
      </c>
      <c r="C1169">
        <v>31.01</v>
      </c>
      <c r="D1169">
        <v>29.81</v>
      </c>
      <c r="E1169">
        <v>30.14</v>
      </c>
      <c r="F1169">
        <v>28.73</v>
      </c>
      <c r="G1169">
        <f t="shared" si="54"/>
        <v>1.1099999999999994</v>
      </c>
      <c r="H1169">
        <f t="shared" si="55"/>
        <v>1.2000000000000028</v>
      </c>
      <c r="I1169">
        <f t="shared" si="56"/>
        <v>1.4100000000000001</v>
      </c>
    </row>
    <row r="1170" spans="1:9" x14ac:dyDescent="0.25">
      <c r="A1170">
        <v>37904</v>
      </c>
      <c r="B1170">
        <v>31.59</v>
      </c>
      <c r="C1170">
        <v>31.97</v>
      </c>
      <c r="D1170">
        <v>31.01</v>
      </c>
      <c r="E1170">
        <v>30.9</v>
      </c>
      <c r="F1170">
        <v>30.14</v>
      </c>
      <c r="G1170">
        <f t="shared" si="54"/>
        <v>1.6000000000000014</v>
      </c>
      <c r="H1170">
        <f t="shared" si="55"/>
        <v>0.9599999999999973</v>
      </c>
      <c r="I1170">
        <f t="shared" si="56"/>
        <v>0.75999999999999801</v>
      </c>
    </row>
    <row r="1171" spans="1:9" x14ac:dyDescent="0.25">
      <c r="A1171">
        <v>37907</v>
      </c>
      <c r="B1171">
        <v>30.96</v>
      </c>
      <c r="C1171">
        <v>31.95</v>
      </c>
      <c r="D1171">
        <v>31.97</v>
      </c>
      <c r="E1171">
        <v>30.67</v>
      </c>
      <c r="F1171">
        <v>30.9</v>
      </c>
      <c r="G1171">
        <f t="shared" si="54"/>
        <v>-0.62999999999999901</v>
      </c>
      <c r="H1171">
        <f t="shared" si="55"/>
        <v>-1.9999999999999574E-2</v>
      </c>
      <c r="I1171">
        <f t="shared" si="56"/>
        <v>-0.22999999999999687</v>
      </c>
    </row>
    <row r="1172" spans="1:9" x14ac:dyDescent="0.25">
      <c r="A1172">
        <v>37908</v>
      </c>
      <c r="B1172">
        <v>31.24</v>
      </c>
      <c r="C1172">
        <v>31.82</v>
      </c>
      <c r="D1172">
        <v>31.95</v>
      </c>
      <c r="E1172">
        <v>30.69</v>
      </c>
      <c r="F1172">
        <v>30.67</v>
      </c>
      <c r="G1172">
        <f t="shared" si="54"/>
        <v>0.27999999999999758</v>
      </c>
      <c r="H1172">
        <f t="shared" si="55"/>
        <v>-0.12999999999999901</v>
      </c>
      <c r="I1172">
        <f t="shared" si="56"/>
        <v>1.9999999999999574E-2</v>
      </c>
    </row>
    <row r="1173" spans="1:9" x14ac:dyDescent="0.25">
      <c r="A1173">
        <v>37909</v>
      </c>
      <c r="B1173">
        <v>30.8</v>
      </c>
      <c r="C1173">
        <v>31.77</v>
      </c>
      <c r="D1173">
        <v>31.82</v>
      </c>
      <c r="E1173">
        <v>30.87</v>
      </c>
      <c r="F1173">
        <v>30.69</v>
      </c>
      <c r="G1173">
        <f t="shared" si="54"/>
        <v>-0.43999999999999773</v>
      </c>
      <c r="H1173">
        <f t="shared" si="55"/>
        <v>-5.0000000000000711E-2</v>
      </c>
      <c r="I1173">
        <f t="shared" si="56"/>
        <v>0.17999999999999972</v>
      </c>
    </row>
    <row r="1174" spans="1:9" x14ac:dyDescent="0.25">
      <c r="A1174">
        <v>37910</v>
      </c>
      <c r="B1174">
        <v>30.83</v>
      </c>
      <c r="C1174">
        <v>31.54</v>
      </c>
      <c r="D1174">
        <v>31.77</v>
      </c>
      <c r="E1174">
        <v>31.11</v>
      </c>
      <c r="F1174">
        <v>30.87</v>
      </c>
      <c r="G1174">
        <f t="shared" si="54"/>
        <v>2.9999999999997584E-2</v>
      </c>
      <c r="H1174">
        <f t="shared" si="55"/>
        <v>-0.23000000000000043</v>
      </c>
      <c r="I1174">
        <f t="shared" si="56"/>
        <v>0.23999999999999844</v>
      </c>
    </row>
    <row r="1175" spans="1:9" x14ac:dyDescent="0.25">
      <c r="A1175">
        <v>37911</v>
      </c>
      <c r="B1175">
        <v>29.59</v>
      </c>
      <c r="C1175">
        <v>30.68</v>
      </c>
      <c r="D1175">
        <v>31.54</v>
      </c>
      <c r="E1175">
        <v>29.03</v>
      </c>
      <c r="F1175">
        <v>30</v>
      </c>
      <c r="G1175">
        <f t="shared" si="54"/>
        <v>-1.2399999999999984</v>
      </c>
      <c r="H1175">
        <f t="shared" si="55"/>
        <v>-0.85999999999999943</v>
      </c>
      <c r="I1175">
        <f t="shared" si="56"/>
        <v>-0.96999999999999886</v>
      </c>
    </row>
    <row r="1176" spans="1:9" x14ac:dyDescent="0.25">
      <c r="A1176">
        <v>37914</v>
      </c>
      <c r="B1176">
        <v>29.44</v>
      </c>
      <c r="C1176">
        <v>30.35</v>
      </c>
      <c r="D1176">
        <v>30.68</v>
      </c>
      <c r="E1176">
        <v>28.62</v>
      </c>
      <c r="F1176">
        <v>29.03</v>
      </c>
      <c r="G1176">
        <f t="shared" si="54"/>
        <v>-0.14999999999999858</v>
      </c>
      <c r="H1176">
        <f t="shared" si="55"/>
        <v>-0.32999999999999829</v>
      </c>
      <c r="I1176">
        <f t="shared" si="56"/>
        <v>-0.41000000000000014</v>
      </c>
    </row>
    <row r="1177" spans="1:9" x14ac:dyDescent="0.25">
      <c r="A1177">
        <v>37915</v>
      </c>
      <c r="B1177">
        <v>29.52</v>
      </c>
      <c r="C1177">
        <v>30.18</v>
      </c>
      <c r="D1177">
        <v>30.35</v>
      </c>
      <c r="E1177">
        <v>28.63</v>
      </c>
      <c r="F1177">
        <v>28.62</v>
      </c>
      <c r="G1177">
        <f t="shared" si="54"/>
        <v>7.9999999999998295E-2</v>
      </c>
      <c r="H1177">
        <f t="shared" si="55"/>
        <v>-0.17000000000000171</v>
      </c>
      <c r="I1177">
        <f t="shared" si="56"/>
        <v>9.9999999999980105E-3</v>
      </c>
    </row>
    <row r="1178" spans="1:9" x14ac:dyDescent="0.25">
      <c r="A1178">
        <v>37916</v>
      </c>
      <c r="B1178">
        <v>29.15</v>
      </c>
      <c r="C1178">
        <v>29.92</v>
      </c>
      <c r="D1178">
        <v>30.32</v>
      </c>
      <c r="E1178">
        <v>28.28</v>
      </c>
      <c r="F1178">
        <v>28.63</v>
      </c>
      <c r="G1178">
        <f t="shared" si="54"/>
        <v>-0.37000000000000099</v>
      </c>
      <c r="H1178">
        <f t="shared" si="55"/>
        <v>-0.39999999999999858</v>
      </c>
      <c r="I1178">
        <f t="shared" si="56"/>
        <v>-0.34999999999999787</v>
      </c>
    </row>
    <row r="1179" spans="1:9" x14ac:dyDescent="0.25">
      <c r="A1179">
        <v>37917</v>
      </c>
      <c r="B1179">
        <v>29.12</v>
      </c>
      <c r="C1179">
        <v>30.3</v>
      </c>
      <c r="D1179">
        <v>29.92</v>
      </c>
      <c r="E1179">
        <v>28.63</v>
      </c>
      <c r="F1179">
        <v>28.28</v>
      </c>
      <c r="G1179">
        <f t="shared" si="54"/>
        <v>-2.9999999999997584E-2</v>
      </c>
      <c r="H1179">
        <f t="shared" si="55"/>
        <v>0.37999999999999901</v>
      </c>
      <c r="I1179">
        <f t="shared" si="56"/>
        <v>0.34999999999999787</v>
      </c>
    </row>
    <row r="1180" spans="1:9" x14ac:dyDescent="0.25">
      <c r="A1180">
        <v>37918</v>
      </c>
      <c r="B1180">
        <v>29.58</v>
      </c>
      <c r="C1180">
        <v>30.16</v>
      </c>
      <c r="D1180">
        <v>30.3</v>
      </c>
      <c r="E1180">
        <v>28.58</v>
      </c>
      <c r="F1180">
        <v>28.63</v>
      </c>
      <c r="G1180">
        <f t="shared" si="54"/>
        <v>0.4599999999999973</v>
      </c>
      <c r="H1180">
        <f t="shared" si="55"/>
        <v>-0.14000000000000057</v>
      </c>
      <c r="I1180">
        <f t="shared" si="56"/>
        <v>-5.0000000000000711E-2</v>
      </c>
    </row>
    <row r="1181" spans="1:9" x14ac:dyDescent="0.25">
      <c r="A1181">
        <v>37921</v>
      </c>
      <c r="B1181">
        <v>28.92</v>
      </c>
      <c r="C1181">
        <v>29.92</v>
      </c>
      <c r="D1181">
        <v>30.16</v>
      </c>
      <c r="E1181">
        <v>28.39</v>
      </c>
      <c r="F1181">
        <v>28.58</v>
      </c>
      <c r="G1181">
        <f t="shared" si="54"/>
        <v>-0.65999999999999659</v>
      </c>
      <c r="H1181">
        <f t="shared" si="55"/>
        <v>-0.23999999999999844</v>
      </c>
      <c r="I1181">
        <f t="shared" si="56"/>
        <v>-0.18999999999999773</v>
      </c>
    </row>
    <row r="1182" spans="1:9" x14ac:dyDescent="0.25">
      <c r="A1182">
        <v>37922</v>
      </c>
      <c r="B1182">
        <v>28.63</v>
      </c>
      <c r="C1182">
        <v>29.56</v>
      </c>
      <c r="D1182">
        <v>29.92</v>
      </c>
      <c r="E1182">
        <v>28.04</v>
      </c>
      <c r="F1182">
        <v>28.39</v>
      </c>
      <c r="G1182">
        <f t="shared" si="54"/>
        <v>-0.2900000000000027</v>
      </c>
      <c r="H1182">
        <f t="shared" si="55"/>
        <v>-0.36000000000000298</v>
      </c>
      <c r="I1182">
        <f t="shared" si="56"/>
        <v>-0.35000000000000142</v>
      </c>
    </row>
    <row r="1183" spans="1:9" x14ac:dyDescent="0.25">
      <c r="A1183">
        <v>37923</v>
      </c>
      <c r="B1183">
        <v>28.31</v>
      </c>
      <c r="C1183">
        <v>28.91</v>
      </c>
      <c r="D1183">
        <v>29.56</v>
      </c>
      <c r="E1183">
        <v>27.44</v>
      </c>
      <c r="F1183">
        <v>28.04</v>
      </c>
      <c r="G1183">
        <f t="shared" si="54"/>
        <v>-0.32000000000000028</v>
      </c>
      <c r="H1183">
        <f t="shared" si="55"/>
        <v>-0.64999999999999858</v>
      </c>
      <c r="I1183">
        <f t="shared" si="56"/>
        <v>-0.59999999999999787</v>
      </c>
    </row>
    <row r="1184" spans="1:9" x14ac:dyDescent="0.25">
      <c r="A1184">
        <v>37924</v>
      </c>
      <c r="B1184">
        <v>27.55</v>
      </c>
      <c r="C1184">
        <v>28.47</v>
      </c>
      <c r="D1184">
        <v>28.91</v>
      </c>
      <c r="E1184">
        <v>27.1</v>
      </c>
      <c r="F1184">
        <v>27.44</v>
      </c>
      <c r="G1184">
        <f t="shared" si="54"/>
        <v>-0.75999999999999801</v>
      </c>
      <c r="H1184">
        <f t="shared" si="55"/>
        <v>-0.44000000000000128</v>
      </c>
      <c r="I1184">
        <f t="shared" si="56"/>
        <v>-0.33999999999999986</v>
      </c>
    </row>
    <row r="1185" spans="1:9" x14ac:dyDescent="0.25">
      <c r="A1185">
        <v>37925</v>
      </c>
      <c r="B1185">
        <v>27.74</v>
      </c>
      <c r="C1185">
        <v>29.11</v>
      </c>
      <c r="D1185">
        <v>28.47</v>
      </c>
      <c r="E1185">
        <v>27.7</v>
      </c>
      <c r="F1185">
        <v>27.1</v>
      </c>
      <c r="G1185">
        <f t="shared" si="54"/>
        <v>0.18999999999999773</v>
      </c>
      <c r="H1185">
        <f t="shared" si="55"/>
        <v>0.64000000000000057</v>
      </c>
      <c r="I1185">
        <f t="shared" si="56"/>
        <v>0.59999999999999787</v>
      </c>
    </row>
    <row r="1186" spans="1:9" x14ac:dyDescent="0.25">
      <c r="A1186">
        <v>37928</v>
      </c>
      <c r="B1186">
        <v>27.82</v>
      </c>
      <c r="C1186">
        <v>28.9</v>
      </c>
      <c r="D1186">
        <v>29.11</v>
      </c>
      <c r="E1186">
        <v>27.36</v>
      </c>
      <c r="F1186">
        <v>27.7</v>
      </c>
      <c r="G1186">
        <f t="shared" si="54"/>
        <v>8.0000000000001847E-2</v>
      </c>
      <c r="H1186">
        <f t="shared" si="55"/>
        <v>-0.21000000000000085</v>
      </c>
      <c r="I1186">
        <f t="shared" si="56"/>
        <v>-0.33999999999999986</v>
      </c>
    </row>
    <row r="1187" spans="1:9" x14ac:dyDescent="0.25">
      <c r="A1187">
        <v>37929</v>
      </c>
      <c r="B1187">
        <v>27.54</v>
      </c>
      <c r="C1187">
        <v>28.75</v>
      </c>
      <c r="D1187">
        <v>28.9</v>
      </c>
      <c r="E1187">
        <v>27.16</v>
      </c>
      <c r="F1187">
        <v>27.36</v>
      </c>
      <c r="G1187">
        <f t="shared" si="54"/>
        <v>-0.28000000000000114</v>
      </c>
      <c r="H1187">
        <f t="shared" si="55"/>
        <v>-0.14999999999999858</v>
      </c>
      <c r="I1187">
        <f t="shared" si="56"/>
        <v>-0.19999999999999929</v>
      </c>
    </row>
    <row r="1188" spans="1:9" x14ac:dyDescent="0.25">
      <c r="A1188">
        <v>37930</v>
      </c>
      <c r="B1188">
        <v>28.56</v>
      </c>
      <c r="C1188">
        <v>30.3</v>
      </c>
      <c r="D1188">
        <v>28.75</v>
      </c>
      <c r="E1188">
        <v>28.6</v>
      </c>
      <c r="F1188">
        <v>27.16</v>
      </c>
      <c r="G1188">
        <f t="shared" si="54"/>
        <v>1.0199999999999996</v>
      </c>
      <c r="H1188">
        <f t="shared" si="55"/>
        <v>1.5500000000000007</v>
      </c>
      <c r="I1188">
        <f t="shared" si="56"/>
        <v>1.4400000000000013</v>
      </c>
    </row>
    <row r="1189" spans="1:9" x14ac:dyDescent="0.25">
      <c r="A1189">
        <v>37931</v>
      </c>
      <c r="B1189">
        <v>28.55</v>
      </c>
      <c r="C1189">
        <v>30.26</v>
      </c>
      <c r="D1189">
        <v>30.3</v>
      </c>
      <c r="E1189">
        <v>28.41</v>
      </c>
      <c r="F1189">
        <v>28.6</v>
      </c>
      <c r="G1189">
        <f t="shared" si="54"/>
        <v>-9.9999999999980105E-3</v>
      </c>
      <c r="H1189">
        <f t="shared" si="55"/>
        <v>-3.9999999999999147E-2</v>
      </c>
      <c r="I1189">
        <f t="shared" si="56"/>
        <v>-0.19000000000000128</v>
      </c>
    </row>
    <row r="1190" spans="1:9" x14ac:dyDescent="0.25">
      <c r="A1190">
        <v>37932</v>
      </c>
      <c r="B1190">
        <v>29.33</v>
      </c>
      <c r="C1190">
        <v>30.85</v>
      </c>
      <c r="D1190">
        <v>30.26</v>
      </c>
      <c r="E1190">
        <v>28.91</v>
      </c>
      <c r="F1190">
        <v>28.41</v>
      </c>
      <c r="G1190">
        <f t="shared" si="54"/>
        <v>0.77999999999999758</v>
      </c>
      <c r="H1190">
        <f t="shared" si="55"/>
        <v>0.58999999999999986</v>
      </c>
      <c r="I1190">
        <f t="shared" si="56"/>
        <v>0.5</v>
      </c>
    </row>
    <row r="1191" spans="1:9" x14ac:dyDescent="0.25">
      <c r="A1191">
        <v>37935</v>
      </c>
      <c r="B1191">
        <v>29.39</v>
      </c>
      <c r="C1191">
        <v>30.88</v>
      </c>
      <c r="D1191">
        <v>30.85</v>
      </c>
      <c r="E1191">
        <v>28.99</v>
      </c>
      <c r="F1191">
        <v>28.91</v>
      </c>
      <c r="G1191">
        <f t="shared" si="54"/>
        <v>6.0000000000002274E-2</v>
      </c>
      <c r="H1191">
        <f t="shared" si="55"/>
        <v>2.9999999999997584E-2</v>
      </c>
      <c r="I1191">
        <f t="shared" si="56"/>
        <v>7.9999999999998295E-2</v>
      </c>
    </row>
    <row r="1192" spans="1:9" x14ac:dyDescent="0.25">
      <c r="A1192">
        <v>37936</v>
      </c>
      <c r="B1192">
        <v>29.45</v>
      </c>
      <c r="C1192">
        <v>31.15</v>
      </c>
      <c r="D1192">
        <v>30.88</v>
      </c>
      <c r="E1192">
        <v>29.09</v>
      </c>
      <c r="F1192">
        <v>28.99</v>
      </c>
      <c r="G1192">
        <f t="shared" si="54"/>
        <v>5.9999999999998721E-2</v>
      </c>
      <c r="H1192">
        <f t="shared" si="55"/>
        <v>0.26999999999999957</v>
      </c>
      <c r="I1192">
        <f t="shared" si="56"/>
        <v>0.10000000000000142</v>
      </c>
    </row>
    <row r="1193" spans="1:9" x14ac:dyDescent="0.25">
      <c r="A1193">
        <v>37937</v>
      </c>
      <c r="B1193">
        <v>29.14</v>
      </c>
      <c r="C1193">
        <v>31.33</v>
      </c>
      <c r="D1193">
        <v>31.15</v>
      </c>
      <c r="E1193">
        <v>29.2</v>
      </c>
      <c r="F1193">
        <v>29.09</v>
      </c>
      <c r="G1193">
        <f t="shared" si="54"/>
        <v>-0.30999999999999872</v>
      </c>
      <c r="H1193">
        <f t="shared" si="55"/>
        <v>0.17999999999999972</v>
      </c>
      <c r="I1193">
        <f t="shared" si="56"/>
        <v>0.10999999999999943</v>
      </c>
    </row>
    <row r="1194" spans="1:9" x14ac:dyDescent="0.25">
      <c r="A1194">
        <v>37938</v>
      </c>
      <c r="B1194">
        <v>29.44</v>
      </c>
      <c r="C1194">
        <v>31.9</v>
      </c>
      <c r="D1194">
        <v>31.33</v>
      </c>
      <c r="E1194">
        <v>29.21</v>
      </c>
      <c r="F1194">
        <v>29.2</v>
      </c>
      <c r="G1194">
        <f t="shared" si="54"/>
        <v>0.30000000000000071</v>
      </c>
      <c r="H1194">
        <f t="shared" si="55"/>
        <v>0.57000000000000028</v>
      </c>
      <c r="I1194">
        <f t="shared" si="56"/>
        <v>1.0000000000001563E-2</v>
      </c>
    </row>
    <row r="1195" spans="1:9" x14ac:dyDescent="0.25">
      <c r="A1195">
        <v>37939</v>
      </c>
      <c r="B1195">
        <v>29.94</v>
      </c>
      <c r="C1195">
        <v>32.369999999999997</v>
      </c>
      <c r="D1195">
        <v>31.9</v>
      </c>
      <c r="E1195">
        <v>58.769999999999996</v>
      </c>
      <c r="F1195">
        <v>58.510000000000005</v>
      </c>
      <c r="G1195">
        <f t="shared" si="54"/>
        <v>0.5</v>
      </c>
      <c r="H1195">
        <f t="shared" si="55"/>
        <v>0.46999999999999886</v>
      </c>
      <c r="I1195">
        <f t="shared" si="56"/>
        <v>0.25999999999999091</v>
      </c>
    </row>
    <row r="1196" spans="1:9" x14ac:dyDescent="0.25">
      <c r="A1196">
        <v>37942</v>
      </c>
      <c r="B1196">
        <v>29.5</v>
      </c>
      <c r="C1196">
        <v>31.73</v>
      </c>
      <c r="D1196">
        <v>32.369999999999997</v>
      </c>
      <c r="E1196">
        <v>29.05</v>
      </c>
      <c r="F1196">
        <v>29.56</v>
      </c>
      <c r="G1196">
        <f t="shared" si="54"/>
        <v>-0.44000000000000128</v>
      </c>
      <c r="H1196">
        <f t="shared" si="55"/>
        <v>-0.63999999999999702</v>
      </c>
      <c r="I1196">
        <f t="shared" si="56"/>
        <v>-0.50999999999999801</v>
      </c>
    </row>
    <row r="1197" spans="1:9" x14ac:dyDescent="0.25">
      <c r="A1197">
        <v>37943</v>
      </c>
      <c r="B1197">
        <v>29.62</v>
      </c>
      <c r="C1197">
        <v>33.28</v>
      </c>
      <c r="D1197">
        <v>31.73</v>
      </c>
      <c r="E1197">
        <v>30.47</v>
      </c>
      <c r="F1197">
        <v>29.05</v>
      </c>
      <c r="G1197">
        <f t="shared" si="54"/>
        <v>0.12000000000000099</v>
      </c>
      <c r="H1197">
        <f t="shared" si="55"/>
        <v>1.5500000000000007</v>
      </c>
      <c r="I1197">
        <f t="shared" si="56"/>
        <v>1.4199999999999982</v>
      </c>
    </row>
    <row r="1198" spans="1:9" x14ac:dyDescent="0.25">
      <c r="A1198">
        <v>37944</v>
      </c>
      <c r="B1198">
        <v>30.34</v>
      </c>
      <c r="C1198">
        <v>32.92</v>
      </c>
      <c r="D1198">
        <v>33.28</v>
      </c>
      <c r="E1198">
        <v>29.78</v>
      </c>
      <c r="F1198">
        <v>30.47</v>
      </c>
      <c r="G1198">
        <f t="shared" si="54"/>
        <v>0.71999999999999886</v>
      </c>
      <c r="H1198">
        <f t="shared" si="55"/>
        <v>-0.35999999999999943</v>
      </c>
      <c r="I1198">
        <f t="shared" si="56"/>
        <v>-0.68999999999999773</v>
      </c>
    </row>
    <row r="1199" spans="1:9" x14ac:dyDescent="0.25">
      <c r="A1199">
        <v>37945</v>
      </c>
      <c r="B1199">
        <v>29.99</v>
      </c>
      <c r="C1199">
        <v>32.86</v>
      </c>
      <c r="D1199">
        <v>32.92</v>
      </c>
      <c r="E1199">
        <v>29.56</v>
      </c>
      <c r="F1199">
        <v>29.78</v>
      </c>
      <c r="G1199">
        <f t="shared" si="54"/>
        <v>-0.35000000000000142</v>
      </c>
      <c r="H1199">
        <f t="shared" si="55"/>
        <v>-6.0000000000002274E-2</v>
      </c>
      <c r="I1199">
        <f t="shared" si="56"/>
        <v>-0.22000000000000242</v>
      </c>
    </row>
    <row r="1200" spans="1:9" x14ac:dyDescent="0.25">
      <c r="A1200">
        <v>37946</v>
      </c>
      <c r="B1200">
        <v>29.66</v>
      </c>
      <c r="C1200">
        <v>31.61</v>
      </c>
      <c r="D1200">
        <v>31.86</v>
      </c>
      <c r="E1200">
        <v>29.36</v>
      </c>
      <c r="F1200">
        <v>29.56</v>
      </c>
      <c r="G1200">
        <f t="shared" si="54"/>
        <v>-0.32999999999999829</v>
      </c>
      <c r="H1200">
        <f t="shared" si="55"/>
        <v>-0.25</v>
      </c>
      <c r="I1200">
        <f t="shared" si="56"/>
        <v>-0.19999999999999929</v>
      </c>
    </row>
    <row r="1201" spans="1:9" x14ac:dyDescent="0.25">
      <c r="A1201">
        <v>37949</v>
      </c>
      <c r="B1201">
        <v>28.61</v>
      </c>
      <c r="C1201">
        <v>29.74</v>
      </c>
      <c r="D1201">
        <v>31.61</v>
      </c>
      <c r="E1201">
        <v>27.86</v>
      </c>
      <c r="F1201">
        <v>29.36</v>
      </c>
      <c r="G1201">
        <f t="shared" si="54"/>
        <v>-1.0500000000000007</v>
      </c>
      <c r="H1201">
        <f t="shared" si="55"/>
        <v>-1.870000000000001</v>
      </c>
      <c r="I1201">
        <f t="shared" si="56"/>
        <v>-1.5</v>
      </c>
    </row>
    <row r="1202" spans="1:9" x14ac:dyDescent="0.25">
      <c r="A1202">
        <v>37950</v>
      </c>
      <c r="B1202">
        <v>27.69</v>
      </c>
      <c r="C1202">
        <v>29.77</v>
      </c>
      <c r="D1202">
        <v>29.74</v>
      </c>
      <c r="E1202">
        <v>27.94</v>
      </c>
      <c r="F1202">
        <v>27.86</v>
      </c>
      <c r="G1202">
        <f t="shared" si="54"/>
        <v>-0.91999999999999815</v>
      </c>
      <c r="H1202">
        <f t="shared" si="55"/>
        <v>3.0000000000001137E-2</v>
      </c>
      <c r="I1202">
        <f t="shared" si="56"/>
        <v>8.0000000000001847E-2</v>
      </c>
    </row>
    <row r="1203" spans="1:9" x14ac:dyDescent="0.25">
      <c r="A1203">
        <v>37951</v>
      </c>
      <c r="B1203">
        <v>28.5</v>
      </c>
      <c r="C1203">
        <v>30.41</v>
      </c>
      <c r="D1203">
        <v>29.77</v>
      </c>
      <c r="E1203">
        <v>28.47</v>
      </c>
      <c r="F1203">
        <v>27.94</v>
      </c>
      <c r="G1203">
        <f t="shared" si="54"/>
        <v>0.80999999999999872</v>
      </c>
      <c r="H1203">
        <f t="shared" si="55"/>
        <v>0.64000000000000057</v>
      </c>
      <c r="I1203">
        <f t="shared" si="56"/>
        <v>0.52999999999999758</v>
      </c>
    </row>
    <row r="1204" spans="1:9" x14ac:dyDescent="0.25">
      <c r="A1204">
        <v>37956</v>
      </c>
      <c r="B1204">
        <v>28.18</v>
      </c>
      <c r="C1204">
        <v>29.95</v>
      </c>
      <c r="D1204">
        <v>30.41</v>
      </c>
      <c r="E1204">
        <v>28.25</v>
      </c>
      <c r="F1204">
        <v>28.45</v>
      </c>
      <c r="G1204">
        <f t="shared" si="54"/>
        <v>-0.32000000000000028</v>
      </c>
      <c r="H1204">
        <f t="shared" si="55"/>
        <v>-0.46000000000000085</v>
      </c>
      <c r="I1204">
        <f t="shared" si="56"/>
        <v>-0.19999999999999929</v>
      </c>
    </row>
    <row r="1205" spans="1:9" x14ac:dyDescent="0.25">
      <c r="A1205">
        <v>37957</v>
      </c>
      <c r="B1205">
        <v>29</v>
      </c>
      <c r="C1205">
        <v>30.78</v>
      </c>
      <c r="D1205">
        <v>29.95</v>
      </c>
      <c r="E1205">
        <v>28.94</v>
      </c>
      <c r="F1205">
        <v>28.25</v>
      </c>
      <c r="G1205">
        <f t="shared" si="54"/>
        <v>0.82000000000000028</v>
      </c>
      <c r="H1205">
        <f t="shared" si="55"/>
        <v>0.83000000000000185</v>
      </c>
      <c r="I1205">
        <f t="shared" si="56"/>
        <v>0.69000000000000128</v>
      </c>
    </row>
    <row r="1206" spans="1:9" x14ac:dyDescent="0.25">
      <c r="A1206">
        <v>37958</v>
      </c>
      <c r="B1206">
        <v>28.84</v>
      </c>
      <c r="C1206">
        <v>31.1</v>
      </c>
      <c r="D1206">
        <v>30.78</v>
      </c>
      <c r="E1206">
        <v>29.14</v>
      </c>
      <c r="F1206">
        <v>28.94</v>
      </c>
      <c r="G1206">
        <f t="shared" si="54"/>
        <v>-0.16000000000000014</v>
      </c>
      <c r="H1206">
        <f t="shared" si="55"/>
        <v>0.32000000000000028</v>
      </c>
      <c r="I1206">
        <f t="shared" si="56"/>
        <v>0.19999999999999929</v>
      </c>
    </row>
    <row r="1207" spans="1:9" x14ac:dyDescent="0.25">
      <c r="A1207">
        <v>37959</v>
      </c>
      <c r="B1207">
        <v>29.13</v>
      </c>
      <c r="C1207">
        <v>31.26</v>
      </c>
      <c r="D1207">
        <v>31.1</v>
      </c>
      <c r="E1207">
        <v>29.23</v>
      </c>
      <c r="F1207">
        <v>29.14</v>
      </c>
      <c r="G1207">
        <f t="shared" si="54"/>
        <v>0.28999999999999915</v>
      </c>
      <c r="H1207">
        <f t="shared" si="55"/>
        <v>0.16000000000000014</v>
      </c>
      <c r="I1207">
        <f t="shared" si="56"/>
        <v>8.9999999999999858E-2</v>
      </c>
    </row>
    <row r="1208" spans="1:9" x14ac:dyDescent="0.25">
      <c r="A1208">
        <v>37960</v>
      </c>
      <c r="B1208">
        <v>28.83</v>
      </c>
      <c r="C1208">
        <v>30.73</v>
      </c>
      <c r="D1208">
        <v>31.26</v>
      </c>
      <c r="E1208">
        <v>28.74</v>
      </c>
      <c r="F1208">
        <v>29.23</v>
      </c>
      <c r="G1208">
        <f t="shared" si="54"/>
        <v>-0.30000000000000071</v>
      </c>
      <c r="H1208">
        <f t="shared" si="55"/>
        <v>-0.53000000000000114</v>
      </c>
      <c r="I1208">
        <f t="shared" si="56"/>
        <v>-0.49000000000000199</v>
      </c>
    </row>
    <row r="1209" spans="1:9" x14ac:dyDescent="0.25">
      <c r="A1209">
        <v>37963</v>
      </c>
      <c r="B1209">
        <v>29.85</v>
      </c>
      <c r="C1209">
        <v>32.1</v>
      </c>
      <c r="D1209">
        <v>30.73</v>
      </c>
      <c r="E1209">
        <v>29.98</v>
      </c>
      <c r="F1209">
        <v>28.74</v>
      </c>
      <c r="G1209">
        <f t="shared" si="54"/>
        <v>1.0200000000000031</v>
      </c>
      <c r="H1209">
        <f t="shared" si="55"/>
        <v>1.370000000000001</v>
      </c>
      <c r="I1209">
        <f t="shared" si="56"/>
        <v>1.240000000000002</v>
      </c>
    </row>
    <row r="1210" spans="1:9" x14ac:dyDescent="0.25">
      <c r="A1210">
        <v>37964</v>
      </c>
      <c r="B1210">
        <v>29.98</v>
      </c>
      <c r="C1210">
        <v>31.76</v>
      </c>
      <c r="D1210">
        <v>32.1</v>
      </c>
      <c r="E1210">
        <v>29.63</v>
      </c>
      <c r="F1210">
        <v>29.98</v>
      </c>
      <c r="G1210">
        <f t="shared" si="54"/>
        <v>0.12999999999999901</v>
      </c>
      <c r="H1210">
        <f t="shared" si="55"/>
        <v>-0.33999999999999986</v>
      </c>
      <c r="I1210">
        <f t="shared" si="56"/>
        <v>-0.35000000000000142</v>
      </c>
    </row>
    <row r="1211" spans="1:9" x14ac:dyDescent="0.25">
      <c r="A1211">
        <v>37965</v>
      </c>
      <c r="B1211">
        <v>29.66</v>
      </c>
      <c r="C1211">
        <v>31.88</v>
      </c>
      <c r="D1211">
        <v>31.76</v>
      </c>
      <c r="E1211">
        <v>29.66</v>
      </c>
      <c r="F1211">
        <v>29.63</v>
      </c>
      <c r="G1211">
        <f t="shared" si="54"/>
        <v>-0.32000000000000028</v>
      </c>
      <c r="H1211">
        <f t="shared" si="55"/>
        <v>0.11999999999999744</v>
      </c>
      <c r="I1211">
        <f t="shared" si="56"/>
        <v>3.0000000000001137E-2</v>
      </c>
    </row>
    <row r="1212" spans="1:9" x14ac:dyDescent="0.25">
      <c r="A1212">
        <v>37966</v>
      </c>
      <c r="B1212">
        <v>29.65</v>
      </c>
      <c r="C1212">
        <v>31.85</v>
      </c>
      <c r="D1212">
        <v>31.88</v>
      </c>
      <c r="E1212">
        <v>29.57</v>
      </c>
      <c r="F1212">
        <v>29.66</v>
      </c>
      <c r="G1212">
        <f t="shared" si="54"/>
        <v>-1.0000000000001563E-2</v>
      </c>
      <c r="H1212">
        <f t="shared" si="55"/>
        <v>-2.9999999999997584E-2</v>
      </c>
      <c r="I1212">
        <f t="shared" si="56"/>
        <v>-8.9999999999999858E-2</v>
      </c>
    </row>
    <row r="1213" spans="1:9" x14ac:dyDescent="0.25">
      <c r="A1213">
        <v>37967</v>
      </c>
      <c r="B1213">
        <v>29.92</v>
      </c>
      <c r="C1213">
        <v>33.04</v>
      </c>
      <c r="D1213">
        <v>31.85</v>
      </c>
      <c r="E1213">
        <v>30.37</v>
      </c>
      <c r="F1213">
        <v>29.57</v>
      </c>
      <c r="G1213">
        <f t="shared" si="54"/>
        <v>0.27000000000000313</v>
      </c>
      <c r="H1213">
        <f t="shared" si="55"/>
        <v>1.1899999999999977</v>
      </c>
      <c r="I1213">
        <f t="shared" si="56"/>
        <v>0.80000000000000071</v>
      </c>
    </row>
    <row r="1214" spans="1:9" x14ac:dyDescent="0.25">
      <c r="A1214">
        <v>37970</v>
      </c>
      <c r="B1214">
        <v>30.23</v>
      </c>
      <c r="C1214">
        <v>33.18</v>
      </c>
      <c r="D1214">
        <v>33.04</v>
      </c>
      <c r="E1214">
        <v>30.32</v>
      </c>
      <c r="F1214">
        <v>30.37</v>
      </c>
      <c r="G1214">
        <f t="shared" si="54"/>
        <v>0.30999999999999872</v>
      </c>
      <c r="H1214">
        <f t="shared" si="55"/>
        <v>0.14000000000000057</v>
      </c>
      <c r="I1214">
        <f t="shared" si="56"/>
        <v>-5.0000000000000711E-2</v>
      </c>
    </row>
    <row r="1215" spans="1:9" x14ac:dyDescent="0.25">
      <c r="A1215">
        <v>37971</v>
      </c>
      <c r="B1215">
        <v>30.41</v>
      </c>
      <c r="C1215">
        <v>32.89</v>
      </c>
      <c r="D1215">
        <v>33.18</v>
      </c>
      <c r="E1215">
        <v>30.38</v>
      </c>
      <c r="F1215">
        <v>30.32</v>
      </c>
      <c r="G1215">
        <f t="shared" si="54"/>
        <v>0.17999999999999972</v>
      </c>
      <c r="H1215">
        <f t="shared" si="55"/>
        <v>-0.28999999999999915</v>
      </c>
      <c r="I1215">
        <f t="shared" si="56"/>
        <v>5.9999999999998721E-2</v>
      </c>
    </row>
    <row r="1216" spans="1:9" x14ac:dyDescent="0.25">
      <c r="A1216">
        <v>37972</v>
      </c>
      <c r="B1216">
        <v>30.81</v>
      </c>
      <c r="C1216">
        <v>33.35</v>
      </c>
      <c r="D1216">
        <v>32.89</v>
      </c>
      <c r="E1216">
        <v>30.59</v>
      </c>
      <c r="F1216">
        <v>29.97</v>
      </c>
      <c r="G1216">
        <f t="shared" si="54"/>
        <v>0.39999999999999858</v>
      </c>
      <c r="H1216">
        <f t="shared" si="55"/>
        <v>0.46000000000000085</v>
      </c>
      <c r="I1216">
        <f t="shared" si="56"/>
        <v>0.62000000000000099</v>
      </c>
    </row>
    <row r="1217" spans="1:9" x14ac:dyDescent="0.25">
      <c r="A1217">
        <v>37973</v>
      </c>
      <c r="B1217">
        <v>30.85</v>
      </c>
      <c r="C1217">
        <v>33.71</v>
      </c>
      <c r="D1217">
        <v>33.35</v>
      </c>
      <c r="E1217">
        <v>30.8</v>
      </c>
      <c r="F1217">
        <v>30.59</v>
      </c>
      <c r="G1217">
        <f t="shared" si="54"/>
        <v>4.00000000000027E-2</v>
      </c>
      <c r="H1217">
        <f t="shared" si="55"/>
        <v>0.35999999999999943</v>
      </c>
      <c r="I1217">
        <f t="shared" si="56"/>
        <v>0.21000000000000085</v>
      </c>
    </row>
    <row r="1218" spans="1:9" x14ac:dyDescent="0.25">
      <c r="A1218">
        <v>37974</v>
      </c>
      <c r="B1218">
        <v>30.82</v>
      </c>
      <c r="C1218">
        <v>66.040000000000006</v>
      </c>
      <c r="D1218">
        <v>67.460000000000008</v>
      </c>
      <c r="E1218">
        <v>30.05</v>
      </c>
      <c r="F1218">
        <v>30.8</v>
      </c>
      <c r="G1218">
        <f t="shared" si="54"/>
        <v>-3.0000000000001137E-2</v>
      </c>
      <c r="H1218">
        <f t="shared" si="55"/>
        <v>-1.4200000000000017</v>
      </c>
      <c r="I1218">
        <f t="shared" si="56"/>
        <v>-0.75</v>
      </c>
    </row>
    <row r="1219" spans="1:9" x14ac:dyDescent="0.25">
      <c r="A1219">
        <v>37977</v>
      </c>
      <c r="B1219">
        <v>29.41</v>
      </c>
      <c r="C1219">
        <v>31.87</v>
      </c>
      <c r="D1219">
        <v>33.020000000000003</v>
      </c>
      <c r="E1219">
        <v>28.96</v>
      </c>
      <c r="F1219">
        <v>30.05</v>
      </c>
      <c r="G1219">
        <f t="shared" ref="G1219:G1282" si="57">B1219-B1218</f>
        <v>-1.4100000000000001</v>
      </c>
      <c r="H1219">
        <f t="shared" ref="H1219:H1282" si="58">C1219-D1219</f>
        <v>-1.1500000000000021</v>
      </c>
      <c r="I1219">
        <f t="shared" ref="I1219:I1282" si="59">E1219-F1219</f>
        <v>-1.0899999999999999</v>
      </c>
    </row>
    <row r="1220" spans="1:9" x14ac:dyDescent="0.25">
      <c r="A1220">
        <v>37978</v>
      </c>
      <c r="B1220">
        <v>28.9</v>
      </c>
      <c r="C1220">
        <v>31.95</v>
      </c>
      <c r="D1220">
        <v>31.87</v>
      </c>
      <c r="E1220">
        <v>29.2</v>
      </c>
      <c r="F1220">
        <v>28.96</v>
      </c>
      <c r="G1220">
        <f t="shared" si="57"/>
        <v>-0.51000000000000156</v>
      </c>
      <c r="H1220">
        <f t="shared" si="58"/>
        <v>7.9999999999998295E-2</v>
      </c>
      <c r="I1220">
        <f t="shared" si="59"/>
        <v>0.23999999999999844</v>
      </c>
    </row>
    <row r="1221" spans="1:9" x14ac:dyDescent="0.25">
      <c r="A1221">
        <v>37979</v>
      </c>
      <c r="B1221">
        <v>29.15</v>
      </c>
      <c r="C1221">
        <v>32.86</v>
      </c>
      <c r="D1221">
        <v>31.95</v>
      </c>
      <c r="E1221">
        <v>29.06</v>
      </c>
      <c r="F1221">
        <v>29.2</v>
      </c>
      <c r="G1221">
        <f t="shared" si="57"/>
        <v>0.25</v>
      </c>
      <c r="H1221">
        <f t="shared" si="58"/>
        <v>0.91000000000000014</v>
      </c>
      <c r="I1221">
        <f t="shared" si="59"/>
        <v>-0.14000000000000057</v>
      </c>
    </row>
    <row r="1222" spans="1:9" x14ac:dyDescent="0.25">
      <c r="A1222">
        <v>37984</v>
      </c>
      <c r="B1222">
        <v>29.56</v>
      </c>
      <c r="C1222">
        <v>32.4</v>
      </c>
      <c r="D1222">
        <v>32.86</v>
      </c>
      <c r="E1222">
        <v>29.31</v>
      </c>
      <c r="F1222">
        <v>29.06</v>
      </c>
      <c r="G1222">
        <f t="shared" si="57"/>
        <v>0.41000000000000014</v>
      </c>
      <c r="H1222">
        <f t="shared" si="58"/>
        <v>-0.46000000000000085</v>
      </c>
      <c r="I1222">
        <f t="shared" si="59"/>
        <v>0.25</v>
      </c>
    </row>
    <row r="1223" spans="1:9" x14ac:dyDescent="0.25">
      <c r="A1223">
        <v>37985</v>
      </c>
      <c r="B1223">
        <v>29.99</v>
      </c>
      <c r="C1223">
        <v>32.79</v>
      </c>
      <c r="D1223">
        <v>32.4</v>
      </c>
      <c r="E1223">
        <v>29.74</v>
      </c>
      <c r="F1223">
        <v>29.31</v>
      </c>
      <c r="G1223">
        <f t="shared" si="57"/>
        <v>0.42999999999999972</v>
      </c>
      <c r="H1223">
        <f t="shared" si="58"/>
        <v>0.39000000000000057</v>
      </c>
      <c r="I1223">
        <f t="shared" si="59"/>
        <v>0.42999999999999972</v>
      </c>
    </row>
    <row r="1224" spans="1:9" x14ac:dyDescent="0.25">
      <c r="A1224">
        <v>37986</v>
      </c>
      <c r="B1224">
        <v>30.31</v>
      </c>
      <c r="C1224">
        <v>32.520000000000003</v>
      </c>
      <c r="D1224">
        <v>32.79</v>
      </c>
      <c r="E1224">
        <v>30.17</v>
      </c>
      <c r="F1224">
        <v>29.74</v>
      </c>
      <c r="G1224">
        <f t="shared" si="57"/>
        <v>0.32000000000000028</v>
      </c>
      <c r="H1224">
        <f t="shared" si="58"/>
        <v>-0.26999999999999602</v>
      </c>
      <c r="I1224">
        <f t="shared" si="59"/>
        <v>0.43000000000000327</v>
      </c>
    </row>
    <row r="1225" spans="1:9" x14ac:dyDescent="0.25">
      <c r="A1225">
        <v>37991</v>
      </c>
      <c r="B1225">
        <v>30.99</v>
      </c>
      <c r="C1225">
        <v>33.78</v>
      </c>
      <c r="D1225">
        <v>32.520000000000003</v>
      </c>
      <c r="E1225">
        <v>30.89</v>
      </c>
      <c r="F1225">
        <v>29.32</v>
      </c>
      <c r="G1225">
        <f t="shared" si="57"/>
        <v>0.67999999999999972</v>
      </c>
      <c r="H1225">
        <f t="shared" si="58"/>
        <v>1.259999999999998</v>
      </c>
      <c r="I1225">
        <f t="shared" si="59"/>
        <v>1.5700000000000003</v>
      </c>
    </row>
    <row r="1226" spans="1:9" x14ac:dyDescent="0.25">
      <c r="A1226">
        <v>37992</v>
      </c>
      <c r="B1226">
        <v>31.21</v>
      </c>
      <c r="C1226">
        <v>33.700000000000003</v>
      </c>
      <c r="D1226">
        <v>33.78</v>
      </c>
      <c r="E1226">
        <v>30.82</v>
      </c>
      <c r="F1226">
        <v>30.89</v>
      </c>
      <c r="G1226">
        <f t="shared" si="57"/>
        <v>0.22000000000000242</v>
      </c>
      <c r="H1226">
        <f t="shared" si="58"/>
        <v>-7.9999999999998295E-2</v>
      </c>
      <c r="I1226">
        <f t="shared" si="59"/>
        <v>-7.0000000000000284E-2</v>
      </c>
    </row>
    <row r="1227" spans="1:9" x14ac:dyDescent="0.25">
      <c r="A1227">
        <v>37993</v>
      </c>
      <c r="B1227">
        <v>30.8</v>
      </c>
      <c r="C1227">
        <v>33.619999999999997</v>
      </c>
      <c r="D1227">
        <v>33.700000000000003</v>
      </c>
      <c r="E1227">
        <v>30.72</v>
      </c>
      <c r="F1227">
        <v>30.82</v>
      </c>
      <c r="G1227">
        <f t="shared" si="57"/>
        <v>-0.41000000000000014</v>
      </c>
      <c r="H1227">
        <f t="shared" si="58"/>
        <v>-8.00000000000054E-2</v>
      </c>
      <c r="I1227">
        <f t="shared" si="59"/>
        <v>-0.10000000000000142</v>
      </c>
    </row>
    <row r="1228" spans="1:9" x14ac:dyDescent="0.25">
      <c r="A1228">
        <v>37994</v>
      </c>
      <c r="B1228">
        <v>31</v>
      </c>
      <c r="C1228">
        <v>33.979999999999997</v>
      </c>
      <c r="D1228">
        <v>33.619999999999997</v>
      </c>
      <c r="E1228">
        <v>31.08</v>
      </c>
      <c r="F1228">
        <v>30.72</v>
      </c>
      <c r="G1228">
        <f t="shared" si="57"/>
        <v>0.19999999999999929</v>
      </c>
      <c r="H1228">
        <f t="shared" si="58"/>
        <v>0.35999999999999943</v>
      </c>
      <c r="I1228">
        <f t="shared" si="59"/>
        <v>0.35999999999999943</v>
      </c>
    </row>
    <row r="1229" spans="1:9" x14ac:dyDescent="0.25">
      <c r="A1229">
        <v>37995</v>
      </c>
      <c r="B1229">
        <v>31.69</v>
      </c>
      <c r="C1229">
        <v>34.31</v>
      </c>
      <c r="D1229">
        <v>33.979999999999997</v>
      </c>
      <c r="E1229">
        <v>31.37</v>
      </c>
      <c r="F1229">
        <v>31.08</v>
      </c>
      <c r="G1229">
        <f t="shared" si="57"/>
        <v>0.69000000000000128</v>
      </c>
      <c r="H1229">
        <f t="shared" si="58"/>
        <v>0.3300000000000054</v>
      </c>
      <c r="I1229">
        <f t="shared" si="59"/>
        <v>0.2900000000000027</v>
      </c>
    </row>
    <row r="1230" spans="1:9" x14ac:dyDescent="0.25">
      <c r="A1230">
        <v>37998</v>
      </c>
      <c r="B1230">
        <v>31.6</v>
      </c>
      <c r="C1230">
        <v>34.72</v>
      </c>
      <c r="D1230">
        <v>34.31</v>
      </c>
      <c r="E1230">
        <v>31.76</v>
      </c>
      <c r="F1230">
        <v>31.37</v>
      </c>
      <c r="G1230">
        <f t="shared" si="57"/>
        <v>-8.9999999999999858E-2</v>
      </c>
      <c r="H1230">
        <f t="shared" si="58"/>
        <v>0.40999999999999659</v>
      </c>
      <c r="I1230">
        <f t="shared" si="59"/>
        <v>0.39000000000000057</v>
      </c>
    </row>
    <row r="1231" spans="1:9" x14ac:dyDescent="0.25">
      <c r="A1231">
        <v>37999</v>
      </c>
      <c r="B1231">
        <v>31.88</v>
      </c>
      <c r="C1231">
        <v>34.369999999999997</v>
      </c>
      <c r="D1231">
        <v>34.72</v>
      </c>
      <c r="E1231">
        <v>31.37</v>
      </c>
      <c r="F1231">
        <v>31.76</v>
      </c>
      <c r="G1231">
        <f t="shared" si="57"/>
        <v>0.27999999999999758</v>
      </c>
      <c r="H1231">
        <f t="shared" si="58"/>
        <v>-0.35000000000000142</v>
      </c>
      <c r="I1231">
        <f t="shared" si="59"/>
        <v>-0.39000000000000057</v>
      </c>
    </row>
    <row r="1232" spans="1:9" x14ac:dyDescent="0.25">
      <c r="A1232">
        <v>38000</v>
      </c>
      <c r="B1232">
        <v>31.22</v>
      </c>
      <c r="C1232">
        <v>34.5</v>
      </c>
      <c r="D1232">
        <v>34.369999999999997</v>
      </c>
      <c r="E1232">
        <v>31.03</v>
      </c>
      <c r="F1232">
        <v>31.37</v>
      </c>
      <c r="G1232">
        <f t="shared" si="57"/>
        <v>-0.66000000000000014</v>
      </c>
      <c r="H1232">
        <f t="shared" si="58"/>
        <v>0.13000000000000256</v>
      </c>
      <c r="I1232">
        <f t="shared" si="59"/>
        <v>-0.33999999999999986</v>
      </c>
    </row>
    <row r="1233" spans="1:9" x14ac:dyDescent="0.25">
      <c r="A1233">
        <v>38001</v>
      </c>
      <c r="B1233">
        <v>30.58</v>
      </c>
      <c r="C1233">
        <v>33.44</v>
      </c>
      <c r="D1233">
        <v>34.5</v>
      </c>
      <c r="E1233">
        <v>31.56</v>
      </c>
      <c r="F1233">
        <v>31.03</v>
      </c>
      <c r="G1233">
        <f t="shared" si="57"/>
        <v>-0.64000000000000057</v>
      </c>
      <c r="H1233">
        <f t="shared" si="58"/>
        <v>-1.0600000000000023</v>
      </c>
      <c r="I1233">
        <f t="shared" si="59"/>
        <v>0.52999999999999758</v>
      </c>
    </row>
    <row r="1234" spans="1:9" x14ac:dyDescent="0.25">
      <c r="A1234">
        <v>38002</v>
      </c>
      <c r="B1234">
        <v>30.64</v>
      </c>
      <c r="C1234">
        <v>35.07</v>
      </c>
      <c r="D1234">
        <v>33.44</v>
      </c>
      <c r="E1234">
        <v>30.47</v>
      </c>
      <c r="F1234">
        <v>29.34</v>
      </c>
      <c r="G1234">
        <f t="shared" si="57"/>
        <v>6.0000000000002274E-2</v>
      </c>
      <c r="H1234">
        <f t="shared" si="58"/>
        <v>1.6300000000000026</v>
      </c>
      <c r="I1234">
        <f t="shared" si="59"/>
        <v>1.129999999999999</v>
      </c>
    </row>
    <row r="1235" spans="1:9" x14ac:dyDescent="0.25">
      <c r="A1235">
        <v>38006</v>
      </c>
      <c r="B1235">
        <v>31.54</v>
      </c>
      <c r="C1235">
        <v>36.200000000000003</v>
      </c>
      <c r="D1235">
        <v>35.07</v>
      </c>
      <c r="E1235">
        <v>31.23</v>
      </c>
      <c r="F1235">
        <v>30.57</v>
      </c>
      <c r="G1235">
        <f t="shared" si="57"/>
        <v>0.89999999999999858</v>
      </c>
      <c r="H1235">
        <f t="shared" si="58"/>
        <v>1.1300000000000026</v>
      </c>
      <c r="I1235">
        <f t="shared" si="59"/>
        <v>0.66000000000000014</v>
      </c>
    </row>
    <row r="1236" spans="1:9" x14ac:dyDescent="0.25">
      <c r="A1236">
        <v>38007</v>
      </c>
      <c r="B1236">
        <v>31.34</v>
      </c>
      <c r="C1236">
        <v>34.58</v>
      </c>
      <c r="D1236">
        <v>34.869999999999997</v>
      </c>
      <c r="E1236">
        <v>30.86</v>
      </c>
      <c r="F1236">
        <v>31.23</v>
      </c>
      <c r="G1236">
        <f t="shared" si="57"/>
        <v>-0.19999999999999929</v>
      </c>
      <c r="H1236">
        <f t="shared" si="58"/>
        <v>-0.28999999999999915</v>
      </c>
      <c r="I1236">
        <f t="shared" si="59"/>
        <v>-0.37000000000000099</v>
      </c>
    </row>
    <row r="1237" spans="1:9" x14ac:dyDescent="0.25">
      <c r="A1237">
        <v>38008</v>
      </c>
      <c r="B1237">
        <v>30.91</v>
      </c>
      <c r="C1237">
        <v>34.93</v>
      </c>
      <c r="D1237">
        <v>34.58</v>
      </c>
      <c r="E1237">
        <v>31.11</v>
      </c>
      <c r="F1237">
        <v>30.86</v>
      </c>
      <c r="G1237">
        <f t="shared" si="57"/>
        <v>-0.42999999999999972</v>
      </c>
      <c r="H1237">
        <f t="shared" si="58"/>
        <v>0.35000000000000142</v>
      </c>
      <c r="I1237">
        <f t="shared" si="59"/>
        <v>0.25</v>
      </c>
    </row>
    <row r="1238" spans="1:9" x14ac:dyDescent="0.25">
      <c r="A1238">
        <v>38009</v>
      </c>
      <c r="B1238">
        <v>31.29</v>
      </c>
      <c r="C1238">
        <v>34.94</v>
      </c>
      <c r="D1238">
        <v>34.93</v>
      </c>
      <c r="E1238">
        <v>30.96</v>
      </c>
      <c r="F1238">
        <v>31.11</v>
      </c>
      <c r="G1238">
        <f t="shared" si="57"/>
        <v>0.37999999999999901</v>
      </c>
      <c r="H1238">
        <f t="shared" si="58"/>
        <v>9.9999999999980105E-3</v>
      </c>
      <c r="I1238">
        <f t="shared" si="59"/>
        <v>-0.14999999999999858</v>
      </c>
    </row>
    <row r="1239" spans="1:9" x14ac:dyDescent="0.25">
      <c r="A1239">
        <v>38012</v>
      </c>
      <c r="B1239">
        <v>30.72</v>
      </c>
      <c r="C1239">
        <v>34.47</v>
      </c>
      <c r="D1239">
        <v>34.94</v>
      </c>
      <c r="E1239">
        <v>30.45</v>
      </c>
      <c r="F1239">
        <v>30.96</v>
      </c>
      <c r="G1239">
        <f t="shared" si="57"/>
        <v>-0.57000000000000028</v>
      </c>
      <c r="H1239">
        <f t="shared" si="58"/>
        <v>-0.46999999999999886</v>
      </c>
      <c r="I1239">
        <f t="shared" si="59"/>
        <v>-0.51000000000000156</v>
      </c>
    </row>
    <row r="1240" spans="1:9" x14ac:dyDescent="0.25">
      <c r="A1240">
        <v>38013</v>
      </c>
      <c r="B1240">
        <v>30.89</v>
      </c>
      <c r="C1240">
        <v>34.119999999999997</v>
      </c>
      <c r="D1240">
        <v>34.47</v>
      </c>
      <c r="E1240">
        <v>30.23</v>
      </c>
      <c r="F1240">
        <v>30.45</v>
      </c>
      <c r="G1240">
        <f t="shared" si="57"/>
        <v>0.17000000000000171</v>
      </c>
      <c r="H1240">
        <f t="shared" si="58"/>
        <v>-0.35000000000000142</v>
      </c>
      <c r="I1240">
        <f t="shared" si="59"/>
        <v>-0.21999999999999886</v>
      </c>
    </row>
    <row r="1241" spans="1:9" x14ac:dyDescent="0.25">
      <c r="A1241">
        <v>38014</v>
      </c>
      <c r="B1241">
        <v>30.01</v>
      </c>
      <c r="C1241">
        <v>33.619999999999997</v>
      </c>
      <c r="D1241">
        <v>34.119999999999997</v>
      </c>
      <c r="E1241">
        <v>29.77</v>
      </c>
      <c r="F1241">
        <v>30.23</v>
      </c>
      <c r="G1241">
        <f t="shared" si="57"/>
        <v>-0.87999999999999901</v>
      </c>
      <c r="H1241">
        <f t="shared" si="58"/>
        <v>-0.5</v>
      </c>
      <c r="I1241">
        <f t="shared" si="59"/>
        <v>-0.46000000000000085</v>
      </c>
    </row>
    <row r="1242" spans="1:9" x14ac:dyDescent="0.25">
      <c r="A1242">
        <v>38015</v>
      </c>
      <c r="B1242">
        <v>29.37</v>
      </c>
      <c r="C1242">
        <v>32.81</v>
      </c>
      <c r="D1242">
        <v>33.619999999999997</v>
      </c>
      <c r="E1242">
        <v>29.13</v>
      </c>
      <c r="F1242">
        <v>29.77</v>
      </c>
      <c r="G1242">
        <f t="shared" si="57"/>
        <v>-0.64000000000000057</v>
      </c>
      <c r="H1242">
        <f t="shared" si="58"/>
        <v>-0.80999999999999517</v>
      </c>
      <c r="I1242">
        <f t="shared" si="59"/>
        <v>-0.64000000000000057</v>
      </c>
    </row>
    <row r="1243" spans="1:9" x14ac:dyDescent="0.25">
      <c r="A1243">
        <v>38016</v>
      </c>
      <c r="B1243">
        <v>29.55</v>
      </c>
      <c r="C1243">
        <v>33.049999999999997</v>
      </c>
      <c r="D1243">
        <v>32.81</v>
      </c>
      <c r="E1243">
        <v>29.18</v>
      </c>
      <c r="F1243">
        <v>29.13</v>
      </c>
      <c r="G1243">
        <f t="shared" si="57"/>
        <v>0.17999999999999972</v>
      </c>
      <c r="H1243">
        <f t="shared" si="58"/>
        <v>0.23999999999999488</v>
      </c>
      <c r="I1243">
        <f t="shared" si="59"/>
        <v>5.0000000000000711E-2</v>
      </c>
    </row>
    <row r="1244" spans="1:9" x14ac:dyDescent="0.25">
      <c r="A1244">
        <v>38019</v>
      </c>
      <c r="B1244">
        <v>29.74</v>
      </c>
      <c r="C1244">
        <v>34.979999999999997</v>
      </c>
      <c r="D1244">
        <v>33.049999999999997</v>
      </c>
      <c r="E1244">
        <v>30.23</v>
      </c>
      <c r="F1244">
        <v>29.18</v>
      </c>
      <c r="G1244">
        <f t="shared" si="57"/>
        <v>0.18999999999999773</v>
      </c>
      <c r="H1244">
        <f t="shared" si="58"/>
        <v>1.9299999999999997</v>
      </c>
      <c r="I1244">
        <f t="shared" si="59"/>
        <v>1.0500000000000007</v>
      </c>
    </row>
    <row r="1245" spans="1:9" x14ac:dyDescent="0.25">
      <c r="A1245">
        <v>38020</v>
      </c>
      <c r="B1245">
        <v>30.08</v>
      </c>
      <c r="C1245">
        <v>34.1</v>
      </c>
      <c r="D1245">
        <v>34.979999999999997</v>
      </c>
      <c r="E1245">
        <v>29.5</v>
      </c>
      <c r="F1245">
        <v>30.23</v>
      </c>
      <c r="G1245">
        <f t="shared" si="57"/>
        <v>0.33999999999999986</v>
      </c>
      <c r="H1245">
        <f t="shared" si="58"/>
        <v>-0.87999999999999545</v>
      </c>
      <c r="I1245">
        <f t="shared" si="59"/>
        <v>-0.73000000000000043</v>
      </c>
    </row>
    <row r="1246" spans="1:9" x14ac:dyDescent="0.25">
      <c r="A1246">
        <v>38021</v>
      </c>
      <c r="B1246">
        <v>29.54</v>
      </c>
      <c r="C1246">
        <v>33.1</v>
      </c>
      <c r="D1246">
        <v>34.1</v>
      </c>
      <c r="E1246">
        <v>28.88</v>
      </c>
      <c r="F1246">
        <v>29.5</v>
      </c>
      <c r="G1246">
        <f t="shared" si="57"/>
        <v>-0.53999999999999915</v>
      </c>
      <c r="H1246">
        <f t="shared" si="58"/>
        <v>-1</v>
      </c>
      <c r="I1246">
        <f t="shared" si="59"/>
        <v>-0.62000000000000099</v>
      </c>
    </row>
    <row r="1247" spans="1:9" x14ac:dyDescent="0.25">
      <c r="A1247">
        <v>38022</v>
      </c>
      <c r="B1247">
        <v>29.12</v>
      </c>
      <c r="C1247">
        <v>33.08</v>
      </c>
      <c r="D1247">
        <v>33.1</v>
      </c>
      <c r="E1247">
        <v>29.27</v>
      </c>
      <c r="F1247">
        <v>28.88</v>
      </c>
      <c r="G1247">
        <f t="shared" si="57"/>
        <v>-0.41999999999999815</v>
      </c>
      <c r="H1247">
        <f t="shared" si="58"/>
        <v>-2.0000000000003126E-2</v>
      </c>
      <c r="I1247">
        <f t="shared" si="59"/>
        <v>0.39000000000000057</v>
      </c>
    </row>
    <row r="1248" spans="1:9" x14ac:dyDescent="0.25">
      <c r="A1248">
        <v>38023</v>
      </c>
      <c r="B1248">
        <v>29.25</v>
      </c>
      <c r="C1248">
        <v>32.479999999999997</v>
      </c>
      <c r="D1248">
        <v>33.08</v>
      </c>
      <c r="E1248">
        <v>28.83</v>
      </c>
      <c r="F1248">
        <v>29.27</v>
      </c>
      <c r="G1248">
        <f t="shared" si="57"/>
        <v>0.12999999999999901</v>
      </c>
      <c r="H1248">
        <f t="shared" si="58"/>
        <v>-0.60000000000000142</v>
      </c>
      <c r="I1248">
        <f t="shared" si="59"/>
        <v>-0.44000000000000128</v>
      </c>
    </row>
    <row r="1249" spans="1:9" x14ac:dyDescent="0.25">
      <c r="A1249">
        <v>38026</v>
      </c>
      <c r="B1249">
        <v>29.08</v>
      </c>
      <c r="C1249">
        <v>32.89</v>
      </c>
      <c r="D1249">
        <v>32.479999999999997</v>
      </c>
      <c r="E1249">
        <v>29.11</v>
      </c>
      <c r="F1249">
        <v>28.83</v>
      </c>
      <c r="G1249">
        <f t="shared" si="57"/>
        <v>-0.17000000000000171</v>
      </c>
      <c r="H1249">
        <f t="shared" si="58"/>
        <v>0.41000000000000369</v>
      </c>
      <c r="I1249">
        <f t="shared" si="59"/>
        <v>0.28000000000000114</v>
      </c>
    </row>
    <row r="1250" spans="1:9" x14ac:dyDescent="0.25">
      <c r="A1250">
        <v>38027</v>
      </c>
      <c r="B1250">
        <v>29.97</v>
      </c>
      <c r="C1250">
        <v>33.869999999999997</v>
      </c>
      <c r="D1250">
        <v>32.89</v>
      </c>
      <c r="E1250">
        <v>30.04</v>
      </c>
      <c r="F1250">
        <v>29.11</v>
      </c>
      <c r="G1250">
        <f t="shared" si="57"/>
        <v>0.89000000000000057</v>
      </c>
      <c r="H1250">
        <f t="shared" si="58"/>
        <v>0.97999999999999687</v>
      </c>
      <c r="I1250">
        <f t="shared" si="59"/>
        <v>0.92999999999999972</v>
      </c>
    </row>
    <row r="1251" spans="1:9" x14ac:dyDescent="0.25">
      <c r="A1251">
        <v>38028</v>
      </c>
      <c r="B1251">
        <v>30.4</v>
      </c>
      <c r="C1251">
        <v>34</v>
      </c>
      <c r="D1251">
        <v>33.869999999999997</v>
      </c>
      <c r="E1251">
        <v>29.87</v>
      </c>
      <c r="F1251">
        <v>30.04</v>
      </c>
      <c r="G1251">
        <f t="shared" si="57"/>
        <v>0.42999999999999972</v>
      </c>
      <c r="H1251">
        <f t="shared" si="58"/>
        <v>0.13000000000000256</v>
      </c>
      <c r="I1251">
        <f t="shared" si="59"/>
        <v>-0.16999999999999815</v>
      </c>
    </row>
    <row r="1252" spans="1:9" x14ac:dyDescent="0.25">
      <c r="A1252">
        <v>38029</v>
      </c>
      <c r="B1252">
        <v>30.39</v>
      </c>
      <c r="C1252">
        <v>33.979999999999997</v>
      </c>
      <c r="D1252">
        <v>34</v>
      </c>
      <c r="E1252">
        <v>30.07</v>
      </c>
      <c r="F1252">
        <v>29.87</v>
      </c>
      <c r="G1252">
        <f t="shared" si="57"/>
        <v>-9.9999999999980105E-3</v>
      </c>
      <c r="H1252">
        <f t="shared" si="58"/>
        <v>-2.0000000000003126E-2</v>
      </c>
      <c r="I1252">
        <f t="shared" si="59"/>
        <v>0.19999999999999929</v>
      </c>
    </row>
    <row r="1253" spans="1:9" x14ac:dyDescent="0.25">
      <c r="A1253">
        <v>38030</v>
      </c>
      <c r="B1253">
        <v>31.07</v>
      </c>
      <c r="C1253">
        <v>34.56</v>
      </c>
      <c r="D1253">
        <v>33.979999999999997</v>
      </c>
      <c r="E1253">
        <v>30.57</v>
      </c>
      <c r="F1253">
        <v>29.97</v>
      </c>
      <c r="G1253">
        <f t="shared" si="57"/>
        <v>0.67999999999999972</v>
      </c>
      <c r="H1253">
        <f t="shared" si="58"/>
        <v>0.5800000000000054</v>
      </c>
      <c r="I1253">
        <f t="shared" si="59"/>
        <v>0.60000000000000142</v>
      </c>
    </row>
    <row r="1254" spans="1:9" x14ac:dyDescent="0.25">
      <c r="A1254">
        <v>38034</v>
      </c>
      <c r="B1254">
        <v>31.3</v>
      </c>
      <c r="C1254">
        <v>35.19</v>
      </c>
      <c r="D1254">
        <v>34.56</v>
      </c>
      <c r="E1254">
        <v>30.69</v>
      </c>
      <c r="F1254">
        <v>30.32</v>
      </c>
      <c r="G1254">
        <f t="shared" si="57"/>
        <v>0.23000000000000043</v>
      </c>
      <c r="H1254">
        <f t="shared" si="58"/>
        <v>0.62999999999999545</v>
      </c>
      <c r="I1254">
        <f t="shared" si="59"/>
        <v>0.37000000000000099</v>
      </c>
    </row>
    <row r="1255" spans="1:9" x14ac:dyDescent="0.25">
      <c r="A1255">
        <v>38035</v>
      </c>
      <c r="B1255">
        <v>31.45</v>
      </c>
      <c r="C1255">
        <v>35.450000000000003</v>
      </c>
      <c r="D1255">
        <v>35.19</v>
      </c>
      <c r="E1255">
        <v>30.99</v>
      </c>
      <c r="F1255">
        <v>30.69</v>
      </c>
      <c r="G1255">
        <f t="shared" si="57"/>
        <v>0.14999999999999858</v>
      </c>
      <c r="H1255">
        <f t="shared" si="58"/>
        <v>0.26000000000000512</v>
      </c>
      <c r="I1255">
        <f t="shared" si="59"/>
        <v>0.29999999999999716</v>
      </c>
    </row>
    <row r="1256" spans="1:9" x14ac:dyDescent="0.25">
      <c r="A1256">
        <v>38036</v>
      </c>
      <c r="B1256">
        <v>31.36</v>
      </c>
      <c r="C1256">
        <v>36</v>
      </c>
      <c r="D1256">
        <v>35.450000000000003</v>
      </c>
      <c r="E1256">
        <v>30.82</v>
      </c>
      <c r="F1256">
        <v>30.99</v>
      </c>
      <c r="G1256">
        <f t="shared" si="57"/>
        <v>-8.9999999999999858E-2</v>
      </c>
      <c r="H1256">
        <f t="shared" si="58"/>
        <v>0.54999999999999716</v>
      </c>
      <c r="I1256">
        <f t="shared" si="59"/>
        <v>-0.16999999999999815</v>
      </c>
    </row>
    <row r="1257" spans="1:9" x14ac:dyDescent="0.25">
      <c r="A1257">
        <v>38037</v>
      </c>
      <c r="B1257">
        <v>30.7</v>
      </c>
      <c r="C1257">
        <v>70</v>
      </c>
      <c r="D1257">
        <v>70.64</v>
      </c>
      <c r="E1257">
        <v>30.69</v>
      </c>
      <c r="F1257">
        <v>30.82</v>
      </c>
      <c r="G1257">
        <f t="shared" si="57"/>
        <v>-0.66000000000000014</v>
      </c>
      <c r="H1257">
        <f t="shared" si="58"/>
        <v>-0.64000000000000057</v>
      </c>
      <c r="I1257">
        <f t="shared" si="59"/>
        <v>-0.12999999999999901</v>
      </c>
    </row>
    <row r="1258" spans="1:9" x14ac:dyDescent="0.25">
      <c r="A1258">
        <v>38040</v>
      </c>
      <c r="B1258">
        <v>31.3</v>
      </c>
      <c r="C1258">
        <v>34.35</v>
      </c>
      <c r="D1258">
        <v>34.26</v>
      </c>
      <c r="E1258">
        <v>30.81</v>
      </c>
      <c r="F1258">
        <v>30.69</v>
      </c>
      <c r="G1258">
        <f t="shared" si="57"/>
        <v>0.60000000000000142</v>
      </c>
      <c r="H1258">
        <f t="shared" si="58"/>
        <v>9.0000000000003411E-2</v>
      </c>
      <c r="I1258">
        <f t="shared" si="59"/>
        <v>0.11999999999999744</v>
      </c>
    </row>
    <row r="1259" spans="1:9" x14ac:dyDescent="0.25">
      <c r="A1259">
        <v>38041</v>
      </c>
      <c r="B1259">
        <v>31.49</v>
      </c>
      <c r="C1259">
        <v>34.58</v>
      </c>
      <c r="D1259">
        <v>34.35</v>
      </c>
      <c r="E1259">
        <v>30.81</v>
      </c>
      <c r="F1259">
        <v>30.81</v>
      </c>
      <c r="G1259">
        <f t="shared" si="57"/>
        <v>0.18999999999999773</v>
      </c>
      <c r="H1259">
        <f t="shared" si="58"/>
        <v>0.22999999999999687</v>
      </c>
      <c r="I1259">
        <f t="shared" si="59"/>
        <v>0</v>
      </c>
    </row>
    <row r="1260" spans="1:9" x14ac:dyDescent="0.25">
      <c r="A1260">
        <v>38042</v>
      </c>
      <c r="B1260">
        <v>32.15</v>
      </c>
      <c r="C1260">
        <v>35.68</v>
      </c>
      <c r="D1260">
        <v>34.58</v>
      </c>
      <c r="E1260">
        <v>31.57</v>
      </c>
      <c r="F1260">
        <v>30.81</v>
      </c>
      <c r="G1260">
        <f t="shared" si="57"/>
        <v>0.66000000000000014</v>
      </c>
      <c r="H1260">
        <f t="shared" si="58"/>
        <v>1.1000000000000014</v>
      </c>
      <c r="I1260">
        <f t="shared" si="59"/>
        <v>0.76000000000000156</v>
      </c>
    </row>
    <row r="1261" spans="1:9" x14ac:dyDescent="0.25">
      <c r="A1261">
        <v>38043</v>
      </c>
      <c r="B1261">
        <v>31.98</v>
      </c>
      <c r="C1261">
        <v>35.51</v>
      </c>
      <c r="D1261">
        <v>35.68</v>
      </c>
      <c r="E1261">
        <v>31.57</v>
      </c>
      <c r="F1261">
        <v>31.57</v>
      </c>
      <c r="G1261">
        <f t="shared" si="57"/>
        <v>-0.16999999999999815</v>
      </c>
      <c r="H1261">
        <f t="shared" si="58"/>
        <v>-0.17000000000000171</v>
      </c>
      <c r="I1261">
        <f t="shared" si="59"/>
        <v>0</v>
      </c>
    </row>
    <row r="1262" spans="1:9" x14ac:dyDescent="0.25">
      <c r="A1262">
        <v>38044</v>
      </c>
      <c r="B1262">
        <v>32.369999999999997</v>
      </c>
      <c r="C1262">
        <v>36.159999999999997</v>
      </c>
      <c r="D1262">
        <v>35.51</v>
      </c>
      <c r="E1262">
        <v>32.229999999999997</v>
      </c>
      <c r="F1262">
        <v>31.57</v>
      </c>
      <c r="G1262">
        <f t="shared" si="57"/>
        <v>0.38999999999999702</v>
      </c>
      <c r="H1262">
        <f t="shared" si="58"/>
        <v>0.64999999999999858</v>
      </c>
      <c r="I1262">
        <f t="shared" si="59"/>
        <v>0.65999999999999659</v>
      </c>
    </row>
    <row r="1263" spans="1:9" x14ac:dyDescent="0.25">
      <c r="A1263">
        <v>38047</v>
      </c>
      <c r="B1263">
        <v>33.15</v>
      </c>
      <c r="C1263">
        <v>36.86</v>
      </c>
      <c r="D1263">
        <v>36.159999999999997</v>
      </c>
      <c r="E1263">
        <v>33.340000000000003</v>
      </c>
      <c r="F1263">
        <v>32.229999999999997</v>
      </c>
      <c r="G1263">
        <f t="shared" si="57"/>
        <v>0.78000000000000114</v>
      </c>
      <c r="H1263">
        <f t="shared" si="58"/>
        <v>0.70000000000000284</v>
      </c>
      <c r="I1263">
        <f t="shared" si="59"/>
        <v>1.1100000000000065</v>
      </c>
    </row>
    <row r="1264" spans="1:9" x14ac:dyDescent="0.25">
      <c r="A1264">
        <v>38048</v>
      </c>
      <c r="B1264">
        <v>34.07</v>
      </c>
      <c r="C1264">
        <v>36.659999999999997</v>
      </c>
      <c r="D1264">
        <v>36.86</v>
      </c>
      <c r="E1264">
        <v>33.15</v>
      </c>
      <c r="F1264">
        <v>33.340000000000003</v>
      </c>
      <c r="G1264">
        <f t="shared" si="57"/>
        <v>0.92000000000000171</v>
      </c>
      <c r="H1264">
        <f t="shared" si="58"/>
        <v>-0.20000000000000284</v>
      </c>
      <c r="I1264">
        <f t="shared" si="59"/>
        <v>-0.19000000000000483</v>
      </c>
    </row>
    <row r="1265" spans="1:9" x14ac:dyDescent="0.25">
      <c r="A1265">
        <v>38049</v>
      </c>
      <c r="B1265">
        <v>32.97</v>
      </c>
      <c r="C1265">
        <v>35.799999999999997</v>
      </c>
      <c r="D1265">
        <v>36.659999999999997</v>
      </c>
      <c r="E1265">
        <v>32.200000000000003</v>
      </c>
      <c r="F1265">
        <v>33.15</v>
      </c>
      <c r="G1265">
        <f t="shared" si="57"/>
        <v>-1.1000000000000014</v>
      </c>
      <c r="H1265">
        <f t="shared" si="58"/>
        <v>-0.85999999999999943</v>
      </c>
      <c r="I1265">
        <f t="shared" si="59"/>
        <v>-0.94999999999999574</v>
      </c>
    </row>
    <row r="1266" spans="1:9" x14ac:dyDescent="0.25">
      <c r="A1266">
        <v>38050</v>
      </c>
      <c r="B1266">
        <v>33.44</v>
      </c>
      <c r="C1266">
        <v>36.64</v>
      </c>
      <c r="D1266">
        <v>35.799999999999997</v>
      </c>
      <c r="E1266">
        <v>32.89</v>
      </c>
      <c r="F1266">
        <v>32.200000000000003</v>
      </c>
      <c r="G1266">
        <f t="shared" si="57"/>
        <v>0.46999999999999886</v>
      </c>
      <c r="H1266">
        <f t="shared" si="58"/>
        <v>0.84000000000000341</v>
      </c>
      <c r="I1266">
        <f t="shared" si="59"/>
        <v>0.68999999999999773</v>
      </c>
    </row>
    <row r="1267" spans="1:9" x14ac:dyDescent="0.25">
      <c r="A1267">
        <v>38051</v>
      </c>
      <c r="B1267">
        <v>34.04</v>
      </c>
      <c r="C1267">
        <v>37.26</v>
      </c>
      <c r="D1267">
        <v>36.64</v>
      </c>
      <c r="E1267">
        <v>33.35</v>
      </c>
      <c r="F1267">
        <v>32.89</v>
      </c>
      <c r="G1267">
        <f t="shared" si="57"/>
        <v>0.60000000000000142</v>
      </c>
      <c r="H1267">
        <f t="shared" si="58"/>
        <v>0.61999999999999744</v>
      </c>
      <c r="I1267">
        <f t="shared" si="59"/>
        <v>0.46000000000000085</v>
      </c>
    </row>
    <row r="1268" spans="1:9" x14ac:dyDescent="0.25">
      <c r="A1268">
        <v>38054</v>
      </c>
      <c r="B1268">
        <v>33.94</v>
      </c>
      <c r="C1268">
        <v>36.57</v>
      </c>
      <c r="D1268">
        <v>37.26</v>
      </c>
      <c r="E1268">
        <v>32.770000000000003</v>
      </c>
      <c r="F1268">
        <v>33.35</v>
      </c>
      <c r="G1268">
        <f t="shared" si="57"/>
        <v>-0.10000000000000142</v>
      </c>
      <c r="H1268">
        <f t="shared" si="58"/>
        <v>-0.68999999999999773</v>
      </c>
      <c r="I1268">
        <f t="shared" si="59"/>
        <v>-0.57999999999999829</v>
      </c>
    </row>
    <row r="1269" spans="1:9" x14ac:dyDescent="0.25">
      <c r="A1269">
        <v>38055</v>
      </c>
      <c r="B1269">
        <v>33.28</v>
      </c>
      <c r="C1269">
        <v>36.28</v>
      </c>
      <c r="D1269">
        <v>36.57</v>
      </c>
      <c r="E1269">
        <v>32.229999999999997</v>
      </c>
      <c r="F1269">
        <v>32.770000000000003</v>
      </c>
      <c r="G1269">
        <f t="shared" si="57"/>
        <v>-0.65999999999999659</v>
      </c>
      <c r="H1269">
        <f t="shared" si="58"/>
        <v>-0.28999999999999915</v>
      </c>
      <c r="I1269">
        <f t="shared" si="59"/>
        <v>-0.54000000000000625</v>
      </c>
    </row>
    <row r="1270" spans="1:9" x14ac:dyDescent="0.25">
      <c r="A1270">
        <v>38056</v>
      </c>
      <c r="B1270">
        <v>32.44</v>
      </c>
      <c r="C1270">
        <v>36.1</v>
      </c>
      <c r="D1270">
        <v>36.28</v>
      </c>
      <c r="E1270">
        <v>31.99</v>
      </c>
      <c r="F1270">
        <v>32.229999999999997</v>
      </c>
      <c r="G1270">
        <f t="shared" si="57"/>
        <v>-0.84000000000000341</v>
      </c>
      <c r="H1270">
        <f t="shared" si="58"/>
        <v>-0.17999999999999972</v>
      </c>
      <c r="I1270">
        <f t="shared" si="59"/>
        <v>-0.23999999999999844</v>
      </c>
    </row>
    <row r="1271" spans="1:9" x14ac:dyDescent="0.25">
      <c r="A1271">
        <v>38057</v>
      </c>
      <c r="B1271">
        <v>32.94</v>
      </c>
      <c r="C1271">
        <v>36.78</v>
      </c>
      <c r="D1271">
        <v>36.1</v>
      </c>
      <c r="E1271">
        <v>32.83</v>
      </c>
      <c r="F1271">
        <v>31.99</v>
      </c>
      <c r="G1271">
        <f t="shared" si="57"/>
        <v>0.5</v>
      </c>
      <c r="H1271">
        <f t="shared" si="58"/>
        <v>0.67999999999999972</v>
      </c>
      <c r="I1271">
        <f t="shared" si="59"/>
        <v>0.83999999999999986</v>
      </c>
    </row>
    <row r="1272" spans="1:9" x14ac:dyDescent="0.25">
      <c r="A1272">
        <v>38058</v>
      </c>
      <c r="B1272">
        <v>32.380000000000003</v>
      </c>
      <c r="C1272">
        <v>36.19</v>
      </c>
      <c r="D1272">
        <v>36.78</v>
      </c>
      <c r="E1272">
        <v>32.24</v>
      </c>
      <c r="F1272">
        <v>32.83</v>
      </c>
      <c r="G1272">
        <f t="shared" si="57"/>
        <v>-0.55999999999999517</v>
      </c>
      <c r="H1272">
        <f t="shared" si="58"/>
        <v>-0.59000000000000341</v>
      </c>
      <c r="I1272">
        <f t="shared" si="59"/>
        <v>-0.58999999999999631</v>
      </c>
    </row>
    <row r="1273" spans="1:9" x14ac:dyDescent="0.25">
      <c r="A1273">
        <v>38061</v>
      </c>
      <c r="B1273">
        <v>33.61</v>
      </c>
      <c r="C1273">
        <v>37.44</v>
      </c>
      <c r="D1273">
        <v>36.19</v>
      </c>
      <c r="E1273">
        <v>33.799999999999997</v>
      </c>
      <c r="F1273">
        <v>32.24</v>
      </c>
      <c r="G1273">
        <f t="shared" si="57"/>
        <v>1.2299999999999969</v>
      </c>
      <c r="H1273">
        <f t="shared" si="58"/>
        <v>1.25</v>
      </c>
      <c r="I1273">
        <f t="shared" si="59"/>
        <v>1.5599999999999952</v>
      </c>
    </row>
    <row r="1274" spans="1:9" x14ac:dyDescent="0.25">
      <c r="A1274">
        <v>38062</v>
      </c>
      <c r="B1274">
        <v>33.869999999999997</v>
      </c>
      <c r="C1274">
        <v>37.479999999999997</v>
      </c>
      <c r="D1274">
        <v>37.44</v>
      </c>
      <c r="E1274">
        <v>33.450000000000003</v>
      </c>
      <c r="F1274">
        <v>33.799999999999997</v>
      </c>
      <c r="G1274">
        <f t="shared" si="57"/>
        <v>0.25999999999999801</v>
      </c>
      <c r="H1274">
        <f t="shared" si="58"/>
        <v>3.9999999999999147E-2</v>
      </c>
      <c r="I1274">
        <f t="shared" si="59"/>
        <v>-0.34999999999999432</v>
      </c>
    </row>
    <row r="1275" spans="1:9" x14ac:dyDescent="0.25">
      <c r="A1275">
        <v>38063</v>
      </c>
      <c r="B1275">
        <v>34.6</v>
      </c>
      <c r="C1275">
        <v>38.18</v>
      </c>
      <c r="D1275">
        <v>37.479999999999997</v>
      </c>
      <c r="E1275">
        <v>33.53</v>
      </c>
      <c r="F1275">
        <v>32.68</v>
      </c>
      <c r="G1275">
        <f t="shared" si="57"/>
        <v>0.73000000000000398</v>
      </c>
      <c r="H1275">
        <f t="shared" si="58"/>
        <v>0.70000000000000284</v>
      </c>
      <c r="I1275">
        <f t="shared" si="59"/>
        <v>0.85000000000000142</v>
      </c>
    </row>
    <row r="1276" spans="1:9" x14ac:dyDescent="0.25">
      <c r="A1276">
        <v>38064</v>
      </c>
      <c r="B1276">
        <v>34.06</v>
      </c>
      <c r="C1276">
        <v>37.93</v>
      </c>
      <c r="D1276">
        <v>38.18</v>
      </c>
      <c r="E1276">
        <v>33.130000000000003</v>
      </c>
      <c r="F1276">
        <v>33.53</v>
      </c>
      <c r="G1276">
        <f t="shared" si="57"/>
        <v>-0.53999999999999915</v>
      </c>
      <c r="H1276">
        <f t="shared" si="58"/>
        <v>-0.25</v>
      </c>
      <c r="I1276">
        <f t="shared" si="59"/>
        <v>-0.39999999999999858</v>
      </c>
    </row>
    <row r="1277" spans="1:9" x14ac:dyDescent="0.25">
      <c r="A1277">
        <v>38065</v>
      </c>
      <c r="B1277">
        <v>34.17</v>
      </c>
      <c r="C1277">
        <v>38.08</v>
      </c>
      <c r="D1277">
        <v>37.93</v>
      </c>
      <c r="E1277">
        <v>33.26</v>
      </c>
      <c r="F1277">
        <v>33.130000000000003</v>
      </c>
      <c r="G1277">
        <f t="shared" si="57"/>
        <v>0.10999999999999943</v>
      </c>
      <c r="H1277">
        <f t="shared" si="58"/>
        <v>0.14999999999999858</v>
      </c>
      <c r="I1277">
        <f t="shared" si="59"/>
        <v>0.12999999999999545</v>
      </c>
    </row>
    <row r="1278" spans="1:9" x14ac:dyDescent="0.25">
      <c r="A1278">
        <v>38068</v>
      </c>
      <c r="B1278">
        <v>33.4</v>
      </c>
      <c r="C1278">
        <v>37.11</v>
      </c>
      <c r="D1278">
        <v>38.08</v>
      </c>
      <c r="E1278">
        <v>32.799999999999997</v>
      </c>
      <c r="F1278">
        <v>33.26</v>
      </c>
      <c r="G1278">
        <f t="shared" si="57"/>
        <v>-0.77000000000000313</v>
      </c>
      <c r="H1278">
        <f t="shared" si="58"/>
        <v>-0.96999999999999886</v>
      </c>
      <c r="I1278">
        <f t="shared" si="59"/>
        <v>-0.46000000000000085</v>
      </c>
    </row>
    <row r="1279" spans="1:9" x14ac:dyDescent="0.25">
      <c r="A1279">
        <v>38069</v>
      </c>
      <c r="B1279">
        <v>33.93</v>
      </c>
      <c r="C1279">
        <v>37.450000000000003</v>
      </c>
      <c r="D1279">
        <v>37.049999999999997</v>
      </c>
      <c r="E1279">
        <v>33.31</v>
      </c>
      <c r="F1279">
        <v>32.799999999999997</v>
      </c>
      <c r="G1279">
        <f t="shared" si="57"/>
        <v>0.53000000000000114</v>
      </c>
      <c r="H1279">
        <f t="shared" si="58"/>
        <v>0.40000000000000568</v>
      </c>
      <c r="I1279">
        <f t="shared" si="59"/>
        <v>0.51000000000000512</v>
      </c>
    </row>
    <row r="1280" spans="1:9" x14ac:dyDescent="0.25">
      <c r="A1280">
        <v>38070</v>
      </c>
      <c r="B1280">
        <v>33.86</v>
      </c>
      <c r="C1280">
        <v>37.01</v>
      </c>
      <c r="D1280">
        <v>37.450000000000003</v>
      </c>
      <c r="E1280">
        <v>33.01</v>
      </c>
      <c r="F1280">
        <v>33.31</v>
      </c>
      <c r="G1280">
        <f t="shared" si="57"/>
        <v>-7.0000000000000284E-2</v>
      </c>
      <c r="H1280">
        <f t="shared" si="58"/>
        <v>-0.44000000000000483</v>
      </c>
      <c r="I1280">
        <f t="shared" si="59"/>
        <v>-0.30000000000000426</v>
      </c>
    </row>
    <row r="1281" spans="1:9" x14ac:dyDescent="0.25">
      <c r="A1281">
        <v>38071</v>
      </c>
      <c r="B1281">
        <v>32.99</v>
      </c>
      <c r="C1281">
        <v>35.51</v>
      </c>
      <c r="D1281">
        <v>37.01</v>
      </c>
      <c r="E1281">
        <v>31.83</v>
      </c>
      <c r="F1281">
        <v>33.01</v>
      </c>
      <c r="G1281">
        <f t="shared" si="57"/>
        <v>-0.86999999999999744</v>
      </c>
      <c r="H1281">
        <f t="shared" si="58"/>
        <v>-1.5</v>
      </c>
      <c r="I1281">
        <f t="shared" si="59"/>
        <v>-1.1799999999999997</v>
      </c>
    </row>
    <row r="1282" spans="1:9" x14ac:dyDescent="0.25">
      <c r="A1282">
        <v>38072</v>
      </c>
      <c r="B1282">
        <v>32.840000000000003</v>
      </c>
      <c r="C1282">
        <v>35.729999999999997</v>
      </c>
      <c r="D1282">
        <v>35.51</v>
      </c>
      <c r="E1282">
        <v>31.99</v>
      </c>
      <c r="F1282">
        <v>31.83</v>
      </c>
      <c r="G1282">
        <f t="shared" si="57"/>
        <v>-0.14999999999999858</v>
      </c>
      <c r="H1282">
        <f t="shared" si="58"/>
        <v>0.21999999999999886</v>
      </c>
      <c r="I1282">
        <f t="shared" si="59"/>
        <v>0.16000000000000014</v>
      </c>
    </row>
    <row r="1283" spans="1:9" x14ac:dyDescent="0.25">
      <c r="A1283">
        <v>38075</v>
      </c>
      <c r="B1283">
        <v>32.369999999999997</v>
      </c>
      <c r="C1283">
        <v>35.450000000000003</v>
      </c>
      <c r="D1283">
        <v>35.729999999999997</v>
      </c>
      <c r="E1283">
        <v>31.74</v>
      </c>
      <c r="F1283">
        <v>31.99</v>
      </c>
      <c r="G1283">
        <f t="shared" ref="G1283:G1346" si="60">B1283-B1282</f>
        <v>-0.47000000000000597</v>
      </c>
      <c r="H1283">
        <f t="shared" ref="H1283:H1346" si="61">C1283-D1283</f>
        <v>-0.27999999999999403</v>
      </c>
      <c r="I1283">
        <f t="shared" ref="I1283:I1346" si="62">E1283-F1283</f>
        <v>-0.25</v>
      </c>
    </row>
    <row r="1284" spans="1:9" x14ac:dyDescent="0.25">
      <c r="A1284">
        <v>38076</v>
      </c>
      <c r="B1284">
        <v>33.270000000000003</v>
      </c>
      <c r="C1284">
        <v>36.25</v>
      </c>
      <c r="D1284">
        <v>35.450000000000003</v>
      </c>
      <c r="E1284">
        <v>32.450000000000003</v>
      </c>
      <c r="F1284">
        <v>31.74</v>
      </c>
      <c r="G1284">
        <f t="shared" si="60"/>
        <v>0.90000000000000568</v>
      </c>
      <c r="H1284">
        <f t="shared" si="61"/>
        <v>0.79999999999999716</v>
      </c>
      <c r="I1284">
        <f t="shared" si="62"/>
        <v>0.71000000000000441</v>
      </c>
    </row>
    <row r="1285" spans="1:9" x14ac:dyDescent="0.25">
      <c r="A1285">
        <v>38077</v>
      </c>
      <c r="B1285">
        <v>32.369999999999997</v>
      </c>
      <c r="C1285">
        <v>35.76</v>
      </c>
      <c r="D1285">
        <v>36.25</v>
      </c>
      <c r="E1285">
        <v>31.51</v>
      </c>
      <c r="F1285">
        <v>32.450000000000003</v>
      </c>
      <c r="G1285">
        <f t="shared" si="60"/>
        <v>-0.90000000000000568</v>
      </c>
      <c r="H1285">
        <f t="shared" si="61"/>
        <v>-0.49000000000000199</v>
      </c>
      <c r="I1285">
        <f t="shared" si="62"/>
        <v>-0.94000000000000128</v>
      </c>
    </row>
    <row r="1286" spans="1:9" x14ac:dyDescent="0.25">
      <c r="A1286">
        <v>38078</v>
      </c>
      <c r="B1286">
        <v>32.200000000000003</v>
      </c>
      <c r="C1286">
        <v>34.270000000000003</v>
      </c>
      <c r="D1286">
        <v>35.76</v>
      </c>
      <c r="E1286">
        <v>31.55</v>
      </c>
      <c r="F1286">
        <v>31.51</v>
      </c>
      <c r="G1286">
        <f t="shared" si="60"/>
        <v>-0.1699999999999946</v>
      </c>
      <c r="H1286">
        <f t="shared" si="61"/>
        <v>-1.4899999999999949</v>
      </c>
      <c r="I1286">
        <f t="shared" si="62"/>
        <v>3.9999999999999147E-2</v>
      </c>
    </row>
    <row r="1287" spans="1:9" x14ac:dyDescent="0.25">
      <c r="A1287">
        <v>38079</v>
      </c>
      <c r="B1287">
        <v>31.21</v>
      </c>
      <c r="C1287">
        <v>34.39</v>
      </c>
      <c r="D1287">
        <v>34.270000000000003</v>
      </c>
      <c r="E1287">
        <v>30.21</v>
      </c>
      <c r="F1287">
        <v>31.55</v>
      </c>
      <c r="G1287">
        <f t="shared" si="60"/>
        <v>-0.99000000000000199</v>
      </c>
      <c r="H1287">
        <f t="shared" si="61"/>
        <v>0.11999999999999744</v>
      </c>
      <c r="I1287">
        <f t="shared" si="62"/>
        <v>-1.3399999999999999</v>
      </c>
    </row>
    <row r="1288" spans="1:9" x14ac:dyDescent="0.25">
      <c r="A1288">
        <v>38082</v>
      </c>
      <c r="B1288">
        <v>31.57</v>
      </c>
      <c r="C1288">
        <v>34.380000000000003</v>
      </c>
      <c r="D1288">
        <v>34.39</v>
      </c>
      <c r="E1288">
        <v>30.69</v>
      </c>
      <c r="F1288">
        <v>30.21</v>
      </c>
      <c r="G1288">
        <f t="shared" si="60"/>
        <v>0.35999999999999943</v>
      </c>
      <c r="H1288">
        <f t="shared" si="61"/>
        <v>-9.9999999999980105E-3</v>
      </c>
      <c r="I1288">
        <f t="shared" si="62"/>
        <v>0.48000000000000043</v>
      </c>
    </row>
    <row r="1289" spans="1:9" x14ac:dyDescent="0.25">
      <c r="A1289">
        <v>38083</v>
      </c>
      <c r="B1289">
        <v>31.92</v>
      </c>
      <c r="C1289">
        <v>34.97</v>
      </c>
      <c r="D1289">
        <v>34.380000000000003</v>
      </c>
      <c r="E1289">
        <v>31.35</v>
      </c>
      <c r="F1289">
        <v>30.69</v>
      </c>
      <c r="G1289">
        <f t="shared" si="60"/>
        <v>0.35000000000000142</v>
      </c>
      <c r="H1289">
        <f t="shared" si="61"/>
        <v>0.58999999999999631</v>
      </c>
      <c r="I1289">
        <f t="shared" si="62"/>
        <v>0.66000000000000014</v>
      </c>
    </row>
    <row r="1290" spans="1:9" x14ac:dyDescent="0.25">
      <c r="A1290">
        <v>38084</v>
      </c>
      <c r="B1290">
        <v>33.29</v>
      </c>
      <c r="C1290">
        <v>36.15</v>
      </c>
      <c r="D1290">
        <v>34.97</v>
      </c>
      <c r="E1290">
        <v>32.450000000000003</v>
      </c>
      <c r="F1290">
        <v>31.35</v>
      </c>
      <c r="G1290">
        <f t="shared" si="60"/>
        <v>1.3699999999999974</v>
      </c>
      <c r="H1290">
        <f t="shared" si="61"/>
        <v>1.1799999999999997</v>
      </c>
      <c r="I1290">
        <f t="shared" si="62"/>
        <v>1.1000000000000014</v>
      </c>
    </row>
    <row r="1291" spans="1:9" x14ac:dyDescent="0.25">
      <c r="A1291">
        <v>38085</v>
      </c>
      <c r="B1291">
        <v>34.25</v>
      </c>
      <c r="C1291">
        <v>37.14</v>
      </c>
      <c r="D1291">
        <v>36.15</v>
      </c>
      <c r="E1291">
        <v>33.340000000000003</v>
      </c>
      <c r="F1291">
        <v>32.450000000000003</v>
      </c>
      <c r="G1291">
        <f t="shared" si="60"/>
        <v>0.96000000000000085</v>
      </c>
      <c r="H1291">
        <f t="shared" si="61"/>
        <v>0.99000000000000199</v>
      </c>
      <c r="I1291">
        <f t="shared" si="62"/>
        <v>0.89000000000000057</v>
      </c>
    </row>
    <row r="1292" spans="1:9" x14ac:dyDescent="0.25">
      <c r="A1292">
        <v>38090</v>
      </c>
      <c r="B1292">
        <v>34.14</v>
      </c>
      <c r="C1292">
        <v>37.21</v>
      </c>
      <c r="D1292">
        <v>37.840000000000003</v>
      </c>
      <c r="E1292">
        <v>33.19</v>
      </c>
      <c r="F1292">
        <v>33.340000000000003</v>
      </c>
      <c r="G1292">
        <f t="shared" si="60"/>
        <v>-0.10999999999999943</v>
      </c>
      <c r="H1292">
        <f t="shared" si="61"/>
        <v>-0.63000000000000256</v>
      </c>
      <c r="I1292">
        <f t="shared" si="62"/>
        <v>-0.15000000000000568</v>
      </c>
    </row>
    <row r="1293" spans="1:9" x14ac:dyDescent="0.25">
      <c r="A1293">
        <v>38091</v>
      </c>
      <c r="B1293">
        <v>34.14</v>
      </c>
      <c r="C1293">
        <v>36.72</v>
      </c>
      <c r="D1293">
        <v>37.21</v>
      </c>
      <c r="E1293">
        <v>33.450000000000003</v>
      </c>
      <c r="F1293">
        <v>33.19</v>
      </c>
      <c r="G1293">
        <f t="shared" si="60"/>
        <v>0</v>
      </c>
      <c r="H1293">
        <f t="shared" si="61"/>
        <v>-0.49000000000000199</v>
      </c>
      <c r="I1293">
        <f t="shared" si="62"/>
        <v>0.26000000000000512</v>
      </c>
    </row>
    <row r="1294" spans="1:9" x14ac:dyDescent="0.25">
      <c r="A1294">
        <v>38092</v>
      </c>
      <c r="B1294">
        <v>34.549999999999997</v>
      </c>
      <c r="C1294">
        <v>37.57</v>
      </c>
      <c r="D1294">
        <v>36.72</v>
      </c>
      <c r="E1294">
        <v>33.119999999999997</v>
      </c>
      <c r="F1294">
        <v>33.450000000000003</v>
      </c>
      <c r="G1294">
        <f t="shared" si="60"/>
        <v>0.40999999999999659</v>
      </c>
      <c r="H1294">
        <f t="shared" si="61"/>
        <v>0.85000000000000142</v>
      </c>
      <c r="I1294">
        <f t="shared" si="62"/>
        <v>-0.3300000000000054</v>
      </c>
    </row>
    <row r="1295" spans="1:9" x14ac:dyDescent="0.25">
      <c r="A1295">
        <v>38093</v>
      </c>
      <c r="B1295">
        <v>34.43</v>
      </c>
      <c r="C1295">
        <v>37.74</v>
      </c>
      <c r="D1295">
        <v>37.57</v>
      </c>
      <c r="E1295">
        <v>33.64</v>
      </c>
      <c r="F1295">
        <v>33.82</v>
      </c>
      <c r="G1295">
        <f t="shared" si="60"/>
        <v>-0.11999999999999744</v>
      </c>
      <c r="H1295">
        <f t="shared" si="61"/>
        <v>0.17000000000000171</v>
      </c>
      <c r="I1295">
        <f t="shared" si="62"/>
        <v>-0.17999999999999972</v>
      </c>
    </row>
    <row r="1296" spans="1:9" x14ac:dyDescent="0.25">
      <c r="A1296">
        <v>38096</v>
      </c>
      <c r="B1296">
        <v>34.26</v>
      </c>
      <c r="C1296">
        <v>37.42</v>
      </c>
      <c r="D1296">
        <v>37.74</v>
      </c>
      <c r="E1296">
        <v>33.46</v>
      </c>
      <c r="F1296">
        <v>33.64</v>
      </c>
      <c r="G1296">
        <f t="shared" si="60"/>
        <v>-0.17000000000000171</v>
      </c>
      <c r="H1296">
        <f t="shared" si="61"/>
        <v>-0.32000000000000028</v>
      </c>
      <c r="I1296">
        <f t="shared" si="62"/>
        <v>-0.17999999999999972</v>
      </c>
    </row>
    <row r="1297" spans="1:9" x14ac:dyDescent="0.25">
      <c r="A1297">
        <v>38097</v>
      </c>
      <c r="B1297">
        <v>33.86</v>
      </c>
      <c r="C1297">
        <v>37.6</v>
      </c>
      <c r="D1297">
        <v>37.42</v>
      </c>
      <c r="E1297">
        <v>33.11</v>
      </c>
      <c r="F1297">
        <v>33.46</v>
      </c>
      <c r="G1297">
        <f t="shared" si="60"/>
        <v>-0.39999999999999858</v>
      </c>
      <c r="H1297">
        <f t="shared" si="61"/>
        <v>0.17999999999999972</v>
      </c>
      <c r="I1297">
        <f t="shared" si="62"/>
        <v>-0.35000000000000142</v>
      </c>
    </row>
    <row r="1298" spans="1:9" x14ac:dyDescent="0.25">
      <c r="A1298">
        <v>38098</v>
      </c>
      <c r="B1298">
        <v>33.26</v>
      </c>
      <c r="C1298">
        <v>35.729999999999997</v>
      </c>
      <c r="D1298">
        <v>36.5</v>
      </c>
      <c r="E1298">
        <v>32.46</v>
      </c>
      <c r="F1298">
        <v>33.11</v>
      </c>
      <c r="G1298">
        <f t="shared" si="60"/>
        <v>-0.60000000000000142</v>
      </c>
      <c r="H1298">
        <f t="shared" si="61"/>
        <v>-0.77000000000000313</v>
      </c>
      <c r="I1298">
        <f t="shared" si="62"/>
        <v>-0.64999999999999858</v>
      </c>
    </row>
    <row r="1299" spans="1:9" x14ac:dyDescent="0.25">
      <c r="A1299">
        <v>38099</v>
      </c>
      <c r="B1299">
        <v>34.17</v>
      </c>
      <c r="C1299">
        <v>36.71</v>
      </c>
      <c r="D1299">
        <v>35.729999999999997</v>
      </c>
      <c r="E1299">
        <v>33.39</v>
      </c>
      <c r="F1299">
        <v>32.46</v>
      </c>
      <c r="G1299">
        <f t="shared" si="60"/>
        <v>0.91000000000000369</v>
      </c>
      <c r="H1299">
        <f t="shared" si="61"/>
        <v>0.98000000000000398</v>
      </c>
      <c r="I1299">
        <f t="shared" si="62"/>
        <v>0.92999999999999972</v>
      </c>
    </row>
    <row r="1300" spans="1:9" x14ac:dyDescent="0.25">
      <c r="A1300">
        <v>38100</v>
      </c>
      <c r="B1300">
        <v>33.86</v>
      </c>
      <c r="C1300">
        <v>36.46</v>
      </c>
      <c r="D1300">
        <v>36.71</v>
      </c>
      <c r="E1300">
        <v>33.090000000000003</v>
      </c>
      <c r="F1300">
        <v>33.39</v>
      </c>
      <c r="G1300">
        <f t="shared" si="60"/>
        <v>-0.31000000000000227</v>
      </c>
      <c r="H1300">
        <f t="shared" si="61"/>
        <v>-0.25</v>
      </c>
      <c r="I1300">
        <f t="shared" si="62"/>
        <v>-0.29999999999999716</v>
      </c>
    </row>
    <row r="1301" spans="1:9" x14ac:dyDescent="0.25">
      <c r="A1301">
        <v>38103</v>
      </c>
      <c r="B1301">
        <v>34.299999999999997</v>
      </c>
      <c r="C1301">
        <v>36.97</v>
      </c>
      <c r="D1301">
        <v>36.46</v>
      </c>
      <c r="E1301">
        <v>33.58</v>
      </c>
      <c r="F1301">
        <v>33.090000000000003</v>
      </c>
      <c r="G1301">
        <f t="shared" si="60"/>
        <v>0.43999999999999773</v>
      </c>
      <c r="H1301">
        <f t="shared" si="61"/>
        <v>0.50999999999999801</v>
      </c>
      <c r="I1301">
        <f t="shared" si="62"/>
        <v>0.48999999999999488</v>
      </c>
    </row>
    <row r="1302" spans="1:9" x14ac:dyDescent="0.25">
      <c r="A1302">
        <v>38104</v>
      </c>
      <c r="B1302">
        <v>34.979999999999997</v>
      </c>
      <c r="C1302">
        <v>37.53</v>
      </c>
      <c r="D1302">
        <v>36.97</v>
      </c>
      <c r="E1302">
        <v>34.28</v>
      </c>
      <c r="F1302">
        <v>33.58</v>
      </c>
      <c r="G1302">
        <f t="shared" si="60"/>
        <v>0.67999999999999972</v>
      </c>
      <c r="H1302">
        <f t="shared" si="61"/>
        <v>0.56000000000000227</v>
      </c>
      <c r="I1302">
        <f t="shared" si="62"/>
        <v>0.70000000000000284</v>
      </c>
    </row>
    <row r="1303" spans="1:9" x14ac:dyDescent="0.25">
      <c r="A1303">
        <v>38105</v>
      </c>
      <c r="B1303">
        <v>35.049999999999997</v>
      </c>
      <c r="C1303">
        <v>37.46</v>
      </c>
      <c r="D1303">
        <v>37.53</v>
      </c>
      <c r="E1303">
        <v>34.31</v>
      </c>
      <c r="F1303">
        <v>34.28</v>
      </c>
      <c r="G1303">
        <f t="shared" si="60"/>
        <v>7.0000000000000284E-2</v>
      </c>
      <c r="H1303">
        <f t="shared" si="61"/>
        <v>-7.0000000000000284E-2</v>
      </c>
      <c r="I1303">
        <f t="shared" si="62"/>
        <v>3.0000000000001137E-2</v>
      </c>
    </row>
    <row r="1304" spans="1:9" x14ac:dyDescent="0.25">
      <c r="A1304">
        <v>38106</v>
      </c>
      <c r="B1304">
        <v>35.130000000000003</v>
      </c>
      <c r="C1304">
        <v>37.31</v>
      </c>
      <c r="D1304">
        <v>37.46</v>
      </c>
      <c r="E1304">
        <v>34.380000000000003</v>
      </c>
      <c r="F1304">
        <v>34.31</v>
      </c>
      <c r="G1304">
        <f t="shared" si="60"/>
        <v>8.00000000000054E-2</v>
      </c>
      <c r="H1304">
        <f t="shared" si="61"/>
        <v>-0.14999999999999858</v>
      </c>
      <c r="I1304">
        <f t="shared" si="62"/>
        <v>7.0000000000000284E-2</v>
      </c>
    </row>
    <row r="1305" spans="1:9" x14ac:dyDescent="0.25">
      <c r="A1305">
        <v>38107</v>
      </c>
      <c r="B1305">
        <v>35.31</v>
      </c>
      <c r="C1305">
        <v>37.380000000000003</v>
      </c>
      <c r="D1305">
        <v>37.31</v>
      </c>
      <c r="E1305">
        <v>34.479999999999997</v>
      </c>
      <c r="F1305">
        <v>34.380000000000003</v>
      </c>
      <c r="G1305">
        <f t="shared" si="60"/>
        <v>0.17999999999999972</v>
      </c>
      <c r="H1305">
        <f t="shared" si="61"/>
        <v>7.0000000000000284E-2</v>
      </c>
      <c r="I1305">
        <f t="shared" si="62"/>
        <v>9.9999999999994316E-2</v>
      </c>
    </row>
    <row r="1306" spans="1:9" x14ac:dyDescent="0.25">
      <c r="A1306">
        <v>38111</v>
      </c>
      <c r="B1306">
        <v>36.75</v>
      </c>
      <c r="C1306">
        <v>38.979999999999997</v>
      </c>
      <c r="D1306">
        <v>38.21</v>
      </c>
      <c r="E1306">
        <v>35.93</v>
      </c>
      <c r="F1306">
        <v>34.479999999999997</v>
      </c>
      <c r="G1306">
        <f t="shared" si="60"/>
        <v>1.4399999999999977</v>
      </c>
      <c r="H1306">
        <f t="shared" si="61"/>
        <v>0.76999999999999602</v>
      </c>
      <c r="I1306">
        <f t="shared" si="62"/>
        <v>1.4500000000000028</v>
      </c>
    </row>
    <row r="1307" spans="1:9" x14ac:dyDescent="0.25">
      <c r="A1307">
        <v>38112</v>
      </c>
      <c r="B1307">
        <v>37.54</v>
      </c>
      <c r="C1307">
        <v>39.57</v>
      </c>
      <c r="D1307">
        <v>38.979999999999997</v>
      </c>
      <c r="E1307">
        <v>36.72</v>
      </c>
      <c r="F1307">
        <v>35.93</v>
      </c>
      <c r="G1307">
        <f t="shared" si="60"/>
        <v>0.78999999999999915</v>
      </c>
      <c r="H1307">
        <f t="shared" si="61"/>
        <v>0.59000000000000341</v>
      </c>
      <c r="I1307">
        <f t="shared" si="62"/>
        <v>0.78999999999999915</v>
      </c>
    </row>
    <row r="1308" spans="1:9" x14ac:dyDescent="0.25">
      <c r="A1308">
        <v>38113</v>
      </c>
      <c r="B1308">
        <v>37.29</v>
      </c>
      <c r="C1308">
        <v>39.369999999999997</v>
      </c>
      <c r="D1308">
        <v>39.57</v>
      </c>
      <c r="E1308">
        <v>36.53</v>
      </c>
      <c r="F1308">
        <v>36.72</v>
      </c>
      <c r="G1308">
        <f t="shared" si="60"/>
        <v>-0.25</v>
      </c>
      <c r="H1308">
        <f t="shared" si="61"/>
        <v>-0.20000000000000284</v>
      </c>
      <c r="I1308">
        <f t="shared" si="62"/>
        <v>-0.18999999999999773</v>
      </c>
    </row>
    <row r="1309" spans="1:9" x14ac:dyDescent="0.25">
      <c r="A1309">
        <v>38114</v>
      </c>
      <c r="B1309">
        <v>37.9</v>
      </c>
      <c r="C1309">
        <v>39.93</v>
      </c>
      <c r="D1309">
        <v>39.369999999999997</v>
      </c>
      <c r="E1309">
        <v>37</v>
      </c>
      <c r="F1309">
        <v>36.53</v>
      </c>
      <c r="G1309">
        <f t="shared" si="60"/>
        <v>0.60999999999999943</v>
      </c>
      <c r="H1309">
        <f t="shared" si="61"/>
        <v>0.56000000000000227</v>
      </c>
      <c r="I1309">
        <f t="shared" si="62"/>
        <v>0.46999999999999886</v>
      </c>
    </row>
    <row r="1310" spans="1:9" x14ac:dyDescent="0.25">
      <c r="A1310">
        <v>38117</v>
      </c>
      <c r="B1310">
        <v>36.79</v>
      </c>
      <c r="C1310">
        <v>38.93</v>
      </c>
      <c r="D1310">
        <v>39.93</v>
      </c>
      <c r="E1310">
        <v>35.85</v>
      </c>
      <c r="F1310">
        <v>37</v>
      </c>
      <c r="G1310">
        <f t="shared" si="60"/>
        <v>-1.1099999999999994</v>
      </c>
      <c r="H1310">
        <f t="shared" si="61"/>
        <v>-1</v>
      </c>
      <c r="I1310">
        <f t="shared" si="62"/>
        <v>-1.1499999999999986</v>
      </c>
    </row>
    <row r="1311" spans="1:9" x14ac:dyDescent="0.25">
      <c r="A1311">
        <v>38118</v>
      </c>
      <c r="B1311">
        <v>37.950000000000003</v>
      </c>
      <c r="C1311">
        <v>40.06</v>
      </c>
      <c r="D1311">
        <v>38.93</v>
      </c>
      <c r="E1311">
        <v>37.36</v>
      </c>
      <c r="F1311">
        <v>35.85</v>
      </c>
      <c r="G1311">
        <f t="shared" si="60"/>
        <v>1.1600000000000037</v>
      </c>
      <c r="H1311">
        <f t="shared" si="61"/>
        <v>1.1300000000000026</v>
      </c>
      <c r="I1311">
        <f t="shared" si="62"/>
        <v>1.509999999999998</v>
      </c>
    </row>
    <row r="1312" spans="1:9" x14ac:dyDescent="0.25">
      <c r="A1312">
        <v>38119</v>
      </c>
      <c r="B1312">
        <v>38.64</v>
      </c>
      <c r="C1312">
        <v>40.770000000000003</v>
      </c>
      <c r="D1312">
        <v>40.06</v>
      </c>
      <c r="E1312">
        <v>37.950000000000003</v>
      </c>
      <c r="F1312">
        <v>37.36</v>
      </c>
      <c r="G1312">
        <f t="shared" si="60"/>
        <v>0.68999999999999773</v>
      </c>
      <c r="H1312">
        <f t="shared" si="61"/>
        <v>0.71000000000000085</v>
      </c>
      <c r="I1312">
        <f t="shared" si="62"/>
        <v>0.59000000000000341</v>
      </c>
    </row>
    <row r="1313" spans="1:9" x14ac:dyDescent="0.25">
      <c r="A1313">
        <v>38120</v>
      </c>
      <c r="B1313">
        <v>39.06</v>
      </c>
      <c r="C1313">
        <v>41.08</v>
      </c>
      <c r="D1313">
        <v>40.770000000000003</v>
      </c>
      <c r="E1313">
        <v>38.49</v>
      </c>
      <c r="F1313">
        <v>37.950000000000003</v>
      </c>
      <c r="G1313">
        <f t="shared" si="60"/>
        <v>0.42000000000000171</v>
      </c>
      <c r="H1313">
        <f t="shared" si="61"/>
        <v>0.30999999999999517</v>
      </c>
      <c r="I1313">
        <f t="shared" si="62"/>
        <v>0.53999999999999915</v>
      </c>
    </row>
    <row r="1314" spans="1:9" x14ac:dyDescent="0.25">
      <c r="A1314">
        <v>38121</v>
      </c>
      <c r="B1314">
        <v>39.19</v>
      </c>
      <c r="C1314">
        <v>41.38</v>
      </c>
      <c r="D1314">
        <v>41.08</v>
      </c>
      <c r="E1314">
        <v>76.62</v>
      </c>
      <c r="F1314">
        <v>76.2</v>
      </c>
      <c r="G1314">
        <f t="shared" si="60"/>
        <v>0.12999999999999545</v>
      </c>
      <c r="H1314">
        <f t="shared" si="61"/>
        <v>0.30000000000000426</v>
      </c>
      <c r="I1314">
        <f t="shared" si="62"/>
        <v>0.42000000000000171</v>
      </c>
    </row>
    <row r="1315" spans="1:9" x14ac:dyDescent="0.25">
      <c r="A1315">
        <v>38124</v>
      </c>
      <c r="B1315">
        <v>39.14</v>
      </c>
      <c r="C1315">
        <v>41.55</v>
      </c>
      <c r="D1315">
        <v>41.38</v>
      </c>
      <c r="E1315">
        <v>37.909999999999997</v>
      </c>
      <c r="F1315">
        <v>37.86</v>
      </c>
      <c r="G1315">
        <f t="shared" si="60"/>
        <v>-4.9999999999997158E-2</v>
      </c>
      <c r="H1315">
        <f t="shared" si="61"/>
        <v>0.1699999999999946</v>
      </c>
      <c r="I1315">
        <f t="shared" si="62"/>
        <v>4.9999999999997158E-2</v>
      </c>
    </row>
    <row r="1316" spans="1:9" x14ac:dyDescent="0.25">
      <c r="A1316">
        <v>38125</v>
      </c>
      <c r="B1316">
        <v>38.17</v>
      </c>
      <c r="C1316">
        <v>40.54</v>
      </c>
      <c r="D1316">
        <v>41.55</v>
      </c>
      <c r="E1316">
        <v>36.950000000000003</v>
      </c>
      <c r="F1316">
        <v>37.909999999999997</v>
      </c>
      <c r="G1316">
        <f t="shared" si="60"/>
        <v>-0.96999999999999886</v>
      </c>
      <c r="H1316">
        <f t="shared" si="61"/>
        <v>-1.009999999999998</v>
      </c>
      <c r="I1316">
        <f t="shared" si="62"/>
        <v>-0.95999999999999375</v>
      </c>
    </row>
    <row r="1317" spans="1:9" x14ac:dyDescent="0.25">
      <c r="A1317">
        <v>38126</v>
      </c>
      <c r="B1317">
        <v>39.1</v>
      </c>
      <c r="C1317">
        <v>41.5</v>
      </c>
      <c r="D1317">
        <v>40.54</v>
      </c>
      <c r="E1317">
        <v>37.9</v>
      </c>
      <c r="F1317">
        <v>36.950000000000003</v>
      </c>
      <c r="G1317">
        <f t="shared" si="60"/>
        <v>0.92999999999999972</v>
      </c>
      <c r="H1317">
        <f t="shared" si="61"/>
        <v>0.96000000000000085</v>
      </c>
      <c r="I1317">
        <f t="shared" si="62"/>
        <v>0.94999999999999574</v>
      </c>
    </row>
    <row r="1318" spans="1:9" x14ac:dyDescent="0.25">
      <c r="A1318">
        <v>38127</v>
      </c>
      <c r="B1318">
        <v>38.39</v>
      </c>
      <c r="C1318">
        <v>40.92</v>
      </c>
      <c r="D1318">
        <v>41.5</v>
      </c>
      <c r="E1318">
        <v>37.26</v>
      </c>
      <c r="F1318">
        <v>37.9</v>
      </c>
      <c r="G1318">
        <f t="shared" si="60"/>
        <v>-0.71000000000000085</v>
      </c>
      <c r="H1318">
        <f t="shared" si="61"/>
        <v>-0.57999999999999829</v>
      </c>
      <c r="I1318">
        <f t="shared" si="62"/>
        <v>-0.64000000000000057</v>
      </c>
    </row>
    <row r="1319" spans="1:9" x14ac:dyDescent="0.25">
      <c r="A1319">
        <v>38128</v>
      </c>
      <c r="B1319">
        <v>37.549999999999997</v>
      </c>
      <c r="C1319">
        <v>39.93</v>
      </c>
      <c r="D1319">
        <v>40.799999999999997</v>
      </c>
      <c r="E1319">
        <v>36.51</v>
      </c>
      <c r="F1319">
        <v>37.26</v>
      </c>
      <c r="G1319">
        <f t="shared" si="60"/>
        <v>-0.84000000000000341</v>
      </c>
      <c r="H1319">
        <f t="shared" si="61"/>
        <v>-0.86999999999999744</v>
      </c>
      <c r="I1319">
        <f t="shared" si="62"/>
        <v>-0.75</v>
      </c>
    </row>
    <row r="1320" spans="1:9" x14ac:dyDescent="0.25">
      <c r="A1320">
        <v>38131</v>
      </c>
      <c r="B1320">
        <v>39.1</v>
      </c>
      <c r="C1320">
        <v>41.72</v>
      </c>
      <c r="D1320">
        <v>39.93</v>
      </c>
      <c r="E1320">
        <v>38.17</v>
      </c>
      <c r="F1320">
        <v>36.51</v>
      </c>
      <c r="G1320">
        <f t="shared" si="60"/>
        <v>1.5500000000000043</v>
      </c>
      <c r="H1320">
        <f t="shared" si="61"/>
        <v>1.7899999999999991</v>
      </c>
      <c r="I1320">
        <f t="shared" si="62"/>
        <v>1.6600000000000037</v>
      </c>
    </row>
    <row r="1321" spans="1:9" x14ac:dyDescent="0.25">
      <c r="A1321">
        <v>38132</v>
      </c>
      <c r="B1321">
        <v>38.25</v>
      </c>
      <c r="C1321">
        <v>41.14</v>
      </c>
      <c r="D1321">
        <v>41.72</v>
      </c>
      <c r="E1321">
        <v>37.44</v>
      </c>
      <c r="F1321">
        <v>38.17</v>
      </c>
      <c r="G1321">
        <f t="shared" si="60"/>
        <v>-0.85000000000000142</v>
      </c>
      <c r="H1321">
        <f t="shared" si="61"/>
        <v>-0.57999999999999829</v>
      </c>
      <c r="I1321">
        <f t="shared" si="62"/>
        <v>-0.73000000000000398</v>
      </c>
    </row>
    <row r="1322" spans="1:9" x14ac:dyDescent="0.25">
      <c r="A1322">
        <v>38133</v>
      </c>
      <c r="B1322">
        <v>37.950000000000003</v>
      </c>
      <c r="C1322">
        <v>40.700000000000003</v>
      </c>
      <c r="D1322">
        <v>41.14</v>
      </c>
      <c r="E1322">
        <v>37.08</v>
      </c>
      <c r="F1322">
        <v>37.44</v>
      </c>
      <c r="G1322">
        <f t="shared" si="60"/>
        <v>-0.29999999999999716</v>
      </c>
      <c r="H1322">
        <f t="shared" si="61"/>
        <v>-0.43999999999999773</v>
      </c>
      <c r="I1322">
        <f t="shared" si="62"/>
        <v>-0.35999999999999943</v>
      </c>
    </row>
    <row r="1323" spans="1:9" x14ac:dyDescent="0.25">
      <c r="A1323">
        <v>38134</v>
      </c>
      <c r="B1323">
        <v>37.06</v>
      </c>
      <c r="C1323">
        <v>39.44</v>
      </c>
      <c r="D1323">
        <v>40.700000000000003</v>
      </c>
      <c r="E1323">
        <v>36.25</v>
      </c>
      <c r="F1323">
        <v>37.08</v>
      </c>
      <c r="G1323">
        <f t="shared" si="60"/>
        <v>-0.89000000000000057</v>
      </c>
      <c r="H1323">
        <f t="shared" si="61"/>
        <v>-1.2600000000000051</v>
      </c>
      <c r="I1323">
        <f t="shared" si="62"/>
        <v>-0.82999999999999829</v>
      </c>
    </row>
    <row r="1324" spans="1:9" x14ac:dyDescent="0.25">
      <c r="A1324">
        <v>38135</v>
      </c>
      <c r="B1324">
        <v>37.35</v>
      </c>
      <c r="C1324">
        <v>39.880000000000003</v>
      </c>
      <c r="D1324">
        <v>39.44</v>
      </c>
      <c r="E1324">
        <v>36.58</v>
      </c>
      <c r="F1324">
        <v>36.25</v>
      </c>
      <c r="G1324">
        <f t="shared" si="60"/>
        <v>0.28999999999999915</v>
      </c>
      <c r="H1324">
        <f t="shared" si="61"/>
        <v>0.44000000000000483</v>
      </c>
      <c r="I1324">
        <f t="shared" si="62"/>
        <v>0.32999999999999829</v>
      </c>
    </row>
    <row r="1325" spans="1:9" x14ac:dyDescent="0.25">
      <c r="A1325">
        <v>38139</v>
      </c>
      <c r="B1325">
        <v>39.71</v>
      </c>
      <c r="C1325">
        <v>42.33</v>
      </c>
      <c r="D1325">
        <v>39.880000000000003</v>
      </c>
      <c r="E1325">
        <v>39.08</v>
      </c>
      <c r="F1325">
        <v>36.58</v>
      </c>
      <c r="G1325">
        <f t="shared" si="60"/>
        <v>2.3599999999999994</v>
      </c>
      <c r="H1325">
        <f t="shared" si="61"/>
        <v>2.4499999999999957</v>
      </c>
      <c r="I1325">
        <f t="shared" si="62"/>
        <v>2.5</v>
      </c>
    </row>
    <row r="1326" spans="1:9" x14ac:dyDescent="0.25">
      <c r="A1326">
        <v>38140</v>
      </c>
      <c r="B1326">
        <v>37.47</v>
      </c>
      <c r="C1326">
        <v>39.96</v>
      </c>
      <c r="D1326">
        <v>42.33</v>
      </c>
      <c r="E1326">
        <v>36.86</v>
      </c>
      <c r="F1326">
        <v>39.08</v>
      </c>
      <c r="G1326">
        <f t="shared" si="60"/>
        <v>-2.240000000000002</v>
      </c>
      <c r="H1326">
        <f t="shared" si="61"/>
        <v>-2.3699999999999974</v>
      </c>
      <c r="I1326">
        <f t="shared" si="62"/>
        <v>-2.2199999999999989</v>
      </c>
    </row>
    <row r="1327" spans="1:9" x14ac:dyDescent="0.25">
      <c r="A1327">
        <v>38141</v>
      </c>
      <c r="B1327">
        <v>36.85</v>
      </c>
      <c r="C1327">
        <v>39.28</v>
      </c>
      <c r="D1327">
        <v>39.96</v>
      </c>
      <c r="E1327">
        <v>36.4</v>
      </c>
      <c r="F1327">
        <v>36.86</v>
      </c>
      <c r="G1327">
        <f t="shared" si="60"/>
        <v>-0.61999999999999744</v>
      </c>
      <c r="H1327">
        <f t="shared" si="61"/>
        <v>-0.67999999999999972</v>
      </c>
      <c r="I1327">
        <f t="shared" si="62"/>
        <v>-0.46000000000000085</v>
      </c>
    </row>
    <row r="1328" spans="1:9" x14ac:dyDescent="0.25">
      <c r="A1328">
        <v>38142</v>
      </c>
      <c r="B1328">
        <v>36</v>
      </c>
      <c r="C1328">
        <v>38.49</v>
      </c>
      <c r="D1328">
        <v>39.28</v>
      </c>
      <c r="E1328">
        <v>35.67</v>
      </c>
      <c r="F1328">
        <v>36.4</v>
      </c>
      <c r="G1328">
        <f t="shared" si="60"/>
        <v>-0.85000000000000142</v>
      </c>
      <c r="H1328">
        <f t="shared" si="61"/>
        <v>-0.78999999999999915</v>
      </c>
      <c r="I1328">
        <f t="shared" si="62"/>
        <v>-0.72999999999999687</v>
      </c>
    </row>
    <row r="1329" spans="1:9" x14ac:dyDescent="0.25">
      <c r="A1329">
        <v>38145</v>
      </c>
      <c r="B1329">
        <v>36.31</v>
      </c>
      <c r="C1329">
        <v>38.659999999999997</v>
      </c>
      <c r="D1329">
        <v>38.49</v>
      </c>
      <c r="E1329">
        <v>35.96</v>
      </c>
      <c r="F1329">
        <v>35.67</v>
      </c>
      <c r="G1329">
        <f t="shared" si="60"/>
        <v>0.31000000000000227</v>
      </c>
      <c r="H1329">
        <f t="shared" si="61"/>
        <v>0.1699999999999946</v>
      </c>
      <c r="I1329">
        <f t="shared" si="62"/>
        <v>0.28999999999999915</v>
      </c>
    </row>
    <row r="1330" spans="1:9" x14ac:dyDescent="0.25">
      <c r="A1330">
        <v>38146</v>
      </c>
      <c r="B1330">
        <v>35.79</v>
      </c>
      <c r="C1330">
        <v>37.28</v>
      </c>
      <c r="D1330">
        <v>38.659999999999997</v>
      </c>
      <c r="E1330">
        <v>35.049999999999997</v>
      </c>
      <c r="F1330">
        <v>35.96</v>
      </c>
      <c r="G1330">
        <f t="shared" si="60"/>
        <v>-0.52000000000000313</v>
      </c>
      <c r="H1330">
        <f t="shared" si="61"/>
        <v>-1.3799999999999955</v>
      </c>
      <c r="I1330">
        <f t="shared" si="62"/>
        <v>-0.91000000000000369</v>
      </c>
    </row>
    <row r="1331" spans="1:9" x14ac:dyDescent="0.25">
      <c r="A1331">
        <v>38147</v>
      </c>
      <c r="B1331">
        <v>35.770000000000003</v>
      </c>
      <c r="C1331">
        <v>37.54</v>
      </c>
      <c r="D1331">
        <v>37.28</v>
      </c>
      <c r="E1331">
        <v>35.29</v>
      </c>
      <c r="F1331">
        <v>35.049999999999997</v>
      </c>
      <c r="G1331">
        <f t="shared" si="60"/>
        <v>-1.9999999999996021E-2</v>
      </c>
      <c r="H1331">
        <f t="shared" si="61"/>
        <v>0.25999999999999801</v>
      </c>
      <c r="I1331">
        <f t="shared" si="62"/>
        <v>0.24000000000000199</v>
      </c>
    </row>
    <row r="1332" spans="1:9" x14ac:dyDescent="0.25">
      <c r="A1332">
        <v>38148</v>
      </c>
      <c r="B1332">
        <v>35.909999999999997</v>
      </c>
      <c r="C1332">
        <v>38.450000000000003</v>
      </c>
      <c r="D1332">
        <v>37.54</v>
      </c>
      <c r="E1332">
        <v>35.74</v>
      </c>
      <c r="F1332">
        <v>35.29</v>
      </c>
      <c r="G1332">
        <f t="shared" si="60"/>
        <v>0.13999999999999346</v>
      </c>
      <c r="H1332">
        <f t="shared" si="61"/>
        <v>0.91000000000000369</v>
      </c>
      <c r="I1332">
        <f t="shared" si="62"/>
        <v>0.45000000000000284</v>
      </c>
    </row>
    <row r="1333" spans="1:9" x14ac:dyDescent="0.25">
      <c r="A1333">
        <v>38152</v>
      </c>
      <c r="B1333">
        <v>35.5</v>
      </c>
      <c r="C1333">
        <v>37.590000000000003</v>
      </c>
      <c r="D1333">
        <v>38.450000000000003</v>
      </c>
      <c r="E1333">
        <v>35.49</v>
      </c>
      <c r="F1333">
        <v>35.44</v>
      </c>
      <c r="G1333">
        <f t="shared" si="60"/>
        <v>-0.40999999999999659</v>
      </c>
      <c r="H1333">
        <f t="shared" si="61"/>
        <v>-0.85999999999999943</v>
      </c>
      <c r="I1333">
        <f t="shared" si="62"/>
        <v>5.0000000000004263E-2</v>
      </c>
    </row>
    <row r="1334" spans="1:9" x14ac:dyDescent="0.25">
      <c r="A1334">
        <v>38153</v>
      </c>
      <c r="B1334">
        <v>35.1</v>
      </c>
      <c r="C1334">
        <v>37.19</v>
      </c>
      <c r="D1334">
        <v>37.590000000000003</v>
      </c>
      <c r="E1334">
        <v>35.29</v>
      </c>
      <c r="F1334">
        <v>35.49</v>
      </c>
      <c r="G1334">
        <f t="shared" si="60"/>
        <v>-0.39999999999999858</v>
      </c>
      <c r="H1334">
        <f t="shared" si="61"/>
        <v>-0.40000000000000568</v>
      </c>
      <c r="I1334">
        <f t="shared" si="62"/>
        <v>-0.20000000000000284</v>
      </c>
    </row>
    <row r="1335" spans="1:9" x14ac:dyDescent="0.25">
      <c r="A1335">
        <v>38154</v>
      </c>
      <c r="B1335">
        <v>34.97</v>
      </c>
      <c r="C1335">
        <v>37.32</v>
      </c>
      <c r="D1335">
        <v>37.19</v>
      </c>
      <c r="E1335">
        <v>35.200000000000003</v>
      </c>
      <c r="F1335">
        <v>35.03</v>
      </c>
      <c r="G1335">
        <f t="shared" si="60"/>
        <v>-0.13000000000000256</v>
      </c>
      <c r="H1335">
        <f t="shared" si="61"/>
        <v>0.13000000000000256</v>
      </c>
      <c r="I1335">
        <f t="shared" si="62"/>
        <v>0.17000000000000171</v>
      </c>
    </row>
    <row r="1336" spans="1:9" x14ac:dyDescent="0.25">
      <c r="A1336">
        <v>38155</v>
      </c>
      <c r="B1336">
        <v>36</v>
      </c>
      <c r="C1336">
        <v>38.46</v>
      </c>
      <c r="D1336">
        <v>37.32</v>
      </c>
      <c r="E1336">
        <v>36.21</v>
      </c>
      <c r="F1336">
        <v>35.200000000000003</v>
      </c>
      <c r="G1336">
        <f t="shared" si="60"/>
        <v>1.0300000000000011</v>
      </c>
      <c r="H1336">
        <f t="shared" si="61"/>
        <v>1.1400000000000006</v>
      </c>
      <c r="I1336">
        <f t="shared" si="62"/>
        <v>1.009999999999998</v>
      </c>
    </row>
    <row r="1337" spans="1:9" x14ac:dyDescent="0.25">
      <c r="A1337">
        <v>38156</v>
      </c>
      <c r="B1337">
        <v>35.97</v>
      </c>
      <c r="C1337">
        <v>38.75</v>
      </c>
      <c r="D1337">
        <v>38.46</v>
      </c>
      <c r="E1337">
        <v>36.21</v>
      </c>
      <c r="F1337">
        <v>36.21</v>
      </c>
      <c r="G1337">
        <f t="shared" si="60"/>
        <v>-3.0000000000001137E-2</v>
      </c>
      <c r="H1337">
        <f t="shared" si="61"/>
        <v>0.28999999999999915</v>
      </c>
      <c r="I1337">
        <f t="shared" si="62"/>
        <v>0</v>
      </c>
    </row>
    <row r="1338" spans="1:9" x14ac:dyDescent="0.25">
      <c r="A1338">
        <v>38159</v>
      </c>
      <c r="B1338">
        <v>34.93</v>
      </c>
      <c r="C1338">
        <v>37.630000000000003</v>
      </c>
      <c r="D1338">
        <v>38.75</v>
      </c>
      <c r="E1338">
        <v>35.130000000000003</v>
      </c>
      <c r="F1338">
        <v>36.21</v>
      </c>
      <c r="G1338">
        <f t="shared" si="60"/>
        <v>-1.0399999999999991</v>
      </c>
      <c r="H1338">
        <f t="shared" si="61"/>
        <v>-1.1199999999999974</v>
      </c>
      <c r="I1338">
        <f t="shared" si="62"/>
        <v>-1.0799999999999983</v>
      </c>
    </row>
    <row r="1339" spans="1:9" x14ac:dyDescent="0.25">
      <c r="A1339">
        <v>38160</v>
      </c>
      <c r="B1339">
        <v>35.47</v>
      </c>
      <c r="C1339">
        <v>38.11</v>
      </c>
      <c r="D1339">
        <v>37.630000000000003</v>
      </c>
      <c r="E1339">
        <v>35.61</v>
      </c>
      <c r="F1339">
        <v>35.130000000000003</v>
      </c>
      <c r="G1339">
        <f t="shared" si="60"/>
        <v>0.53999999999999915</v>
      </c>
      <c r="H1339">
        <f t="shared" si="61"/>
        <v>0.47999999999999687</v>
      </c>
      <c r="I1339">
        <f t="shared" si="62"/>
        <v>0.47999999999999687</v>
      </c>
    </row>
    <row r="1340" spans="1:9" x14ac:dyDescent="0.25">
      <c r="A1340">
        <v>38161</v>
      </c>
      <c r="B1340">
        <v>34.869999999999997</v>
      </c>
      <c r="C1340">
        <v>37.57</v>
      </c>
      <c r="D1340">
        <v>38.25</v>
      </c>
      <c r="E1340">
        <v>35.03</v>
      </c>
      <c r="F1340">
        <v>35.61</v>
      </c>
      <c r="G1340">
        <f t="shared" si="60"/>
        <v>-0.60000000000000142</v>
      </c>
      <c r="H1340">
        <f t="shared" si="61"/>
        <v>-0.67999999999999972</v>
      </c>
      <c r="I1340">
        <f t="shared" si="62"/>
        <v>-0.57999999999999829</v>
      </c>
    </row>
    <row r="1341" spans="1:9" x14ac:dyDescent="0.25">
      <c r="A1341">
        <v>38162</v>
      </c>
      <c r="B1341">
        <v>35.11</v>
      </c>
      <c r="C1341">
        <v>37.93</v>
      </c>
      <c r="D1341">
        <v>37.57</v>
      </c>
      <c r="E1341">
        <v>35.299999999999997</v>
      </c>
      <c r="F1341">
        <v>35.03</v>
      </c>
      <c r="G1341">
        <f t="shared" si="60"/>
        <v>0.24000000000000199</v>
      </c>
      <c r="H1341">
        <f t="shared" si="61"/>
        <v>0.35999999999999943</v>
      </c>
      <c r="I1341">
        <f t="shared" si="62"/>
        <v>0.26999999999999602</v>
      </c>
    </row>
    <row r="1342" spans="1:9" x14ac:dyDescent="0.25">
      <c r="A1342">
        <v>38163</v>
      </c>
      <c r="B1342">
        <v>34.799999999999997</v>
      </c>
      <c r="C1342">
        <v>37.549999999999997</v>
      </c>
      <c r="D1342">
        <v>37.93</v>
      </c>
      <c r="E1342">
        <v>34.97</v>
      </c>
      <c r="F1342">
        <v>35.299999999999997</v>
      </c>
      <c r="G1342">
        <f t="shared" si="60"/>
        <v>-0.31000000000000227</v>
      </c>
      <c r="H1342">
        <f t="shared" si="61"/>
        <v>-0.38000000000000256</v>
      </c>
      <c r="I1342">
        <f t="shared" si="62"/>
        <v>-0.32999999999999829</v>
      </c>
    </row>
    <row r="1343" spans="1:9" x14ac:dyDescent="0.25">
      <c r="A1343">
        <v>38166</v>
      </c>
      <c r="B1343">
        <v>33.590000000000003</v>
      </c>
      <c r="C1343">
        <v>36.24</v>
      </c>
      <c r="D1343">
        <v>37.549999999999997</v>
      </c>
      <c r="E1343">
        <v>33.700000000000003</v>
      </c>
      <c r="F1343">
        <v>34.97</v>
      </c>
      <c r="G1343">
        <f t="shared" si="60"/>
        <v>-1.2099999999999937</v>
      </c>
      <c r="H1343">
        <f t="shared" si="61"/>
        <v>-1.3099999999999952</v>
      </c>
      <c r="I1343">
        <f t="shared" si="62"/>
        <v>-1.269999999999996</v>
      </c>
    </row>
    <row r="1344" spans="1:9" x14ac:dyDescent="0.25">
      <c r="A1344">
        <v>38167</v>
      </c>
      <c r="B1344">
        <v>32.979999999999997</v>
      </c>
      <c r="C1344">
        <v>35.659999999999997</v>
      </c>
      <c r="D1344">
        <v>36.24</v>
      </c>
      <c r="E1344">
        <v>33.11</v>
      </c>
      <c r="F1344">
        <v>33.700000000000003</v>
      </c>
      <c r="G1344">
        <f t="shared" si="60"/>
        <v>-0.61000000000000654</v>
      </c>
      <c r="H1344">
        <f t="shared" si="61"/>
        <v>-0.5800000000000054</v>
      </c>
      <c r="I1344">
        <f t="shared" si="62"/>
        <v>-0.59000000000000341</v>
      </c>
    </row>
    <row r="1345" spans="1:9" x14ac:dyDescent="0.25">
      <c r="A1345">
        <v>38168</v>
      </c>
      <c r="B1345">
        <v>34.4</v>
      </c>
      <c r="C1345">
        <v>37.049999999999997</v>
      </c>
      <c r="D1345">
        <v>35.659999999999997</v>
      </c>
      <c r="E1345">
        <v>34.5</v>
      </c>
      <c r="F1345">
        <v>33.11</v>
      </c>
      <c r="G1345">
        <f t="shared" si="60"/>
        <v>1.4200000000000017</v>
      </c>
      <c r="H1345">
        <f t="shared" si="61"/>
        <v>1.3900000000000006</v>
      </c>
      <c r="I1345">
        <f t="shared" si="62"/>
        <v>1.3900000000000006</v>
      </c>
    </row>
    <row r="1346" spans="1:9" x14ac:dyDescent="0.25">
      <c r="A1346">
        <v>38169</v>
      </c>
      <c r="B1346">
        <v>35.96</v>
      </c>
      <c r="C1346">
        <v>38.74</v>
      </c>
      <c r="D1346">
        <v>37.049999999999997</v>
      </c>
      <c r="E1346">
        <v>36.07</v>
      </c>
      <c r="F1346">
        <v>34.5</v>
      </c>
      <c r="G1346">
        <f t="shared" si="60"/>
        <v>1.5600000000000023</v>
      </c>
      <c r="H1346">
        <f t="shared" si="61"/>
        <v>1.6900000000000048</v>
      </c>
      <c r="I1346">
        <f t="shared" si="62"/>
        <v>1.5700000000000003</v>
      </c>
    </row>
    <row r="1347" spans="1:9" x14ac:dyDescent="0.25">
      <c r="A1347">
        <v>38170</v>
      </c>
      <c r="B1347">
        <v>35.85</v>
      </c>
      <c r="C1347">
        <v>38.39</v>
      </c>
      <c r="D1347">
        <v>38.74</v>
      </c>
      <c r="E1347">
        <v>35.92</v>
      </c>
      <c r="F1347">
        <v>36.07</v>
      </c>
      <c r="G1347">
        <f t="shared" ref="G1347:G1410" si="63">B1347-B1346</f>
        <v>-0.10999999999999943</v>
      </c>
      <c r="H1347">
        <f t="shared" ref="H1347:H1410" si="64">C1347-D1347</f>
        <v>-0.35000000000000142</v>
      </c>
      <c r="I1347">
        <f t="shared" ref="I1347:I1410" si="65">E1347-F1347</f>
        <v>-0.14999999999999858</v>
      </c>
    </row>
    <row r="1348" spans="1:9" x14ac:dyDescent="0.25">
      <c r="A1348">
        <v>38174</v>
      </c>
      <c r="B1348">
        <v>37.130000000000003</v>
      </c>
      <c r="C1348">
        <v>39.65</v>
      </c>
      <c r="D1348">
        <v>38.39</v>
      </c>
      <c r="E1348">
        <v>37.18</v>
      </c>
      <c r="F1348">
        <v>36.299999999999997</v>
      </c>
      <c r="G1348">
        <f t="shared" si="63"/>
        <v>1.2800000000000011</v>
      </c>
      <c r="H1348">
        <f t="shared" si="64"/>
        <v>1.259999999999998</v>
      </c>
      <c r="I1348">
        <f t="shared" si="65"/>
        <v>0.88000000000000256</v>
      </c>
    </row>
    <row r="1349" spans="1:9" x14ac:dyDescent="0.25">
      <c r="A1349">
        <v>38175</v>
      </c>
      <c r="B1349">
        <v>36.44</v>
      </c>
      <c r="C1349">
        <v>39.08</v>
      </c>
      <c r="D1349">
        <v>39.65</v>
      </c>
      <c r="E1349">
        <v>36.61</v>
      </c>
      <c r="F1349">
        <v>37.18</v>
      </c>
      <c r="G1349">
        <f t="shared" si="63"/>
        <v>-0.69000000000000483</v>
      </c>
      <c r="H1349">
        <f t="shared" si="64"/>
        <v>-0.57000000000000028</v>
      </c>
      <c r="I1349">
        <f t="shared" si="65"/>
        <v>-0.57000000000000028</v>
      </c>
    </row>
    <row r="1350" spans="1:9" x14ac:dyDescent="0.25">
      <c r="A1350">
        <v>38176</v>
      </c>
      <c r="B1350">
        <v>37.58</v>
      </c>
      <c r="C1350">
        <v>40.33</v>
      </c>
      <c r="D1350">
        <v>39.08</v>
      </c>
      <c r="E1350">
        <v>37.770000000000003</v>
      </c>
      <c r="F1350">
        <v>36.61</v>
      </c>
      <c r="G1350">
        <f t="shared" si="63"/>
        <v>1.1400000000000006</v>
      </c>
      <c r="H1350">
        <f t="shared" si="64"/>
        <v>1.25</v>
      </c>
      <c r="I1350">
        <f t="shared" si="65"/>
        <v>1.1600000000000037</v>
      </c>
    </row>
    <row r="1351" spans="1:9" x14ac:dyDescent="0.25">
      <c r="A1351">
        <v>38177</v>
      </c>
      <c r="B1351">
        <v>37.08</v>
      </c>
      <c r="C1351">
        <v>39.96</v>
      </c>
      <c r="D1351">
        <v>40.33</v>
      </c>
      <c r="E1351">
        <v>37.049999999999997</v>
      </c>
      <c r="F1351">
        <v>37.770000000000003</v>
      </c>
      <c r="G1351">
        <f t="shared" si="63"/>
        <v>-0.5</v>
      </c>
      <c r="H1351">
        <f t="shared" si="64"/>
        <v>-0.36999999999999744</v>
      </c>
      <c r="I1351">
        <f t="shared" si="65"/>
        <v>-0.72000000000000597</v>
      </c>
    </row>
    <row r="1352" spans="1:9" x14ac:dyDescent="0.25">
      <c r="A1352">
        <v>38180</v>
      </c>
      <c r="B1352">
        <v>36.67</v>
      </c>
      <c r="C1352">
        <v>39.5</v>
      </c>
      <c r="D1352">
        <v>39.96</v>
      </c>
      <c r="E1352">
        <v>36.630000000000003</v>
      </c>
      <c r="F1352">
        <v>37.049999999999997</v>
      </c>
      <c r="G1352">
        <f t="shared" si="63"/>
        <v>-0.40999999999999659</v>
      </c>
      <c r="H1352">
        <f t="shared" si="64"/>
        <v>-0.46000000000000085</v>
      </c>
      <c r="I1352">
        <f t="shared" si="65"/>
        <v>-0.4199999999999946</v>
      </c>
    </row>
    <row r="1353" spans="1:9" x14ac:dyDescent="0.25">
      <c r="A1353">
        <v>38181</v>
      </c>
      <c r="B1353">
        <v>36.630000000000003</v>
      </c>
      <c r="C1353">
        <v>39.44</v>
      </c>
      <c r="D1353">
        <v>39.5</v>
      </c>
      <c r="E1353">
        <v>36.69</v>
      </c>
      <c r="F1353">
        <v>36.630000000000003</v>
      </c>
      <c r="G1353">
        <f t="shared" si="63"/>
        <v>-3.9999999999999147E-2</v>
      </c>
      <c r="H1353">
        <f t="shared" si="64"/>
        <v>-6.0000000000002274E-2</v>
      </c>
      <c r="I1353">
        <f t="shared" si="65"/>
        <v>5.9999999999995168E-2</v>
      </c>
    </row>
    <row r="1354" spans="1:9" x14ac:dyDescent="0.25">
      <c r="A1354">
        <v>38182</v>
      </c>
      <c r="B1354">
        <v>38.24</v>
      </c>
      <c r="C1354">
        <v>40.97</v>
      </c>
      <c r="D1354">
        <v>39.44</v>
      </c>
      <c r="E1354">
        <v>38.54</v>
      </c>
      <c r="F1354">
        <v>36.69</v>
      </c>
      <c r="G1354">
        <f t="shared" si="63"/>
        <v>1.6099999999999994</v>
      </c>
      <c r="H1354">
        <f t="shared" si="64"/>
        <v>1.5300000000000011</v>
      </c>
      <c r="I1354">
        <f t="shared" si="65"/>
        <v>1.8500000000000014</v>
      </c>
    </row>
    <row r="1355" spans="1:9" x14ac:dyDescent="0.25">
      <c r="A1355">
        <v>38183</v>
      </c>
      <c r="B1355">
        <v>38.53</v>
      </c>
      <c r="C1355">
        <v>40.770000000000003</v>
      </c>
      <c r="D1355">
        <v>40.97</v>
      </c>
      <c r="E1355">
        <v>38.11</v>
      </c>
      <c r="F1355">
        <v>38.54</v>
      </c>
      <c r="G1355">
        <f t="shared" si="63"/>
        <v>0.28999999999999915</v>
      </c>
      <c r="H1355">
        <f t="shared" si="64"/>
        <v>-0.19999999999999574</v>
      </c>
      <c r="I1355">
        <f t="shared" si="65"/>
        <v>-0.42999999999999972</v>
      </c>
    </row>
    <row r="1356" spans="1:9" x14ac:dyDescent="0.25">
      <c r="A1356">
        <v>38184</v>
      </c>
      <c r="B1356">
        <v>38.68</v>
      </c>
      <c r="C1356">
        <v>41.25</v>
      </c>
      <c r="D1356">
        <v>40.770000000000003</v>
      </c>
      <c r="E1356">
        <v>38</v>
      </c>
      <c r="F1356">
        <v>37.479999999999997</v>
      </c>
      <c r="G1356">
        <f t="shared" si="63"/>
        <v>0.14999999999999858</v>
      </c>
      <c r="H1356">
        <f t="shared" si="64"/>
        <v>0.47999999999999687</v>
      </c>
      <c r="I1356">
        <f t="shared" si="65"/>
        <v>0.52000000000000313</v>
      </c>
    </row>
    <row r="1357" spans="1:9" x14ac:dyDescent="0.25">
      <c r="A1357">
        <v>38187</v>
      </c>
      <c r="B1357">
        <v>38.68</v>
      </c>
      <c r="C1357">
        <v>41.64</v>
      </c>
      <c r="D1357">
        <v>41.25</v>
      </c>
      <c r="E1357">
        <v>37.9</v>
      </c>
      <c r="F1357">
        <v>38</v>
      </c>
      <c r="G1357">
        <f t="shared" si="63"/>
        <v>0</v>
      </c>
      <c r="H1357">
        <f t="shared" si="64"/>
        <v>0.39000000000000057</v>
      </c>
      <c r="I1357">
        <f t="shared" si="65"/>
        <v>-0.10000000000000142</v>
      </c>
    </row>
    <row r="1358" spans="1:9" x14ac:dyDescent="0.25">
      <c r="A1358">
        <v>38188</v>
      </c>
      <c r="B1358">
        <v>37.869999999999997</v>
      </c>
      <c r="C1358">
        <v>40.86</v>
      </c>
      <c r="D1358">
        <v>41.64</v>
      </c>
      <c r="E1358">
        <v>37.01</v>
      </c>
      <c r="F1358">
        <v>37.9</v>
      </c>
      <c r="G1358">
        <f t="shared" si="63"/>
        <v>-0.81000000000000227</v>
      </c>
      <c r="H1358">
        <f t="shared" si="64"/>
        <v>-0.78000000000000114</v>
      </c>
      <c r="I1358">
        <f t="shared" si="65"/>
        <v>-0.89000000000000057</v>
      </c>
    </row>
    <row r="1359" spans="1:9" x14ac:dyDescent="0.25">
      <c r="A1359">
        <v>38189</v>
      </c>
      <c r="B1359">
        <v>37.869999999999997</v>
      </c>
      <c r="C1359">
        <v>40.58</v>
      </c>
      <c r="D1359">
        <v>40.44</v>
      </c>
      <c r="E1359">
        <v>37.159999999999997</v>
      </c>
      <c r="F1359">
        <v>37.01</v>
      </c>
      <c r="G1359">
        <f t="shared" si="63"/>
        <v>0</v>
      </c>
      <c r="H1359">
        <f t="shared" si="64"/>
        <v>0.14000000000000057</v>
      </c>
      <c r="I1359">
        <f t="shared" si="65"/>
        <v>0.14999999999999858</v>
      </c>
    </row>
    <row r="1360" spans="1:9" x14ac:dyDescent="0.25">
      <c r="A1360">
        <v>38190</v>
      </c>
      <c r="B1360">
        <v>38.729999999999997</v>
      </c>
      <c r="C1360">
        <v>41.36</v>
      </c>
      <c r="D1360">
        <v>40.58</v>
      </c>
      <c r="E1360">
        <v>38.01</v>
      </c>
      <c r="F1360">
        <v>37.159999999999997</v>
      </c>
      <c r="G1360">
        <f t="shared" si="63"/>
        <v>0.85999999999999943</v>
      </c>
      <c r="H1360">
        <f t="shared" si="64"/>
        <v>0.78000000000000114</v>
      </c>
      <c r="I1360">
        <f t="shared" si="65"/>
        <v>0.85000000000000142</v>
      </c>
    </row>
    <row r="1361" spans="1:9" x14ac:dyDescent="0.25">
      <c r="A1361">
        <v>38191</v>
      </c>
      <c r="B1361">
        <v>39.04</v>
      </c>
      <c r="C1361">
        <v>41.71</v>
      </c>
      <c r="D1361">
        <v>41.36</v>
      </c>
      <c r="E1361">
        <v>38.270000000000003</v>
      </c>
      <c r="F1361">
        <v>38.01</v>
      </c>
      <c r="G1361">
        <f t="shared" si="63"/>
        <v>0.31000000000000227</v>
      </c>
      <c r="H1361">
        <f t="shared" si="64"/>
        <v>0.35000000000000142</v>
      </c>
      <c r="I1361">
        <f t="shared" si="65"/>
        <v>0.26000000000000512</v>
      </c>
    </row>
    <row r="1362" spans="1:9" x14ac:dyDescent="0.25">
      <c r="A1362">
        <v>38194</v>
      </c>
      <c r="B1362">
        <v>38.96</v>
      </c>
      <c r="C1362">
        <v>41.44</v>
      </c>
      <c r="D1362">
        <v>41.71</v>
      </c>
      <c r="E1362">
        <v>38.11</v>
      </c>
      <c r="F1362">
        <v>38.270000000000003</v>
      </c>
      <c r="G1362">
        <f t="shared" si="63"/>
        <v>-7.9999999999998295E-2</v>
      </c>
      <c r="H1362">
        <f t="shared" si="64"/>
        <v>-0.27000000000000313</v>
      </c>
      <c r="I1362">
        <f t="shared" si="65"/>
        <v>-0.16000000000000369</v>
      </c>
    </row>
    <row r="1363" spans="1:9" x14ac:dyDescent="0.25">
      <c r="A1363">
        <v>38195</v>
      </c>
      <c r="B1363">
        <v>39.43</v>
      </c>
      <c r="C1363">
        <v>41.84</v>
      </c>
      <c r="D1363">
        <v>41.44</v>
      </c>
      <c r="E1363">
        <v>38.54</v>
      </c>
      <c r="F1363">
        <v>38.11</v>
      </c>
      <c r="G1363">
        <f t="shared" si="63"/>
        <v>0.46999999999999886</v>
      </c>
      <c r="H1363">
        <f t="shared" si="64"/>
        <v>0.40000000000000568</v>
      </c>
      <c r="I1363">
        <f t="shared" si="65"/>
        <v>0.42999999999999972</v>
      </c>
    </row>
    <row r="1364" spans="1:9" x14ac:dyDescent="0.25">
      <c r="A1364">
        <v>38196</v>
      </c>
      <c r="B1364">
        <v>40.409999999999997</v>
      </c>
      <c r="C1364">
        <v>42.9</v>
      </c>
      <c r="D1364">
        <v>41.84</v>
      </c>
      <c r="E1364">
        <v>39.53</v>
      </c>
      <c r="F1364">
        <v>38.54</v>
      </c>
      <c r="G1364">
        <f t="shared" si="63"/>
        <v>0.97999999999999687</v>
      </c>
      <c r="H1364">
        <f t="shared" si="64"/>
        <v>1.0599999999999952</v>
      </c>
      <c r="I1364">
        <f t="shared" si="65"/>
        <v>0.99000000000000199</v>
      </c>
    </row>
    <row r="1365" spans="1:9" x14ac:dyDescent="0.25">
      <c r="A1365">
        <v>38197</v>
      </c>
      <c r="B1365">
        <v>40.58</v>
      </c>
      <c r="C1365">
        <v>42.75</v>
      </c>
      <c r="D1365">
        <v>42.9</v>
      </c>
      <c r="E1365">
        <v>39.25</v>
      </c>
      <c r="F1365">
        <v>39.53</v>
      </c>
      <c r="G1365">
        <f t="shared" si="63"/>
        <v>0.17000000000000171</v>
      </c>
      <c r="H1365">
        <f t="shared" si="64"/>
        <v>-0.14999999999999858</v>
      </c>
      <c r="I1365">
        <f t="shared" si="65"/>
        <v>-0.28000000000000114</v>
      </c>
    </row>
    <row r="1366" spans="1:9" x14ac:dyDescent="0.25">
      <c r="A1366">
        <v>38198</v>
      </c>
      <c r="B1366">
        <v>41.2</v>
      </c>
      <c r="C1366">
        <v>43.8</v>
      </c>
      <c r="D1366">
        <v>42.75</v>
      </c>
      <c r="E1366">
        <v>40.03</v>
      </c>
      <c r="F1366">
        <v>39.25</v>
      </c>
      <c r="G1366">
        <f t="shared" si="63"/>
        <v>0.62000000000000455</v>
      </c>
      <c r="H1366">
        <f t="shared" si="64"/>
        <v>1.0499999999999972</v>
      </c>
      <c r="I1366">
        <f t="shared" si="65"/>
        <v>0.78000000000000114</v>
      </c>
    </row>
    <row r="1367" spans="1:9" x14ac:dyDescent="0.25">
      <c r="A1367">
        <v>38201</v>
      </c>
      <c r="B1367">
        <v>41.04</v>
      </c>
      <c r="C1367">
        <v>43.82</v>
      </c>
      <c r="D1367">
        <v>43.8</v>
      </c>
      <c r="E1367">
        <v>39.97</v>
      </c>
      <c r="F1367">
        <v>40.03</v>
      </c>
      <c r="G1367">
        <f t="shared" si="63"/>
        <v>-0.16000000000000369</v>
      </c>
      <c r="H1367">
        <f t="shared" si="64"/>
        <v>2.0000000000003126E-2</v>
      </c>
      <c r="I1367">
        <f t="shared" si="65"/>
        <v>-6.0000000000002274E-2</v>
      </c>
    </row>
    <row r="1368" spans="1:9" x14ac:dyDescent="0.25">
      <c r="A1368">
        <v>38202</v>
      </c>
      <c r="B1368">
        <v>41.62</v>
      </c>
      <c r="C1368">
        <v>44.15</v>
      </c>
      <c r="D1368">
        <v>43.82</v>
      </c>
      <c r="E1368">
        <v>40.64</v>
      </c>
      <c r="F1368">
        <v>39.97</v>
      </c>
      <c r="G1368">
        <f t="shared" si="63"/>
        <v>0.57999999999999829</v>
      </c>
      <c r="H1368">
        <f t="shared" si="64"/>
        <v>0.32999999999999829</v>
      </c>
      <c r="I1368">
        <f t="shared" si="65"/>
        <v>0.67000000000000171</v>
      </c>
    </row>
    <row r="1369" spans="1:9" x14ac:dyDescent="0.25">
      <c r="A1369">
        <v>38203</v>
      </c>
      <c r="B1369">
        <v>40.770000000000003</v>
      </c>
      <c r="C1369">
        <v>42.83</v>
      </c>
      <c r="D1369">
        <v>44.15</v>
      </c>
      <c r="E1369">
        <v>39.75</v>
      </c>
      <c r="F1369">
        <v>40.64</v>
      </c>
      <c r="G1369">
        <f t="shared" si="63"/>
        <v>-0.84999999999999432</v>
      </c>
      <c r="H1369">
        <f t="shared" si="64"/>
        <v>-1.3200000000000003</v>
      </c>
      <c r="I1369">
        <f t="shared" si="65"/>
        <v>-0.89000000000000057</v>
      </c>
    </row>
    <row r="1370" spans="1:9" x14ac:dyDescent="0.25">
      <c r="A1370">
        <v>38204</v>
      </c>
      <c r="B1370">
        <v>42.1</v>
      </c>
      <c r="C1370">
        <v>44.41</v>
      </c>
      <c r="D1370">
        <v>42.83</v>
      </c>
      <c r="E1370">
        <v>41.12</v>
      </c>
      <c r="F1370">
        <v>39.75</v>
      </c>
      <c r="G1370">
        <f t="shared" si="63"/>
        <v>1.3299999999999983</v>
      </c>
      <c r="H1370">
        <f t="shared" si="64"/>
        <v>1.5799999999999983</v>
      </c>
      <c r="I1370">
        <f t="shared" si="65"/>
        <v>1.3699999999999974</v>
      </c>
    </row>
    <row r="1371" spans="1:9" x14ac:dyDescent="0.25">
      <c r="A1371">
        <v>38205</v>
      </c>
      <c r="B1371">
        <v>41.7</v>
      </c>
      <c r="C1371">
        <v>43.95</v>
      </c>
      <c r="D1371">
        <v>44.41</v>
      </c>
      <c r="E1371">
        <v>40.630000000000003</v>
      </c>
      <c r="F1371">
        <v>41.12</v>
      </c>
      <c r="G1371">
        <f t="shared" si="63"/>
        <v>-0.39999999999999858</v>
      </c>
      <c r="H1371">
        <f t="shared" si="64"/>
        <v>-0.45999999999999375</v>
      </c>
      <c r="I1371">
        <f t="shared" si="65"/>
        <v>-0.48999999999999488</v>
      </c>
    </row>
    <row r="1372" spans="1:9" x14ac:dyDescent="0.25">
      <c r="A1372">
        <v>38208</v>
      </c>
      <c r="B1372">
        <v>42.5</v>
      </c>
      <c r="C1372">
        <v>44.84</v>
      </c>
      <c r="D1372">
        <v>43.95</v>
      </c>
      <c r="E1372">
        <v>41.56</v>
      </c>
      <c r="F1372">
        <v>40.630000000000003</v>
      </c>
      <c r="G1372">
        <f t="shared" si="63"/>
        <v>0.79999999999999716</v>
      </c>
      <c r="H1372">
        <f t="shared" si="64"/>
        <v>0.89000000000000057</v>
      </c>
      <c r="I1372">
        <f t="shared" si="65"/>
        <v>0.92999999999999972</v>
      </c>
    </row>
    <row r="1373" spans="1:9" x14ac:dyDescent="0.25">
      <c r="A1373">
        <v>38209</v>
      </c>
      <c r="B1373">
        <v>42.21</v>
      </c>
      <c r="C1373">
        <v>44.52</v>
      </c>
      <c r="D1373">
        <v>44.84</v>
      </c>
      <c r="E1373">
        <v>41.28</v>
      </c>
      <c r="F1373">
        <v>41.56</v>
      </c>
      <c r="G1373">
        <f t="shared" si="63"/>
        <v>-0.28999999999999915</v>
      </c>
      <c r="H1373">
        <f t="shared" si="64"/>
        <v>-0.32000000000000028</v>
      </c>
      <c r="I1373">
        <f t="shared" si="65"/>
        <v>-0.28000000000000114</v>
      </c>
    </row>
    <row r="1374" spans="1:9" x14ac:dyDescent="0.25">
      <c r="A1374">
        <v>38210</v>
      </c>
      <c r="B1374">
        <v>42.46</v>
      </c>
      <c r="C1374">
        <v>44.8</v>
      </c>
      <c r="D1374">
        <v>44.52</v>
      </c>
      <c r="E1374">
        <v>41.57</v>
      </c>
      <c r="F1374">
        <v>41.28</v>
      </c>
      <c r="G1374">
        <f t="shared" si="63"/>
        <v>0.25</v>
      </c>
      <c r="H1374">
        <f t="shared" si="64"/>
        <v>0.27999999999999403</v>
      </c>
      <c r="I1374">
        <f t="shared" si="65"/>
        <v>0.28999999999999915</v>
      </c>
    </row>
    <row r="1375" spans="1:9" x14ac:dyDescent="0.25">
      <c r="A1375">
        <v>38211</v>
      </c>
      <c r="B1375">
        <v>43.07</v>
      </c>
      <c r="C1375">
        <v>45.5</v>
      </c>
      <c r="D1375">
        <v>44.8</v>
      </c>
      <c r="E1375">
        <v>42.29</v>
      </c>
      <c r="F1375">
        <v>41.57</v>
      </c>
      <c r="G1375">
        <f t="shared" si="63"/>
        <v>0.60999999999999943</v>
      </c>
      <c r="H1375">
        <f t="shared" si="64"/>
        <v>0.70000000000000284</v>
      </c>
      <c r="I1375">
        <f t="shared" si="65"/>
        <v>0.71999999999999886</v>
      </c>
    </row>
    <row r="1376" spans="1:9" x14ac:dyDescent="0.25">
      <c r="A1376">
        <v>38212</v>
      </c>
      <c r="B1376">
        <v>44.43</v>
      </c>
      <c r="C1376">
        <v>46.58</v>
      </c>
      <c r="D1376">
        <v>45.5</v>
      </c>
      <c r="E1376">
        <v>43.88</v>
      </c>
      <c r="F1376">
        <v>42.29</v>
      </c>
      <c r="G1376">
        <f t="shared" si="63"/>
        <v>1.3599999999999994</v>
      </c>
      <c r="H1376">
        <f t="shared" si="64"/>
        <v>1.0799999999999983</v>
      </c>
      <c r="I1376">
        <f t="shared" si="65"/>
        <v>1.5900000000000034</v>
      </c>
    </row>
    <row r="1377" spans="1:9" x14ac:dyDescent="0.25">
      <c r="A1377">
        <v>38215</v>
      </c>
      <c r="B1377">
        <v>43.88</v>
      </c>
      <c r="C1377">
        <v>46.05</v>
      </c>
      <c r="D1377">
        <v>46.58</v>
      </c>
      <c r="E1377">
        <v>43.67</v>
      </c>
      <c r="F1377">
        <v>43.88</v>
      </c>
      <c r="G1377">
        <f t="shared" si="63"/>
        <v>-0.54999999999999716</v>
      </c>
      <c r="H1377">
        <f t="shared" si="64"/>
        <v>-0.53000000000000114</v>
      </c>
      <c r="I1377">
        <f t="shared" si="65"/>
        <v>-0.21000000000000085</v>
      </c>
    </row>
    <row r="1378" spans="1:9" x14ac:dyDescent="0.25">
      <c r="A1378">
        <v>38216</v>
      </c>
      <c r="B1378">
        <v>44.11</v>
      </c>
      <c r="C1378">
        <v>46.75</v>
      </c>
      <c r="D1378">
        <v>46.05</v>
      </c>
      <c r="E1378">
        <v>42.99</v>
      </c>
      <c r="F1378">
        <v>42.69</v>
      </c>
      <c r="G1378">
        <f t="shared" si="63"/>
        <v>0.22999999999999687</v>
      </c>
      <c r="H1378">
        <f t="shared" si="64"/>
        <v>0.70000000000000284</v>
      </c>
      <c r="I1378">
        <f t="shared" si="65"/>
        <v>0.30000000000000426</v>
      </c>
    </row>
    <row r="1379" spans="1:9" x14ac:dyDescent="0.25">
      <c r="A1379">
        <v>38217</v>
      </c>
      <c r="B1379">
        <v>44.19</v>
      </c>
      <c r="C1379">
        <v>47.27</v>
      </c>
      <c r="D1379">
        <v>46.75</v>
      </c>
      <c r="E1379">
        <v>43.03</v>
      </c>
      <c r="F1379">
        <v>42.99</v>
      </c>
      <c r="G1379">
        <f t="shared" si="63"/>
        <v>7.9999999999998295E-2</v>
      </c>
      <c r="H1379">
        <f t="shared" si="64"/>
        <v>0.52000000000000313</v>
      </c>
      <c r="I1379">
        <f t="shared" si="65"/>
        <v>3.9999999999999147E-2</v>
      </c>
    </row>
    <row r="1380" spans="1:9" x14ac:dyDescent="0.25">
      <c r="A1380">
        <v>38218</v>
      </c>
      <c r="B1380">
        <v>45.33</v>
      </c>
      <c r="C1380">
        <v>48.7</v>
      </c>
      <c r="D1380">
        <v>47.27</v>
      </c>
      <c r="E1380">
        <v>44.33</v>
      </c>
      <c r="F1380">
        <v>43.03</v>
      </c>
      <c r="G1380">
        <f t="shared" si="63"/>
        <v>1.1400000000000006</v>
      </c>
      <c r="H1380">
        <f t="shared" si="64"/>
        <v>1.4299999999999997</v>
      </c>
      <c r="I1380">
        <f t="shared" si="65"/>
        <v>1.2999999999999972</v>
      </c>
    </row>
    <row r="1381" spans="1:9" x14ac:dyDescent="0.25">
      <c r="A1381">
        <v>38219</v>
      </c>
      <c r="B1381">
        <v>44.54</v>
      </c>
      <c r="C1381">
        <v>94.58</v>
      </c>
      <c r="D1381">
        <v>96.34</v>
      </c>
      <c r="E1381">
        <v>43.54</v>
      </c>
      <c r="F1381">
        <v>44.33</v>
      </c>
      <c r="G1381">
        <f t="shared" si="63"/>
        <v>-0.78999999999999915</v>
      </c>
      <c r="H1381">
        <f t="shared" si="64"/>
        <v>-1.7600000000000051</v>
      </c>
      <c r="I1381">
        <f t="shared" si="65"/>
        <v>-0.78999999999999915</v>
      </c>
    </row>
    <row r="1382" spans="1:9" x14ac:dyDescent="0.25">
      <c r="A1382">
        <v>38222</v>
      </c>
      <c r="B1382">
        <v>43.95</v>
      </c>
      <c r="C1382">
        <v>46.05</v>
      </c>
      <c r="D1382">
        <v>46.72</v>
      </c>
      <c r="E1382">
        <v>43.03</v>
      </c>
      <c r="F1382">
        <v>43.54</v>
      </c>
      <c r="G1382">
        <f t="shared" si="63"/>
        <v>-0.58999999999999631</v>
      </c>
      <c r="H1382">
        <f t="shared" si="64"/>
        <v>-0.67000000000000171</v>
      </c>
      <c r="I1382">
        <f t="shared" si="65"/>
        <v>-0.50999999999999801</v>
      </c>
    </row>
    <row r="1383" spans="1:9" x14ac:dyDescent="0.25">
      <c r="A1383">
        <v>38223</v>
      </c>
      <c r="B1383">
        <v>43.17</v>
      </c>
      <c r="C1383">
        <v>45.21</v>
      </c>
      <c r="D1383">
        <v>46.05</v>
      </c>
      <c r="E1383">
        <v>42.32</v>
      </c>
      <c r="F1383">
        <v>43.03</v>
      </c>
      <c r="G1383">
        <f t="shared" si="63"/>
        <v>-0.78000000000000114</v>
      </c>
      <c r="H1383">
        <f t="shared" si="64"/>
        <v>-0.83999999999999631</v>
      </c>
      <c r="I1383">
        <f t="shared" si="65"/>
        <v>-0.71000000000000085</v>
      </c>
    </row>
    <row r="1384" spans="1:9" x14ac:dyDescent="0.25">
      <c r="A1384">
        <v>38224</v>
      </c>
      <c r="B1384">
        <v>41.48</v>
      </c>
      <c r="C1384">
        <v>43.47</v>
      </c>
      <c r="D1384">
        <v>45.21</v>
      </c>
      <c r="E1384">
        <v>40.68</v>
      </c>
      <c r="F1384">
        <v>42.32</v>
      </c>
      <c r="G1384">
        <f t="shared" si="63"/>
        <v>-1.6900000000000048</v>
      </c>
      <c r="H1384">
        <f t="shared" si="64"/>
        <v>-1.740000000000002</v>
      </c>
      <c r="I1384">
        <f t="shared" si="65"/>
        <v>-1.6400000000000006</v>
      </c>
    </row>
    <row r="1385" spans="1:9" x14ac:dyDescent="0.25">
      <c r="A1385">
        <v>38225</v>
      </c>
      <c r="B1385">
        <v>41.05</v>
      </c>
      <c r="C1385">
        <v>43.1</v>
      </c>
      <c r="D1385">
        <v>43.47</v>
      </c>
      <c r="E1385">
        <v>40.33</v>
      </c>
      <c r="F1385">
        <v>40.68</v>
      </c>
      <c r="G1385">
        <f t="shared" si="63"/>
        <v>-0.42999999999999972</v>
      </c>
      <c r="H1385">
        <f t="shared" si="64"/>
        <v>-0.36999999999999744</v>
      </c>
      <c r="I1385">
        <f t="shared" si="65"/>
        <v>-0.35000000000000142</v>
      </c>
    </row>
    <row r="1386" spans="1:9" x14ac:dyDescent="0.25">
      <c r="A1386">
        <v>38226</v>
      </c>
      <c r="B1386">
        <v>41.28</v>
      </c>
      <c r="C1386">
        <v>43.18</v>
      </c>
      <c r="D1386">
        <v>43.1</v>
      </c>
      <c r="E1386">
        <v>40.64</v>
      </c>
      <c r="F1386">
        <v>40.33</v>
      </c>
      <c r="G1386">
        <f t="shared" si="63"/>
        <v>0.23000000000000398</v>
      </c>
      <c r="H1386">
        <f t="shared" si="64"/>
        <v>7.9999999999998295E-2</v>
      </c>
      <c r="I1386">
        <f t="shared" si="65"/>
        <v>0.31000000000000227</v>
      </c>
    </row>
    <row r="1387" spans="1:9" x14ac:dyDescent="0.25">
      <c r="A1387">
        <v>38230</v>
      </c>
      <c r="B1387">
        <v>40.35</v>
      </c>
      <c r="C1387">
        <v>42.12</v>
      </c>
      <c r="D1387">
        <v>42.28</v>
      </c>
      <c r="E1387">
        <v>39.61</v>
      </c>
      <c r="F1387">
        <v>40.64</v>
      </c>
      <c r="G1387">
        <f t="shared" si="63"/>
        <v>-0.92999999999999972</v>
      </c>
      <c r="H1387">
        <f t="shared" si="64"/>
        <v>-0.16000000000000369</v>
      </c>
      <c r="I1387">
        <f t="shared" si="65"/>
        <v>-1.0300000000000011</v>
      </c>
    </row>
    <row r="1388" spans="1:9" x14ac:dyDescent="0.25">
      <c r="A1388">
        <v>38231</v>
      </c>
      <c r="B1388">
        <v>42.13</v>
      </c>
      <c r="C1388">
        <v>44</v>
      </c>
      <c r="D1388">
        <v>42.12</v>
      </c>
      <c r="E1388">
        <v>41.47</v>
      </c>
      <c r="F1388">
        <v>39.61</v>
      </c>
      <c r="G1388">
        <f t="shared" si="63"/>
        <v>1.7800000000000011</v>
      </c>
      <c r="H1388">
        <f t="shared" si="64"/>
        <v>1.8800000000000026</v>
      </c>
      <c r="I1388">
        <f t="shared" si="65"/>
        <v>1.8599999999999994</v>
      </c>
    </row>
    <row r="1389" spans="1:9" x14ac:dyDescent="0.25">
      <c r="A1389">
        <v>38232</v>
      </c>
      <c r="B1389">
        <v>42.1</v>
      </c>
      <c r="C1389">
        <v>44.06</v>
      </c>
      <c r="D1389">
        <v>44</v>
      </c>
      <c r="E1389">
        <v>41.57</v>
      </c>
      <c r="F1389">
        <v>41.47</v>
      </c>
      <c r="G1389">
        <f t="shared" si="63"/>
        <v>-3.0000000000001137E-2</v>
      </c>
      <c r="H1389">
        <f t="shared" si="64"/>
        <v>6.0000000000002274E-2</v>
      </c>
      <c r="I1389">
        <f t="shared" si="65"/>
        <v>0.10000000000000142</v>
      </c>
    </row>
    <row r="1390" spans="1:9" x14ac:dyDescent="0.25">
      <c r="A1390">
        <v>38233</v>
      </c>
      <c r="B1390">
        <v>41.65</v>
      </c>
      <c r="C1390">
        <v>43.99</v>
      </c>
      <c r="D1390">
        <v>44.06</v>
      </c>
      <c r="E1390">
        <v>41.23</v>
      </c>
      <c r="F1390">
        <v>41.57</v>
      </c>
      <c r="G1390">
        <f t="shared" si="63"/>
        <v>-0.45000000000000284</v>
      </c>
      <c r="H1390">
        <f t="shared" si="64"/>
        <v>-7.0000000000000284E-2</v>
      </c>
      <c r="I1390">
        <f t="shared" si="65"/>
        <v>-0.34000000000000341</v>
      </c>
    </row>
    <row r="1391" spans="1:9" x14ac:dyDescent="0.25">
      <c r="A1391">
        <v>38237</v>
      </c>
      <c r="B1391">
        <v>41.33</v>
      </c>
      <c r="C1391">
        <v>43.31</v>
      </c>
      <c r="D1391">
        <v>43.99</v>
      </c>
      <c r="E1391">
        <v>40.76</v>
      </c>
      <c r="F1391">
        <v>40.619999999999997</v>
      </c>
      <c r="G1391">
        <f t="shared" si="63"/>
        <v>-0.32000000000000028</v>
      </c>
      <c r="H1391">
        <f t="shared" si="64"/>
        <v>-0.67999999999999972</v>
      </c>
      <c r="I1391">
        <f t="shared" si="65"/>
        <v>0.14000000000000057</v>
      </c>
    </row>
    <row r="1392" spans="1:9" x14ac:dyDescent="0.25">
      <c r="A1392">
        <v>38238</v>
      </c>
      <c r="B1392">
        <v>40.950000000000003</v>
      </c>
      <c r="C1392">
        <v>42.77</v>
      </c>
      <c r="D1392">
        <v>43.31</v>
      </c>
      <c r="E1392">
        <v>40.39</v>
      </c>
      <c r="F1392">
        <v>40.76</v>
      </c>
      <c r="G1392">
        <f t="shared" si="63"/>
        <v>-0.37999999999999545</v>
      </c>
      <c r="H1392">
        <f t="shared" si="64"/>
        <v>-0.53999999999999915</v>
      </c>
      <c r="I1392">
        <f t="shared" si="65"/>
        <v>-0.36999999999999744</v>
      </c>
    </row>
    <row r="1393" spans="1:9" x14ac:dyDescent="0.25">
      <c r="A1393">
        <v>38239</v>
      </c>
      <c r="B1393">
        <v>42.64</v>
      </c>
      <c r="C1393">
        <v>44.61</v>
      </c>
      <c r="D1393">
        <v>42.77</v>
      </c>
      <c r="E1393">
        <v>42.22</v>
      </c>
      <c r="F1393">
        <v>40.39</v>
      </c>
      <c r="G1393">
        <f t="shared" si="63"/>
        <v>1.6899999999999977</v>
      </c>
      <c r="H1393">
        <f t="shared" si="64"/>
        <v>1.8399999999999963</v>
      </c>
      <c r="I1393">
        <f t="shared" si="65"/>
        <v>1.8299999999999983</v>
      </c>
    </row>
    <row r="1394" spans="1:9" x14ac:dyDescent="0.25">
      <c r="A1394">
        <v>38240</v>
      </c>
      <c r="B1394">
        <v>40.67</v>
      </c>
      <c r="C1394">
        <v>42.81</v>
      </c>
      <c r="D1394">
        <v>44.61</v>
      </c>
      <c r="E1394">
        <v>40.200000000000003</v>
      </c>
      <c r="F1394">
        <v>42.22</v>
      </c>
      <c r="G1394">
        <f t="shared" si="63"/>
        <v>-1.9699999999999989</v>
      </c>
      <c r="H1394">
        <f t="shared" si="64"/>
        <v>-1.7999999999999972</v>
      </c>
      <c r="I1394">
        <f t="shared" si="65"/>
        <v>-2.019999999999996</v>
      </c>
    </row>
    <row r="1395" spans="1:9" x14ac:dyDescent="0.25">
      <c r="A1395">
        <v>38243</v>
      </c>
      <c r="B1395">
        <v>41.58</v>
      </c>
      <c r="C1395">
        <v>43.87</v>
      </c>
      <c r="D1395">
        <v>42.81</v>
      </c>
      <c r="E1395">
        <v>41.06</v>
      </c>
      <c r="F1395">
        <v>40.200000000000003</v>
      </c>
      <c r="G1395">
        <f t="shared" si="63"/>
        <v>0.90999999999999659</v>
      </c>
      <c r="H1395">
        <f t="shared" si="64"/>
        <v>1.0599999999999952</v>
      </c>
      <c r="I1395">
        <f t="shared" si="65"/>
        <v>0.85999999999999943</v>
      </c>
    </row>
    <row r="1396" spans="1:9" x14ac:dyDescent="0.25">
      <c r="A1396">
        <v>38244</v>
      </c>
      <c r="B1396">
        <v>42.15</v>
      </c>
      <c r="C1396">
        <v>44.39</v>
      </c>
      <c r="D1396">
        <v>43.87</v>
      </c>
      <c r="E1396">
        <v>41.73</v>
      </c>
      <c r="F1396">
        <v>41.06</v>
      </c>
      <c r="G1396">
        <f t="shared" si="63"/>
        <v>0.57000000000000028</v>
      </c>
      <c r="H1396">
        <f t="shared" si="64"/>
        <v>0.52000000000000313</v>
      </c>
      <c r="I1396">
        <f t="shared" si="65"/>
        <v>0.6699999999999946</v>
      </c>
    </row>
    <row r="1397" spans="1:9" x14ac:dyDescent="0.25">
      <c r="A1397">
        <v>38245</v>
      </c>
      <c r="B1397">
        <v>41.32</v>
      </c>
      <c r="C1397">
        <v>43.58</v>
      </c>
      <c r="D1397">
        <v>44.39</v>
      </c>
      <c r="E1397">
        <v>41.85</v>
      </c>
      <c r="F1397">
        <v>41.73</v>
      </c>
      <c r="G1397">
        <f t="shared" si="63"/>
        <v>-0.82999999999999829</v>
      </c>
      <c r="H1397">
        <f t="shared" si="64"/>
        <v>-0.81000000000000227</v>
      </c>
      <c r="I1397">
        <f t="shared" si="65"/>
        <v>0.12000000000000455</v>
      </c>
    </row>
    <row r="1398" spans="1:9" x14ac:dyDescent="0.25">
      <c r="A1398">
        <v>38246</v>
      </c>
      <c r="B1398">
        <v>41.76</v>
      </c>
      <c r="C1398">
        <v>43.83</v>
      </c>
      <c r="D1398">
        <v>43.58</v>
      </c>
      <c r="E1398">
        <v>40.75</v>
      </c>
      <c r="F1398">
        <v>40.35</v>
      </c>
      <c r="G1398">
        <f t="shared" si="63"/>
        <v>0.43999999999999773</v>
      </c>
      <c r="H1398">
        <f t="shared" si="64"/>
        <v>0.25</v>
      </c>
      <c r="I1398">
        <f t="shared" si="65"/>
        <v>0.39999999999999858</v>
      </c>
    </row>
    <row r="1399" spans="1:9" x14ac:dyDescent="0.25">
      <c r="A1399">
        <v>38247</v>
      </c>
      <c r="B1399">
        <v>43.42</v>
      </c>
      <c r="C1399">
        <v>45.59</v>
      </c>
      <c r="D1399">
        <v>43.83</v>
      </c>
      <c r="E1399">
        <v>42.45</v>
      </c>
      <c r="F1399">
        <v>40.75</v>
      </c>
      <c r="G1399">
        <f t="shared" si="63"/>
        <v>1.6600000000000037</v>
      </c>
      <c r="H1399">
        <f t="shared" si="64"/>
        <v>1.7600000000000051</v>
      </c>
      <c r="I1399">
        <f t="shared" si="65"/>
        <v>1.7000000000000028</v>
      </c>
    </row>
    <row r="1400" spans="1:9" x14ac:dyDescent="0.25">
      <c r="A1400">
        <v>38250</v>
      </c>
      <c r="B1400">
        <v>43.82</v>
      </c>
      <c r="C1400">
        <v>46.35</v>
      </c>
      <c r="D1400">
        <v>45.59</v>
      </c>
      <c r="E1400">
        <v>42.91</v>
      </c>
      <c r="F1400">
        <v>42.45</v>
      </c>
      <c r="G1400">
        <f t="shared" si="63"/>
        <v>0.39999999999999858</v>
      </c>
      <c r="H1400">
        <f t="shared" si="64"/>
        <v>0.75999999999999801</v>
      </c>
      <c r="I1400">
        <f t="shared" si="65"/>
        <v>0.45999999999999375</v>
      </c>
    </row>
    <row r="1401" spans="1:9" x14ac:dyDescent="0.25">
      <c r="A1401">
        <v>38251</v>
      </c>
      <c r="B1401">
        <v>44.25</v>
      </c>
      <c r="C1401">
        <v>47.1</v>
      </c>
      <c r="D1401">
        <v>46.35</v>
      </c>
      <c r="E1401">
        <v>43.39</v>
      </c>
      <c r="F1401">
        <v>42.91</v>
      </c>
      <c r="G1401">
        <f t="shared" si="63"/>
        <v>0.42999999999999972</v>
      </c>
      <c r="H1401">
        <f t="shared" si="64"/>
        <v>0.75</v>
      </c>
      <c r="I1401">
        <f t="shared" si="65"/>
        <v>0.48000000000000398</v>
      </c>
    </row>
    <row r="1402" spans="1:9" x14ac:dyDescent="0.25">
      <c r="A1402">
        <v>38252</v>
      </c>
      <c r="B1402">
        <v>45.73</v>
      </c>
      <c r="C1402">
        <v>48.35</v>
      </c>
      <c r="D1402">
        <v>46.76</v>
      </c>
      <c r="E1402">
        <v>44.93</v>
      </c>
      <c r="F1402">
        <v>43.39</v>
      </c>
      <c r="G1402">
        <f t="shared" si="63"/>
        <v>1.4799999999999969</v>
      </c>
      <c r="H1402">
        <f t="shared" si="64"/>
        <v>1.5900000000000034</v>
      </c>
      <c r="I1402">
        <f t="shared" si="65"/>
        <v>1.5399999999999991</v>
      </c>
    </row>
    <row r="1403" spans="1:9" x14ac:dyDescent="0.25">
      <c r="A1403">
        <v>38253</v>
      </c>
      <c r="B1403">
        <v>45.83</v>
      </c>
      <c r="C1403">
        <v>48.46</v>
      </c>
      <c r="D1403">
        <v>48.35</v>
      </c>
      <c r="E1403">
        <v>45.13</v>
      </c>
      <c r="F1403">
        <v>44.93</v>
      </c>
      <c r="G1403">
        <f t="shared" si="63"/>
        <v>0.10000000000000142</v>
      </c>
      <c r="H1403">
        <f t="shared" si="64"/>
        <v>0.10999999999999943</v>
      </c>
      <c r="I1403">
        <f t="shared" si="65"/>
        <v>0.20000000000000284</v>
      </c>
    </row>
    <row r="1404" spans="1:9" x14ac:dyDescent="0.25">
      <c r="A1404">
        <v>38254</v>
      </c>
      <c r="B1404">
        <v>45.99</v>
      </c>
      <c r="C1404">
        <v>48.88</v>
      </c>
      <c r="D1404">
        <v>48.46</v>
      </c>
      <c r="E1404">
        <v>45.33</v>
      </c>
      <c r="F1404">
        <v>45.13</v>
      </c>
      <c r="G1404">
        <f t="shared" si="63"/>
        <v>0.16000000000000369</v>
      </c>
      <c r="H1404">
        <f t="shared" si="64"/>
        <v>0.42000000000000171</v>
      </c>
      <c r="I1404">
        <f t="shared" si="65"/>
        <v>0.19999999999999574</v>
      </c>
    </row>
    <row r="1405" spans="1:9" x14ac:dyDescent="0.25">
      <c r="A1405">
        <v>38257</v>
      </c>
      <c r="B1405">
        <v>46.61</v>
      </c>
      <c r="C1405">
        <v>49.64</v>
      </c>
      <c r="D1405">
        <v>48.88</v>
      </c>
      <c r="E1405">
        <v>45.93</v>
      </c>
      <c r="F1405">
        <v>45.33</v>
      </c>
      <c r="G1405">
        <f t="shared" si="63"/>
        <v>0.61999999999999744</v>
      </c>
      <c r="H1405">
        <f t="shared" si="64"/>
        <v>0.75999999999999801</v>
      </c>
      <c r="I1405">
        <f t="shared" si="65"/>
        <v>0.60000000000000142</v>
      </c>
    </row>
    <row r="1406" spans="1:9" x14ac:dyDescent="0.25">
      <c r="A1406">
        <v>38258</v>
      </c>
      <c r="B1406">
        <v>47.25</v>
      </c>
      <c r="C1406">
        <v>49.9</v>
      </c>
      <c r="D1406">
        <v>49.64</v>
      </c>
      <c r="E1406">
        <v>46.45</v>
      </c>
      <c r="F1406">
        <v>45.93</v>
      </c>
      <c r="G1406">
        <f t="shared" si="63"/>
        <v>0.64000000000000057</v>
      </c>
      <c r="H1406">
        <f t="shared" si="64"/>
        <v>0.25999999999999801</v>
      </c>
      <c r="I1406">
        <f t="shared" si="65"/>
        <v>0.52000000000000313</v>
      </c>
    </row>
    <row r="1407" spans="1:9" x14ac:dyDescent="0.25">
      <c r="A1407">
        <v>38259</v>
      </c>
      <c r="B1407">
        <v>46.87</v>
      </c>
      <c r="C1407">
        <v>49.51</v>
      </c>
      <c r="D1407">
        <v>49.9</v>
      </c>
      <c r="E1407">
        <v>46.08</v>
      </c>
      <c r="F1407">
        <v>46.45</v>
      </c>
      <c r="G1407">
        <f t="shared" si="63"/>
        <v>-0.38000000000000256</v>
      </c>
      <c r="H1407">
        <f t="shared" si="64"/>
        <v>-0.39000000000000057</v>
      </c>
      <c r="I1407">
        <f t="shared" si="65"/>
        <v>-0.37000000000000455</v>
      </c>
    </row>
    <row r="1408" spans="1:9" x14ac:dyDescent="0.25">
      <c r="A1408">
        <v>38260</v>
      </c>
      <c r="B1408">
        <v>47.39</v>
      </c>
      <c r="C1408">
        <v>49.64</v>
      </c>
      <c r="D1408">
        <v>49.51</v>
      </c>
      <c r="E1408">
        <v>46.38</v>
      </c>
      <c r="F1408">
        <v>46.08</v>
      </c>
      <c r="G1408">
        <f t="shared" si="63"/>
        <v>0.52000000000000313</v>
      </c>
      <c r="H1408">
        <f t="shared" si="64"/>
        <v>0.13000000000000256</v>
      </c>
      <c r="I1408">
        <f t="shared" si="65"/>
        <v>0.30000000000000426</v>
      </c>
    </row>
    <row r="1409" spans="1:9" x14ac:dyDescent="0.25">
      <c r="A1409">
        <v>38261</v>
      </c>
      <c r="B1409">
        <v>47.68</v>
      </c>
      <c r="C1409">
        <v>50.12</v>
      </c>
      <c r="D1409">
        <v>49.64</v>
      </c>
      <c r="E1409">
        <v>46.62</v>
      </c>
      <c r="F1409">
        <v>46.38</v>
      </c>
      <c r="G1409">
        <f t="shared" si="63"/>
        <v>0.28999999999999915</v>
      </c>
      <c r="H1409">
        <f t="shared" si="64"/>
        <v>0.47999999999999687</v>
      </c>
      <c r="I1409">
        <f t="shared" si="65"/>
        <v>0.23999999999999488</v>
      </c>
    </row>
    <row r="1410" spans="1:9" x14ac:dyDescent="0.25">
      <c r="A1410">
        <v>38264</v>
      </c>
      <c r="B1410">
        <v>47.29</v>
      </c>
      <c r="C1410">
        <v>49.91</v>
      </c>
      <c r="D1410">
        <v>50.12</v>
      </c>
      <c r="E1410">
        <v>46.19</v>
      </c>
      <c r="F1410">
        <v>46.62</v>
      </c>
      <c r="G1410">
        <f t="shared" si="63"/>
        <v>-0.39000000000000057</v>
      </c>
      <c r="H1410">
        <f t="shared" si="64"/>
        <v>-0.21000000000000085</v>
      </c>
      <c r="I1410">
        <f t="shared" si="65"/>
        <v>-0.42999999999999972</v>
      </c>
    </row>
    <row r="1411" spans="1:9" x14ac:dyDescent="0.25">
      <c r="A1411">
        <v>38265</v>
      </c>
      <c r="B1411">
        <v>48.18</v>
      </c>
      <c r="C1411">
        <v>51.09</v>
      </c>
      <c r="D1411">
        <v>49.91</v>
      </c>
      <c r="E1411">
        <v>47.13</v>
      </c>
      <c r="F1411">
        <v>46.19</v>
      </c>
      <c r="G1411">
        <f t="shared" ref="G1411:G1474" si="66">B1411-B1410</f>
        <v>0.89000000000000057</v>
      </c>
      <c r="H1411">
        <f t="shared" ref="H1411:H1474" si="67">C1411-D1411</f>
        <v>1.1800000000000068</v>
      </c>
      <c r="I1411">
        <f t="shared" ref="I1411:I1474" si="68">E1411-F1411</f>
        <v>0.94000000000000483</v>
      </c>
    </row>
    <row r="1412" spans="1:9" x14ac:dyDescent="0.25">
      <c r="A1412">
        <v>38266</v>
      </c>
      <c r="B1412">
        <v>49.05</v>
      </c>
      <c r="C1412">
        <v>52.02</v>
      </c>
      <c r="D1412">
        <v>51.09</v>
      </c>
      <c r="E1412">
        <v>47.99</v>
      </c>
      <c r="F1412">
        <v>47.13</v>
      </c>
      <c r="G1412">
        <f t="shared" si="66"/>
        <v>0.86999999999999744</v>
      </c>
      <c r="H1412">
        <f t="shared" si="67"/>
        <v>0.92999999999999972</v>
      </c>
      <c r="I1412">
        <f t="shared" si="68"/>
        <v>0.85999999999999943</v>
      </c>
    </row>
    <row r="1413" spans="1:9" x14ac:dyDescent="0.25">
      <c r="A1413">
        <v>38267</v>
      </c>
      <c r="B1413">
        <v>49.81</v>
      </c>
      <c r="C1413">
        <v>52.67</v>
      </c>
      <c r="D1413">
        <v>52.02</v>
      </c>
      <c r="E1413">
        <v>48.9</v>
      </c>
      <c r="F1413">
        <v>47.99</v>
      </c>
      <c r="G1413">
        <f t="shared" si="66"/>
        <v>0.76000000000000512</v>
      </c>
      <c r="H1413">
        <f t="shared" si="67"/>
        <v>0.64999999999999858</v>
      </c>
      <c r="I1413">
        <f t="shared" si="68"/>
        <v>0.90999999999999659</v>
      </c>
    </row>
    <row r="1414" spans="1:9" x14ac:dyDescent="0.25">
      <c r="A1414">
        <v>38268</v>
      </c>
      <c r="B1414">
        <v>50.61</v>
      </c>
      <c r="C1414">
        <v>53.31</v>
      </c>
      <c r="D1414">
        <v>52.67</v>
      </c>
      <c r="E1414">
        <v>49.71</v>
      </c>
      <c r="F1414">
        <v>48.9</v>
      </c>
      <c r="G1414">
        <f t="shared" si="66"/>
        <v>0.79999999999999716</v>
      </c>
      <c r="H1414">
        <f t="shared" si="67"/>
        <v>0.64000000000000057</v>
      </c>
      <c r="I1414">
        <f t="shared" si="68"/>
        <v>0.81000000000000227</v>
      </c>
    </row>
    <row r="1415" spans="1:9" x14ac:dyDescent="0.25">
      <c r="A1415">
        <v>38271</v>
      </c>
      <c r="B1415">
        <v>50.9</v>
      </c>
      <c r="C1415">
        <v>53.64</v>
      </c>
      <c r="D1415">
        <v>53.31</v>
      </c>
      <c r="E1415">
        <v>50.66</v>
      </c>
      <c r="F1415">
        <v>49.71</v>
      </c>
      <c r="G1415">
        <f t="shared" si="66"/>
        <v>0.28999999999999915</v>
      </c>
      <c r="H1415">
        <f t="shared" si="67"/>
        <v>0.32999999999999829</v>
      </c>
      <c r="I1415">
        <f t="shared" si="68"/>
        <v>0.94999999999999574</v>
      </c>
    </row>
    <row r="1416" spans="1:9" x14ac:dyDescent="0.25">
      <c r="A1416">
        <v>38272</v>
      </c>
      <c r="B1416">
        <v>49.94</v>
      </c>
      <c r="C1416">
        <v>52.51</v>
      </c>
      <c r="D1416">
        <v>53.64</v>
      </c>
      <c r="E1416">
        <v>49.6</v>
      </c>
      <c r="F1416">
        <v>50.66</v>
      </c>
      <c r="G1416">
        <f t="shared" si="66"/>
        <v>-0.96000000000000085</v>
      </c>
      <c r="H1416">
        <f t="shared" si="67"/>
        <v>-1.1300000000000026</v>
      </c>
      <c r="I1416">
        <f t="shared" si="68"/>
        <v>-1.0599999999999952</v>
      </c>
    </row>
    <row r="1417" spans="1:9" x14ac:dyDescent="0.25">
      <c r="A1417">
        <v>38273</v>
      </c>
      <c r="B1417">
        <v>50.43</v>
      </c>
      <c r="C1417">
        <v>53.64</v>
      </c>
      <c r="D1417">
        <v>52.51</v>
      </c>
      <c r="E1417">
        <v>50.05</v>
      </c>
      <c r="F1417">
        <v>49.6</v>
      </c>
      <c r="G1417">
        <f t="shared" si="66"/>
        <v>0.49000000000000199</v>
      </c>
      <c r="H1417">
        <f t="shared" si="67"/>
        <v>1.1300000000000026</v>
      </c>
      <c r="I1417">
        <f t="shared" si="68"/>
        <v>0.44999999999999574</v>
      </c>
    </row>
    <row r="1418" spans="1:9" x14ac:dyDescent="0.25">
      <c r="A1418">
        <v>38274</v>
      </c>
      <c r="B1418">
        <v>51.02</v>
      </c>
      <c r="C1418">
        <v>54.76</v>
      </c>
      <c r="D1418">
        <v>53.64</v>
      </c>
      <c r="E1418">
        <v>50.84</v>
      </c>
      <c r="F1418">
        <v>50.05</v>
      </c>
      <c r="G1418">
        <f t="shared" si="66"/>
        <v>0.59000000000000341</v>
      </c>
      <c r="H1418">
        <f t="shared" si="67"/>
        <v>1.1199999999999974</v>
      </c>
      <c r="I1418">
        <f t="shared" si="68"/>
        <v>0.79000000000000625</v>
      </c>
    </row>
    <row r="1419" spans="1:9" x14ac:dyDescent="0.25">
      <c r="A1419">
        <v>38275</v>
      </c>
      <c r="B1419">
        <v>50.83</v>
      </c>
      <c r="C1419">
        <v>54.93</v>
      </c>
      <c r="D1419">
        <v>54.76</v>
      </c>
      <c r="E1419">
        <v>49.93</v>
      </c>
      <c r="F1419">
        <v>50.09</v>
      </c>
      <c r="G1419">
        <f t="shared" si="66"/>
        <v>-0.19000000000000483</v>
      </c>
      <c r="H1419">
        <f t="shared" si="67"/>
        <v>0.17000000000000171</v>
      </c>
      <c r="I1419">
        <f t="shared" si="68"/>
        <v>-0.16000000000000369</v>
      </c>
    </row>
    <row r="1420" spans="1:9" x14ac:dyDescent="0.25">
      <c r="A1420">
        <v>38278</v>
      </c>
      <c r="B1420">
        <v>50.66</v>
      </c>
      <c r="C1420">
        <v>53.67</v>
      </c>
      <c r="D1420">
        <v>54.93</v>
      </c>
      <c r="E1420">
        <v>48.91</v>
      </c>
      <c r="F1420">
        <v>49.93</v>
      </c>
      <c r="G1420">
        <f t="shared" si="66"/>
        <v>-0.17000000000000171</v>
      </c>
      <c r="H1420">
        <f t="shared" si="67"/>
        <v>-1.259999999999998</v>
      </c>
      <c r="I1420">
        <f t="shared" si="68"/>
        <v>-1.0200000000000031</v>
      </c>
    </row>
    <row r="1421" spans="1:9" x14ac:dyDescent="0.25">
      <c r="A1421">
        <v>38279</v>
      </c>
      <c r="B1421">
        <v>50.6</v>
      </c>
      <c r="C1421">
        <v>53.29</v>
      </c>
      <c r="D1421">
        <v>53.67</v>
      </c>
      <c r="E1421">
        <v>48.77</v>
      </c>
      <c r="F1421">
        <v>48.91</v>
      </c>
      <c r="G1421">
        <f t="shared" si="66"/>
        <v>-5.9999999999995168E-2</v>
      </c>
      <c r="H1421">
        <f t="shared" si="67"/>
        <v>-0.38000000000000256</v>
      </c>
      <c r="I1421">
        <f t="shared" si="68"/>
        <v>-0.13999999999999346</v>
      </c>
    </row>
    <row r="1422" spans="1:9" x14ac:dyDescent="0.25">
      <c r="A1422">
        <v>38280</v>
      </c>
      <c r="B1422">
        <v>51.1</v>
      </c>
      <c r="C1422">
        <v>54.92</v>
      </c>
      <c r="D1422">
        <v>53.29</v>
      </c>
      <c r="E1422">
        <v>50.52</v>
      </c>
      <c r="F1422">
        <v>48.77</v>
      </c>
      <c r="G1422">
        <f t="shared" si="66"/>
        <v>0.5</v>
      </c>
      <c r="H1422">
        <f t="shared" si="67"/>
        <v>1.6300000000000026</v>
      </c>
      <c r="I1422">
        <f t="shared" si="68"/>
        <v>1.75</v>
      </c>
    </row>
    <row r="1423" spans="1:9" x14ac:dyDescent="0.25">
      <c r="A1423">
        <v>38281</v>
      </c>
      <c r="B1423">
        <v>51.31</v>
      </c>
      <c r="C1423">
        <v>54.47</v>
      </c>
      <c r="D1423">
        <v>54.41</v>
      </c>
      <c r="E1423">
        <v>50.72</v>
      </c>
      <c r="F1423">
        <v>50.52</v>
      </c>
      <c r="G1423">
        <f t="shared" si="66"/>
        <v>0.21000000000000085</v>
      </c>
      <c r="H1423">
        <f t="shared" si="67"/>
        <v>6.0000000000002274E-2</v>
      </c>
      <c r="I1423">
        <f t="shared" si="68"/>
        <v>0.19999999999999574</v>
      </c>
    </row>
    <row r="1424" spans="1:9" x14ac:dyDescent="0.25">
      <c r="A1424">
        <v>38282</v>
      </c>
      <c r="B1424">
        <v>51.77</v>
      </c>
      <c r="C1424">
        <v>55.17</v>
      </c>
      <c r="D1424">
        <v>54.47</v>
      </c>
      <c r="E1424">
        <v>51.22</v>
      </c>
      <c r="F1424">
        <v>50.72</v>
      </c>
      <c r="G1424">
        <f t="shared" si="66"/>
        <v>0.46000000000000085</v>
      </c>
      <c r="H1424">
        <f t="shared" si="67"/>
        <v>0.70000000000000284</v>
      </c>
      <c r="I1424">
        <f t="shared" si="68"/>
        <v>0.5</v>
      </c>
    </row>
    <row r="1425" spans="1:9" x14ac:dyDescent="0.25">
      <c r="A1425">
        <v>38285</v>
      </c>
      <c r="B1425">
        <v>51.39</v>
      </c>
      <c r="C1425">
        <v>54.54</v>
      </c>
      <c r="D1425">
        <v>55.17</v>
      </c>
      <c r="E1425">
        <v>50.78</v>
      </c>
      <c r="F1425">
        <v>51.22</v>
      </c>
      <c r="G1425">
        <f t="shared" si="66"/>
        <v>-0.38000000000000256</v>
      </c>
      <c r="H1425">
        <f t="shared" si="67"/>
        <v>-0.63000000000000256</v>
      </c>
      <c r="I1425">
        <f t="shared" si="68"/>
        <v>-0.43999999999999773</v>
      </c>
    </row>
    <row r="1426" spans="1:9" x14ac:dyDescent="0.25">
      <c r="A1426">
        <v>38286</v>
      </c>
      <c r="B1426">
        <v>52.17</v>
      </c>
      <c r="C1426">
        <v>55.17</v>
      </c>
      <c r="D1426">
        <v>54.54</v>
      </c>
      <c r="E1426">
        <v>51.56</v>
      </c>
      <c r="F1426">
        <v>50.78</v>
      </c>
      <c r="G1426">
        <f t="shared" si="66"/>
        <v>0.78000000000000114</v>
      </c>
      <c r="H1426">
        <f t="shared" si="67"/>
        <v>0.63000000000000256</v>
      </c>
      <c r="I1426">
        <f t="shared" si="68"/>
        <v>0.78000000000000114</v>
      </c>
    </row>
    <row r="1427" spans="1:9" x14ac:dyDescent="0.25">
      <c r="A1427">
        <v>38287</v>
      </c>
      <c r="B1427">
        <v>49.92</v>
      </c>
      <c r="C1427">
        <v>52.46</v>
      </c>
      <c r="D1427">
        <v>55.17</v>
      </c>
      <c r="E1427">
        <v>49.45</v>
      </c>
      <c r="F1427">
        <v>51.56</v>
      </c>
      <c r="G1427">
        <f t="shared" si="66"/>
        <v>-2.25</v>
      </c>
      <c r="H1427">
        <f t="shared" si="67"/>
        <v>-2.7100000000000009</v>
      </c>
      <c r="I1427">
        <f t="shared" si="68"/>
        <v>-2.1099999999999994</v>
      </c>
    </row>
    <row r="1428" spans="1:9" x14ac:dyDescent="0.25">
      <c r="A1428">
        <v>38288</v>
      </c>
      <c r="B1428">
        <v>48.6</v>
      </c>
      <c r="C1428">
        <v>50.92</v>
      </c>
      <c r="D1428">
        <v>52.46</v>
      </c>
      <c r="E1428">
        <v>48.37</v>
      </c>
      <c r="F1428">
        <v>49.45</v>
      </c>
      <c r="G1428">
        <f t="shared" si="66"/>
        <v>-1.3200000000000003</v>
      </c>
      <c r="H1428">
        <f t="shared" si="67"/>
        <v>-1.5399999999999991</v>
      </c>
      <c r="I1428">
        <f t="shared" si="68"/>
        <v>-1.0800000000000054</v>
      </c>
    </row>
    <row r="1429" spans="1:9" x14ac:dyDescent="0.25">
      <c r="A1429">
        <v>38289</v>
      </c>
      <c r="B1429">
        <v>49.38</v>
      </c>
      <c r="C1429">
        <v>51.76</v>
      </c>
      <c r="D1429">
        <v>50.92</v>
      </c>
      <c r="E1429">
        <v>48.98</v>
      </c>
      <c r="F1429">
        <v>48.37</v>
      </c>
      <c r="G1429">
        <f t="shared" si="66"/>
        <v>0.78000000000000114</v>
      </c>
      <c r="H1429">
        <f t="shared" si="67"/>
        <v>0.83999999999999631</v>
      </c>
      <c r="I1429">
        <f t="shared" si="68"/>
        <v>0.60999999999999943</v>
      </c>
    </row>
    <row r="1430" spans="1:9" x14ac:dyDescent="0.25">
      <c r="A1430">
        <v>38292</v>
      </c>
      <c r="B1430">
        <v>47.52</v>
      </c>
      <c r="C1430">
        <v>50.13</v>
      </c>
      <c r="D1430">
        <v>51.76</v>
      </c>
      <c r="E1430">
        <v>47.06</v>
      </c>
      <c r="F1430">
        <v>48.98</v>
      </c>
      <c r="G1430">
        <f t="shared" si="66"/>
        <v>-1.8599999999999994</v>
      </c>
      <c r="H1430">
        <f t="shared" si="67"/>
        <v>-1.6299999999999955</v>
      </c>
      <c r="I1430">
        <f t="shared" si="68"/>
        <v>-1.9199999999999946</v>
      </c>
    </row>
    <row r="1431" spans="1:9" x14ac:dyDescent="0.25">
      <c r="A1431">
        <v>38293</v>
      </c>
      <c r="B1431">
        <v>46.89</v>
      </c>
      <c r="C1431">
        <v>49.62</v>
      </c>
      <c r="D1431">
        <v>50.13</v>
      </c>
      <c r="E1431">
        <v>46.55</v>
      </c>
      <c r="F1431">
        <v>47.06</v>
      </c>
      <c r="G1431">
        <f t="shared" si="66"/>
        <v>-0.63000000000000256</v>
      </c>
      <c r="H1431">
        <f t="shared" si="67"/>
        <v>-0.51000000000000512</v>
      </c>
      <c r="I1431">
        <f t="shared" si="68"/>
        <v>-0.51000000000000512</v>
      </c>
    </row>
    <row r="1432" spans="1:9" x14ac:dyDescent="0.25">
      <c r="A1432">
        <v>38294</v>
      </c>
      <c r="B1432">
        <v>47.86</v>
      </c>
      <c r="C1432">
        <v>50.88</v>
      </c>
      <c r="D1432">
        <v>49.62</v>
      </c>
      <c r="E1432">
        <v>47.56</v>
      </c>
      <c r="F1432">
        <v>46.55</v>
      </c>
      <c r="G1432">
        <f t="shared" si="66"/>
        <v>0.96999999999999886</v>
      </c>
      <c r="H1432">
        <f t="shared" si="67"/>
        <v>1.2600000000000051</v>
      </c>
      <c r="I1432">
        <f t="shared" si="68"/>
        <v>1.0100000000000051</v>
      </c>
    </row>
    <row r="1433" spans="1:9" x14ac:dyDescent="0.25">
      <c r="A1433">
        <v>38295</v>
      </c>
      <c r="B1433">
        <v>45.97</v>
      </c>
      <c r="C1433">
        <v>48.82</v>
      </c>
      <c r="D1433">
        <v>50.88</v>
      </c>
      <c r="E1433">
        <v>46.01</v>
      </c>
      <c r="F1433">
        <v>47.56</v>
      </c>
      <c r="G1433">
        <f t="shared" si="66"/>
        <v>-1.8900000000000006</v>
      </c>
      <c r="H1433">
        <f t="shared" si="67"/>
        <v>-2.0600000000000023</v>
      </c>
      <c r="I1433">
        <f t="shared" si="68"/>
        <v>-1.5500000000000043</v>
      </c>
    </row>
    <row r="1434" spans="1:9" x14ac:dyDescent="0.25">
      <c r="A1434">
        <v>38296</v>
      </c>
      <c r="B1434">
        <v>46.4</v>
      </c>
      <c r="C1434">
        <v>49.61</v>
      </c>
      <c r="D1434">
        <v>48.82</v>
      </c>
      <c r="E1434">
        <v>46.42</v>
      </c>
      <c r="F1434">
        <v>46.01</v>
      </c>
      <c r="G1434">
        <f t="shared" si="66"/>
        <v>0.42999999999999972</v>
      </c>
      <c r="H1434">
        <f t="shared" si="67"/>
        <v>0.78999999999999915</v>
      </c>
      <c r="I1434">
        <f t="shared" si="68"/>
        <v>0.41000000000000369</v>
      </c>
    </row>
    <row r="1435" spans="1:9" x14ac:dyDescent="0.25">
      <c r="A1435">
        <v>38299</v>
      </c>
      <c r="B1435">
        <v>45.72</v>
      </c>
      <c r="C1435">
        <v>49.09</v>
      </c>
      <c r="D1435">
        <v>49.61</v>
      </c>
      <c r="E1435">
        <v>45.92</v>
      </c>
      <c r="F1435">
        <v>46.42</v>
      </c>
      <c r="G1435">
        <f t="shared" si="66"/>
        <v>-0.67999999999999972</v>
      </c>
      <c r="H1435">
        <f t="shared" si="67"/>
        <v>-0.51999999999999602</v>
      </c>
      <c r="I1435">
        <f t="shared" si="68"/>
        <v>-0.5</v>
      </c>
    </row>
    <row r="1436" spans="1:9" x14ac:dyDescent="0.25">
      <c r="A1436">
        <v>38300</v>
      </c>
      <c r="B1436">
        <v>43.71</v>
      </c>
      <c r="C1436">
        <v>47.37</v>
      </c>
      <c r="D1436">
        <v>49.09</v>
      </c>
      <c r="E1436">
        <v>43.71</v>
      </c>
      <c r="F1436">
        <v>45.92</v>
      </c>
      <c r="G1436">
        <f t="shared" si="66"/>
        <v>-2.009999999999998</v>
      </c>
      <c r="H1436">
        <f t="shared" si="67"/>
        <v>-1.720000000000006</v>
      </c>
      <c r="I1436">
        <f t="shared" si="68"/>
        <v>-2.2100000000000009</v>
      </c>
    </row>
    <row r="1437" spans="1:9" x14ac:dyDescent="0.25">
      <c r="A1437">
        <v>38301</v>
      </c>
      <c r="B1437">
        <v>44.35</v>
      </c>
      <c r="C1437">
        <v>48.86</v>
      </c>
      <c r="D1437">
        <v>47.37</v>
      </c>
      <c r="E1437">
        <v>44.75</v>
      </c>
      <c r="F1437">
        <v>43.71</v>
      </c>
      <c r="G1437">
        <f t="shared" si="66"/>
        <v>0.64000000000000057</v>
      </c>
      <c r="H1437">
        <f t="shared" si="67"/>
        <v>1.490000000000002</v>
      </c>
      <c r="I1437">
        <f t="shared" si="68"/>
        <v>1.0399999999999991</v>
      </c>
    </row>
    <row r="1438" spans="1:9" x14ac:dyDescent="0.25">
      <c r="A1438">
        <v>38302</v>
      </c>
      <c r="B1438">
        <v>43.09</v>
      </c>
      <c r="C1438">
        <v>47.42</v>
      </c>
      <c r="D1438">
        <v>48.86</v>
      </c>
      <c r="E1438">
        <v>43.02</v>
      </c>
      <c r="F1438">
        <v>44.75</v>
      </c>
      <c r="G1438">
        <f t="shared" si="66"/>
        <v>-1.259999999999998</v>
      </c>
      <c r="H1438">
        <f t="shared" si="67"/>
        <v>-1.4399999999999977</v>
      </c>
      <c r="I1438">
        <f t="shared" si="68"/>
        <v>-1.7299999999999969</v>
      </c>
    </row>
    <row r="1439" spans="1:9" x14ac:dyDescent="0.25">
      <c r="A1439">
        <v>38303</v>
      </c>
      <c r="B1439">
        <v>42.51</v>
      </c>
      <c r="C1439">
        <v>47.32</v>
      </c>
      <c r="D1439">
        <v>47.42</v>
      </c>
      <c r="E1439">
        <v>42.31</v>
      </c>
      <c r="F1439">
        <v>43.02</v>
      </c>
      <c r="G1439">
        <f t="shared" si="66"/>
        <v>-0.5800000000000054</v>
      </c>
      <c r="H1439">
        <f t="shared" si="67"/>
        <v>-0.10000000000000142</v>
      </c>
      <c r="I1439">
        <f t="shared" si="68"/>
        <v>-0.71000000000000085</v>
      </c>
    </row>
    <row r="1440" spans="1:9" x14ac:dyDescent="0.25">
      <c r="A1440">
        <v>38306</v>
      </c>
      <c r="B1440">
        <v>41.57</v>
      </c>
      <c r="C1440">
        <v>46.87</v>
      </c>
      <c r="D1440">
        <v>47.32</v>
      </c>
      <c r="E1440">
        <v>40.340000000000003</v>
      </c>
      <c r="F1440">
        <v>42.31</v>
      </c>
      <c r="G1440">
        <f t="shared" si="66"/>
        <v>-0.93999999999999773</v>
      </c>
      <c r="H1440">
        <f t="shared" si="67"/>
        <v>-0.45000000000000284</v>
      </c>
      <c r="I1440">
        <f t="shared" si="68"/>
        <v>-1.9699999999999989</v>
      </c>
    </row>
    <row r="1441" spans="1:9" x14ac:dyDescent="0.25">
      <c r="A1441">
        <v>38307</v>
      </c>
      <c r="B1441">
        <v>40.85</v>
      </c>
      <c r="C1441">
        <v>46.11</v>
      </c>
      <c r="D1441">
        <v>46.87</v>
      </c>
      <c r="E1441">
        <v>42.29</v>
      </c>
      <c r="F1441">
        <v>43.04</v>
      </c>
      <c r="G1441">
        <f t="shared" si="66"/>
        <v>-0.71999999999999886</v>
      </c>
      <c r="H1441">
        <f t="shared" si="67"/>
        <v>-0.75999999999999801</v>
      </c>
      <c r="I1441">
        <f t="shared" si="68"/>
        <v>-0.75</v>
      </c>
    </row>
    <row r="1442" spans="1:9" x14ac:dyDescent="0.25">
      <c r="A1442">
        <v>38308</v>
      </c>
      <c r="B1442">
        <v>41.08</v>
      </c>
      <c r="C1442">
        <v>46.84</v>
      </c>
      <c r="D1442">
        <v>46.11</v>
      </c>
      <c r="E1442">
        <v>42.76</v>
      </c>
      <c r="F1442">
        <v>42.29</v>
      </c>
      <c r="G1442">
        <f t="shared" si="66"/>
        <v>0.22999999999999687</v>
      </c>
      <c r="H1442">
        <f t="shared" si="67"/>
        <v>0.73000000000000398</v>
      </c>
      <c r="I1442">
        <f t="shared" si="68"/>
        <v>0.46999999999999886</v>
      </c>
    </row>
    <row r="1443" spans="1:9" x14ac:dyDescent="0.25">
      <c r="A1443">
        <v>38309</v>
      </c>
      <c r="B1443">
        <v>41.13</v>
      </c>
      <c r="C1443">
        <v>46.22</v>
      </c>
      <c r="D1443">
        <v>46.84</v>
      </c>
      <c r="E1443">
        <v>42.72</v>
      </c>
      <c r="F1443">
        <v>42.76</v>
      </c>
      <c r="G1443">
        <f t="shared" si="66"/>
        <v>5.0000000000004263E-2</v>
      </c>
      <c r="H1443">
        <f t="shared" si="67"/>
        <v>-0.62000000000000455</v>
      </c>
      <c r="I1443">
        <f t="shared" si="68"/>
        <v>-3.9999999999999147E-2</v>
      </c>
    </row>
    <row r="1444" spans="1:9" x14ac:dyDescent="0.25">
      <c r="A1444">
        <v>38310</v>
      </c>
      <c r="B1444">
        <v>43.55</v>
      </c>
      <c r="C1444">
        <v>97.33</v>
      </c>
      <c r="D1444">
        <v>92.6</v>
      </c>
      <c r="E1444">
        <v>44.89</v>
      </c>
      <c r="F1444">
        <v>42.72</v>
      </c>
      <c r="G1444">
        <f t="shared" si="66"/>
        <v>2.4199999999999946</v>
      </c>
      <c r="H1444">
        <f t="shared" si="67"/>
        <v>4.730000000000004</v>
      </c>
      <c r="I1444">
        <f t="shared" si="68"/>
        <v>2.1700000000000017</v>
      </c>
    </row>
    <row r="1445" spans="1:9" x14ac:dyDescent="0.25">
      <c r="A1445">
        <v>38313</v>
      </c>
      <c r="B1445">
        <v>42.96</v>
      </c>
      <c r="C1445">
        <v>48.64</v>
      </c>
      <c r="D1445">
        <v>48.89</v>
      </c>
      <c r="E1445">
        <v>44.38</v>
      </c>
      <c r="F1445">
        <v>44.89</v>
      </c>
      <c r="G1445">
        <f t="shared" si="66"/>
        <v>-0.58999999999999631</v>
      </c>
      <c r="H1445">
        <f t="shared" si="67"/>
        <v>-0.25</v>
      </c>
      <c r="I1445">
        <f t="shared" si="68"/>
        <v>-0.50999999999999801</v>
      </c>
    </row>
    <row r="1446" spans="1:9" x14ac:dyDescent="0.25">
      <c r="A1446">
        <v>38314</v>
      </c>
      <c r="B1446">
        <v>43.1</v>
      </c>
      <c r="C1446">
        <v>48.94</v>
      </c>
      <c r="D1446">
        <v>48.64</v>
      </c>
      <c r="E1446">
        <v>44.45</v>
      </c>
      <c r="F1446">
        <v>44.38</v>
      </c>
      <c r="G1446">
        <f t="shared" si="66"/>
        <v>0.14000000000000057</v>
      </c>
      <c r="H1446">
        <f t="shared" si="67"/>
        <v>0.29999999999999716</v>
      </c>
      <c r="I1446">
        <f t="shared" si="68"/>
        <v>7.0000000000000284E-2</v>
      </c>
    </row>
    <row r="1447" spans="1:9" x14ac:dyDescent="0.25">
      <c r="A1447">
        <v>38315</v>
      </c>
      <c r="B1447">
        <v>43.63</v>
      </c>
      <c r="C1447">
        <v>49.44</v>
      </c>
      <c r="D1447">
        <v>48.94</v>
      </c>
      <c r="E1447">
        <v>44.82</v>
      </c>
      <c r="F1447">
        <v>44.45</v>
      </c>
      <c r="G1447">
        <f t="shared" si="66"/>
        <v>0.53000000000000114</v>
      </c>
      <c r="H1447">
        <f t="shared" si="67"/>
        <v>0.5</v>
      </c>
      <c r="I1447">
        <f t="shared" si="68"/>
        <v>0.36999999999999744</v>
      </c>
    </row>
    <row r="1448" spans="1:9" x14ac:dyDescent="0.25">
      <c r="A1448">
        <v>38320</v>
      </c>
      <c r="B1448">
        <v>44.4</v>
      </c>
      <c r="C1448">
        <v>49.76</v>
      </c>
      <c r="D1448">
        <v>49.44</v>
      </c>
      <c r="E1448">
        <v>45.75</v>
      </c>
      <c r="F1448">
        <v>44.57</v>
      </c>
      <c r="G1448">
        <f t="shared" si="66"/>
        <v>0.76999999999999602</v>
      </c>
      <c r="H1448">
        <f t="shared" si="67"/>
        <v>0.32000000000000028</v>
      </c>
      <c r="I1448">
        <f t="shared" si="68"/>
        <v>1.1799999999999997</v>
      </c>
    </row>
    <row r="1449" spans="1:9" x14ac:dyDescent="0.25">
      <c r="A1449">
        <v>38321</v>
      </c>
      <c r="B1449">
        <v>44.14</v>
      </c>
      <c r="C1449">
        <v>49.13</v>
      </c>
      <c r="D1449">
        <v>49.76</v>
      </c>
      <c r="E1449">
        <v>45.37</v>
      </c>
      <c r="F1449">
        <v>45.75</v>
      </c>
      <c r="G1449">
        <f t="shared" si="66"/>
        <v>-0.25999999999999801</v>
      </c>
      <c r="H1449">
        <f t="shared" si="67"/>
        <v>-0.62999999999999545</v>
      </c>
      <c r="I1449">
        <f t="shared" si="68"/>
        <v>-0.38000000000000256</v>
      </c>
    </row>
    <row r="1450" spans="1:9" x14ac:dyDescent="0.25">
      <c r="A1450">
        <v>38322</v>
      </c>
      <c r="B1450">
        <v>41.13</v>
      </c>
      <c r="C1450">
        <v>45.49</v>
      </c>
      <c r="D1450">
        <v>49.13</v>
      </c>
      <c r="E1450">
        <v>42.31</v>
      </c>
      <c r="F1450">
        <v>45.37</v>
      </c>
      <c r="G1450">
        <f t="shared" si="66"/>
        <v>-3.009999999999998</v>
      </c>
      <c r="H1450">
        <f t="shared" si="67"/>
        <v>-3.6400000000000006</v>
      </c>
      <c r="I1450">
        <f t="shared" si="68"/>
        <v>-3.0599999999999952</v>
      </c>
    </row>
    <row r="1451" spans="1:9" x14ac:dyDescent="0.25">
      <c r="A1451">
        <v>38323</v>
      </c>
      <c r="B1451">
        <v>38.909999999999997</v>
      </c>
      <c r="C1451">
        <v>43.25</v>
      </c>
      <c r="D1451">
        <v>45.49</v>
      </c>
      <c r="E1451">
        <v>40.15</v>
      </c>
      <c r="F1451">
        <v>42.31</v>
      </c>
      <c r="G1451">
        <f t="shared" si="66"/>
        <v>-2.220000000000006</v>
      </c>
      <c r="H1451">
        <f t="shared" si="67"/>
        <v>-2.240000000000002</v>
      </c>
      <c r="I1451">
        <f t="shared" si="68"/>
        <v>-2.1600000000000037</v>
      </c>
    </row>
    <row r="1452" spans="1:9" x14ac:dyDescent="0.25">
      <c r="A1452">
        <v>38324</v>
      </c>
      <c r="B1452">
        <v>38.14</v>
      </c>
      <c r="C1452">
        <v>42.54</v>
      </c>
      <c r="D1452">
        <v>43.25</v>
      </c>
      <c r="E1452">
        <v>39.36</v>
      </c>
      <c r="F1452">
        <v>40.15</v>
      </c>
      <c r="G1452">
        <f t="shared" si="66"/>
        <v>-0.76999999999999602</v>
      </c>
      <c r="H1452">
        <f t="shared" si="67"/>
        <v>-0.71000000000000085</v>
      </c>
      <c r="I1452">
        <f t="shared" si="68"/>
        <v>-0.78999999999999915</v>
      </c>
    </row>
    <row r="1453" spans="1:9" x14ac:dyDescent="0.25">
      <c r="A1453">
        <v>38327</v>
      </c>
      <c r="B1453">
        <v>38.43</v>
      </c>
      <c r="C1453">
        <v>42.98</v>
      </c>
      <c r="D1453">
        <v>42.54</v>
      </c>
      <c r="E1453">
        <v>39.65</v>
      </c>
      <c r="F1453">
        <v>39.36</v>
      </c>
      <c r="G1453">
        <f t="shared" si="66"/>
        <v>0.28999999999999915</v>
      </c>
      <c r="H1453">
        <f t="shared" si="67"/>
        <v>0.43999999999999773</v>
      </c>
      <c r="I1453">
        <f t="shared" si="68"/>
        <v>0.28999999999999915</v>
      </c>
    </row>
    <row r="1454" spans="1:9" x14ac:dyDescent="0.25">
      <c r="A1454">
        <v>38328</v>
      </c>
      <c r="B1454">
        <v>37.03</v>
      </c>
      <c r="C1454">
        <v>41.46</v>
      </c>
      <c r="D1454">
        <v>42.98</v>
      </c>
      <c r="E1454">
        <v>38.270000000000003</v>
      </c>
      <c r="F1454">
        <v>39.65</v>
      </c>
      <c r="G1454">
        <f t="shared" si="66"/>
        <v>-1.3999999999999986</v>
      </c>
      <c r="H1454">
        <f t="shared" si="67"/>
        <v>-1.519999999999996</v>
      </c>
      <c r="I1454">
        <f t="shared" si="68"/>
        <v>-1.3799999999999955</v>
      </c>
    </row>
    <row r="1455" spans="1:9" x14ac:dyDescent="0.25">
      <c r="A1455">
        <v>38329</v>
      </c>
      <c r="B1455">
        <v>37.42</v>
      </c>
      <c r="C1455">
        <v>41.94</v>
      </c>
      <c r="D1455">
        <v>41.46</v>
      </c>
      <c r="E1455">
        <v>38.69</v>
      </c>
      <c r="F1455">
        <v>38.270000000000003</v>
      </c>
      <c r="G1455">
        <f t="shared" si="66"/>
        <v>0.39000000000000057</v>
      </c>
      <c r="H1455">
        <f t="shared" si="67"/>
        <v>0.47999999999999687</v>
      </c>
      <c r="I1455">
        <f t="shared" si="68"/>
        <v>0.4199999999999946</v>
      </c>
    </row>
    <row r="1456" spans="1:9" x14ac:dyDescent="0.25">
      <c r="A1456">
        <v>38330</v>
      </c>
      <c r="B1456">
        <v>38.4</v>
      </c>
      <c r="C1456">
        <v>42.53</v>
      </c>
      <c r="D1456">
        <v>41.94</v>
      </c>
      <c r="E1456">
        <v>39.67</v>
      </c>
      <c r="F1456">
        <v>38.69</v>
      </c>
      <c r="G1456">
        <f t="shared" si="66"/>
        <v>0.97999999999999687</v>
      </c>
      <c r="H1456">
        <f t="shared" si="67"/>
        <v>0.59000000000000341</v>
      </c>
      <c r="I1456">
        <f t="shared" si="68"/>
        <v>0.98000000000000398</v>
      </c>
    </row>
    <row r="1457" spans="1:9" x14ac:dyDescent="0.25">
      <c r="A1457">
        <v>38331</v>
      </c>
      <c r="B1457">
        <v>36.54</v>
      </c>
      <c r="C1457">
        <v>40.71</v>
      </c>
      <c r="D1457">
        <v>42.53</v>
      </c>
      <c r="E1457">
        <v>37.380000000000003</v>
      </c>
      <c r="F1457">
        <v>39.67</v>
      </c>
      <c r="G1457">
        <f t="shared" si="66"/>
        <v>-1.8599999999999994</v>
      </c>
      <c r="H1457">
        <f t="shared" si="67"/>
        <v>-1.8200000000000003</v>
      </c>
      <c r="I1457">
        <f t="shared" si="68"/>
        <v>-2.2899999999999991</v>
      </c>
    </row>
    <row r="1458" spans="1:9" x14ac:dyDescent="0.25">
      <c r="A1458">
        <v>38334</v>
      </c>
      <c r="B1458">
        <v>37.17</v>
      </c>
      <c r="C1458">
        <v>41.01</v>
      </c>
      <c r="D1458">
        <v>40.71</v>
      </c>
      <c r="E1458">
        <v>37.9</v>
      </c>
      <c r="F1458">
        <v>37.380000000000003</v>
      </c>
      <c r="G1458">
        <f t="shared" si="66"/>
        <v>0.63000000000000256</v>
      </c>
      <c r="H1458">
        <f t="shared" si="67"/>
        <v>0.29999999999999716</v>
      </c>
      <c r="I1458">
        <f t="shared" si="68"/>
        <v>0.51999999999999602</v>
      </c>
    </row>
    <row r="1459" spans="1:9" x14ac:dyDescent="0.25">
      <c r="A1459">
        <v>38335</v>
      </c>
      <c r="B1459">
        <v>37.99</v>
      </c>
      <c r="C1459">
        <v>41.82</v>
      </c>
      <c r="D1459">
        <v>41.01</v>
      </c>
      <c r="E1459">
        <v>39.25</v>
      </c>
      <c r="F1459">
        <v>37.9</v>
      </c>
      <c r="G1459">
        <f t="shared" si="66"/>
        <v>0.82000000000000028</v>
      </c>
      <c r="H1459">
        <f t="shared" si="67"/>
        <v>0.81000000000000227</v>
      </c>
      <c r="I1459">
        <f t="shared" si="68"/>
        <v>1.3500000000000014</v>
      </c>
    </row>
    <row r="1460" spans="1:9" x14ac:dyDescent="0.25">
      <c r="A1460">
        <v>38336</v>
      </c>
      <c r="B1460">
        <v>40.659999999999997</v>
      </c>
      <c r="C1460">
        <v>44.19</v>
      </c>
      <c r="D1460">
        <v>41.82</v>
      </c>
      <c r="E1460">
        <v>42.22</v>
      </c>
      <c r="F1460">
        <v>39.25</v>
      </c>
      <c r="G1460">
        <f t="shared" si="66"/>
        <v>2.6699999999999946</v>
      </c>
      <c r="H1460">
        <f t="shared" si="67"/>
        <v>2.3699999999999974</v>
      </c>
      <c r="I1460">
        <f t="shared" si="68"/>
        <v>2.9699999999999989</v>
      </c>
    </row>
    <row r="1461" spans="1:9" x14ac:dyDescent="0.25">
      <c r="A1461">
        <v>38337</v>
      </c>
      <c r="B1461">
        <v>40.44</v>
      </c>
      <c r="C1461">
        <v>44.18</v>
      </c>
      <c r="D1461">
        <v>44.19</v>
      </c>
      <c r="E1461">
        <v>41.45</v>
      </c>
      <c r="F1461">
        <v>42.22</v>
      </c>
      <c r="G1461">
        <f t="shared" si="66"/>
        <v>-0.21999999999999886</v>
      </c>
      <c r="H1461">
        <f t="shared" si="67"/>
        <v>-9.9999999999980105E-3</v>
      </c>
      <c r="I1461">
        <f t="shared" si="68"/>
        <v>-0.76999999999999602</v>
      </c>
    </row>
    <row r="1462" spans="1:9" x14ac:dyDescent="0.25">
      <c r="A1462">
        <v>38338</v>
      </c>
      <c r="B1462">
        <v>42.44</v>
      </c>
      <c r="C1462">
        <v>46.28</v>
      </c>
      <c r="D1462">
        <v>44.18</v>
      </c>
      <c r="E1462">
        <v>43.39</v>
      </c>
      <c r="F1462">
        <v>41.43</v>
      </c>
      <c r="G1462">
        <f t="shared" si="66"/>
        <v>2</v>
      </c>
      <c r="H1462">
        <f t="shared" si="67"/>
        <v>2.1000000000000014</v>
      </c>
      <c r="I1462">
        <f t="shared" si="68"/>
        <v>1.9600000000000009</v>
      </c>
    </row>
    <row r="1463" spans="1:9" x14ac:dyDescent="0.25">
      <c r="A1463">
        <v>38341</v>
      </c>
      <c r="B1463">
        <v>41.52</v>
      </c>
      <c r="C1463">
        <v>45.64</v>
      </c>
      <c r="D1463">
        <v>46.28</v>
      </c>
      <c r="E1463">
        <v>42.55</v>
      </c>
      <c r="F1463">
        <v>43.39</v>
      </c>
      <c r="G1463">
        <f t="shared" si="66"/>
        <v>-0.9199999999999946</v>
      </c>
      <c r="H1463">
        <f t="shared" si="67"/>
        <v>-0.64000000000000057</v>
      </c>
      <c r="I1463">
        <f t="shared" si="68"/>
        <v>-0.84000000000000341</v>
      </c>
    </row>
    <row r="1464" spans="1:9" x14ac:dyDescent="0.25">
      <c r="A1464">
        <v>38342</v>
      </c>
      <c r="B1464">
        <v>41.77</v>
      </c>
      <c r="C1464">
        <v>45.76</v>
      </c>
      <c r="D1464">
        <v>45.78</v>
      </c>
      <c r="E1464">
        <v>42.37</v>
      </c>
      <c r="F1464">
        <v>42.55</v>
      </c>
      <c r="G1464">
        <f t="shared" si="66"/>
        <v>0.25</v>
      </c>
      <c r="H1464">
        <f t="shared" si="67"/>
        <v>-2.0000000000003126E-2</v>
      </c>
      <c r="I1464">
        <f t="shared" si="68"/>
        <v>-0.17999999999999972</v>
      </c>
    </row>
    <row r="1465" spans="1:9" x14ac:dyDescent="0.25">
      <c r="A1465">
        <v>38343</v>
      </c>
      <c r="B1465">
        <v>39.909999999999997</v>
      </c>
      <c r="C1465">
        <v>44.24</v>
      </c>
      <c r="D1465">
        <v>45.76</v>
      </c>
      <c r="E1465">
        <v>40.64</v>
      </c>
      <c r="F1465">
        <v>42.37</v>
      </c>
      <c r="G1465">
        <f t="shared" si="66"/>
        <v>-1.8600000000000065</v>
      </c>
      <c r="H1465">
        <f t="shared" si="67"/>
        <v>-1.519999999999996</v>
      </c>
      <c r="I1465">
        <f t="shared" si="68"/>
        <v>-1.7299999999999969</v>
      </c>
    </row>
    <row r="1466" spans="1:9" x14ac:dyDescent="0.25">
      <c r="A1466">
        <v>38344</v>
      </c>
      <c r="B1466">
        <v>39.92</v>
      </c>
      <c r="C1466">
        <v>44.18</v>
      </c>
      <c r="D1466">
        <v>44.24</v>
      </c>
      <c r="E1466">
        <v>40.71</v>
      </c>
      <c r="F1466">
        <v>40.64</v>
      </c>
      <c r="G1466">
        <f t="shared" si="66"/>
        <v>1.0000000000005116E-2</v>
      </c>
      <c r="H1466">
        <f t="shared" si="67"/>
        <v>-6.0000000000002274E-2</v>
      </c>
      <c r="I1466">
        <f t="shared" si="68"/>
        <v>7.0000000000000284E-2</v>
      </c>
    </row>
    <row r="1467" spans="1:9" x14ac:dyDescent="0.25">
      <c r="A1467">
        <v>38350</v>
      </c>
      <c r="B1467">
        <v>38.659999999999997</v>
      </c>
      <c r="C1467">
        <v>43.64</v>
      </c>
      <c r="D1467">
        <v>41.77</v>
      </c>
      <c r="E1467">
        <v>39.17</v>
      </c>
      <c r="F1467">
        <v>40.07</v>
      </c>
      <c r="G1467">
        <f t="shared" si="66"/>
        <v>-1.2600000000000051</v>
      </c>
      <c r="H1467">
        <f t="shared" si="67"/>
        <v>1.8699999999999974</v>
      </c>
      <c r="I1467">
        <f t="shared" si="68"/>
        <v>-0.89999999999999858</v>
      </c>
    </row>
    <row r="1468" spans="1:9" x14ac:dyDescent="0.25">
      <c r="A1468">
        <v>38351</v>
      </c>
      <c r="B1468">
        <v>39.97</v>
      </c>
      <c r="C1468">
        <v>43.45</v>
      </c>
      <c r="D1468">
        <v>43.64</v>
      </c>
      <c r="E1468">
        <v>40.369999999999997</v>
      </c>
      <c r="F1468">
        <v>39.17</v>
      </c>
      <c r="G1468">
        <f t="shared" si="66"/>
        <v>1.3100000000000023</v>
      </c>
      <c r="H1468">
        <f t="shared" si="67"/>
        <v>-0.18999999999999773</v>
      </c>
      <c r="I1468">
        <f t="shared" si="68"/>
        <v>1.1999999999999957</v>
      </c>
    </row>
    <row r="1469" spans="1:9" x14ac:dyDescent="0.25">
      <c r="A1469">
        <v>38356</v>
      </c>
      <c r="B1469">
        <v>40.71</v>
      </c>
      <c r="C1469">
        <v>43.91</v>
      </c>
      <c r="D1469">
        <v>42.12</v>
      </c>
      <c r="E1469">
        <v>41.04</v>
      </c>
      <c r="F1469">
        <v>40.46</v>
      </c>
      <c r="G1469">
        <f t="shared" si="66"/>
        <v>0.74000000000000199</v>
      </c>
      <c r="H1469">
        <f t="shared" si="67"/>
        <v>1.7899999999999991</v>
      </c>
      <c r="I1469">
        <f t="shared" si="68"/>
        <v>0.57999999999999829</v>
      </c>
    </row>
    <row r="1470" spans="1:9" x14ac:dyDescent="0.25">
      <c r="A1470">
        <v>38357</v>
      </c>
      <c r="B1470">
        <v>40.26</v>
      </c>
      <c r="C1470">
        <v>43.39</v>
      </c>
      <c r="D1470">
        <v>43.91</v>
      </c>
      <c r="E1470">
        <v>40.51</v>
      </c>
      <c r="F1470">
        <v>41.04</v>
      </c>
      <c r="G1470">
        <f t="shared" si="66"/>
        <v>-0.45000000000000284</v>
      </c>
      <c r="H1470">
        <f t="shared" si="67"/>
        <v>-0.51999999999999602</v>
      </c>
      <c r="I1470">
        <f t="shared" si="68"/>
        <v>-0.53000000000000114</v>
      </c>
    </row>
    <row r="1471" spans="1:9" x14ac:dyDescent="0.25">
      <c r="A1471">
        <v>38358</v>
      </c>
      <c r="B1471">
        <v>42.76</v>
      </c>
      <c r="C1471">
        <v>45.56</v>
      </c>
      <c r="D1471">
        <v>43.39</v>
      </c>
      <c r="E1471">
        <v>42.85</v>
      </c>
      <c r="F1471">
        <v>40.51</v>
      </c>
      <c r="G1471">
        <f t="shared" si="66"/>
        <v>2.5</v>
      </c>
      <c r="H1471">
        <f t="shared" si="67"/>
        <v>2.1700000000000017</v>
      </c>
      <c r="I1471">
        <f t="shared" si="68"/>
        <v>2.3400000000000034</v>
      </c>
    </row>
    <row r="1472" spans="1:9" x14ac:dyDescent="0.25">
      <c r="A1472">
        <v>38359</v>
      </c>
      <c r="B1472">
        <v>42.93</v>
      </c>
      <c r="C1472">
        <v>45.43</v>
      </c>
      <c r="D1472">
        <v>45.56</v>
      </c>
      <c r="E1472">
        <v>43.18</v>
      </c>
      <c r="F1472">
        <v>42.85</v>
      </c>
      <c r="G1472">
        <f t="shared" si="66"/>
        <v>0.17000000000000171</v>
      </c>
      <c r="H1472">
        <f t="shared" si="67"/>
        <v>-0.13000000000000256</v>
      </c>
      <c r="I1472">
        <f t="shared" si="68"/>
        <v>0.32999999999999829</v>
      </c>
    </row>
    <row r="1473" spans="1:9" x14ac:dyDescent="0.25">
      <c r="A1473">
        <v>38362</v>
      </c>
      <c r="B1473">
        <v>42.85</v>
      </c>
      <c r="C1473">
        <v>45.33</v>
      </c>
      <c r="D1473">
        <v>45.43</v>
      </c>
      <c r="E1473">
        <v>42.92</v>
      </c>
      <c r="F1473">
        <v>43.18</v>
      </c>
      <c r="G1473">
        <f t="shared" si="66"/>
        <v>-7.9999999999998295E-2</v>
      </c>
      <c r="H1473">
        <f t="shared" si="67"/>
        <v>-0.10000000000000142</v>
      </c>
      <c r="I1473">
        <f t="shared" si="68"/>
        <v>-0.25999999999999801</v>
      </c>
    </row>
    <row r="1474" spans="1:9" x14ac:dyDescent="0.25">
      <c r="A1474">
        <v>38363</v>
      </c>
      <c r="B1474">
        <v>43.03</v>
      </c>
      <c r="C1474">
        <v>45.68</v>
      </c>
      <c r="D1474">
        <v>45.33</v>
      </c>
      <c r="E1474">
        <v>43.12</v>
      </c>
      <c r="F1474">
        <v>42.92</v>
      </c>
      <c r="G1474">
        <f t="shared" si="66"/>
        <v>0.17999999999999972</v>
      </c>
      <c r="H1474">
        <f t="shared" si="67"/>
        <v>0.35000000000000142</v>
      </c>
      <c r="I1474">
        <f t="shared" si="68"/>
        <v>0.19999999999999574</v>
      </c>
    </row>
    <row r="1475" spans="1:9" x14ac:dyDescent="0.25">
      <c r="A1475">
        <v>38364</v>
      </c>
      <c r="B1475">
        <v>43.53</v>
      </c>
      <c r="C1475">
        <v>46.37</v>
      </c>
      <c r="D1475">
        <v>45.68</v>
      </c>
      <c r="E1475">
        <v>43.68</v>
      </c>
      <c r="F1475">
        <v>43.12</v>
      </c>
      <c r="G1475">
        <f t="shared" ref="G1475:G1538" si="69">B1475-B1474</f>
        <v>0.5</v>
      </c>
      <c r="H1475">
        <f t="shared" ref="H1475:H1538" si="70">C1475-D1475</f>
        <v>0.68999999999999773</v>
      </c>
      <c r="I1475">
        <f t="shared" ref="I1475:I1538" si="71">E1475-F1475</f>
        <v>0.56000000000000227</v>
      </c>
    </row>
    <row r="1476" spans="1:9" x14ac:dyDescent="0.25">
      <c r="A1476">
        <v>38365</v>
      </c>
      <c r="B1476">
        <v>45.4</v>
      </c>
      <c r="C1476">
        <v>48.04</v>
      </c>
      <c r="D1476">
        <v>46.37</v>
      </c>
      <c r="E1476">
        <v>45.21</v>
      </c>
      <c r="F1476">
        <v>43.68</v>
      </c>
      <c r="G1476">
        <f t="shared" si="69"/>
        <v>1.8699999999999974</v>
      </c>
      <c r="H1476">
        <f t="shared" si="70"/>
        <v>1.6700000000000017</v>
      </c>
      <c r="I1476">
        <f t="shared" si="71"/>
        <v>1.5300000000000011</v>
      </c>
    </row>
    <row r="1477" spans="1:9" x14ac:dyDescent="0.25">
      <c r="A1477">
        <v>38366</v>
      </c>
      <c r="B1477">
        <v>45.2</v>
      </c>
      <c r="C1477">
        <v>48.38</v>
      </c>
      <c r="D1477">
        <v>48.04</v>
      </c>
      <c r="E1477">
        <v>90.11</v>
      </c>
      <c r="F1477">
        <v>90.259999999999991</v>
      </c>
      <c r="G1477">
        <f t="shared" si="69"/>
        <v>-0.19999999999999574</v>
      </c>
      <c r="H1477">
        <f t="shared" si="70"/>
        <v>0.34000000000000341</v>
      </c>
      <c r="I1477">
        <f t="shared" si="71"/>
        <v>-0.14999999999999147</v>
      </c>
    </row>
    <row r="1478" spans="1:9" x14ac:dyDescent="0.25">
      <c r="A1478">
        <v>38370</v>
      </c>
      <c r="B1478">
        <v>45.72</v>
      </c>
      <c r="C1478">
        <v>48.38</v>
      </c>
      <c r="D1478">
        <v>48.38</v>
      </c>
      <c r="E1478">
        <v>45.39</v>
      </c>
      <c r="F1478">
        <v>45.03</v>
      </c>
      <c r="G1478">
        <f t="shared" si="69"/>
        <v>0.51999999999999602</v>
      </c>
      <c r="H1478">
        <f t="shared" si="70"/>
        <v>0</v>
      </c>
      <c r="I1478">
        <f t="shared" si="71"/>
        <v>0.35999999999999943</v>
      </c>
    </row>
    <row r="1479" spans="1:9" x14ac:dyDescent="0.25">
      <c r="A1479">
        <v>38371</v>
      </c>
      <c r="B1479">
        <v>45.13</v>
      </c>
      <c r="C1479">
        <v>47.55</v>
      </c>
      <c r="D1479">
        <v>48.38</v>
      </c>
      <c r="E1479">
        <v>44.71</v>
      </c>
      <c r="F1479">
        <v>45.39</v>
      </c>
      <c r="G1479">
        <f t="shared" si="69"/>
        <v>-0.58999999999999631</v>
      </c>
      <c r="H1479">
        <f t="shared" si="70"/>
        <v>-0.8300000000000054</v>
      </c>
      <c r="I1479">
        <f t="shared" si="71"/>
        <v>-0.67999999999999972</v>
      </c>
    </row>
    <row r="1480" spans="1:9" x14ac:dyDescent="0.25">
      <c r="A1480">
        <v>38372</v>
      </c>
      <c r="B1480">
        <v>44.78</v>
      </c>
      <c r="C1480">
        <v>46.91</v>
      </c>
      <c r="D1480">
        <v>47.55</v>
      </c>
      <c r="E1480">
        <v>44.32</v>
      </c>
      <c r="F1480">
        <v>44.71</v>
      </c>
      <c r="G1480">
        <f t="shared" si="69"/>
        <v>-0.35000000000000142</v>
      </c>
      <c r="H1480">
        <f t="shared" si="70"/>
        <v>-0.64000000000000057</v>
      </c>
      <c r="I1480">
        <f t="shared" si="71"/>
        <v>-0.39000000000000057</v>
      </c>
    </row>
    <row r="1481" spans="1:9" x14ac:dyDescent="0.25">
      <c r="A1481">
        <v>38373</v>
      </c>
      <c r="B1481">
        <v>46.16</v>
      </c>
      <c r="C1481">
        <v>48.53</v>
      </c>
      <c r="D1481">
        <v>47.31</v>
      </c>
      <c r="E1481">
        <v>45.73</v>
      </c>
      <c r="F1481">
        <v>44.32</v>
      </c>
      <c r="G1481">
        <f t="shared" si="69"/>
        <v>1.3799999999999955</v>
      </c>
      <c r="H1481">
        <f t="shared" si="70"/>
        <v>1.2199999999999989</v>
      </c>
      <c r="I1481">
        <f t="shared" si="71"/>
        <v>1.4099999999999966</v>
      </c>
    </row>
    <row r="1482" spans="1:9" x14ac:dyDescent="0.25">
      <c r="A1482">
        <v>38376</v>
      </c>
      <c r="B1482">
        <v>46.53</v>
      </c>
      <c r="C1482">
        <v>48.81</v>
      </c>
      <c r="D1482">
        <v>48.53</v>
      </c>
      <c r="E1482">
        <v>46.01</v>
      </c>
      <c r="F1482">
        <v>45.73</v>
      </c>
      <c r="G1482">
        <f t="shared" si="69"/>
        <v>0.37000000000000455</v>
      </c>
      <c r="H1482">
        <f t="shared" si="70"/>
        <v>0.28000000000000114</v>
      </c>
      <c r="I1482">
        <f t="shared" si="71"/>
        <v>0.28000000000000114</v>
      </c>
    </row>
    <row r="1483" spans="1:9" x14ac:dyDescent="0.25">
      <c r="A1483">
        <v>38377</v>
      </c>
      <c r="B1483">
        <v>47.34</v>
      </c>
      <c r="C1483">
        <v>49.64</v>
      </c>
      <c r="D1483">
        <v>48.81</v>
      </c>
      <c r="E1483">
        <v>46.96</v>
      </c>
      <c r="F1483">
        <v>46.01</v>
      </c>
      <c r="G1483">
        <f t="shared" si="69"/>
        <v>0.81000000000000227</v>
      </c>
      <c r="H1483">
        <f t="shared" si="70"/>
        <v>0.82999999999999829</v>
      </c>
      <c r="I1483">
        <f t="shared" si="71"/>
        <v>0.95000000000000284</v>
      </c>
    </row>
    <row r="1484" spans="1:9" x14ac:dyDescent="0.25">
      <c r="A1484">
        <v>38378</v>
      </c>
      <c r="B1484">
        <v>46.88</v>
      </c>
      <c r="C1484">
        <v>48.78</v>
      </c>
      <c r="D1484">
        <v>49.64</v>
      </c>
      <c r="E1484">
        <v>46.51</v>
      </c>
      <c r="F1484">
        <v>46.96</v>
      </c>
      <c r="G1484">
        <f t="shared" si="69"/>
        <v>-0.46000000000000085</v>
      </c>
      <c r="H1484">
        <f t="shared" si="70"/>
        <v>-0.85999999999999943</v>
      </c>
      <c r="I1484">
        <f t="shared" si="71"/>
        <v>-0.45000000000000284</v>
      </c>
    </row>
    <row r="1485" spans="1:9" x14ac:dyDescent="0.25">
      <c r="A1485">
        <v>38379</v>
      </c>
      <c r="B1485">
        <v>46.84</v>
      </c>
      <c r="C1485">
        <v>48.84</v>
      </c>
      <c r="D1485">
        <v>48.78</v>
      </c>
      <c r="E1485">
        <v>46.44</v>
      </c>
      <c r="F1485">
        <v>46.51</v>
      </c>
      <c r="G1485">
        <f t="shared" si="69"/>
        <v>-3.9999999999999147E-2</v>
      </c>
      <c r="H1485">
        <f t="shared" si="70"/>
        <v>6.0000000000002274E-2</v>
      </c>
      <c r="I1485">
        <f t="shared" si="71"/>
        <v>-7.0000000000000284E-2</v>
      </c>
    </row>
    <row r="1486" spans="1:9" x14ac:dyDescent="0.25">
      <c r="A1486">
        <v>38380</v>
      </c>
      <c r="B1486">
        <v>45.46</v>
      </c>
      <c r="C1486">
        <v>47.18</v>
      </c>
      <c r="D1486">
        <v>48.84</v>
      </c>
      <c r="E1486">
        <v>44.95</v>
      </c>
      <c r="F1486">
        <v>46.44</v>
      </c>
      <c r="G1486">
        <f t="shared" si="69"/>
        <v>-1.3800000000000026</v>
      </c>
      <c r="H1486">
        <f t="shared" si="70"/>
        <v>-1.6600000000000037</v>
      </c>
      <c r="I1486">
        <f t="shared" si="71"/>
        <v>-1.4899999999999949</v>
      </c>
    </row>
    <row r="1487" spans="1:9" x14ac:dyDescent="0.25">
      <c r="A1487">
        <v>38383</v>
      </c>
      <c r="B1487">
        <v>46.42</v>
      </c>
      <c r="C1487">
        <v>48.2</v>
      </c>
      <c r="D1487">
        <v>47.18</v>
      </c>
      <c r="E1487">
        <v>45.92</v>
      </c>
      <c r="F1487">
        <v>44.95</v>
      </c>
      <c r="G1487">
        <f t="shared" si="69"/>
        <v>0.96000000000000085</v>
      </c>
      <c r="H1487">
        <f t="shared" si="70"/>
        <v>1.0200000000000031</v>
      </c>
      <c r="I1487">
        <f t="shared" si="71"/>
        <v>0.96999999999999886</v>
      </c>
    </row>
    <row r="1488" spans="1:9" x14ac:dyDescent="0.25">
      <c r="A1488">
        <v>38384</v>
      </c>
      <c r="B1488">
        <v>45.46</v>
      </c>
      <c r="C1488">
        <v>47.12</v>
      </c>
      <c r="D1488">
        <v>48.2</v>
      </c>
      <c r="E1488">
        <v>44.82</v>
      </c>
      <c r="F1488">
        <v>45.92</v>
      </c>
      <c r="G1488">
        <f t="shared" si="69"/>
        <v>-0.96000000000000085</v>
      </c>
      <c r="H1488">
        <f t="shared" si="70"/>
        <v>-1.0800000000000054</v>
      </c>
      <c r="I1488">
        <f t="shared" si="71"/>
        <v>-1.1000000000000014</v>
      </c>
    </row>
    <row r="1489" spans="1:9" x14ac:dyDescent="0.25">
      <c r="A1489">
        <v>38385</v>
      </c>
      <c r="B1489">
        <v>44.48</v>
      </c>
      <c r="C1489">
        <v>46.69</v>
      </c>
      <c r="D1489">
        <v>47.12</v>
      </c>
      <c r="E1489">
        <v>44.01</v>
      </c>
      <c r="F1489">
        <v>44.82</v>
      </c>
      <c r="G1489">
        <f t="shared" si="69"/>
        <v>-0.98000000000000398</v>
      </c>
      <c r="H1489">
        <f t="shared" si="70"/>
        <v>-0.42999999999999972</v>
      </c>
      <c r="I1489">
        <f t="shared" si="71"/>
        <v>-0.81000000000000227</v>
      </c>
    </row>
    <row r="1490" spans="1:9" x14ac:dyDescent="0.25">
      <c r="A1490">
        <v>38386</v>
      </c>
      <c r="B1490">
        <v>44.13</v>
      </c>
      <c r="C1490">
        <v>46.45</v>
      </c>
      <c r="D1490">
        <v>46.69</v>
      </c>
      <c r="E1490">
        <v>43.85</v>
      </c>
      <c r="F1490">
        <v>44.01</v>
      </c>
      <c r="G1490">
        <f t="shared" si="69"/>
        <v>-0.34999999999999432</v>
      </c>
      <c r="H1490">
        <f t="shared" si="70"/>
        <v>-0.23999999999999488</v>
      </c>
      <c r="I1490">
        <f t="shared" si="71"/>
        <v>-0.15999999999999659</v>
      </c>
    </row>
    <row r="1491" spans="1:9" x14ac:dyDescent="0.25">
      <c r="A1491">
        <v>38387</v>
      </c>
      <c r="B1491">
        <v>44.21</v>
      </c>
      <c r="C1491">
        <v>46.48</v>
      </c>
      <c r="D1491">
        <v>46.45</v>
      </c>
      <c r="E1491">
        <v>43.89</v>
      </c>
      <c r="F1491">
        <v>43.85</v>
      </c>
      <c r="G1491">
        <f t="shared" si="69"/>
        <v>7.9999999999998295E-2</v>
      </c>
      <c r="H1491">
        <f t="shared" si="70"/>
        <v>2.9999999999994031E-2</v>
      </c>
      <c r="I1491">
        <f t="shared" si="71"/>
        <v>3.9999999999999147E-2</v>
      </c>
    </row>
    <row r="1492" spans="1:9" x14ac:dyDescent="0.25">
      <c r="A1492">
        <v>38390</v>
      </c>
      <c r="B1492">
        <v>42.8</v>
      </c>
      <c r="C1492">
        <v>45.28</v>
      </c>
      <c r="D1492">
        <v>46.48</v>
      </c>
      <c r="E1492">
        <v>43.04</v>
      </c>
      <c r="F1492">
        <v>43.89</v>
      </c>
      <c r="G1492">
        <f t="shared" si="69"/>
        <v>-1.4100000000000037</v>
      </c>
      <c r="H1492">
        <f t="shared" si="70"/>
        <v>-1.1999999999999957</v>
      </c>
      <c r="I1492">
        <f t="shared" si="71"/>
        <v>-0.85000000000000142</v>
      </c>
    </row>
    <row r="1493" spans="1:9" x14ac:dyDescent="0.25">
      <c r="A1493">
        <v>38391</v>
      </c>
      <c r="B1493">
        <v>43.31</v>
      </c>
      <c r="C1493">
        <v>45.4</v>
      </c>
      <c r="D1493">
        <v>45.28</v>
      </c>
      <c r="E1493">
        <v>43.07</v>
      </c>
      <c r="F1493">
        <v>43.04</v>
      </c>
      <c r="G1493">
        <f t="shared" si="69"/>
        <v>0.51000000000000512</v>
      </c>
      <c r="H1493">
        <f t="shared" si="70"/>
        <v>0.11999999999999744</v>
      </c>
      <c r="I1493">
        <f t="shared" si="71"/>
        <v>3.0000000000001137E-2</v>
      </c>
    </row>
    <row r="1494" spans="1:9" x14ac:dyDescent="0.25">
      <c r="A1494">
        <v>38392</v>
      </c>
      <c r="B1494">
        <v>43.43</v>
      </c>
      <c r="C1494">
        <v>45.46</v>
      </c>
      <c r="D1494">
        <v>45.4</v>
      </c>
      <c r="E1494">
        <v>43.13</v>
      </c>
      <c r="F1494">
        <v>43.07</v>
      </c>
      <c r="G1494">
        <f t="shared" si="69"/>
        <v>0.11999999999999744</v>
      </c>
      <c r="H1494">
        <f t="shared" si="70"/>
        <v>6.0000000000002274E-2</v>
      </c>
      <c r="I1494">
        <f t="shared" si="71"/>
        <v>6.0000000000002274E-2</v>
      </c>
    </row>
    <row r="1495" spans="1:9" x14ac:dyDescent="0.25">
      <c r="A1495">
        <v>38393</v>
      </c>
      <c r="B1495">
        <v>44.85</v>
      </c>
      <c r="C1495">
        <v>47.1</v>
      </c>
      <c r="D1495">
        <v>45.46</v>
      </c>
      <c r="E1495">
        <v>44.48</v>
      </c>
      <c r="F1495">
        <v>43.13</v>
      </c>
      <c r="G1495">
        <f t="shared" si="69"/>
        <v>1.4200000000000017</v>
      </c>
      <c r="H1495">
        <f t="shared" si="70"/>
        <v>1.6400000000000006</v>
      </c>
      <c r="I1495">
        <f t="shared" si="71"/>
        <v>1.3499999999999943</v>
      </c>
    </row>
    <row r="1496" spans="1:9" x14ac:dyDescent="0.25">
      <c r="A1496">
        <v>38394</v>
      </c>
      <c r="B1496">
        <v>45.21</v>
      </c>
      <c r="C1496">
        <v>47.16</v>
      </c>
      <c r="D1496">
        <v>47.1</v>
      </c>
      <c r="E1496">
        <v>90.08</v>
      </c>
      <c r="F1496">
        <v>89.47999999999999</v>
      </c>
      <c r="G1496">
        <f t="shared" si="69"/>
        <v>0.35999999999999943</v>
      </c>
      <c r="H1496">
        <f t="shared" si="70"/>
        <v>5.9999999999995168E-2</v>
      </c>
      <c r="I1496">
        <f t="shared" si="71"/>
        <v>0.60000000000000853</v>
      </c>
    </row>
    <row r="1497" spans="1:9" x14ac:dyDescent="0.25">
      <c r="A1497">
        <v>38397</v>
      </c>
      <c r="B1497">
        <v>45.45</v>
      </c>
      <c r="C1497">
        <v>47.44</v>
      </c>
      <c r="D1497">
        <v>47.16</v>
      </c>
      <c r="E1497">
        <v>45.53</v>
      </c>
      <c r="F1497">
        <v>45.28</v>
      </c>
      <c r="G1497">
        <f t="shared" si="69"/>
        <v>0.24000000000000199</v>
      </c>
      <c r="H1497">
        <f t="shared" si="70"/>
        <v>0.28000000000000114</v>
      </c>
      <c r="I1497">
        <f t="shared" si="71"/>
        <v>0.25</v>
      </c>
    </row>
    <row r="1498" spans="1:9" x14ac:dyDescent="0.25">
      <c r="A1498">
        <v>38398</v>
      </c>
      <c r="B1498">
        <v>45.32</v>
      </c>
      <c r="C1498">
        <v>47.26</v>
      </c>
      <c r="D1498">
        <v>47.44</v>
      </c>
      <c r="E1498">
        <v>45.39</v>
      </c>
      <c r="F1498">
        <v>45.53</v>
      </c>
      <c r="G1498">
        <f t="shared" si="69"/>
        <v>-0.13000000000000256</v>
      </c>
      <c r="H1498">
        <f t="shared" si="70"/>
        <v>-0.17999999999999972</v>
      </c>
      <c r="I1498">
        <f t="shared" si="71"/>
        <v>-0.14000000000000057</v>
      </c>
    </row>
    <row r="1499" spans="1:9" x14ac:dyDescent="0.25">
      <c r="A1499">
        <v>38399</v>
      </c>
      <c r="B1499">
        <v>46.08</v>
      </c>
      <c r="C1499">
        <v>48.33</v>
      </c>
      <c r="D1499">
        <v>47.26</v>
      </c>
      <c r="E1499">
        <v>46.15</v>
      </c>
      <c r="F1499">
        <v>45.39</v>
      </c>
      <c r="G1499">
        <f t="shared" si="69"/>
        <v>0.75999999999999801</v>
      </c>
      <c r="H1499">
        <f t="shared" si="70"/>
        <v>1.0700000000000003</v>
      </c>
      <c r="I1499">
        <f t="shared" si="71"/>
        <v>0.75999999999999801</v>
      </c>
    </row>
    <row r="1500" spans="1:9" x14ac:dyDescent="0.25">
      <c r="A1500">
        <v>38400</v>
      </c>
      <c r="B1500">
        <v>45.8</v>
      </c>
      <c r="C1500">
        <v>47.54</v>
      </c>
      <c r="D1500">
        <v>48.33</v>
      </c>
      <c r="E1500">
        <v>45.82</v>
      </c>
      <c r="F1500">
        <v>46.15</v>
      </c>
      <c r="G1500">
        <f t="shared" si="69"/>
        <v>-0.28000000000000114</v>
      </c>
      <c r="H1500">
        <f t="shared" si="70"/>
        <v>-0.78999999999999915</v>
      </c>
      <c r="I1500">
        <f t="shared" si="71"/>
        <v>-0.32999999999999829</v>
      </c>
    </row>
    <row r="1501" spans="1:9" x14ac:dyDescent="0.25">
      <c r="A1501">
        <v>38401</v>
      </c>
      <c r="B1501">
        <v>46.35</v>
      </c>
      <c r="C1501">
        <v>48.35</v>
      </c>
      <c r="D1501">
        <v>47.54</v>
      </c>
      <c r="E1501">
        <v>46.34</v>
      </c>
      <c r="F1501">
        <v>45.82</v>
      </c>
      <c r="G1501">
        <f t="shared" si="69"/>
        <v>0.55000000000000426</v>
      </c>
      <c r="H1501">
        <f t="shared" si="70"/>
        <v>0.81000000000000227</v>
      </c>
      <c r="I1501">
        <f t="shared" si="71"/>
        <v>0.52000000000000313</v>
      </c>
    </row>
    <row r="1502" spans="1:9" x14ac:dyDescent="0.25">
      <c r="A1502">
        <v>38405</v>
      </c>
      <c r="B1502">
        <v>46.46</v>
      </c>
      <c r="C1502">
        <v>51.15</v>
      </c>
      <c r="D1502">
        <v>48.35</v>
      </c>
      <c r="E1502">
        <v>48.62</v>
      </c>
      <c r="F1502">
        <v>46.73</v>
      </c>
      <c r="G1502">
        <f t="shared" si="69"/>
        <v>0.10999999999999943</v>
      </c>
      <c r="H1502">
        <f t="shared" si="70"/>
        <v>2.7999999999999972</v>
      </c>
      <c r="I1502">
        <f t="shared" si="71"/>
        <v>1.8900000000000006</v>
      </c>
    </row>
    <row r="1503" spans="1:9" x14ac:dyDescent="0.25">
      <c r="A1503">
        <v>38406</v>
      </c>
      <c r="B1503">
        <v>46.35</v>
      </c>
      <c r="C1503">
        <v>51.17</v>
      </c>
      <c r="D1503">
        <v>51.42</v>
      </c>
      <c r="E1503">
        <v>48.51</v>
      </c>
      <c r="F1503">
        <v>48.62</v>
      </c>
      <c r="G1503">
        <f t="shared" si="69"/>
        <v>-0.10999999999999943</v>
      </c>
      <c r="H1503">
        <f t="shared" si="70"/>
        <v>-0.25</v>
      </c>
      <c r="I1503">
        <f t="shared" si="71"/>
        <v>-0.10999999999999943</v>
      </c>
    </row>
    <row r="1504" spans="1:9" x14ac:dyDescent="0.25">
      <c r="A1504">
        <v>38407</v>
      </c>
      <c r="B1504">
        <v>49.83</v>
      </c>
      <c r="C1504">
        <v>51.39</v>
      </c>
      <c r="D1504">
        <v>51.17</v>
      </c>
      <c r="E1504">
        <v>49.44</v>
      </c>
      <c r="F1504">
        <v>48.51</v>
      </c>
      <c r="G1504">
        <f t="shared" si="69"/>
        <v>3.4799999999999969</v>
      </c>
      <c r="H1504">
        <f t="shared" si="70"/>
        <v>0.21999999999999886</v>
      </c>
      <c r="I1504">
        <f t="shared" si="71"/>
        <v>0.92999999999999972</v>
      </c>
    </row>
    <row r="1505" spans="1:9" x14ac:dyDescent="0.25">
      <c r="A1505">
        <v>38408</v>
      </c>
      <c r="B1505">
        <v>49.84</v>
      </c>
      <c r="C1505">
        <v>51.49</v>
      </c>
      <c r="D1505">
        <v>51.39</v>
      </c>
      <c r="E1505">
        <v>49.61</v>
      </c>
      <c r="F1505">
        <v>49.44</v>
      </c>
      <c r="G1505">
        <f t="shared" si="69"/>
        <v>1.0000000000005116E-2</v>
      </c>
      <c r="H1505">
        <f t="shared" si="70"/>
        <v>0.10000000000000142</v>
      </c>
      <c r="I1505">
        <f t="shared" si="71"/>
        <v>0.17000000000000171</v>
      </c>
    </row>
    <row r="1506" spans="1:9" x14ac:dyDescent="0.25">
      <c r="A1506">
        <v>38411</v>
      </c>
      <c r="B1506">
        <v>50.29</v>
      </c>
      <c r="C1506">
        <v>51.75</v>
      </c>
      <c r="D1506">
        <v>51.49</v>
      </c>
      <c r="E1506">
        <v>50.06</v>
      </c>
      <c r="F1506">
        <v>49.61</v>
      </c>
      <c r="G1506">
        <f t="shared" si="69"/>
        <v>0.44999999999999574</v>
      </c>
      <c r="H1506">
        <f t="shared" si="70"/>
        <v>0.25999999999999801</v>
      </c>
      <c r="I1506">
        <f t="shared" si="71"/>
        <v>0.45000000000000284</v>
      </c>
    </row>
    <row r="1507" spans="1:9" x14ac:dyDescent="0.25">
      <c r="A1507">
        <v>38412</v>
      </c>
      <c r="B1507">
        <v>50.48</v>
      </c>
      <c r="C1507">
        <v>51.68</v>
      </c>
      <c r="D1507">
        <v>51.75</v>
      </c>
      <c r="E1507">
        <v>50.11</v>
      </c>
      <c r="F1507">
        <v>50.06</v>
      </c>
      <c r="G1507">
        <f t="shared" si="69"/>
        <v>0.18999999999999773</v>
      </c>
      <c r="H1507">
        <f t="shared" si="70"/>
        <v>-7.0000000000000284E-2</v>
      </c>
      <c r="I1507">
        <f t="shared" si="71"/>
        <v>4.9999999999997158E-2</v>
      </c>
    </row>
    <row r="1508" spans="1:9" x14ac:dyDescent="0.25">
      <c r="A1508">
        <v>38413</v>
      </c>
      <c r="B1508">
        <v>51.45</v>
      </c>
      <c r="C1508">
        <v>53.05</v>
      </c>
      <c r="D1508">
        <v>51.68</v>
      </c>
      <c r="E1508">
        <v>51.22</v>
      </c>
      <c r="F1508">
        <v>50.11</v>
      </c>
      <c r="G1508">
        <f t="shared" si="69"/>
        <v>0.97000000000000597</v>
      </c>
      <c r="H1508">
        <f t="shared" si="70"/>
        <v>1.3699999999999974</v>
      </c>
      <c r="I1508">
        <f t="shared" si="71"/>
        <v>1.1099999999999994</v>
      </c>
    </row>
    <row r="1509" spans="1:9" x14ac:dyDescent="0.25">
      <c r="A1509">
        <v>38414</v>
      </c>
      <c r="B1509">
        <v>52.43</v>
      </c>
      <c r="C1509">
        <v>53.57</v>
      </c>
      <c r="D1509">
        <v>53.05</v>
      </c>
      <c r="E1509">
        <v>51.95</v>
      </c>
      <c r="F1509">
        <v>51.22</v>
      </c>
      <c r="G1509">
        <f t="shared" si="69"/>
        <v>0.97999999999999687</v>
      </c>
      <c r="H1509">
        <f t="shared" si="70"/>
        <v>0.52000000000000313</v>
      </c>
      <c r="I1509">
        <f t="shared" si="71"/>
        <v>0.73000000000000398</v>
      </c>
    </row>
    <row r="1510" spans="1:9" x14ac:dyDescent="0.25">
      <c r="A1510">
        <v>38415</v>
      </c>
      <c r="B1510">
        <v>52.15</v>
      </c>
      <c r="C1510">
        <v>53.78</v>
      </c>
      <c r="D1510">
        <v>53.57</v>
      </c>
      <c r="E1510">
        <v>51.8</v>
      </c>
      <c r="F1510">
        <v>51.95</v>
      </c>
      <c r="G1510">
        <f t="shared" si="69"/>
        <v>-0.28000000000000114</v>
      </c>
      <c r="H1510">
        <f t="shared" si="70"/>
        <v>0.21000000000000085</v>
      </c>
      <c r="I1510">
        <f t="shared" si="71"/>
        <v>-0.15000000000000568</v>
      </c>
    </row>
    <row r="1511" spans="1:9" x14ac:dyDescent="0.25">
      <c r="A1511">
        <v>38418</v>
      </c>
      <c r="B1511">
        <v>52.36</v>
      </c>
      <c r="C1511">
        <v>53.89</v>
      </c>
      <c r="D1511">
        <v>53.78</v>
      </c>
      <c r="E1511">
        <v>52.09</v>
      </c>
      <c r="F1511">
        <v>51.8</v>
      </c>
      <c r="G1511">
        <f t="shared" si="69"/>
        <v>0.21000000000000085</v>
      </c>
      <c r="H1511">
        <f t="shared" si="70"/>
        <v>0.10999999999999943</v>
      </c>
      <c r="I1511">
        <f t="shared" si="71"/>
        <v>0.29000000000000625</v>
      </c>
    </row>
    <row r="1512" spans="1:9" x14ac:dyDescent="0.25">
      <c r="A1512">
        <v>38419</v>
      </c>
      <c r="B1512">
        <v>53.1</v>
      </c>
      <c r="C1512">
        <v>54.59</v>
      </c>
      <c r="D1512">
        <v>53.89</v>
      </c>
      <c r="E1512">
        <v>52.84</v>
      </c>
      <c r="F1512">
        <v>52.09</v>
      </c>
      <c r="G1512">
        <f t="shared" si="69"/>
        <v>0.74000000000000199</v>
      </c>
      <c r="H1512">
        <f t="shared" si="70"/>
        <v>0.70000000000000284</v>
      </c>
      <c r="I1512">
        <f t="shared" si="71"/>
        <v>0.75</v>
      </c>
    </row>
    <row r="1513" spans="1:9" x14ac:dyDescent="0.25">
      <c r="A1513">
        <v>38420</v>
      </c>
      <c r="B1513">
        <v>53.67</v>
      </c>
      <c r="C1513">
        <v>54.77</v>
      </c>
      <c r="D1513">
        <v>54.59</v>
      </c>
      <c r="E1513">
        <v>53.38</v>
      </c>
      <c r="F1513">
        <v>52.84</v>
      </c>
      <c r="G1513">
        <f t="shared" si="69"/>
        <v>0.57000000000000028</v>
      </c>
      <c r="H1513">
        <f t="shared" si="70"/>
        <v>0.17999999999999972</v>
      </c>
      <c r="I1513">
        <f t="shared" si="71"/>
        <v>0.53999999999999915</v>
      </c>
    </row>
    <row r="1514" spans="1:9" x14ac:dyDescent="0.25">
      <c r="A1514">
        <v>38421</v>
      </c>
      <c r="B1514">
        <v>52.77</v>
      </c>
      <c r="C1514">
        <v>53.54</v>
      </c>
      <c r="D1514">
        <v>54.77</v>
      </c>
      <c r="E1514">
        <v>52.66</v>
      </c>
      <c r="F1514">
        <v>53.38</v>
      </c>
      <c r="G1514">
        <f t="shared" si="69"/>
        <v>-0.89999999999999858</v>
      </c>
      <c r="H1514">
        <f t="shared" si="70"/>
        <v>-1.230000000000004</v>
      </c>
      <c r="I1514">
        <f t="shared" si="71"/>
        <v>-0.72000000000000597</v>
      </c>
    </row>
    <row r="1515" spans="1:9" x14ac:dyDescent="0.25">
      <c r="A1515">
        <v>38422</v>
      </c>
      <c r="B1515">
        <v>53.43</v>
      </c>
      <c r="C1515">
        <v>54.43</v>
      </c>
      <c r="D1515">
        <v>53.54</v>
      </c>
      <c r="E1515">
        <v>53.1</v>
      </c>
      <c r="F1515">
        <v>52.66</v>
      </c>
      <c r="G1515">
        <f t="shared" si="69"/>
        <v>0.65999999999999659</v>
      </c>
      <c r="H1515">
        <f t="shared" si="70"/>
        <v>0.89000000000000057</v>
      </c>
      <c r="I1515">
        <f t="shared" si="71"/>
        <v>0.44000000000000483</v>
      </c>
    </row>
    <row r="1516" spans="1:9" x14ac:dyDescent="0.25">
      <c r="A1516">
        <v>38425</v>
      </c>
      <c r="B1516">
        <v>54.02</v>
      </c>
      <c r="C1516">
        <v>54.95</v>
      </c>
      <c r="D1516">
        <v>54.43</v>
      </c>
      <c r="E1516">
        <v>53.66</v>
      </c>
      <c r="F1516">
        <v>53.1</v>
      </c>
      <c r="G1516">
        <f t="shared" si="69"/>
        <v>0.59000000000000341</v>
      </c>
      <c r="H1516">
        <f t="shared" si="70"/>
        <v>0.52000000000000313</v>
      </c>
      <c r="I1516">
        <f t="shared" si="71"/>
        <v>0.55999999999999517</v>
      </c>
    </row>
    <row r="1517" spans="1:9" x14ac:dyDescent="0.25">
      <c r="A1517">
        <v>38426</v>
      </c>
      <c r="B1517">
        <v>54.06</v>
      </c>
      <c r="C1517">
        <v>55.05</v>
      </c>
      <c r="D1517">
        <v>54.95</v>
      </c>
      <c r="E1517">
        <v>53.85</v>
      </c>
      <c r="F1517">
        <v>53.66</v>
      </c>
      <c r="G1517">
        <f t="shared" si="69"/>
        <v>3.9999999999999147E-2</v>
      </c>
      <c r="H1517">
        <f t="shared" si="70"/>
        <v>9.9999999999994316E-2</v>
      </c>
      <c r="I1517">
        <f t="shared" si="71"/>
        <v>0.19000000000000483</v>
      </c>
    </row>
    <row r="1518" spans="1:9" x14ac:dyDescent="0.25">
      <c r="A1518">
        <v>38427</v>
      </c>
      <c r="B1518">
        <v>55.29</v>
      </c>
      <c r="C1518">
        <v>56.46</v>
      </c>
      <c r="D1518">
        <v>55.05</v>
      </c>
      <c r="E1518">
        <v>54.8</v>
      </c>
      <c r="F1518">
        <v>53.85</v>
      </c>
      <c r="G1518">
        <f t="shared" si="69"/>
        <v>1.2299999999999969</v>
      </c>
      <c r="H1518">
        <f t="shared" si="70"/>
        <v>1.4100000000000037</v>
      </c>
      <c r="I1518">
        <f t="shared" si="71"/>
        <v>0.94999999999999574</v>
      </c>
    </row>
    <row r="1519" spans="1:9" x14ac:dyDescent="0.25">
      <c r="A1519">
        <v>38428</v>
      </c>
      <c r="B1519">
        <v>55.52</v>
      </c>
      <c r="C1519">
        <v>56.4</v>
      </c>
      <c r="D1519">
        <v>56.46</v>
      </c>
      <c r="E1519">
        <v>55.06</v>
      </c>
      <c r="F1519">
        <v>54.88</v>
      </c>
      <c r="G1519">
        <f t="shared" si="69"/>
        <v>0.23000000000000398</v>
      </c>
      <c r="H1519">
        <f t="shared" si="70"/>
        <v>-6.0000000000002274E-2</v>
      </c>
      <c r="I1519">
        <f t="shared" si="71"/>
        <v>0.17999999999999972</v>
      </c>
    </row>
    <row r="1520" spans="1:9" x14ac:dyDescent="0.25">
      <c r="A1520">
        <v>38429</v>
      </c>
      <c r="B1520">
        <v>55.92</v>
      </c>
      <c r="C1520">
        <v>56.72</v>
      </c>
      <c r="D1520">
        <v>56.4</v>
      </c>
      <c r="E1520">
        <v>55.59</v>
      </c>
      <c r="F1520">
        <v>55.06</v>
      </c>
      <c r="G1520">
        <f t="shared" si="69"/>
        <v>0.39999999999999858</v>
      </c>
      <c r="H1520">
        <f t="shared" si="70"/>
        <v>0.32000000000000028</v>
      </c>
      <c r="I1520">
        <f t="shared" si="71"/>
        <v>0.53000000000000114</v>
      </c>
    </row>
    <row r="1521" spans="1:9" x14ac:dyDescent="0.25">
      <c r="A1521">
        <v>38432</v>
      </c>
      <c r="B1521">
        <v>55.93</v>
      </c>
      <c r="C1521">
        <v>56.62</v>
      </c>
      <c r="D1521">
        <v>56.72</v>
      </c>
      <c r="E1521">
        <v>55.65</v>
      </c>
      <c r="F1521">
        <v>55.59</v>
      </c>
      <c r="G1521">
        <f t="shared" si="69"/>
        <v>9.9999999999980105E-3</v>
      </c>
      <c r="H1521">
        <f t="shared" si="70"/>
        <v>-0.10000000000000142</v>
      </c>
      <c r="I1521">
        <f t="shared" si="71"/>
        <v>5.9999999999995168E-2</v>
      </c>
    </row>
    <row r="1522" spans="1:9" x14ac:dyDescent="0.25">
      <c r="A1522">
        <v>38433</v>
      </c>
      <c r="B1522">
        <v>54.89</v>
      </c>
      <c r="C1522">
        <v>56.03</v>
      </c>
      <c r="D1522">
        <v>57.46</v>
      </c>
      <c r="E1522">
        <v>54.59</v>
      </c>
      <c r="F1522">
        <v>55.65</v>
      </c>
      <c r="G1522">
        <f t="shared" si="69"/>
        <v>-1.0399999999999991</v>
      </c>
      <c r="H1522">
        <f t="shared" si="70"/>
        <v>-1.4299999999999997</v>
      </c>
      <c r="I1522">
        <f t="shared" si="71"/>
        <v>-1.0599999999999952</v>
      </c>
    </row>
    <row r="1523" spans="1:9" x14ac:dyDescent="0.25">
      <c r="A1523">
        <v>38434</v>
      </c>
      <c r="B1523">
        <v>53.27</v>
      </c>
      <c r="C1523">
        <v>53.81</v>
      </c>
      <c r="D1523">
        <v>56.03</v>
      </c>
      <c r="E1523">
        <v>53.04</v>
      </c>
      <c r="F1523">
        <v>54.59</v>
      </c>
      <c r="G1523">
        <f t="shared" si="69"/>
        <v>-1.6199999999999974</v>
      </c>
      <c r="H1523">
        <f t="shared" si="70"/>
        <v>-2.2199999999999989</v>
      </c>
      <c r="I1523">
        <f t="shared" si="71"/>
        <v>-1.5500000000000043</v>
      </c>
    </row>
    <row r="1524" spans="1:9" x14ac:dyDescent="0.25">
      <c r="A1524">
        <v>38435</v>
      </c>
      <c r="B1524">
        <v>54.13</v>
      </c>
      <c r="C1524">
        <v>54.84</v>
      </c>
      <c r="D1524">
        <v>53.81</v>
      </c>
      <c r="E1524">
        <v>53.93</v>
      </c>
      <c r="F1524">
        <v>53.04</v>
      </c>
      <c r="G1524">
        <f t="shared" si="69"/>
        <v>0.85999999999999943</v>
      </c>
      <c r="H1524">
        <f t="shared" si="70"/>
        <v>1.0300000000000011</v>
      </c>
      <c r="I1524">
        <f t="shared" si="71"/>
        <v>0.89000000000000057</v>
      </c>
    </row>
    <row r="1525" spans="1:9" x14ac:dyDescent="0.25">
      <c r="A1525">
        <v>38440</v>
      </c>
      <c r="B1525">
        <v>53.14</v>
      </c>
      <c r="C1525">
        <v>54.23</v>
      </c>
      <c r="D1525">
        <v>54.05</v>
      </c>
      <c r="E1525">
        <v>53.03</v>
      </c>
      <c r="F1525">
        <v>53.93</v>
      </c>
      <c r="G1525">
        <f t="shared" si="69"/>
        <v>-0.99000000000000199</v>
      </c>
      <c r="H1525">
        <f t="shared" si="70"/>
        <v>0.17999999999999972</v>
      </c>
      <c r="I1525">
        <f t="shared" si="71"/>
        <v>-0.89999999999999858</v>
      </c>
    </row>
    <row r="1526" spans="1:9" x14ac:dyDescent="0.25">
      <c r="A1526">
        <v>38441</v>
      </c>
      <c r="B1526">
        <v>51.99</v>
      </c>
      <c r="C1526">
        <v>53.99</v>
      </c>
      <c r="D1526">
        <v>54.23</v>
      </c>
      <c r="E1526">
        <v>52.09</v>
      </c>
      <c r="F1526">
        <v>53.03</v>
      </c>
      <c r="G1526">
        <f t="shared" si="69"/>
        <v>-1.1499999999999986</v>
      </c>
      <c r="H1526">
        <f t="shared" si="70"/>
        <v>-0.23999999999999488</v>
      </c>
      <c r="I1526">
        <f t="shared" si="71"/>
        <v>-0.93999999999999773</v>
      </c>
    </row>
    <row r="1527" spans="1:9" x14ac:dyDescent="0.25">
      <c r="A1527">
        <v>38442</v>
      </c>
      <c r="B1527">
        <v>54.25</v>
      </c>
      <c r="C1527">
        <v>55.4</v>
      </c>
      <c r="D1527">
        <v>53.99</v>
      </c>
      <c r="E1527">
        <v>54.29</v>
      </c>
      <c r="F1527">
        <v>52.09</v>
      </c>
      <c r="G1527">
        <f t="shared" si="69"/>
        <v>2.259999999999998</v>
      </c>
      <c r="H1527">
        <f t="shared" si="70"/>
        <v>1.4099999999999966</v>
      </c>
      <c r="I1527">
        <f t="shared" si="71"/>
        <v>2.1999999999999957</v>
      </c>
    </row>
    <row r="1528" spans="1:9" x14ac:dyDescent="0.25">
      <c r="A1528">
        <v>38443</v>
      </c>
      <c r="B1528">
        <v>56.47</v>
      </c>
      <c r="C1528">
        <v>57.27</v>
      </c>
      <c r="D1528">
        <v>55.4</v>
      </c>
      <c r="E1528">
        <v>56.51</v>
      </c>
      <c r="F1528">
        <v>54.29</v>
      </c>
      <c r="G1528">
        <f t="shared" si="69"/>
        <v>2.2199999999999989</v>
      </c>
      <c r="H1528">
        <f t="shared" si="70"/>
        <v>1.8700000000000045</v>
      </c>
      <c r="I1528">
        <f t="shared" si="71"/>
        <v>2.2199999999999989</v>
      </c>
    </row>
    <row r="1529" spans="1:9" x14ac:dyDescent="0.25">
      <c r="A1529">
        <v>38446</v>
      </c>
      <c r="B1529">
        <v>56.63</v>
      </c>
      <c r="C1529">
        <v>57.01</v>
      </c>
      <c r="D1529">
        <v>57.27</v>
      </c>
      <c r="E1529">
        <v>56.23</v>
      </c>
      <c r="F1529">
        <v>56.51</v>
      </c>
      <c r="G1529">
        <f t="shared" si="69"/>
        <v>0.16000000000000369</v>
      </c>
      <c r="H1529">
        <f t="shared" si="70"/>
        <v>-0.26000000000000512</v>
      </c>
      <c r="I1529">
        <f t="shared" si="71"/>
        <v>-0.28000000000000114</v>
      </c>
    </row>
    <row r="1530" spans="1:9" x14ac:dyDescent="0.25">
      <c r="A1530">
        <v>38447</v>
      </c>
      <c r="B1530">
        <v>55.45</v>
      </c>
      <c r="C1530">
        <v>56.04</v>
      </c>
      <c r="D1530">
        <v>57.01</v>
      </c>
      <c r="E1530">
        <v>55.44</v>
      </c>
      <c r="F1530">
        <v>56.23</v>
      </c>
      <c r="G1530">
        <f t="shared" si="69"/>
        <v>-1.1799999999999997</v>
      </c>
      <c r="H1530">
        <f t="shared" si="70"/>
        <v>-0.96999999999999886</v>
      </c>
      <c r="I1530">
        <f t="shared" si="71"/>
        <v>-0.78999999999999915</v>
      </c>
    </row>
    <row r="1531" spans="1:9" x14ac:dyDescent="0.25">
      <c r="A1531">
        <v>38448</v>
      </c>
      <c r="B1531">
        <v>54.8</v>
      </c>
      <c r="C1531">
        <v>55.85</v>
      </c>
      <c r="D1531">
        <v>56.04</v>
      </c>
      <c r="E1531">
        <v>55.27</v>
      </c>
      <c r="F1531">
        <v>55.44</v>
      </c>
      <c r="G1531">
        <f t="shared" si="69"/>
        <v>-0.65000000000000568</v>
      </c>
      <c r="H1531">
        <f t="shared" si="70"/>
        <v>-0.18999999999999773</v>
      </c>
      <c r="I1531">
        <f t="shared" si="71"/>
        <v>-0.1699999999999946</v>
      </c>
    </row>
    <row r="1532" spans="1:9" x14ac:dyDescent="0.25">
      <c r="A1532">
        <v>38449</v>
      </c>
      <c r="B1532">
        <v>53.5</v>
      </c>
      <c r="C1532">
        <v>54.11</v>
      </c>
      <c r="D1532">
        <v>55.85</v>
      </c>
      <c r="E1532">
        <v>54.04</v>
      </c>
      <c r="F1532">
        <v>55.27</v>
      </c>
      <c r="G1532">
        <f t="shared" si="69"/>
        <v>-1.2999999999999972</v>
      </c>
      <c r="H1532">
        <f t="shared" si="70"/>
        <v>-1.740000000000002</v>
      </c>
      <c r="I1532">
        <f t="shared" si="71"/>
        <v>-1.230000000000004</v>
      </c>
    </row>
    <row r="1533" spans="1:9" x14ac:dyDescent="0.25">
      <c r="A1533">
        <v>38450</v>
      </c>
      <c r="B1533">
        <v>52.77</v>
      </c>
      <c r="C1533">
        <v>53.32</v>
      </c>
      <c r="D1533">
        <v>54.11</v>
      </c>
      <c r="E1533">
        <v>52.89</v>
      </c>
      <c r="F1533">
        <v>54.04</v>
      </c>
      <c r="G1533">
        <f t="shared" si="69"/>
        <v>-0.72999999999999687</v>
      </c>
      <c r="H1533">
        <f t="shared" si="70"/>
        <v>-0.78999999999999915</v>
      </c>
      <c r="I1533">
        <f t="shared" si="71"/>
        <v>-1.1499999999999986</v>
      </c>
    </row>
    <row r="1534" spans="1:9" x14ac:dyDescent="0.25">
      <c r="A1534">
        <v>38453</v>
      </c>
      <c r="B1534">
        <v>53.06</v>
      </c>
      <c r="C1534">
        <v>53.71</v>
      </c>
      <c r="D1534">
        <v>53.32</v>
      </c>
      <c r="E1534">
        <v>53.21</v>
      </c>
      <c r="F1534">
        <v>52.89</v>
      </c>
      <c r="G1534">
        <f t="shared" si="69"/>
        <v>0.28999999999999915</v>
      </c>
      <c r="H1534">
        <f t="shared" si="70"/>
        <v>0.39000000000000057</v>
      </c>
      <c r="I1534">
        <f t="shared" si="71"/>
        <v>0.32000000000000028</v>
      </c>
    </row>
    <row r="1535" spans="1:9" x14ac:dyDescent="0.25">
      <c r="A1535">
        <v>38454</v>
      </c>
      <c r="B1535">
        <v>52.09</v>
      </c>
      <c r="C1535">
        <v>51.86</v>
      </c>
      <c r="D1535">
        <v>53.71</v>
      </c>
      <c r="E1535">
        <v>51.98</v>
      </c>
      <c r="F1535">
        <v>53.21</v>
      </c>
      <c r="G1535">
        <f t="shared" si="69"/>
        <v>-0.96999999999999886</v>
      </c>
      <c r="H1535">
        <f t="shared" si="70"/>
        <v>-1.8500000000000014</v>
      </c>
      <c r="I1535">
        <f t="shared" si="71"/>
        <v>-1.230000000000004</v>
      </c>
    </row>
    <row r="1536" spans="1:9" x14ac:dyDescent="0.25">
      <c r="A1536">
        <v>38455</v>
      </c>
      <c r="B1536">
        <v>50.78</v>
      </c>
      <c r="C1536">
        <v>50.22</v>
      </c>
      <c r="D1536">
        <v>51.86</v>
      </c>
      <c r="E1536">
        <v>50.48</v>
      </c>
      <c r="F1536">
        <v>51.98</v>
      </c>
      <c r="G1536">
        <f t="shared" si="69"/>
        <v>-1.3100000000000023</v>
      </c>
      <c r="H1536">
        <f t="shared" si="70"/>
        <v>-1.6400000000000006</v>
      </c>
      <c r="I1536">
        <f t="shared" si="71"/>
        <v>-1.5</v>
      </c>
    </row>
    <row r="1537" spans="1:9" x14ac:dyDescent="0.25">
      <c r="A1537">
        <v>38456</v>
      </c>
      <c r="B1537">
        <v>51.78</v>
      </c>
      <c r="C1537">
        <v>51.13</v>
      </c>
      <c r="D1537">
        <v>50.22</v>
      </c>
      <c r="E1537">
        <v>50.91</v>
      </c>
      <c r="F1537">
        <v>50.48</v>
      </c>
      <c r="G1537">
        <f t="shared" si="69"/>
        <v>1</v>
      </c>
      <c r="H1537">
        <f t="shared" si="70"/>
        <v>0.91000000000000369</v>
      </c>
      <c r="I1537">
        <f t="shared" si="71"/>
        <v>0.42999999999999972</v>
      </c>
    </row>
    <row r="1538" spans="1:9" x14ac:dyDescent="0.25">
      <c r="A1538">
        <v>38457</v>
      </c>
      <c r="B1538">
        <v>51.07</v>
      </c>
      <c r="C1538">
        <v>50.49</v>
      </c>
      <c r="D1538">
        <v>51.13</v>
      </c>
      <c r="E1538">
        <v>51.61</v>
      </c>
      <c r="F1538">
        <v>52.29</v>
      </c>
      <c r="G1538">
        <f t="shared" si="69"/>
        <v>-0.71000000000000085</v>
      </c>
      <c r="H1538">
        <f t="shared" si="70"/>
        <v>-0.64000000000000057</v>
      </c>
      <c r="I1538">
        <f t="shared" si="71"/>
        <v>-0.67999999999999972</v>
      </c>
    </row>
    <row r="1539" spans="1:9" x14ac:dyDescent="0.25">
      <c r="A1539">
        <v>38460</v>
      </c>
      <c r="B1539">
        <v>50.32</v>
      </c>
      <c r="C1539">
        <v>50.37</v>
      </c>
      <c r="D1539">
        <v>50.49</v>
      </c>
      <c r="E1539">
        <v>50.78</v>
      </c>
      <c r="F1539">
        <v>51.61</v>
      </c>
      <c r="G1539">
        <f t="shared" ref="G1539:G1602" si="72">B1539-B1538</f>
        <v>-0.75</v>
      </c>
      <c r="H1539">
        <f t="shared" ref="H1539:H1602" si="73">C1539-D1539</f>
        <v>-0.12000000000000455</v>
      </c>
      <c r="I1539">
        <f t="shared" ref="I1539:I1602" si="74">E1539-F1539</f>
        <v>-0.82999999999999829</v>
      </c>
    </row>
    <row r="1540" spans="1:9" x14ac:dyDescent="0.25">
      <c r="A1540">
        <v>38461</v>
      </c>
      <c r="B1540">
        <v>52.44</v>
      </c>
      <c r="C1540">
        <v>52.29</v>
      </c>
      <c r="D1540">
        <v>50.37</v>
      </c>
      <c r="E1540">
        <v>52.94</v>
      </c>
      <c r="F1540">
        <v>50.78</v>
      </c>
      <c r="G1540">
        <f t="shared" si="72"/>
        <v>2.1199999999999974</v>
      </c>
      <c r="H1540">
        <f t="shared" si="73"/>
        <v>1.9200000000000017</v>
      </c>
      <c r="I1540">
        <f t="shared" si="74"/>
        <v>2.1599999999999966</v>
      </c>
    </row>
    <row r="1541" spans="1:9" x14ac:dyDescent="0.25">
      <c r="A1541">
        <v>38462</v>
      </c>
      <c r="B1541">
        <v>53.45</v>
      </c>
      <c r="C1541">
        <v>52.44</v>
      </c>
      <c r="D1541">
        <v>52.29</v>
      </c>
      <c r="E1541">
        <v>53.78</v>
      </c>
      <c r="F1541">
        <v>52.94</v>
      </c>
      <c r="G1541">
        <f t="shared" si="72"/>
        <v>1.0100000000000051</v>
      </c>
      <c r="H1541">
        <f t="shared" si="73"/>
        <v>0.14999999999999858</v>
      </c>
      <c r="I1541">
        <f t="shared" si="74"/>
        <v>0.84000000000000341</v>
      </c>
    </row>
    <row r="1542" spans="1:9" x14ac:dyDescent="0.25">
      <c r="A1542">
        <v>38463</v>
      </c>
      <c r="B1542">
        <v>53.55</v>
      </c>
      <c r="C1542">
        <v>54.2</v>
      </c>
      <c r="D1542">
        <v>54.03</v>
      </c>
      <c r="E1542">
        <v>54.01</v>
      </c>
      <c r="F1542">
        <v>53.78</v>
      </c>
      <c r="G1542">
        <f t="shared" si="72"/>
        <v>9.9999999999994316E-2</v>
      </c>
      <c r="H1542">
        <f t="shared" si="73"/>
        <v>0.17000000000000171</v>
      </c>
      <c r="I1542">
        <f t="shared" si="74"/>
        <v>0.22999999999999687</v>
      </c>
    </row>
    <row r="1543" spans="1:9" x14ac:dyDescent="0.25">
      <c r="A1543">
        <v>38464</v>
      </c>
      <c r="B1543">
        <v>54.61</v>
      </c>
      <c r="C1543">
        <v>55.39</v>
      </c>
      <c r="D1543">
        <v>54.2</v>
      </c>
      <c r="E1543">
        <v>54.97</v>
      </c>
      <c r="F1543">
        <v>54.01</v>
      </c>
      <c r="G1543">
        <f t="shared" si="72"/>
        <v>1.0600000000000023</v>
      </c>
      <c r="H1543">
        <f t="shared" si="73"/>
        <v>1.1899999999999977</v>
      </c>
      <c r="I1543">
        <f t="shared" si="74"/>
        <v>0.96000000000000085</v>
      </c>
    </row>
    <row r="1544" spans="1:9" x14ac:dyDescent="0.25">
      <c r="A1544">
        <v>38467</v>
      </c>
      <c r="B1544">
        <v>54.16</v>
      </c>
      <c r="C1544">
        <v>54.57</v>
      </c>
      <c r="D1544">
        <v>55.39</v>
      </c>
      <c r="E1544">
        <v>54.4</v>
      </c>
      <c r="F1544">
        <v>54.97</v>
      </c>
      <c r="G1544">
        <f t="shared" si="72"/>
        <v>-0.45000000000000284</v>
      </c>
      <c r="H1544">
        <f t="shared" si="73"/>
        <v>-0.82000000000000028</v>
      </c>
      <c r="I1544">
        <f t="shared" si="74"/>
        <v>-0.57000000000000028</v>
      </c>
    </row>
    <row r="1545" spans="1:9" x14ac:dyDescent="0.25">
      <c r="A1545">
        <v>38468</v>
      </c>
      <c r="B1545">
        <v>53.85</v>
      </c>
      <c r="C1545">
        <v>54.2</v>
      </c>
      <c r="D1545">
        <v>54.57</v>
      </c>
      <c r="E1545">
        <v>54.14</v>
      </c>
      <c r="F1545">
        <v>54.4</v>
      </c>
      <c r="G1545">
        <f t="shared" si="72"/>
        <v>-0.30999999999999517</v>
      </c>
      <c r="H1545">
        <f t="shared" si="73"/>
        <v>-0.36999999999999744</v>
      </c>
      <c r="I1545">
        <f t="shared" si="74"/>
        <v>-0.25999999999999801</v>
      </c>
    </row>
    <row r="1546" spans="1:9" x14ac:dyDescent="0.25">
      <c r="A1546">
        <v>38469</v>
      </c>
      <c r="B1546">
        <v>52.2</v>
      </c>
      <c r="C1546">
        <v>51.61</v>
      </c>
      <c r="D1546">
        <v>54.2</v>
      </c>
      <c r="E1546">
        <v>52.29</v>
      </c>
      <c r="F1546">
        <v>54.14</v>
      </c>
      <c r="G1546">
        <f t="shared" si="72"/>
        <v>-1.6499999999999986</v>
      </c>
      <c r="H1546">
        <f t="shared" si="73"/>
        <v>-2.5900000000000034</v>
      </c>
      <c r="I1546">
        <f t="shared" si="74"/>
        <v>-1.8500000000000014</v>
      </c>
    </row>
    <row r="1547" spans="1:9" x14ac:dyDescent="0.25">
      <c r="A1547">
        <v>38470</v>
      </c>
      <c r="B1547">
        <v>52.79</v>
      </c>
      <c r="C1547">
        <v>51.77</v>
      </c>
      <c r="D1547">
        <v>51.61</v>
      </c>
      <c r="E1547">
        <v>52.48</v>
      </c>
      <c r="F1547">
        <v>52.29</v>
      </c>
      <c r="G1547">
        <f t="shared" si="72"/>
        <v>0.58999999999999631</v>
      </c>
      <c r="H1547">
        <f t="shared" si="73"/>
        <v>0.16000000000000369</v>
      </c>
      <c r="I1547">
        <f t="shared" si="74"/>
        <v>0.18999999999999773</v>
      </c>
    </row>
    <row r="1548" spans="1:9" x14ac:dyDescent="0.25">
      <c r="A1548">
        <v>38471</v>
      </c>
      <c r="B1548">
        <v>51.46</v>
      </c>
      <c r="C1548">
        <v>49.72</v>
      </c>
      <c r="D1548">
        <v>51.77</v>
      </c>
      <c r="E1548">
        <v>51.09</v>
      </c>
      <c r="F1548">
        <v>52.48</v>
      </c>
      <c r="G1548">
        <f t="shared" si="72"/>
        <v>-1.3299999999999983</v>
      </c>
      <c r="H1548">
        <f t="shared" si="73"/>
        <v>-2.0500000000000043</v>
      </c>
      <c r="I1548">
        <f t="shared" si="74"/>
        <v>-1.3899999999999935</v>
      </c>
    </row>
    <row r="1549" spans="1:9" x14ac:dyDescent="0.25">
      <c r="A1549">
        <v>38475</v>
      </c>
      <c r="B1549">
        <v>50.9</v>
      </c>
      <c r="C1549">
        <v>49.5</v>
      </c>
      <c r="D1549">
        <v>50.92</v>
      </c>
      <c r="E1549">
        <v>50.52</v>
      </c>
      <c r="F1549">
        <v>51.09</v>
      </c>
      <c r="G1549">
        <f t="shared" si="72"/>
        <v>-0.56000000000000227</v>
      </c>
      <c r="H1549">
        <f t="shared" si="73"/>
        <v>-1.4200000000000017</v>
      </c>
      <c r="I1549">
        <f t="shared" si="74"/>
        <v>-0.57000000000000028</v>
      </c>
    </row>
    <row r="1550" spans="1:9" x14ac:dyDescent="0.25">
      <c r="A1550">
        <v>38476</v>
      </c>
      <c r="B1550">
        <v>51.15</v>
      </c>
      <c r="C1550">
        <v>50.13</v>
      </c>
      <c r="D1550">
        <v>49.5</v>
      </c>
      <c r="E1550">
        <v>50.97</v>
      </c>
      <c r="F1550">
        <v>50.52</v>
      </c>
      <c r="G1550">
        <f t="shared" si="72"/>
        <v>0.25</v>
      </c>
      <c r="H1550">
        <f t="shared" si="73"/>
        <v>0.63000000000000256</v>
      </c>
      <c r="I1550">
        <f t="shared" si="74"/>
        <v>0.44999999999999574</v>
      </c>
    </row>
    <row r="1551" spans="1:9" x14ac:dyDescent="0.25">
      <c r="A1551">
        <v>38477</v>
      </c>
      <c r="B1551">
        <v>51.49</v>
      </c>
      <c r="C1551">
        <v>50.83</v>
      </c>
      <c r="D1551">
        <v>50.13</v>
      </c>
      <c r="E1551">
        <v>51.13</v>
      </c>
      <c r="F1551">
        <v>50.97</v>
      </c>
      <c r="G1551">
        <f t="shared" si="72"/>
        <v>0.34000000000000341</v>
      </c>
      <c r="H1551">
        <f t="shared" si="73"/>
        <v>0.69999999999999574</v>
      </c>
      <c r="I1551">
        <f t="shared" si="74"/>
        <v>0.16000000000000369</v>
      </c>
    </row>
    <row r="1552" spans="1:9" x14ac:dyDescent="0.25">
      <c r="A1552">
        <v>38478</v>
      </c>
      <c r="B1552">
        <v>51.16</v>
      </c>
      <c r="C1552">
        <v>50.96</v>
      </c>
      <c r="D1552">
        <v>50.83</v>
      </c>
      <c r="E1552">
        <v>50.77</v>
      </c>
      <c r="F1552">
        <v>51.13</v>
      </c>
      <c r="G1552">
        <f t="shared" si="72"/>
        <v>-0.3300000000000054</v>
      </c>
      <c r="H1552">
        <f t="shared" si="73"/>
        <v>0.13000000000000256</v>
      </c>
      <c r="I1552">
        <f t="shared" si="74"/>
        <v>-0.35999999999999943</v>
      </c>
    </row>
    <row r="1553" spans="1:9" x14ac:dyDescent="0.25">
      <c r="A1553">
        <v>38481</v>
      </c>
      <c r="B1553">
        <v>51.64</v>
      </c>
      <c r="C1553">
        <v>52.03</v>
      </c>
      <c r="D1553">
        <v>50.96</v>
      </c>
      <c r="E1553">
        <v>51.29</v>
      </c>
      <c r="F1553">
        <v>50.77</v>
      </c>
      <c r="G1553">
        <f t="shared" si="72"/>
        <v>0.48000000000000398</v>
      </c>
      <c r="H1553">
        <f t="shared" si="73"/>
        <v>1.0700000000000003</v>
      </c>
      <c r="I1553">
        <f t="shared" si="74"/>
        <v>0.51999999999999602</v>
      </c>
    </row>
    <row r="1554" spans="1:9" x14ac:dyDescent="0.25">
      <c r="A1554">
        <v>38482</v>
      </c>
      <c r="B1554">
        <v>52.08</v>
      </c>
      <c r="C1554">
        <v>52.07</v>
      </c>
      <c r="D1554">
        <v>52.03</v>
      </c>
      <c r="E1554">
        <v>51.43</v>
      </c>
      <c r="F1554">
        <v>51.29</v>
      </c>
      <c r="G1554">
        <f t="shared" si="72"/>
        <v>0.43999999999999773</v>
      </c>
      <c r="H1554">
        <f t="shared" si="73"/>
        <v>3.9999999999999147E-2</v>
      </c>
      <c r="I1554">
        <f t="shared" si="74"/>
        <v>0.14000000000000057</v>
      </c>
    </row>
    <row r="1555" spans="1:9" x14ac:dyDescent="0.25">
      <c r="A1555">
        <v>38483</v>
      </c>
      <c r="B1555">
        <v>50.49</v>
      </c>
      <c r="C1555">
        <v>50.45</v>
      </c>
      <c r="D1555">
        <v>52.07</v>
      </c>
      <c r="E1555">
        <v>50.07</v>
      </c>
      <c r="F1555">
        <v>51.43</v>
      </c>
      <c r="G1555">
        <f t="shared" si="72"/>
        <v>-1.5899999999999963</v>
      </c>
      <c r="H1555">
        <f t="shared" si="73"/>
        <v>-1.6199999999999974</v>
      </c>
      <c r="I1555">
        <f t="shared" si="74"/>
        <v>-1.3599999999999994</v>
      </c>
    </row>
    <row r="1556" spans="1:9" x14ac:dyDescent="0.25">
      <c r="A1556">
        <v>38484</v>
      </c>
      <c r="B1556">
        <v>48.92</v>
      </c>
      <c r="C1556">
        <v>48.54</v>
      </c>
      <c r="D1556">
        <v>50.45</v>
      </c>
      <c r="E1556">
        <v>48.51</v>
      </c>
      <c r="F1556">
        <v>50.07</v>
      </c>
      <c r="G1556">
        <f t="shared" si="72"/>
        <v>-1.5700000000000003</v>
      </c>
      <c r="H1556">
        <f t="shared" si="73"/>
        <v>-1.9100000000000037</v>
      </c>
      <c r="I1556">
        <f t="shared" si="74"/>
        <v>-1.5600000000000023</v>
      </c>
    </row>
    <row r="1557" spans="1:9" x14ac:dyDescent="0.25">
      <c r="A1557">
        <v>38485</v>
      </c>
      <c r="B1557">
        <v>49.2</v>
      </c>
      <c r="C1557">
        <v>48.67</v>
      </c>
      <c r="D1557">
        <v>48.54</v>
      </c>
      <c r="E1557">
        <v>48.66</v>
      </c>
      <c r="F1557">
        <v>48.51</v>
      </c>
      <c r="G1557">
        <f t="shared" si="72"/>
        <v>0.28000000000000114</v>
      </c>
      <c r="H1557">
        <f t="shared" si="73"/>
        <v>0.13000000000000256</v>
      </c>
      <c r="I1557">
        <f t="shared" si="74"/>
        <v>0.14999999999999858</v>
      </c>
    </row>
    <row r="1558" spans="1:9" x14ac:dyDescent="0.25">
      <c r="A1558">
        <v>38488</v>
      </c>
      <c r="B1558">
        <v>48.77</v>
      </c>
      <c r="C1558">
        <v>48.61</v>
      </c>
      <c r="D1558">
        <v>48.67</v>
      </c>
      <c r="E1558">
        <v>48.05</v>
      </c>
      <c r="F1558">
        <v>48.66</v>
      </c>
      <c r="G1558">
        <f t="shared" si="72"/>
        <v>-0.42999999999999972</v>
      </c>
      <c r="H1558">
        <f t="shared" si="73"/>
        <v>-6.0000000000002274E-2</v>
      </c>
      <c r="I1558">
        <f t="shared" si="74"/>
        <v>-0.60999999999999943</v>
      </c>
    </row>
    <row r="1559" spans="1:9" x14ac:dyDescent="0.25">
      <c r="A1559">
        <v>38489</v>
      </c>
      <c r="B1559">
        <v>49.29</v>
      </c>
      <c r="C1559">
        <v>48.97</v>
      </c>
      <c r="D1559">
        <v>48.61</v>
      </c>
      <c r="E1559">
        <v>49.34</v>
      </c>
      <c r="F1559">
        <v>49.09</v>
      </c>
      <c r="G1559">
        <f t="shared" si="72"/>
        <v>0.51999999999999602</v>
      </c>
      <c r="H1559">
        <f t="shared" si="73"/>
        <v>0.35999999999999943</v>
      </c>
      <c r="I1559">
        <f t="shared" si="74"/>
        <v>0.25</v>
      </c>
    </row>
    <row r="1560" spans="1:9" x14ac:dyDescent="0.25">
      <c r="A1560">
        <v>38490</v>
      </c>
      <c r="B1560">
        <v>48.05</v>
      </c>
      <c r="C1560">
        <v>47.25</v>
      </c>
      <c r="D1560">
        <v>48.97</v>
      </c>
      <c r="E1560">
        <v>48.15</v>
      </c>
      <c r="F1560">
        <v>49.34</v>
      </c>
      <c r="G1560">
        <f t="shared" si="72"/>
        <v>-1.240000000000002</v>
      </c>
      <c r="H1560">
        <f t="shared" si="73"/>
        <v>-1.7199999999999989</v>
      </c>
      <c r="I1560">
        <f t="shared" si="74"/>
        <v>-1.1900000000000048</v>
      </c>
    </row>
    <row r="1561" spans="1:9" x14ac:dyDescent="0.25">
      <c r="A1561">
        <v>38491</v>
      </c>
      <c r="B1561">
        <v>47.74</v>
      </c>
      <c r="C1561">
        <v>46.92</v>
      </c>
      <c r="D1561">
        <v>47.25</v>
      </c>
      <c r="E1561">
        <v>47.88</v>
      </c>
      <c r="F1561">
        <v>48.15</v>
      </c>
      <c r="G1561">
        <f t="shared" si="72"/>
        <v>-0.30999999999999517</v>
      </c>
      <c r="H1561">
        <f t="shared" si="73"/>
        <v>-0.32999999999999829</v>
      </c>
      <c r="I1561">
        <f t="shared" si="74"/>
        <v>-0.26999999999999602</v>
      </c>
    </row>
    <row r="1562" spans="1:9" x14ac:dyDescent="0.25">
      <c r="A1562">
        <v>38492</v>
      </c>
      <c r="B1562">
        <v>47.92</v>
      </c>
      <c r="C1562">
        <v>95.449999999999989</v>
      </c>
      <c r="D1562">
        <v>95.66</v>
      </c>
      <c r="E1562">
        <v>48.03</v>
      </c>
      <c r="F1562">
        <v>47.88</v>
      </c>
      <c r="G1562">
        <f t="shared" si="72"/>
        <v>0.17999999999999972</v>
      </c>
      <c r="H1562">
        <f t="shared" si="73"/>
        <v>-0.21000000000000796</v>
      </c>
      <c r="I1562">
        <f t="shared" si="74"/>
        <v>0.14999999999999858</v>
      </c>
    </row>
    <row r="1563" spans="1:9" x14ac:dyDescent="0.25">
      <c r="A1563">
        <v>38495</v>
      </c>
      <c r="B1563">
        <v>48.28</v>
      </c>
      <c r="C1563">
        <v>49.16</v>
      </c>
      <c r="D1563">
        <v>48.65</v>
      </c>
      <c r="E1563">
        <v>48.37</v>
      </c>
      <c r="F1563">
        <v>48.03</v>
      </c>
      <c r="G1563">
        <f t="shared" si="72"/>
        <v>0.35999999999999943</v>
      </c>
      <c r="H1563">
        <f t="shared" si="73"/>
        <v>0.50999999999999801</v>
      </c>
      <c r="I1563">
        <f t="shared" si="74"/>
        <v>0.33999999999999631</v>
      </c>
    </row>
    <row r="1564" spans="1:9" x14ac:dyDescent="0.25">
      <c r="A1564">
        <v>38496</v>
      </c>
      <c r="B1564">
        <v>48.62</v>
      </c>
      <c r="C1564">
        <v>49.67</v>
      </c>
      <c r="D1564">
        <v>49.16</v>
      </c>
      <c r="E1564">
        <v>48.82</v>
      </c>
      <c r="F1564">
        <v>48.37</v>
      </c>
      <c r="G1564">
        <f t="shared" si="72"/>
        <v>0.33999999999999631</v>
      </c>
      <c r="H1564">
        <f t="shared" si="73"/>
        <v>0.51000000000000512</v>
      </c>
      <c r="I1564">
        <f t="shared" si="74"/>
        <v>0.45000000000000284</v>
      </c>
    </row>
    <row r="1565" spans="1:9" x14ac:dyDescent="0.25">
      <c r="A1565">
        <v>38497</v>
      </c>
      <c r="B1565">
        <v>49.68</v>
      </c>
      <c r="C1565">
        <v>50.98</v>
      </c>
      <c r="D1565">
        <v>49.67</v>
      </c>
      <c r="E1565">
        <v>50.07</v>
      </c>
      <c r="F1565">
        <v>48.82</v>
      </c>
      <c r="G1565">
        <f t="shared" si="72"/>
        <v>1.0600000000000023</v>
      </c>
      <c r="H1565">
        <f t="shared" si="73"/>
        <v>1.3099999999999952</v>
      </c>
      <c r="I1565">
        <f t="shared" si="74"/>
        <v>1.25</v>
      </c>
    </row>
    <row r="1566" spans="1:9" x14ac:dyDescent="0.25">
      <c r="A1566">
        <v>38498</v>
      </c>
      <c r="B1566">
        <v>50.2</v>
      </c>
      <c r="C1566">
        <v>51.01</v>
      </c>
      <c r="D1566">
        <v>50.98</v>
      </c>
      <c r="E1566">
        <v>50.16</v>
      </c>
      <c r="F1566">
        <v>50.07</v>
      </c>
      <c r="G1566">
        <f t="shared" si="72"/>
        <v>0.52000000000000313</v>
      </c>
      <c r="H1566">
        <f t="shared" si="73"/>
        <v>3.0000000000001137E-2</v>
      </c>
      <c r="I1566">
        <f t="shared" si="74"/>
        <v>8.9999999999996305E-2</v>
      </c>
    </row>
    <row r="1567" spans="1:9" x14ac:dyDescent="0.25">
      <c r="A1567">
        <v>38499</v>
      </c>
      <c r="B1567">
        <v>50.76</v>
      </c>
      <c r="C1567">
        <v>51.85</v>
      </c>
      <c r="D1567">
        <v>51.01</v>
      </c>
      <c r="E1567">
        <v>50.7</v>
      </c>
      <c r="F1567">
        <v>50.16</v>
      </c>
      <c r="G1567">
        <f t="shared" si="72"/>
        <v>0.55999999999999517</v>
      </c>
      <c r="H1567">
        <f t="shared" si="73"/>
        <v>0.84000000000000341</v>
      </c>
      <c r="I1567">
        <f t="shared" si="74"/>
        <v>0.54000000000000625</v>
      </c>
    </row>
    <row r="1568" spans="1:9" x14ac:dyDescent="0.25">
      <c r="A1568">
        <v>38503</v>
      </c>
      <c r="B1568">
        <v>50.81</v>
      </c>
      <c r="C1568">
        <v>51.97</v>
      </c>
      <c r="D1568">
        <v>51.85</v>
      </c>
      <c r="E1568">
        <v>50.73</v>
      </c>
      <c r="F1568">
        <v>50.7</v>
      </c>
      <c r="G1568">
        <f t="shared" si="72"/>
        <v>5.0000000000004263E-2</v>
      </c>
      <c r="H1568">
        <f t="shared" si="73"/>
        <v>0.11999999999999744</v>
      </c>
      <c r="I1568">
        <f t="shared" si="74"/>
        <v>2.9999999999994031E-2</v>
      </c>
    </row>
    <row r="1569" spans="1:9" x14ac:dyDescent="0.25">
      <c r="A1569">
        <v>38504</v>
      </c>
      <c r="B1569">
        <v>53.36</v>
      </c>
      <c r="C1569">
        <v>54.6</v>
      </c>
      <c r="D1569">
        <v>51.97</v>
      </c>
      <c r="E1569">
        <v>53.27</v>
      </c>
      <c r="F1569">
        <v>50.73</v>
      </c>
      <c r="G1569">
        <f t="shared" si="72"/>
        <v>2.5499999999999972</v>
      </c>
      <c r="H1569">
        <f t="shared" si="73"/>
        <v>2.6300000000000026</v>
      </c>
      <c r="I1569">
        <f t="shared" si="74"/>
        <v>2.5400000000000063</v>
      </c>
    </row>
    <row r="1570" spans="1:9" x14ac:dyDescent="0.25">
      <c r="A1570">
        <v>38505</v>
      </c>
      <c r="B1570">
        <v>52.41</v>
      </c>
      <c r="C1570">
        <v>53.63</v>
      </c>
      <c r="D1570">
        <v>54.6</v>
      </c>
      <c r="E1570">
        <v>52.4</v>
      </c>
      <c r="F1570">
        <v>53.27</v>
      </c>
      <c r="G1570">
        <f t="shared" si="72"/>
        <v>-0.95000000000000284</v>
      </c>
      <c r="H1570">
        <f t="shared" si="73"/>
        <v>-0.96999999999999886</v>
      </c>
      <c r="I1570">
        <f t="shared" si="74"/>
        <v>-0.87000000000000455</v>
      </c>
    </row>
    <row r="1571" spans="1:9" x14ac:dyDescent="0.25">
      <c r="A1571">
        <v>38506</v>
      </c>
      <c r="B1571">
        <v>54.3</v>
      </c>
      <c r="C1571">
        <v>55.03</v>
      </c>
      <c r="D1571">
        <v>53.63</v>
      </c>
      <c r="E1571">
        <v>54.17</v>
      </c>
      <c r="F1571">
        <v>52.4</v>
      </c>
      <c r="G1571">
        <f t="shared" si="72"/>
        <v>1.8900000000000006</v>
      </c>
      <c r="H1571">
        <f t="shared" si="73"/>
        <v>1.3999999999999986</v>
      </c>
      <c r="I1571">
        <f t="shared" si="74"/>
        <v>1.7700000000000031</v>
      </c>
    </row>
    <row r="1572" spans="1:9" x14ac:dyDescent="0.25">
      <c r="A1572">
        <v>38509</v>
      </c>
      <c r="B1572">
        <v>53.78</v>
      </c>
      <c r="C1572">
        <v>54.49</v>
      </c>
      <c r="D1572">
        <v>55.03</v>
      </c>
      <c r="E1572">
        <v>53.67</v>
      </c>
      <c r="F1572">
        <v>54.17</v>
      </c>
      <c r="G1572">
        <f t="shared" si="72"/>
        <v>-0.51999999999999602</v>
      </c>
      <c r="H1572">
        <f t="shared" si="73"/>
        <v>-0.53999999999999915</v>
      </c>
      <c r="I1572">
        <f t="shared" si="74"/>
        <v>-0.5</v>
      </c>
    </row>
    <row r="1573" spans="1:9" x14ac:dyDescent="0.25">
      <c r="A1573">
        <v>38510</v>
      </c>
      <c r="B1573">
        <v>53.58</v>
      </c>
      <c r="C1573">
        <v>53.76</v>
      </c>
      <c r="D1573">
        <v>54.49</v>
      </c>
      <c r="E1573">
        <v>53.13</v>
      </c>
      <c r="F1573">
        <v>53.67</v>
      </c>
      <c r="G1573">
        <f t="shared" si="72"/>
        <v>-0.20000000000000284</v>
      </c>
      <c r="H1573">
        <f t="shared" si="73"/>
        <v>-0.73000000000000398</v>
      </c>
      <c r="I1573">
        <f t="shared" si="74"/>
        <v>-0.53999999999999915</v>
      </c>
    </row>
    <row r="1574" spans="1:9" x14ac:dyDescent="0.25">
      <c r="A1574">
        <v>38511</v>
      </c>
      <c r="B1574">
        <v>52.35</v>
      </c>
      <c r="C1574">
        <v>52.54</v>
      </c>
      <c r="D1574">
        <v>53.76</v>
      </c>
      <c r="E1574">
        <v>52.11</v>
      </c>
      <c r="F1574">
        <v>53.13</v>
      </c>
      <c r="G1574">
        <f t="shared" si="72"/>
        <v>-1.2299999999999969</v>
      </c>
      <c r="H1574">
        <f t="shared" si="73"/>
        <v>-1.2199999999999989</v>
      </c>
      <c r="I1574">
        <f t="shared" si="74"/>
        <v>-1.0200000000000031</v>
      </c>
    </row>
    <row r="1575" spans="1:9" x14ac:dyDescent="0.25">
      <c r="A1575">
        <v>38512</v>
      </c>
      <c r="B1575">
        <v>54.06</v>
      </c>
      <c r="C1575">
        <v>54.28</v>
      </c>
      <c r="D1575">
        <v>52.54</v>
      </c>
      <c r="E1575">
        <v>53.82</v>
      </c>
      <c r="F1575">
        <v>52.11</v>
      </c>
      <c r="G1575">
        <f t="shared" si="72"/>
        <v>1.7100000000000009</v>
      </c>
      <c r="H1575">
        <f t="shared" si="73"/>
        <v>1.740000000000002</v>
      </c>
      <c r="I1575">
        <f t="shared" si="74"/>
        <v>1.7100000000000009</v>
      </c>
    </row>
    <row r="1576" spans="1:9" x14ac:dyDescent="0.25">
      <c r="A1576">
        <v>38513</v>
      </c>
      <c r="B1576">
        <v>53.1</v>
      </c>
      <c r="C1576">
        <v>53.54</v>
      </c>
      <c r="D1576">
        <v>54.28</v>
      </c>
      <c r="E1576">
        <v>52.67</v>
      </c>
      <c r="F1576">
        <v>53.82</v>
      </c>
      <c r="G1576">
        <f t="shared" si="72"/>
        <v>-0.96000000000000085</v>
      </c>
      <c r="H1576">
        <f t="shared" si="73"/>
        <v>-0.74000000000000199</v>
      </c>
      <c r="I1576">
        <f t="shared" si="74"/>
        <v>-1.1499999999999986</v>
      </c>
    </row>
    <row r="1577" spans="1:9" x14ac:dyDescent="0.25">
      <c r="A1577">
        <v>38516</v>
      </c>
      <c r="B1577">
        <v>55.41</v>
      </c>
      <c r="C1577">
        <v>55.62</v>
      </c>
      <c r="D1577">
        <v>53.54</v>
      </c>
      <c r="E1577">
        <v>54.78</v>
      </c>
      <c r="F1577">
        <v>52.67</v>
      </c>
      <c r="G1577">
        <f t="shared" si="72"/>
        <v>2.3099999999999952</v>
      </c>
      <c r="H1577">
        <f t="shared" si="73"/>
        <v>2.0799999999999983</v>
      </c>
      <c r="I1577">
        <f t="shared" si="74"/>
        <v>2.1099999999999994</v>
      </c>
    </row>
    <row r="1578" spans="1:9" x14ac:dyDescent="0.25">
      <c r="A1578">
        <v>38517</v>
      </c>
      <c r="B1578">
        <v>54.53</v>
      </c>
      <c r="C1578">
        <v>55</v>
      </c>
      <c r="D1578">
        <v>55.62</v>
      </c>
      <c r="E1578">
        <v>53.73</v>
      </c>
      <c r="F1578">
        <v>54.78</v>
      </c>
      <c r="G1578">
        <f t="shared" si="72"/>
        <v>-0.87999999999999545</v>
      </c>
      <c r="H1578">
        <f t="shared" si="73"/>
        <v>-0.61999999999999744</v>
      </c>
      <c r="I1578">
        <f t="shared" si="74"/>
        <v>-1.0500000000000043</v>
      </c>
    </row>
    <row r="1579" spans="1:9" x14ac:dyDescent="0.25">
      <c r="A1579">
        <v>38518</v>
      </c>
      <c r="B1579">
        <v>55.08</v>
      </c>
      <c r="C1579">
        <v>55.57</v>
      </c>
      <c r="D1579">
        <v>55</v>
      </c>
      <c r="E1579">
        <v>54.5</v>
      </c>
      <c r="F1579">
        <v>53.73</v>
      </c>
      <c r="G1579">
        <f t="shared" si="72"/>
        <v>0.54999999999999716</v>
      </c>
      <c r="H1579">
        <f t="shared" si="73"/>
        <v>0.57000000000000028</v>
      </c>
      <c r="I1579">
        <f t="shared" si="74"/>
        <v>0.77000000000000313</v>
      </c>
    </row>
    <row r="1580" spans="1:9" x14ac:dyDescent="0.25">
      <c r="A1580">
        <v>38519</v>
      </c>
      <c r="B1580">
        <v>56.17</v>
      </c>
      <c r="C1580">
        <v>56.58</v>
      </c>
      <c r="D1580">
        <v>55.57</v>
      </c>
      <c r="E1580">
        <v>56.22</v>
      </c>
      <c r="F1580">
        <v>55.24</v>
      </c>
      <c r="G1580">
        <f t="shared" si="72"/>
        <v>1.0900000000000034</v>
      </c>
      <c r="H1580">
        <f t="shared" si="73"/>
        <v>1.009999999999998</v>
      </c>
      <c r="I1580">
        <f t="shared" si="74"/>
        <v>0.97999999999999687</v>
      </c>
    </row>
    <row r="1581" spans="1:9" x14ac:dyDescent="0.25">
      <c r="A1581">
        <v>38520</v>
      </c>
      <c r="B1581">
        <v>58.27</v>
      </c>
      <c r="C1581">
        <v>58.47</v>
      </c>
      <c r="D1581">
        <v>56.58</v>
      </c>
      <c r="E1581">
        <v>57.76</v>
      </c>
      <c r="F1581">
        <v>56.22</v>
      </c>
      <c r="G1581">
        <f t="shared" si="72"/>
        <v>2.1000000000000014</v>
      </c>
      <c r="H1581">
        <f t="shared" si="73"/>
        <v>1.8900000000000006</v>
      </c>
      <c r="I1581">
        <f t="shared" si="74"/>
        <v>1.5399999999999991</v>
      </c>
    </row>
    <row r="1582" spans="1:9" x14ac:dyDescent="0.25">
      <c r="A1582">
        <v>38523</v>
      </c>
      <c r="B1582">
        <v>58.35</v>
      </c>
      <c r="C1582">
        <v>59.37</v>
      </c>
      <c r="D1582">
        <v>58.47</v>
      </c>
      <c r="E1582">
        <v>58.32</v>
      </c>
      <c r="F1582">
        <v>57.76</v>
      </c>
      <c r="G1582">
        <f t="shared" si="72"/>
        <v>7.9999999999998295E-2</v>
      </c>
      <c r="H1582">
        <f t="shared" si="73"/>
        <v>0.89999999999999858</v>
      </c>
      <c r="I1582">
        <f t="shared" si="74"/>
        <v>0.56000000000000227</v>
      </c>
    </row>
    <row r="1583" spans="1:9" x14ac:dyDescent="0.25">
      <c r="A1583">
        <v>38525</v>
      </c>
      <c r="B1583">
        <v>56.63</v>
      </c>
      <c r="C1583">
        <v>58.09</v>
      </c>
      <c r="D1583">
        <v>59.04</v>
      </c>
      <c r="E1583">
        <v>56.58</v>
      </c>
      <c r="F1583">
        <v>57.5</v>
      </c>
      <c r="G1583">
        <f t="shared" si="72"/>
        <v>-1.7199999999999989</v>
      </c>
      <c r="H1583">
        <f t="shared" si="73"/>
        <v>-0.94999999999999574</v>
      </c>
      <c r="I1583">
        <f t="shared" si="74"/>
        <v>-0.92000000000000171</v>
      </c>
    </row>
    <row r="1584" spans="1:9" x14ac:dyDescent="0.25">
      <c r="A1584">
        <v>38526</v>
      </c>
      <c r="B1584">
        <v>58.01</v>
      </c>
      <c r="C1584">
        <v>59.42</v>
      </c>
      <c r="D1584">
        <v>58.09</v>
      </c>
      <c r="E1584">
        <v>57.96</v>
      </c>
      <c r="F1584">
        <v>56.58</v>
      </c>
      <c r="G1584">
        <f t="shared" si="72"/>
        <v>1.3799999999999955</v>
      </c>
      <c r="H1584">
        <f t="shared" si="73"/>
        <v>1.3299999999999983</v>
      </c>
      <c r="I1584">
        <f t="shared" si="74"/>
        <v>1.3800000000000026</v>
      </c>
    </row>
    <row r="1585" spans="1:9" x14ac:dyDescent="0.25">
      <c r="A1585">
        <v>38527</v>
      </c>
      <c r="B1585">
        <v>58.48</v>
      </c>
      <c r="C1585">
        <v>59.84</v>
      </c>
      <c r="D1585">
        <v>59.42</v>
      </c>
      <c r="E1585">
        <v>58.36</v>
      </c>
      <c r="F1585">
        <v>57.96</v>
      </c>
      <c r="G1585">
        <f t="shared" si="72"/>
        <v>0.46999999999999886</v>
      </c>
      <c r="H1585">
        <f t="shared" si="73"/>
        <v>0.42000000000000171</v>
      </c>
      <c r="I1585">
        <f t="shared" si="74"/>
        <v>0.39999999999999858</v>
      </c>
    </row>
    <row r="1586" spans="1:9" x14ac:dyDescent="0.25">
      <c r="A1586">
        <v>38530</v>
      </c>
      <c r="B1586">
        <v>59.4</v>
      </c>
      <c r="C1586">
        <v>60.54</v>
      </c>
      <c r="D1586">
        <v>59.84</v>
      </c>
      <c r="E1586">
        <v>59.3</v>
      </c>
      <c r="F1586">
        <v>58.36</v>
      </c>
      <c r="G1586">
        <f t="shared" si="72"/>
        <v>0.92000000000000171</v>
      </c>
      <c r="H1586">
        <f t="shared" si="73"/>
        <v>0.69999999999999574</v>
      </c>
      <c r="I1586">
        <f t="shared" si="74"/>
        <v>0.93999999999999773</v>
      </c>
    </row>
    <row r="1587" spans="1:9" x14ac:dyDescent="0.25">
      <c r="A1587">
        <v>38531</v>
      </c>
      <c r="B1587">
        <v>57.39</v>
      </c>
      <c r="C1587">
        <v>58.2</v>
      </c>
      <c r="D1587">
        <v>60.54</v>
      </c>
      <c r="E1587">
        <v>57.18</v>
      </c>
      <c r="F1587">
        <v>59.3</v>
      </c>
      <c r="G1587">
        <f t="shared" si="72"/>
        <v>-2.009999999999998</v>
      </c>
      <c r="H1587">
        <f t="shared" si="73"/>
        <v>-2.3399999999999963</v>
      </c>
      <c r="I1587">
        <f t="shared" si="74"/>
        <v>-2.1199999999999974</v>
      </c>
    </row>
    <row r="1588" spans="1:9" x14ac:dyDescent="0.25">
      <c r="A1588">
        <v>38532</v>
      </c>
      <c r="B1588">
        <v>56.23</v>
      </c>
      <c r="C1588">
        <v>57.26</v>
      </c>
      <c r="D1588">
        <v>58.2</v>
      </c>
      <c r="E1588">
        <v>56.15</v>
      </c>
      <c r="F1588">
        <v>57.18</v>
      </c>
      <c r="G1588">
        <f t="shared" si="72"/>
        <v>-1.1600000000000037</v>
      </c>
      <c r="H1588">
        <f t="shared" si="73"/>
        <v>-0.94000000000000483</v>
      </c>
      <c r="I1588">
        <f t="shared" si="74"/>
        <v>-1.0300000000000011</v>
      </c>
    </row>
    <row r="1589" spans="1:9" x14ac:dyDescent="0.25">
      <c r="A1589">
        <v>38533</v>
      </c>
      <c r="B1589">
        <v>55.7</v>
      </c>
      <c r="C1589">
        <v>56.5</v>
      </c>
      <c r="D1589">
        <v>57.26</v>
      </c>
      <c r="E1589">
        <v>55.58</v>
      </c>
      <c r="F1589">
        <v>56.15</v>
      </c>
      <c r="G1589">
        <f t="shared" si="72"/>
        <v>-0.52999999999999403</v>
      </c>
      <c r="H1589">
        <f t="shared" si="73"/>
        <v>-0.75999999999999801</v>
      </c>
      <c r="I1589">
        <f t="shared" si="74"/>
        <v>-0.57000000000000028</v>
      </c>
    </row>
    <row r="1590" spans="1:9" x14ac:dyDescent="0.25">
      <c r="A1590">
        <v>38534</v>
      </c>
      <c r="B1590">
        <v>57.67</v>
      </c>
      <c r="C1590">
        <v>58.75</v>
      </c>
      <c r="D1590">
        <v>56.5</v>
      </c>
      <c r="E1590">
        <v>57.54</v>
      </c>
      <c r="F1590">
        <v>55.58</v>
      </c>
      <c r="G1590">
        <f t="shared" si="72"/>
        <v>1.9699999999999989</v>
      </c>
      <c r="H1590">
        <f t="shared" si="73"/>
        <v>2.25</v>
      </c>
      <c r="I1590">
        <f t="shared" si="74"/>
        <v>1.9600000000000009</v>
      </c>
    </row>
    <row r="1591" spans="1:9" x14ac:dyDescent="0.25">
      <c r="A1591">
        <v>38538</v>
      </c>
      <c r="B1591">
        <v>58.65</v>
      </c>
      <c r="C1591">
        <v>59.59</v>
      </c>
      <c r="D1591">
        <v>58.75</v>
      </c>
      <c r="E1591">
        <v>58.29</v>
      </c>
      <c r="F1591">
        <v>57.94</v>
      </c>
      <c r="G1591">
        <f t="shared" si="72"/>
        <v>0.97999999999999687</v>
      </c>
      <c r="H1591">
        <f t="shared" si="73"/>
        <v>0.84000000000000341</v>
      </c>
      <c r="I1591">
        <f t="shared" si="74"/>
        <v>0.35000000000000142</v>
      </c>
    </row>
    <row r="1592" spans="1:9" x14ac:dyDescent="0.25">
      <c r="A1592">
        <v>38539</v>
      </c>
      <c r="B1592">
        <v>59.84</v>
      </c>
      <c r="C1592">
        <v>61.28</v>
      </c>
      <c r="D1592">
        <v>59.59</v>
      </c>
      <c r="E1592">
        <v>59.85</v>
      </c>
      <c r="F1592">
        <v>58.29</v>
      </c>
      <c r="G1592">
        <f t="shared" si="72"/>
        <v>1.1900000000000048</v>
      </c>
      <c r="H1592">
        <f t="shared" si="73"/>
        <v>1.6899999999999977</v>
      </c>
      <c r="I1592">
        <f t="shared" si="74"/>
        <v>1.5600000000000023</v>
      </c>
    </row>
    <row r="1593" spans="1:9" x14ac:dyDescent="0.25">
      <c r="A1593">
        <v>38540</v>
      </c>
      <c r="B1593">
        <v>60.54</v>
      </c>
      <c r="C1593">
        <v>60.73</v>
      </c>
      <c r="D1593">
        <v>61.28</v>
      </c>
      <c r="E1593">
        <v>59.28</v>
      </c>
      <c r="F1593">
        <v>59.85</v>
      </c>
      <c r="G1593">
        <f t="shared" si="72"/>
        <v>0.69999999999999574</v>
      </c>
      <c r="H1593">
        <f t="shared" si="73"/>
        <v>-0.55000000000000426</v>
      </c>
      <c r="I1593">
        <f t="shared" si="74"/>
        <v>-0.57000000000000028</v>
      </c>
    </row>
    <row r="1594" spans="1:9" x14ac:dyDescent="0.25">
      <c r="A1594">
        <v>38541</v>
      </c>
      <c r="B1594">
        <v>57.72</v>
      </c>
      <c r="C1594">
        <v>59.63</v>
      </c>
      <c r="D1594">
        <v>60.73</v>
      </c>
      <c r="E1594">
        <v>58.2</v>
      </c>
      <c r="F1594">
        <v>59.28</v>
      </c>
      <c r="G1594">
        <f t="shared" si="72"/>
        <v>-2.8200000000000003</v>
      </c>
      <c r="H1594">
        <f t="shared" si="73"/>
        <v>-1.0999999999999943</v>
      </c>
      <c r="I1594">
        <f t="shared" si="74"/>
        <v>-1.0799999999999983</v>
      </c>
    </row>
    <row r="1595" spans="1:9" x14ac:dyDescent="0.25">
      <c r="A1595">
        <v>38544</v>
      </c>
      <c r="B1595">
        <v>58.12</v>
      </c>
      <c r="C1595">
        <v>58.92</v>
      </c>
      <c r="D1595">
        <v>59.63</v>
      </c>
      <c r="E1595">
        <v>57.44</v>
      </c>
      <c r="F1595">
        <v>58.2</v>
      </c>
      <c r="G1595">
        <f t="shared" si="72"/>
        <v>0.39999999999999858</v>
      </c>
      <c r="H1595">
        <f t="shared" si="73"/>
        <v>-0.71000000000000085</v>
      </c>
      <c r="I1595">
        <f t="shared" si="74"/>
        <v>-0.76000000000000512</v>
      </c>
    </row>
    <row r="1596" spans="1:9" x14ac:dyDescent="0.25">
      <c r="A1596">
        <v>38545</v>
      </c>
      <c r="B1596">
        <v>59.45</v>
      </c>
      <c r="C1596">
        <v>60.62</v>
      </c>
      <c r="D1596">
        <v>58.92</v>
      </c>
      <c r="E1596">
        <v>58.82</v>
      </c>
      <c r="F1596">
        <v>57.44</v>
      </c>
      <c r="G1596">
        <f t="shared" si="72"/>
        <v>1.3300000000000054</v>
      </c>
      <c r="H1596">
        <f t="shared" si="73"/>
        <v>1.6999999999999957</v>
      </c>
      <c r="I1596">
        <f t="shared" si="74"/>
        <v>1.3800000000000026</v>
      </c>
    </row>
    <row r="1597" spans="1:9" x14ac:dyDescent="0.25">
      <c r="A1597">
        <v>38546</v>
      </c>
      <c r="B1597">
        <v>59.01</v>
      </c>
      <c r="C1597">
        <v>60.01</v>
      </c>
      <c r="D1597">
        <v>60.62</v>
      </c>
      <c r="E1597">
        <v>58.27</v>
      </c>
      <c r="F1597">
        <v>58.82</v>
      </c>
      <c r="G1597">
        <f t="shared" si="72"/>
        <v>-0.44000000000000483</v>
      </c>
      <c r="H1597">
        <f t="shared" si="73"/>
        <v>-0.60999999999999943</v>
      </c>
      <c r="I1597">
        <f t="shared" si="74"/>
        <v>-0.54999999999999716</v>
      </c>
    </row>
    <row r="1598" spans="1:9" x14ac:dyDescent="0.25">
      <c r="A1598">
        <v>38547</v>
      </c>
      <c r="B1598">
        <v>57.05</v>
      </c>
      <c r="C1598">
        <v>57.8</v>
      </c>
      <c r="D1598">
        <v>60.01</v>
      </c>
      <c r="E1598">
        <v>57.31</v>
      </c>
      <c r="F1598">
        <v>58.27</v>
      </c>
      <c r="G1598">
        <f t="shared" si="72"/>
        <v>-1.9600000000000009</v>
      </c>
      <c r="H1598">
        <f t="shared" si="73"/>
        <v>-2.2100000000000009</v>
      </c>
      <c r="I1598">
        <f t="shared" si="74"/>
        <v>-0.96000000000000085</v>
      </c>
    </row>
    <row r="1599" spans="1:9" x14ac:dyDescent="0.25">
      <c r="A1599">
        <v>38548</v>
      </c>
      <c r="B1599">
        <v>57.8</v>
      </c>
      <c r="C1599">
        <v>58.09</v>
      </c>
      <c r="D1599">
        <v>57.8</v>
      </c>
      <c r="E1599">
        <v>114.92</v>
      </c>
      <c r="F1599">
        <v>114.27000000000001</v>
      </c>
      <c r="G1599">
        <f t="shared" si="72"/>
        <v>0.75</v>
      </c>
      <c r="H1599">
        <f t="shared" si="73"/>
        <v>0.29000000000000625</v>
      </c>
      <c r="I1599">
        <f t="shared" si="74"/>
        <v>0.64999999999999147</v>
      </c>
    </row>
    <row r="1600" spans="1:9" x14ac:dyDescent="0.25">
      <c r="A1600">
        <v>38551</v>
      </c>
      <c r="B1600">
        <v>57.44</v>
      </c>
      <c r="C1600">
        <v>57.32</v>
      </c>
      <c r="D1600">
        <v>58.09</v>
      </c>
      <c r="E1600">
        <v>56.99</v>
      </c>
      <c r="F1600">
        <v>57.61</v>
      </c>
      <c r="G1600">
        <f t="shared" si="72"/>
        <v>-0.35999999999999943</v>
      </c>
      <c r="H1600">
        <f t="shared" si="73"/>
        <v>-0.77000000000000313</v>
      </c>
      <c r="I1600">
        <f t="shared" si="74"/>
        <v>-0.61999999999999744</v>
      </c>
    </row>
    <row r="1601" spans="1:9" x14ac:dyDescent="0.25">
      <c r="A1601">
        <v>38552</v>
      </c>
      <c r="B1601">
        <v>57.76</v>
      </c>
      <c r="C1601">
        <v>57.46</v>
      </c>
      <c r="D1601">
        <v>57.32</v>
      </c>
      <c r="E1601">
        <v>57.36</v>
      </c>
      <c r="F1601">
        <v>56.99</v>
      </c>
      <c r="G1601">
        <f t="shared" si="72"/>
        <v>0.32000000000000028</v>
      </c>
      <c r="H1601">
        <f t="shared" si="73"/>
        <v>0.14000000000000057</v>
      </c>
      <c r="I1601">
        <f t="shared" si="74"/>
        <v>0.36999999999999744</v>
      </c>
    </row>
    <row r="1602" spans="1:9" x14ac:dyDescent="0.25">
      <c r="A1602">
        <v>38553</v>
      </c>
      <c r="B1602">
        <v>57.31</v>
      </c>
      <c r="C1602">
        <v>56.72</v>
      </c>
      <c r="D1602">
        <v>57.46</v>
      </c>
      <c r="E1602">
        <v>56.65</v>
      </c>
      <c r="F1602">
        <v>57.36</v>
      </c>
      <c r="G1602">
        <f t="shared" si="72"/>
        <v>-0.44999999999999574</v>
      </c>
      <c r="H1602">
        <f t="shared" si="73"/>
        <v>-0.74000000000000199</v>
      </c>
      <c r="I1602">
        <f t="shared" si="74"/>
        <v>-0.71000000000000085</v>
      </c>
    </row>
    <row r="1603" spans="1:9" x14ac:dyDescent="0.25">
      <c r="A1603">
        <v>38554</v>
      </c>
      <c r="B1603">
        <v>56.4</v>
      </c>
      <c r="C1603">
        <v>57.05</v>
      </c>
      <c r="D1603">
        <v>56.72</v>
      </c>
      <c r="E1603">
        <v>55.72</v>
      </c>
      <c r="F1603">
        <v>56.65</v>
      </c>
      <c r="G1603">
        <f t="shared" ref="G1603:G1666" si="75">B1603-B1602</f>
        <v>-0.91000000000000369</v>
      </c>
      <c r="H1603">
        <f t="shared" ref="H1603:H1666" si="76">C1603-D1603</f>
        <v>0.32999999999999829</v>
      </c>
      <c r="I1603">
        <f t="shared" ref="I1603:I1666" si="77">E1603-F1603</f>
        <v>-0.92999999999999972</v>
      </c>
    </row>
    <row r="1604" spans="1:9" x14ac:dyDescent="0.25">
      <c r="A1604">
        <v>38555</v>
      </c>
      <c r="B1604">
        <v>58.2</v>
      </c>
      <c r="C1604">
        <v>58.65</v>
      </c>
      <c r="D1604">
        <v>57.13</v>
      </c>
      <c r="E1604">
        <v>57.58</v>
      </c>
      <c r="F1604">
        <v>55.72</v>
      </c>
      <c r="G1604">
        <f t="shared" si="75"/>
        <v>1.8000000000000043</v>
      </c>
      <c r="H1604">
        <f t="shared" si="76"/>
        <v>1.519999999999996</v>
      </c>
      <c r="I1604">
        <f t="shared" si="77"/>
        <v>1.8599999999999994</v>
      </c>
    </row>
    <row r="1605" spans="1:9" x14ac:dyDescent="0.25">
      <c r="A1605">
        <v>38558</v>
      </c>
      <c r="B1605">
        <v>58.37</v>
      </c>
      <c r="C1605">
        <v>59</v>
      </c>
      <c r="D1605">
        <v>58.65</v>
      </c>
      <c r="E1605">
        <v>57.86</v>
      </c>
      <c r="F1605">
        <v>57.58</v>
      </c>
      <c r="G1605">
        <f t="shared" si="75"/>
        <v>0.1699999999999946</v>
      </c>
      <c r="H1605">
        <f t="shared" si="76"/>
        <v>0.35000000000000142</v>
      </c>
      <c r="I1605">
        <f t="shared" si="77"/>
        <v>0.28000000000000114</v>
      </c>
    </row>
    <row r="1606" spans="1:9" x14ac:dyDescent="0.25">
      <c r="A1606">
        <v>38559</v>
      </c>
      <c r="B1606">
        <v>58.65</v>
      </c>
      <c r="C1606">
        <v>59.2</v>
      </c>
      <c r="D1606">
        <v>59</v>
      </c>
      <c r="E1606">
        <v>58.03</v>
      </c>
      <c r="F1606">
        <v>57.86</v>
      </c>
      <c r="G1606">
        <f t="shared" si="75"/>
        <v>0.28000000000000114</v>
      </c>
      <c r="H1606">
        <f t="shared" si="76"/>
        <v>0.20000000000000284</v>
      </c>
      <c r="I1606">
        <f t="shared" si="77"/>
        <v>0.17000000000000171</v>
      </c>
    </row>
    <row r="1607" spans="1:9" x14ac:dyDescent="0.25">
      <c r="A1607">
        <v>38560</v>
      </c>
      <c r="B1607">
        <v>58.56</v>
      </c>
      <c r="C1607">
        <v>59.11</v>
      </c>
      <c r="D1607">
        <v>59.2</v>
      </c>
      <c r="E1607">
        <v>58.01</v>
      </c>
      <c r="F1607">
        <v>58.03</v>
      </c>
      <c r="G1607">
        <f t="shared" si="75"/>
        <v>-8.9999999999996305E-2</v>
      </c>
      <c r="H1607">
        <f t="shared" si="76"/>
        <v>-9.0000000000003411E-2</v>
      </c>
      <c r="I1607">
        <f t="shared" si="77"/>
        <v>-2.0000000000003126E-2</v>
      </c>
    </row>
    <row r="1608" spans="1:9" x14ac:dyDescent="0.25">
      <c r="A1608">
        <v>38561</v>
      </c>
      <c r="B1608">
        <v>59.25</v>
      </c>
      <c r="C1608">
        <v>59.94</v>
      </c>
      <c r="D1608">
        <v>59.11</v>
      </c>
      <c r="E1608">
        <v>58.76</v>
      </c>
      <c r="F1608">
        <v>58.01</v>
      </c>
      <c r="G1608">
        <f t="shared" si="75"/>
        <v>0.68999999999999773</v>
      </c>
      <c r="H1608">
        <f t="shared" si="76"/>
        <v>0.82999999999999829</v>
      </c>
      <c r="I1608">
        <f t="shared" si="77"/>
        <v>0.75</v>
      </c>
    </row>
    <row r="1609" spans="1:9" x14ac:dyDescent="0.25">
      <c r="A1609">
        <v>38562</v>
      </c>
      <c r="B1609">
        <v>60.01</v>
      </c>
      <c r="C1609">
        <v>60.57</v>
      </c>
      <c r="D1609">
        <v>59.94</v>
      </c>
      <c r="E1609">
        <v>59.37</v>
      </c>
      <c r="F1609">
        <v>58.76</v>
      </c>
      <c r="G1609">
        <f t="shared" si="75"/>
        <v>0.75999999999999801</v>
      </c>
      <c r="H1609">
        <f t="shared" si="76"/>
        <v>0.63000000000000256</v>
      </c>
      <c r="I1609">
        <f t="shared" si="77"/>
        <v>0.60999999999999943</v>
      </c>
    </row>
    <row r="1610" spans="1:9" x14ac:dyDescent="0.25">
      <c r="A1610">
        <v>38565</v>
      </c>
      <c r="B1610">
        <v>60.74</v>
      </c>
      <c r="C1610">
        <v>61.57</v>
      </c>
      <c r="D1610">
        <v>60.57</v>
      </c>
      <c r="E1610">
        <v>60.44</v>
      </c>
      <c r="F1610">
        <v>59.37</v>
      </c>
      <c r="G1610">
        <f t="shared" si="75"/>
        <v>0.73000000000000398</v>
      </c>
      <c r="H1610">
        <f t="shared" si="76"/>
        <v>1</v>
      </c>
      <c r="I1610">
        <f t="shared" si="77"/>
        <v>1.0700000000000003</v>
      </c>
    </row>
    <row r="1611" spans="1:9" x14ac:dyDescent="0.25">
      <c r="A1611">
        <v>38566</v>
      </c>
      <c r="B1611">
        <v>61.59</v>
      </c>
      <c r="C1611">
        <v>61.89</v>
      </c>
      <c r="D1611">
        <v>61.57</v>
      </c>
      <c r="E1611">
        <v>60.62</v>
      </c>
      <c r="F1611">
        <v>60.44</v>
      </c>
      <c r="G1611">
        <f t="shared" si="75"/>
        <v>0.85000000000000142</v>
      </c>
      <c r="H1611">
        <f t="shared" si="76"/>
        <v>0.32000000000000028</v>
      </c>
      <c r="I1611">
        <f t="shared" si="77"/>
        <v>0.17999999999999972</v>
      </c>
    </row>
    <row r="1612" spans="1:9" x14ac:dyDescent="0.25">
      <c r="A1612">
        <v>38567</v>
      </c>
      <c r="B1612">
        <v>60.64</v>
      </c>
      <c r="C1612">
        <v>60.86</v>
      </c>
      <c r="D1612">
        <v>61.89</v>
      </c>
      <c r="E1612">
        <v>59.65</v>
      </c>
      <c r="F1612">
        <v>60.62</v>
      </c>
      <c r="G1612">
        <f t="shared" si="75"/>
        <v>-0.95000000000000284</v>
      </c>
      <c r="H1612">
        <f t="shared" si="76"/>
        <v>-1.0300000000000011</v>
      </c>
      <c r="I1612">
        <f t="shared" si="77"/>
        <v>-0.96999999999999886</v>
      </c>
    </row>
    <row r="1613" spans="1:9" x14ac:dyDescent="0.25">
      <c r="A1613">
        <v>38568</v>
      </c>
      <c r="B1613">
        <v>61.54</v>
      </c>
      <c r="C1613">
        <v>61.38</v>
      </c>
      <c r="D1613">
        <v>60.86</v>
      </c>
      <c r="E1613">
        <v>60.12</v>
      </c>
      <c r="F1613">
        <v>59.65</v>
      </c>
      <c r="G1613">
        <f t="shared" si="75"/>
        <v>0.89999999999999858</v>
      </c>
      <c r="H1613">
        <f t="shared" si="76"/>
        <v>0.52000000000000313</v>
      </c>
      <c r="I1613">
        <f t="shared" si="77"/>
        <v>0.46999999999999886</v>
      </c>
    </row>
    <row r="1614" spans="1:9" x14ac:dyDescent="0.25">
      <c r="A1614">
        <v>38569</v>
      </c>
      <c r="B1614">
        <v>62.37</v>
      </c>
      <c r="C1614">
        <v>62.31</v>
      </c>
      <c r="D1614">
        <v>61.38</v>
      </c>
      <c r="E1614">
        <v>61.07</v>
      </c>
      <c r="F1614">
        <v>60.12</v>
      </c>
      <c r="G1614">
        <f t="shared" si="75"/>
        <v>0.82999999999999829</v>
      </c>
      <c r="H1614">
        <f t="shared" si="76"/>
        <v>0.92999999999999972</v>
      </c>
      <c r="I1614">
        <f t="shared" si="77"/>
        <v>0.95000000000000284</v>
      </c>
    </row>
    <row r="1615" spans="1:9" x14ac:dyDescent="0.25">
      <c r="A1615">
        <v>38572</v>
      </c>
      <c r="B1615">
        <v>64.12</v>
      </c>
      <c r="C1615">
        <v>63.94</v>
      </c>
      <c r="D1615">
        <v>62.31</v>
      </c>
      <c r="E1615">
        <v>62.7</v>
      </c>
      <c r="F1615">
        <v>61.07</v>
      </c>
      <c r="G1615">
        <f t="shared" si="75"/>
        <v>1.7500000000000071</v>
      </c>
      <c r="H1615">
        <f t="shared" si="76"/>
        <v>1.6299999999999955</v>
      </c>
      <c r="I1615">
        <f t="shared" si="77"/>
        <v>1.6300000000000026</v>
      </c>
    </row>
    <row r="1616" spans="1:9" x14ac:dyDescent="0.25">
      <c r="A1616">
        <v>38573</v>
      </c>
      <c r="B1616">
        <v>63.53</v>
      </c>
      <c r="C1616">
        <v>63.07</v>
      </c>
      <c r="D1616">
        <v>63.94</v>
      </c>
      <c r="E1616">
        <v>61.98</v>
      </c>
      <c r="F1616">
        <v>62.7</v>
      </c>
      <c r="G1616">
        <f t="shared" si="75"/>
        <v>-0.59000000000000341</v>
      </c>
      <c r="H1616">
        <f t="shared" si="76"/>
        <v>-0.86999999999999744</v>
      </c>
      <c r="I1616">
        <f t="shared" si="77"/>
        <v>-0.72000000000000597</v>
      </c>
    </row>
    <row r="1617" spans="1:9" x14ac:dyDescent="0.25">
      <c r="A1617">
        <v>38574</v>
      </c>
      <c r="B1617">
        <v>65.33</v>
      </c>
      <c r="C1617">
        <v>64.900000000000006</v>
      </c>
      <c r="D1617">
        <v>63.07</v>
      </c>
      <c r="E1617">
        <v>63.99</v>
      </c>
      <c r="F1617">
        <v>61.98</v>
      </c>
      <c r="G1617">
        <f t="shared" si="75"/>
        <v>1.7999999999999972</v>
      </c>
      <c r="H1617">
        <f t="shared" si="76"/>
        <v>1.8300000000000054</v>
      </c>
      <c r="I1617">
        <f t="shared" si="77"/>
        <v>2.0100000000000051</v>
      </c>
    </row>
    <row r="1618" spans="1:9" x14ac:dyDescent="0.25">
      <c r="A1618">
        <v>38575</v>
      </c>
      <c r="B1618">
        <v>66.319999999999993</v>
      </c>
      <c r="C1618">
        <v>65.8</v>
      </c>
      <c r="D1618">
        <v>64.900000000000006</v>
      </c>
      <c r="E1618">
        <v>65.38</v>
      </c>
      <c r="F1618">
        <v>63.99</v>
      </c>
      <c r="G1618">
        <f t="shared" si="75"/>
        <v>0.98999999999999488</v>
      </c>
      <c r="H1618">
        <f t="shared" si="76"/>
        <v>0.89999999999999147</v>
      </c>
      <c r="I1618">
        <f t="shared" si="77"/>
        <v>1.3899999999999935</v>
      </c>
    </row>
    <row r="1619" spans="1:9" x14ac:dyDescent="0.25">
      <c r="A1619">
        <v>38576</v>
      </c>
      <c r="B1619">
        <v>67.08</v>
      </c>
      <c r="C1619">
        <v>66.86</v>
      </c>
      <c r="D1619">
        <v>65.8</v>
      </c>
      <c r="E1619">
        <v>66.45</v>
      </c>
      <c r="F1619">
        <v>65.38</v>
      </c>
      <c r="G1619">
        <f t="shared" si="75"/>
        <v>0.76000000000000512</v>
      </c>
      <c r="H1619">
        <f t="shared" si="76"/>
        <v>1.0600000000000023</v>
      </c>
      <c r="I1619">
        <f t="shared" si="77"/>
        <v>1.0700000000000074</v>
      </c>
    </row>
    <row r="1620" spans="1:9" x14ac:dyDescent="0.25">
      <c r="A1620">
        <v>38579</v>
      </c>
      <c r="B1620">
        <v>67.09</v>
      </c>
      <c r="C1620">
        <v>66.27</v>
      </c>
      <c r="D1620">
        <v>66.86</v>
      </c>
      <c r="E1620">
        <v>65.58</v>
      </c>
      <c r="F1620">
        <v>66.45</v>
      </c>
      <c r="G1620">
        <f t="shared" si="75"/>
        <v>1.0000000000005116E-2</v>
      </c>
      <c r="H1620">
        <f t="shared" si="76"/>
        <v>-0.59000000000000341</v>
      </c>
      <c r="I1620">
        <f t="shared" si="77"/>
        <v>-0.87000000000000455</v>
      </c>
    </row>
    <row r="1621" spans="1:9" x14ac:dyDescent="0.25">
      <c r="A1621">
        <v>38580</v>
      </c>
      <c r="B1621">
        <v>66.7</v>
      </c>
      <c r="C1621">
        <v>66.08</v>
      </c>
      <c r="D1621">
        <v>66.27</v>
      </c>
      <c r="E1621">
        <v>65.41</v>
      </c>
      <c r="F1621">
        <v>65.58</v>
      </c>
      <c r="G1621">
        <f t="shared" si="75"/>
        <v>-0.39000000000000057</v>
      </c>
      <c r="H1621">
        <f t="shared" si="76"/>
        <v>-0.18999999999999773</v>
      </c>
      <c r="I1621">
        <f t="shared" si="77"/>
        <v>-0.17000000000000171</v>
      </c>
    </row>
    <row r="1622" spans="1:9" x14ac:dyDescent="0.25">
      <c r="A1622">
        <v>38581</v>
      </c>
      <c r="B1622">
        <v>64.010000000000005</v>
      </c>
      <c r="C1622">
        <v>63.25</v>
      </c>
      <c r="D1622">
        <v>66.08</v>
      </c>
      <c r="E1622">
        <v>62.56</v>
      </c>
      <c r="F1622">
        <v>65.08</v>
      </c>
      <c r="G1622">
        <f t="shared" si="75"/>
        <v>-2.6899999999999977</v>
      </c>
      <c r="H1622">
        <f t="shared" si="76"/>
        <v>-2.8299999999999983</v>
      </c>
      <c r="I1622">
        <f t="shared" si="77"/>
        <v>-2.519999999999996</v>
      </c>
    </row>
    <row r="1623" spans="1:9" x14ac:dyDescent="0.25">
      <c r="A1623">
        <v>38582</v>
      </c>
      <c r="B1623">
        <v>63.81</v>
      </c>
      <c r="C1623">
        <v>63.27</v>
      </c>
      <c r="D1623">
        <v>63.25</v>
      </c>
      <c r="E1623">
        <v>62.4</v>
      </c>
      <c r="F1623">
        <v>62.56</v>
      </c>
      <c r="G1623">
        <f t="shared" si="75"/>
        <v>-0.20000000000000284</v>
      </c>
      <c r="H1623">
        <f t="shared" si="76"/>
        <v>2.0000000000003126E-2</v>
      </c>
      <c r="I1623">
        <f t="shared" si="77"/>
        <v>-0.16000000000000369</v>
      </c>
    </row>
    <row r="1624" spans="1:9" x14ac:dyDescent="0.25">
      <c r="A1624">
        <v>38583</v>
      </c>
      <c r="B1624">
        <v>65.8</v>
      </c>
      <c r="C1624">
        <v>65.349999999999994</v>
      </c>
      <c r="D1624">
        <v>63.27</v>
      </c>
      <c r="E1624">
        <v>64.36</v>
      </c>
      <c r="F1624">
        <v>62.4</v>
      </c>
      <c r="G1624">
        <f t="shared" si="75"/>
        <v>1.9899999999999949</v>
      </c>
      <c r="H1624">
        <f t="shared" si="76"/>
        <v>2.0799999999999912</v>
      </c>
      <c r="I1624">
        <f t="shared" si="77"/>
        <v>1.9600000000000009</v>
      </c>
    </row>
    <row r="1625" spans="1:9" x14ac:dyDescent="0.25">
      <c r="A1625">
        <v>38586</v>
      </c>
      <c r="B1625">
        <v>66.010000000000005</v>
      </c>
      <c r="C1625">
        <v>65.45</v>
      </c>
      <c r="D1625">
        <v>65.349999999999994</v>
      </c>
      <c r="E1625">
        <v>64.5</v>
      </c>
      <c r="F1625">
        <v>64.36</v>
      </c>
      <c r="G1625">
        <f t="shared" si="75"/>
        <v>0.21000000000000796</v>
      </c>
      <c r="H1625">
        <f t="shared" si="76"/>
        <v>0.10000000000000853</v>
      </c>
      <c r="I1625">
        <f t="shared" si="77"/>
        <v>0.14000000000000057</v>
      </c>
    </row>
    <row r="1626" spans="1:9" x14ac:dyDescent="0.25">
      <c r="A1626">
        <v>38587</v>
      </c>
      <c r="B1626">
        <v>66.239999999999995</v>
      </c>
      <c r="C1626">
        <v>65.709999999999994</v>
      </c>
      <c r="D1626">
        <v>65.650000000000006</v>
      </c>
      <c r="E1626">
        <v>64.650000000000006</v>
      </c>
      <c r="F1626">
        <v>64.5</v>
      </c>
      <c r="G1626">
        <f t="shared" si="75"/>
        <v>0.22999999999998977</v>
      </c>
      <c r="H1626">
        <f t="shared" si="76"/>
        <v>5.9999999999988063E-2</v>
      </c>
      <c r="I1626">
        <f t="shared" si="77"/>
        <v>0.15000000000000568</v>
      </c>
    </row>
    <row r="1627" spans="1:9" x14ac:dyDescent="0.25">
      <c r="A1627">
        <v>38588</v>
      </c>
      <c r="B1627">
        <v>67.95</v>
      </c>
      <c r="C1627">
        <v>67.319999999999993</v>
      </c>
      <c r="D1627">
        <v>65.709999999999994</v>
      </c>
      <c r="E1627">
        <v>66.010000000000005</v>
      </c>
      <c r="F1627">
        <v>64.650000000000006</v>
      </c>
      <c r="G1627">
        <f t="shared" si="75"/>
        <v>1.710000000000008</v>
      </c>
      <c r="H1627">
        <f t="shared" si="76"/>
        <v>1.6099999999999994</v>
      </c>
      <c r="I1627">
        <f t="shared" si="77"/>
        <v>1.3599999999999994</v>
      </c>
    </row>
    <row r="1628" spans="1:9" x14ac:dyDescent="0.25">
      <c r="A1628">
        <v>38589</v>
      </c>
      <c r="B1628">
        <v>67.760000000000005</v>
      </c>
      <c r="C1628">
        <v>67.489999999999995</v>
      </c>
      <c r="D1628">
        <v>67.319999999999993</v>
      </c>
      <c r="E1628">
        <v>66.27</v>
      </c>
      <c r="F1628">
        <v>66.010000000000005</v>
      </c>
      <c r="G1628">
        <f t="shared" si="75"/>
        <v>-0.18999999999999773</v>
      </c>
      <c r="H1628">
        <f t="shared" si="76"/>
        <v>0.17000000000000171</v>
      </c>
      <c r="I1628">
        <f t="shared" si="77"/>
        <v>0.25999999999999091</v>
      </c>
    </row>
    <row r="1629" spans="1:9" x14ac:dyDescent="0.25">
      <c r="A1629">
        <v>38590</v>
      </c>
      <c r="B1629">
        <v>66.7</v>
      </c>
      <c r="C1629">
        <v>66.13</v>
      </c>
      <c r="D1629">
        <v>67.489999999999995</v>
      </c>
      <c r="E1629">
        <v>64.87</v>
      </c>
      <c r="F1629">
        <v>66.27</v>
      </c>
      <c r="G1629">
        <f t="shared" si="75"/>
        <v>-1.0600000000000023</v>
      </c>
      <c r="H1629">
        <f t="shared" si="76"/>
        <v>-1.3599999999999994</v>
      </c>
      <c r="I1629">
        <f t="shared" si="77"/>
        <v>-1.3999999999999915</v>
      </c>
    </row>
    <row r="1630" spans="1:9" x14ac:dyDescent="0.25">
      <c r="A1630">
        <v>38594</v>
      </c>
      <c r="B1630">
        <v>69.5</v>
      </c>
      <c r="C1630">
        <v>69.81</v>
      </c>
      <c r="D1630">
        <v>67.2</v>
      </c>
      <c r="E1630">
        <v>67.569999999999993</v>
      </c>
      <c r="F1630">
        <v>64.87</v>
      </c>
      <c r="G1630">
        <f t="shared" si="75"/>
        <v>2.7999999999999972</v>
      </c>
      <c r="H1630">
        <f t="shared" si="76"/>
        <v>2.6099999999999994</v>
      </c>
      <c r="I1630">
        <f t="shared" si="77"/>
        <v>2.6999999999999886</v>
      </c>
    </row>
    <row r="1631" spans="1:9" x14ac:dyDescent="0.25">
      <c r="A1631">
        <v>38595</v>
      </c>
      <c r="B1631">
        <v>69.099999999999994</v>
      </c>
      <c r="C1631">
        <v>68.94</v>
      </c>
      <c r="D1631">
        <v>69.81</v>
      </c>
      <c r="E1631">
        <v>67.02</v>
      </c>
      <c r="F1631">
        <v>67.569999999999993</v>
      </c>
      <c r="G1631">
        <f t="shared" si="75"/>
        <v>-0.40000000000000568</v>
      </c>
      <c r="H1631">
        <f t="shared" si="76"/>
        <v>-0.87000000000000455</v>
      </c>
      <c r="I1631">
        <f t="shared" si="77"/>
        <v>-0.54999999999999716</v>
      </c>
    </row>
    <row r="1632" spans="1:9" x14ac:dyDescent="0.25">
      <c r="A1632">
        <v>38596</v>
      </c>
      <c r="B1632">
        <v>69.88</v>
      </c>
      <c r="C1632">
        <v>69.47</v>
      </c>
      <c r="D1632">
        <v>68.94</v>
      </c>
      <c r="E1632">
        <v>67.72</v>
      </c>
      <c r="F1632">
        <v>67.02</v>
      </c>
      <c r="G1632">
        <f t="shared" si="75"/>
        <v>0.78000000000000114</v>
      </c>
      <c r="H1632">
        <f t="shared" si="76"/>
        <v>0.53000000000000114</v>
      </c>
      <c r="I1632">
        <f t="shared" si="77"/>
        <v>0.70000000000000284</v>
      </c>
    </row>
    <row r="1633" spans="1:9" x14ac:dyDescent="0.25">
      <c r="A1633">
        <v>38597</v>
      </c>
      <c r="B1633">
        <v>68.27</v>
      </c>
      <c r="C1633">
        <v>67.569999999999993</v>
      </c>
      <c r="D1633">
        <v>69.47</v>
      </c>
      <c r="E1633">
        <v>66.06</v>
      </c>
      <c r="F1633">
        <v>67.72</v>
      </c>
      <c r="G1633">
        <f t="shared" si="75"/>
        <v>-1.6099999999999994</v>
      </c>
      <c r="H1633">
        <f t="shared" si="76"/>
        <v>-1.9000000000000057</v>
      </c>
      <c r="I1633">
        <f t="shared" si="77"/>
        <v>-1.6599999999999966</v>
      </c>
    </row>
    <row r="1634" spans="1:9" x14ac:dyDescent="0.25">
      <c r="A1634">
        <v>38601</v>
      </c>
      <c r="B1634">
        <v>66.94</v>
      </c>
      <c r="C1634">
        <v>65.959999999999994</v>
      </c>
      <c r="D1634">
        <v>67.569999999999993</v>
      </c>
      <c r="E1634">
        <v>64.67</v>
      </c>
      <c r="F1634">
        <v>64.849999999999994</v>
      </c>
      <c r="G1634">
        <f t="shared" si="75"/>
        <v>-1.3299999999999983</v>
      </c>
      <c r="H1634">
        <f t="shared" si="76"/>
        <v>-1.6099999999999994</v>
      </c>
      <c r="I1634">
        <f t="shared" si="77"/>
        <v>-0.17999999999999261</v>
      </c>
    </row>
    <row r="1635" spans="1:9" x14ac:dyDescent="0.25">
      <c r="A1635">
        <v>38602</v>
      </c>
      <c r="B1635">
        <v>65.260000000000005</v>
      </c>
      <c r="C1635">
        <v>64.37</v>
      </c>
      <c r="D1635">
        <v>65.959999999999994</v>
      </c>
      <c r="E1635">
        <v>62.89</v>
      </c>
      <c r="F1635">
        <v>64.67</v>
      </c>
      <c r="G1635">
        <f t="shared" si="75"/>
        <v>-1.6799999999999926</v>
      </c>
      <c r="H1635">
        <f t="shared" si="76"/>
        <v>-1.5899999999999892</v>
      </c>
      <c r="I1635">
        <f t="shared" si="77"/>
        <v>-1.7800000000000011</v>
      </c>
    </row>
    <row r="1636" spans="1:9" x14ac:dyDescent="0.25">
      <c r="A1636">
        <v>38603</v>
      </c>
      <c r="B1636">
        <v>65.290000000000006</v>
      </c>
      <c r="C1636">
        <v>64.489999999999995</v>
      </c>
      <c r="D1636">
        <v>64.37</v>
      </c>
      <c r="E1636">
        <v>63.08</v>
      </c>
      <c r="F1636">
        <v>62.89</v>
      </c>
      <c r="G1636">
        <f t="shared" si="75"/>
        <v>3.0000000000001137E-2</v>
      </c>
      <c r="H1636">
        <f t="shared" si="76"/>
        <v>0.11999999999999034</v>
      </c>
      <c r="I1636">
        <f t="shared" si="77"/>
        <v>0.18999999999999773</v>
      </c>
    </row>
    <row r="1637" spans="1:9" x14ac:dyDescent="0.25">
      <c r="A1637">
        <v>38604</v>
      </c>
      <c r="B1637">
        <v>65.260000000000005</v>
      </c>
      <c r="C1637">
        <v>64.08</v>
      </c>
      <c r="D1637">
        <v>64.489999999999995</v>
      </c>
      <c r="E1637">
        <v>62.84</v>
      </c>
      <c r="F1637">
        <v>63.08</v>
      </c>
      <c r="G1637">
        <f t="shared" si="75"/>
        <v>-3.0000000000001137E-2</v>
      </c>
      <c r="H1637">
        <f t="shared" si="76"/>
        <v>-0.40999999999999659</v>
      </c>
      <c r="I1637">
        <f t="shared" si="77"/>
        <v>-0.23999999999999488</v>
      </c>
    </row>
    <row r="1638" spans="1:9" x14ac:dyDescent="0.25">
      <c r="A1638">
        <v>38607</v>
      </c>
      <c r="B1638">
        <v>64.3</v>
      </c>
      <c r="C1638">
        <v>63.34</v>
      </c>
      <c r="D1638">
        <v>64.08</v>
      </c>
      <c r="E1638">
        <v>61.8</v>
      </c>
      <c r="F1638">
        <v>62.84</v>
      </c>
      <c r="G1638">
        <f t="shared" si="75"/>
        <v>-0.96000000000000796</v>
      </c>
      <c r="H1638">
        <f t="shared" si="76"/>
        <v>-0.73999999999999488</v>
      </c>
      <c r="I1638">
        <f t="shared" si="77"/>
        <v>-1.0400000000000063</v>
      </c>
    </row>
    <row r="1639" spans="1:9" x14ac:dyDescent="0.25">
      <c r="A1639">
        <v>38608</v>
      </c>
      <c r="B1639">
        <v>63.88</v>
      </c>
      <c r="C1639">
        <v>63.11</v>
      </c>
      <c r="D1639">
        <v>63.34</v>
      </c>
      <c r="E1639">
        <v>61.61</v>
      </c>
      <c r="F1639">
        <v>61.8</v>
      </c>
      <c r="G1639">
        <f t="shared" si="75"/>
        <v>-0.4199999999999946</v>
      </c>
      <c r="H1639">
        <f t="shared" si="76"/>
        <v>-0.23000000000000398</v>
      </c>
      <c r="I1639">
        <f t="shared" si="77"/>
        <v>-0.18999999999999773</v>
      </c>
    </row>
    <row r="1640" spans="1:9" x14ac:dyDescent="0.25">
      <c r="A1640">
        <v>38609</v>
      </c>
      <c r="B1640">
        <v>65.680000000000007</v>
      </c>
      <c r="C1640">
        <v>65.09</v>
      </c>
      <c r="D1640">
        <v>63.11</v>
      </c>
      <c r="E1640">
        <v>63.37</v>
      </c>
      <c r="F1640">
        <v>61.61</v>
      </c>
      <c r="G1640">
        <f t="shared" si="75"/>
        <v>1.8000000000000043</v>
      </c>
      <c r="H1640">
        <f t="shared" si="76"/>
        <v>1.980000000000004</v>
      </c>
      <c r="I1640">
        <f t="shared" si="77"/>
        <v>1.759999999999998</v>
      </c>
    </row>
    <row r="1641" spans="1:9" x14ac:dyDescent="0.25">
      <c r="A1641">
        <v>38610</v>
      </c>
      <c r="B1641">
        <v>65.27</v>
      </c>
      <c r="C1641">
        <v>64.75</v>
      </c>
      <c r="D1641">
        <v>65.09</v>
      </c>
      <c r="E1641">
        <v>63.16</v>
      </c>
      <c r="F1641">
        <v>63.37</v>
      </c>
      <c r="G1641">
        <f t="shared" si="75"/>
        <v>-0.4100000000000108</v>
      </c>
      <c r="H1641">
        <f t="shared" si="76"/>
        <v>-0.34000000000000341</v>
      </c>
      <c r="I1641">
        <f t="shared" si="77"/>
        <v>-0.21000000000000085</v>
      </c>
    </row>
    <row r="1642" spans="1:9" x14ac:dyDescent="0.25">
      <c r="A1642">
        <v>38611</v>
      </c>
      <c r="B1642">
        <v>63.39</v>
      </c>
      <c r="C1642">
        <v>63</v>
      </c>
      <c r="D1642">
        <v>64.75</v>
      </c>
      <c r="E1642">
        <v>61.81</v>
      </c>
      <c r="F1642">
        <v>63.66</v>
      </c>
      <c r="G1642">
        <f t="shared" si="75"/>
        <v>-1.8799999999999955</v>
      </c>
      <c r="H1642">
        <f t="shared" si="76"/>
        <v>-1.75</v>
      </c>
      <c r="I1642">
        <f t="shared" si="77"/>
        <v>-1.8499999999999943</v>
      </c>
    </row>
    <row r="1643" spans="1:9" x14ac:dyDescent="0.25">
      <c r="A1643">
        <v>38614</v>
      </c>
      <c r="B1643">
        <v>67.13</v>
      </c>
      <c r="C1643">
        <v>67.39</v>
      </c>
      <c r="D1643">
        <v>63</v>
      </c>
      <c r="E1643">
        <v>65.61</v>
      </c>
      <c r="F1643">
        <v>61.81</v>
      </c>
      <c r="G1643">
        <f t="shared" si="75"/>
        <v>3.7399999999999949</v>
      </c>
      <c r="H1643">
        <f t="shared" si="76"/>
        <v>4.3900000000000006</v>
      </c>
      <c r="I1643">
        <f t="shared" si="77"/>
        <v>3.7999999999999972</v>
      </c>
    </row>
    <row r="1644" spans="1:9" x14ac:dyDescent="0.25">
      <c r="A1644">
        <v>38615</v>
      </c>
      <c r="B1644">
        <v>65.75</v>
      </c>
      <c r="C1644">
        <v>66.23</v>
      </c>
      <c r="D1644">
        <v>67.39</v>
      </c>
      <c r="E1644">
        <v>64.2</v>
      </c>
      <c r="F1644">
        <v>65.61</v>
      </c>
      <c r="G1644">
        <f t="shared" si="75"/>
        <v>-1.3799999999999955</v>
      </c>
      <c r="H1644">
        <f t="shared" si="76"/>
        <v>-1.1599999999999966</v>
      </c>
      <c r="I1644">
        <f t="shared" si="77"/>
        <v>-1.4099999999999966</v>
      </c>
    </row>
    <row r="1645" spans="1:9" x14ac:dyDescent="0.25">
      <c r="A1645">
        <v>38616</v>
      </c>
      <c r="B1645">
        <v>66.34</v>
      </c>
      <c r="C1645">
        <v>66.8</v>
      </c>
      <c r="D1645">
        <v>66.2</v>
      </c>
      <c r="E1645">
        <v>64.73</v>
      </c>
      <c r="F1645">
        <v>64.2</v>
      </c>
      <c r="G1645">
        <f t="shared" si="75"/>
        <v>0.59000000000000341</v>
      </c>
      <c r="H1645">
        <f t="shared" si="76"/>
        <v>0.59999999999999432</v>
      </c>
      <c r="I1645">
        <f t="shared" si="77"/>
        <v>0.53000000000000114</v>
      </c>
    </row>
    <row r="1646" spans="1:9" x14ac:dyDescent="0.25">
      <c r="A1646">
        <v>38617</v>
      </c>
      <c r="B1646">
        <v>66.25</v>
      </c>
      <c r="C1646">
        <v>66.5</v>
      </c>
      <c r="D1646">
        <v>66.8</v>
      </c>
      <c r="E1646">
        <v>64.599999999999994</v>
      </c>
      <c r="F1646">
        <v>64.73</v>
      </c>
      <c r="G1646">
        <f t="shared" si="75"/>
        <v>-9.0000000000003411E-2</v>
      </c>
      <c r="H1646">
        <f t="shared" si="76"/>
        <v>-0.29999999999999716</v>
      </c>
      <c r="I1646">
        <f t="shared" si="77"/>
        <v>-0.13000000000000966</v>
      </c>
    </row>
    <row r="1647" spans="1:9" x14ac:dyDescent="0.25">
      <c r="A1647">
        <v>38618</v>
      </c>
      <c r="B1647">
        <v>64.05</v>
      </c>
      <c r="C1647">
        <v>64.19</v>
      </c>
      <c r="D1647">
        <v>66.5</v>
      </c>
      <c r="E1647">
        <v>62.44</v>
      </c>
      <c r="F1647">
        <v>64.599999999999994</v>
      </c>
      <c r="G1647">
        <f t="shared" si="75"/>
        <v>-2.2000000000000028</v>
      </c>
      <c r="H1647">
        <f t="shared" si="76"/>
        <v>-2.3100000000000023</v>
      </c>
      <c r="I1647">
        <f t="shared" si="77"/>
        <v>-2.1599999999999966</v>
      </c>
    </row>
    <row r="1648" spans="1:9" x14ac:dyDescent="0.25">
      <c r="A1648">
        <v>38621</v>
      </c>
      <c r="B1648">
        <v>65.599999999999994</v>
      </c>
      <c r="C1648">
        <v>65.819999999999993</v>
      </c>
      <c r="D1648">
        <v>64.19</v>
      </c>
      <c r="E1648">
        <v>63.93</v>
      </c>
      <c r="F1648">
        <v>62.44</v>
      </c>
      <c r="G1648">
        <f t="shared" si="75"/>
        <v>1.5499999999999972</v>
      </c>
      <c r="H1648">
        <f t="shared" si="76"/>
        <v>1.6299999999999955</v>
      </c>
      <c r="I1648">
        <f t="shared" si="77"/>
        <v>1.490000000000002</v>
      </c>
    </row>
    <row r="1649" spans="1:9" x14ac:dyDescent="0.25">
      <c r="A1649">
        <v>38622</v>
      </c>
      <c r="B1649">
        <v>64.599999999999994</v>
      </c>
      <c r="C1649">
        <v>65.069999999999993</v>
      </c>
      <c r="D1649">
        <v>65.819999999999993</v>
      </c>
      <c r="E1649">
        <v>62.97</v>
      </c>
      <c r="F1649">
        <v>63.93</v>
      </c>
      <c r="G1649">
        <f t="shared" si="75"/>
        <v>-1</v>
      </c>
      <c r="H1649">
        <f t="shared" si="76"/>
        <v>-0.75</v>
      </c>
      <c r="I1649">
        <f t="shared" si="77"/>
        <v>-0.96000000000000085</v>
      </c>
    </row>
    <row r="1650" spans="1:9" x14ac:dyDescent="0.25">
      <c r="A1650">
        <v>38623</v>
      </c>
      <c r="B1650">
        <v>65.52</v>
      </c>
      <c r="C1650">
        <v>66.349999999999994</v>
      </c>
      <c r="D1650">
        <v>65.069999999999993</v>
      </c>
      <c r="E1650">
        <v>63.93</v>
      </c>
      <c r="F1650">
        <v>62.97</v>
      </c>
      <c r="G1650">
        <f t="shared" si="75"/>
        <v>0.92000000000000171</v>
      </c>
      <c r="H1650">
        <f t="shared" si="76"/>
        <v>1.2800000000000011</v>
      </c>
      <c r="I1650">
        <f t="shared" si="77"/>
        <v>0.96000000000000085</v>
      </c>
    </row>
    <row r="1651" spans="1:9" x14ac:dyDescent="0.25">
      <c r="A1651">
        <v>38624</v>
      </c>
      <c r="B1651">
        <v>65.540000000000006</v>
      </c>
      <c r="C1651">
        <v>66.790000000000006</v>
      </c>
      <c r="D1651">
        <v>66.349999999999994</v>
      </c>
      <c r="E1651">
        <v>63.84</v>
      </c>
      <c r="F1651">
        <v>63.93</v>
      </c>
      <c r="G1651">
        <f t="shared" si="75"/>
        <v>2.0000000000010232E-2</v>
      </c>
      <c r="H1651">
        <f t="shared" si="76"/>
        <v>0.44000000000001194</v>
      </c>
      <c r="I1651">
        <f t="shared" si="77"/>
        <v>-8.9999999999996305E-2</v>
      </c>
    </row>
    <row r="1652" spans="1:9" x14ac:dyDescent="0.25">
      <c r="A1652">
        <v>38625</v>
      </c>
      <c r="B1652">
        <v>65.13</v>
      </c>
      <c r="C1652">
        <v>66.239999999999995</v>
      </c>
      <c r="D1652">
        <v>66.790000000000006</v>
      </c>
      <c r="E1652">
        <v>63.48</v>
      </c>
      <c r="F1652">
        <v>63.84</v>
      </c>
      <c r="G1652">
        <f t="shared" si="75"/>
        <v>-0.4100000000000108</v>
      </c>
      <c r="H1652">
        <f t="shared" si="76"/>
        <v>-0.55000000000001137</v>
      </c>
      <c r="I1652">
        <f t="shared" si="77"/>
        <v>-0.36000000000000654</v>
      </c>
    </row>
    <row r="1653" spans="1:9" x14ac:dyDescent="0.25">
      <c r="A1653">
        <v>38628</v>
      </c>
      <c r="B1653">
        <v>64.459999999999994</v>
      </c>
      <c r="C1653">
        <v>65.47</v>
      </c>
      <c r="D1653">
        <v>66.239999999999995</v>
      </c>
      <c r="E1653">
        <v>62.8</v>
      </c>
      <c r="F1653">
        <v>63.48</v>
      </c>
      <c r="G1653">
        <f t="shared" si="75"/>
        <v>-0.67000000000000171</v>
      </c>
      <c r="H1653">
        <f t="shared" si="76"/>
        <v>-0.76999999999999602</v>
      </c>
      <c r="I1653">
        <f t="shared" si="77"/>
        <v>-0.67999999999999972</v>
      </c>
    </row>
    <row r="1654" spans="1:9" x14ac:dyDescent="0.25">
      <c r="A1654">
        <v>38629</v>
      </c>
      <c r="B1654">
        <v>62.76</v>
      </c>
      <c r="C1654">
        <v>63.9</v>
      </c>
      <c r="D1654">
        <v>65.47</v>
      </c>
      <c r="E1654">
        <v>61.22</v>
      </c>
      <c r="F1654">
        <v>62.8</v>
      </c>
      <c r="G1654">
        <f t="shared" si="75"/>
        <v>-1.6999999999999957</v>
      </c>
      <c r="H1654">
        <f t="shared" si="76"/>
        <v>-1.5700000000000003</v>
      </c>
      <c r="I1654">
        <f t="shared" si="77"/>
        <v>-1.5799999999999983</v>
      </c>
    </row>
    <row r="1655" spans="1:9" x14ac:dyDescent="0.25">
      <c r="A1655">
        <v>38630</v>
      </c>
      <c r="B1655">
        <v>61.01</v>
      </c>
      <c r="C1655">
        <v>62.79</v>
      </c>
      <c r="D1655">
        <v>63.9</v>
      </c>
      <c r="E1655">
        <v>60.12</v>
      </c>
      <c r="F1655">
        <v>61.22</v>
      </c>
      <c r="G1655">
        <f t="shared" si="75"/>
        <v>-1.75</v>
      </c>
      <c r="H1655">
        <f t="shared" si="76"/>
        <v>-1.1099999999999994</v>
      </c>
      <c r="I1655">
        <f t="shared" si="77"/>
        <v>-1.1000000000000014</v>
      </c>
    </row>
    <row r="1656" spans="1:9" x14ac:dyDescent="0.25">
      <c r="A1656">
        <v>38631</v>
      </c>
      <c r="B1656">
        <v>59.93</v>
      </c>
      <c r="C1656">
        <v>61.36</v>
      </c>
      <c r="D1656">
        <v>62.79</v>
      </c>
      <c r="E1656">
        <v>58.37</v>
      </c>
      <c r="F1656">
        <v>60.12</v>
      </c>
      <c r="G1656">
        <f t="shared" si="75"/>
        <v>-1.0799999999999983</v>
      </c>
      <c r="H1656">
        <f t="shared" si="76"/>
        <v>-1.4299999999999997</v>
      </c>
      <c r="I1656">
        <f t="shared" si="77"/>
        <v>-1.75</v>
      </c>
    </row>
    <row r="1657" spans="1:9" x14ac:dyDescent="0.25">
      <c r="A1657">
        <v>38632</v>
      </c>
      <c r="B1657">
        <v>60.55</v>
      </c>
      <c r="C1657">
        <v>61.84</v>
      </c>
      <c r="D1657">
        <v>61.36</v>
      </c>
      <c r="E1657">
        <v>59.21</v>
      </c>
      <c r="F1657">
        <v>58.37</v>
      </c>
      <c r="G1657">
        <f t="shared" si="75"/>
        <v>0.61999999999999744</v>
      </c>
      <c r="H1657">
        <f t="shared" si="76"/>
        <v>0.48000000000000398</v>
      </c>
      <c r="I1657">
        <f t="shared" si="77"/>
        <v>0.84000000000000341</v>
      </c>
    </row>
    <row r="1658" spans="1:9" x14ac:dyDescent="0.25">
      <c r="A1658">
        <v>38635</v>
      </c>
      <c r="B1658">
        <v>60.43</v>
      </c>
      <c r="C1658">
        <v>61.8</v>
      </c>
      <c r="D1658">
        <v>61.84</v>
      </c>
      <c r="E1658">
        <v>58.78</v>
      </c>
      <c r="F1658">
        <v>59.21</v>
      </c>
      <c r="G1658">
        <f t="shared" si="75"/>
        <v>-0.11999999999999744</v>
      </c>
      <c r="H1658">
        <f t="shared" si="76"/>
        <v>-4.0000000000006253E-2</v>
      </c>
      <c r="I1658">
        <f t="shared" si="77"/>
        <v>-0.42999999999999972</v>
      </c>
    </row>
    <row r="1659" spans="1:9" x14ac:dyDescent="0.25">
      <c r="A1659">
        <v>38636</v>
      </c>
      <c r="B1659">
        <v>61.74</v>
      </c>
      <c r="C1659">
        <v>63.53</v>
      </c>
      <c r="D1659">
        <v>61.8</v>
      </c>
      <c r="E1659">
        <v>60.08</v>
      </c>
      <c r="F1659">
        <v>58.78</v>
      </c>
      <c r="G1659">
        <f t="shared" si="75"/>
        <v>1.3100000000000023</v>
      </c>
      <c r="H1659">
        <f t="shared" si="76"/>
        <v>1.730000000000004</v>
      </c>
      <c r="I1659">
        <f t="shared" si="77"/>
        <v>1.2999999999999972</v>
      </c>
    </row>
    <row r="1660" spans="1:9" x14ac:dyDescent="0.25">
      <c r="A1660">
        <v>38637</v>
      </c>
      <c r="B1660">
        <v>62.19</v>
      </c>
      <c r="C1660">
        <v>64.12</v>
      </c>
      <c r="D1660">
        <v>63.53</v>
      </c>
      <c r="E1660">
        <v>60.57</v>
      </c>
      <c r="F1660">
        <v>60.08</v>
      </c>
      <c r="G1660">
        <f t="shared" si="75"/>
        <v>0.44999999999999574</v>
      </c>
      <c r="H1660">
        <f t="shared" si="76"/>
        <v>0.59000000000000341</v>
      </c>
      <c r="I1660">
        <f t="shared" si="77"/>
        <v>0.49000000000000199</v>
      </c>
    </row>
    <row r="1661" spans="1:9" x14ac:dyDescent="0.25">
      <c r="A1661">
        <v>38638</v>
      </c>
      <c r="B1661">
        <v>61.44</v>
      </c>
      <c r="C1661">
        <v>63.08</v>
      </c>
      <c r="D1661">
        <v>64.12</v>
      </c>
      <c r="E1661">
        <v>60.14</v>
      </c>
      <c r="F1661">
        <v>60.57</v>
      </c>
      <c r="G1661">
        <f t="shared" si="75"/>
        <v>-0.75</v>
      </c>
      <c r="H1661">
        <f t="shared" si="76"/>
        <v>-1.0400000000000063</v>
      </c>
      <c r="I1661">
        <f t="shared" si="77"/>
        <v>-0.42999999999999972</v>
      </c>
    </row>
    <row r="1662" spans="1:9" x14ac:dyDescent="0.25">
      <c r="A1662">
        <v>38639</v>
      </c>
      <c r="B1662">
        <v>60.61</v>
      </c>
      <c r="C1662">
        <v>62.63</v>
      </c>
      <c r="D1662">
        <v>63.08</v>
      </c>
      <c r="E1662">
        <v>118.83</v>
      </c>
      <c r="F1662">
        <v>120.47</v>
      </c>
      <c r="G1662">
        <f t="shared" si="75"/>
        <v>-0.82999999999999829</v>
      </c>
      <c r="H1662">
        <f t="shared" si="76"/>
        <v>-0.44999999999999574</v>
      </c>
      <c r="I1662">
        <f t="shared" si="77"/>
        <v>-1.6400000000000006</v>
      </c>
    </row>
    <row r="1663" spans="1:9" x14ac:dyDescent="0.25">
      <c r="A1663">
        <v>38642</v>
      </c>
      <c r="B1663">
        <v>61.75</v>
      </c>
      <c r="C1663">
        <v>64.36</v>
      </c>
      <c r="D1663">
        <v>62.63</v>
      </c>
      <c r="E1663">
        <v>60.57</v>
      </c>
      <c r="F1663">
        <v>59.48</v>
      </c>
      <c r="G1663">
        <f t="shared" si="75"/>
        <v>1.1400000000000006</v>
      </c>
      <c r="H1663">
        <f t="shared" si="76"/>
        <v>1.7299999999999969</v>
      </c>
      <c r="I1663">
        <f t="shared" si="77"/>
        <v>1.0900000000000034</v>
      </c>
    </row>
    <row r="1664" spans="1:9" x14ac:dyDescent="0.25">
      <c r="A1664">
        <v>38643</v>
      </c>
      <c r="B1664">
        <v>59.95</v>
      </c>
      <c r="C1664">
        <v>63.2</v>
      </c>
      <c r="D1664">
        <v>64.36</v>
      </c>
      <c r="E1664">
        <v>59.28</v>
      </c>
      <c r="F1664">
        <v>60.57</v>
      </c>
      <c r="G1664">
        <f t="shared" si="75"/>
        <v>-1.7999999999999972</v>
      </c>
      <c r="H1664">
        <f t="shared" si="76"/>
        <v>-1.1599999999999966</v>
      </c>
      <c r="I1664">
        <f t="shared" si="77"/>
        <v>-1.2899999999999991</v>
      </c>
    </row>
    <row r="1665" spans="1:9" x14ac:dyDescent="0.25">
      <c r="A1665">
        <v>38644</v>
      </c>
      <c r="B1665">
        <v>59.16</v>
      </c>
      <c r="C1665">
        <v>62.41</v>
      </c>
      <c r="D1665">
        <v>63.2</v>
      </c>
      <c r="E1665">
        <v>58.6</v>
      </c>
      <c r="F1665">
        <v>59.28</v>
      </c>
      <c r="G1665">
        <f t="shared" si="75"/>
        <v>-0.79000000000000625</v>
      </c>
      <c r="H1665">
        <f t="shared" si="76"/>
        <v>-0.79000000000000625</v>
      </c>
      <c r="I1665">
        <f t="shared" si="77"/>
        <v>-0.67999999999999972</v>
      </c>
    </row>
    <row r="1666" spans="1:9" x14ac:dyDescent="0.25">
      <c r="A1666">
        <v>38645</v>
      </c>
      <c r="B1666">
        <v>58.28</v>
      </c>
      <c r="C1666">
        <v>61.03</v>
      </c>
      <c r="D1666">
        <v>62.41</v>
      </c>
      <c r="E1666">
        <v>57.91</v>
      </c>
      <c r="F1666">
        <v>58.6</v>
      </c>
      <c r="G1666">
        <f t="shared" si="75"/>
        <v>-0.87999999999999545</v>
      </c>
      <c r="H1666">
        <f t="shared" si="76"/>
        <v>-1.3799999999999955</v>
      </c>
      <c r="I1666">
        <f t="shared" si="77"/>
        <v>-0.69000000000000483</v>
      </c>
    </row>
    <row r="1667" spans="1:9" x14ac:dyDescent="0.25">
      <c r="A1667">
        <v>38646</v>
      </c>
      <c r="B1667">
        <v>59</v>
      </c>
      <c r="C1667">
        <v>60.63</v>
      </c>
      <c r="D1667">
        <v>60.02</v>
      </c>
      <c r="E1667">
        <v>58.48</v>
      </c>
      <c r="F1667">
        <v>57.91</v>
      </c>
      <c r="G1667">
        <f t="shared" ref="G1667:G1730" si="78">B1667-B1666</f>
        <v>0.71999999999999886</v>
      </c>
      <c r="H1667">
        <f t="shared" ref="H1667:H1730" si="79">C1667-D1667</f>
        <v>0.60999999999999943</v>
      </c>
      <c r="I1667">
        <f t="shared" ref="I1667:I1730" si="80">E1667-F1667</f>
        <v>0.57000000000000028</v>
      </c>
    </row>
    <row r="1668" spans="1:9" x14ac:dyDescent="0.25">
      <c r="A1668">
        <v>38649</v>
      </c>
      <c r="B1668">
        <v>59.27</v>
      </c>
      <c r="C1668">
        <v>60.32</v>
      </c>
      <c r="D1668">
        <v>60.63</v>
      </c>
      <c r="E1668">
        <v>58.24</v>
      </c>
      <c r="F1668">
        <v>58.48</v>
      </c>
      <c r="G1668">
        <f t="shared" si="78"/>
        <v>0.27000000000000313</v>
      </c>
      <c r="H1668">
        <f t="shared" si="79"/>
        <v>-0.31000000000000227</v>
      </c>
      <c r="I1668">
        <f t="shared" si="80"/>
        <v>-0.23999999999999488</v>
      </c>
    </row>
    <row r="1669" spans="1:9" x14ac:dyDescent="0.25">
      <c r="A1669">
        <v>38650</v>
      </c>
      <c r="B1669">
        <v>61.34</v>
      </c>
      <c r="C1669">
        <v>62.44</v>
      </c>
      <c r="D1669">
        <v>60.32</v>
      </c>
      <c r="E1669">
        <v>60.24</v>
      </c>
      <c r="F1669">
        <v>58.24</v>
      </c>
      <c r="G1669">
        <f t="shared" si="78"/>
        <v>2.0700000000000003</v>
      </c>
      <c r="H1669">
        <f t="shared" si="79"/>
        <v>2.1199999999999974</v>
      </c>
      <c r="I1669">
        <f t="shared" si="80"/>
        <v>2</v>
      </c>
    </row>
    <row r="1670" spans="1:9" x14ac:dyDescent="0.25">
      <c r="A1670">
        <v>38651</v>
      </c>
      <c r="B1670">
        <v>59.95</v>
      </c>
      <c r="C1670">
        <v>60.66</v>
      </c>
      <c r="D1670">
        <v>62.44</v>
      </c>
      <c r="E1670">
        <v>58.87</v>
      </c>
      <c r="F1670">
        <v>60.24</v>
      </c>
      <c r="G1670">
        <f t="shared" si="78"/>
        <v>-1.3900000000000006</v>
      </c>
      <c r="H1670">
        <f t="shared" si="79"/>
        <v>-1.7800000000000011</v>
      </c>
      <c r="I1670">
        <f t="shared" si="80"/>
        <v>-1.3700000000000045</v>
      </c>
    </row>
    <row r="1671" spans="1:9" x14ac:dyDescent="0.25">
      <c r="A1671">
        <v>38652</v>
      </c>
      <c r="B1671">
        <v>60.29</v>
      </c>
      <c r="C1671">
        <v>61.09</v>
      </c>
      <c r="D1671">
        <v>60.66</v>
      </c>
      <c r="E1671">
        <v>59.14</v>
      </c>
      <c r="F1671">
        <v>58.87</v>
      </c>
      <c r="G1671">
        <f t="shared" si="78"/>
        <v>0.33999999999999631</v>
      </c>
      <c r="H1671">
        <f t="shared" si="79"/>
        <v>0.43000000000000682</v>
      </c>
      <c r="I1671">
        <f t="shared" si="80"/>
        <v>0.27000000000000313</v>
      </c>
    </row>
    <row r="1672" spans="1:9" x14ac:dyDescent="0.25">
      <c r="A1672">
        <v>38653</v>
      </c>
      <c r="B1672">
        <v>60.75</v>
      </c>
      <c r="C1672">
        <v>61.22</v>
      </c>
      <c r="D1672">
        <v>61.09</v>
      </c>
      <c r="E1672">
        <v>59.42</v>
      </c>
      <c r="F1672">
        <v>59.14</v>
      </c>
      <c r="G1672">
        <f t="shared" si="78"/>
        <v>0.46000000000000085</v>
      </c>
      <c r="H1672">
        <f t="shared" si="79"/>
        <v>0.12999999999999545</v>
      </c>
      <c r="I1672">
        <f t="shared" si="80"/>
        <v>0.28000000000000114</v>
      </c>
    </row>
    <row r="1673" spans="1:9" x14ac:dyDescent="0.25">
      <c r="A1673">
        <v>38656</v>
      </c>
      <c r="B1673">
        <v>59.28</v>
      </c>
      <c r="C1673">
        <v>59.76</v>
      </c>
      <c r="D1673">
        <v>61.22</v>
      </c>
      <c r="E1673">
        <v>58.1</v>
      </c>
      <c r="F1673">
        <v>59.42</v>
      </c>
      <c r="G1673">
        <f t="shared" si="78"/>
        <v>-1.4699999999999989</v>
      </c>
      <c r="H1673">
        <f t="shared" si="79"/>
        <v>-1.4600000000000009</v>
      </c>
      <c r="I1673">
        <f t="shared" si="80"/>
        <v>-1.3200000000000003</v>
      </c>
    </row>
    <row r="1674" spans="1:9" x14ac:dyDescent="0.25">
      <c r="A1674">
        <v>38657</v>
      </c>
      <c r="B1674">
        <v>59.57</v>
      </c>
      <c r="C1674">
        <v>59.85</v>
      </c>
      <c r="D1674">
        <v>59.76</v>
      </c>
      <c r="E1674">
        <v>58.37</v>
      </c>
      <c r="F1674">
        <v>58.1</v>
      </c>
      <c r="G1674">
        <f t="shared" si="78"/>
        <v>0.28999999999999915</v>
      </c>
      <c r="H1674">
        <f t="shared" si="79"/>
        <v>9.0000000000003411E-2</v>
      </c>
      <c r="I1674">
        <f t="shared" si="80"/>
        <v>0.26999999999999602</v>
      </c>
    </row>
    <row r="1675" spans="1:9" x14ac:dyDescent="0.25">
      <c r="A1675">
        <v>38658</v>
      </c>
      <c r="B1675">
        <v>59.6</v>
      </c>
      <c r="C1675">
        <v>59.75</v>
      </c>
      <c r="D1675">
        <v>59.85</v>
      </c>
      <c r="E1675">
        <v>58.38</v>
      </c>
      <c r="F1675">
        <v>58.37</v>
      </c>
      <c r="G1675">
        <f t="shared" si="78"/>
        <v>3.0000000000001137E-2</v>
      </c>
      <c r="H1675">
        <f t="shared" si="79"/>
        <v>-0.10000000000000142</v>
      </c>
      <c r="I1675">
        <f t="shared" si="80"/>
        <v>1.0000000000005116E-2</v>
      </c>
    </row>
    <row r="1676" spans="1:9" x14ac:dyDescent="0.25">
      <c r="A1676">
        <v>38659</v>
      </c>
      <c r="B1676">
        <v>61.74</v>
      </c>
      <c r="C1676">
        <v>61.78</v>
      </c>
      <c r="D1676">
        <v>59.75</v>
      </c>
      <c r="E1676">
        <v>60.52</v>
      </c>
      <c r="F1676">
        <v>58.38</v>
      </c>
      <c r="G1676">
        <f t="shared" si="78"/>
        <v>2.1400000000000006</v>
      </c>
      <c r="H1676">
        <f t="shared" si="79"/>
        <v>2.0300000000000011</v>
      </c>
      <c r="I1676">
        <f t="shared" si="80"/>
        <v>2.1400000000000006</v>
      </c>
    </row>
    <row r="1677" spans="1:9" x14ac:dyDescent="0.25">
      <c r="A1677">
        <v>38660</v>
      </c>
      <c r="B1677">
        <v>60.26</v>
      </c>
      <c r="C1677">
        <v>60.58</v>
      </c>
      <c r="D1677">
        <v>61.78</v>
      </c>
      <c r="E1677">
        <v>59.25</v>
      </c>
      <c r="F1677">
        <v>60.52</v>
      </c>
      <c r="G1677">
        <f t="shared" si="78"/>
        <v>-1.480000000000004</v>
      </c>
      <c r="H1677">
        <f t="shared" si="79"/>
        <v>-1.2000000000000028</v>
      </c>
      <c r="I1677">
        <f t="shared" si="80"/>
        <v>-1.2700000000000031</v>
      </c>
    </row>
    <row r="1678" spans="1:9" x14ac:dyDescent="0.25">
      <c r="A1678">
        <v>38663</v>
      </c>
      <c r="B1678">
        <v>59.13</v>
      </c>
      <c r="C1678">
        <v>59.47</v>
      </c>
      <c r="D1678">
        <v>60.58</v>
      </c>
      <c r="E1678">
        <v>58.04</v>
      </c>
      <c r="F1678">
        <v>59.25</v>
      </c>
      <c r="G1678">
        <f t="shared" si="78"/>
        <v>-1.1299999999999955</v>
      </c>
      <c r="H1678">
        <f t="shared" si="79"/>
        <v>-1.1099999999999994</v>
      </c>
      <c r="I1678">
        <f t="shared" si="80"/>
        <v>-1.2100000000000009</v>
      </c>
    </row>
    <row r="1679" spans="1:9" x14ac:dyDescent="0.25">
      <c r="A1679">
        <v>38664</v>
      </c>
      <c r="B1679">
        <v>58.83</v>
      </c>
      <c r="C1679">
        <v>59.71</v>
      </c>
      <c r="D1679">
        <v>59.47</v>
      </c>
      <c r="E1679">
        <v>57.81</v>
      </c>
      <c r="F1679">
        <v>58.04</v>
      </c>
      <c r="G1679">
        <f t="shared" si="78"/>
        <v>-0.30000000000000426</v>
      </c>
      <c r="H1679">
        <f t="shared" si="79"/>
        <v>0.24000000000000199</v>
      </c>
      <c r="I1679">
        <f t="shared" si="80"/>
        <v>-0.22999999999999687</v>
      </c>
    </row>
    <row r="1680" spans="1:9" x14ac:dyDescent="0.25">
      <c r="A1680">
        <v>38665</v>
      </c>
      <c r="B1680">
        <v>57.88</v>
      </c>
      <c r="C1680">
        <v>58.93</v>
      </c>
      <c r="D1680">
        <v>59.71</v>
      </c>
      <c r="E1680">
        <v>56.88</v>
      </c>
      <c r="F1680">
        <v>57.81</v>
      </c>
      <c r="G1680">
        <f t="shared" si="78"/>
        <v>-0.94999999999999574</v>
      </c>
      <c r="H1680">
        <f t="shared" si="79"/>
        <v>-0.78000000000000114</v>
      </c>
      <c r="I1680">
        <f t="shared" si="80"/>
        <v>-0.92999999999999972</v>
      </c>
    </row>
    <row r="1681" spans="1:9" x14ac:dyDescent="0.25">
      <c r="A1681">
        <v>38666</v>
      </c>
      <c r="B1681">
        <v>56.82</v>
      </c>
      <c r="C1681">
        <v>57.8</v>
      </c>
      <c r="D1681">
        <v>58.93</v>
      </c>
      <c r="E1681">
        <v>55.68</v>
      </c>
      <c r="F1681">
        <v>56.88</v>
      </c>
      <c r="G1681">
        <f t="shared" si="78"/>
        <v>-1.0600000000000023</v>
      </c>
      <c r="H1681">
        <f t="shared" si="79"/>
        <v>-1.1300000000000026</v>
      </c>
      <c r="I1681">
        <f t="shared" si="80"/>
        <v>-1.2000000000000028</v>
      </c>
    </row>
    <row r="1682" spans="1:9" x14ac:dyDescent="0.25">
      <c r="A1682">
        <v>38667</v>
      </c>
      <c r="B1682">
        <v>56.27</v>
      </c>
      <c r="C1682">
        <v>57.53</v>
      </c>
      <c r="D1682">
        <v>57.8</v>
      </c>
      <c r="E1682">
        <v>54.99</v>
      </c>
      <c r="F1682">
        <v>55.68</v>
      </c>
      <c r="G1682">
        <f t="shared" si="78"/>
        <v>-0.54999999999999716</v>
      </c>
      <c r="H1682">
        <f t="shared" si="79"/>
        <v>-0.26999999999999602</v>
      </c>
      <c r="I1682">
        <f t="shared" si="80"/>
        <v>-0.68999999999999773</v>
      </c>
    </row>
    <row r="1683" spans="1:9" x14ac:dyDescent="0.25">
      <c r="A1683">
        <v>38670</v>
      </c>
      <c r="B1683">
        <v>56.31</v>
      </c>
      <c r="C1683">
        <v>57.69</v>
      </c>
      <c r="D1683">
        <v>57.53</v>
      </c>
      <c r="E1683">
        <v>54.73</v>
      </c>
      <c r="F1683">
        <v>54.99</v>
      </c>
      <c r="G1683">
        <f t="shared" si="78"/>
        <v>3.9999999999999147E-2</v>
      </c>
      <c r="H1683">
        <f t="shared" si="79"/>
        <v>0.15999999999999659</v>
      </c>
      <c r="I1683">
        <f t="shared" si="80"/>
        <v>-0.26000000000000512</v>
      </c>
    </row>
    <row r="1684" spans="1:9" x14ac:dyDescent="0.25">
      <c r="A1684">
        <v>38671</v>
      </c>
      <c r="B1684">
        <v>55.64</v>
      </c>
      <c r="C1684">
        <v>56.98</v>
      </c>
      <c r="D1684">
        <v>57.69</v>
      </c>
      <c r="E1684">
        <v>54.05</v>
      </c>
      <c r="F1684">
        <v>54.73</v>
      </c>
      <c r="G1684">
        <f t="shared" si="78"/>
        <v>-0.67000000000000171</v>
      </c>
      <c r="H1684">
        <f t="shared" si="79"/>
        <v>-0.71000000000000085</v>
      </c>
      <c r="I1684">
        <f t="shared" si="80"/>
        <v>-0.67999999999999972</v>
      </c>
    </row>
    <row r="1685" spans="1:9" x14ac:dyDescent="0.25">
      <c r="A1685">
        <v>38672</v>
      </c>
      <c r="B1685">
        <v>56.51</v>
      </c>
      <c r="C1685">
        <v>57.88</v>
      </c>
      <c r="D1685">
        <v>56.98</v>
      </c>
      <c r="E1685">
        <v>56</v>
      </c>
      <c r="F1685">
        <v>55.18</v>
      </c>
      <c r="G1685">
        <f t="shared" si="78"/>
        <v>0.86999999999999744</v>
      </c>
      <c r="H1685">
        <f t="shared" si="79"/>
        <v>0.90000000000000568</v>
      </c>
      <c r="I1685">
        <f t="shared" si="80"/>
        <v>0.82000000000000028</v>
      </c>
    </row>
    <row r="1686" spans="1:9" x14ac:dyDescent="0.25">
      <c r="A1686">
        <v>38673</v>
      </c>
      <c r="B1686">
        <v>55.39</v>
      </c>
      <c r="C1686">
        <v>56.34</v>
      </c>
      <c r="D1686">
        <v>57.88</v>
      </c>
      <c r="E1686">
        <v>54.85</v>
      </c>
      <c r="F1686">
        <v>56</v>
      </c>
      <c r="G1686">
        <f t="shared" si="78"/>
        <v>-1.1199999999999974</v>
      </c>
      <c r="H1686">
        <f t="shared" si="79"/>
        <v>-1.5399999999999991</v>
      </c>
      <c r="I1686">
        <f t="shared" si="80"/>
        <v>-1.1499999999999986</v>
      </c>
    </row>
    <row r="1687" spans="1:9" x14ac:dyDescent="0.25">
      <c r="A1687">
        <v>38674</v>
      </c>
      <c r="B1687">
        <v>55.43</v>
      </c>
      <c r="C1687">
        <v>113.35</v>
      </c>
      <c r="D1687">
        <v>113.49000000000001</v>
      </c>
      <c r="E1687">
        <v>54.88</v>
      </c>
      <c r="F1687">
        <v>54.85</v>
      </c>
      <c r="G1687">
        <f t="shared" si="78"/>
        <v>3.9999999999999147E-2</v>
      </c>
      <c r="H1687">
        <f t="shared" si="79"/>
        <v>-0.14000000000001478</v>
      </c>
      <c r="I1687">
        <f t="shared" si="80"/>
        <v>3.0000000000001137E-2</v>
      </c>
    </row>
    <row r="1688" spans="1:9" x14ac:dyDescent="0.25">
      <c r="A1688">
        <v>38677</v>
      </c>
      <c r="B1688">
        <v>55.99</v>
      </c>
      <c r="C1688">
        <v>57.7</v>
      </c>
      <c r="D1688">
        <v>57.21</v>
      </c>
      <c r="E1688">
        <v>55.34</v>
      </c>
      <c r="F1688">
        <v>54.88</v>
      </c>
      <c r="G1688">
        <f t="shared" si="78"/>
        <v>0.56000000000000227</v>
      </c>
      <c r="H1688">
        <f t="shared" si="79"/>
        <v>0.49000000000000199</v>
      </c>
      <c r="I1688">
        <f t="shared" si="80"/>
        <v>0.46000000000000085</v>
      </c>
    </row>
    <row r="1689" spans="1:9" x14ac:dyDescent="0.25">
      <c r="A1689">
        <v>38678</v>
      </c>
      <c r="B1689">
        <v>57</v>
      </c>
      <c r="C1689">
        <v>58.84</v>
      </c>
      <c r="D1689">
        <v>57.7</v>
      </c>
      <c r="E1689">
        <v>56.41</v>
      </c>
      <c r="F1689">
        <v>55.34</v>
      </c>
      <c r="G1689">
        <f t="shared" si="78"/>
        <v>1.009999999999998</v>
      </c>
      <c r="H1689">
        <f t="shared" si="79"/>
        <v>1.1400000000000006</v>
      </c>
      <c r="I1689">
        <f t="shared" si="80"/>
        <v>1.0699999999999932</v>
      </c>
    </row>
    <row r="1690" spans="1:9" x14ac:dyDescent="0.25">
      <c r="A1690">
        <v>38679</v>
      </c>
      <c r="B1690">
        <v>57.03</v>
      </c>
      <c r="C1690">
        <v>58.71</v>
      </c>
      <c r="D1690">
        <v>58.84</v>
      </c>
      <c r="E1690">
        <v>56.21</v>
      </c>
      <c r="F1690">
        <v>56.41</v>
      </c>
      <c r="G1690">
        <f t="shared" si="78"/>
        <v>3.0000000000001137E-2</v>
      </c>
      <c r="H1690">
        <f t="shared" si="79"/>
        <v>-0.13000000000000256</v>
      </c>
      <c r="I1690">
        <f t="shared" si="80"/>
        <v>-0.19999999999999574</v>
      </c>
    </row>
    <row r="1691" spans="1:9" x14ac:dyDescent="0.25">
      <c r="A1691">
        <v>38684</v>
      </c>
      <c r="B1691">
        <v>55.78</v>
      </c>
      <c r="C1691">
        <v>57.36</v>
      </c>
      <c r="D1691">
        <v>58.71</v>
      </c>
      <c r="E1691">
        <v>54.88</v>
      </c>
      <c r="F1691">
        <v>55.01</v>
      </c>
      <c r="G1691">
        <f t="shared" si="78"/>
        <v>-1.25</v>
      </c>
      <c r="H1691">
        <f t="shared" si="79"/>
        <v>-1.3500000000000014</v>
      </c>
      <c r="I1691">
        <f t="shared" si="80"/>
        <v>-0.12999999999999545</v>
      </c>
    </row>
    <row r="1692" spans="1:9" x14ac:dyDescent="0.25">
      <c r="A1692">
        <v>38685</v>
      </c>
      <c r="B1692">
        <v>54.99</v>
      </c>
      <c r="C1692">
        <v>56.5</v>
      </c>
      <c r="D1692">
        <v>57.36</v>
      </c>
      <c r="E1692">
        <v>54.32</v>
      </c>
      <c r="F1692">
        <v>54.88</v>
      </c>
      <c r="G1692">
        <f t="shared" si="78"/>
        <v>-0.78999999999999915</v>
      </c>
      <c r="H1692">
        <f t="shared" si="79"/>
        <v>-0.85999999999999943</v>
      </c>
      <c r="I1692">
        <f t="shared" si="80"/>
        <v>-0.56000000000000227</v>
      </c>
    </row>
    <row r="1693" spans="1:9" x14ac:dyDescent="0.25">
      <c r="A1693">
        <v>38686</v>
      </c>
      <c r="B1693">
        <v>55.72</v>
      </c>
      <c r="C1693">
        <v>57.32</v>
      </c>
      <c r="D1693">
        <v>56.5</v>
      </c>
      <c r="E1693">
        <v>55.05</v>
      </c>
      <c r="F1693">
        <v>54.32</v>
      </c>
      <c r="G1693">
        <f t="shared" si="78"/>
        <v>0.72999999999999687</v>
      </c>
      <c r="H1693">
        <f t="shared" si="79"/>
        <v>0.82000000000000028</v>
      </c>
      <c r="I1693">
        <f t="shared" si="80"/>
        <v>0.72999999999999687</v>
      </c>
    </row>
    <row r="1694" spans="1:9" x14ac:dyDescent="0.25">
      <c r="A1694">
        <v>38687</v>
      </c>
      <c r="B1694">
        <v>56.87</v>
      </c>
      <c r="C1694">
        <v>58.47</v>
      </c>
      <c r="D1694">
        <v>57.32</v>
      </c>
      <c r="E1694">
        <v>56.15</v>
      </c>
      <c r="F1694">
        <v>55.05</v>
      </c>
      <c r="G1694">
        <f t="shared" si="78"/>
        <v>1.1499999999999986</v>
      </c>
      <c r="H1694">
        <f t="shared" si="79"/>
        <v>1.1499999999999986</v>
      </c>
      <c r="I1694">
        <f t="shared" si="80"/>
        <v>1.1000000000000014</v>
      </c>
    </row>
    <row r="1695" spans="1:9" x14ac:dyDescent="0.25">
      <c r="A1695">
        <v>38688</v>
      </c>
      <c r="B1695">
        <v>57.77</v>
      </c>
      <c r="C1695">
        <v>59.32</v>
      </c>
      <c r="D1695">
        <v>58.47</v>
      </c>
      <c r="E1695">
        <v>57.05</v>
      </c>
      <c r="F1695">
        <v>56.15</v>
      </c>
      <c r="G1695">
        <f t="shared" si="78"/>
        <v>0.90000000000000568</v>
      </c>
      <c r="H1695">
        <f t="shared" si="79"/>
        <v>0.85000000000000142</v>
      </c>
      <c r="I1695">
        <f t="shared" si="80"/>
        <v>0.89999999999999858</v>
      </c>
    </row>
    <row r="1696" spans="1:9" x14ac:dyDescent="0.25">
      <c r="A1696">
        <v>38691</v>
      </c>
      <c r="B1696">
        <v>58.39</v>
      </c>
      <c r="C1696">
        <v>59.91</v>
      </c>
      <c r="D1696">
        <v>59.32</v>
      </c>
      <c r="E1696">
        <v>57.73</v>
      </c>
      <c r="F1696">
        <v>57.05</v>
      </c>
      <c r="G1696">
        <f t="shared" si="78"/>
        <v>0.61999999999999744</v>
      </c>
      <c r="H1696">
        <f t="shared" si="79"/>
        <v>0.58999999999999631</v>
      </c>
      <c r="I1696">
        <f t="shared" si="80"/>
        <v>0.67999999999999972</v>
      </c>
    </row>
    <row r="1697" spans="1:9" x14ac:dyDescent="0.25">
      <c r="A1697">
        <v>38692</v>
      </c>
      <c r="B1697">
        <v>58.21</v>
      </c>
      <c r="C1697">
        <v>59.94</v>
      </c>
      <c r="D1697">
        <v>59.91</v>
      </c>
      <c r="E1697">
        <v>57.61</v>
      </c>
      <c r="F1697">
        <v>57.73</v>
      </c>
      <c r="G1697">
        <f t="shared" si="78"/>
        <v>-0.17999999999999972</v>
      </c>
      <c r="H1697">
        <f t="shared" si="79"/>
        <v>3.0000000000001137E-2</v>
      </c>
      <c r="I1697">
        <f t="shared" si="80"/>
        <v>-0.11999999999999744</v>
      </c>
    </row>
    <row r="1698" spans="1:9" x14ac:dyDescent="0.25">
      <c r="A1698">
        <v>38693</v>
      </c>
      <c r="B1698">
        <v>57.63</v>
      </c>
      <c r="C1698">
        <v>59.21</v>
      </c>
      <c r="D1698">
        <v>59.94</v>
      </c>
      <c r="E1698">
        <v>56.98</v>
      </c>
      <c r="F1698">
        <v>57.61</v>
      </c>
      <c r="G1698">
        <f t="shared" si="78"/>
        <v>-0.57999999999999829</v>
      </c>
      <c r="H1698">
        <f t="shared" si="79"/>
        <v>-0.72999999999999687</v>
      </c>
      <c r="I1698">
        <f t="shared" si="80"/>
        <v>-0.63000000000000256</v>
      </c>
    </row>
    <row r="1699" spans="1:9" x14ac:dyDescent="0.25">
      <c r="A1699">
        <v>38694</v>
      </c>
      <c r="B1699">
        <v>59.27</v>
      </c>
      <c r="C1699">
        <v>60.66</v>
      </c>
      <c r="D1699">
        <v>59.21</v>
      </c>
      <c r="E1699">
        <v>58.67</v>
      </c>
      <c r="F1699">
        <v>56.98</v>
      </c>
      <c r="G1699">
        <f t="shared" si="78"/>
        <v>1.6400000000000006</v>
      </c>
      <c r="H1699">
        <f t="shared" si="79"/>
        <v>1.4499999999999957</v>
      </c>
      <c r="I1699">
        <f t="shared" si="80"/>
        <v>1.6900000000000048</v>
      </c>
    </row>
    <row r="1700" spans="1:9" x14ac:dyDescent="0.25">
      <c r="A1700">
        <v>38695</v>
      </c>
      <c r="B1700">
        <v>58.03</v>
      </c>
      <c r="C1700">
        <v>59.39</v>
      </c>
      <c r="D1700">
        <v>60.66</v>
      </c>
      <c r="E1700">
        <v>57.31</v>
      </c>
      <c r="F1700">
        <v>58.67</v>
      </c>
      <c r="G1700">
        <f t="shared" si="78"/>
        <v>-1.240000000000002</v>
      </c>
      <c r="H1700">
        <f t="shared" si="79"/>
        <v>-1.269999999999996</v>
      </c>
      <c r="I1700">
        <f t="shared" si="80"/>
        <v>-1.3599999999999994</v>
      </c>
    </row>
    <row r="1701" spans="1:9" x14ac:dyDescent="0.25">
      <c r="A1701">
        <v>38698</v>
      </c>
      <c r="B1701">
        <v>60.03</v>
      </c>
      <c r="C1701">
        <v>61.3</v>
      </c>
      <c r="D1701">
        <v>59.39</v>
      </c>
      <c r="E1701">
        <v>59.44</v>
      </c>
      <c r="F1701">
        <v>57.31</v>
      </c>
      <c r="G1701">
        <f t="shared" si="78"/>
        <v>2</v>
      </c>
      <c r="H1701">
        <f t="shared" si="79"/>
        <v>1.9099999999999966</v>
      </c>
      <c r="I1701">
        <f t="shared" si="80"/>
        <v>2.1299999999999955</v>
      </c>
    </row>
    <row r="1702" spans="1:9" x14ac:dyDescent="0.25">
      <c r="A1702">
        <v>38699</v>
      </c>
      <c r="B1702">
        <v>60.04</v>
      </c>
      <c r="C1702">
        <v>61.37</v>
      </c>
      <c r="D1702">
        <v>61.3</v>
      </c>
      <c r="E1702">
        <v>59.52</v>
      </c>
      <c r="F1702">
        <v>59.44</v>
      </c>
      <c r="G1702">
        <f t="shared" si="78"/>
        <v>9.9999999999980105E-3</v>
      </c>
      <c r="H1702">
        <f t="shared" si="79"/>
        <v>7.0000000000000284E-2</v>
      </c>
      <c r="I1702">
        <f t="shared" si="80"/>
        <v>8.00000000000054E-2</v>
      </c>
    </row>
    <row r="1703" spans="1:9" x14ac:dyDescent="0.25">
      <c r="A1703">
        <v>38700</v>
      </c>
      <c r="B1703">
        <v>60.17</v>
      </c>
      <c r="C1703">
        <v>60.85</v>
      </c>
      <c r="D1703">
        <v>61.37</v>
      </c>
      <c r="E1703">
        <v>59.6</v>
      </c>
      <c r="F1703">
        <v>59.52</v>
      </c>
      <c r="G1703">
        <f t="shared" si="78"/>
        <v>0.13000000000000256</v>
      </c>
      <c r="H1703">
        <f t="shared" si="79"/>
        <v>-0.51999999999999602</v>
      </c>
      <c r="I1703">
        <f t="shared" si="80"/>
        <v>7.9999999999998295E-2</v>
      </c>
    </row>
    <row r="1704" spans="1:9" x14ac:dyDescent="0.25">
      <c r="A1704">
        <v>38701</v>
      </c>
      <c r="B1704">
        <v>59.77</v>
      </c>
      <c r="C1704">
        <v>59.99</v>
      </c>
      <c r="D1704">
        <v>60.85</v>
      </c>
      <c r="E1704">
        <v>59.85</v>
      </c>
      <c r="F1704">
        <v>59.6</v>
      </c>
      <c r="G1704">
        <f t="shared" si="78"/>
        <v>-0.39999999999999858</v>
      </c>
      <c r="H1704">
        <f t="shared" si="79"/>
        <v>-0.85999999999999943</v>
      </c>
      <c r="I1704">
        <f t="shared" si="80"/>
        <v>0.25</v>
      </c>
    </row>
    <row r="1705" spans="1:9" x14ac:dyDescent="0.25">
      <c r="A1705">
        <v>38702</v>
      </c>
      <c r="B1705">
        <v>57.52</v>
      </c>
      <c r="C1705">
        <v>58.06</v>
      </c>
      <c r="D1705">
        <v>59.99</v>
      </c>
      <c r="E1705">
        <v>57.13</v>
      </c>
      <c r="F1705">
        <v>59.4</v>
      </c>
      <c r="G1705">
        <f t="shared" si="78"/>
        <v>-2.25</v>
      </c>
      <c r="H1705">
        <f t="shared" si="79"/>
        <v>-1.9299999999999997</v>
      </c>
      <c r="I1705">
        <f t="shared" si="80"/>
        <v>-2.269999999999996</v>
      </c>
    </row>
    <row r="1706" spans="1:9" x14ac:dyDescent="0.25">
      <c r="A1706">
        <v>38705</v>
      </c>
      <c r="B1706">
        <v>56.28</v>
      </c>
      <c r="C1706">
        <v>57.34</v>
      </c>
      <c r="D1706">
        <v>58.06</v>
      </c>
      <c r="E1706">
        <v>56.11</v>
      </c>
      <c r="F1706">
        <v>57.13</v>
      </c>
      <c r="G1706">
        <f t="shared" si="78"/>
        <v>-1.240000000000002</v>
      </c>
      <c r="H1706">
        <f t="shared" si="79"/>
        <v>-0.71999999999999886</v>
      </c>
      <c r="I1706">
        <f t="shared" si="80"/>
        <v>-1.0200000000000031</v>
      </c>
    </row>
    <row r="1707" spans="1:9" x14ac:dyDescent="0.25">
      <c r="A1707">
        <v>38706</v>
      </c>
      <c r="B1707">
        <v>57.07</v>
      </c>
      <c r="C1707">
        <v>57.98</v>
      </c>
      <c r="D1707">
        <v>57.34</v>
      </c>
      <c r="E1707">
        <v>56.17</v>
      </c>
      <c r="F1707">
        <v>56.11</v>
      </c>
      <c r="G1707">
        <f t="shared" si="78"/>
        <v>0.78999999999999915</v>
      </c>
      <c r="H1707">
        <f t="shared" si="79"/>
        <v>0.63999999999999346</v>
      </c>
      <c r="I1707">
        <f t="shared" si="80"/>
        <v>6.0000000000002274E-2</v>
      </c>
    </row>
    <row r="1708" spans="1:9" x14ac:dyDescent="0.25">
      <c r="A1708">
        <v>38707</v>
      </c>
      <c r="B1708">
        <v>57.07</v>
      </c>
      <c r="C1708">
        <v>58.56</v>
      </c>
      <c r="D1708">
        <v>58.09</v>
      </c>
      <c r="E1708">
        <v>56.72</v>
      </c>
      <c r="F1708">
        <v>56.17</v>
      </c>
      <c r="G1708">
        <f t="shared" si="78"/>
        <v>0</v>
      </c>
      <c r="H1708">
        <f t="shared" si="79"/>
        <v>0.46999999999999886</v>
      </c>
      <c r="I1708">
        <f t="shared" si="80"/>
        <v>0.54999999999999716</v>
      </c>
    </row>
    <row r="1709" spans="1:9" x14ac:dyDescent="0.25">
      <c r="A1709">
        <v>38708</v>
      </c>
      <c r="B1709">
        <v>56.71</v>
      </c>
      <c r="C1709">
        <v>58.28</v>
      </c>
      <c r="D1709">
        <v>58.56</v>
      </c>
      <c r="E1709">
        <v>56.55</v>
      </c>
      <c r="F1709">
        <v>56.72</v>
      </c>
      <c r="G1709">
        <f t="shared" si="78"/>
        <v>-0.35999999999999943</v>
      </c>
      <c r="H1709">
        <f t="shared" si="79"/>
        <v>-0.28000000000000114</v>
      </c>
      <c r="I1709">
        <f t="shared" si="80"/>
        <v>-0.17000000000000171</v>
      </c>
    </row>
    <row r="1710" spans="1:9" x14ac:dyDescent="0.25">
      <c r="A1710">
        <v>38709</v>
      </c>
      <c r="B1710">
        <v>57.03</v>
      </c>
      <c r="C1710">
        <v>58.43</v>
      </c>
      <c r="D1710">
        <v>58.28</v>
      </c>
      <c r="E1710">
        <v>56.69</v>
      </c>
      <c r="F1710">
        <v>56.55</v>
      </c>
      <c r="G1710">
        <f t="shared" si="78"/>
        <v>0.32000000000000028</v>
      </c>
      <c r="H1710">
        <f t="shared" si="79"/>
        <v>0.14999999999999858</v>
      </c>
      <c r="I1710">
        <f t="shared" si="80"/>
        <v>0.14000000000000057</v>
      </c>
    </row>
    <row r="1711" spans="1:9" x14ac:dyDescent="0.25">
      <c r="A1711">
        <v>38713</v>
      </c>
      <c r="B1711">
        <v>56.61</v>
      </c>
      <c r="C1711">
        <v>58.16</v>
      </c>
      <c r="D1711">
        <v>58.43</v>
      </c>
      <c r="E1711">
        <v>56.29</v>
      </c>
      <c r="F1711">
        <v>56.69</v>
      </c>
      <c r="G1711">
        <f t="shared" si="78"/>
        <v>-0.42000000000000171</v>
      </c>
      <c r="H1711">
        <f t="shared" si="79"/>
        <v>-0.27000000000000313</v>
      </c>
      <c r="I1711">
        <f t="shared" si="80"/>
        <v>-0.39999999999999858</v>
      </c>
    </row>
    <row r="1712" spans="1:9" x14ac:dyDescent="0.25">
      <c r="A1712">
        <v>38714</v>
      </c>
      <c r="B1712">
        <v>57.79</v>
      </c>
      <c r="C1712">
        <v>59.82</v>
      </c>
      <c r="D1712">
        <v>58.16</v>
      </c>
      <c r="E1712">
        <v>57.64</v>
      </c>
      <c r="F1712">
        <v>56.29</v>
      </c>
      <c r="G1712">
        <f t="shared" si="78"/>
        <v>1.1799999999999997</v>
      </c>
      <c r="H1712">
        <f t="shared" si="79"/>
        <v>1.6600000000000037</v>
      </c>
      <c r="I1712">
        <f t="shared" si="80"/>
        <v>1.3500000000000014</v>
      </c>
    </row>
    <row r="1713" spans="1:9" x14ac:dyDescent="0.25">
      <c r="A1713">
        <v>38715</v>
      </c>
      <c r="B1713">
        <v>58.35</v>
      </c>
      <c r="C1713">
        <v>60.32</v>
      </c>
      <c r="D1713">
        <v>59.82</v>
      </c>
      <c r="E1713">
        <v>58.07</v>
      </c>
      <c r="F1713">
        <v>57.64</v>
      </c>
      <c r="G1713">
        <f t="shared" si="78"/>
        <v>0.56000000000000227</v>
      </c>
      <c r="H1713">
        <f t="shared" si="79"/>
        <v>0.5</v>
      </c>
      <c r="I1713">
        <f t="shared" si="80"/>
        <v>0.42999999999999972</v>
      </c>
    </row>
    <row r="1714" spans="1:9" x14ac:dyDescent="0.25">
      <c r="A1714">
        <v>38716</v>
      </c>
      <c r="B1714">
        <v>59.37</v>
      </c>
      <c r="C1714">
        <v>61.04</v>
      </c>
      <c r="D1714">
        <v>60.32</v>
      </c>
      <c r="E1714">
        <v>58.98</v>
      </c>
      <c r="F1714">
        <v>58.07</v>
      </c>
      <c r="G1714">
        <f t="shared" si="78"/>
        <v>1.019999999999996</v>
      </c>
      <c r="H1714">
        <f t="shared" si="79"/>
        <v>0.71999999999999886</v>
      </c>
      <c r="I1714">
        <f t="shared" si="80"/>
        <v>0.90999999999999659</v>
      </c>
    </row>
    <row r="1715" spans="1:9" x14ac:dyDescent="0.25">
      <c r="A1715">
        <v>38720</v>
      </c>
      <c r="B1715">
        <v>61.62</v>
      </c>
      <c r="C1715">
        <v>63.14</v>
      </c>
      <c r="D1715">
        <v>61.04</v>
      </c>
      <c r="E1715">
        <v>61.35</v>
      </c>
      <c r="F1715">
        <v>58.98</v>
      </c>
      <c r="G1715">
        <f t="shared" si="78"/>
        <v>2.25</v>
      </c>
      <c r="H1715">
        <f t="shared" si="79"/>
        <v>2.1000000000000014</v>
      </c>
      <c r="I1715">
        <f t="shared" si="80"/>
        <v>2.3700000000000045</v>
      </c>
    </row>
    <row r="1716" spans="1:9" x14ac:dyDescent="0.25">
      <c r="A1716">
        <v>38721</v>
      </c>
      <c r="B1716">
        <v>61.95</v>
      </c>
      <c r="C1716">
        <v>63.42</v>
      </c>
      <c r="D1716">
        <v>63.14</v>
      </c>
      <c r="E1716">
        <v>61.68</v>
      </c>
      <c r="F1716">
        <v>61.35</v>
      </c>
      <c r="G1716">
        <f t="shared" si="78"/>
        <v>0.3300000000000054</v>
      </c>
      <c r="H1716">
        <f t="shared" si="79"/>
        <v>0.28000000000000114</v>
      </c>
      <c r="I1716">
        <f t="shared" si="80"/>
        <v>0.32999999999999829</v>
      </c>
    </row>
    <row r="1717" spans="1:9" x14ac:dyDescent="0.25">
      <c r="A1717">
        <v>38722</v>
      </c>
      <c r="B1717">
        <v>61.28</v>
      </c>
      <c r="C1717">
        <v>62.79</v>
      </c>
      <c r="D1717">
        <v>63.42</v>
      </c>
      <c r="E1717">
        <v>61.13</v>
      </c>
      <c r="F1717">
        <v>61.68</v>
      </c>
      <c r="G1717">
        <f t="shared" si="78"/>
        <v>-0.67000000000000171</v>
      </c>
      <c r="H1717">
        <f t="shared" si="79"/>
        <v>-0.63000000000000256</v>
      </c>
      <c r="I1717">
        <f t="shared" si="80"/>
        <v>-0.54999999999999716</v>
      </c>
    </row>
    <row r="1718" spans="1:9" x14ac:dyDescent="0.25">
      <c r="A1718">
        <v>38723</v>
      </c>
      <c r="B1718">
        <v>62.88</v>
      </c>
      <c r="C1718">
        <v>64.209999999999994</v>
      </c>
      <c r="D1718">
        <v>62.79</v>
      </c>
      <c r="E1718">
        <v>62.72</v>
      </c>
      <c r="F1718">
        <v>61.13</v>
      </c>
      <c r="G1718">
        <f t="shared" si="78"/>
        <v>1.6000000000000014</v>
      </c>
      <c r="H1718">
        <f t="shared" si="79"/>
        <v>1.4199999999999946</v>
      </c>
      <c r="I1718">
        <f t="shared" si="80"/>
        <v>1.5899999999999963</v>
      </c>
    </row>
    <row r="1719" spans="1:9" x14ac:dyDescent="0.25">
      <c r="A1719">
        <v>38726</v>
      </c>
      <c r="B1719">
        <v>62.16</v>
      </c>
      <c r="C1719">
        <v>63.5</v>
      </c>
      <c r="D1719">
        <v>64.209999999999994</v>
      </c>
      <c r="E1719">
        <v>62.01</v>
      </c>
      <c r="F1719">
        <v>62.72</v>
      </c>
      <c r="G1719">
        <f t="shared" si="78"/>
        <v>-0.72000000000000597</v>
      </c>
      <c r="H1719">
        <f t="shared" si="79"/>
        <v>-0.70999999999999375</v>
      </c>
      <c r="I1719">
        <f t="shared" si="80"/>
        <v>-0.71000000000000085</v>
      </c>
    </row>
    <row r="1720" spans="1:9" x14ac:dyDescent="0.25">
      <c r="A1720">
        <v>38727</v>
      </c>
      <c r="B1720">
        <v>62.36</v>
      </c>
      <c r="C1720">
        <v>63.37</v>
      </c>
      <c r="D1720">
        <v>63.5</v>
      </c>
      <c r="E1720">
        <v>61.92</v>
      </c>
      <c r="F1720">
        <v>62.01</v>
      </c>
      <c r="G1720">
        <f t="shared" si="78"/>
        <v>0.20000000000000284</v>
      </c>
      <c r="H1720">
        <f t="shared" si="79"/>
        <v>-0.13000000000000256</v>
      </c>
      <c r="I1720">
        <f t="shared" si="80"/>
        <v>-8.9999999999996305E-2</v>
      </c>
    </row>
    <row r="1721" spans="1:9" x14ac:dyDescent="0.25">
      <c r="A1721">
        <v>38728</v>
      </c>
      <c r="B1721">
        <v>62.56</v>
      </c>
      <c r="C1721">
        <v>63.94</v>
      </c>
      <c r="D1721">
        <v>63.37</v>
      </c>
      <c r="E1721">
        <v>62.17</v>
      </c>
      <c r="F1721">
        <v>61.92</v>
      </c>
      <c r="G1721">
        <f t="shared" si="78"/>
        <v>0.20000000000000284</v>
      </c>
      <c r="H1721">
        <f t="shared" si="79"/>
        <v>0.57000000000000028</v>
      </c>
      <c r="I1721">
        <f t="shared" si="80"/>
        <v>0.25</v>
      </c>
    </row>
    <row r="1722" spans="1:9" x14ac:dyDescent="0.25">
      <c r="A1722">
        <v>38729</v>
      </c>
      <c r="B1722">
        <v>62.82</v>
      </c>
      <c r="C1722">
        <v>63.94</v>
      </c>
      <c r="D1722">
        <v>63.94</v>
      </c>
      <c r="E1722">
        <v>62.62</v>
      </c>
      <c r="F1722">
        <v>62.17</v>
      </c>
      <c r="G1722">
        <f t="shared" si="78"/>
        <v>0.25999999999999801</v>
      </c>
      <c r="H1722">
        <f t="shared" si="79"/>
        <v>0</v>
      </c>
      <c r="I1722">
        <f t="shared" si="80"/>
        <v>0.44999999999999574</v>
      </c>
    </row>
    <row r="1723" spans="1:9" x14ac:dyDescent="0.25">
      <c r="A1723">
        <v>38730</v>
      </c>
      <c r="B1723">
        <v>62.87</v>
      </c>
      <c r="C1723">
        <v>63.92</v>
      </c>
      <c r="D1723">
        <v>63.94</v>
      </c>
      <c r="E1723">
        <v>62.26</v>
      </c>
      <c r="F1723">
        <v>62.62</v>
      </c>
      <c r="G1723">
        <f t="shared" si="78"/>
        <v>4.9999999999997158E-2</v>
      </c>
      <c r="H1723">
        <f t="shared" si="79"/>
        <v>-1.9999999999996021E-2</v>
      </c>
      <c r="I1723">
        <f t="shared" si="80"/>
        <v>-0.35999999999999943</v>
      </c>
    </row>
    <row r="1724" spans="1:9" x14ac:dyDescent="0.25">
      <c r="A1724">
        <v>38734</v>
      </c>
      <c r="B1724">
        <v>65.069999999999993</v>
      </c>
      <c r="C1724">
        <v>66.31</v>
      </c>
      <c r="D1724">
        <v>63.92</v>
      </c>
      <c r="E1724">
        <v>64.900000000000006</v>
      </c>
      <c r="F1724">
        <v>63.18</v>
      </c>
      <c r="G1724">
        <f t="shared" si="78"/>
        <v>2.1999999999999957</v>
      </c>
      <c r="H1724">
        <f t="shared" si="79"/>
        <v>2.3900000000000006</v>
      </c>
      <c r="I1724">
        <f t="shared" si="80"/>
        <v>1.720000000000006</v>
      </c>
    </row>
    <row r="1725" spans="1:9" x14ac:dyDescent="0.25">
      <c r="A1725">
        <v>38735</v>
      </c>
      <c r="B1725">
        <v>64.44</v>
      </c>
      <c r="C1725">
        <v>65.73</v>
      </c>
      <c r="D1725">
        <v>66.31</v>
      </c>
      <c r="E1725">
        <v>64.19</v>
      </c>
      <c r="F1725">
        <v>64.900000000000006</v>
      </c>
      <c r="G1725">
        <f t="shared" si="78"/>
        <v>-0.62999999999999545</v>
      </c>
      <c r="H1725">
        <f t="shared" si="79"/>
        <v>-0.57999999999999829</v>
      </c>
      <c r="I1725">
        <f t="shared" si="80"/>
        <v>-0.71000000000000796</v>
      </c>
    </row>
    <row r="1726" spans="1:9" x14ac:dyDescent="0.25">
      <c r="A1726">
        <v>38736</v>
      </c>
      <c r="B1726">
        <v>65.48</v>
      </c>
      <c r="C1726">
        <v>66.83</v>
      </c>
      <c r="D1726">
        <v>65.73</v>
      </c>
      <c r="E1726">
        <v>65.23</v>
      </c>
      <c r="F1726">
        <v>64.19</v>
      </c>
      <c r="G1726">
        <f t="shared" si="78"/>
        <v>1.0400000000000063</v>
      </c>
      <c r="H1726">
        <f t="shared" si="79"/>
        <v>1.0999999999999943</v>
      </c>
      <c r="I1726">
        <f t="shared" si="80"/>
        <v>1.0400000000000063</v>
      </c>
    </row>
    <row r="1727" spans="1:9" x14ac:dyDescent="0.25">
      <c r="A1727">
        <v>38737</v>
      </c>
      <c r="B1727">
        <v>66.75</v>
      </c>
      <c r="C1727">
        <v>136.82999999999998</v>
      </c>
      <c r="D1727">
        <v>134.01999999999998</v>
      </c>
      <c r="E1727">
        <v>66.430000000000007</v>
      </c>
      <c r="F1727">
        <v>65.23</v>
      </c>
      <c r="G1727">
        <f t="shared" si="78"/>
        <v>1.269999999999996</v>
      </c>
      <c r="H1727">
        <f t="shared" si="79"/>
        <v>2.8100000000000023</v>
      </c>
      <c r="I1727">
        <f t="shared" si="80"/>
        <v>1.2000000000000028</v>
      </c>
    </row>
    <row r="1728" spans="1:9" x14ac:dyDescent="0.25">
      <c r="A1728">
        <v>38740</v>
      </c>
      <c r="B1728">
        <v>66.55</v>
      </c>
      <c r="C1728">
        <v>68.099999999999994</v>
      </c>
      <c r="D1728">
        <v>68.48</v>
      </c>
      <c r="E1728">
        <v>66.16</v>
      </c>
      <c r="F1728">
        <v>66.430000000000007</v>
      </c>
      <c r="G1728">
        <f t="shared" si="78"/>
        <v>-0.20000000000000284</v>
      </c>
      <c r="H1728">
        <f t="shared" si="79"/>
        <v>-0.38000000000000966</v>
      </c>
      <c r="I1728">
        <f t="shared" si="80"/>
        <v>-0.27000000000001023</v>
      </c>
    </row>
    <row r="1729" spans="1:9" x14ac:dyDescent="0.25">
      <c r="A1729">
        <v>38741</v>
      </c>
      <c r="B1729">
        <v>65.81</v>
      </c>
      <c r="C1729">
        <v>67.06</v>
      </c>
      <c r="D1729">
        <v>68.099999999999994</v>
      </c>
      <c r="E1729">
        <v>65.34</v>
      </c>
      <c r="F1729">
        <v>66.16</v>
      </c>
      <c r="G1729">
        <f t="shared" si="78"/>
        <v>-0.73999999999999488</v>
      </c>
      <c r="H1729">
        <f t="shared" si="79"/>
        <v>-1.039999999999992</v>
      </c>
      <c r="I1729">
        <f t="shared" si="80"/>
        <v>-0.81999999999999318</v>
      </c>
    </row>
    <row r="1730" spans="1:9" x14ac:dyDescent="0.25">
      <c r="A1730">
        <v>38742</v>
      </c>
      <c r="B1730">
        <v>64.67</v>
      </c>
      <c r="C1730">
        <v>65.849999999999994</v>
      </c>
      <c r="D1730">
        <v>67.06</v>
      </c>
      <c r="E1730">
        <v>64.23</v>
      </c>
      <c r="F1730">
        <v>65.34</v>
      </c>
      <c r="G1730">
        <f t="shared" si="78"/>
        <v>-1.1400000000000006</v>
      </c>
      <c r="H1730">
        <f t="shared" si="79"/>
        <v>-1.210000000000008</v>
      </c>
      <c r="I1730">
        <f t="shared" si="80"/>
        <v>-1.1099999999999994</v>
      </c>
    </row>
    <row r="1731" spans="1:9" x14ac:dyDescent="0.25">
      <c r="A1731">
        <v>38743</v>
      </c>
      <c r="B1731">
        <v>65.44</v>
      </c>
      <c r="C1731">
        <v>66.260000000000005</v>
      </c>
      <c r="D1731">
        <v>65.849999999999994</v>
      </c>
      <c r="E1731">
        <v>64.92</v>
      </c>
      <c r="F1731">
        <v>64.23</v>
      </c>
      <c r="G1731">
        <f t="shared" ref="G1731:G1794" si="81">B1731-B1730</f>
        <v>0.76999999999999602</v>
      </c>
      <c r="H1731">
        <f t="shared" ref="H1731:H1794" si="82">C1731-D1731</f>
        <v>0.4100000000000108</v>
      </c>
      <c r="I1731">
        <f t="shared" ref="I1731:I1794" si="83">E1731-F1731</f>
        <v>0.68999999999999773</v>
      </c>
    </row>
    <row r="1732" spans="1:9" x14ac:dyDescent="0.25">
      <c r="A1732">
        <v>38744</v>
      </c>
      <c r="B1732">
        <v>66.78</v>
      </c>
      <c r="C1732">
        <v>67.760000000000005</v>
      </c>
      <c r="D1732">
        <v>66.260000000000005</v>
      </c>
      <c r="E1732">
        <v>66.239999999999995</v>
      </c>
      <c r="F1732">
        <v>64.92</v>
      </c>
      <c r="G1732">
        <f t="shared" si="81"/>
        <v>1.3400000000000034</v>
      </c>
      <c r="H1732">
        <f t="shared" si="82"/>
        <v>1.5</v>
      </c>
      <c r="I1732">
        <f t="shared" si="83"/>
        <v>1.3199999999999932</v>
      </c>
    </row>
    <row r="1733" spans="1:9" x14ac:dyDescent="0.25">
      <c r="A1733">
        <v>38747</v>
      </c>
      <c r="B1733">
        <v>67.08</v>
      </c>
      <c r="C1733">
        <v>68.349999999999994</v>
      </c>
      <c r="D1733">
        <v>67.760000000000005</v>
      </c>
      <c r="E1733">
        <v>66.59</v>
      </c>
      <c r="F1733">
        <v>66.239999999999995</v>
      </c>
      <c r="G1733">
        <f t="shared" si="81"/>
        <v>0.29999999999999716</v>
      </c>
      <c r="H1733">
        <f t="shared" si="82"/>
        <v>0.5899999999999892</v>
      </c>
      <c r="I1733">
        <f t="shared" si="83"/>
        <v>0.35000000000000853</v>
      </c>
    </row>
    <row r="1734" spans="1:9" x14ac:dyDescent="0.25">
      <c r="A1734">
        <v>38748</v>
      </c>
      <c r="B1734">
        <v>66.459999999999994</v>
      </c>
      <c r="C1734">
        <v>67.92</v>
      </c>
      <c r="D1734">
        <v>68.349999999999994</v>
      </c>
      <c r="E1734">
        <v>65.989999999999995</v>
      </c>
      <c r="F1734">
        <v>66.59</v>
      </c>
      <c r="G1734">
        <f t="shared" si="81"/>
        <v>-0.62000000000000455</v>
      </c>
      <c r="H1734">
        <f t="shared" si="82"/>
        <v>-0.42999999999999261</v>
      </c>
      <c r="I1734">
        <f t="shared" si="83"/>
        <v>-0.60000000000000853</v>
      </c>
    </row>
    <row r="1735" spans="1:9" x14ac:dyDescent="0.25">
      <c r="A1735">
        <v>38749</v>
      </c>
      <c r="B1735">
        <v>65.56</v>
      </c>
      <c r="C1735">
        <v>66.56</v>
      </c>
      <c r="D1735">
        <v>67.92</v>
      </c>
      <c r="E1735">
        <v>65.03</v>
      </c>
      <c r="F1735">
        <v>65.989999999999995</v>
      </c>
      <c r="G1735">
        <f t="shared" si="81"/>
        <v>-0.89999999999999147</v>
      </c>
      <c r="H1735">
        <f t="shared" si="82"/>
        <v>-1.3599999999999994</v>
      </c>
      <c r="I1735">
        <f t="shared" si="83"/>
        <v>-0.95999999999999375</v>
      </c>
    </row>
    <row r="1736" spans="1:9" x14ac:dyDescent="0.25">
      <c r="A1736">
        <v>38750</v>
      </c>
      <c r="B1736">
        <v>63.46</v>
      </c>
      <c r="C1736">
        <v>64.680000000000007</v>
      </c>
      <c r="D1736">
        <v>66.56</v>
      </c>
      <c r="E1736">
        <v>62.88</v>
      </c>
      <c r="F1736">
        <v>65.03</v>
      </c>
      <c r="G1736">
        <f t="shared" si="81"/>
        <v>-2.1000000000000014</v>
      </c>
      <c r="H1736">
        <f t="shared" si="82"/>
        <v>-1.8799999999999955</v>
      </c>
      <c r="I1736">
        <f t="shared" si="83"/>
        <v>-2.1499999999999986</v>
      </c>
    </row>
    <row r="1737" spans="1:9" x14ac:dyDescent="0.25">
      <c r="A1737">
        <v>38751</v>
      </c>
      <c r="B1737">
        <v>64.11</v>
      </c>
      <c r="C1737">
        <v>65.37</v>
      </c>
      <c r="D1737">
        <v>64.680000000000007</v>
      </c>
      <c r="E1737">
        <v>63.39</v>
      </c>
      <c r="F1737">
        <v>62.88</v>
      </c>
      <c r="G1737">
        <f t="shared" si="81"/>
        <v>0.64999999999999858</v>
      </c>
      <c r="H1737">
        <f t="shared" si="82"/>
        <v>0.68999999999999773</v>
      </c>
      <c r="I1737">
        <f t="shared" si="83"/>
        <v>0.50999999999999801</v>
      </c>
    </row>
    <row r="1738" spans="1:9" x14ac:dyDescent="0.25">
      <c r="A1738">
        <v>38754</v>
      </c>
      <c r="B1738">
        <v>64.37</v>
      </c>
      <c r="C1738">
        <v>65.11</v>
      </c>
      <c r="D1738">
        <v>65.37</v>
      </c>
      <c r="E1738">
        <v>63.33</v>
      </c>
      <c r="F1738">
        <v>63.39</v>
      </c>
      <c r="G1738">
        <f t="shared" si="81"/>
        <v>0.26000000000000512</v>
      </c>
      <c r="H1738">
        <f t="shared" si="82"/>
        <v>-0.26000000000000512</v>
      </c>
      <c r="I1738">
        <f t="shared" si="83"/>
        <v>-6.0000000000002274E-2</v>
      </c>
    </row>
    <row r="1739" spans="1:9" x14ac:dyDescent="0.25">
      <c r="A1739">
        <v>38755</v>
      </c>
      <c r="B1739">
        <v>62.73</v>
      </c>
      <c r="C1739">
        <v>63.09</v>
      </c>
      <c r="D1739">
        <v>65.11</v>
      </c>
      <c r="E1739">
        <v>61.56</v>
      </c>
      <c r="F1739">
        <v>63.33</v>
      </c>
      <c r="G1739">
        <f t="shared" si="81"/>
        <v>-1.6400000000000077</v>
      </c>
      <c r="H1739">
        <f t="shared" si="82"/>
        <v>-2.019999999999996</v>
      </c>
      <c r="I1739">
        <f t="shared" si="83"/>
        <v>-1.769999999999996</v>
      </c>
    </row>
    <row r="1740" spans="1:9" x14ac:dyDescent="0.25">
      <c r="A1740">
        <v>38756</v>
      </c>
      <c r="B1740">
        <v>62.04</v>
      </c>
      <c r="C1740">
        <v>62.55</v>
      </c>
      <c r="D1740">
        <v>63.09</v>
      </c>
      <c r="E1740">
        <v>61.06</v>
      </c>
      <c r="F1740">
        <v>61.56</v>
      </c>
      <c r="G1740">
        <f t="shared" si="81"/>
        <v>-0.68999999999999773</v>
      </c>
      <c r="H1740">
        <f t="shared" si="82"/>
        <v>-0.54000000000000625</v>
      </c>
      <c r="I1740">
        <f t="shared" si="83"/>
        <v>-0.5</v>
      </c>
    </row>
    <row r="1741" spans="1:9" x14ac:dyDescent="0.25">
      <c r="A1741">
        <v>38757</v>
      </c>
      <c r="B1741">
        <v>62.17</v>
      </c>
      <c r="C1741">
        <v>62.62</v>
      </c>
      <c r="D1741">
        <v>62.55</v>
      </c>
      <c r="E1741">
        <v>60.75</v>
      </c>
      <c r="F1741">
        <v>61.06</v>
      </c>
      <c r="G1741">
        <f t="shared" si="81"/>
        <v>0.13000000000000256</v>
      </c>
      <c r="H1741">
        <f t="shared" si="82"/>
        <v>7.0000000000000284E-2</v>
      </c>
      <c r="I1741">
        <f t="shared" si="83"/>
        <v>-0.31000000000000227</v>
      </c>
    </row>
    <row r="1742" spans="1:9" x14ac:dyDescent="0.25">
      <c r="A1742">
        <v>38758</v>
      </c>
      <c r="B1742">
        <v>61.12</v>
      </c>
      <c r="C1742">
        <v>61.84</v>
      </c>
      <c r="D1742">
        <v>62.62</v>
      </c>
      <c r="E1742">
        <v>59.64</v>
      </c>
      <c r="F1742">
        <v>60.75</v>
      </c>
      <c r="G1742">
        <f t="shared" si="81"/>
        <v>-1.0500000000000043</v>
      </c>
      <c r="H1742">
        <f t="shared" si="82"/>
        <v>-0.77999999999999403</v>
      </c>
      <c r="I1742">
        <f t="shared" si="83"/>
        <v>-1.1099999999999994</v>
      </c>
    </row>
    <row r="1743" spans="1:9" x14ac:dyDescent="0.25">
      <c r="A1743">
        <v>38761</v>
      </c>
      <c r="B1743">
        <v>61.36</v>
      </c>
      <c r="C1743">
        <v>61.24</v>
      </c>
      <c r="D1743">
        <v>61.84</v>
      </c>
      <c r="E1743">
        <v>59.38</v>
      </c>
      <c r="F1743">
        <v>59.64</v>
      </c>
      <c r="G1743">
        <f t="shared" si="81"/>
        <v>0.24000000000000199</v>
      </c>
      <c r="H1743">
        <f t="shared" si="82"/>
        <v>-0.60000000000000142</v>
      </c>
      <c r="I1743">
        <f t="shared" si="83"/>
        <v>-0.25999999999999801</v>
      </c>
    </row>
    <row r="1744" spans="1:9" x14ac:dyDescent="0.25">
      <c r="A1744">
        <v>38762</v>
      </c>
      <c r="B1744">
        <v>59.82</v>
      </c>
      <c r="C1744">
        <v>59.57</v>
      </c>
      <c r="D1744">
        <v>61.24</v>
      </c>
      <c r="E1744">
        <v>59.52</v>
      </c>
      <c r="F1744">
        <v>60.62</v>
      </c>
      <c r="G1744">
        <f t="shared" si="81"/>
        <v>-1.5399999999999991</v>
      </c>
      <c r="H1744">
        <f t="shared" si="82"/>
        <v>-1.6700000000000017</v>
      </c>
      <c r="I1744">
        <f t="shared" si="83"/>
        <v>-1.0999999999999943</v>
      </c>
    </row>
    <row r="1745" spans="1:9" x14ac:dyDescent="0.25">
      <c r="A1745">
        <v>38763</v>
      </c>
      <c r="B1745">
        <v>58.43</v>
      </c>
      <c r="C1745">
        <v>57.65</v>
      </c>
      <c r="D1745">
        <v>59.57</v>
      </c>
      <c r="E1745">
        <v>58.15</v>
      </c>
      <c r="F1745">
        <v>59.52</v>
      </c>
      <c r="G1745">
        <f t="shared" si="81"/>
        <v>-1.3900000000000006</v>
      </c>
      <c r="H1745">
        <f t="shared" si="82"/>
        <v>-1.9200000000000017</v>
      </c>
      <c r="I1745">
        <f t="shared" si="83"/>
        <v>-1.3700000000000045</v>
      </c>
    </row>
    <row r="1746" spans="1:9" x14ac:dyDescent="0.25">
      <c r="A1746">
        <v>38764</v>
      </c>
      <c r="B1746">
        <v>59.15</v>
      </c>
      <c r="C1746">
        <v>58.46</v>
      </c>
      <c r="D1746">
        <v>57.65</v>
      </c>
      <c r="E1746">
        <v>58.79</v>
      </c>
      <c r="F1746">
        <v>58.15</v>
      </c>
      <c r="G1746">
        <f t="shared" si="81"/>
        <v>0.71999999999999886</v>
      </c>
      <c r="H1746">
        <f t="shared" si="82"/>
        <v>0.81000000000000227</v>
      </c>
      <c r="I1746">
        <f t="shared" si="83"/>
        <v>0.64000000000000057</v>
      </c>
    </row>
    <row r="1747" spans="1:9" x14ac:dyDescent="0.25">
      <c r="A1747">
        <v>38765</v>
      </c>
      <c r="B1747">
        <v>60.28</v>
      </c>
      <c r="C1747">
        <v>59.88</v>
      </c>
      <c r="D1747">
        <v>58.46</v>
      </c>
      <c r="E1747">
        <v>59.89</v>
      </c>
      <c r="F1747">
        <v>58.79</v>
      </c>
      <c r="G1747">
        <f t="shared" si="81"/>
        <v>1.1300000000000026</v>
      </c>
      <c r="H1747">
        <f t="shared" si="82"/>
        <v>1.4200000000000017</v>
      </c>
      <c r="I1747">
        <f t="shared" si="83"/>
        <v>1.1000000000000014</v>
      </c>
    </row>
    <row r="1748" spans="1:9" x14ac:dyDescent="0.25">
      <c r="A1748">
        <v>38769</v>
      </c>
      <c r="B1748">
        <v>62.01</v>
      </c>
      <c r="C1748">
        <v>61.1</v>
      </c>
      <c r="D1748">
        <v>59.88</v>
      </c>
      <c r="E1748">
        <v>61.6</v>
      </c>
      <c r="F1748">
        <v>61.54</v>
      </c>
      <c r="G1748">
        <f t="shared" si="81"/>
        <v>1.7299999999999969</v>
      </c>
      <c r="H1748">
        <f t="shared" si="82"/>
        <v>1.2199999999999989</v>
      </c>
      <c r="I1748">
        <f t="shared" si="83"/>
        <v>6.0000000000002274E-2</v>
      </c>
    </row>
    <row r="1749" spans="1:9" x14ac:dyDescent="0.25">
      <c r="A1749">
        <v>38770</v>
      </c>
      <c r="B1749">
        <v>60.83</v>
      </c>
      <c r="C1749">
        <v>61.01</v>
      </c>
      <c r="D1749">
        <v>62.74</v>
      </c>
      <c r="E1749">
        <v>60.44</v>
      </c>
      <c r="F1749">
        <v>61.6</v>
      </c>
      <c r="G1749">
        <f t="shared" si="81"/>
        <v>-1.1799999999999997</v>
      </c>
      <c r="H1749">
        <f t="shared" si="82"/>
        <v>-1.730000000000004</v>
      </c>
      <c r="I1749">
        <f t="shared" si="83"/>
        <v>-1.1600000000000037</v>
      </c>
    </row>
    <row r="1750" spans="1:9" x14ac:dyDescent="0.25">
      <c r="A1750">
        <v>38771</v>
      </c>
      <c r="B1750">
        <v>60.81</v>
      </c>
      <c r="C1750">
        <v>60.54</v>
      </c>
      <c r="D1750">
        <v>61.01</v>
      </c>
      <c r="E1750">
        <v>60.54</v>
      </c>
      <c r="F1750">
        <v>60.44</v>
      </c>
      <c r="G1750">
        <f t="shared" si="81"/>
        <v>-1.9999999999996021E-2</v>
      </c>
      <c r="H1750">
        <f t="shared" si="82"/>
        <v>-0.46999999999999886</v>
      </c>
      <c r="I1750">
        <f t="shared" si="83"/>
        <v>0.10000000000000142</v>
      </c>
    </row>
    <row r="1751" spans="1:9" x14ac:dyDescent="0.25">
      <c r="A1751">
        <v>38772</v>
      </c>
      <c r="B1751">
        <v>63.08</v>
      </c>
      <c r="C1751">
        <v>62.91</v>
      </c>
      <c r="D1751">
        <v>60.54</v>
      </c>
      <c r="E1751">
        <v>62.6</v>
      </c>
      <c r="F1751">
        <v>60.54</v>
      </c>
      <c r="G1751">
        <f t="shared" si="81"/>
        <v>2.269999999999996</v>
      </c>
      <c r="H1751">
        <f t="shared" si="82"/>
        <v>2.3699999999999974</v>
      </c>
      <c r="I1751">
        <f t="shared" si="83"/>
        <v>2.0600000000000023</v>
      </c>
    </row>
    <row r="1752" spans="1:9" x14ac:dyDescent="0.25">
      <c r="A1752">
        <v>38775</v>
      </c>
      <c r="B1752">
        <v>61.59</v>
      </c>
      <c r="C1752">
        <v>61</v>
      </c>
      <c r="D1752">
        <v>62.91</v>
      </c>
      <c r="E1752">
        <v>60.99</v>
      </c>
      <c r="F1752">
        <v>62.6</v>
      </c>
      <c r="G1752">
        <f t="shared" si="81"/>
        <v>-1.4899999999999949</v>
      </c>
      <c r="H1752">
        <f t="shared" si="82"/>
        <v>-1.9099999999999966</v>
      </c>
      <c r="I1752">
        <f t="shared" si="83"/>
        <v>-1.6099999999999994</v>
      </c>
    </row>
    <row r="1753" spans="1:9" x14ac:dyDescent="0.25">
      <c r="A1753">
        <v>38776</v>
      </c>
      <c r="B1753">
        <v>62.38</v>
      </c>
      <c r="C1753">
        <v>61.41</v>
      </c>
      <c r="D1753">
        <v>61</v>
      </c>
      <c r="E1753">
        <v>61.76</v>
      </c>
      <c r="F1753">
        <v>60.99</v>
      </c>
      <c r="G1753">
        <f t="shared" si="81"/>
        <v>0.78999999999999915</v>
      </c>
      <c r="H1753">
        <f t="shared" si="82"/>
        <v>0.40999999999999659</v>
      </c>
      <c r="I1753">
        <f t="shared" si="83"/>
        <v>0.76999999999999602</v>
      </c>
    </row>
    <row r="1754" spans="1:9" x14ac:dyDescent="0.25">
      <c r="A1754">
        <v>38777</v>
      </c>
      <c r="B1754">
        <v>63.08</v>
      </c>
      <c r="C1754">
        <v>61.97</v>
      </c>
      <c r="D1754">
        <v>61.41</v>
      </c>
      <c r="E1754">
        <v>62.45</v>
      </c>
      <c r="F1754">
        <v>61.76</v>
      </c>
      <c r="G1754">
        <f t="shared" si="81"/>
        <v>0.69999999999999574</v>
      </c>
      <c r="H1754">
        <f t="shared" si="82"/>
        <v>0.56000000000000227</v>
      </c>
      <c r="I1754">
        <f t="shared" si="83"/>
        <v>0.69000000000000483</v>
      </c>
    </row>
    <row r="1755" spans="1:9" x14ac:dyDescent="0.25">
      <c r="A1755">
        <v>38778</v>
      </c>
      <c r="B1755">
        <v>64.81</v>
      </c>
      <c r="C1755">
        <v>63.36</v>
      </c>
      <c r="D1755">
        <v>61.97</v>
      </c>
      <c r="E1755">
        <v>64.069999999999993</v>
      </c>
      <c r="F1755">
        <v>62.45</v>
      </c>
      <c r="G1755">
        <f t="shared" si="81"/>
        <v>1.730000000000004</v>
      </c>
      <c r="H1755">
        <f t="shared" si="82"/>
        <v>1.3900000000000006</v>
      </c>
      <c r="I1755">
        <f t="shared" si="83"/>
        <v>1.6199999999999903</v>
      </c>
    </row>
    <row r="1756" spans="1:9" x14ac:dyDescent="0.25">
      <c r="A1756">
        <v>38779</v>
      </c>
      <c r="B1756">
        <v>64.91</v>
      </c>
      <c r="C1756">
        <v>63.67</v>
      </c>
      <c r="D1756">
        <v>63.36</v>
      </c>
      <c r="E1756">
        <v>64.180000000000007</v>
      </c>
      <c r="F1756">
        <v>64.069999999999993</v>
      </c>
      <c r="G1756">
        <f t="shared" si="81"/>
        <v>9.9999999999994316E-2</v>
      </c>
      <c r="H1756">
        <f t="shared" si="82"/>
        <v>0.31000000000000227</v>
      </c>
      <c r="I1756">
        <f t="shared" si="83"/>
        <v>0.11000000000001364</v>
      </c>
    </row>
    <row r="1757" spans="1:9" x14ac:dyDescent="0.25">
      <c r="A1757">
        <v>38782</v>
      </c>
      <c r="B1757">
        <v>63</v>
      </c>
      <c r="C1757">
        <v>62.41</v>
      </c>
      <c r="D1757">
        <v>63.67</v>
      </c>
      <c r="E1757">
        <v>62.34</v>
      </c>
      <c r="F1757">
        <v>64.180000000000007</v>
      </c>
      <c r="G1757">
        <f t="shared" si="81"/>
        <v>-1.9099999999999966</v>
      </c>
      <c r="H1757">
        <f t="shared" si="82"/>
        <v>-1.2600000000000051</v>
      </c>
      <c r="I1757">
        <f t="shared" si="83"/>
        <v>-1.8400000000000034</v>
      </c>
    </row>
    <row r="1758" spans="1:9" x14ac:dyDescent="0.25">
      <c r="A1758">
        <v>38783</v>
      </c>
      <c r="B1758">
        <v>61.95</v>
      </c>
      <c r="C1758">
        <v>61.58</v>
      </c>
      <c r="D1758">
        <v>62.41</v>
      </c>
      <c r="E1758">
        <v>61.17</v>
      </c>
      <c r="F1758">
        <v>62.34</v>
      </c>
      <c r="G1758">
        <f t="shared" si="81"/>
        <v>-1.0499999999999972</v>
      </c>
      <c r="H1758">
        <f t="shared" si="82"/>
        <v>-0.82999999999999829</v>
      </c>
      <c r="I1758">
        <f t="shared" si="83"/>
        <v>-1.1700000000000017</v>
      </c>
    </row>
    <row r="1759" spans="1:9" x14ac:dyDescent="0.25">
      <c r="A1759">
        <v>38784</v>
      </c>
      <c r="B1759">
        <v>60.8</v>
      </c>
      <c r="C1759">
        <v>60.02</v>
      </c>
      <c r="D1759">
        <v>61.58</v>
      </c>
      <c r="E1759">
        <v>60.03</v>
      </c>
      <c r="F1759">
        <v>61.17</v>
      </c>
      <c r="G1759">
        <f t="shared" si="81"/>
        <v>-1.1500000000000057</v>
      </c>
      <c r="H1759">
        <f t="shared" si="82"/>
        <v>-1.5599999999999952</v>
      </c>
      <c r="I1759">
        <f t="shared" si="83"/>
        <v>-1.1400000000000006</v>
      </c>
    </row>
    <row r="1760" spans="1:9" x14ac:dyDescent="0.25">
      <c r="A1760">
        <v>38785</v>
      </c>
      <c r="B1760">
        <v>61.83</v>
      </c>
      <c r="C1760">
        <v>60.47</v>
      </c>
      <c r="D1760">
        <v>60.02</v>
      </c>
      <c r="E1760">
        <v>61.06</v>
      </c>
      <c r="F1760">
        <v>60.03</v>
      </c>
      <c r="G1760">
        <f t="shared" si="81"/>
        <v>1.0300000000000011</v>
      </c>
      <c r="H1760">
        <f t="shared" si="82"/>
        <v>0.44999999999999574</v>
      </c>
      <c r="I1760">
        <f t="shared" si="83"/>
        <v>1.0300000000000011</v>
      </c>
    </row>
    <row r="1761" spans="1:9" x14ac:dyDescent="0.25">
      <c r="A1761">
        <v>38786</v>
      </c>
      <c r="B1761">
        <v>61.52</v>
      </c>
      <c r="C1761">
        <v>59.96</v>
      </c>
      <c r="D1761">
        <v>60.47</v>
      </c>
      <c r="E1761">
        <v>60.83</v>
      </c>
      <c r="F1761">
        <v>61.06</v>
      </c>
      <c r="G1761">
        <f t="shared" si="81"/>
        <v>-0.30999999999999517</v>
      </c>
      <c r="H1761">
        <f t="shared" si="82"/>
        <v>-0.50999999999999801</v>
      </c>
      <c r="I1761">
        <f t="shared" si="83"/>
        <v>-0.23000000000000398</v>
      </c>
    </row>
    <row r="1762" spans="1:9" x14ac:dyDescent="0.25">
      <c r="A1762">
        <v>38789</v>
      </c>
      <c r="B1762">
        <v>63.03</v>
      </c>
      <c r="C1762">
        <v>61.77</v>
      </c>
      <c r="D1762">
        <v>59.96</v>
      </c>
      <c r="E1762">
        <v>62.2</v>
      </c>
      <c r="F1762">
        <v>60.83</v>
      </c>
      <c r="G1762">
        <f t="shared" si="81"/>
        <v>1.509999999999998</v>
      </c>
      <c r="H1762">
        <f t="shared" si="82"/>
        <v>1.8100000000000023</v>
      </c>
      <c r="I1762">
        <f t="shared" si="83"/>
        <v>1.3700000000000045</v>
      </c>
    </row>
    <row r="1763" spans="1:9" x14ac:dyDescent="0.25">
      <c r="A1763">
        <v>38790</v>
      </c>
      <c r="B1763">
        <v>65.09</v>
      </c>
      <c r="C1763">
        <v>63.1</v>
      </c>
      <c r="D1763">
        <v>61.77</v>
      </c>
      <c r="E1763">
        <v>63.97</v>
      </c>
      <c r="F1763">
        <v>62.2</v>
      </c>
      <c r="G1763">
        <f t="shared" si="81"/>
        <v>2.0600000000000023</v>
      </c>
      <c r="H1763">
        <f t="shared" si="82"/>
        <v>1.3299999999999983</v>
      </c>
      <c r="I1763">
        <f t="shared" si="83"/>
        <v>1.769999999999996</v>
      </c>
    </row>
    <row r="1764" spans="1:9" x14ac:dyDescent="0.25">
      <c r="A1764">
        <v>38791</v>
      </c>
      <c r="B1764">
        <v>63.79</v>
      </c>
      <c r="C1764">
        <v>62.17</v>
      </c>
      <c r="D1764">
        <v>63.1</v>
      </c>
      <c r="E1764">
        <v>62.94</v>
      </c>
      <c r="F1764">
        <v>63.97</v>
      </c>
      <c r="G1764">
        <f t="shared" si="81"/>
        <v>-1.3000000000000043</v>
      </c>
      <c r="H1764">
        <f t="shared" si="82"/>
        <v>-0.92999999999999972</v>
      </c>
      <c r="I1764">
        <f t="shared" si="83"/>
        <v>-1.0300000000000011</v>
      </c>
    </row>
    <row r="1765" spans="1:9" x14ac:dyDescent="0.25">
      <c r="A1765">
        <v>38792</v>
      </c>
      <c r="B1765">
        <v>65.150000000000006</v>
      </c>
      <c r="C1765">
        <v>63.58</v>
      </c>
      <c r="D1765">
        <v>62.17</v>
      </c>
      <c r="E1765">
        <v>62.91</v>
      </c>
      <c r="F1765">
        <v>62.94</v>
      </c>
      <c r="G1765">
        <f t="shared" si="81"/>
        <v>1.3600000000000065</v>
      </c>
      <c r="H1765">
        <f t="shared" si="82"/>
        <v>1.4099999999999966</v>
      </c>
      <c r="I1765">
        <f t="shared" si="83"/>
        <v>-3.0000000000001137E-2</v>
      </c>
    </row>
    <row r="1766" spans="1:9" x14ac:dyDescent="0.25">
      <c r="A1766">
        <v>38793</v>
      </c>
      <c r="B1766">
        <v>64.12</v>
      </c>
      <c r="C1766">
        <v>62.77</v>
      </c>
      <c r="D1766">
        <v>63.58</v>
      </c>
      <c r="E1766">
        <v>63.26</v>
      </c>
      <c r="F1766">
        <v>64.209999999999994</v>
      </c>
      <c r="G1766">
        <f t="shared" si="81"/>
        <v>-1.0300000000000011</v>
      </c>
      <c r="H1766">
        <f t="shared" si="82"/>
        <v>-0.80999999999999517</v>
      </c>
      <c r="I1766">
        <f t="shared" si="83"/>
        <v>-0.94999999999999574</v>
      </c>
    </row>
    <row r="1767" spans="1:9" x14ac:dyDescent="0.25">
      <c r="A1767">
        <v>38796</v>
      </c>
      <c r="B1767">
        <v>62.22</v>
      </c>
      <c r="C1767">
        <v>60.42</v>
      </c>
      <c r="D1767">
        <v>62.77</v>
      </c>
      <c r="E1767">
        <v>61.34</v>
      </c>
      <c r="F1767">
        <v>63.26</v>
      </c>
      <c r="G1767">
        <f t="shared" si="81"/>
        <v>-1.9000000000000057</v>
      </c>
      <c r="H1767">
        <f t="shared" si="82"/>
        <v>-2.3500000000000014</v>
      </c>
      <c r="I1767">
        <f t="shared" si="83"/>
        <v>-1.9199999999999946</v>
      </c>
    </row>
    <row r="1768" spans="1:9" x14ac:dyDescent="0.25">
      <c r="A1768">
        <v>38797</v>
      </c>
      <c r="B1768">
        <v>63.01</v>
      </c>
      <c r="C1768">
        <v>60.57</v>
      </c>
      <c r="D1768">
        <v>60.42</v>
      </c>
      <c r="E1768">
        <v>62.13</v>
      </c>
      <c r="F1768">
        <v>61.34</v>
      </c>
      <c r="G1768">
        <f t="shared" si="81"/>
        <v>0.78999999999999915</v>
      </c>
      <c r="H1768">
        <f t="shared" si="82"/>
        <v>0.14999999999999858</v>
      </c>
      <c r="I1768">
        <f t="shared" si="83"/>
        <v>0.78999999999999915</v>
      </c>
    </row>
    <row r="1769" spans="1:9" x14ac:dyDescent="0.25">
      <c r="A1769">
        <v>38798</v>
      </c>
      <c r="B1769">
        <v>62.31</v>
      </c>
      <c r="C1769">
        <v>61.77</v>
      </c>
      <c r="D1769">
        <v>62.34</v>
      </c>
      <c r="E1769">
        <v>61.5</v>
      </c>
      <c r="F1769">
        <v>62.13</v>
      </c>
      <c r="G1769">
        <f t="shared" si="81"/>
        <v>-0.69999999999999574</v>
      </c>
      <c r="H1769">
        <f t="shared" si="82"/>
        <v>-0.57000000000000028</v>
      </c>
      <c r="I1769">
        <f t="shared" si="83"/>
        <v>-0.63000000000000256</v>
      </c>
    </row>
    <row r="1770" spans="1:9" x14ac:dyDescent="0.25">
      <c r="A1770">
        <v>38799</v>
      </c>
      <c r="B1770">
        <v>64.11</v>
      </c>
      <c r="C1770">
        <v>63.91</v>
      </c>
      <c r="D1770">
        <v>61.77</v>
      </c>
      <c r="E1770">
        <v>63.27</v>
      </c>
      <c r="F1770">
        <v>61.5</v>
      </c>
      <c r="G1770">
        <f t="shared" si="81"/>
        <v>1.7999999999999972</v>
      </c>
      <c r="H1770">
        <f t="shared" si="82"/>
        <v>2.1399999999999935</v>
      </c>
      <c r="I1770">
        <f t="shared" si="83"/>
        <v>1.7700000000000031</v>
      </c>
    </row>
    <row r="1771" spans="1:9" x14ac:dyDescent="0.25">
      <c r="A1771">
        <v>38800</v>
      </c>
      <c r="B1771">
        <v>64.459999999999994</v>
      </c>
      <c r="C1771">
        <v>64.260000000000005</v>
      </c>
      <c r="D1771">
        <v>63.91</v>
      </c>
      <c r="E1771">
        <v>63.51</v>
      </c>
      <c r="F1771">
        <v>63.27</v>
      </c>
      <c r="G1771">
        <f t="shared" si="81"/>
        <v>0.34999999999999432</v>
      </c>
      <c r="H1771">
        <f t="shared" si="82"/>
        <v>0.35000000000000853</v>
      </c>
      <c r="I1771">
        <f t="shared" si="83"/>
        <v>0.23999999999999488</v>
      </c>
    </row>
    <row r="1772" spans="1:9" x14ac:dyDescent="0.25">
      <c r="A1772">
        <v>38803</v>
      </c>
      <c r="B1772">
        <v>64.489999999999995</v>
      </c>
      <c r="C1772">
        <v>64.16</v>
      </c>
      <c r="D1772">
        <v>64.260000000000005</v>
      </c>
      <c r="E1772">
        <v>63.61</v>
      </c>
      <c r="F1772">
        <v>63.51</v>
      </c>
      <c r="G1772">
        <f t="shared" si="81"/>
        <v>3.0000000000001137E-2</v>
      </c>
      <c r="H1772">
        <f t="shared" si="82"/>
        <v>-0.10000000000000853</v>
      </c>
      <c r="I1772">
        <f t="shared" si="83"/>
        <v>0.10000000000000142</v>
      </c>
    </row>
    <row r="1773" spans="1:9" x14ac:dyDescent="0.25">
      <c r="A1773">
        <v>38804</v>
      </c>
      <c r="B1773">
        <v>65.94</v>
      </c>
      <c r="C1773">
        <v>66.069999999999993</v>
      </c>
      <c r="D1773">
        <v>64.16</v>
      </c>
      <c r="E1773">
        <v>64.97</v>
      </c>
      <c r="F1773">
        <v>63.61</v>
      </c>
      <c r="G1773">
        <f t="shared" si="81"/>
        <v>1.4500000000000028</v>
      </c>
      <c r="H1773">
        <f t="shared" si="82"/>
        <v>1.9099999999999966</v>
      </c>
      <c r="I1773">
        <f t="shared" si="83"/>
        <v>1.3599999999999994</v>
      </c>
    </row>
    <row r="1774" spans="1:9" x14ac:dyDescent="0.25">
      <c r="A1774">
        <v>38805</v>
      </c>
      <c r="B1774">
        <v>66.41</v>
      </c>
      <c r="C1774">
        <v>66.45</v>
      </c>
      <c r="D1774">
        <v>66.069999999999993</v>
      </c>
      <c r="E1774">
        <v>65.55</v>
      </c>
      <c r="F1774">
        <v>64.97</v>
      </c>
      <c r="G1774">
        <f t="shared" si="81"/>
        <v>0.46999999999999886</v>
      </c>
      <c r="H1774">
        <f t="shared" si="82"/>
        <v>0.38000000000000966</v>
      </c>
      <c r="I1774">
        <f t="shared" si="83"/>
        <v>0.57999999999999829</v>
      </c>
    </row>
    <row r="1775" spans="1:9" x14ac:dyDescent="0.25">
      <c r="A1775">
        <v>38806</v>
      </c>
      <c r="B1775">
        <v>67.430000000000007</v>
      </c>
      <c r="C1775">
        <v>67.150000000000006</v>
      </c>
      <c r="D1775">
        <v>66.45</v>
      </c>
      <c r="E1775">
        <v>66.459999999999994</v>
      </c>
      <c r="F1775">
        <v>65.55</v>
      </c>
      <c r="G1775">
        <f t="shared" si="81"/>
        <v>1.0200000000000102</v>
      </c>
      <c r="H1775">
        <f t="shared" si="82"/>
        <v>0.70000000000000284</v>
      </c>
      <c r="I1775">
        <f t="shared" si="83"/>
        <v>0.90999999999999659</v>
      </c>
    </row>
    <row r="1776" spans="1:9" x14ac:dyDescent="0.25">
      <c r="A1776">
        <v>38807</v>
      </c>
      <c r="B1776">
        <v>67.08</v>
      </c>
      <c r="C1776">
        <v>66.63</v>
      </c>
      <c r="D1776">
        <v>67.150000000000006</v>
      </c>
      <c r="E1776">
        <v>65.91</v>
      </c>
      <c r="F1776">
        <v>66.459999999999994</v>
      </c>
      <c r="G1776">
        <f t="shared" si="81"/>
        <v>-0.35000000000000853</v>
      </c>
      <c r="H1776">
        <f t="shared" si="82"/>
        <v>-0.52000000000001023</v>
      </c>
      <c r="I1776">
        <f t="shared" si="83"/>
        <v>-0.54999999999999716</v>
      </c>
    </row>
    <row r="1777" spans="1:9" x14ac:dyDescent="0.25">
      <c r="A1777">
        <v>38810</v>
      </c>
      <c r="B1777">
        <v>68.040000000000006</v>
      </c>
      <c r="C1777">
        <v>66.739999999999995</v>
      </c>
      <c r="D1777">
        <v>66.63</v>
      </c>
      <c r="E1777">
        <v>66.84</v>
      </c>
      <c r="F1777">
        <v>65.91</v>
      </c>
      <c r="G1777">
        <f t="shared" si="81"/>
        <v>0.96000000000000796</v>
      </c>
      <c r="H1777">
        <f t="shared" si="82"/>
        <v>0.10999999999999943</v>
      </c>
      <c r="I1777">
        <f t="shared" si="83"/>
        <v>0.93000000000000682</v>
      </c>
    </row>
    <row r="1778" spans="1:9" x14ac:dyDescent="0.25">
      <c r="A1778">
        <v>38811</v>
      </c>
      <c r="B1778">
        <v>67.94</v>
      </c>
      <c r="C1778">
        <v>66.23</v>
      </c>
      <c r="D1778">
        <v>66.739999999999995</v>
      </c>
      <c r="E1778">
        <v>66.39</v>
      </c>
      <c r="F1778">
        <v>66.84</v>
      </c>
      <c r="G1778">
        <f t="shared" si="81"/>
        <v>-0.10000000000000853</v>
      </c>
      <c r="H1778">
        <f t="shared" si="82"/>
        <v>-0.50999999999999091</v>
      </c>
      <c r="I1778">
        <f t="shared" si="83"/>
        <v>-0.45000000000000284</v>
      </c>
    </row>
    <row r="1779" spans="1:9" x14ac:dyDescent="0.25">
      <c r="A1779">
        <v>38812</v>
      </c>
      <c r="B1779">
        <v>68.73</v>
      </c>
      <c r="C1779">
        <v>67.069999999999993</v>
      </c>
      <c r="D1779">
        <v>66.23</v>
      </c>
      <c r="E1779">
        <v>67.099999999999994</v>
      </c>
      <c r="F1779">
        <v>66.39</v>
      </c>
      <c r="G1779">
        <f t="shared" si="81"/>
        <v>0.79000000000000625</v>
      </c>
      <c r="H1779">
        <f t="shared" si="82"/>
        <v>0.8399999999999892</v>
      </c>
      <c r="I1779">
        <f t="shared" si="83"/>
        <v>0.70999999999999375</v>
      </c>
    </row>
    <row r="1780" spans="1:9" x14ac:dyDescent="0.25">
      <c r="A1780">
        <v>38813</v>
      </c>
      <c r="B1780">
        <v>69.400000000000006</v>
      </c>
      <c r="C1780">
        <v>67.94</v>
      </c>
      <c r="D1780">
        <v>67.069999999999993</v>
      </c>
      <c r="E1780">
        <v>67.84</v>
      </c>
      <c r="F1780">
        <v>67.099999999999994</v>
      </c>
      <c r="G1780">
        <f t="shared" si="81"/>
        <v>0.67000000000000171</v>
      </c>
      <c r="H1780">
        <f t="shared" si="82"/>
        <v>0.87000000000000455</v>
      </c>
      <c r="I1780">
        <f t="shared" si="83"/>
        <v>0.74000000000000909</v>
      </c>
    </row>
    <row r="1781" spans="1:9" x14ac:dyDescent="0.25">
      <c r="A1781">
        <v>38814</v>
      </c>
      <c r="B1781">
        <v>68.86</v>
      </c>
      <c r="C1781">
        <v>67.39</v>
      </c>
      <c r="D1781">
        <v>67.94</v>
      </c>
      <c r="E1781">
        <v>67.290000000000006</v>
      </c>
      <c r="F1781">
        <v>67.84</v>
      </c>
      <c r="G1781">
        <f t="shared" si="81"/>
        <v>-0.54000000000000625</v>
      </c>
      <c r="H1781">
        <f t="shared" si="82"/>
        <v>-0.54999999999999716</v>
      </c>
      <c r="I1781">
        <f t="shared" si="83"/>
        <v>-0.54999999999999716</v>
      </c>
    </row>
    <row r="1782" spans="1:9" x14ac:dyDescent="0.25">
      <c r="A1782">
        <v>38817</v>
      </c>
      <c r="B1782">
        <v>70.3</v>
      </c>
      <c r="C1782">
        <v>68.739999999999995</v>
      </c>
      <c r="D1782">
        <v>67.39</v>
      </c>
      <c r="E1782">
        <v>68.75</v>
      </c>
      <c r="F1782">
        <v>67.290000000000006</v>
      </c>
      <c r="G1782">
        <f t="shared" si="81"/>
        <v>1.4399999999999977</v>
      </c>
      <c r="H1782">
        <f t="shared" si="82"/>
        <v>1.3499999999999943</v>
      </c>
      <c r="I1782">
        <f t="shared" si="83"/>
        <v>1.4599999999999937</v>
      </c>
    </row>
    <row r="1783" spans="1:9" x14ac:dyDescent="0.25">
      <c r="A1783">
        <v>38818</v>
      </c>
      <c r="B1783">
        <v>71.010000000000005</v>
      </c>
      <c r="C1783">
        <v>68.98</v>
      </c>
      <c r="D1783">
        <v>68.739999999999995</v>
      </c>
      <c r="E1783">
        <v>69.37</v>
      </c>
      <c r="F1783">
        <v>68.75</v>
      </c>
      <c r="G1783">
        <f t="shared" si="81"/>
        <v>0.71000000000000796</v>
      </c>
      <c r="H1783">
        <f t="shared" si="82"/>
        <v>0.24000000000000909</v>
      </c>
      <c r="I1783">
        <f t="shared" si="83"/>
        <v>0.62000000000000455</v>
      </c>
    </row>
    <row r="1784" spans="1:9" x14ac:dyDescent="0.25">
      <c r="A1784">
        <v>38819</v>
      </c>
      <c r="B1784">
        <v>71.099999999999994</v>
      </c>
      <c r="C1784">
        <v>68.62</v>
      </c>
      <c r="D1784">
        <v>68.98</v>
      </c>
      <c r="E1784">
        <v>69.42</v>
      </c>
      <c r="F1784">
        <v>69.37</v>
      </c>
      <c r="G1784">
        <f t="shared" si="81"/>
        <v>8.99999999999892E-2</v>
      </c>
      <c r="H1784">
        <f t="shared" si="82"/>
        <v>-0.35999999999999943</v>
      </c>
      <c r="I1784">
        <f t="shared" si="83"/>
        <v>4.9999999999997158E-2</v>
      </c>
    </row>
    <row r="1785" spans="1:9" x14ac:dyDescent="0.25">
      <c r="A1785">
        <v>38820</v>
      </c>
      <c r="B1785">
        <v>71.94</v>
      </c>
      <c r="C1785">
        <v>69.319999999999993</v>
      </c>
      <c r="D1785">
        <v>68.62</v>
      </c>
      <c r="E1785">
        <v>70.569999999999993</v>
      </c>
      <c r="F1785">
        <v>69.86</v>
      </c>
      <c r="G1785">
        <f t="shared" si="81"/>
        <v>0.84000000000000341</v>
      </c>
      <c r="H1785">
        <f t="shared" si="82"/>
        <v>0.69999999999998863</v>
      </c>
      <c r="I1785">
        <f t="shared" si="83"/>
        <v>0.70999999999999375</v>
      </c>
    </row>
    <row r="1786" spans="1:9" x14ac:dyDescent="0.25">
      <c r="A1786">
        <v>38825</v>
      </c>
      <c r="B1786">
        <v>73.989999999999995</v>
      </c>
      <c r="C1786">
        <v>71.349999999999994</v>
      </c>
      <c r="D1786">
        <v>70.400000000000006</v>
      </c>
      <c r="E1786">
        <v>72.510000000000005</v>
      </c>
      <c r="F1786">
        <v>71.459999999999994</v>
      </c>
      <c r="G1786">
        <f t="shared" si="81"/>
        <v>2.0499999999999972</v>
      </c>
      <c r="H1786">
        <f t="shared" si="82"/>
        <v>0.94999999999998863</v>
      </c>
      <c r="I1786">
        <f t="shared" si="83"/>
        <v>1.0500000000000114</v>
      </c>
    </row>
    <row r="1787" spans="1:9" x14ac:dyDescent="0.25">
      <c r="A1787">
        <v>38826</v>
      </c>
      <c r="B1787">
        <v>75.27</v>
      </c>
      <c r="C1787">
        <v>72.17</v>
      </c>
      <c r="D1787">
        <v>71.349999999999994</v>
      </c>
      <c r="E1787">
        <v>73.73</v>
      </c>
      <c r="F1787">
        <v>72.510000000000005</v>
      </c>
      <c r="G1787">
        <f t="shared" si="81"/>
        <v>1.2800000000000011</v>
      </c>
      <c r="H1787">
        <f t="shared" si="82"/>
        <v>0.82000000000000739</v>
      </c>
      <c r="I1787">
        <f t="shared" si="83"/>
        <v>1.2199999999999989</v>
      </c>
    </row>
    <row r="1788" spans="1:9" x14ac:dyDescent="0.25">
      <c r="A1788">
        <v>38827</v>
      </c>
      <c r="B1788">
        <v>74.760000000000005</v>
      </c>
      <c r="C1788">
        <v>71.95</v>
      </c>
      <c r="D1788">
        <v>72.17</v>
      </c>
      <c r="E1788">
        <v>73.180000000000007</v>
      </c>
      <c r="F1788">
        <v>73.73</v>
      </c>
      <c r="G1788">
        <f t="shared" si="81"/>
        <v>-0.50999999999999091</v>
      </c>
      <c r="H1788">
        <f t="shared" si="82"/>
        <v>-0.21999999999999886</v>
      </c>
      <c r="I1788">
        <f t="shared" si="83"/>
        <v>-0.54999999999999716</v>
      </c>
    </row>
    <row r="1789" spans="1:9" x14ac:dyDescent="0.25">
      <c r="A1789">
        <v>38828</v>
      </c>
      <c r="B1789">
        <v>76.27</v>
      </c>
      <c r="C1789">
        <v>75.17</v>
      </c>
      <c r="D1789">
        <v>73.69</v>
      </c>
      <c r="E1789">
        <v>74.569999999999993</v>
      </c>
      <c r="F1789">
        <v>73.180000000000007</v>
      </c>
      <c r="G1789">
        <f t="shared" si="81"/>
        <v>1.5099999999999909</v>
      </c>
      <c r="H1789">
        <f t="shared" si="82"/>
        <v>1.480000000000004</v>
      </c>
      <c r="I1789">
        <f t="shared" si="83"/>
        <v>1.3899999999999864</v>
      </c>
    </row>
    <row r="1790" spans="1:9" x14ac:dyDescent="0.25">
      <c r="A1790">
        <v>38831</v>
      </c>
      <c r="B1790">
        <v>74.430000000000007</v>
      </c>
      <c r="C1790">
        <v>73.33</v>
      </c>
      <c r="D1790">
        <v>75.17</v>
      </c>
      <c r="E1790">
        <v>73</v>
      </c>
      <c r="F1790">
        <v>74.569999999999993</v>
      </c>
      <c r="G1790">
        <f t="shared" si="81"/>
        <v>-1.8399999999999892</v>
      </c>
      <c r="H1790">
        <f t="shared" si="82"/>
        <v>-1.8400000000000034</v>
      </c>
      <c r="I1790">
        <f t="shared" si="83"/>
        <v>-1.5699999999999932</v>
      </c>
    </row>
    <row r="1791" spans="1:9" x14ac:dyDescent="0.25">
      <c r="A1791">
        <v>38832</v>
      </c>
      <c r="B1791">
        <v>74.66</v>
      </c>
      <c r="C1791">
        <v>72.88</v>
      </c>
      <c r="D1791">
        <v>73.33</v>
      </c>
      <c r="E1791">
        <v>73.209999999999994</v>
      </c>
      <c r="F1791">
        <v>73</v>
      </c>
      <c r="G1791">
        <f t="shared" si="81"/>
        <v>0.22999999999998977</v>
      </c>
      <c r="H1791">
        <f t="shared" si="82"/>
        <v>-0.45000000000000284</v>
      </c>
      <c r="I1791">
        <f t="shared" si="83"/>
        <v>0.20999999999999375</v>
      </c>
    </row>
    <row r="1792" spans="1:9" x14ac:dyDescent="0.25">
      <c r="A1792">
        <v>38833</v>
      </c>
      <c r="B1792">
        <v>73.58</v>
      </c>
      <c r="C1792">
        <v>71.930000000000007</v>
      </c>
      <c r="D1792">
        <v>72.88</v>
      </c>
      <c r="E1792">
        <v>72.09</v>
      </c>
      <c r="F1792">
        <v>73.209999999999994</v>
      </c>
      <c r="G1792">
        <f t="shared" si="81"/>
        <v>-1.0799999999999983</v>
      </c>
      <c r="H1792">
        <f t="shared" si="82"/>
        <v>-0.94999999999998863</v>
      </c>
      <c r="I1792">
        <f t="shared" si="83"/>
        <v>-1.1199999999999903</v>
      </c>
    </row>
    <row r="1793" spans="1:9" x14ac:dyDescent="0.25">
      <c r="A1793">
        <v>38834</v>
      </c>
      <c r="B1793">
        <v>72.150000000000006</v>
      </c>
      <c r="C1793">
        <v>70.97</v>
      </c>
      <c r="D1793">
        <v>71.930000000000007</v>
      </c>
      <c r="E1793">
        <v>70.91</v>
      </c>
      <c r="F1793">
        <v>72.09</v>
      </c>
      <c r="G1793">
        <f t="shared" si="81"/>
        <v>-1.4299999999999926</v>
      </c>
      <c r="H1793">
        <f t="shared" si="82"/>
        <v>-0.96000000000000796</v>
      </c>
      <c r="I1793">
        <f t="shared" si="83"/>
        <v>-1.1800000000000068</v>
      </c>
    </row>
    <row r="1794" spans="1:9" x14ac:dyDescent="0.25">
      <c r="A1794">
        <v>38835</v>
      </c>
      <c r="B1794">
        <v>73.25</v>
      </c>
      <c r="C1794">
        <v>71.88</v>
      </c>
      <c r="D1794">
        <v>70.97</v>
      </c>
      <c r="E1794">
        <v>72.02</v>
      </c>
      <c r="F1794">
        <v>70.91</v>
      </c>
      <c r="G1794">
        <f t="shared" si="81"/>
        <v>1.0999999999999943</v>
      </c>
      <c r="H1794">
        <f t="shared" si="82"/>
        <v>0.90999999999999659</v>
      </c>
      <c r="I1794">
        <f t="shared" si="83"/>
        <v>1.1099999999999994</v>
      </c>
    </row>
    <row r="1795" spans="1:9" x14ac:dyDescent="0.25">
      <c r="A1795">
        <v>38839</v>
      </c>
      <c r="B1795">
        <v>75.88</v>
      </c>
      <c r="C1795">
        <v>74.61</v>
      </c>
      <c r="D1795">
        <v>73.7</v>
      </c>
      <c r="E1795">
        <v>74.64</v>
      </c>
      <c r="F1795">
        <v>73.89</v>
      </c>
      <c r="G1795">
        <f t="shared" ref="G1795:G1858" si="84">B1795-B1794</f>
        <v>2.6299999999999955</v>
      </c>
      <c r="H1795">
        <f t="shared" ref="H1795:H1858" si="85">C1795-D1795</f>
        <v>0.90999999999999659</v>
      </c>
      <c r="I1795">
        <f t="shared" ref="I1795:I1858" si="86">E1795-F1795</f>
        <v>0.75</v>
      </c>
    </row>
    <row r="1796" spans="1:9" x14ac:dyDescent="0.25">
      <c r="A1796">
        <v>38840</v>
      </c>
      <c r="B1796">
        <v>73.92</v>
      </c>
      <c r="C1796">
        <v>72.28</v>
      </c>
      <c r="D1796">
        <v>74.61</v>
      </c>
      <c r="E1796">
        <v>72.650000000000006</v>
      </c>
      <c r="F1796">
        <v>74.64</v>
      </c>
      <c r="G1796">
        <f t="shared" si="84"/>
        <v>-1.9599999999999937</v>
      </c>
      <c r="H1796">
        <f t="shared" si="85"/>
        <v>-2.3299999999999983</v>
      </c>
      <c r="I1796">
        <f t="shared" si="86"/>
        <v>-1.9899999999999949</v>
      </c>
    </row>
    <row r="1797" spans="1:9" x14ac:dyDescent="0.25">
      <c r="A1797">
        <v>38841</v>
      </c>
      <c r="B1797">
        <v>71.489999999999995</v>
      </c>
      <c r="C1797">
        <v>69.94</v>
      </c>
      <c r="D1797">
        <v>72.28</v>
      </c>
      <c r="E1797">
        <v>70.290000000000006</v>
      </c>
      <c r="F1797">
        <v>72.650000000000006</v>
      </c>
      <c r="G1797">
        <f t="shared" si="84"/>
        <v>-2.4300000000000068</v>
      </c>
      <c r="H1797">
        <f t="shared" si="85"/>
        <v>-2.3400000000000034</v>
      </c>
      <c r="I1797">
        <f t="shared" si="86"/>
        <v>-2.3599999999999994</v>
      </c>
    </row>
    <row r="1798" spans="1:9" x14ac:dyDescent="0.25">
      <c r="A1798">
        <v>38842</v>
      </c>
      <c r="B1798">
        <v>72.290000000000006</v>
      </c>
      <c r="C1798">
        <v>70.19</v>
      </c>
      <c r="D1798">
        <v>69.94</v>
      </c>
      <c r="E1798">
        <v>70.95</v>
      </c>
      <c r="F1798">
        <v>70.290000000000006</v>
      </c>
      <c r="G1798">
        <f t="shared" si="84"/>
        <v>0.80000000000001137</v>
      </c>
      <c r="H1798">
        <f t="shared" si="85"/>
        <v>0.25</v>
      </c>
      <c r="I1798">
        <f t="shared" si="86"/>
        <v>0.65999999999999659</v>
      </c>
    </row>
    <row r="1799" spans="1:9" x14ac:dyDescent="0.25">
      <c r="A1799">
        <v>38845</v>
      </c>
      <c r="B1799">
        <v>71.540000000000006</v>
      </c>
      <c r="C1799">
        <v>69.77</v>
      </c>
      <c r="D1799">
        <v>70.19</v>
      </c>
      <c r="E1799">
        <v>70.209999999999994</v>
      </c>
      <c r="F1799">
        <v>70.95</v>
      </c>
      <c r="G1799">
        <f t="shared" si="84"/>
        <v>-0.75</v>
      </c>
      <c r="H1799">
        <f t="shared" si="85"/>
        <v>-0.42000000000000171</v>
      </c>
      <c r="I1799">
        <f t="shared" si="86"/>
        <v>-0.74000000000000909</v>
      </c>
    </row>
    <row r="1800" spans="1:9" x14ac:dyDescent="0.25">
      <c r="A1800">
        <v>38846</v>
      </c>
      <c r="B1800">
        <v>72.5</v>
      </c>
      <c r="C1800">
        <v>70.69</v>
      </c>
      <c r="D1800">
        <v>69.77</v>
      </c>
      <c r="E1800">
        <v>71.08</v>
      </c>
      <c r="F1800">
        <v>70.209999999999994</v>
      </c>
      <c r="G1800">
        <f t="shared" si="84"/>
        <v>0.95999999999999375</v>
      </c>
      <c r="H1800">
        <f t="shared" si="85"/>
        <v>0.92000000000000171</v>
      </c>
      <c r="I1800">
        <f t="shared" si="86"/>
        <v>0.87000000000000455</v>
      </c>
    </row>
    <row r="1801" spans="1:9" x14ac:dyDescent="0.25">
      <c r="A1801">
        <v>38847</v>
      </c>
      <c r="B1801">
        <v>73.78</v>
      </c>
      <c r="C1801">
        <v>72.13</v>
      </c>
      <c r="D1801">
        <v>70.69</v>
      </c>
      <c r="E1801">
        <v>72.44</v>
      </c>
      <c r="F1801">
        <v>71.08</v>
      </c>
      <c r="G1801">
        <f t="shared" si="84"/>
        <v>1.2800000000000011</v>
      </c>
      <c r="H1801">
        <f t="shared" si="85"/>
        <v>1.4399999999999977</v>
      </c>
      <c r="I1801">
        <f t="shared" si="86"/>
        <v>1.3599999999999994</v>
      </c>
    </row>
    <row r="1802" spans="1:9" x14ac:dyDescent="0.25">
      <c r="A1802">
        <v>38848</v>
      </c>
      <c r="B1802">
        <v>74.61</v>
      </c>
      <c r="C1802">
        <v>73.319999999999993</v>
      </c>
      <c r="D1802">
        <v>72.13</v>
      </c>
      <c r="E1802">
        <v>73.430000000000007</v>
      </c>
      <c r="F1802">
        <v>72.44</v>
      </c>
      <c r="G1802">
        <f t="shared" si="84"/>
        <v>0.82999999999999829</v>
      </c>
      <c r="H1802">
        <f t="shared" si="85"/>
        <v>1.1899999999999977</v>
      </c>
      <c r="I1802">
        <f t="shared" si="86"/>
        <v>0.99000000000000909</v>
      </c>
    </row>
    <row r="1803" spans="1:9" x14ac:dyDescent="0.25">
      <c r="A1803">
        <v>38849</v>
      </c>
      <c r="B1803">
        <v>73.38</v>
      </c>
      <c r="C1803">
        <v>72.040000000000006</v>
      </c>
      <c r="D1803">
        <v>73.319999999999993</v>
      </c>
      <c r="E1803">
        <v>72.319999999999993</v>
      </c>
      <c r="F1803">
        <v>73.430000000000007</v>
      </c>
      <c r="G1803">
        <f t="shared" si="84"/>
        <v>-1.230000000000004</v>
      </c>
      <c r="H1803">
        <f t="shared" si="85"/>
        <v>-1.2799999999999869</v>
      </c>
      <c r="I1803">
        <f t="shared" si="86"/>
        <v>-1.1100000000000136</v>
      </c>
    </row>
    <row r="1804" spans="1:9" x14ac:dyDescent="0.25">
      <c r="A1804">
        <v>38852</v>
      </c>
      <c r="B1804">
        <v>70.89</v>
      </c>
      <c r="C1804">
        <v>69.41</v>
      </c>
      <c r="D1804">
        <v>72.040000000000006</v>
      </c>
      <c r="E1804">
        <v>69.67</v>
      </c>
      <c r="F1804">
        <v>72.319999999999993</v>
      </c>
      <c r="G1804">
        <f t="shared" si="84"/>
        <v>-2.4899999999999949</v>
      </c>
      <c r="H1804">
        <f t="shared" si="85"/>
        <v>-2.6300000000000097</v>
      </c>
      <c r="I1804">
        <f t="shared" si="86"/>
        <v>-2.6499999999999915</v>
      </c>
    </row>
    <row r="1805" spans="1:9" x14ac:dyDescent="0.25">
      <c r="A1805">
        <v>38853</v>
      </c>
      <c r="B1805">
        <v>70.739999999999995</v>
      </c>
      <c r="C1805">
        <v>69.53</v>
      </c>
      <c r="D1805">
        <v>69.41</v>
      </c>
      <c r="E1805">
        <v>70.34</v>
      </c>
      <c r="F1805">
        <v>69.67</v>
      </c>
      <c r="G1805">
        <f t="shared" si="84"/>
        <v>-0.15000000000000568</v>
      </c>
      <c r="H1805">
        <f t="shared" si="85"/>
        <v>0.12000000000000455</v>
      </c>
      <c r="I1805">
        <f t="shared" si="86"/>
        <v>0.67000000000000171</v>
      </c>
    </row>
    <row r="1806" spans="1:9" x14ac:dyDescent="0.25">
      <c r="A1806">
        <v>38854</v>
      </c>
      <c r="B1806">
        <v>69.7</v>
      </c>
      <c r="C1806">
        <v>68.69</v>
      </c>
      <c r="D1806">
        <v>69.53</v>
      </c>
      <c r="E1806">
        <v>69.040000000000006</v>
      </c>
      <c r="F1806">
        <v>70.08</v>
      </c>
      <c r="G1806">
        <f t="shared" si="84"/>
        <v>-1.039999999999992</v>
      </c>
      <c r="H1806">
        <f t="shared" si="85"/>
        <v>-0.84000000000000341</v>
      </c>
      <c r="I1806">
        <f t="shared" si="86"/>
        <v>-1.039999999999992</v>
      </c>
    </row>
    <row r="1807" spans="1:9" x14ac:dyDescent="0.25">
      <c r="A1807">
        <v>38855</v>
      </c>
      <c r="B1807">
        <v>70.36</v>
      </c>
      <c r="C1807">
        <v>69.45</v>
      </c>
      <c r="D1807">
        <v>68.69</v>
      </c>
      <c r="E1807">
        <v>69.67</v>
      </c>
      <c r="F1807">
        <v>69.040000000000006</v>
      </c>
      <c r="G1807">
        <f t="shared" si="84"/>
        <v>0.65999999999999659</v>
      </c>
      <c r="H1807">
        <f t="shared" si="85"/>
        <v>0.76000000000000512</v>
      </c>
      <c r="I1807">
        <f t="shared" si="86"/>
        <v>0.62999999999999545</v>
      </c>
    </row>
    <row r="1808" spans="1:9" x14ac:dyDescent="0.25">
      <c r="A1808">
        <v>38856</v>
      </c>
      <c r="B1808">
        <v>69.349999999999994</v>
      </c>
      <c r="C1808">
        <v>68.53</v>
      </c>
      <c r="D1808">
        <v>69.45</v>
      </c>
      <c r="E1808">
        <v>68.680000000000007</v>
      </c>
      <c r="F1808">
        <v>69.67</v>
      </c>
      <c r="G1808">
        <f t="shared" si="84"/>
        <v>-1.0100000000000051</v>
      </c>
      <c r="H1808">
        <f t="shared" si="85"/>
        <v>-0.92000000000000171</v>
      </c>
      <c r="I1808">
        <f t="shared" si="86"/>
        <v>-0.98999999999999488</v>
      </c>
    </row>
    <row r="1809" spans="1:9" x14ac:dyDescent="0.25">
      <c r="A1809">
        <v>38859</v>
      </c>
      <c r="B1809">
        <v>70.19</v>
      </c>
      <c r="C1809">
        <v>69.23</v>
      </c>
      <c r="D1809">
        <v>68.53</v>
      </c>
      <c r="E1809">
        <v>69.349999999999994</v>
      </c>
      <c r="F1809">
        <v>68.680000000000007</v>
      </c>
      <c r="G1809">
        <f t="shared" si="84"/>
        <v>0.84000000000000341</v>
      </c>
      <c r="H1809">
        <f t="shared" si="85"/>
        <v>0.70000000000000284</v>
      </c>
      <c r="I1809">
        <f t="shared" si="86"/>
        <v>0.66999999999998749</v>
      </c>
    </row>
    <row r="1810" spans="1:9" x14ac:dyDescent="0.25">
      <c r="A1810">
        <v>38860</v>
      </c>
      <c r="B1810">
        <v>71.88</v>
      </c>
      <c r="C1810">
        <v>71.760000000000005</v>
      </c>
      <c r="D1810">
        <v>69.959999999999994</v>
      </c>
      <c r="E1810">
        <v>71</v>
      </c>
      <c r="F1810">
        <v>69.349999999999994</v>
      </c>
      <c r="G1810">
        <f t="shared" si="84"/>
        <v>1.6899999999999977</v>
      </c>
      <c r="H1810">
        <f t="shared" si="85"/>
        <v>1.8000000000000114</v>
      </c>
      <c r="I1810">
        <f t="shared" si="86"/>
        <v>1.6500000000000057</v>
      </c>
    </row>
    <row r="1811" spans="1:9" x14ac:dyDescent="0.25">
      <c r="A1811">
        <v>38861</v>
      </c>
      <c r="B1811">
        <v>70.06</v>
      </c>
      <c r="C1811">
        <v>69.86</v>
      </c>
      <c r="D1811">
        <v>71.760000000000005</v>
      </c>
      <c r="E1811">
        <v>69.22</v>
      </c>
      <c r="F1811">
        <v>71</v>
      </c>
      <c r="G1811">
        <f t="shared" si="84"/>
        <v>-1.8199999999999932</v>
      </c>
      <c r="H1811">
        <f t="shared" si="85"/>
        <v>-1.9000000000000057</v>
      </c>
      <c r="I1811">
        <f t="shared" si="86"/>
        <v>-1.7800000000000011</v>
      </c>
    </row>
    <row r="1812" spans="1:9" x14ac:dyDescent="0.25">
      <c r="A1812">
        <v>38862</v>
      </c>
      <c r="B1812">
        <v>71.59</v>
      </c>
      <c r="C1812">
        <v>71.319999999999993</v>
      </c>
      <c r="D1812">
        <v>69.86</v>
      </c>
      <c r="E1812">
        <v>70.709999999999994</v>
      </c>
      <c r="F1812">
        <v>69.22</v>
      </c>
      <c r="G1812">
        <f t="shared" si="84"/>
        <v>1.5300000000000011</v>
      </c>
      <c r="H1812">
        <f t="shared" si="85"/>
        <v>1.4599999999999937</v>
      </c>
      <c r="I1812">
        <f t="shared" si="86"/>
        <v>1.4899999999999949</v>
      </c>
    </row>
    <row r="1813" spans="1:9" x14ac:dyDescent="0.25">
      <c r="A1813">
        <v>38863</v>
      </c>
      <c r="B1813">
        <v>71.48</v>
      </c>
      <c r="C1813">
        <v>71.37</v>
      </c>
      <c r="D1813">
        <v>71.319999999999993</v>
      </c>
      <c r="E1813">
        <v>70.59</v>
      </c>
      <c r="F1813">
        <v>70.709999999999994</v>
      </c>
      <c r="G1813">
        <f t="shared" si="84"/>
        <v>-0.10999999999999943</v>
      </c>
      <c r="H1813">
        <f t="shared" si="85"/>
        <v>5.0000000000011369E-2</v>
      </c>
      <c r="I1813">
        <f t="shared" si="86"/>
        <v>-0.11999999999999034</v>
      </c>
    </row>
    <row r="1814" spans="1:9" x14ac:dyDescent="0.25">
      <c r="A1814">
        <v>38867</v>
      </c>
      <c r="B1814">
        <v>71.84</v>
      </c>
      <c r="C1814">
        <v>72.03</v>
      </c>
      <c r="D1814">
        <v>71.37</v>
      </c>
      <c r="E1814">
        <v>71.05</v>
      </c>
      <c r="F1814">
        <v>70.59</v>
      </c>
      <c r="G1814">
        <f t="shared" si="84"/>
        <v>0.35999999999999943</v>
      </c>
      <c r="H1814">
        <f t="shared" si="85"/>
        <v>0.65999999999999659</v>
      </c>
      <c r="I1814">
        <f t="shared" si="86"/>
        <v>0.45999999999999375</v>
      </c>
    </row>
    <row r="1815" spans="1:9" x14ac:dyDescent="0.25">
      <c r="A1815">
        <v>38868</v>
      </c>
      <c r="B1815">
        <v>71.25</v>
      </c>
      <c r="C1815">
        <v>71.290000000000006</v>
      </c>
      <c r="D1815">
        <v>72.03</v>
      </c>
      <c r="E1815">
        <v>70.41</v>
      </c>
      <c r="F1815">
        <v>71.05</v>
      </c>
      <c r="G1815">
        <f t="shared" si="84"/>
        <v>-0.59000000000000341</v>
      </c>
      <c r="H1815">
        <f t="shared" si="85"/>
        <v>-0.73999999999999488</v>
      </c>
      <c r="I1815">
        <f t="shared" si="86"/>
        <v>-0.64000000000000057</v>
      </c>
    </row>
    <row r="1816" spans="1:9" x14ac:dyDescent="0.25">
      <c r="A1816">
        <v>38869</v>
      </c>
      <c r="B1816">
        <v>70.27</v>
      </c>
      <c r="C1816">
        <v>70.34</v>
      </c>
      <c r="D1816">
        <v>71.290000000000006</v>
      </c>
      <c r="E1816">
        <v>69.39</v>
      </c>
      <c r="F1816">
        <v>70.41</v>
      </c>
      <c r="G1816">
        <f t="shared" si="84"/>
        <v>-0.98000000000000398</v>
      </c>
      <c r="H1816">
        <f t="shared" si="85"/>
        <v>-0.95000000000000284</v>
      </c>
      <c r="I1816">
        <f t="shared" si="86"/>
        <v>-1.019999999999996</v>
      </c>
    </row>
    <row r="1817" spans="1:9" x14ac:dyDescent="0.25">
      <c r="A1817">
        <v>38870</v>
      </c>
      <c r="B1817">
        <v>71.819999999999993</v>
      </c>
      <c r="C1817">
        <v>72.33</v>
      </c>
      <c r="D1817">
        <v>70.34</v>
      </c>
      <c r="E1817">
        <v>71.03</v>
      </c>
      <c r="F1817">
        <v>69.39</v>
      </c>
      <c r="G1817">
        <f t="shared" si="84"/>
        <v>1.5499999999999972</v>
      </c>
      <c r="H1817">
        <f t="shared" si="85"/>
        <v>1.9899999999999949</v>
      </c>
      <c r="I1817">
        <f t="shared" si="86"/>
        <v>1.6400000000000006</v>
      </c>
    </row>
    <row r="1818" spans="1:9" x14ac:dyDescent="0.25">
      <c r="A1818">
        <v>38873</v>
      </c>
      <c r="B1818">
        <v>71.83</v>
      </c>
      <c r="C1818">
        <v>72.599999999999994</v>
      </c>
      <c r="D1818">
        <v>72.33</v>
      </c>
      <c r="E1818">
        <v>71.37</v>
      </c>
      <c r="F1818">
        <v>71.03</v>
      </c>
      <c r="G1818">
        <f t="shared" si="84"/>
        <v>1.0000000000005116E-2</v>
      </c>
      <c r="H1818">
        <f t="shared" si="85"/>
        <v>0.26999999999999602</v>
      </c>
      <c r="I1818">
        <f t="shared" si="86"/>
        <v>0.34000000000000341</v>
      </c>
    </row>
    <row r="1819" spans="1:9" x14ac:dyDescent="0.25">
      <c r="A1819">
        <v>38874</v>
      </c>
      <c r="B1819">
        <v>71.37</v>
      </c>
      <c r="C1819">
        <v>72.5</v>
      </c>
      <c r="D1819">
        <v>72.599999999999994</v>
      </c>
      <c r="E1819">
        <v>70.81</v>
      </c>
      <c r="F1819">
        <v>71.37</v>
      </c>
      <c r="G1819">
        <f t="shared" si="84"/>
        <v>-0.45999999999999375</v>
      </c>
      <c r="H1819">
        <f t="shared" si="85"/>
        <v>-9.9999999999994316E-2</v>
      </c>
      <c r="I1819">
        <f t="shared" si="86"/>
        <v>-0.56000000000000227</v>
      </c>
    </row>
    <row r="1820" spans="1:9" x14ac:dyDescent="0.25">
      <c r="A1820">
        <v>38875</v>
      </c>
      <c r="B1820">
        <v>69.819999999999993</v>
      </c>
      <c r="C1820">
        <v>70.819999999999993</v>
      </c>
      <c r="D1820">
        <v>72.5</v>
      </c>
      <c r="E1820">
        <v>69.19</v>
      </c>
      <c r="F1820">
        <v>70.81</v>
      </c>
      <c r="G1820">
        <f t="shared" si="84"/>
        <v>-1.5500000000000114</v>
      </c>
      <c r="H1820">
        <f t="shared" si="85"/>
        <v>-1.6800000000000068</v>
      </c>
      <c r="I1820">
        <f t="shared" si="86"/>
        <v>-1.6200000000000045</v>
      </c>
    </row>
    <row r="1821" spans="1:9" x14ac:dyDescent="0.25">
      <c r="A1821">
        <v>38876</v>
      </c>
      <c r="B1821">
        <v>69.61</v>
      </c>
      <c r="C1821">
        <v>70.349999999999994</v>
      </c>
      <c r="D1821">
        <v>70.819999999999993</v>
      </c>
      <c r="E1821">
        <v>69.05</v>
      </c>
      <c r="F1821">
        <v>69.19</v>
      </c>
      <c r="G1821">
        <f t="shared" si="84"/>
        <v>-0.20999999999999375</v>
      </c>
      <c r="H1821">
        <f t="shared" si="85"/>
        <v>-0.46999999999999886</v>
      </c>
      <c r="I1821">
        <f t="shared" si="86"/>
        <v>-0.14000000000000057</v>
      </c>
    </row>
    <row r="1822" spans="1:9" x14ac:dyDescent="0.25">
      <c r="A1822">
        <v>38877</v>
      </c>
      <c r="B1822">
        <v>71.12</v>
      </c>
      <c r="C1822">
        <v>71.63</v>
      </c>
      <c r="D1822">
        <v>70.349999999999994</v>
      </c>
      <c r="E1822">
        <v>70.48</v>
      </c>
      <c r="F1822">
        <v>69.05</v>
      </c>
      <c r="G1822">
        <f t="shared" si="84"/>
        <v>1.5100000000000051</v>
      </c>
      <c r="H1822">
        <f t="shared" si="85"/>
        <v>1.2800000000000011</v>
      </c>
      <c r="I1822">
        <f t="shared" si="86"/>
        <v>1.4300000000000068</v>
      </c>
    </row>
    <row r="1823" spans="1:9" x14ac:dyDescent="0.25">
      <c r="A1823">
        <v>38880</v>
      </c>
      <c r="B1823">
        <v>69.72</v>
      </c>
      <c r="C1823">
        <v>70.36</v>
      </c>
      <c r="D1823">
        <v>71.63</v>
      </c>
      <c r="E1823">
        <v>68.930000000000007</v>
      </c>
      <c r="F1823">
        <v>70.48</v>
      </c>
      <c r="G1823">
        <f t="shared" si="84"/>
        <v>-1.4000000000000057</v>
      </c>
      <c r="H1823">
        <f t="shared" si="85"/>
        <v>-1.269999999999996</v>
      </c>
      <c r="I1823">
        <f t="shared" si="86"/>
        <v>-1.5499999999999972</v>
      </c>
    </row>
    <row r="1824" spans="1:9" x14ac:dyDescent="0.25">
      <c r="A1824">
        <v>38881</v>
      </c>
      <c r="B1824">
        <v>67.819999999999993</v>
      </c>
      <c r="C1824">
        <v>68.56</v>
      </c>
      <c r="D1824">
        <v>70.36</v>
      </c>
      <c r="E1824">
        <v>66.92</v>
      </c>
      <c r="F1824">
        <v>68.930000000000007</v>
      </c>
      <c r="G1824">
        <f t="shared" si="84"/>
        <v>-1.9000000000000057</v>
      </c>
      <c r="H1824">
        <f t="shared" si="85"/>
        <v>-1.7999999999999972</v>
      </c>
      <c r="I1824">
        <f t="shared" si="86"/>
        <v>-2.0100000000000051</v>
      </c>
    </row>
    <row r="1825" spans="1:9" x14ac:dyDescent="0.25">
      <c r="A1825">
        <v>38882</v>
      </c>
      <c r="B1825">
        <v>68.16</v>
      </c>
      <c r="C1825">
        <v>69.14</v>
      </c>
      <c r="D1825">
        <v>68.56</v>
      </c>
      <c r="E1825">
        <v>66.98</v>
      </c>
      <c r="F1825">
        <v>66.92</v>
      </c>
      <c r="G1825">
        <f t="shared" si="84"/>
        <v>0.34000000000000341</v>
      </c>
      <c r="H1825">
        <f t="shared" si="85"/>
        <v>0.57999999999999829</v>
      </c>
      <c r="I1825">
        <f t="shared" si="86"/>
        <v>6.0000000000002274E-2</v>
      </c>
    </row>
    <row r="1826" spans="1:9" x14ac:dyDescent="0.25">
      <c r="A1826">
        <v>38883</v>
      </c>
      <c r="B1826">
        <v>68.11</v>
      </c>
      <c r="C1826">
        <v>69.5</v>
      </c>
      <c r="D1826">
        <v>69.14</v>
      </c>
      <c r="E1826">
        <v>67.430000000000007</v>
      </c>
      <c r="F1826">
        <v>66.98</v>
      </c>
      <c r="G1826">
        <f t="shared" si="84"/>
        <v>-4.9999999999997158E-2</v>
      </c>
      <c r="H1826">
        <f t="shared" si="85"/>
        <v>0.35999999999999943</v>
      </c>
      <c r="I1826">
        <f t="shared" si="86"/>
        <v>0.45000000000000284</v>
      </c>
    </row>
    <row r="1827" spans="1:9" x14ac:dyDescent="0.25">
      <c r="A1827">
        <v>38884</v>
      </c>
      <c r="B1827">
        <v>68.56</v>
      </c>
      <c r="C1827">
        <v>69.88</v>
      </c>
      <c r="D1827">
        <v>69.5</v>
      </c>
      <c r="E1827">
        <v>68.45</v>
      </c>
      <c r="F1827">
        <v>68.45</v>
      </c>
      <c r="G1827">
        <f t="shared" si="84"/>
        <v>0.45000000000000284</v>
      </c>
      <c r="H1827">
        <f t="shared" si="85"/>
        <v>0.37999999999999545</v>
      </c>
      <c r="I1827">
        <f t="shared" si="86"/>
        <v>0</v>
      </c>
    </row>
    <row r="1828" spans="1:9" x14ac:dyDescent="0.25">
      <c r="A1828">
        <v>38887</v>
      </c>
      <c r="B1828">
        <v>67.86</v>
      </c>
      <c r="C1828">
        <v>68.98</v>
      </c>
      <c r="D1828">
        <v>69.88</v>
      </c>
      <c r="E1828">
        <v>68.11</v>
      </c>
      <c r="F1828">
        <v>68.45</v>
      </c>
      <c r="G1828">
        <f t="shared" si="84"/>
        <v>-0.70000000000000284</v>
      </c>
      <c r="H1828">
        <f t="shared" si="85"/>
        <v>-0.89999999999999147</v>
      </c>
      <c r="I1828">
        <f t="shared" si="86"/>
        <v>-0.34000000000000341</v>
      </c>
    </row>
    <row r="1829" spans="1:9" x14ac:dyDescent="0.25">
      <c r="A1829">
        <v>38888</v>
      </c>
      <c r="B1829">
        <v>68.209999999999994</v>
      </c>
      <c r="C1829">
        <v>68.94</v>
      </c>
      <c r="D1829">
        <v>68.98</v>
      </c>
      <c r="E1829">
        <v>68.11</v>
      </c>
      <c r="F1829">
        <v>68.11</v>
      </c>
      <c r="G1829">
        <f t="shared" si="84"/>
        <v>0.34999999999999432</v>
      </c>
      <c r="H1829">
        <f t="shared" si="85"/>
        <v>-4.0000000000006253E-2</v>
      </c>
      <c r="I1829">
        <f t="shared" si="86"/>
        <v>0</v>
      </c>
    </row>
    <row r="1830" spans="1:9" x14ac:dyDescent="0.25">
      <c r="A1830">
        <v>38889</v>
      </c>
      <c r="B1830">
        <v>69.459999999999994</v>
      </c>
      <c r="C1830">
        <v>70.33</v>
      </c>
      <c r="D1830">
        <v>69.34</v>
      </c>
      <c r="E1830">
        <v>69.17</v>
      </c>
      <c r="F1830">
        <v>68.11</v>
      </c>
      <c r="G1830">
        <f t="shared" si="84"/>
        <v>1.25</v>
      </c>
      <c r="H1830">
        <f t="shared" si="85"/>
        <v>0.98999999999999488</v>
      </c>
      <c r="I1830">
        <f t="shared" si="86"/>
        <v>1.0600000000000023</v>
      </c>
    </row>
    <row r="1831" spans="1:9" x14ac:dyDescent="0.25">
      <c r="A1831">
        <v>38890</v>
      </c>
      <c r="B1831">
        <v>70.260000000000005</v>
      </c>
      <c r="C1831">
        <v>70.84</v>
      </c>
      <c r="D1831">
        <v>70.33</v>
      </c>
      <c r="E1831">
        <v>69.95</v>
      </c>
      <c r="F1831">
        <v>69.17</v>
      </c>
      <c r="G1831">
        <f t="shared" si="84"/>
        <v>0.80000000000001137</v>
      </c>
      <c r="H1831">
        <f t="shared" si="85"/>
        <v>0.51000000000000512</v>
      </c>
      <c r="I1831">
        <f t="shared" si="86"/>
        <v>0.78000000000000114</v>
      </c>
    </row>
    <row r="1832" spans="1:9" x14ac:dyDescent="0.25">
      <c r="A1832">
        <v>38891</v>
      </c>
      <c r="B1832">
        <v>70.11</v>
      </c>
      <c r="C1832">
        <v>70.87</v>
      </c>
      <c r="D1832">
        <v>70.84</v>
      </c>
      <c r="E1832">
        <v>68.08</v>
      </c>
      <c r="F1832">
        <v>69.95</v>
      </c>
      <c r="G1832">
        <f t="shared" si="84"/>
        <v>-0.15000000000000568</v>
      </c>
      <c r="H1832">
        <f t="shared" si="85"/>
        <v>3.0000000000001137E-2</v>
      </c>
      <c r="I1832">
        <f t="shared" si="86"/>
        <v>-1.8700000000000045</v>
      </c>
    </row>
    <row r="1833" spans="1:9" x14ac:dyDescent="0.25">
      <c r="A1833">
        <v>38894</v>
      </c>
      <c r="B1833">
        <v>71.17</v>
      </c>
      <c r="C1833">
        <v>71.8</v>
      </c>
      <c r="D1833">
        <v>70.87</v>
      </c>
      <c r="E1833">
        <v>70.73</v>
      </c>
      <c r="F1833">
        <v>68.08</v>
      </c>
      <c r="G1833">
        <f t="shared" si="84"/>
        <v>1.0600000000000023</v>
      </c>
      <c r="H1833">
        <f t="shared" si="85"/>
        <v>0.92999999999999261</v>
      </c>
      <c r="I1833">
        <f t="shared" si="86"/>
        <v>2.6500000000000057</v>
      </c>
    </row>
    <row r="1834" spans="1:9" x14ac:dyDescent="0.25">
      <c r="A1834">
        <v>38895</v>
      </c>
      <c r="B1834">
        <v>71.5</v>
      </c>
      <c r="C1834">
        <v>71.92</v>
      </c>
      <c r="D1834">
        <v>71.8</v>
      </c>
      <c r="E1834">
        <v>70.73</v>
      </c>
      <c r="F1834">
        <v>70.73</v>
      </c>
      <c r="G1834">
        <f t="shared" si="84"/>
        <v>0.32999999999999829</v>
      </c>
      <c r="H1834">
        <f t="shared" si="85"/>
        <v>0.12000000000000455</v>
      </c>
      <c r="I1834">
        <f t="shared" si="86"/>
        <v>0</v>
      </c>
    </row>
    <row r="1835" spans="1:9" x14ac:dyDescent="0.25">
      <c r="A1835">
        <v>38896</v>
      </c>
      <c r="B1835">
        <v>72.08</v>
      </c>
      <c r="C1835">
        <v>72.19</v>
      </c>
      <c r="D1835">
        <v>71.92</v>
      </c>
      <c r="E1835">
        <v>70.98</v>
      </c>
      <c r="F1835">
        <v>70.73</v>
      </c>
      <c r="G1835">
        <f t="shared" si="84"/>
        <v>0.57999999999999829</v>
      </c>
      <c r="H1835">
        <f t="shared" si="85"/>
        <v>0.26999999999999602</v>
      </c>
      <c r="I1835">
        <f t="shared" si="86"/>
        <v>0.25</v>
      </c>
    </row>
    <row r="1836" spans="1:9" x14ac:dyDescent="0.25">
      <c r="A1836">
        <v>38897</v>
      </c>
      <c r="B1836">
        <v>73.290000000000006</v>
      </c>
      <c r="C1836">
        <v>73.52</v>
      </c>
      <c r="D1836">
        <v>72.19</v>
      </c>
      <c r="E1836">
        <v>72.88</v>
      </c>
      <c r="F1836">
        <v>70.98</v>
      </c>
      <c r="G1836">
        <f t="shared" si="84"/>
        <v>1.210000000000008</v>
      </c>
      <c r="H1836">
        <f t="shared" si="85"/>
        <v>1.3299999999999983</v>
      </c>
      <c r="I1836">
        <f t="shared" si="86"/>
        <v>1.8999999999999915</v>
      </c>
    </row>
    <row r="1837" spans="1:9" x14ac:dyDescent="0.25">
      <c r="A1837">
        <v>38898</v>
      </c>
      <c r="B1837">
        <v>73.92</v>
      </c>
      <c r="C1837">
        <v>73.930000000000007</v>
      </c>
      <c r="D1837">
        <v>73.52</v>
      </c>
      <c r="E1837">
        <v>72.88</v>
      </c>
      <c r="F1837">
        <v>72.88</v>
      </c>
      <c r="G1837">
        <f t="shared" si="84"/>
        <v>0.62999999999999545</v>
      </c>
      <c r="H1837">
        <f t="shared" si="85"/>
        <v>0.4100000000000108</v>
      </c>
      <c r="I1837">
        <f t="shared" si="86"/>
        <v>0</v>
      </c>
    </row>
    <row r="1838" spans="1:9" x14ac:dyDescent="0.25">
      <c r="A1838">
        <v>38903</v>
      </c>
      <c r="B1838">
        <v>74.47</v>
      </c>
      <c r="C1838">
        <v>75.19</v>
      </c>
      <c r="D1838">
        <v>73.930000000000007</v>
      </c>
      <c r="E1838">
        <v>73.98</v>
      </c>
      <c r="F1838">
        <v>72.510000000000005</v>
      </c>
      <c r="G1838">
        <f t="shared" si="84"/>
        <v>0.54999999999999716</v>
      </c>
      <c r="H1838">
        <f t="shared" si="85"/>
        <v>1.2599999999999909</v>
      </c>
      <c r="I1838">
        <f t="shared" si="86"/>
        <v>1.4699999999999989</v>
      </c>
    </row>
    <row r="1839" spans="1:9" x14ac:dyDescent="0.25">
      <c r="A1839">
        <v>38904</v>
      </c>
      <c r="B1839">
        <v>74.459999999999994</v>
      </c>
      <c r="C1839">
        <v>75.14</v>
      </c>
      <c r="D1839">
        <v>75.19</v>
      </c>
      <c r="E1839">
        <v>74.08</v>
      </c>
      <c r="F1839">
        <v>73.98</v>
      </c>
      <c r="G1839">
        <f t="shared" si="84"/>
        <v>-1.0000000000005116E-2</v>
      </c>
      <c r="H1839">
        <f t="shared" si="85"/>
        <v>-4.9999999999997158E-2</v>
      </c>
      <c r="I1839">
        <f t="shared" si="86"/>
        <v>9.9999999999994316E-2</v>
      </c>
    </row>
    <row r="1840" spans="1:9" x14ac:dyDescent="0.25">
      <c r="A1840">
        <v>38905</v>
      </c>
      <c r="B1840">
        <v>73.489999999999995</v>
      </c>
      <c r="C1840">
        <v>74.09</v>
      </c>
      <c r="D1840">
        <v>75.14</v>
      </c>
      <c r="E1840">
        <v>73.510000000000005</v>
      </c>
      <c r="F1840">
        <v>74.08</v>
      </c>
      <c r="G1840">
        <f t="shared" si="84"/>
        <v>-0.96999999999999886</v>
      </c>
      <c r="H1840">
        <f t="shared" si="85"/>
        <v>-1.0499999999999972</v>
      </c>
      <c r="I1840">
        <f t="shared" si="86"/>
        <v>-0.56999999999999318</v>
      </c>
    </row>
    <row r="1841" spans="1:9" x14ac:dyDescent="0.25">
      <c r="A1841">
        <v>38908</v>
      </c>
      <c r="B1841">
        <v>72.900000000000006</v>
      </c>
      <c r="C1841">
        <v>73.61</v>
      </c>
      <c r="D1841">
        <v>74.09</v>
      </c>
      <c r="E1841">
        <v>72.89</v>
      </c>
      <c r="F1841">
        <v>73.510000000000005</v>
      </c>
      <c r="G1841">
        <f t="shared" si="84"/>
        <v>-0.5899999999999892</v>
      </c>
      <c r="H1841">
        <f t="shared" si="85"/>
        <v>-0.48000000000000398</v>
      </c>
      <c r="I1841">
        <f t="shared" si="86"/>
        <v>-0.62000000000000455</v>
      </c>
    </row>
    <row r="1842" spans="1:9" x14ac:dyDescent="0.25">
      <c r="A1842">
        <v>38909</v>
      </c>
      <c r="B1842">
        <v>73.91</v>
      </c>
      <c r="C1842">
        <v>74.16</v>
      </c>
      <c r="D1842">
        <v>73.61</v>
      </c>
      <c r="E1842">
        <v>73.67</v>
      </c>
      <c r="F1842">
        <v>72.89</v>
      </c>
      <c r="G1842">
        <f t="shared" si="84"/>
        <v>1.0099999999999909</v>
      </c>
      <c r="H1842">
        <f t="shared" si="85"/>
        <v>0.54999999999999716</v>
      </c>
      <c r="I1842">
        <f t="shared" si="86"/>
        <v>0.78000000000000114</v>
      </c>
    </row>
    <row r="1843" spans="1:9" x14ac:dyDescent="0.25">
      <c r="A1843">
        <v>38910</v>
      </c>
      <c r="B1843">
        <v>74.78</v>
      </c>
      <c r="C1843">
        <v>74.95</v>
      </c>
      <c r="D1843">
        <v>74.16</v>
      </c>
      <c r="E1843">
        <v>74.39</v>
      </c>
      <c r="F1843">
        <v>73.67</v>
      </c>
      <c r="G1843">
        <f t="shared" si="84"/>
        <v>0.87000000000000455</v>
      </c>
      <c r="H1843">
        <f t="shared" si="85"/>
        <v>0.79000000000000625</v>
      </c>
      <c r="I1843">
        <f t="shared" si="86"/>
        <v>0.71999999999999886</v>
      </c>
    </row>
    <row r="1844" spans="1:9" x14ac:dyDescent="0.25">
      <c r="A1844">
        <v>38911</v>
      </c>
      <c r="B1844">
        <v>77.03</v>
      </c>
      <c r="C1844">
        <v>76.7</v>
      </c>
      <c r="D1844">
        <v>74.95</v>
      </c>
      <c r="E1844">
        <v>76.69</v>
      </c>
      <c r="F1844">
        <v>74.39</v>
      </c>
      <c r="G1844">
        <f t="shared" si="84"/>
        <v>2.25</v>
      </c>
      <c r="H1844">
        <f t="shared" si="85"/>
        <v>1.75</v>
      </c>
      <c r="I1844">
        <f t="shared" si="86"/>
        <v>2.2999999999999972</v>
      </c>
    </row>
    <row r="1845" spans="1:9" x14ac:dyDescent="0.25">
      <c r="A1845">
        <v>38912</v>
      </c>
      <c r="B1845">
        <v>77.599999999999994</v>
      </c>
      <c r="C1845">
        <v>77.03</v>
      </c>
      <c r="D1845">
        <v>76.7</v>
      </c>
      <c r="E1845">
        <v>154.85</v>
      </c>
      <c r="F1845">
        <v>153.88</v>
      </c>
      <c r="G1845">
        <f t="shared" si="84"/>
        <v>0.56999999999999318</v>
      </c>
      <c r="H1845">
        <f t="shared" si="85"/>
        <v>0.32999999999999829</v>
      </c>
      <c r="I1845">
        <f t="shared" si="86"/>
        <v>0.96999999999999886</v>
      </c>
    </row>
    <row r="1846" spans="1:9" x14ac:dyDescent="0.25">
      <c r="A1846">
        <v>38915</v>
      </c>
      <c r="B1846">
        <v>77.02</v>
      </c>
      <c r="C1846">
        <v>75.3</v>
      </c>
      <c r="D1846">
        <v>77.03</v>
      </c>
      <c r="E1846">
        <v>75.92</v>
      </c>
      <c r="F1846">
        <v>77.58</v>
      </c>
      <c r="G1846">
        <f t="shared" si="84"/>
        <v>-0.57999999999999829</v>
      </c>
      <c r="H1846">
        <f t="shared" si="85"/>
        <v>-1.730000000000004</v>
      </c>
      <c r="I1846">
        <f t="shared" si="86"/>
        <v>-1.6599999999999966</v>
      </c>
    </row>
    <row r="1847" spans="1:9" x14ac:dyDescent="0.25">
      <c r="A1847">
        <v>38916</v>
      </c>
      <c r="B1847">
        <v>75.569999999999993</v>
      </c>
      <c r="C1847">
        <v>73.540000000000006</v>
      </c>
      <c r="D1847">
        <v>75.3</v>
      </c>
      <c r="E1847">
        <v>74.36</v>
      </c>
      <c r="F1847">
        <v>75.92</v>
      </c>
      <c r="G1847">
        <f t="shared" si="84"/>
        <v>-1.4500000000000028</v>
      </c>
      <c r="H1847">
        <f t="shared" si="85"/>
        <v>-1.7599999999999909</v>
      </c>
      <c r="I1847">
        <f t="shared" si="86"/>
        <v>-1.5600000000000023</v>
      </c>
    </row>
    <row r="1848" spans="1:9" x14ac:dyDescent="0.25">
      <c r="A1848">
        <v>38917</v>
      </c>
      <c r="B1848">
        <v>75.14</v>
      </c>
      <c r="C1848">
        <v>72.66</v>
      </c>
      <c r="D1848">
        <v>73.540000000000006</v>
      </c>
      <c r="E1848">
        <v>73.900000000000006</v>
      </c>
      <c r="F1848">
        <v>74.36</v>
      </c>
      <c r="G1848">
        <f t="shared" si="84"/>
        <v>-0.42999999999999261</v>
      </c>
      <c r="H1848">
        <f t="shared" si="85"/>
        <v>-0.88000000000000966</v>
      </c>
      <c r="I1848">
        <f t="shared" si="86"/>
        <v>-0.45999999999999375</v>
      </c>
    </row>
    <row r="1849" spans="1:9" x14ac:dyDescent="0.25">
      <c r="A1849">
        <v>38918</v>
      </c>
      <c r="B1849">
        <v>75.16</v>
      </c>
      <c r="C1849">
        <v>73.08</v>
      </c>
      <c r="D1849">
        <v>72.66</v>
      </c>
      <c r="E1849">
        <v>73.72</v>
      </c>
      <c r="F1849">
        <v>73.900000000000006</v>
      </c>
      <c r="G1849">
        <f t="shared" si="84"/>
        <v>1.9999999999996021E-2</v>
      </c>
      <c r="H1849">
        <f t="shared" si="85"/>
        <v>0.42000000000000171</v>
      </c>
      <c r="I1849">
        <f t="shared" si="86"/>
        <v>-0.18000000000000682</v>
      </c>
    </row>
    <row r="1850" spans="1:9" x14ac:dyDescent="0.25">
      <c r="A1850">
        <v>38919</v>
      </c>
      <c r="B1850">
        <v>75.209999999999994</v>
      </c>
      <c r="C1850">
        <v>74.430000000000007</v>
      </c>
      <c r="D1850">
        <v>74.27</v>
      </c>
      <c r="E1850">
        <v>73.75</v>
      </c>
      <c r="F1850">
        <v>73.72</v>
      </c>
      <c r="G1850">
        <f t="shared" si="84"/>
        <v>4.9999999999997158E-2</v>
      </c>
      <c r="H1850">
        <f t="shared" si="85"/>
        <v>0.1600000000000108</v>
      </c>
      <c r="I1850">
        <f t="shared" si="86"/>
        <v>3.0000000000001137E-2</v>
      </c>
    </row>
    <row r="1851" spans="1:9" x14ac:dyDescent="0.25">
      <c r="A1851">
        <v>38922</v>
      </c>
      <c r="B1851">
        <v>76.099999999999994</v>
      </c>
      <c r="C1851">
        <v>75.05</v>
      </c>
      <c r="D1851">
        <v>74.430000000000007</v>
      </c>
      <c r="E1851">
        <v>74.61</v>
      </c>
      <c r="F1851">
        <v>73.75</v>
      </c>
      <c r="G1851">
        <f t="shared" si="84"/>
        <v>0.89000000000000057</v>
      </c>
      <c r="H1851">
        <f t="shared" si="85"/>
        <v>0.61999999999999034</v>
      </c>
      <c r="I1851">
        <f t="shared" si="86"/>
        <v>0.85999999999999943</v>
      </c>
    </row>
    <row r="1852" spans="1:9" x14ac:dyDescent="0.25">
      <c r="A1852">
        <v>38923</v>
      </c>
      <c r="B1852">
        <v>74.77</v>
      </c>
      <c r="C1852">
        <v>73.75</v>
      </c>
      <c r="D1852">
        <v>75.05</v>
      </c>
      <c r="E1852">
        <v>74.61</v>
      </c>
      <c r="F1852">
        <v>74.61</v>
      </c>
      <c r="G1852">
        <f t="shared" si="84"/>
        <v>-1.3299999999999983</v>
      </c>
      <c r="H1852">
        <f t="shared" si="85"/>
        <v>-1.2999999999999972</v>
      </c>
      <c r="I1852">
        <f t="shared" si="86"/>
        <v>0</v>
      </c>
    </row>
    <row r="1853" spans="1:9" x14ac:dyDescent="0.25">
      <c r="A1853">
        <v>38924</v>
      </c>
      <c r="B1853">
        <v>75.540000000000006</v>
      </c>
      <c r="C1853">
        <v>73.94</v>
      </c>
      <c r="D1853">
        <v>73.75</v>
      </c>
      <c r="E1853">
        <v>74</v>
      </c>
      <c r="F1853">
        <v>74.61</v>
      </c>
      <c r="G1853">
        <f t="shared" si="84"/>
        <v>0.77000000000001023</v>
      </c>
      <c r="H1853">
        <f t="shared" si="85"/>
        <v>0.18999999999999773</v>
      </c>
      <c r="I1853">
        <f t="shared" si="86"/>
        <v>-0.60999999999999943</v>
      </c>
    </row>
    <row r="1854" spans="1:9" x14ac:dyDescent="0.25">
      <c r="A1854">
        <v>38925</v>
      </c>
      <c r="B1854">
        <v>76.55</v>
      </c>
      <c r="C1854">
        <v>74.540000000000006</v>
      </c>
      <c r="D1854">
        <v>73.94</v>
      </c>
      <c r="E1854">
        <v>75.010000000000005</v>
      </c>
      <c r="F1854">
        <v>74</v>
      </c>
      <c r="G1854">
        <f t="shared" si="84"/>
        <v>1.0099999999999909</v>
      </c>
      <c r="H1854">
        <f t="shared" si="85"/>
        <v>0.60000000000000853</v>
      </c>
      <c r="I1854">
        <f t="shared" si="86"/>
        <v>1.0100000000000051</v>
      </c>
    </row>
    <row r="1855" spans="1:9" x14ac:dyDescent="0.25">
      <c r="A1855">
        <v>38926</v>
      </c>
      <c r="B1855">
        <v>74.94</v>
      </c>
      <c r="C1855">
        <v>73.239999999999995</v>
      </c>
      <c r="D1855">
        <v>74.540000000000006</v>
      </c>
      <c r="E1855">
        <v>73.39</v>
      </c>
      <c r="F1855">
        <v>75.010000000000005</v>
      </c>
      <c r="G1855">
        <f t="shared" si="84"/>
        <v>-1.6099999999999994</v>
      </c>
      <c r="H1855">
        <f t="shared" si="85"/>
        <v>-1.3000000000000114</v>
      </c>
      <c r="I1855">
        <f t="shared" si="86"/>
        <v>-1.6200000000000045</v>
      </c>
    </row>
    <row r="1856" spans="1:9" x14ac:dyDescent="0.25">
      <c r="A1856">
        <v>38929</v>
      </c>
      <c r="B1856">
        <v>76.92</v>
      </c>
      <c r="C1856">
        <v>74.400000000000006</v>
      </c>
      <c r="D1856">
        <v>73.239999999999995</v>
      </c>
      <c r="E1856">
        <v>75.150000000000006</v>
      </c>
      <c r="F1856">
        <v>73.39</v>
      </c>
      <c r="G1856">
        <f t="shared" si="84"/>
        <v>1.980000000000004</v>
      </c>
      <c r="H1856">
        <f t="shared" si="85"/>
        <v>1.1600000000000108</v>
      </c>
      <c r="I1856">
        <f t="shared" si="86"/>
        <v>1.7600000000000051</v>
      </c>
    </row>
    <row r="1857" spans="1:9" x14ac:dyDescent="0.25">
      <c r="A1857">
        <v>38930</v>
      </c>
      <c r="B1857">
        <v>77.66</v>
      </c>
      <c r="C1857">
        <v>74.91</v>
      </c>
      <c r="D1857">
        <v>74.400000000000006</v>
      </c>
      <c r="E1857">
        <v>75.89</v>
      </c>
      <c r="F1857">
        <v>75.150000000000006</v>
      </c>
      <c r="G1857">
        <f t="shared" si="84"/>
        <v>0.73999999999999488</v>
      </c>
      <c r="H1857">
        <f t="shared" si="85"/>
        <v>0.50999999999999091</v>
      </c>
      <c r="I1857">
        <f t="shared" si="86"/>
        <v>0.73999999999999488</v>
      </c>
    </row>
    <row r="1858" spans="1:9" x14ac:dyDescent="0.25">
      <c r="A1858">
        <v>38931</v>
      </c>
      <c r="B1858">
        <v>78.67</v>
      </c>
      <c r="C1858">
        <v>75.81</v>
      </c>
      <c r="D1858">
        <v>74.91</v>
      </c>
      <c r="E1858">
        <v>76.89</v>
      </c>
      <c r="F1858">
        <v>75.89</v>
      </c>
      <c r="G1858">
        <f t="shared" si="84"/>
        <v>1.0100000000000051</v>
      </c>
      <c r="H1858">
        <f t="shared" si="85"/>
        <v>0.90000000000000568</v>
      </c>
      <c r="I1858">
        <f t="shared" si="86"/>
        <v>1</v>
      </c>
    </row>
    <row r="1859" spans="1:9" x14ac:dyDescent="0.25">
      <c r="A1859">
        <v>38932</v>
      </c>
      <c r="B1859">
        <v>78.56</v>
      </c>
      <c r="C1859">
        <v>75.459999999999994</v>
      </c>
      <c r="D1859">
        <v>75.81</v>
      </c>
      <c r="E1859">
        <v>76.56</v>
      </c>
      <c r="F1859">
        <v>76.89</v>
      </c>
      <c r="G1859">
        <f t="shared" ref="G1859:G1922" si="87">B1859-B1858</f>
        <v>-0.10999999999999943</v>
      </c>
      <c r="H1859">
        <f t="shared" ref="H1859:H1922" si="88">C1859-D1859</f>
        <v>-0.35000000000000853</v>
      </c>
      <c r="I1859">
        <f t="shared" ref="I1859:I1922" si="89">E1859-F1859</f>
        <v>-0.32999999999999829</v>
      </c>
    </row>
    <row r="1860" spans="1:9" x14ac:dyDescent="0.25">
      <c r="A1860">
        <v>38933</v>
      </c>
      <c r="B1860">
        <v>78.11</v>
      </c>
      <c r="C1860">
        <v>74.760000000000005</v>
      </c>
      <c r="D1860">
        <v>75.459999999999994</v>
      </c>
      <c r="E1860">
        <v>76.17</v>
      </c>
      <c r="F1860">
        <v>76.56</v>
      </c>
      <c r="G1860">
        <f t="shared" si="87"/>
        <v>-0.45000000000000284</v>
      </c>
      <c r="H1860">
        <f t="shared" si="88"/>
        <v>-0.69999999999998863</v>
      </c>
      <c r="I1860">
        <f t="shared" si="89"/>
        <v>-0.39000000000000057</v>
      </c>
    </row>
    <row r="1861" spans="1:9" x14ac:dyDescent="0.25">
      <c r="A1861">
        <v>38936</v>
      </c>
      <c r="B1861">
        <v>80.319999999999993</v>
      </c>
      <c r="C1861">
        <v>76.98</v>
      </c>
      <c r="D1861">
        <v>74.760000000000005</v>
      </c>
      <c r="E1861">
        <v>78.3</v>
      </c>
      <c r="F1861">
        <v>76.17</v>
      </c>
      <c r="G1861">
        <f t="shared" si="87"/>
        <v>2.2099999999999937</v>
      </c>
      <c r="H1861">
        <f t="shared" si="88"/>
        <v>2.2199999999999989</v>
      </c>
      <c r="I1861">
        <f t="shared" si="89"/>
        <v>2.1299999999999955</v>
      </c>
    </row>
    <row r="1862" spans="1:9" x14ac:dyDescent="0.25">
      <c r="A1862">
        <v>38937</v>
      </c>
      <c r="B1862">
        <v>79.69</v>
      </c>
      <c r="C1862">
        <v>76.31</v>
      </c>
      <c r="D1862">
        <v>76.98</v>
      </c>
      <c r="E1862">
        <v>77.55</v>
      </c>
      <c r="F1862">
        <v>78.3</v>
      </c>
      <c r="G1862">
        <f t="shared" si="87"/>
        <v>-0.62999999999999545</v>
      </c>
      <c r="H1862">
        <f t="shared" si="88"/>
        <v>-0.67000000000000171</v>
      </c>
      <c r="I1862">
        <f t="shared" si="89"/>
        <v>-0.75</v>
      </c>
    </row>
    <row r="1863" spans="1:9" x14ac:dyDescent="0.25">
      <c r="A1863">
        <v>38938</v>
      </c>
      <c r="B1863">
        <v>79.31</v>
      </c>
      <c r="C1863">
        <v>76.349999999999994</v>
      </c>
      <c r="D1863">
        <v>76.31</v>
      </c>
      <c r="E1863">
        <v>77.28</v>
      </c>
      <c r="F1863">
        <v>77.55</v>
      </c>
      <c r="G1863">
        <f t="shared" si="87"/>
        <v>-0.37999999999999545</v>
      </c>
      <c r="H1863">
        <f t="shared" si="88"/>
        <v>3.9999999999992042E-2</v>
      </c>
      <c r="I1863">
        <f t="shared" si="89"/>
        <v>-0.26999999999999602</v>
      </c>
    </row>
    <row r="1864" spans="1:9" x14ac:dyDescent="0.25">
      <c r="A1864">
        <v>38939</v>
      </c>
      <c r="B1864">
        <v>77.319999999999993</v>
      </c>
      <c r="C1864">
        <v>74</v>
      </c>
      <c r="D1864">
        <v>76.349999999999994</v>
      </c>
      <c r="E1864">
        <v>75.28</v>
      </c>
      <c r="F1864">
        <v>77.28</v>
      </c>
      <c r="G1864">
        <f t="shared" si="87"/>
        <v>-1.9900000000000091</v>
      </c>
      <c r="H1864">
        <f t="shared" si="88"/>
        <v>-2.3499999999999943</v>
      </c>
      <c r="I1864">
        <f t="shared" si="89"/>
        <v>-2</v>
      </c>
    </row>
    <row r="1865" spans="1:9" x14ac:dyDescent="0.25">
      <c r="A1865">
        <v>38940</v>
      </c>
      <c r="B1865">
        <v>77.69</v>
      </c>
      <c r="C1865">
        <v>74.349999999999994</v>
      </c>
      <c r="D1865">
        <v>74</v>
      </c>
      <c r="E1865">
        <v>75.63</v>
      </c>
      <c r="F1865">
        <v>75.28</v>
      </c>
      <c r="G1865">
        <f t="shared" si="87"/>
        <v>0.37000000000000455</v>
      </c>
      <c r="H1865">
        <f t="shared" si="88"/>
        <v>0.34999999999999432</v>
      </c>
      <c r="I1865">
        <f t="shared" si="89"/>
        <v>0.34999999999999432</v>
      </c>
    </row>
    <row r="1866" spans="1:9" x14ac:dyDescent="0.25">
      <c r="A1866">
        <v>38943</v>
      </c>
      <c r="B1866">
        <v>76.44</v>
      </c>
      <c r="C1866">
        <v>73.53</v>
      </c>
      <c r="D1866">
        <v>74.349999999999994</v>
      </c>
      <c r="E1866">
        <v>74.3</v>
      </c>
      <c r="F1866">
        <v>75.63</v>
      </c>
      <c r="G1866">
        <f t="shared" si="87"/>
        <v>-1.25</v>
      </c>
      <c r="H1866">
        <f t="shared" si="88"/>
        <v>-0.81999999999999318</v>
      </c>
      <c r="I1866">
        <f t="shared" si="89"/>
        <v>-1.3299999999999983</v>
      </c>
    </row>
    <row r="1867" spans="1:9" x14ac:dyDescent="0.25">
      <c r="A1867">
        <v>38944</v>
      </c>
      <c r="B1867">
        <v>75.08</v>
      </c>
      <c r="C1867">
        <v>73.05</v>
      </c>
      <c r="D1867">
        <v>73.53</v>
      </c>
      <c r="E1867">
        <v>73.8</v>
      </c>
      <c r="F1867">
        <v>74.3</v>
      </c>
      <c r="G1867">
        <f t="shared" si="87"/>
        <v>-1.3599999999999994</v>
      </c>
      <c r="H1867">
        <f t="shared" si="88"/>
        <v>-0.48000000000000398</v>
      </c>
      <c r="I1867">
        <f t="shared" si="89"/>
        <v>-0.5</v>
      </c>
    </row>
    <row r="1868" spans="1:9" x14ac:dyDescent="0.25">
      <c r="A1868">
        <v>38945</v>
      </c>
      <c r="B1868">
        <v>73.760000000000005</v>
      </c>
      <c r="C1868">
        <v>71.89</v>
      </c>
      <c r="D1868">
        <v>73.05</v>
      </c>
      <c r="E1868">
        <v>73.08</v>
      </c>
      <c r="F1868">
        <v>73.8</v>
      </c>
      <c r="G1868">
        <f t="shared" si="87"/>
        <v>-1.3199999999999932</v>
      </c>
      <c r="H1868">
        <f t="shared" si="88"/>
        <v>-1.1599999999999966</v>
      </c>
      <c r="I1868">
        <f t="shared" si="89"/>
        <v>-0.71999999999999886</v>
      </c>
    </row>
    <row r="1869" spans="1:9" x14ac:dyDescent="0.25">
      <c r="A1869">
        <v>38946</v>
      </c>
      <c r="B1869">
        <v>72.42</v>
      </c>
      <c r="C1869">
        <v>70.06</v>
      </c>
      <c r="D1869">
        <v>71.89</v>
      </c>
      <c r="E1869">
        <v>71.58</v>
      </c>
      <c r="F1869">
        <v>72.83</v>
      </c>
      <c r="G1869">
        <f t="shared" si="87"/>
        <v>-1.3400000000000034</v>
      </c>
      <c r="H1869">
        <f t="shared" si="88"/>
        <v>-1.8299999999999983</v>
      </c>
      <c r="I1869">
        <f t="shared" si="89"/>
        <v>-1.25</v>
      </c>
    </row>
    <row r="1870" spans="1:9" x14ac:dyDescent="0.25">
      <c r="A1870">
        <v>38947</v>
      </c>
      <c r="B1870">
        <v>73.14</v>
      </c>
      <c r="C1870">
        <v>71.14</v>
      </c>
      <c r="D1870">
        <v>70.06</v>
      </c>
      <c r="E1870">
        <v>72.3</v>
      </c>
      <c r="F1870">
        <v>71.58</v>
      </c>
      <c r="G1870">
        <f t="shared" si="87"/>
        <v>0.71999999999999886</v>
      </c>
      <c r="H1870">
        <f t="shared" si="88"/>
        <v>1.0799999999999983</v>
      </c>
      <c r="I1870">
        <f t="shared" si="89"/>
        <v>0.71999999999999886</v>
      </c>
    </row>
    <row r="1871" spans="1:9" x14ac:dyDescent="0.25">
      <c r="A1871">
        <v>38950</v>
      </c>
      <c r="B1871">
        <v>74.209999999999994</v>
      </c>
      <c r="C1871">
        <v>72.45</v>
      </c>
      <c r="D1871">
        <v>71.14</v>
      </c>
      <c r="E1871">
        <v>73.38</v>
      </c>
      <c r="F1871">
        <v>72.3</v>
      </c>
      <c r="G1871">
        <f t="shared" si="87"/>
        <v>1.0699999999999932</v>
      </c>
      <c r="H1871">
        <f t="shared" si="88"/>
        <v>1.3100000000000023</v>
      </c>
      <c r="I1871">
        <f t="shared" si="89"/>
        <v>1.0799999999999983</v>
      </c>
    </row>
    <row r="1872" spans="1:9" x14ac:dyDescent="0.25">
      <c r="A1872">
        <v>38951</v>
      </c>
      <c r="B1872">
        <v>73.959999999999994</v>
      </c>
      <c r="C1872">
        <v>72.63</v>
      </c>
      <c r="D1872">
        <v>72.45</v>
      </c>
      <c r="E1872">
        <v>73.239999999999995</v>
      </c>
      <c r="F1872">
        <v>73.38</v>
      </c>
      <c r="G1872">
        <f t="shared" si="87"/>
        <v>-0.25</v>
      </c>
      <c r="H1872">
        <f t="shared" si="88"/>
        <v>0.17999999999999261</v>
      </c>
      <c r="I1872">
        <f t="shared" si="89"/>
        <v>-0.14000000000000057</v>
      </c>
    </row>
    <row r="1873" spans="1:9" x14ac:dyDescent="0.25">
      <c r="A1873">
        <v>38952</v>
      </c>
      <c r="B1873">
        <v>72.739999999999995</v>
      </c>
      <c r="C1873">
        <v>71.760000000000005</v>
      </c>
      <c r="D1873">
        <v>73.099999999999994</v>
      </c>
      <c r="E1873">
        <v>72.02</v>
      </c>
      <c r="F1873">
        <v>73.239999999999995</v>
      </c>
      <c r="G1873">
        <f t="shared" si="87"/>
        <v>-1.2199999999999989</v>
      </c>
      <c r="H1873">
        <f t="shared" si="88"/>
        <v>-1.3399999999999892</v>
      </c>
      <c r="I1873">
        <f t="shared" si="89"/>
        <v>-1.2199999999999989</v>
      </c>
    </row>
    <row r="1874" spans="1:9" x14ac:dyDescent="0.25">
      <c r="A1874">
        <v>38953</v>
      </c>
      <c r="B1874">
        <v>73.31</v>
      </c>
      <c r="C1874">
        <v>72.36</v>
      </c>
      <c r="D1874">
        <v>71.760000000000005</v>
      </c>
      <c r="E1874">
        <v>72.680000000000007</v>
      </c>
      <c r="F1874">
        <v>72.02</v>
      </c>
      <c r="G1874">
        <f t="shared" si="87"/>
        <v>0.57000000000000739</v>
      </c>
      <c r="H1874">
        <f t="shared" si="88"/>
        <v>0.59999999999999432</v>
      </c>
      <c r="I1874">
        <f t="shared" si="89"/>
        <v>0.6600000000000108</v>
      </c>
    </row>
    <row r="1875" spans="1:9" x14ac:dyDescent="0.25">
      <c r="A1875">
        <v>38954</v>
      </c>
      <c r="B1875">
        <v>73.239999999999995</v>
      </c>
      <c r="C1875">
        <v>72.510000000000005</v>
      </c>
      <c r="D1875">
        <v>72.36</v>
      </c>
      <c r="E1875">
        <v>72.7</v>
      </c>
      <c r="F1875">
        <v>72.680000000000007</v>
      </c>
      <c r="G1875">
        <f t="shared" si="87"/>
        <v>-7.000000000000739E-2</v>
      </c>
      <c r="H1875">
        <f t="shared" si="88"/>
        <v>0.15000000000000568</v>
      </c>
      <c r="I1875">
        <f t="shared" si="89"/>
        <v>1.9999999999996021E-2</v>
      </c>
    </row>
    <row r="1876" spans="1:9" x14ac:dyDescent="0.25">
      <c r="A1876">
        <v>38957</v>
      </c>
      <c r="B1876">
        <v>71.400000000000006</v>
      </c>
      <c r="C1876">
        <v>70.61</v>
      </c>
      <c r="D1876">
        <v>72.510000000000005</v>
      </c>
      <c r="E1876">
        <v>70.819999999999993</v>
      </c>
      <c r="F1876">
        <v>72.7</v>
      </c>
      <c r="G1876">
        <f t="shared" si="87"/>
        <v>-1.8399999999999892</v>
      </c>
      <c r="H1876">
        <f t="shared" si="88"/>
        <v>-1.9000000000000057</v>
      </c>
      <c r="I1876">
        <f t="shared" si="89"/>
        <v>-1.8800000000000097</v>
      </c>
    </row>
    <row r="1877" spans="1:9" x14ac:dyDescent="0.25">
      <c r="A1877">
        <v>38958</v>
      </c>
      <c r="B1877">
        <v>70.7</v>
      </c>
      <c r="C1877">
        <v>69.709999999999994</v>
      </c>
      <c r="D1877">
        <v>70.61</v>
      </c>
      <c r="E1877">
        <v>69.86</v>
      </c>
      <c r="F1877">
        <v>70.819999999999993</v>
      </c>
      <c r="G1877">
        <f t="shared" si="87"/>
        <v>-0.70000000000000284</v>
      </c>
      <c r="H1877">
        <f t="shared" si="88"/>
        <v>-0.90000000000000568</v>
      </c>
      <c r="I1877">
        <f t="shared" si="89"/>
        <v>-0.95999999999999375</v>
      </c>
    </row>
    <row r="1878" spans="1:9" x14ac:dyDescent="0.25">
      <c r="A1878">
        <v>38959</v>
      </c>
      <c r="B1878">
        <v>71</v>
      </c>
      <c r="C1878">
        <v>70.03</v>
      </c>
      <c r="D1878">
        <v>69.709999999999994</v>
      </c>
      <c r="E1878">
        <v>70.180000000000007</v>
      </c>
      <c r="F1878">
        <v>69.86</v>
      </c>
      <c r="G1878">
        <f t="shared" si="87"/>
        <v>0.29999999999999716</v>
      </c>
      <c r="H1878">
        <f t="shared" si="88"/>
        <v>0.32000000000000739</v>
      </c>
      <c r="I1878">
        <f t="shared" si="89"/>
        <v>0.32000000000000739</v>
      </c>
    </row>
    <row r="1879" spans="1:9" x14ac:dyDescent="0.25">
      <c r="A1879">
        <v>38960</v>
      </c>
      <c r="B1879">
        <v>70.84</v>
      </c>
      <c r="C1879">
        <v>70.260000000000005</v>
      </c>
      <c r="D1879">
        <v>70.03</v>
      </c>
      <c r="E1879">
        <v>70.25</v>
      </c>
      <c r="F1879">
        <v>70.180000000000007</v>
      </c>
      <c r="G1879">
        <f t="shared" si="87"/>
        <v>-0.15999999999999659</v>
      </c>
      <c r="H1879">
        <f t="shared" si="88"/>
        <v>0.23000000000000398</v>
      </c>
      <c r="I1879">
        <f t="shared" si="89"/>
        <v>6.9999999999993179E-2</v>
      </c>
    </row>
    <row r="1880" spans="1:9" x14ac:dyDescent="0.25">
      <c r="A1880">
        <v>38961</v>
      </c>
      <c r="B1880">
        <v>69.77</v>
      </c>
      <c r="C1880">
        <v>69.19</v>
      </c>
      <c r="D1880">
        <v>70.260000000000005</v>
      </c>
      <c r="E1880">
        <v>69.150000000000006</v>
      </c>
      <c r="F1880">
        <v>70.25</v>
      </c>
      <c r="G1880">
        <f t="shared" si="87"/>
        <v>-1.0700000000000074</v>
      </c>
      <c r="H1880">
        <f t="shared" si="88"/>
        <v>-1.0700000000000074</v>
      </c>
      <c r="I1880">
        <f t="shared" si="89"/>
        <v>-1.0999999999999943</v>
      </c>
    </row>
    <row r="1881" spans="1:9" x14ac:dyDescent="0.25">
      <c r="A1881">
        <v>38965</v>
      </c>
      <c r="B1881">
        <v>68.7</v>
      </c>
      <c r="C1881">
        <v>68.599999999999994</v>
      </c>
      <c r="D1881">
        <v>69.19</v>
      </c>
      <c r="E1881">
        <v>68.09</v>
      </c>
      <c r="F1881">
        <v>67.709999999999994</v>
      </c>
      <c r="G1881">
        <f t="shared" si="87"/>
        <v>-1.0699999999999932</v>
      </c>
      <c r="H1881">
        <f t="shared" si="88"/>
        <v>-0.59000000000000341</v>
      </c>
      <c r="I1881">
        <f t="shared" si="89"/>
        <v>0.38000000000000966</v>
      </c>
    </row>
    <row r="1882" spans="1:9" x14ac:dyDescent="0.25">
      <c r="A1882">
        <v>38966</v>
      </c>
      <c r="B1882">
        <v>67.55</v>
      </c>
      <c r="C1882">
        <v>67.5</v>
      </c>
      <c r="D1882">
        <v>68.599999999999994</v>
      </c>
      <c r="E1882">
        <v>66.930000000000007</v>
      </c>
      <c r="F1882">
        <v>68.09</v>
      </c>
      <c r="G1882">
        <f t="shared" si="87"/>
        <v>-1.1500000000000057</v>
      </c>
      <c r="H1882">
        <f t="shared" si="88"/>
        <v>-1.0999999999999943</v>
      </c>
      <c r="I1882">
        <f t="shared" si="89"/>
        <v>-1.1599999999999966</v>
      </c>
    </row>
    <row r="1883" spans="1:9" x14ac:dyDescent="0.25">
      <c r="A1883">
        <v>38967</v>
      </c>
      <c r="B1883">
        <v>66.78</v>
      </c>
      <c r="C1883">
        <v>67.319999999999993</v>
      </c>
      <c r="D1883">
        <v>67.5</v>
      </c>
      <c r="E1883">
        <v>66.53</v>
      </c>
      <c r="F1883">
        <v>66.930000000000007</v>
      </c>
      <c r="G1883">
        <f t="shared" si="87"/>
        <v>-0.76999999999999602</v>
      </c>
      <c r="H1883">
        <f t="shared" si="88"/>
        <v>-0.18000000000000682</v>
      </c>
      <c r="I1883">
        <f t="shared" si="89"/>
        <v>-0.40000000000000568</v>
      </c>
    </row>
    <row r="1884" spans="1:9" x14ac:dyDescent="0.25">
      <c r="A1884">
        <v>38968</v>
      </c>
      <c r="B1884">
        <v>64.48</v>
      </c>
      <c r="C1884">
        <v>66.25</v>
      </c>
      <c r="D1884">
        <v>67.319999999999993</v>
      </c>
      <c r="E1884">
        <v>65.33</v>
      </c>
      <c r="F1884">
        <v>66.53</v>
      </c>
      <c r="G1884">
        <f t="shared" si="87"/>
        <v>-2.2999999999999972</v>
      </c>
      <c r="H1884">
        <f t="shared" si="88"/>
        <v>-1.0699999999999932</v>
      </c>
      <c r="I1884">
        <f t="shared" si="89"/>
        <v>-1.2000000000000028</v>
      </c>
    </row>
    <row r="1885" spans="1:9" x14ac:dyDescent="0.25">
      <c r="A1885">
        <v>38971</v>
      </c>
      <c r="B1885">
        <v>65.11</v>
      </c>
      <c r="C1885">
        <v>65.61</v>
      </c>
      <c r="D1885">
        <v>66.25</v>
      </c>
      <c r="E1885">
        <v>64.55</v>
      </c>
      <c r="F1885">
        <v>65.33</v>
      </c>
      <c r="G1885">
        <f t="shared" si="87"/>
        <v>0.62999999999999545</v>
      </c>
      <c r="H1885">
        <f t="shared" si="88"/>
        <v>-0.64000000000000057</v>
      </c>
      <c r="I1885">
        <f t="shared" si="89"/>
        <v>-0.78000000000000114</v>
      </c>
    </row>
    <row r="1886" spans="1:9" x14ac:dyDescent="0.25">
      <c r="A1886">
        <v>38972</v>
      </c>
      <c r="B1886">
        <v>63.74</v>
      </c>
      <c r="C1886">
        <v>63.76</v>
      </c>
      <c r="D1886">
        <v>65.61</v>
      </c>
      <c r="E1886">
        <v>62.99</v>
      </c>
      <c r="F1886">
        <v>64.55</v>
      </c>
      <c r="G1886">
        <f t="shared" si="87"/>
        <v>-1.3699999999999974</v>
      </c>
      <c r="H1886">
        <f t="shared" si="88"/>
        <v>-1.8500000000000014</v>
      </c>
      <c r="I1886">
        <f t="shared" si="89"/>
        <v>-1.5599999999999952</v>
      </c>
    </row>
    <row r="1887" spans="1:9" x14ac:dyDescent="0.25">
      <c r="A1887">
        <v>38973</v>
      </c>
      <c r="B1887">
        <v>63.98</v>
      </c>
      <c r="C1887">
        <v>63.97</v>
      </c>
      <c r="D1887">
        <v>63.76</v>
      </c>
      <c r="E1887">
        <v>62.99</v>
      </c>
      <c r="F1887">
        <v>62.99</v>
      </c>
      <c r="G1887">
        <f t="shared" si="87"/>
        <v>0.23999999999999488</v>
      </c>
      <c r="H1887">
        <f t="shared" si="88"/>
        <v>0.21000000000000085</v>
      </c>
      <c r="I1887">
        <f t="shared" si="89"/>
        <v>0</v>
      </c>
    </row>
    <row r="1888" spans="1:9" x14ac:dyDescent="0.25">
      <c r="A1888">
        <v>38974</v>
      </c>
      <c r="B1888">
        <v>62.85</v>
      </c>
      <c r="C1888">
        <v>63.22</v>
      </c>
      <c r="D1888">
        <v>63.97</v>
      </c>
      <c r="E1888">
        <v>62.24</v>
      </c>
      <c r="F1888">
        <v>62.99</v>
      </c>
      <c r="G1888">
        <f t="shared" si="87"/>
        <v>-1.1299999999999955</v>
      </c>
      <c r="H1888">
        <f t="shared" si="88"/>
        <v>-0.75</v>
      </c>
      <c r="I1888">
        <f t="shared" si="89"/>
        <v>-0.75</v>
      </c>
    </row>
    <row r="1889" spans="1:9" x14ac:dyDescent="0.25">
      <c r="A1889">
        <v>38975</v>
      </c>
      <c r="B1889">
        <v>62.6</v>
      </c>
      <c r="C1889">
        <v>63.33</v>
      </c>
      <c r="D1889">
        <v>63.22</v>
      </c>
      <c r="E1889">
        <v>63.33</v>
      </c>
      <c r="F1889">
        <v>63.54</v>
      </c>
      <c r="G1889">
        <f t="shared" si="87"/>
        <v>-0.25</v>
      </c>
      <c r="H1889">
        <f t="shared" si="88"/>
        <v>0.10999999999999943</v>
      </c>
      <c r="I1889">
        <f t="shared" si="89"/>
        <v>-0.21000000000000085</v>
      </c>
    </row>
    <row r="1890" spans="1:9" x14ac:dyDescent="0.25">
      <c r="A1890">
        <v>38978</v>
      </c>
      <c r="B1890">
        <v>63.39</v>
      </c>
      <c r="C1890">
        <v>63.8</v>
      </c>
      <c r="D1890">
        <v>63.33</v>
      </c>
      <c r="E1890">
        <v>64.05</v>
      </c>
      <c r="F1890">
        <v>63.33</v>
      </c>
      <c r="G1890">
        <f t="shared" si="87"/>
        <v>0.78999999999999915</v>
      </c>
      <c r="H1890">
        <f t="shared" si="88"/>
        <v>0.46999999999999886</v>
      </c>
      <c r="I1890">
        <f t="shared" si="89"/>
        <v>0.71999999999999886</v>
      </c>
    </row>
    <row r="1891" spans="1:9" x14ac:dyDescent="0.25">
      <c r="A1891">
        <v>38979</v>
      </c>
      <c r="B1891">
        <v>61.85</v>
      </c>
      <c r="C1891">
        <v>61.66</v>
      </c>
      <c r="D1891">
        <v>63.8</v>
      </c>
      <c r="E1891">
        <v>62.17</v>
      </c>
      <c r="F1891">
        <v>64.05</v>
      </c>
      <c r="G1891">
        <f t="shared" si="87"/>
        <v>-1.5399999999999991</v>
      </c>
      <c r="H1891">
        <f t="shared" si="88"/>
        <v>-2.1400000000000006</v>
      </c>
      <c r="I1891">
        <f t="shared" si="89"/>
        <v>-1.8799999999999955</v>
      </c>
    </row>
    <row r="1892" spans="1:9" x14ac:dyDescent="0.25">
      <c r="A1892">
        <v>38980</v>
      </c>
      <c r="B1892">
        <v>60.15</v>
      </c>
      <c r="C1892">
        <v>60.46</v>
      </c>
      <c r="D1892">
        <v>61.66</v>
      </c>
      <c r="E1892">
        <v>60.47</v>
      </c>
      <c r="F1892">
        <v>62.17</v>
      </c>
      <c r="G1892">
        <f t="shared" si="87"/>
        <v>-1.7000000000000028</v>
      </c>
      <c r="H1892">
        <f t="shared" si="88"/>
        <v>-1.1999999999999957</v>
      </c>
      <c r="I1892">
        <f t="shared" si="89"/>
        <v>-1.7000000000000028</v>
      </c>
    </row>
    <row r="1893" spans="1:9" x14ac:dyDescent="0.25">
      <c r="A1893">
        <v>38981</v>
      </c>
      <c r="B1893">
        <v>61.13</v>
      </c>
      <c r="C1893">
        <v>61.59</v>
      </c>
      <c r="D1893">
        <v>60.74</v>
      </c>
      <c r="E1893">
        <v>61.34</v>
      </c>
      <c r="F1893">
        <v>60.47</v>
      </c>
      <c r="G1893">
        <f t="shared" si="87"/>
        <v>0.98000000000000398</v>
      </c>
      <c r="H1893">
        <f t="shared" si="88"/>
        <v>0.85000000000000142</v>
      </c>
      <c r="I1893">
        <f t="shared" si="89"/>
        <v>0.87000000000000455</v>
      </c>
    </row>
    <row r="1894" spans="1:9" x14ac:dyDescent="0.25">
      <c r="A1894">
        <v>38982</v>
      </c>
      <c r="B1894">
        <v>60.31</v>
      </c>
      <c r="C1894">
        <v>60.55</v>
      </c>
      <c r="D1894">
        <v>61.59</v>
      </c>
      <c r="E1894">
        <v>60.41</v>
      </c>
      <c r="F1894">
        <v>61.34</v>
      </c>
      <c r="G1894">
        <f t="shared" si="87"/>
        <v>-0.82000000000000028</v>
      </c>
      <c r="H1894">
        <f t="shared" si="88"/>
        <v>-1.0400000000000063</v>
      </c>
      <c r="I1894">
        <f t="shared" si="89"/>
        <v>-0.93000000000000682</v>
      </c>
    </row>
    <row r="1895" spans="1:9" x14ac:dyDescent="0.25">
      <c r="A1895">
        <v>38985</v>
      </c>
      <c r="B1895">
        <v>60.75</v>
      </c>
      <c r="C1895">
        <v>61.45</v>
      </c>
      <c r="D1895">
        <v>60.55</v>
      </c>
      <c r="E1895">
        <v>60.8</v>
      </c>
      <c r="F1895">
        <v>60.41</v>
      </c>
      <c r="G1895">
        <f t="shared" si="87"/>
        <v>0.43999999999999773</v>
      </c>
      <c r="H1895">
        <f t="shared" si="88"/>
        <v>0.90000000000000568</v>
      </c>
      <c r="I1895">
        <f t="shared" si="89"/>
        <v>0.39000000000000057</v>
      </c>
    </row>
    <row r="1896" spans="1:9" x14ac:dyDescent="0.25">
      <c r="A1896">
        <v>38986</v>
      </c>
      <c r="B1896">
        <v>60.23</v>
      </c>
      <c r="C1896">
        <v>61.01</v>
      </c>
      <c r="D1896">
        <v>61.45</v>
      </c>
      <c r="E1896">
        <v>60.12</v>
      </c>
      <c r="F1896">
        <v>60.8</v>
      </c>
      <c r="G1896">
        <f t="shared" si="87"/>
        <v>-0.52000000000000313</v>
      </c>
      <c r="H1896">
        <f t="shared" si="88"/>
        <v>-0.44000000000000483</v>
      </c>
      <c r="I1896">
        <f t="shared" si="89"/>
        <v>-0.67999999999999972</v>
      </c>
    </row>
    <row r="1897" spans="1:9" x14ac:dyDescent="0.25">
      <c r="A1897">
        <v>38987</v>
      </c>
      <c r="B1897">
        <v>62.34</v>
      </c>
      <c r="C1897">
        <v>62.96</v>
      </c>
      <c r="D1897">
        <v>61.01</v>
      </c>
      <c r="E1897">
        <v>62.21</v>
      </c>
      <c r="F1897">
        <v>60.12</v>
      </c>
      <c r="G1897">
        <f t="shared" si="87"/>
        <v>2.1100000000000065</v>
      </c>
      <c r="H1897">
        <f t="shared" si="88"/>
        <v>1.9500000000000028</v>
      </c>
      <c r="I1897">
        <f t="shared" si="89"/>
        <v>2.0900000000000034</v>
      </c>
    </row>
    <row r="1898" spans="1:9" x14ac:dyDescent="0.25">
      <c r="A1898">
        <v>38989</v>
      </c>
      <c r="B1898">
        <v>62.46</v>
      </c>
      <c r="C1898">
        <v>62.91</v>
      </c>
      <c r="D1898">
        <v>62.76</v>
      </c>
      <c r="E1898">
        <v>62.48</v>
      </c>
      <c r="F1898">
        <v>62.54</v>
      </c>
      <c r="G1898">
        <f t="shared" si="87"/>
        <v>0.11999999999999744</v>
      </c>
      <c r="H1898">
        <f t="shared" si="88"/>
        <v>0.14999999999999858</v>
      </c>
      <c r="I1898">
        <f t="shared" si="89"/>
        <v>-6.0000000000002274E-2</v>
      </c>
    </row>
    <row r="1899" spans="1:9" x14ac:dyDescent="0.25">
      <c r="A1899">
        <v>38992</v>
      </c>
      <c r="B1899">
        <v>61.47</v>
      </c>
      <c r="C1899">
        <v>61.03</v>
      </c>
      <c r="D1899">
        <v>62.91</v>
      </c>
      <c r="E1899">
        <v>60.45</v>
      </c>
      <c r="F1899">
        <v>62.48</v>
      </c>
      <c r="G1899">
        <f t="shared" si="87"/>
        <v>-0.99000000000000199</v>
      </c>
      <c r="H1899">
        <f t="shared" si="88"/>
        <v>-1.8799999999999955</v>
      </c>
      <c r="I1899">
        <f t="shared" si="89"/>
        <v>-2.029999999999994</v>
      </c>
    </row>
    <row r="1900" spans="1:9" x14ac:dyDescent="0.25">
      <c r="A1900">
        <v>38993</v>
      </c>
      <c r="B1900">
        <v>59.42</v>
      </c>
      <c r="C1900">
        <v>58.68</v>
      </c>
      <c r="D1900">
        <v>61.03</v>
      </c>
      <c r="E1900">
        <v>58.43</v>
      </c>
      <c r="F1900">
        <v>60.45</v>
      </c>
      <c r="G1900">
        <f t="shared" si="87"/>
        <v>-2.0499999999999972</v>
      </c>
      <c r="H1900">
        <f t="shared" si="88"/>
        <v>-2.3500000000000014</v>
      </c>
      <c r="I1900">
        <f t="shared" si="89"/>
        <v>-2.0200000000000031</v>
      </c>
    </row>
    <row r="1901" spans="1:9" x14ac:dyDescent="0.25">
      <c r="A1901">
        <v>38994</v>
      </c>
      <c r="B1901">
        <v>60.14</v>
      </c>
      <c r="C1901">
        <v>59.41</v>
      </c>
      <c r="D1901">
        <v>58.68</v>
      </c>
      <c r="E1901">
        <v>59.22</v>
      </c>
      <c r="F1901">
        <v>58.43</v>
      </c>
      <c r="G1901">
        <f t="shared" si="87"/>
        <v>0.71999999999999886</v>
      </c>
      <c r="H1901">
        <f t="shared" si="88"/>
        <v>0.72999999999999687</v>
      </c>
      <c r="I1901">
        <f t="shared" si="89"/>
        <v>0.78999999999999915</v>
      </c>
    </row>
    <row r="1902" spans="1:9" x14ac:dyDescent="0.25">
      <c r="A1902">
        <v>38995</v>
      </c>
      <c r="B1902">
        <v>60.62</v>
      </c>
      <c r="C1902">
        <v>60.03</v>
      </c>
      <c r="D1902">
        <v>59.41</v>
      </c>
      <c r="E1902">
        <v>60</v>
      </c>
      <c r="F1902">
        <v>59.22</v>
      </c>
      <c r="G1902">
        <f t="shared" si="87"/>
        <v>0.47999999999999687</v>
      </c>
      <c r="H1902">
        <f t="shared" si="88"/>
        <v>0.62000000000000455</v>
      </c>
      <c r="I1902">
        <f t="shared" si="89"/>
        <v>0.78000000000000114</v>
      </c>
    </row>
    <row r="1903" spans="1:9" x14ac:dyDescent="0.25">
      <c r="A1903">
        <v>38996</v>
      </c>
      <c r="B1903">
        <v>60.67</v>
      </c>
      <c r="C1903">
        <v>59.76</v>
      </c>
      <c r="D1903">
        <v>60.03</v>
      </c>
      <c r="E1903">
        <v>59.83</v>
      </c>
      <c r="F1903">
        <v>60</v>
      </c>
      <c r="G1903">
        <f t="shared" si="87"/>
        <v>5.0000000000004263E-2</v>
      </c>
      <c r="H1903">
        <f t="shared" si="88"/>
        <v>-0.27000000000000313</v>
      </c>
      <c r="I1903">
        <f t="shared" si="89"/>
        <v>-0.17000000000000171</v>
      </c>
    </row>
    <row r="1904" spans="1:9" x14ac:dyDescent="0.25">
      <c r="A1904">
        <v>38999</v>
      </c>
      <c r="B1904">
        <v>61.34</v>
      </c>
      <c r="C1904">
        <v>59.96</v>
      </c>
      <c r="D1904">
        <v>59.76</v>
      </c>
      <c r="E1904">
        <v>60.54</v>
      </c>
      <c r="F1904">
        <v>59.83</v>
      </c>
      <c r="G1904">
        <f t="shared" si="87"/>
        <v>0.67000000000000171</v>
      </c>
      <c r="H1904">
        <f t="shared" si="88"/>
        <v>0.20000000000000284</v>
      </c>
      <c r="I1904">
        <f t="shared" si="89"/>
        <v>0.71000000000000085</v>
      </c>
    </row>
    <row r="1905" spans="1:9" x14ac:dyDescent="0.25">
      <c r="A1905">
        <v>39000</v>
      </c>
      <c r="B1905">
        <v>60.44</v>
      </c>
      <c r="C1905">
        <v>58.52</v>
      </c>
      <c r="D1905">
        <v>59.96</v>
      </c>
      <c r="E1905">
        <v>59.34</v>
      </c>
      <c r="F1905">
        <v>60.54</v>
      </c>
      <c r="G1905">
        <f t="shared" si="87"/>
        <v>-0.90000000000000568</v>
      </c>
      <c r="H1905">
        <f t="shared" si="88"/>
        <v>-1.4399999999999977</v>
      </c>
      <c r="I1905">
        <f t="shared" si="89"/>
        <v>-1.1999999999999957</v>
      </c>
    </row>
    <row r="1906" spans="1:9" x14ac:dyDescent="0.25">
      <c r="A1906">
        <v>39001</v>
      </c>
      <c r="B1906">
        <v>59.91</v>
      </c>
      <c r="C1906">
        <v>57.59</v>
      </c>
      <c r="D1906">
        <v>58.52</v>
      </c>
      <c r="E1906">
        <v>58.65</v>
      </c>
      <c r="F1906">
        <v>59.34</v>
      </c>
      <c r="G1906">
        <f t="shared" si="87"/>
        <v>-0.53000000000000114</v>
      </c>
      <c r="H1906">
        <f t="shared" si="88"/>
        <v>-0.92999999999999972</v>
      </c>
      <c r="I1906">
        <f t="shared" si="89"/>
        <v>-0.69000000000000483</v>
      </c>
    </row>
    <row r="1907" spans="1:9" x14ac:dyDescent="0.25">
      <c r="A1907">
        <v>39002</v>
      </c>
      <c r="B1907">
        <v>60.19</v>
      </c>
      <c r="C1907">
        <v>57.86</v>
      </c>
      <c r="D1907">
        <v>57.59</v>
      </c>
      <c r="E1907">
        <v>58.76</v>
      </c>
      <c r="F1907">
        <v>58.65</v>
      </c>
      <c r="G1907">
        <f t="shared" si="87"/>
        <v>0.28000000000000114</v>
      </c>
      <c r="H1907">
        <f t="shared" si="88"/>
        <v>0.26999999999999602</v>
      </c>
      <c r="I1907">
        <f t="shared" si="89"/>
        <v>0.10999999999999943</v>
      </c>
    </row>
    <row r="1908" spans="1:9" x14ac:dyDescent="0.25">
      <c r="A1908">
        <v>39003</v>
      </c>
      <c r="B1908">
        <v>60.99</v>
      </c>
      <c r="C1908">
        <v>58.57</v>
      </c>
      <c r="D1908">
        <v>57.86</v>
      </c>
      <c r="E1908">
        <v>59.52</v>
      </c>
      <c r="F1908">
        <v>58.76</v>
      </c>
      <c r="G1908">
        <f t="shared" si="87"/>
        <v>0.80000000000000426</v>
      </c>
      <c r="H1908">
        <f t="shared" si="88"/>
        <v>0.71000000000000085</v>
      </c>
      <c r="I1908">
        <f t="shared" si="89"/>
        <v>0.76000000000000512</v>
      </c>
    </row>
    <row r="1909" spans="1:9" x14ac:dyDescent="0.25">
      <c r="A1909">
        <v>39006</v>
      </c>
      <c r="B1909">
        <v>62.06</v>
      </c>
      <c r="C1909">
        <v>59.94</v>
      </c>
      <c r="D1909">
        <v>58.57</v>
      </c>
      <c r="E1909">
        <v>59.96</v>
      </c>
      <c r="F1909">
        <v>59.52</v>
      </c>
      <c r="G1909">
        <f t="shared" si="87"/>
        <v>1.0700000000000003</v>
      </c>
      <c r="H1909">
        <f t="shared" si="88"/>
        <v>1.3699999999999974</v>
      </c>
      <c r="I1909">
        <f t="shared" si="89"/>
        <v>0.43999999999999773</v>
      </c>
    </row>
    <row r="1910" spans="1:9" x14ac:dyDescent="0.25">
      <c r="A1910">
        <v>39007</v>
      </c>
      <c r="B1910">
        <v>61.64</v>
      </c>
      <c r="C1910">
        <v>58.93</v>
      </c>
      <c r="D1910">
        <v>59.94</v>
      </c>
      <c r="E1910">
        <v>60.94</v>
      </c>
      <c r="F1910">
        <v>61.66</v>
      </c>
      <c r="G1910">
        <f t="shared" si="87"/>
        <v>-0.42000000000000171</v>
      </c>
      <c r="H1910">
        <f t="shared" si="88"/>
        <v>-1.009999999999998</v>
      </c>
      <c r="I1910">
        <f t="shared" si="89"/>
        <v>-0.71999999999999886</v>
      </c>
    </row>
    <row r="1911" spans="1:9" x14ac:dyDescent="0.25">
      <c r="A1911">
        <v>39008</v>
      </c>
      <c r="B1911">
        <v>59.9</v>
      </c>
      <c r="C1911">
        <v>57.65</v>
      </c>
      <c r="D1911">
        <v>58.93</v>
      </c>
      <c r="E1911">
        <v>59.58</v>
      </c>
      <c r="F1911">
        <v>60.94</v>
      </c>
      <c r="G1911">
        <f t="shared" si="87"/>
        <v>-1.740000000000002</v>
      </c>
      <c r="H1911">
        <f t="shared" si="88"/>
        <v>-1.2800000000000011</v>
      </c>
      <c r="I1911">
        <f t="shared" si="89"/>
        <v>-1.3599999999999994</v>
      </c>
    </row>
    <row r="1912" spans="1:9" x14ac:dyDescent="0.25">
      <c r="A1912">
        <v>39009</v>
      </c>
      <c r="B1912">
        <v>61.23</v>
      </c>
      <c r="C1912">
        <v>58.5</v>
      </c>
      <c r="D1912">
        <v>57.65</v>
      </c>
      <c r="E1912">
        <v>60.87</v>
      </c>
      <c r="F1912">
        <v>59.58</v>
      </c>
      <c r="G1912">
        <f t="shared" si="87"/>
        <v>1.3299999999999983</v>
      </c>
      <c r="H1912">
        <f t="shared" si="88"/>
        <v>0.85000000000000142</v>
      </c>
      <c r="I1912">
        <f t="shared" si="89"/>
        <v>1.2899999999999991</v>
      </c>
    </row>
    <row r="1913" spans="1:9" x14ac:dyDescent="0.25">
      <c r="A1913">
        <v>39010</v>
      </c>
      <c r="B1913">
        <v>60.09</v>
      </c>
      <c r="C1913">
        <v>116.15</v>
      </c>
      <c r="D1913">
        <v>119</v>
      </c>
      <c r="E1913">
        <v>59.68</v>
      </c>
      <c r="F1913">
        <v>60.87</v>
      </c>
      <c r="G1913">
        <f t="shared" si="87"/>
        <v>-1.1399999999999935</v>
      </c>
      <c r="H1913">
        <f t="shared" si="88"/>
        <v>-2.8499999999999943</v>
      </c>
      <c r="I1913">
        <f t="shared" si="89"/>
        <v>-1.1899999999999977</v>
      </c>
    </row>
    <row r="1914" spans="1:9" x14ac:dyDescent="0.25">
      <c r="A1914">
        <v>39013</v>
      </c>
      <c r="B1914">
        <v>59.69</v>
      </c>
      <c r="C1914">
        <v>58.81</v>
      </c>
      <c r="D1914">
        <v>59.33</v>
      </c>
      <c r="E1914">
        <v>59.21</v>
      </c>
      <c r="F1914">
        <v>59.68</v>
      </c>
      <c r="G1914">
        <f t="shared" si="87"/>
        <v>-0.40000000000000568</v>
      </c>
      <c r="H1914">
        <f t="shared" si="88"/>
        <v>-0.51999999999999602</v>
      </c>
      <c r="I1914">
        <f t="shared" si="89"/>
        <v>-0.46999999999999886</v>
      </c>
    </row>
    <row r="1915" spans="1:9" x14ac:dyDescent="0.25">
      <c r="A1915">
        <v>39014</v>
      </c>
      <c r="B1915">
        <v>60.37</v>
      </c>
      <c r="C1915">
        <v>59.35</v>
      </c>
      <c r="D1915">
        <v>58.81</v>
      </c>
      <c r="E1915">
        <v>59.86</v>
      </c>
      <c r="F1915">
        <v>59.21</v>
      </c>
      <c r="G1915">
        <f t="shared" si="87"/>
        <v>0.67999999999999972</v>
      </c>
      <c r="H1915">
        <f t="shared" si="88"/>
        <v>0.53999999999999915</v>
      </c>
      <c r="I1915">
        <f t="shared" si="89"/>
        <v>0.64999999999999858</v>
      </c>
    </row>
    <row r="1916" spans="1:9" x14ac:dyDescent="0.25">
      <c r="A1916">
        <v>39015</v>
      </c>
      <c r="B1916">
        <v>62.55</v>
      </c>
      <c r="C1916">
        <v>61.4</v>
      </c>
      <c r="D1916">
        <v>59.35</v>
      </c>
      <c r="E1916">
        <v>62.05</v>
      </c>
      <c r="F1916">
        <v>59.86</v>
      </c>
      <c r="G1916">
        <f t="shared" si="87"/>
        <v>2.1799999999999997</v>
      </c>
      <c r="H1916">
        <f t="shared" si="88"/>
        <v>2.0499999999999972</v>
      </c>
      <c r="I1916">
        <f t="shared" si="89"/>
        <v>2.1899999999999977</v>
      </c>
    </row>
    <row r="1917" spans="1:9" x14ac:dyDescent="0.25">
      <c r="A1917">
        <v>39016</v>
      </c>
      <c r="B1917">
        <v>61.11</v>
      </c>
      <c r="C1917">
        <v>60.36</v>
      </c>
      <c r="D1917">
        <v>61.4</v>
      </c>
      <c r="E1917">
        <v>60.77</v>
      </c>
      <c r="F1917">
        <v>62.05</v>
      </c>
      <c r="G1917">
        <f t="shared" si="87"/>
        <v>-1.4399999999999977</v>
      </c>
      <c r="H1917">
        <f t="shared" si="88"/>
        <v>-1.0399999999999991</v>
      </c>
      <c r="I1917">
        <f t="shared" si="89"/>
        <v>-1.279999999999994</v>
      </c>
    </row>
    <row r="1918" spans="1:9" x14ac:dyDescent="0.25">
      <c r="A1918">
        <v>39017</v>
      </c>
      <c r="B1918">
        <v>61.46</v>
      </c>
      <c r="C1918">
        <v>60.75</v>
      </c>
      <c r="D1918">
        <v>60.36</v>
      </c>
      <c r="E1918">
        <v>61.08</v>
      </c>
      <c r="F1918">
        <v>60.77</v>
      </c>
      <c r="G1918">
        <f t="shared" si="87"/>
        <v>0.35000000000000142</v>
      </c>
      <c r="H1918">
        <f t="shared" si="88"/>
        <v>0.39000000000000057</v>
      </c>
      <c r="I1918">
        <f t="shared" si="89"/>
        <v>0.30999999999999517</v>
      </c>
    </row>
    <row r="1919" spans="1:9" x14ac:dyDescent="0.25">
      <c r="A1919">
        <v>39020</v>
      </c>
      <c r="B1919">
        <v>59.4</v>
      </c>
      <c r="C1919">
        <v>58.36</v>
      </c>
      <c r="D1919">
        <v>60.75</v>
      </c>
      <c r="E1919">
        <v>58.68</v>
      </c>
      <c r="F1919">
        <v>61.08</v>
      </c>
      <c r="G1919">
        <f t="shared" si="87"/>
        <v>-2.0600000000000023</v>
      </c>
      <c r="H1919">
        <f t="shared" si="88"/>
        <v>-2.3900000000000006</v>
      </c>
      <c r="I1919">
        <f t="shared" si="89"/>
        <v>-2.3999999999999986</v>
      </c>
    </row>
    <row r="1920" spans="1:9" x14ac:dyDescent="0.25">
      <c r="A1920">
        <v>39021</v>
      </c>
      <c r="B1920">
        <v>59.65</v>
      </c>
      <c r="C1920">
        <v>58.73</v>
      </c>
      <c r="D1920">
        <v>58.36</v>
      </c>
      <c r="E1920">
        <v>59.03</v>
      </c>
      <c r="F1920">
        <v>58.68</v>
      </c>
      <c r="G1920">
        <f t="shared" si="87"/>
        <v>0.25</v>
      </c>
      <c r="H1920">
        <f t="shared" si="88"/>
        <v>0.36999999999999744</v>
      </c>
      <c r="I1920">
        <f t="shared" si="89"/>
        <v>0.35000000000000142</v>
      </c>
    </row>
    <row r="1921" spans="1:9" x14ac:dyDescent="0.25">
      <c r="A1921">
        <v>39022</v>
      </c>
      <c r="B1921">
        <v>59.58</v>
      </c>
      <c r="C1921">
        <v>58.71</v>
      </c>
      <c r="D1921">
        <v>58.73</v>
      </c>
      <c r="E1921">
        <v>58.98</v>
      </c>
      <c r="F1921">
        <v>59.03</v>
      </c>
      <c r="G1921">
        <f t="shared" si="87"/>
        <v>-7.0000000000000284E-2</v>
      </c>
      <c r="H1921">
        <f t="shared" si="88"/>
        <v>-1.9999999999996021E-2</v>
      </c>
      <c r="I1921">
        <f t="shared" si="89"/>
        <v>-5.0000000000004263E-2</v>
      </c>
    </row>
    <row r="1922" spans="1:9" x14ac:dyDescent="0.25">
      <c r="A1922">
        <v>39023</v>
      </c>
      <c r="B1922">
        <v>58.48</v>
      </c>
      <c r="C1922">
        <v>57.88</v>
      </c>
      <c r="D1922">
        <v>58.71</v>
      </c>
      <c r="E1922">
        <v>57.87</v>
      </c>
      <c r="F1922">
        <v>58.98</v>
      </c>
      <c r="G1922">
        <f t="shared" si="87"/>
        <v>-1.1000000000000014</v>
      </c>
      <c r="H1922">
        <f t="shared" si="88"/>
        <v>-0.82999999999999829</v>
      </c>
      <c r="I1922">
        <f t="shared" si="89"/>
        <v>-1.1099999999999994</v>
      </c>
    </row>
    <row r="1923" spans="1:9" x14ac:dyDescent="0.25">
      <c r="A1923">
        <v>39024</v>
      </c>
      <c r="B1923">
        <v>58.54</v>
      </c>
      <c r="C1923">
        <v>59.14</v>
      </c>
      <c r="D1923">
        <v>57.88</v>
      </c>
      <c r="E1923">
        <v>59.15</v>
      </c>
      <c r="F1923">
        <v>57.87</v>
      </c>
      <c r="G1923">
        <f t="shared" ref="G1923:G1986" si="90">B1923-B1922</f>
        <v>6.0000000000002274E-2</v>
      </c>
      <c r="H1923">
        <f t="shared" ref="H1923:H1986" si="91">C1923-D1923</f>
        <v>1.259999999999998</v>
      </c>
      <c r="I1923">
        <f t="shared" ref="I1923:I1986" si="92">E1923-F1923</f>
        <v>1.2800000000000011</v>
      </c>
    </row>
    <row r="1924" spans="1:9" x14ac:dyDescent="0.25">
      <c r="A1924">
        <v>39027</v>
      </c>
      <c r="B1924">
        <v>60.55</v>
      </c>
      <c r="C1924">
        <v>60.02</v>
      </c>
      <c r="D1924">
        <v>59.14</v>
      </c>
      <c r="E1924">
        <v>59.75</v>
      </c>
      <c r="F1924">
        <v>59.15</v>
      </c>
      <c r="G1924">
        <f t="shared" si="90"/>
        <v>2.009999999999998</v>
      </c>
      <c r="H1924">
        <f t="shared" si="91"/>
        <v>0.88000000000000256</v>
      </c>
      <c r="I1924">
        <f t="shared" si="92"/>
        <v>0.60000000000000142</v>
      </c>
    </row>
    <row r="1925" spans="1:9" x14ac:dyDescent="0.25">
      <c r="A1925">
        <v>39028</v>
      </c>
      <c r="B1925">
        <v>59.63</v>
      </c>
      <c r="C1925">
        <v>58.93</v>
      </c>
      <c r="D1925">
        <v>60.02</v>
      </c>
      <c r="E1925">
        <v>58.48</v>
      </c>
      <c r="F1925">
        <v>59.75</v>
      </c>
      <c r="G1925">
        <f t="shared" si="90"/>
        <v>-0.9199999999999946</v>
      </c>
      <c r="H1925">
        <f t="shared" si="91"/>
        <v>-1.0900000000000034</v>
      </c>
      <c r="I1925">
        <f t="shared" si="92"/>
        <v>-1.2700000000000031</v>
      </c>
    </row>
    <row r="1926" spans="1:9" x14ac:dyDescent="0.25">
      <c r="A1926">
        <v>39029</v>
      </c>
      <c r="B1926">
        <v>60.68</v>
      </c>
      <c r="C1926">
        <v>59.83</v>
      </c>
      <c r="D1926">
        <v>58.93</v>
      </c>
      <c r="E1926">
        <v>59.59</v>
      </c>
      <c r="F1926">
        <v>58.48</v>
      </c>
      <c r="G1926">
        <f t="shared" si="90"/>
        <v>1.0499999999999972</v>
      </c>
      <c r="H1926">
        <f t="shared" si="91"/>
        <v>0.89999999999999858</v>
      </c>
      <c r="I1926">
        <f t="shared" si="92"/>
        <v>1.1100000000000065</v>
      </c>
    </row>
    <row r="1927" spans="1:9" x14ac:dyDescent="0.25">
      <c r="A1927">
        <v>39030</v>
      </c>
      <c r="B1927">
        <v>62.24</v>
      </c>
      <c r="C1927">
        <v>61.16</v>
      </c>
      <c r="D1927">
        <v>59.83</v>
      </c>
      <c r="E1927">
        <v>61.32</v>
      </c>
      <c r="F1927">
        <v>59.59</v>
      </c>
      <c r="G1927">
        <f t="shared" si="90"/>
        <v>1.5600000000000023</v>
      </c>
      <c r="H1927">
        <f t="shared" si="91"/>
        <v>1.3299999999999983</v>
      </c>
      <c r="I1927">
        <f t="shared" si="92"/>
        <v>1.7299999999999969</v>
      </c>
    </row>
    <row r="1928" spans="1:9" x14ac:dyDescent="0.25">
      <c r="A1928">
        <v>39031</v>
      </c>
      <c r="B1928">
        <v>60.87</v>
      </c>
      <c r="C1928">
        <v>59.59</v>
      </c>
      <c r="D1928">
        <v>61.16</v>
      </c>
      <c r="E1928">
        <v>59.71</v>
      </c>
      <c r="F1928">
        <v>61.32</v>
      </c>
      <c r="G1928">
        <f t="shared" si="90"/>
        <v>-1.3700000000000045</v>
      </c>
      <c r="H1928">
        <f t="shared" si="91"/>
        <v>-1.5699999999999932</v>
      </c>
      <c r="I1928">
        <f t="shared" si="92"/>
        <v>-1.6099999999999994</v>
      </c>
    </row>
    <row r="1929" spans="1:9" x14ac:dyDescent="0.25">
      <c r="A1929">
        <v>39034</v>
      </c>
      <c r="B1929">
        <v>60.18</v>
      </c>
      <c r="C1929">
        <v>58.58</v>
      </c>
      <c r="D1929">
        <v>59.59</v>
      </c>
      <c r="E1929">
        <v>59.05</v>
      </c>
      <c r="F1929">
        <v>59.71</v>
      </c>
      <c r="G1929">
        <f t="shared" si="90"/>
        <v>-0.68999999999999773</v>
      </c>
      <c r="H1929">
        <f t="shared" si="91"/>
        <v>-1.0100000000000051</v>
      </c>
      <c r="I1929">
        <f t="shared" si="92"/>
        <v>-0.66000000000000369</v>
      </c>
    </row>
    <row r="1930" spans="1:9" x14ac:dyDescent="0.25">
      <c r="A1930">
        <v>39035</v>
      </c>
      <c r="B1930">
        <v>60.5</v>
      </c>
      <c r="C1930">
        <v>58.28</v>
      </c>
      <c r="D1930">
        <v>58.58</v>
      </c>
      <c r="E1930">
        <v>58.84</v>
      </c>
      <c r="F1930">
        <v>59.05</v>
      </c>
      <c r="G1930">
        <f t="shared" si="90"/>
        <v>0.32000000000000028</v>
      </c>
      <c r="H1930">
        <f t="shared" si="91"/>
        <v>-0.29999999999999716</v>
      </c>
      <c r="I1930">
        <f t="shared" si="92"/>
        <v>-0.20999999999999375</v>
      </c>
    </row>
    <row r="1931" spans="1:9" x14ac:dyDescent="0.25">
      <c r="A1931">
        <v>39036</v>
      </c>
      <c r="B1931">
        <v>61.04</v>
      </c>
      <c r="C1931">
        <v>58.76</v>
      </c>
      <c r="D1931">
        <v>58.28</v>
      </c>
      <c r="E1931">
        <v>59.46</v>
      </c>
      <c r="F1931">
        <v>58.84</v>
      </c>
      <c r="G1931">
        <f t="shared" si="90"/>
        <v>0.53999999999999915</v>
      </c>
      <c r="H1931">
        <f t="shared" si="91"/>
        <v>0.47999999999999687</v>
      </c>
      <c r="I1931">
        <f t="shared" si="92"/>
        <v>0.61999999999999744</v>
      </c>
    </row>
    <row r="1932" spans="1:9" x14ac:dyDescent="0.25">
      <c r="A1932">
        <v>39037</v>
      </c>
      <c r="B1932">
        <v>58.77</v>
      </c>
      <c r="C1932">
        <v>56.26</v>
      </c>
      <c r="D1932">
        <v>58.76</v>
      </c>
      <c r="E1932">
        <v>58.54</v>
      </c>
      <c r="F1932">
        <v>60.61</v>
      </c>
      <c r="G1932">
        <f t="shared" si="90"/>
        <v>-2.269999999999996</v>
      </c>
      <c r="H1932">
        <f t="shared" si="91"/>
        <v>-2.5</v>
      </c>
      <c r="I1932">
        <f t="shared" si="92"/>
        <v>-2.0700000000000003</v>
      </c>
    </row>
    <row r="1933" spans="1:9" x14ac:dyDescent="0.25">
      <c r="A1933">
        <v>39038</v>
      </c>
      <c r="B1933">
        <v>59.24</v>
      </c>
      <c r="C1933">
        <v>114.78</v>
      </c>
      <c r="D1933">
        <v>114.83</v>
      </c>
      <c r="E1933">
        <v>58.99</v>
      </c>
      <c r="F1933">
        <v>58.54</v>
      </c>
      <c r="G1933">
        <f t="shared" si="90"/>
        <v>0.46999999999999886</v>
      </c>
      <c r="H1933">
        <f t="shared" si="91"/>
        <v>-4.9999999999997158E-2</v>
      </c>
      <c r="I1933">
        <f t="shared" si="92"/>
        <v>0.45000000000000284</v>
      </c>
    </row>
    <row r="1934" spans="1:9" x14ac:dyDescent="0.25">
      <c r="A1934">
        <v>39041</v>
      </c>
      <c r="B1934">
        <v>59.3</v>
      </c>
      <c r="C1934">
        <v>58.8</v>
      </c>
      <c r="D1934">
        <v>58.97</v>
      </c>
      <c r="E1934">
        <v>58.98</v>
      </c>
      <c r="F1934">
        <v>58.99</v>
      </c>
      <c r="G1934">
        <f t="shared" si="90"/>
        <v>5.9999999999995168E-2</v>
      </c>
      <c r="H1934">
        <f t="shared" si="91"/>
        <v>-0.17000000000000171</v>
      </c>
      <c r="I1934">
        <f t="shared" si="92"/>
        <v>-1.0000000000005116E-2</v>
      </c>
    </row>
    <row r="1935" spans="1:9" x14ac:dyDescent="0.25">
      <c r="A1935">
        <v>39042</v>
      </c>
      <c r="B1935">
        <v>60.62</v>
      </c>
      <c r="C1935">
        <v>60.17</v>
      </c>
      <c r="D1935">
        <v>58.8</v>
      </c>
      <c r="E1935">
        <v>60.39</v>
      </c>
      <c r="F1935">
        <v>58.98</v>
      </c>
      <c r="G1935">
        <f t="shared" si="90"/>
        <v>1.3200000000000003</v>
      </c>
      <c r="H1935">
        <f t="shared" si="91"/>
        <v>1.3700000000000045</v>
      </c>
      <c r="I1935">
        <f t="shared" si="92"/>
        <v>1.4100000000000037</v>
      </c>
    </row>
    <row r="1936" spans="1:9" x14ac:dyDescent="0.25">
      <c r="A1936">
        <v>39043</v>
      </c>
      <c r="B1936">
        <v>59.81</v>
      </c>
      <c r="C1936">
        <v>59.24</v>
      </c>
      <c r="D1936">
        <v>60.17</v>
      </c>
      <c r="E1936">
        <v>59.49</v>
      </c>
      <c r="F1936">
        <v>60.39</v>
      </c>
      <c r="G1936">
        <f t="shared" si="90"/>
        <v>-0.80999999999999517</v>
      </c>
      <c r="H1936">
        <f t="shared" si="91"/>
        <v>-0.92999999999999972</v>
      </c>
      <c r="I1936">
        <f t="shared" si="92"/>
        <v>-0.89999999999999858</v>
      </c>
    </row>
    <row r="1937" spans="1:9" x14ac:dyDescent="0.25">
      <c r="A1937">
        <v>39045</v>
      </c>
      <c r="B1937">
        <v>60.67</v>
      </c>
      <c r="C1937">
        <v>59.9</v>
      </c>
      <c r="D1937">
        <v>59.24</v>
      </c>
      <c r="E1937">
        <v>60.03</v>
      </c>
      <c r="F1937">
        <v>59.35</v>
      </c>
      <c r="G1937">
        <f t="shared" si="90"/>
        <v>0.85999999999999943</v>
      </c>
      <c r="H1937">
        <f t="shared" si="91"/>
        <v>0.65999999999999659</v>
      </c>
      <c r="I1937">
        <f t="shared" si="92"/>
        <v>0.67999999999999972</v>
      </c>
    </row>
    <row r="1938" spans="1:9" x14ac:dyDescent="0.25">
      <c r="A1938">
        <v>39048</v>
      </c>
      <c r="B1938">
        <v>61.12</v>
      </c>
      <c r="C1938">
        <v>60.32</v>
      </c>
      <c r="D1938">
        <v>59.9</v>
      </c>
      <c r="E1938">
        <v>60.44</v>
      </c>
      <c r="F1938">
        <v>60.03</v>
      </c>
      <c r="G1938">
        <f t="shared" si="90"/>
        <v>0.44999999999999574</v>
      </c>
      <c r="H1938">
        <f t="shared" si="91"/>
        <v>0.42000000000000171</v>
      </c>
      <c r="I1938">
        <f t="shared" si="92"/>
        <v>0.40999999999999659</v>
      </c>
    </row>
    <row r="1939" spans="1:9" x14ac:dyDescent="0.25">
      <c r="A1939">
        <v>39049</v>
      </c>
      <c r="B1939">
        <v>61.9</v>
      </c>
      <c r="C1939">
        <v>60.99</v>
      </c>
      <c r="D1939">
        <v>60.32</v>
      </c>
      <c r="E1939">
        <v>61.21</v>
      </c>
      <c r="F1939">
        <v>60.44</v>
      </c>
      <c r="G1939">
        <f t="shared" si="90"/>
        <v>0.78000000000000114</v>
      </c>
      <c r="H1939">
        <f t="shared" si="91"/>
        <v>0.67000000000000171</v>
      </c>
      <c r="I1939">
        <f t="shared" si="92"/>
        <v>0.77000000000000313</v>
      </c>
    </row>
    <row r="1940" spans="1:9" x14ac:dyDescent="0.25">
      <c r="A1940">
        <v>39050</v>
      </c>
      <c r="B1940">
        <v>63.78</v>
      </c>
      <c r="C1940">
        <v>62.46</v>
      </c>
      <c r="D1940">
        <v>60.99</v>
      </c>
      <c r="E1940">
        <v>63.07</v>
      </c>
      <c r="F1940">
        <v>61.21</v>
      </c>
      <c r="G1940">
        <f t="shared" si="90"/>
        <v>1.8800000000000026</v>
      </c>
      <c r="H1940">
        <f t="shared" si="91"/>
        <v>1.4699999999999989</v>
      </c>
      <c r="I1940">
        <f t="shared" si="92"/>
        <v>1.8599999999999994</v>
      </c>
    </row>
    <row r="1941" spans="1:9" x14ac:dyDescent="0.25">
      <c r="A1941">
        <v>39051</v>
      </c>
      <c r="B1941">
        <v>65.2</v>
      </c>
      <c r="C1941">
        <v>63.13</v>
      </c>
      <c r="D1941">
        <v>62.46</v>
      </c>
      <c r="E1941">
        <v>64.260000000000005</v>
      </c>
      <c r="F1941">
        <v>63.07</v>
      </c>
      <c r="G1941">
        <f t="shared" si="90"/>
        <v>1.4200000000000017</v>
      </c>
      <c r="H1941">
        <f t="shared" si="91"/>
        <v>0.67000000000000171</v>
      </c>
      <c r="I1941">
        <f t="shared" si="92"/>
        <v>1.1900000000000048</v>
      </c>
    </row>
    <row r="1942" spans="1:9" x14ac:dyDescent="0.25">
      <c r="A1942">
        <v>39052</v>
      </c>
      <c r="B1942">
        <v>65.62</v>
      </c>
      <c r="C1942">
        <v>63.43</v>
      </c>
      <c r="D1942">
        <v>63.13</v>
      </c>
      <c r="E1942">
        <v>64.62</v>
      </c>
      <c r="F1942">
        <v>64.260000000000005</v>
      </c>
      <c r="G1942">
        <f t="shared" si="90"/>
        <v>0.42000000000000171</v>
      </c>
      <c r="H1942">
        <f t="shared" si="91"/>
        <v>0.29999999999999716</v>
      </c>
      <c r="I1942">
        <f t="shared" si="92"/>
        <v>0.35999999999999943</v>
      </c>
    </row>
    <row r="1943" spans="1:9" x14ac:dyDescent="0.25">
      <c r="A1943">
        <v>39055</v>
      </c>
      <c r="B1943">
        <v>65.73</v>
      </c>
      <c r="C1943">
        <v>62.44</v>
      </c>
      <c r="D1943">
        <v>63.43</v>
      </c>
      <c r="E1943">
        <v>63.45</v>
      </c>
      <c r="F1943">
        <v>64.62</v>
      </c>
      <c r="G1943">
        <f t="shared" si="90"/>
        <v>0.10999999999999943</v>
      </c>
      <c r="H1943">
        <f t="shared" si="91"/>
        <v>-0.99000000000000199</v>
      </c>
      <c r="I1943">
        <f t="shared" si="92"/>
        <v>-1.1700000000000017</v>
      </c>
    </row>
    <row r="1944" spans="1:9" x14ac:dyDescent="0.25">
      <c r="A1944">
        <v>39056</v>
      </c>
      <c r="B1944">
        <v>65.48</v>
      </c>
      <c r="C1944">
        <v>62.43</v>
      </c>
      <c r="D1944">
        <v>62.44</v>
      </c>
      <c r="E1944">
        <v>63.32</v>
      </c>
      <c r="F1944">
        <v>63.45</v>
      </c>
      <c r="G1944">
        <f t="shared" si="90"/>
        <v>-0.25</v>
      </c>
      <c r="H1944">
        <f t="shared" si="91"/>
        <v>-9.9999999999980105E-3</v>
      </c>
      <c r="I1944">
        <f t="shared" si="92"/>
        <v>-0.13000000000000256</v>
      </c>
    </row>
    <row r="1945" spans="1:9" x14ac:dyDescent="0.25">
      <c r="A1945">
        <v>39057</v>
      </c>
      <c r="B1945">
        <v>65.430000000000007</v>
      </c>
      <c r="C1945">
        <v>62.19</v>
      </c>
      <c r="D1945">
        <v>62.43</v>
      </c>
      <c r="E1945">
        <v>63.07</v>
      </c>
      <c r="F1945">
        <v>63.32</v>
      </c>
      <c r="G1945">
        <f t="shared" si="90"/>
        <v>-4.9999999999997158E-2</v>
      </c>
      <c r="H1945">
        <f t="shared" si="91"/>
        <v>-0.24000000000000199</v>
      </c>
      <c r="I1945">
        <f t="shared" si="92"/>
        <v>-0.25</v>
      </c>
    </row>
    <row r="1946" spans="1:9" x14ac:dyDescent="0.25">
      <c r="A1946">
        <v>39058</v>
      </c>
      <c r="B1946">
        <v>64.56</v>
      </c>
      <c r="C1946">
        <v>62.49</v>
      </c>
      <c r="D1946">
        <v>62.19</v>
      </c>
      <c r="E1946">
        <v>62.57</v>
      </c>
      <c r="F1946">
        <v>63.07</v>
      </c>
      <c r="G1946">
        <f t="shared" si="90"/>
        <v>-0.87000000000000455</v>
      </c>
      <c r="H1946">
        <f t="shared" si="91"/>
        <v>0.30000000000000426</v>
      </c>
      <c r="I1946">
        <f t="shared" si="92"/>
        <v>-0.5</v>
      </c>
    </row>
    <row r="1947" spans="1:9" x14ac:dyDescent="0.25">
      <c r="A1947">
        <v>39059</v>
      </c>
      <c r="B1947">
        <v>64.16</v>
      </c>
      <c r="C1947">
        <v>62.03</v>
      </c>
      <c r="D1947">
        <v>62.49</v>
      </c>
      <c r="E1947">
        <v>62.2</v>
      </c>
      <c r="F1947">
        <v>62.57</v>
      </c>
      <c r="G1947">
        <f t="shared" si="90"/>
        <v>-0.40000000000000568</v>
      </c>
      <c r="H1947">
        <f t="shared" si="91"/>
        <v>-0.46000000000000085</v>
      </c>
      <c r="I1947">
        <f t="shared" si="92"/>
        <v>-0.36999999999999744</v>
      </c>
    </row>
    <row r="1948" spans="1:9" x14ac:dyDescent="0.25">
      <c r="A1948">
        <v>39062</v>
      </c>
      <c r="B1948">
        <v>63.87</v>
      </c>
      <c r="C1948">
        <v>61.22</v>
      </c>
      <c r="D1948">
        <v>62.03</v>
      </c>
      <c r="E1948">
        <v>61.84</v>
      </c>
      <c r="F1948">
        <v>62.2</v>
      </c>
      <c r="G1948">
        <f t="shared" si="90"/>
        <v>-0.28999999999999915</v>
      </c>
      <c r="H1948">
        <f t="shared" si="91"/>
        <v>-0.81000000000000227</v>
      </c>
      <c r="I1948">
        <f t="shared" si="92"/>
        <v>-0.35999999999999943</v>
      </c>
    </row>
    <row r="1949" spans="1:9" x14ac:dyDescent="0.25">
      <c r="A1949">
        <v>39063</v>
      </c>
      <c r="B1949">
        <v>63.4</v>
      </c>
      <c r="C1949">
        <v>61.02</v>
      </c>
      <c r="D1949">
        <v>61.22</v>
      </c>
      <c r="E1949">
        <v>61.52</v>
      </c>
      <c r="F1949">
        <v>61.84</v>
      </c>
      <c r="G1949">
        <f t="shared" si="90"/>
        <v>-0.46999999999999886</v>
      </c>
      <c r="H1949">
        <f t="shared" si="91"/>
        <v>-0.19999999999999574</v>
      </c>
      <c r="I1949">
        <f t="shared" si="92"/>
        <v>-0.32000000000000028</v>
      </c>
    </row>
    <row r="1950" spans="1:9" x14ac:dyDescent="0.25">
      <c r="A1950">
        <v>39064</v>
      </c>
      <c r="B1950">
        <v>63.5</v>
      </c>
      <c r="C1950">
        <v>61.37</v>
      </c>
      <c r="D1950">
        <v>61.02</v>
      </c>
      <c r="E1950">
        <v>61.33</v>
      </c>
      <c r="F1950">
        <v>61.52</v>
      </c>
      <c r="G1950">
        <f t="shared" si="90"/>
        <v>0.10000000000000142</v>
      </c>
      <c r="H1950">
        <f t="shared" si="91"/>
        <v>0.34999999999999432</v>
      </c>
      <c r="I1950">
        <f t="shared" si="92"/>
        <v>-0.19000000000000483</v>
      </c>
    </row>
    <row r="1951" spans="1:9" x14ac:dyDescent="0.25">
      <c r="A1951">
        <v>39065</v>
      </c>
      <c r="B1951">
        <v>64.569999999999993</v>
      </c>
      <c r="C1951">
        <v>62.51</v>
      </c>
      <c r="D1951">
        <v>61.37</v>
      </c>
      <c r="E1951">
        <v>62.12</v>
      </c>
      <c r="F1951">
        <v>61.33</v>
      </c>
      <c r="G1951">
        <f t="shared" si="90"/>
        <v>1.0699999999999932</v>
      </c>
      <c r="H1951">
        <f t="shared" si="91"/>
        <v>1.1400000000000006</v>
      </c>
      <c r="I1951">
        <f t="shared" si="92"/>
        <v>0.78999999999999915</v>
      </c>
    </row>
    <row r="1952" spans="1:9" x14ac:dyDescent="0.25">
      <c r="A1952">
        <v>39066</v>
      </c>
      <c r="B1952">
        <v>64.849999999999994</v>
      </c>
      <c r="C1952">
        <v>63.43</v>
      </c>
      <c r="D1952">
        <v>62.51</v>
      </c>
      <c r="E1952">
        <v>63.49</v>
      </c>
      <c r="F1952">
        <v>62.89</v>
      </c>
      <c r="G1952">
        <f t="shared" si="90"/>
        <v>0.28000000000000114</v>
      </c>
      <c r="H1952">
        <f t="shared" si="91"/>
        <v>0.92000000000000171</v>
      </c>
      <c r="I1952">
        <f t="shared" si="92"/>
        <v>0.60000000000000142</v>
      </c>
    </row>
    <row r="1953" spans="1:9" x14ac:dyDescent="0.25">
      <c r="A1953">
        <v>39069</v>
      </c>
      <c r="B1953">
        <v>63.49</v>
      </c>
      <c r="C1953">
        <v>62.21</v>
      </c>
      <c r="D1953">
        <v>63.43</v>
      </c>
      <c r="E1953">
        <v>62.13</v>
      </c>
      <c r="F1953">
        <v>63.49</v>
      </c>
      <c r="G1953">
        <f t="shared" si="90"/>
        <v>-1.3599999999999923</v>
      </c>
      <c r="H1953">
        <f t="shared" si="91"/>
        <v>-1.2199999999999989</v>
      </c>
      <c r="I1953">
        <f t="shared" si="92"/>
        <v>-1.3599999999999994</v>
      </c>
    </row>
    <row r="1954" spans="1:9" x14ac:dyDescent="0.25">
      <c r="A1954">
        <v>39070</v>
      </c>
      <c r="B1954">
        <v>64.180000000000007</v>
      </c>
      <c r="C1954">
        <v>63.15</v>
      </c>
      <c r="D1954">
        <v>62.21</v>
      </c>
      <c r="E1954">
        <v>62.81</v>
      </c>
      <c r="F1954">
        <v>62.13</v>
      </c>
      <c r="G1954">
        <f t="shared" si="90"/>
        <v>0.69000000000000483</v>
      </c>
      <c r="H1954">
        <f t="shared" si="91"/>
        <v>0.93999999999999773</v>
      </c>
      <c r="I1954">
        <f t="shared" si="92"/>
        <v>0.67999999999999972</v>
      </c>
    </row>
    <row r="1955" spans="1:9" x14ac:dyDescent="0.25">
      <c r="A1955">
        <v>39071</v>
      </c>
      <c r="B1955">
        <v>64.63</v>
      </c>
      <c r="C1955">
        <v>63.72</v>
      </c>
      <c r="D1955">
        <v>63.46</v>
      </c>
      <c r="E1955">
        <v>63.23</v>
      </c>
      <c r="F1955">
        <v>62.81</v>
      </c>
      <c r="G1955">
        <f t="shared" si="90"/>
        <v>0.44999999999998863</v>
      </c>
      <c r="H1955">
        <f t="shared" si="91"/>
        <v>0.25999999999999801</v>
      </c>
      <c r="I1955">
        <f t="shared" si="92"/>
        <v>0.4199999999999946</v>
      </c>
    </row>
    <row r="1956" spans="1:9" x14ac:dyDescent="0.25">
      <c r="A1956">
        <v>39072</v>
      </c>
      <c r="B1956">
        <v>63.99</v>
      </c>
      <c r="C1956">
        <v>62.66</v>
      </c>
      <c r="D1956">
        <v>63.72</v>
      </c>
      <c r="E1956">
        <v>62.46</v>
      </c>
      <c r="F1956">
        <v>63.23</v>
      </c>
      <c r="G1956">
        <f t="shared" si="90"/>
        <v>-0.63999999999999346</v>
      </c>
      <c r="H1956">
        <f t="shared" si="91"/>
        <v>-1.0600000000000023</v>
      </c>
      <c r="I1956">
        <f t="shared" si="92"/>
        <v>-0.76999999999999602</v>
      </c>
    </row>
    <row r="1957" spans="1:9" x14ac:dyDescent="0.25">
      <c r="A1957">
        <v>39073</v>
      </c>
      <c r="B1957">
        <v>64</v>
      </c>
      <c r="C1957">
        <v>62.41</v>
      </c>
      <c r="D1957">
        <v>62.66</v>
      </c>
      <c r="E1957">
        <v>62.42</v>
      </c>
      <c r="F1957">
        <v>62.46</v>
      </c>
      <c r="G1957">
        <f t="shared" si="90"/>
        <v>9.9999999999980105E-3</v>
      </c>
      <c r="H1957">
        <f t="shared" si="91"/>
        <v>-0.25</v>
      </c>
      <c r="I1957">
        <f t="shared" si="92"/>
        <v>-3.9999999999999147E-2</v>
      </c>
    </row>
    <row r="1958" spans="1:9" x14ac:dyDescent="0.25">
      <c r="A1958">
        <v>39077</v>
      </c>
      <c r="B1958">
        <v>62.74</v>
      </c>
      <c r="C1958">
        <v>61.1</v>
      </c>
      <c r="D1958">
        <v>62.41</v>
      </c>
      <c r="E1958">
        <v>61.1</v>
      </c>
      <c r="F1958">
        <v>62.42</v>
      </c>
      <c r="G1958">
        <f t="shared" si="90"/>
        <v>-1.259999999999998</v>
      </c>
      <c r="H1958">
        <f t="shared" si="91"/>
        <v>-1.3099999999999952</v>
      </c>
      <c r="I1958">
        <f t="shared" si="92"/>
        <v>-1.3200000000000003</v>
      </c>
    </row>
    <row r="1959" spans="1:9" x14ac:dyDescent="0.25">
      <c r="A1959">
        <v>39078</v>
      </c>
      <c r="B1959">
        <v>62.34</v>
      </c>
      <c r="C1959">
        <v>60.34</v>
      </c>
      <c r="D1959">
        <v>61.1</v>
      </c>
      <c r="E1959">
        <v>60.52</v>
      </c>
      <c r="F1959">
        <v>61.1</v>
      </c>
      <c r="G1959">
        <f t="shared" si="90"/>
        <v>-0.39999999999999858</v>
      </c>
      <c r="H1959">
        <f t="shared" si="91"/>
        <v>-0.75999999999999801</v>
      </c>
      <c r="I1959">
        <f t="shared" si="92"/>
        <v>-0.57999999999999829</v>
      </c>
    </row>
    <row r="1960" spans="1:9" x14ac:dyDescent="0.25">
      <c r="A1960">
        <v>39079</v>
      </c>
      <c r="B1960">
        <v>62.43</v>
      </c>
      <c r="C1960">
        <v>60.53</v>
      </c>
      <c r="D1960">
        <v>60.34</v>
      </c>
      <c r="E1960">
        <v>60.67</v>
      </c>
      <c r="F1960">
        <v>60.52</v>
      </c>
      <c r="G1960">
        <f t="shared" si="90"/>
        <v>8.9999999999996305E-2</v>
      </c>
      <c r="H1960">
        <f t="shared" si="91"/>
        <v>0.18999999999999773</v>
      </c>
      <c r="I1960">
        <f t="shared" si="92"/>
        <v>0.14999999999999858</v>
      </c>
    </row>
    <row r="1961" spans="1:9" x14ac:dyDescent="0.25">
      <c r="A1961">
        <v>39080</v>
      </c>
      <c r="B1961">
        <v>62.59</v>
      </c>
      <c r="C1961">
        <v>61.05</v>
      </c>
      <c r="D1961">
        <v>60.53</v>
      </c>
      <c r="E1961">
        <v>60.86</v>
      </c>
      <c r="F1961">
        <v>60.67</v>
      </c>
      <c r="G1961">
        <f t="shared" si="90"/>
        <v>0.16000000000000369</v>
      </c>
      <c r="H1961">
        <f t="shared" si="91"/>
        <v>0.51999999999999602</v>
      </c>
      <c r="I1961">
        <f t="shared" si="92"/>
        <v>0.18999999999999773</v>
      </c>
    </row>
    <row r="1962" spans="1:9" x14ac:dyDescent="0.25">
      <c r="A1962">
        <v>39085</v>
      </c>
      <c r="B1962">
        <v>59.67</v>
      </c>
      <c r="C1962">
        <v>58.32</v>
      </c>
      <c r="D1962">
        <v>61.05</v>
      </c>
      <c r="E1962">
        <v>57.96</v>
      </c>
      <c r="F1962">
        <v>60.44</v>
      </c>
      <c r="G1962">
        <f t="shared" si="90"/>
        <v>-2.9200000000000017</v>
      </c>
      <c r="H1962">
        <f t="shared" si="91"/>
        <v>-2.7299999999999969</v>
      </c>
      <c r="I1962">
        <f t="shared" si="92"/>
        <v>-2.4799999999999969</v>
      </c>
    </row>
    <row r="1963" spans="1:9" x14ac:dyDescent="0.25">
      <c r="A1963">
        <v>39086</v>
      </c>
      <c r="B1963">
        <v>57.02</v>
      </c>
      <c r="C1963">
        <v>55.59</v>
      </c>
      <c r="D1963">
        <v>58.32</v>
      </c>
      <c r="E1963">
        <v>55.11</v>
      </c>
      <c r="F1963">
        <v>57.96</v>
      </c>
      <c r="G1963">
        <f t="shared" si="90"/>
        <v>-2.6499999999999986</v>
      </c>
      <c r="H1963">
        <f t="shared" si="91"/>
        <v>-2.7299999999999969</v>
      </c>
      <c r="I1963">
        <f t="shared" si="92"/>
        <v>-2.8500000000000014</v>
      </c>
    </row>
    <row r="1964" spans="1:9" x14ac:dyDescent="0.25">
      <c r="A1964">
        <v>39087</v>
      </c>
      <c r="B1964">
        <v>57.72</v>
      </c>
      <c r="C1964">
        <v>56.31</v>
      </c>
      <c r="D1964">
        <v>55.59</v>
      </c>
      <c r="E1964">
        <v>55.64</v>
      </c>
      <c r="F1964">
        <v>55.11</v>
      </c>
      <c r="G1964">
        <f t="shared" si="90"/>
        <v>0.69999999999999574</v>
      </c>
      <c r="H1964">
        <f t="shared" si="91"/>
        <v>0.71999999999999886</v>
      </c>
      <c r="I1964">
        <f t="shared" si="92"/>
        <v>0.53000000000000114</v>
      </c>
    </row>
    <row r="1965" spans="1:9" x14ac:dyDescent="0.25">
      <c r="A1965">
        <v>39090</v>
      </c>
      <c r="B1965">
        <v>57.48</v>
      </c>
      <c r="C1965">
        <v>56.09</v>
      </c>
      <c r="D1965">
        <v>56.31</v>
      </c>
      <c r="E1965">
        <v>55.6</v>
      </c>
      <c r="F1965">
        <v>55.64</v>
      </c>
      <c r="G1965">
        <f t="shared" si="90"/>
        <v>-0.24000000000000199</v>
      </c>
      <c r="H1965">
        <f t="shared" si="91"/>
        <v>-0.21999999999999886</v>
      </c>
      <c r="I1965">
        <f t="shared" si="92"/>
        <v>-3.9999999999999147E-2</v>
      </c>
    </row>
    <row r="1966" spans="1:9" x14ac:dyDescent="0.25">
      <c r="A1966">
        <v>39091</v>
      </c>
      <c r="B1966">
        <v>57.08</v>
      </c>
      <c r="C1966">
        <v>55.64</v>
      </c>
      <c r="D1966">
        <v>56.09</v>
      </c>
      <c r="E1966">
        <v>55.18</v>
      </c>
      <c r="F1966">
        <v>55.6</v>
      </c>
      <c r="G1966">
        <f t="shared" si="90"/>
        <v>-0.39999999999999858</v>
      </c>
      <c r="H1966">
        <f t="shared" si="91"/>
        <v>-0.45000000000000284</v>
      </c>
      <c r="I1966">
        <f t="shared" si="92"/>
        <v>-0.42000000000000171</v>
      </c>
    </row>
    <row r="1967" spans="1:9" x14ac:dyDescent="0.25">
      <c r="A1967">
        <v>39092</v>
      </c>
      <c r="B1967">
        <v>55.46</v>
      </c>
      <c r="C1967">
        <v>54.02</v>
      </c>
      <c r="D1967">
        <v>55.64</v>
      </c>
      <c r="E1967">
        <v>53.69</v>
      </c>
      <c r="F1967">
        <v>55.18</v>
      </c>
      <c r="G1967">
        <f t="shared" si="90"/>
        <v>-1.6199999999999974</v>
      </c>
      <c r="H1967">
        <f t="shared" si="91"/>
        <v>-1.6199999999999974</v>
      </c>
      <c r="I1967">
        <f t="shared" si="92"/>
        <v>-1.490000000000002</v>
      </c>
    </row>
    <row r="1968" spans="1:9" x14ac:dyDescent="0.25">
      <c r="A1968">
        <v>39093</v>
      </c>
      <c r="B1968">
        <v>53.65</v>
      </c>
      <c r="C1968">
        <v>51.88</v>
      </c>
      <c r="D1968">
        <v>54.02</v>
      </c>
      <c r="E1968">
        <v>51.7</v>
      </c>
      <c r="F1968">
        <v>53.69</v>
      </c>
      <c r="G1968">
        <f t="shared" si="90"/>
        <v>-1.8100000000000023</v>
      </c>
      <c r="H1968">
        <f t="shared" si="91"/>
        <v>-2.1400000000000006</v>
      </c>
      <c r="I1968">
        <f t="shared" si="92"/>
        <v>-1.9899999999999949</v>
      </c>
    </row>
    <row r="1969" spans="1:9" x14ac:dyDescent="0.25">
      <c r="A1969">
        <v>39094</v>
      </c>
      <c r="B1969">
        <v>54.75</v>
      </c>
      <c r="C1969">
        <v>52.99</v>
      </c>
      <c r="D1969">
        <v>51.88</v>
      </c>
      <c r="E1969">
        <v>52.95</v>
      </c>
      <c r="F1969">
        <v>51.7</v>
      </c>
      <c r="G1969">
        <f t="shared" si="90"/>
        <v>1.1000000000000014</v>
      </c>
      <c r="H1969">
        <f t="shared" si="91"/>
        <v>1.1099999999999994</v>
      </c>
      <c r="I1969">
        <f t="shared" si="92"/>
        <v>1.25</v>
      </c>
    </row>
    <row r="1970" spans="1:9" x14ac:dyDescent="0.25">
      <c r="A1970">
        <v>39098</v>
      </c>
      <c r="B1970">
        <v>53.33</v>
      </c>
      <c r="C1970">
        <v>51.21</v>
      </c>
      <c r="D1970">
        <v>52.99</v>
      </c>
      <c r="E1970">
        <v>52.26</v>
      </c>
      <c r="F1970">
        <v>53.12</v>
      </c>
      <c r="G1970">
        <f t="shared" si="90"/>
        <v>-1.4200000000000017</v>
      </c>
      <c r="H1970">
        <f t="shared" si="91"/>
        <v>-1.7800000000000011</v>
      </c>
      <c r="I1970">
        <f t="shared" si="92"/>
        <v>-0.85999999999999943</v>
      </c>
    </row>
    <row r="1971" spans="1:9" x14ac:dyDescent="0.25">
      <c r="A1971">
        <v>39099</v>
      </c>
      <c r="B1971">
        <v>54.29</v>
      </c>
      <c r="C1971">
        <v>52.24</v>
      </c>
      <c r="D1971">
        <v>51.21</v>
      </c>
      <c r="E1971">
        <v>52.78</v>
      </c>
      <c r="F1971">
        <v>51.62</v>
      </c>
      <c r="G1971">
        <f t="shared" si="90"/>
        <v>0.96000000000000085</v>
      </c>
      <c r="H1971">
        <f t="shared" si="91"/>
        <v>1.0300000000000011</v>
      </c>
      <c r="I1971">
        <f t="shared" si="92"/>
        <v>1.1600000000000037</v>
      </c>
    </row>
    <row r="1972" spans="1:9" x14ac:dyDescent="0.25">
      <c r="A1972">
        <v>39100</v>
      </c>
      <c r="B1972">
        <v>53.26</v>
      </c>
      <c r="C1972">
        <v>50.48</v>
      </c>
      <c r="D1972">
        <v>52.24</v>
      </c>
      <c r="E1972">
        <v>51.75</v>
      </c>
      <c r="F1972">
        <v>52.78</v>
      </c>
      <c r="G1972">
        <f t="shared" si="90"/>
        <v>-1.0300000000000011</v>
      </c>
      <c r="H1972">
        <f t="shared" si="91"/>
        <v>-1.7600000000000051</v>
      </c>
      <c r="I1972">
        <f t="shared" si="92"/>
        <v>-1.0300000000000011</v>
      </c>
    </row>
    <row r="1973" spans="1:9" x14ac:dyDescent="0.25">
      <c r="A1973">
        <v>39101</v>
      </c>
      <c r="B1973">
        <v>55.09</v>
      </c>
      <c r="C1973">
        <v>51.99</v>
      </c>
      <c r="D1973">
        <v>50.48</v>
      </c>
      <c r="E1973">
        <v>53.44</v>
      </c>
      <c r="F1973">
        <v>51.75</v>
      </c>
      <c r="G1973">
        <f t="shared" si="90"/>
        <v>1.8300000000000054</v>
      </c>
      <c r="H1973">
        <f t="shared" si="91"/>
        <v>1.5100000000000051</v>
      </c>
      <c r="I1973">
        <f t="shared" si="92"/>
        <v>1.6899999999999977</v>
      </c>
    </row>
    <row r="1974" spans="1:9" x14ac:dyDescent="0.25">
      <c r="A1974">
        <v>39104</v>
      </c>
      <c r="B1974">
        <v>54.35</v>
      </c>
      <c r="C1974">
        <v>51.13</v>
      </c>
      <c r="D1974">
        <v>51.99</v>
      </c>
      <c r="E1974">
        <v>52.7</v>
      </c>
      <c r="F1974">
        <v>53.44</v>
      </c>
      <c r="G1974">
        <f t="shared" si="90"/>
        <v>-0.74000000000000199</v>
      </c>
      <c r="H1974">
        <f t="shared" si="91"/>
        <v>-0.85999999999999943</v>
      </c>
      <c r="I1974">
        <f t="shared" si="92"/>
        <v>-0.73999999999999488</v>
      </c>
    </row>
    <row r="1975" spans="1:9" x14ac:dyDescent="0.25">
      <c r="A1975">
        <v>39105</v>
      </c>
      <c r="B1975">
        <v>57.01</v>
      </c>
      <c r="C1975">
        <v>55.04</v>
      </c>
      <c r="D1975">
        <v>52.58</v>
      </c>
      <c r="E1975">
        <v>55.1</v>
      </c>
      <c r="F1975">
        <v>52.7</v>
      </c>
      <c r="G1975">
        <f t="shared" si="90"/>
        <v>2.6599999999999966</v>
      </c>
      <c r="H1975">
        <f t="shared" si="91"/>
        <v>2.4600000000000009</v>
      </c>
      <c r="I1975">
        <f t="shared" si="92"/>
        <v>2.3999999999999986</v>
      </c>
    </row>
    <row r="1976" spans="1:9" x14ac:dyDescent="0.25">
      <c r="A1976">
        <v>39106</v>
      </c>
      <c r="B1976">
        <v>57.36</v>
      </c>
      <c r="C1976">
        <v>55.37</v>
      </c>
      <c r="D1976">
        <v>55.04</v>
      </c>
      <c r="E1976">
        <v>55.43</v>
      </c>
      <c r="F1976">
        <v>55.1</v>
      </c>
      <c r="G1976">
        <f t="shared" si="90"/>
        <v>0.35000000000000142</v>
      </c>
      <c r="H1976">
        <f t="shared" si="91"/>
        <v>0.32999999999999829</v>
      </c>
      <c r="I1976">
        <f t="shared" si="92"/>
        <v>0.32999999999999829</v>
      </c>
    </row>
    <row r="1977" spans="1:9" x14ac:dyDescent="0.25">
      <c r="A1977">
        <v>39107</v>
      </c>
      <c r="B1977">
        <v>55.99</v>
      </c>
      <c r="C1977">
        <v>54.23</v>
      </c>
      <c r="D1977">
        <v>55.37</v>
      </c>
      <c r="E1977">
        <v>54.12</v>
      </c>
      <c r="F1977">
        <v>55.43</v>
      </c>
      <c r="G1977">
        <f t="shared" si="90"/>
        <v>-1.3699999999999974</v>
      </c>
      <c r="H1977">
        <f t="shared" si="91"/>
        <v>-1.1400000000000006</v>
      </c>
      <c r="I1977">
        <f t="shared" si="92"/>
        <v>-1.3100000000000023</v>
      </c>
    </row>
    <row r="1978" spans="1:9" x14ac:dyDescent="0.25">
      <c r="A1978">
        <v>39108</v>
      </c>
      <c r="B1978">
        <v>57.15</v>
      </c>
      <c r="C1978">
        <v>55.42</v>
      </c>
      <c r="D1978">
        <v>54.23</v>
      </c>
      <c r="E1978">
        <v>55.29</v>
      </c>
      <c r="F1978">
        <v>54.12</v>
      </c>
      <c r="G1978">
        <f t="shared" si="90"/>
        <v>1.1599999999999966</v>
      </c>
      <c r="H1978">
        <f t="shared" si="91"/>
        <v>1.1900000000000048</v>
      </c>
      <c r="I1978">
        <f t="shared" si="92"/>
        <v>1.1700000000000017</v>
      </c>
    </row>
    <row r="1979" spans="1:9" x14ac:dyDescent="0.25">
      <c r="A1979">
        <v>39111</v>
      </c>
      <c r="B1979">
        <v>55.47</v>
      </c>
      <c r="C1979">
        <v>54.01</v>
      </c>
      <c r="D1979">
        <v>55.42</v>
      </c>
      <c r="E1979">
        <v>53.68</v>
      </c>
      <c r="F1979">
        <v>55.29</v>
      </c>
      <c r="G1979">
        <f t="shared" si="90"/>
        <v>-1.6799999999999997</v>
      </c>
      <c r="H1979">
        <f t="shared" si="91"/>
        <v>-1.4100000000000037</v>
      </c>
      <c r="I1979">
        <f t="shared" si="92"/>
        <v>-1.6099999999999994</v>
      </c>
    </row>
    <row r="1980" spans="1:9" x14ac:dyDescent="0.25">
      <c r="A1980">
        <v>39112</v>
      </c>
      <c r="B1980">
        <v>58.23</v>
      </c>
      <c r="C1980">
        <v>56.97</v>
      </c>
      <c r="D1980">
        <v>54.01</v>
      </c>
      <c r="E1980">
        <v>56.39</v>
      </c>
      <c r="F1980">
        <v>53.68</v>
      </c>
      <c r="G1980">
        <f t="shared" si="90"/>
        <v>2.759999999999998</v>
      </c>
      <c r="H1980">
        <f t="shared" si="91"/>
        <v>2.9600000000000009</v>
      </c>
      <c r="I1980">
        <f t="shared" si="92"/>
        <v>2.7100000000000009</v>
      </c>
    </row>
    <row r="1981" spans="1:9" x14ac:dyDescent="0.25">
      <c r="A1981">
        <v>39113</v>
      </c>
      <c r="B1981">
        <v>59.34</v>
      </c>
      <c r="C1981">
        <v>58.14</v>
      </c>
      <c r="D1981">
        <v>56.97</v>
      </c>
      <c r="E1981">
        <v>57.4</v>
      </c>
      <c r="F1981">
        <v>56.39</v>
      </c>
      <c r="G1981">
        <f t="shared" si="90"/>
        <v>1.1100000000000065</v>
      </c>
      <c r="H1981">
        <f t="shared" si="91"/>
        <v>1.1700000000000017</v>
      </c>
      <c r="I1981">
        <f t="shared" si="92"/>
        <v>1.009999999999998</v>
      </c>
    </row>
    <row r="1982" spans="1:9" x14ac:dyDescent="0.25">
      <c r="A1982">
        <v>39114</v>
      </c>
      <c r="B1982">
        <v>58.54</v>
      </c>
      <c r="C1982">
        <v>57.3</v>
      </c>
      <c r="D1982">
        <v>58.14</v>
      </c>
      <c r="E1982">
        <v>56.72</v>
      </c>
      <c r="F1982">
        <v>57.4</v>
      </c>
      <c r="G1982">
        <f t="shared" si="90"/>
        <v>-0.80000000000000426</v>
      </c>
      <c r="H1982">
        <f t="shared" si="91"/>
        <v>-0.84000000000000341</v>
      </c>
      <c r="I1982">
        <f t="shared" si="92"/>
        <v>-0.67999999999999972</v>
      </c>
    </row>
    <row r="1983" spans="1:9" x14ac:dyDescent="0.25">
      <c r="A1983">
        <v>39115</v>
      </c>
      <c r="B1983">
        <v>60.4</v>
      </c>
      <c r="C1983">
        <v>59.02</v>
      </c>
      <c r="D1983">
        <v>57.3</v>
      </c>
      <c r="E1983">
        <v>58.41</v>
      </c>
      <c r="F1983">
        <v>56.72</v>
      </c>
      <c r="G1983">
        <f t="shared" si="90"/>
        <v>1.8599999999999994</v>
      </c>
      <c r="H1983">
        <f t="shared" si="91"/>
        <v>1.720000000000006</v>
      </c>
      <c r="I1983">
        <f t="shared" si="92"/>
        <v>1.6899999999999977</v>
      </c>
    </row>
    <row r="1984" spans="1:9" x14ac:dyDescent="0.25">
      <c r="A1984">
        <v>39118</v>
      </c>
      <c r="B1984">
        <v>59.18</v>
      </c>
      <c r="C1984">
        <v>58.74</v>
      </c>
      <c r="D1984">
        <v>59.02</v>
      </c>
      <c r="E1984">
        <v>58.1</v>
      </c>
      <c r="F1984">
        <v>58.41</v>
      </c>
      <c r="G1984">
        <f t="shared" si="90"/>
        <v>-1.2199999999999989</v>
      </c>
      <c r="H1984">
        <f t="shared" si="91"/>
        <v>-0.28000000000000114</v>
      </c>
      <c r="I1984">
        <f t="shared" si="92"/>
        <v>-0.30999999999999517</v>
      </c>
    </row>
    <row r="1985" spans="1:9" x14ac:dyDescent="0.25">
      <c r="A1985">
        <v>39119</v>
      </c>
      <c r="B1985">
        <v>60.2</v>
      </c>
      <c r="C1985">
        <v>58.88</v>
      </c>
      <c r="D1985">
        <v>58.74</v>
      </c>
      <c r="E1985">
        <v>58.42</v>
      </c>
      <c r="F1985">
        <v>58.1</v>
      </c>
      <c r="G1985">
        <f t="shared" si="90"/>
        <v>1.0200000000000031</v>
      </c>
      <c r="H1985">
        <f t="shared" si="91"/>
        <v>0.14000000000000057</v>
      </c>
      <c r="I1985">
        <f t="shared" si="92"/>
        <v>0.32000000000000028</v>
      </c>
    </row>
    <row r="1986" spans="1:9" x14ac:dyDescent="0.25">
      <c r="A1986">
        <v>39120</v>
      </c>
      <c r="B1986">
        <v>59.36</v>
      </c>
      <c r="C1986">
        <v>57.71</v>
      </c>
      <c r="D1986">
        <v>58.88</v>
      </c>
      <c r="E1986">
        <v>57.23</v>
      </c>
      <c r="F1986">
        <v>58.42</v>
      </c>
      <c r="G1986">
        <f t="shared" si="90"/>
        <v>-0.84000000000000341</v>
      </c>
      <c r="H1986">
        <f t="shared" si="91"/>
        <v>-1.1700000000000017</v>
      </c>
      <c r="I1986">
        <f t="shared" si="92"/>
        <v>-1.1900000000000048</v>
      </c>
    </row>
    <row r="1987" spans="1:9" x14ac:dyDescent="0.25">
      <c r="A1987">
        <v>39121</v>
      </c>
      <c r="B1987">
        <v>61</v>
      </c>
      <c r="C1987">
        <v>59.71</v>
      </c>
      <c r="D1987">
        <v>57.71</v>
      </c>
      <c r="E1987">
        <v>59.03</v>
      </c>
      <c r="F1987">
        <v>57.23</v>
      </c>
      <c r="G1987">
        <f t="shared" ref="G1987:G2050" si="93">B1987-B1986</f>
        <v>1.6400000000000006</v>
      </c>
      <c r="H1987">
        <f t="shared" ref="H1987:H2050" si="94">C1987-D1987</f>
        <v>2</v>
      </c>
      <c r="I1987">
        <f t="shared" ref="I1987:I2050" si="95">E1987-F1987</f>
        <v>1.8000000000000043</v>
      </c>
    </row>
    <row r="1988" spans="1:9" x14ac:dyDescent="0.25">
      <c r="A1988">
        <v>39122</v>
      </c>
      <c r="B1988">
        <v>60.91</v>
      </c>
      <c r="C1988">
        <v>59.89</v>
      </c>
      <c r="D1988">
        <v>59.71</v>
      </c>
      <c r="E1988">
        <v>59.01</v>
      </c>
      <c r="F1988">
        <v>59.03</v>
      </c>
      <c r="G1988">
        <f t="shared" si="93"/>
        <v>-9.0000000000003411E-2</v>
      </c>
      <c r="H1988">
        <f t="shared" si="94"/>
        <v>0.17999999999999972</v>
      </c>
      <c r="I1988">
        <f t="shared" si="95"/>
        <v>-2.0000000000003126E-2</v>
      </c>
    </row>
    <row r="1989" spans="1:9" x14ac:dyDescent="0.25">
      <c r="A1989">
        <v>39125</v>
      </c>
      <c r="B1989">
        <v>58.49</v>
      </c>
      <c r="C1989">
        <v>57.81</v>
      </c>
      <c r="D1989">
        <v>59.89</v>
      </c>
      <c r="E1989">
        <v>56.6</v>
      </c>
      <c r="F1989">
        <v>59.01</v>
      </c>
      <c r="G1989">
        <f t="shared" si="93"/>
        <v>-2.4199999999999946</v>
      </c>
      <c r="H1989">
        <f t="shared" si="94"/>
        <v>-2.0799999999999983</v>
      </c>
      <c r="I1989">
        <f t="shared" si="95"/>
        <v>-2.4099999999999966</v>
      </c>
    </row>
    <row r="1990" spans="1:9" x14ac:dyDescent="0.25">
      <c r="A1990">
        <v>39126</v>
      </c>
      <c r="B1990">
        <v>60.42</v>
      </c>
      <c r="C1990">
        <v>59.06</v>
      </c>
      <c r="D1990">
        <v>57.81</v>
      </c>
      <c r="E1990">
        <v>57.03</v>
      </c>
      <c r="F1990">
        <v>56.6</v>
      </c>
      <c r="G1990">
        <f t="shared" si="93"/>
        <v>1.9299999999999997</v>
      </c>
      <c r="H1990">
        <f t="shared" si="94"/>
        <v>1.25</v>
      </c>
      <c r="I1990">
        <f t="shared" si="95"/>
        <v>0.42999999999999972</v>
      </c>
    </row>
    <row r="1991" spans="1:9" x14ac:dyDescent="0.25">
      <c r="A1991">
        <v>39127</v>
      </c>
      <c r="B1991">
        <v>59.26</v>
      </c>
      <c r="C1991">
        <v>58</v>
      </c>
      <c r="D1991">
        <v>59.06</v>
      </c>
      <c r="E1991">
        <v>57.43</v>
      </c>
      <c r="F1991">
        <v>58.78</v>
      </c>
      <c r="G1991">
        <f t="shared" si="93"/>
        <v>-1.1600000000000037</v>
      </c>
      <c r="H1991">
        <f t="shared" si="94"/>
        <v>-1.0600000000000023</v>
      </c>
      <c r="I1991">
        <f t="shared" si="95"/>
        <v>-1.3500000000000014</v>
      </c>
    </row>
    <row r="1992" spans="1:9" x14ac:dyDescent="0.25">
      <c r="A1992">
        <v>39128</v>
      </c>
      <c r="B1992">
        <v>59.19</v>
      </c>
      <c r="C1992">
        <v>57.99</v>
      </c>
      <c r="D1992">
        <v>58</v>
      </c>
      <c r="E1992">
        <v>57.6</v>
      </c>
      <c r="F1992">
        <v>57.43</v>
      </c>
      <c r="G1992">
        <f t="shared" si="93"/>
        <v>-7.0000000000000284E-2</v>
      </c>
      <c r="H1992">
        <f t="shared" si="94"/>
        <v>-9.9999999999980105E-3</v>
      </c>
      <c r="I1992">
        <f t="shared" si="95"/>
        <v>0.17000000000000171</v>
      </c>
    </row>
    <row r="1993" spans="1:9" x14ac:dyDescent="0.25">
      <c r="A1993">
        <v>39129</v>
      </c>
      <c r="B1993">
        <v>60.64</v>
      </c>
      <c r="C1993">
        <v>59.39</v>
      </c>
      <c r="D1993">
        <v>57.99</v>
      </c>
      <c r="E1993">
        <v>58.95</v>
      </c>
      <c r="F1993">
        <v>57.6</v>
      </c>
      <c r="G1993">
        <f t="shared" si="93"/>
        <v>1.4500000000000028</v>
      </c>
      <c r="H1993">
        <f t="shared" si="94"/>
        <v>1.3999999999999986</v>
      </c>
      <c r="I1993">
        <f t="shared" si="95"/>
        <v>1.3500000000000014</v>
      </c>
    </row>
    <row r="1994" spans="1:9" x14ac:dyDescent="0.25">
      <c r="A1994">
        <v>39133</v>
      </c>
      <c r="B1994">
        <v>59.77</v>
      </c>
      <c r="C1994">
        <v>58.07</v>
      </c>
      <c r="D1994">
        <v>59.39</v>
      </c>
      <c r="E1994">
        <v>57.98</v>
      </c>
      <c r="F1994">
        <v>58.14</v>
      </c>
      <c r="G1994">
        <f t="shared" si="93"/>
        <v>-0.86999999999999744</v>
      </c>
      <c r="H1994">
        <f t="shared" si="94"/>
        <v>-1.3200000000000003</v>
      </c>
      <c r="I1994">
        <f t="shared" si="95"/>
        <v>-0.16000000000000369</v>
      </c>
    </row>
    <row r="1995" spans="1:9" x14ac:dyDescent="0.25">
      <c r="A1995">
        <v>39134</v>
      </c>
      <c r="B1995">
        <v>61.2</v>
      </c>
      <c r="C1995">
        <v>60.07</v>
      </c>
      <c r="D1995">
        <v>58.85</v>
      </c>
      <c r="E1995">
        <v>59.35</v>
      </c>
      <c r="F1995">
        <v>57.98</v>
      </c>
      <c r="G1995">
        <f t="shared" si="93"/>
        <v>1.4299999999999997</v>
      </c>
      <c r="H1995">
        <f t="shared" si="94"/>
        <v>1.2199999999999989</v>
      </c>
      <c r="I1995">
        <f t="shared" si="95"/>
        <v>1.3700000000000045</v>
      </c>
    </row>
    <row r="1996" spans="1:9" x14ac:dyDescent="0.25">
      <c r="A1996">
        <v>39135</v>
      </c>
      <c r="B1996">
        <v>62.62</v>
      </c>
      <c r="C1996">
        <v>60.95</v>
      </c>
      <c r="D1996">
        <v>60.07</v>
      </c>
      <c r="E1996">
        <v>60.62</v>
      </c>
      <c r="F1996">
        <v>59.35</v>
      </c>
      <c r="G1996">
        <f t="shared" si="93"/>
        <v>1.4199999999999946</v>
      </c>
      <c r="H1996">
        <f t="shared" si="94"/>
        <v>0.88000000000000256</v>
      </c>
      <c r="I1996">
        <f t="shared" si="95"/>
        <v>1.269999999999996</v>
      </c>
    </row>
    <row r="1997" spans="1:9" x14ac:dyDescent="0.25">
      <c r="A1997">
        <v>39136</v>
      </c>
      <c r="B1997">
        <v>62.9</v>
      </c>
      <c r="C1997">
        <v>61.14</v>
      </c>
      <c r="D1997">
        <v>60.95</v>
      </c>
      <c r="E1997">
        <v>60.88</v>
      </c>
      <c r="F1997">
        <v>60.62</v>
      </c>
      <c r="G1997">
        <f t="shared" si="93"/>
        <v>0.28000000000000114</v>
      </c>
      <c r="H1997">
        <f t="shared" si="94"/>
        <v>0.18999999999999773</v>
      </c>
      <c r="I1997">
        <f t="shared" si="95"/>
        <v>0.26000000000000512</v>
      </c>
    </row>
    <row r="1998" spans="1:9" x14ac:dyDescent="0.25">
      <c r="A1998">
        <v>39139</v>
      </c>
      <c r="B1998">
        <v>63.31</v>
      </c>
      <c r="C1998">
        <v>61.39</v>
      </c>
      <c r="D1998">
        <v>61.14</v>
      </c>
      <c r="E1998">
        <v>61.33</v>
      </c>
      <c r="F1998">
        <v>60.88</v>
      </c>
      <c r="G1998">
        <f t="shared" si="93"/>
        <v>0.41000000000000369</v>
      </c>
      <c r="H1998">
        <f t="shared" si="94"/>
        <v>0.25</v>
      </c>
      <c r="I1998">
        <f t="shared" si="95"/>
        <v>0.44999999999999574</v>
      </c>
    </row>
    <row r="1999" spans="1:9" x14ac:dyDescent="0.25">
      <c r="A1999">
        <v>39140</v>
      </c>
      <c r="B1999">
        <v>63.46</v>
      </c>
      <c r="C1999">
        <v>61.46</v>
      </c>
      <c r="D1999">
        <v>61.39</v>
      </c>
      <c r="E1999">
        <v>61.36</v>
      </c>
      <c r="F1999">
        <v>61.33</v>
      </c>
      <c r="G1999">
        <f t="shared" si="93"/>
        <v>0.14999999999999858</v>
      </c>
      <c r="H1999">
        <f t="shared" si="94"/>
        <v>7.0000000000000284E-2</v>
      </c>
      <c r="I1999">
        <f t="shared" si="95"/>
        <v>3.0000000000001137E-2</v>
      </c>
    </row>
    <row r="2000" spans="1:9" x14ac:dyDescent="0.25">
      <c r="A2000">
        <v>39141</v>
      </c>
      <c r="B2000">
        <v>64.05</v>
      </c>
      <c r="C2000">
        <v>61.79</v>
      </c>
      <c r="D2000">
        <v>61.46</v>
      </c>
      <c r="E2000">
        <v>61.89</v>
      </c>
      <c r="F2000">
        <v>61.36</v>
      </c>
      <c r="G2000">
        <f t="shared" si="93"/>
        <v>0.58999999999999631</v>
      </c>
      <c r="H2000">
        <f t="shared" si="94"/>
        <v>0.32999999999999829</v>
      </c>
      <c r="I2000">
        <f t="shared" si="95"/>
        <v>0.53000000000000114</v>
      </c>
    </row>
    <row r="2001" spans="1:9" x14ac:dyDescent="0.25">
      <c r="A2001">
        <v>39142</v>
      </c>
      <c r="B2001">
        <v>64.17</v>
      </c>
      <c r="C2001">
        <v>62</v>
      </c>
      <c r="D2001">
        <v>61.79</v>
      </c>
      <c r="E2001">
        <v>62.11</v>
      </c>
      <c r="F2001">
        <v>61.89</v>
      </c>
      <c r="G2001">
        <f t="shared" si="93"/>
        <v>0.12000000000000455</v>
      </c>
      <c r="H2001">
        <f t="shared" si="94"/>
        <v>0.21000000000000085</v>
      </c>
      <c r="I2001">
        <f t="shared" si="95"/>
        <v>0.21999999999999886</v>
      </c>
    </row>
    <row r="2002" spans="1:9" x14ac:dyDescent="0.25">
      <c r="A2002">
        <v>39143</v>
      </c>
      <c r="B2002">
        <v>64.14</v>
      </c>
      <c r="C2002">
        <v>61.64</v>
      </c>
      <c r="D2002">
        <v>62</v>
      </c>
      <c r="E2002">
        <v>62.08</v>
      </c>
      <c r="F2002">
        <v>62.11</v>
      </c>
      <c r="G2002">
        <f t="shared" si="93"/>
        <v>-3.0000000000001137E-2</v>
      </c>
      <c r="H2002">
        <f t="shared" si="94"/>
        <v>-0.35999999999999943</v>
      </c>
      <c r="I2002">
        <f t="shared" si="95"/>
        <v>-3.0000000000001137E-2</v>
      </c>
    </row>
    <row r="2003" spans="1:9" x14ac:dyDescent="0.25">
      <c r="A2003">
        <v>39146</v>
      </c>
      <c r="B2003">
        <v>62.67</v>
      </c>
      <c r="C2003">
        <v>60.07</v>
      </c>
      <c r="D2003">
        <v>61.64</v>
      </c>
      <c r="E2003">
        <v>60.54</v>
      </c>
      <c r="F2003">
        <v>62.08</v>
      </c>
      <c r="G2003">
        <f t="shared" si="93"/>
        <v>-1.4699999999999989</v>
      </c>
      <c r="H2003">
        <f t="shared" si="94"/>
        <v>-1.5700000000000003</v>
      </c>
      <c r="I2003">
        <f t="shared" si="95"/>
        <v>-1.5399999999999991</v>
      </c>
    </row>
    <row r="2004" spans="1:9" x14ac:dyDescent="0.25">
      <c r="A2004">
        <v>39147</v>
      </c>
      <c r="B2004">
        <v>63.61</v>
      </c>
      <c r="C2004">
        <v>60.69</v>
      </c>
      <c r="D2004">
        <v>60.07</v>
      </c>
      <c r="E2004">
        <v>61.39</v>
      </c>
      <c r="F2004">
        <v>60.54</v>
      </c>
      <c r="G2004">
        <f t="shared" si="93"/>
        <v>0.93999999999999773</v>
      </c>
      <c r="H2004">
        <f t="shared" si="94"/>
        <v>0.61999999999999744</v>
      </c>
      <c r="I2004">
        <f t="shared" si="95"/>
        <v>0.85000000000000142</v>
      </c>
    </row>
    <row r="2005" spans="1:9" x14ac:dyDescent="0.25">
      <c r="A2005">
        <v>39148</v>
      </c>
      <c r="B2005">
        <v>64.67</v>
      </c>
      <c r="C2005">
        <v>61.82</v>
      </c>
      <c r="D2005">
        <v>60.69</v>
      </c>
      <c r="E2005">
        <v>62.5</v>
      </c>
      <c r="F2005">
        <v>61.39</v>
      </c>
      <c r="G2005">
        <f t="shared" si="93"/>
        <v>1.0600000000000023</v>
      </c>
      <c r="H2005">
        <f t="shared" si="94"/>
        <v>1.1300000000000026</v>
      </c>
      <c r="I2005">
        <f t="shared" si="95"/>
        <v>1.1099999999999994</v>
      </c>
    </row>
    <row r="2006" spans="1:9" x14ac:dyDescent="0.25">
      <c r="A2006">
        <v>39149</v>
      </c>
      <c r="B2006">
        <v>64.27</v>
      </c>
      <c r="C2006">
        <v>61.64</v>
      </c>
      <c r="D2006">
        <v>61.82</v>
      </c>
      <c r="E2006">
        <v>62.33</v>
      </c>
      <c r="F2006">
        <v>62.5</v>
      </c>
      <c r="G2006">
        <f t="shared" si="93"/>
        <v>-0.40000000000000568</v>
      </c>
      <c r="H2006">
        <f t="shared" si="94"/>
        <v>-0.17999999999999972</v>
      </c>
      <c r="I2006">
        <f t="shared" si="95"/>
        <v>-0.17000000000000171</v>
      </c>
    </row>
    <row r="2007" spans="1:9" x14ac:dyDescent="0.25">
      <c r="A2007">
        <v>39150</v>
      </c>
      <c r="B2007">
        <v>63.12</v>
      </c>
      <c r="C2007">
        <v>60.05</v>
      </c>
      <c r="D2007">
        <v>61.64</v>
      </c>
      <c r="E2007">
        <v>61.13</v>
      </c>
      <c r="F2007">
        <v>62.33</v>
      </c>
      <c r="G2007">
        <f t="shared" si="93"/>
        <v>-1.1499999999999986</v>
      </c>
      <c r="H2007">
        <f t="shared" si="94"/>
        <v>-1.5900000000000034</v>
      </c>
      <c r="I2007">
        <f t="shared" si="95"/>
        <v>-1.1999999999999957</v>
      </c>
    </row>
    <row r="2008" spans="1:9" x14ac:dyDescent="0.25">
      <c r="A2008">
        <v>39153</v>
      </c>
      <c r="B2008">
        <v>62.87</v>
      </c>
      <c r="C2008">
        <v>58.91</v>
      </c>
      <c r="D2008">
        <v>60.05</v>
      </c>
      <c r="E2008">
        <v>60.74</v>
      </c>
      <c r="F2008">
        <v>61.13</v>
      </c>
      <c r="G2008">
        <f t="shared" si="93"/>
        <v>-0.25</v>
      </c>
      <c r="H2008">
        <f t="shared" si="94"/>
        <v>-1.1400000000000006</v>
      </c>
      <c r="I2008">
        <f t="shared" si="95"/>
        <v>-0.39000000000000057</v>
      </c>
    </row>
    <row r="2009" spans="1:9" x14ac:dyDescent="0.25">
      <c r="A2009">
        <v>39154</v>
      </c>
      <c r="B2009">
        <v>63.17</v>
      </c>
      <c r="C2009">
        <v>57.93</v>
      </c>
      <c r="D2009">
        <v>58.91</v>
      </c>
      <c r="E2009">
        <v>60.9</v>
      </c>
      <c r="F2009">
        <v>60.74</v>
      </c>
      <c r="G2009">
        <f t="shared" si="93"/>
        <v>0.30000000000000426</v>
      </c>
      <c r="H2009">
        <f t="shared" si="94"/>
        <v>-0.97999999999999687</v>
      </c>
      <c r="I2009">
        <f t="shared" si="95"/>
        <v>0.15999999999999659</v>
      </c>
    </row>
    <row r="2010" spans="1:9" x14ac:dyDescent="0.25">
      <c r="A2010">
        <v>39155</v>
      </c>
      <c r="B2010">
        <v>63.17</v>
      </c>
      <c r="C2010">
        <v>58.16</v>
      </c>
      <c r="D2010">
        <v>57.93</v>
      </c>
      <c r="E2010">
        <v>61.06</v>
      </c>
      <c r="F2010">
        <v>60.9</v>
      </c>
      <c r="G2010">
        <f t="shared" si="93"/>
        <v>0</v>
      </c>
      <c r="H2010">
        <f t="shared" si="94"/>
        <v>0.22999999999999687</v>
      </c>
      <c r="I2010">
        <f t="shared" si="95"/>
        <v>0.16000000000000369</v>
      </c>
    </row>
    <row r="2011" spans="1:9" x14ac:dyDescent="0.25">
      <c r="A2011">
        <v>39156</v>
      </c>
      <c r="B2011">
        <v>62.59</v>
      </c>
      <c r="C2011">
        <v>57.55</v>
      </c>
      <c r="D2011">
        <v>58.16</v>
      </c>
      <c r="E2011">
        <v>60.98</v>
      </c>
      <c r="F2011">
        <v>61.06</v>
      </c>
      <c r="G2011">
        <f t="shared" si="93"/>
        <v>-0.57999999999999829</v>
      </c>
      <c r="H2011">
        <f t="shared" si="94"/>
        <v>-0.60999999999999943</v>
      </c>
      <c r="I2011">
        <f t="shared" si="95"/>
        <v>-8.00000000000054E-2</v>
      </c>
    </row>
    <row r="2012" spans="1:9" x14ac:dyDescent="0.25">
      <c r="A2012">
        <v>39157</v>
      </c>
      <c r="B2012">
        <v>62.22</v>
      </c>
      <c r="C2012">
        <v>57.11</v>
      </c>
      <c r="D2012">
        <v>57.55</v>
      </c>
      <c r="E2012">
        <v>60.3</v>
      </c>
      <c r="F2012">
        <v>60.68</v>
      </c>
      <c r="G2012">
        <f t="shared" si="93"/>
        <v>-0.37000000000000455</v>
      </c>
      <c r="H2012">
        <f t="shared" si="94"/>
        <v>-0.43999999999999773</v>
      </c>
      <c r="I2012">
        <f t="shared" si="95"/>
        <v>-0.38000000000000256</v>
      </c>
    </row>
    <row r="2013" spans="1:9" x14ac:dyDescent="0.25">
      <c r="A2013">
        <v>39160</v>
      </c>
      <c r="B2013">
        <v>62.61</v>
      </c>
      <c r="C2013">
        <v>56.59</v>
      </c>
      <c r="D2013">
        <v>57.11</v>
      </c>
      <c r="E2013">
        <v>60.52</v>
      </c>
      <c r="F2013">
        <v>60.3</v>
      </c>
      <c r="G2013">
        <f t="shared" si="93"/>
        <v>0.39000000000000057</v>
      </c>
      <c r="H2013">
        <f t="shared" si="94"/>
        <v>-0.51999999999999602</v>
      </c>
      <c r="I2013">
        <f t="shared" si="95"/>
        <v>0.22000000000000597</v>
      </c>
    </row>
    <row r="2014" spans="1:9" x14ac:dyDescent="0.25">
      <c r="A2014">
        <v>39161</v>
      </c>
      <c r="B2014">
        <v>62.04</v>
      </c>
      <c r="C2014">
        <v>56.73</v>
      </c>
      <c r="D2014">
        <v>56.59</v>
      </c>
      <c r="E2014">
        <v>60.2</v>
      </c>
      <c r="F2014">
        <v>60.52</v>
      </c>
      <c r="G2014">
        <f t="shared" si="93"/>
        <v>-0.57000000000000028</v>
      </c>
      <c r="H2014">
        <f t="shared" si="94"/>
        <v>0.13999999999999346</v>
      </c>
      <c r="I2014">
        <f t="shared" si="95"/>
        <v>-0.32000000000000028</v>
      </c>
    </row>
    <row r="2015" spans="1:9" x14ac:dyDescent="0.25">
      <c r="A2015">
        <v>39162</v>
      </c>
      <c r="B2015">
        <v>62.6</v>
      </c>
      <c r="C2015">
        <v>59.61</v>
      </c>
      <c r="D2015">
        <v>59.25</v>
      </c>
      <c r="E2015">
        <v>60.77</v>
      </c>
      <c r="F2015">
        <v>60.2</v>
      </c>
      <c r="G2015">
        <f t="shared" si="93"/>
        <v>0.56000000000000227</v>
      </c>
      <c r="H2015">
        <f t="shared" si="94"/>
        <v>0.35999999999999943</v>
      </c>
      <c r="I2015">
        <f t="shared" si="95"/>
        <v>0.57000000000000028</v>
      </c>
    </row>
    <row r="2016" spans="1:9" x14ac:dyDescent="0.25">
      <c r="A2016">
        <v>39163</v>
      </c>
      <c r="B2016">
        <v>64.41</v>
      </c>
      <c r="C2016">
        <v>61.69</v>
      </c>
      <c r="D2016">
        <v>59.61</v>
      </c>
      <c r="E2016">
        <v>62.51</v>
      </c>
      <c r="F2016">
        <v>60.77</v>
      </c>
      <c r="G2016">
        <f t="shared" si="93"/>
        <v>1.8099999999999952</v>
      </c>
      <c r="H2016">
        <f t="shared" si="94"/>
        <v>2.0799999999999983</v>
      </c>
      <c r="I2016">
        <f t="shared" si="95"/>
        <v>1.7399999999999949</v>
      </c>
    </row>
    <row r="2017" spans="1:9" x14ac:dyDescent="0.25">
      <c r="A2017">
        <v>39164</v>
      </c>
      <c r="B2017">
        <v>65.069999999999993</v>
      </c>
      <c r="C2017">
        <v>62.28</v>
      </c>
      <c r="D2017">
        <v>61.69</v>
      </c>
      <c r="E2017">
        <v>63.18</v>
      </c>
      <c r="F2017">
        <v>62.51</v>
      </c>
      <c r="G2017">
        <f t="shared" si="93"/>
        <v>0.65999999999999659</v>
      </c>
      <c r="H2017">
        <f t="shared" si="94"/>
        <v>0.59000000000000341</v>
      </c>
      <c r="I2017">
        <f t="shared" si="95"/>
        <v>0.67000000000000171</v>
      </c>
    </row>
    <row r="2018" spans="1:9" x14ac:dyDescent="0.25">
      <c r="A2018">
        <v>39167</v>
      </c>
      <c r="B2018">
        <v>66.430000000000007</v>
      </c>
      <c r="C2018">
        <v>62.91</v>
      </c>
      <c r="D2018">
        <v>62.28</v>
      </c>
      <c r="E2018">
        <v>64.41</v>
      </c>
      <c r="F2018">
        <v>63.18</v>
      </c>
      <c r="G2018">
        <f t="shared" si="93"/>
        <v>1.3600000000000136</v>
      </c>
      <c r="H2018">
        <f t="shared" si="94"/>
        <v>0.62999999999999545</v>
      </c>
      <c r="I2018">
        <f t="shared" si="95"/>
        <v>1.2299999999999969</v>
      </c>
    </row>
    <row r="2019" spans="1:9" x14ac:dyDescent="0.25">
      <c r="A2019">
        <v>39168</v>
      </c>
      <c r="B2019">
        <v>66.45</v>
      </c>
      <c r="C2019">
        <v>62.93</v>
      </c>
      <c r="D2019">
        <v>62.91</v>
      </c>
      <c r="E2019">
        <v>64.599999999999994</v>
      </c>
      <c r="F2019">
        <v>64.41</v>
      </c>
      <c r="G2019">
        <f t="shared" si="93"/>
        <v>1.9999999999996021E-2</v>
      </c>
      <c r="H2019">
        <f t="shared" si="94"/>
        <v>2.0000000000003126E-2</v>
      </c>
      <c r="I2019">
        <f t="shared" si="95"/>
        <v>0.18999999999999773</v>
      </c>
    </row>
    <row r="2020" spans="1:9" x14ac:dyDescent="0.25">
      <c r="A2020">
        <v>39169</v>
      </c>
      <c r="B2020">
        <v>67.72</v>
      </c>
      <c r="C2020">
        <v>64.08</v>
      </c>
      <c r="D2020">
        <v>62.93</v>
      </c>
      <c r="E2020">
        <v>65.78</v>
      </c>
      <c r="F2020">
        <v>64.599999999999994</v>
      </c>
      <c r="G2020">
        <f t="shared" si="93"/>
        <v>1.269999999999996</v>
      </c>
      <c r="H2020">
        <f t="shared" si="94"/>
        <v>1.1499999999999986</v>
      </c>
      <c r="I2020">
        <f t="shared" si="95"/>
        <v>1.1800000000000068</v>
      </c>
    </row>
    <row r="2021" spans="1:9" x14ac:dyDescent="0.25">
      <c r="A2021">
        <v>39170</v>
      </c>
      <c r="B2021">
        <v>69.44</v>
      </c>
      <c r="C2021">
        <v>66.03</v>
      </c>
      <c r="D2021">
        <v>64.08</v>
      </c>
      <c r="E2021">
        <v>67.88</v>
      </c>
      <c r="F2021">
        <v>65.78</v>
      </c>
      <c r="G2021">
        <f t="shared" si="93"/>
        <v>1.7199999999999989</v>
      </c>
      <c r="H2021">
        <f t="shared" si="94"/>
        <v>1.9500000000000028</v>
      </c>
      <c r="I2021">
        <f t="shared" si="95"/>
        <v>2.0999999999999943</v>
      </c>
    </row>
    <row r="2022" spans="1:9" x14ac:dyDescent="0.25">
      <c r="A2022">
        <v>39171</v>
      </c>
      <c r="B2022">
        <v>70</v>
      </c>
      <c r="C2022">
        <v>65.87</v>
      </c>
      <c r="D2022">
        <v>66.03</v>
      </c>
      <c r="E2022">
        <v>68.099999999999994</v>
      </c>
      <c r="F2022">
        <v>67.88</v>
      </c>
      <c r="G2022">
        <f t="shared" si="93"/>
        <v>0.56000000000000227</v>
      </c>
      <c r="H2022">
        <f t="shared" si="94"/>
        <v>-0.15999999999999659</v>
      </c>
      <c r="I2022">
        <f t="shared" si="95"/>
        <v>0.21999999999999886</v>
      </c>
    </row>
    <row r="2023" spans="1:9" x14ac:dyDescent="0.25">
      <c r="A2023">
        <v>39174</v>
      </c>
      <c r="B2023">
        <v>70.5</v>
      </c>
      <c r="C2023">
        <v>65.94</v>
      </c>
      <c r="D2023">
        <v>65.87</v>
      </c>
      <c r="E2023">
        <v>68.739999999999995</v>
      </c>
      <c r="F2023">
        <v>68.099999999999994</v>
      </c>
      <c r="G2023">
        <f t="shared" si="93"/>
        <v>0.5</v>
      </c>
      <c r="H2023">
        <f t="shared" si="94"/>
        <v>6.9999999999993179E-2</v>
      </c>
      <c r="I2023">
        <f t="shared" si="95"/>
        <v>0.64000000000000057</v>
      </c>
    </row>
    <row r="2024" spans="1:9" x14ac:dyDescent="0.25">
      <c r="A2024">
        <v>39175</v>
      </c>
      <c r="B2024">
        <v>70.63</v>
      </c>
      <c r="C2024">
        <v>64.64</v>
      </c>
      <c r="D2024">
        <v>65.94</v>
      </c>
      <c r="E2024">
        <v>67.81</v>
      </c>
      <c r="F2024">
        <v>68.739999999999995</v>
      </c>
      <c r="G2024">
        <f t="shared" si="93"/>
        <v>0.12999999999999545</v>
      </c>
      <c r="H2024">
        <f t="shared" si="94"/>
        <v>-1.2999999999999972</v>
      </c>
      <c r="I2024">
        <f t="shared" si="95"/>
        <v>-0.92999999999999261</v>
      </c>
    </row>
    <row r="2025" spans="1:9" x14ac:dyDescent="0.25">
      <c r="A2025">
        <v>39176</v>
      </c>
      <c r="B2025">
        <v>70.87</v>
      </c>
      <c r="C2025">
        <v>64.38</v>
      </c>
      <c r="D2025">
        <v>64.64</v>
      </c>
      <c r="E2025">
        <v>68.400000000000006</v>
      </c>
      <c r="F2025">
        <v>67.81</v>
      </c>
      <c r="G2025">
        <f t="shared" si="93"/>
        <v>0.24000000000000909</v>
      </c>
      <c r="H2025">
        <f t="shared" si="94"/>
        <v>-0.26000000000000512</v>
      </c>
      <c r="I2025">
        <f t="shared" si="95"/>
        <v>0.59000000000000341</v>
      </c>
    </row>
    <row r="2026" spans="1:9" x14ac:dyDescent="0.25">
      <c r="A2026">
        <v>39177</v>
      </c>
      <c r="B2026">
        <v>71.11</v>
      </c>
      <c r="C2026">
        <v>64.28</v>
      </c>
      <c r="D2026">
        <v>64.38</v>
      </c>
      <c r="E2026">
        <v>68.239999999999995</v>
      </c>
      <c r="F2026">
        <v>68.400000000000006</v>
      </c>
      <c r="G2026">
        <f t="shared" si="93"/>
        <v>0.23999999999999488</v>
      </c>
      <c r="H2026">
        <f t="shared" si="94"/>
        <v>-9.9999999999994316E-2</v>
      </c>
      <c r="I2026">
        <f t="shared" si="95"/>
        <v>-0.1600000000000108</v>
      </c>
    </row>
    <row r="2027" spans="1:9" x14ac:dyDescent="0.25">
      <c r="A2027">
        <v>39182</v>
      </c>
      <c r="B2027">
        <v>70.760000000000005</v>
      </c>
      <c r="C2027">
        <v>61.89</v>
      </c>
      <c r="D2027">
        <v>61.51</v>
      </c>
      <c r="E2027">
        <v>67.42</v>
      </c>
      <c r="F2027">
        <v>66.59</v>
      </c>
      <c r="G2027">
        <f t="shared" si="93"/>
        <v>-0.34999999999999432</v>
      </c>
      <c r="H2027">
        <f t="shared" si="94"/>
        <v>0.38000000000000256</v>
      </c>
      <c r="I2027">
        <f t="shared" si="95"/>
        <v>0.82999999999999829</v>
      </c>
    </row>
    <row r="2028" spans="1:9" x14ac:dyDescent="0.25">
      <c r="A2028">
        <v>39183</v>
      </c>
      <c r="B2028">
        <v>70.55</v>
      </c>
      <c r="C2028">
        <v>62.01</v>
      </c>
      <c r="D2028">
        <v>61.89</v>
      </c>
      <c r="E2028">
        <v>67.84</v>
      </c>
      <c r="F2028">
        <v>67.42</v>
      </c>
      <c r="G2028">
        <f t="shared" si="93"/>
        <v>-0.21000000000000796</v>
      </c>
      <c r="H2028">
        <f t="shared" si="94"/>
        <v>0.11999999999999744</v>
      </c>
      <c r="I2028">
        <f t="shared" si="95"/>
        <v>0.42000000000000171</v>
      </c>
    </row>
    <row r="2029" spans="1:9" x14ac:dyDescent="0.25">
      <c r="A2029">
        <v>39184</v>
      </c>
      <c r="B2029">
        <v>71.44</v>
      </c>
      <c r="C2029">
        <v>63.85</v>
      </c>
      <c r="D2029">
        <v>62.01</v>
      </c>
      <c r="E2029">
        <v>68.72</v>
      </c>
      <c r="F2029">
        <v>67.84</v>
      </c>
      <c r="G2029">
        <f t="shared" si="93"/>
        <v>0.89000000000000057</v>
      </c>
      <c r="H2029">
        <f t="shared" si="94"/>
        <v>1.8400000000000034</v>
      </c>
      <c r="I2029">
        <f t="shared" si="95"/>
        <v>0.87999999999999545</v>
      </c>
    </row>
    <row r="2030" spans="1:9" x14ac:dyDescent="0.25">
      <c r="A2030">
        <v>39185</v>
      </c>
      <c r="B2030">
        <v>71.14</v>
      </c>
      <c r="C2030">
        <v>63.63</v>
      </c>
      <c r="D2030">
        <v>63.85</v>
      </c>
      <c r="E2030">
        <v>137.6</v>
      </c>
      <c r="F2030">
        <v>137.63</v>
      </c>
      <c r="G2030">
        <f t="shared" si="93"/>
        <v>-0.29999999999999716</v>
      </c>
      <c r="H2030">
        <f t="shared" si="94"/>
        <v>-0.21999999999999886</v>
      </c>
      <c r="I2030">
        <f t="shared" si="95"/>
        <v>-3.0000000000001137E-2</v>
      </c>
    </row>
    <row r="2031" spans="1:9" x14ac:dyDescent="0.25">
      <c r="A2031">
        <v>39188</v>
      </c>
      <c r="B2031">
        <v>69.95</v>
      </c>
      <c r="C2031">
        <v>63.61</v>
      </c>
      <c r="D2031">
        <v>63.63</v>
      </c>
      <c r="E2031">
        <v>67.25</v>
      </c>
      <c r="F2031">
        <v>68.63</v>
      </c>
      <c r="G2031">
        <f t="shared" si="93"/>
        <v>-1.1899999999999977</v>
      </c>
      <c r="H2031">
        <f t="shared" si="94"/>
        <v>-2.0000000000003126E-2</v>
      </c>
      <c r="I2031">
        <f t="shared" si="95"/>
        <v>-1.3799999999999955</v>
      </c>
    </row>
    <row r="2032" spans="1:9" x14ac:dyDescent="0.25">
      <c r="A2032">
        <v>39189</v>
      </c>
      <c r="B2032">
        <v>68.63</v>
      </c>
      <c r="C2032">
        <v>63.1</v>
      </c>
      <c r="D2032">
        <v>63.61</v>
      </c>
      <c r="E2032">
        <v>65.930000000000007</v>
      </c>
      <c r="F2032">
        <v>67.25</v>
      </c>
      <c r="G2032">
        <f t="shared" si="93"/>
        <v>-1.3200000000000074</v>
      </c>
      <c r="H2032">
        <f t="shared" si="94"/>
        <v>-0.50999999999999801</v>
      </c>
      <c r="I2032">
        <f t="shared" si="95"/>
        <v>-1.3199999999999932</v>
      </c>
    </row>
    <row r="2033" spans="1:9" x14ac:dyDescent="0.25">
      <c r="A2033">
        <v>39190</v>
      </c>
      <c r="B2033">
        <v>68.66</v>
      </c>
      <c r="C2033">
        <v>63.13</v>
      </c>
      <c r="D2033">
        <v>63.1</v>
      </c>
      <c r="E2033">
        <v>66.040000000000006</v>
      </c>
      <c r="F2033">
        <v>65.930000000000007</v>
      </c>
      <c r="G2033">
        <f t="shared" si="93"/>
        <v>3.0000000000001137E-2</v>
      </c>
      <c r="H2033">
        <f t="shared" si="94"/>
        <v>3.0000000000001137E-2</v>
      </c>
      <c r="I2033">
        <f t="shared" si="95"/>
        <v>0.10999999999999943</v>
      </c>
    </row>
    <row r="2034" spans="1:9" x14ac:dyDescent="0.25">
      <c r="A2034">
        <v>39191</v>
      </c>
      <c r="B2034">
        <v>68.55</v>
      </c>
      <c r="C2034">
        <v>61.83</v>
      </c>
      <c r="D2034">
        <v>63.13</v>
      </c>
      <c r="E2034">
        <v>65.94</v>
      </c>
      <c r="F2034">
        <v>66.040000000000006</v>
      </c>
      <c r="G2034">
        <f t="shared" si="93"/>
        <v>-0.10999999999999943</v>
      </c>
      <c r="H2034">
        <f t="shared" si="94"/>
        <v>-1.3000000000000043</v>
      </c>
      <c r="I2034">
        <f t="shared" si="95"/>
        <v>-0.10000000000000853</v>
      </c>
    </row>
    <row r="2035" spans="1:9" x14ac:dyDescent="0.25">
      <c r="A2035">
        <v>39192</v>
      </c>
      <c r="B2035">
        <v>69.23</v>
      </c>
      <c r="C2035">
        <v>127.49000000000001</v>
      </c>
      <c r="D2035">
        <v>125.15</v>
      </c>
      <c r="E2035">
        <v>66.489999999999995</v>
      </c>
      <c r="F2035">
        <v>65.94</v>
      </c>
      <c r="G2035">
        <f t="shared" si="93"/>
        <v>0.68000000000000682</v>
      </c>
      <c r="H2035">
        <f t="shared" si="94"/>
        <v>2.3400000000000034</v>
      </c>
      <c r="I2035">
        <f t="shared" si="95"/>
        <v>0.54999999999999716</v>
      </c>
    </row>
    <row r="2036" spans="1:9" x14ac:dyDescent="0.25">
      <c r="A2036">
        <v>39195</v>
      </c>
      <c r="B2036">
        <v>70.77</v>
      </c>
      <c r="C2036">
        <v>65.89</v>
      </c>
      <c r="D2036">
        <v>64.11</v>
      </c>
      <c r="E2036">
        <v>68.150000000000006</v>
      </c>
      <c r="F2036">
        <v>66.489999999999995</v>
      </c>
      <c r="G2036">
        <f t="shared" si="93"/>
        <v>1.539999999999992</v>
      </c>
      <c r="H2036">
        <f t="shared" si="94"/>
        <v>1.7800000000000011</v>
      </c>
      <c r="I2036">
        <f t="shared" si="95"/>
        <v>1.6600000000000108</v>
      </c>
    </row>
    <row r="2037" spans="1:9" x14ac:dyDescent="0.25">
      <c r="A2037">
        <v>39196</v>
      </c>
      <c r="B2037">
        <v>69.760000000000005</v>
      </c>
      <c r="C2037">
        <v>64.58</v>
      </c>
      <c r="D2037">
        <v>65.89</v>
      </c>
      <c r="E2037">
        <v>67.16</v>
      </c>
      <c r="F2037">
        <v>68.150000000000006</v>
      </c>
      <c r="G2037">
        <f t="shared" si="93"/>
        <v>-1.0099999999999909</v>
      </c>
      <c r="H2037">
        <f t="shared" si="94"/>
        <v>-1.3100000000000023</v>
      </c>
      <c r="I2037">
        <f t="shared" si="95"/>
        <v>-0.99000000000000909</v>
      </c>
    </row>
    <row r="2038" spans="1:9" x14ac:dyDescent="0.25">
      <c r="A2038">
        <v>39197</v>
      </c>
      <c r="B2038">
        <v>71.25</v>
      </c>
      <c r="C2038">
        <v>65.84</v>
      </c>
      <c r="D2038">
        <v>64.58</v>
      </c>
      <c r="E2038">
        <v>68.569999999999993</v>
      </c>
      <c r="F2038">
        <v>67.16</v>
      </c>
      <c r="G2038">
        <f t="shared" si="93"/>
        <v>1.4899999999999949</v>
      </c>
      <c r="H2038">
        <f t="shared" si="94"/>
        <v>1.2600000000000051</v>
      </c>
      <c r="I2038">
        <f t="shared" si="95"/>
        <v>1.4099999999999966</v>
      </c>
    </row>
    <row r="2039" spans="1:9" x14ac:dyDescent="0.25">
      <c r="A2039">
        <v>39198</v>
      </c>
      <c r="B2039">
        <v>70.37</v>
      </c>
      <c r="C2039">
        <v>65.06</v>
      </c>
      <c r="D2039">
        <v>65.84</v>
      </c>
      <c r="E2039">
        <v>67.650000000000006</v>
      </c>
      <c r="F2039">
        <v>68.569999999999993</v>
      </c>
      <c r="G2039">
        <f t="shared" si="93"/>
        <v>-0.87999999999999545</v>
      </c>
      <c r="H2039">
        <f t="shared" si="94"/>
        <v>-0.78000000000000114</v>
      </c>
      <c r="I2039">
        <f t="shared" si="95"/>
        <v>-0.91999999999998749</v>
      </c>
    </row>
    <row r="2040" spans="1:9" x14ac:dyDescent="0.25">
      <c r="A2040">
        <v>39199</v>
      </c>
      <c r="B2040">
        <v>71.260000000000005</v>
      </c>
      <c r="C2040">
        <v>66.459999999999994</v>
      </c>
      <c r="D2040">
        <v>65.06</v>
      </c>
      <c r="E2040">
        <v>68.41</v>
      </c>
      <c r="F2040">
        <v>67.650000000000006</v>
      </c>
      <c r="G2040">
        <f t="shared" si="93"/>
        <v>0.89000000000000057</v>
      </c>
      <c r="H2040">
        <f t="shared" si="94"/>
        <v>1.3999999999999915</v>
      </c>
      <c r="I2040">
        <f t="shared" si="95"/>
        <v>0.75999999999999091</v>
      </c>
    </row>
    <row r="2041" spans="1:9" x14ac:dyDescent="0.25">
      <c r="A2041">
        <v>39202</v>
      </c>
      <c r="B2041">
        <v>70.41</v>
      </c>
      <c r="C2041">
        <v>65.709999999999994</v>
      </c>
      <c r="D2041">
        <v>66.459999999999994</v>
      </c>
      <c r="E2041">
        <v>67.650000000000006</v>
      </c>
      <c r="F2041">
        <v>68.41</v>
      </c>
      <c r="G2041">
        <f t="shared" si="93"/>
        <v>-0.85000000000000853</v>
      </c>
      <c r="H2041">
        <f t="shared" si="94"/>
        <v>-0.75</v>
      </c>
      <c r="I2041">
        <f t="shared" si="95"/>
        <v>-0.75999999999999091</v>
      </c>
    </row>
    <row r="2042" spans="1:9" x14ac:dyDescent="0.25">
      <c r="A2042">
        <v>39203</v>
      </c>
      <c r="B2042">
        <v>69.84</v>
      </c>
      <c r="C2042">
        <v>64.400000000000006</v>
      </c>
      <c r="D2042">
        <v>65.709999999999994</v>
      </c>
      <c r="E2042">
        <v>67</v>
      </c>
      <c r="F2042">
        <v>67.650000000000006</v>
      </c>
      <c r="G2042">
        <f t="shared" si="93"/>
        <v>-0.56999999999999318</v>
      </c>
      <c r="H2042">
        <f t="shared" si="94"/>
        <v>-1.3099999999999881</v>
      </c>
      <c r="I2042">
        <f t="shared" si="95"/>
        <v>-0.65000000000000568</v>
      </c>
    </row>
    <row r="2043" spans="1:9" x14ac:dyDescent="0.25">
      <c r="A2043">
        <v>39204</v>
      </c>
      <c r="B2043">
        <v>69.09</v>
      </c>
      <c r="C2043">
        <v>63.68</v>
      </c>
      <c r="D2043">
        <v>64.400000000000006</v>
      </c>
      <c r="E2043">
        <v>66.25</v>
      </c>
      <c r="F2043">
        <v>67</v>
      </c>
      <c r="G2043">
        <f t="shared" si="93"/>
        <v>-0.75</v>
      </c>
      <c r="H2043">
        <f t="shared" si="94"/>
        <v>-0.72000000000000597</v>
      </c>
      <c r="I2043">
        <f t="shared" si="95"/>
        <v>-0.75</v>
      </c>
    </row>
    <row r="2044" spans="1:9" x14ac:dyDescent="0.25">
      <c r="A2044">
        <v>39205</v>
      </c>
      <c r="B2044">
        <v>68.989999999999995</v>
      </c>
      <c r="C2044">
        <v>63.19</v>
      </c>
      <c r="D2044">
        <v>63.68</v>
      </c>
      <c r="E2044">
        <v>66.05</v>
      </c>
      <c r="F2044">
        <v>66.25</v>
      </c>
      <c r="G2044">
        <f t="shared" si="93"/>
        <v>-0.10000000000000853</v>
      </c>
      <c r="H2044">
        <f t="shared" si="94"/>
        <v>-0.49000000000000199</v>
      </c>
      <c r="I2044">
        <f t="shared" si="95"/>
        <v>-0.20000000000000284</v>
      </c>
    </row>
    <row r="2045" spans="1:9" x14ac:dyDescent="0.25">
      <c r="A2045">
        <v>39206</v>
      </c>
      <c r="B2045">
        <v>68.150000000000006</v>
      </c>
      <c r="C2045">
        <v>61.93</v>
      </c>
      <c r="D2045">
        <v>63.19</v>
      </c>
      <c r="E2045">
        <v>65.31</v>
      </c>
      <c r="F2045">
        <v>66.05</v>
      </c>
      <c r="G2045">
        <f t="shared" si="93"/>
        <v>-0.8399999999999892</v>
      </c>
      <c r="H2045">
        <f t="shared" si="94"/>
        <v>-1.259999999999998</v>
      </c>
      <c r="I2045">
        <f t="shared" si="95"/>
        <v>-0.73999999999999488</v>
      </c>
    </row>
    <row r="2046" spans="1:9" x14ac:dyDescent="0.25">
      <c r="A2046">
        <v>39210</v>
      </c>
      <c r="B2046">
        <v>68.28</v>
      </c>
      <c r="C2046">
        <v>62.26</v>
      </c>
      <c r="D2046">
        <v>61.47</v>
      </c>
      <c r="E2046">
        <v>65.540000000000006</v>
      </c>
      <c r="F2046">
        <v>64.44</v>
      </c>
      <c r="G2046">
        <f t="shared" si="93"/>
        <v>0.12999999999999545</v>
      </c>
      <c r="H2046">
        <f t="shared" si="94"/>
        <v>0.78999999999999915</v>
      </c>
      <c r="I2046">
        <f t="shared" si="95"/>
        <v>1.1000000000000085</v>
      </c>
    </row>
    <row r="2047" spans="1:9" x14ac:dyDescent="0.25">
      <c r="A2047">
        <v>39211</v>
      </c>
      <c r="B2047">
        <v>68.010000000000005</v>
      </c>
      <c r="C2047">
        <v>61.55</v>
      </c>
      <c r="D2047">
        <v>62.26</v>
      </c>
      <c r="E2047">
        <v>65.2</v>
      </c>
      <c r="F2047">
        <v>65.540000000000006</v>
      </c>
      <c r="G2047">
        <f t="shared" si="93"/>
        <v>-0.26999999999999602</v>
      </c>
      <c r="H2047">
        <f t="shared" si="94"/>
        <v>-0.71000000000000085</v>
      </c>
      <c r="I2047">
        <f t="shared" si="95"/>
        <v>-0.34000000000000341</v>
      </c>
    </row>
    <row r="2048" spans="1:9" x14ac:dyDescent="0.25">
      <c r="A2048">
        <v>39212</v>
      </c>
      <c r="B2048">
        <v>68.510000000000005</v>
      </c>
      <c r="C2048">
        <v>61.81</v>
      </c>
      <c r="D2048">
        <v>61.55</v>
      </c>
      <c r="E2048">
        <v>65.790000000000006</v>
      </c>
      <c r="F2048">
        <v>65.2</v>
      </c>
      <c r="G2048">
        <f t="shared" si="93"/>
        <v>0.5</v>
      </c>
      <c r="H2048">
        <f t="shared" si="94"/>
        <v>0.26000000000000512</v>
      </c>
      <c r="I2048">
        <f t="shared" si="95"/>
        <v>0.59000000000000341</v>
      </c>
    </row>
    <row r="2049" spans="1:9" x14ac:dyDescent="0.25">
      <c r="A2049">
        <v>39213</v>
      </c>
      <c r="B2049">
        <v>69.37</v>
      </c>
      <c r="C2049">
        <v>62.37</v>
      </c>
      <c r="D2049">
        <v>61.81</v>
      </c>
      <c r="E2049">
        <v>66.83</v>
      </c>
      <c r="F2049">
        <v>65.790000000000006</v>
      </c>
      <c r="G2049">
        <f t="shared" si="93"/>
        <v>0.85999999999999943</v>
      </c>
      <c r="H2049">
        <f t="shared" si="94"/>
        <v>0.55999999999999517</v>
      </c>
      <c r="I2049">
        <f t="shared" si="95"/>
        <v>1.039999999999992</v>
      </c>
    </row>
    <row r="2050" spans="1:9" x14ac:dyDescent="0.25">
      <c r="A2050">
        <v>39216</v>
      </c>
      <c r="B2050">
        <v>69.48</v>
      </c>
      <c r="C2050">
        <v>62.46</v>
      </c>
      <c r="D2050">
        <v>62.37</v>
      </c>
      <c r="E2050">
        <v>66.83</v>
      </c>
      <c r="F2050">
        <v>66.83</v>
      </c>
      <c r="G2050">
        <f t="shared" si="93"/>
        <v>0.10999999999999943</v>
      </c>
      <c r="H2050">
        <f t="shared" si="94"/>
        <v>9.0000000000003411E-2</v>
      </c>
      <c r="I2050">
        <f t="shared" si="95"/>
        <v>0</v>
      </c>
    </row>
    <row r="2051" spans="1:9" x14ac:dyDescent="0.25">
      <c r="A2051">
        <v>39217</v>
      </c>
      <c r="B2051">
        <v>70.83</v>
      </c>
      <c r="C2051">
        <v>63.17</v>
      </c>
      <c r="D2051">
        <v>62.46</v>
      </c>
      <c r="E2051">
        <v>68.11</v>
      </c>
      <c r="F2051">
        <v>66.83</v>
      </c>
      <c r="G2051">
        <f t="shared" ref="G2051:G2114" si="96">B2051-B2050</f>
        <v>1.3499999999999943</v>
      </c>
      <c r="H2051">
        <f t="shared" ref="H2051:H2114" si="97">C2051-D2051</f>
        <v>0.71000000000000085</v>
      </c>
      <c r="I2051">
        <f t="shared" ref="I2051:I2114" si="98">E2051-F2051</f>
        <v>1.2800000000000011</v>
      </c>
    </row>
    <row r="2052" spans="1:9" x14ac:dyDescent="0.25">
      <c r="A2052">
        <v>39218</v>
      </c>
      <c r="B2052">
        <v>70.459999999999994</v>
      </c>
      <c r="C2052">
        <v>62.55</v>
      </c>
      <c r="D2052">
        <v>63.17</v>
      </c>
      <c r="E2052">
        <v>68.010000000000005</v>
      </c>
      <c r="F2052">
        <v>68.11</v>
      </c>
      <c r="G2052">
        <f t="shared" si="96"/>
        <v>-0.37000000000000455</v>
      </c>
      <c r="H2052">
        <f t="shared" si="97"/>
        <v>-0.62000000000000455</v>
      </c>
      <c r="I2052">
        <f t="shared" si="98"/>
        <v>-9.9999999999994316E-2</v>
      </c>
    </row>
    <row r="2053" spans="1:9" x14ac:dyDescent="0.25">
      <c r="A2053">
        <v>39219</v>
      </c>
      <c r="B2053">
        <v>72.8</v>
      </c>
      <c r="C2053">
        <v>64.86</v>
      </c>
      <c r="D2053">
        <v>62.55</v>
      </c>
      <c r="E2053">
        <v>70.27</v>
      </c>
      <c r="F2053">
        <v>67.97</v>
      </c>
      <c r="G2053">
        <f t="shared" si="96"/>
        <v>2.3400000000000034</v>
      </c>
      <c r="H2053">
        <f t="shared" si="97"/>
        <v>2.3100000000000023</v>
      </c>
      <c r="I2053">
        <f t="shared" si="98"/>
        <v>2.2999999999999972</v>
      </c>
    </row>
    <row r="2054" spans="1:9" x14ac:dyDescent="0.25">
      <c r="A2054">
        <v>39220</v>
      </c>
      <c r="B2054">
        <v>71.95</v>
      </c>
      <c r="C2054">
        <v>64.94</v>
      </c>
      <c r="D2054">
        <v>64.86</v>
      </c>
      <c r="E2054">
        <v>69.42</v>
      </c>
      <c r="F2054">
        <v>70.27</v>
      </c>
      <c r="G2054">
        <f t="shared" si="96"/>
        <v>-0.84999999999999432</v>
      </c>
      <c r="H2054">
        <f t="shared" si="97"/>
        <v>7.9999999999998295E-2</v>
      </c>
      <c r="I2054">
        <f t="shared" si="98"/>
        <v>-0.84999999999999432</v>
      </c>
    </row>
    <row r="2055" spans="1:9" x14ac:dyDescent="0.25">
      <c r="A2055">
        <v>39223</v>
      </c>
      <c r="B2055">
        <v>73.06</v>
      </c>
      <c r="C2055">
        <v>66.27</v>
      </c>
      <c r="D2055">
        <v>64.94</v>
      </c>
      <c r="E2055">
        <v>70.489999999999995</v>
      </c>
      <c r="F2055">
        <v>69.42</v>
      </c>
      <c r="G2055">
        <f t="shared" si="96"/>
        <v>1.1099999999999994</v>
      </c>
      <c r="H2055">
        <f t="shared" si="97"/>
        <v>1.3299999999999983</v>
      </c>
      <c r="I2055">
        <f t="shared" si="98"/>
        <v>1.0699999999999932</v>
      </c>
    </row>
    <row r="2056" spans="1:9" x14ac:dyDescent="0.25">
      <c r="A2056">
        <v>39224</v>
      </c>
      <c r="B2056">
        <v>72.23</v>
      </c>
      <c r="C2056">
        <v>64.97</v>
      </c>
      <c r="D2056">
        <v>66.27</v>
      </c>
      <c r="E2056">
        <v>69.52</v>
      </c>
      <c r="F2056">
        <v>70.489999999999995</v>
      </c>
      <c r="G2056">
        <f t="shared" si="96"/>
        <v>-0.82999999999999829</v>
      </c>
      <c r="H2056">
        <f t="shared" si="97"/>
        <v>-1.2999999999999972</v>
      </c>
      <c r="I2056">
        <f t="shared" si="98"/>
        <v>-0.96999999999999886</v>
      </c>
    </row>
    <row r="2057" spans="1:9" x14ac:dyDescent="0.25">
      <c r="A2057">
        <v>39225</v>
      </c>
      <c r="B2057">
        <v>73.349999999999994</v>
      </c>
      <c r="C2057">
        <v>65.77</v>
      </c>
      <c r="D2057">
        <v>65.510000000000005</v>
      </c>
      <c r="E2057">
        <v>70.599999999999994</v>
      </c>
      <c r="F2057">
        <v>69.52</v>
      </c>
      <c r="G2057">
        <f t="shared" si="96"/>
        <v>1.1199999999999903</v>
      </c>
      <c r="H2057">
        <f t="shared" si="97"/>
        <v>0.25999999999999091</v>
      </c>
      <c r="I2057">
        <f t="shared" si="98"/>
        <v>1.0799999999999983</v>
      </c>
    </row>
    <row r="2058" spans="1:9" x14ac:dyDescent="0.25">
      <c r="A2058">
        <v>39226</v>
      </c>
      <c r="B2058">
        <v>73.790000000000006</v>
      </c>
      <c r="C2058">
        <v>64.180000000000007</v>
      </c>
      <c r="D2058">
        <v>65.77</v>
      </c>
      <c r="E2058">
        <v>70.72</v>
      </c>
      <c r="F2058">
        <v>70.599999999999994</v>
      </c>
      <c r="G2058">
        <f t="shared" si="96"/>
        <v>0.44000000000001194</v>
      </c>
      <c r="H2058">
        <f t="shared" si="97"/>
        <v>-1.5899999999999892</v>
      </c>
      <c r="I2058">
        <f t="shared" si="98"/>
        <v>0.12000000000000455</v>
      </c>
    </row>
    <row r="2059" spans="1:9" x14ac:dyDescent="0.25">
      <c r="A2059">
        <v>39227</v>
      </c>
      <c r="B2059">
        <v>73.44</v>
      </c>
      <c r="C2059">
        <v>65.2</v>
      </c>
      <c r="D2059">
        <v>64.180000000000007</v>
      </c>
      <c r="E2059">
        <v>70.69</v>
      </c>
      <c r="F2059">
        <v>70.72</v>
      </c>
      <c r="G2059">
        <f t="shared" si="96"/>
        <v>-0.35000000000000853</v>
      </c>
      <c r="H2059">
        <f t="shared" si="97"/>
        <v>1.019999999999996</v>
      </c>
      <c r="I2059">
        <f t="shared" si="98"/>
        <v>-3.0000000000001137E-2</v>
      </c>
    </row>
    <row r="2060" spans="1:9" x14ac:dyDescent="0.25">
      <c r="A2060">
        <v>39231</v>
      </c>
      <c r="B2060">
        <v>70.83</v>
      </c>
      <c r="C2060">
        <v>63.15</v>
      </c>
      <c r="D2060">
        <v>65.2</v>
      </c>
      <c r="E2060">
        <v>68.13</v>
      </c>
      <c r="F2060">
        <v>69.709999999999994</v>
      </c>
      <c r="G2060">
        <f t="shared" si="96"/>
        <v>-2.6099999999999994</v>
      </c>
      <c r="H2060">
        <f t="shared" si="97"/>
        <v>-2.0500000000000043</v>
      </c>
      <c r="I2060">
        <f t="shared" si="98"/>
        <v>-1.5799999999999983</v>
      </c>
    </row>
    <row r="2061" spans="1:9" x14ac:dyDescent="0.25">
      <c r="A2061">
        <v>39232</v>
      </c>
      <c r="B2061">
        <v>70.540000000000006</v>
      </c>
      <c r="C2061">
        <v>63.49</v>
      </c>
      <c r="D2061">
        <v>63.15</v>
      </c>
      <c r="E2061">
        <v>67.84</v>
      </c>
      <c r="F2061">
        <v>68.13</v>
      </c>
      <c r="G2061">
        <f t="shared" si="96"/>
        <v>-0.28999999999999204</v>
      </c>
      <c r="H2061">
        <f t="shared" si="97"/>
        <v>0.34000000000000341</v>
      </c>
      <c r="I2061">
        <f t="shared" si="98"/>
        <v>-0.28999999999999204</v>
      </c>
    </row>
    <row r="2062" spans="1:9" x14ac:dyDescent="0.25">
      <c r="A2062">
        <v>39233</v>
      </c>
      <c r="B2062">
        <v>70.64</v>
      </c>
      <c r="C2062">
        <v>64.010000000000005</v>
      </c>
      <c r="D2062">
        <v>63.49</v>
      </c>
      <c r="E2062">
        <v>68.040000000000006</v>
      </c>
      <c r="F2062">
        <v>67.84</v>
      </c>
      <c r="G2062">
        <f t="shared" si="96"/>
        <v>9.9999999999994316E-2</v>
      </c>
      <c r="H2062">
        <f t="shared" si="97"/>
        <v>0.52000000000000313</v>
      </c>
      <c r="I2062">
        <f t="shared" si="98"/>
        <v>0.20000000000000284</v>
      </c>
    </row>
    <row r="2063" spans="1:9" x14ac:dyDescent="0.25">
      <c r="A2063">
        <v>39234</v>
      </c>
      <c r="B2063">
        <v>71.63</v>
      </c>
      <c r="C2063">
        <v>65.08</v>
      </c>
      <c r="D2063">
        <v>64.010000000000005</v>
      </c>
      <c r="E2063">
        <v>69.069999999999993</v>
      </c>
      <c r="F2063">
        <v>68.040000000000006</v>
      </c>
      <c r="G2063">
        <f t="shared" si="96"/>
        <v>0.98999999999999488</v>
      </c>
      <c r="H2063">
        <f t="shared" si="97"/>
        <v>1.0699999999999932</v>
      </c>
      <c r="I2063">
        <f t="shared" si="98"/>
        <v>1.0299999999999869</v>
      </c>
    </row>
    <row r="2064" spans="1:9" x14ac:dyDescent="0.25">
      <c r="A2064">
        <v>39237</v>
      </c>
      <c r="B2064">
        <v>72.959999999999994</v>
      </c>
      <c r="C2064">
        <v>66.209999999999994</v>
      </c>
      <c r="D2064">
        <v>65.08</v>
      </c>
      <c r="E2064">
        <v>70.400000000000006</v>
      </c>
      <c r="F2064">
        <v>69.069999999999993</v>
      </c>
      <c r="G2064">
        <f t="shared" si="96"/>
        <v>1.3299999999999983</v>
      </c>
      <c r="H2064">
        <f t="shared" si="97"/>
        <v>1.1299999999999955</v>
      </c>
      <c r="I2064">
        <f t="shared" si="98"/>
        <v>1.3300000000000125</v>
      </c>
    </row>
    <row r="2065" spans="1:9" x14ac:dyDescent="0.25">
      <c r="A2065">
        <v>39238</v>
      </c>
      <c r="B2065">
        <v>72.930000000000007</v>
      </c>
      <c r="C2065">
        <v>65.61</v>
      </c>
      <c r="D2065">
        <v>66.209999999999994</v>
      </c>
      <c r="E2065">
        <v>70.45</v>
      </c>
      <c r="F2065">
        <v>70.400000000000006</v>
      </c>
      <c r="G2065">
        <f t="shared" si="96"/>
        <v>-2.9999999999986926E-2</v>
      </c>
      <c r="H2065">
        <f t="shared" si="97"/>
        <v>-0.59999999999999432</v>
      </c>
      <c r="I2065">
        <f t="shared" si="98"/>
        <v>4.9999999999997158E-2</v>
      </c>
    </row>
    <row r="2066" spans="1:9" x14ac:dyDescent="0.25">
      <c r="A2066">
        <v>39239</v>
      </c>
      <c r="B2066">
        <v>73.23</v>
      </c>
      <c r="C2066">
        <v>65.959999999999994</v>
      </c>
      <c r="D2066">
        <v>65.61</v>
      </c>
      <c r="E2066">
        <v>71.02</v>
      </c>
      <c r="F2066">
        <v>70.45</v>
      </c>
      <c r="G2066">
        <f t="shared" si="96"/>
        <v>0.29999999999999716</v>
      </c>
      <c r="H2066">
        <f t="shared" si="97"/>
        <v>0.34999999999999432</v>
      </c>
      <c r="I2066">
        <f t="shared" si="98"/>
        <v>0.56999999999999318</v>
      </c>
    </row>
    <row r="2067" spans="1:9" x14ac:dyDescent="0.25">
      <c r="A2067">
        <v>39240</v>
      </c>
      <c r="B2067">
        <v>73.260000000000005</v>
      </c>
      <c r="C2067">
        <v>66.930000000000007</v>
      </c>
      <c r="D2067">
        <v>65.959999999999994</v>
      </c>
      <c r="E2067">
        <v>71.22</v>
      </c>
      <c r="F2067">
        <v>71.02</v>
      </c>
      <c r="G2067">
        <f t="shared" si="96"/>
        <v>3.0000000000001137E-2</v>
      </c>
      <c r="H2067">
        <f t="shared" si="97"/>
        <v>0.97000000000001307</v>
      </c>
      <c r="I2067">
        <f t="shared" si="98"/>
        <v>0.20000000000000284</v>
      </c>
    </row>
    <row r="2068" spans="1:9" x14ac:dyDescent="0.25">
      <c r="A2068">
        <v>39241</v>
      </c>
      <c r="B2068">
        <v>70.569999999999993</v>
      </c>
      <c r="C2068">
        <v>64.760000000000005</v>
      </c>
      <c r="D2068">
        <v>66.930000000000007</v>
      </c>
      <c r="E2068">
        <v>68.599999999999994</v>
      </c>
      <c r="F2068">
        <v>71.22</v>
      </c>
      <c r="G2068">
        <f t="shared" si="96"/>
        <v>-2.6900000000000119</v>
      </c>
      <c r="H2068">
        <f t="shared" si="97"/>
        <v>-2.1700000000000017</v>
      </c>
      <c r="I2068">
        <f t="shared" si="98"/>
        <v>-2.6200000000000045</v>
      </c>
    </row>
    <row r="2069" spans="1:9" x14ac:dyDescent="0.25">
      <c r="A2069">
        <v>39244</v>
      </c>
      <c r="B2069">
        <v>71.47</v>
      </c>
      <c r="C2069">
        <v>65.97</v>
      </c>
      <c r="D2069">
        <v>64.760000000000005</v>
      </c>
      <c r="E2069">
        <v>69.56</v>
      </c>
      <c r="F2069">
        <v>68.599999999999994</v>
      </c>
      <c r="G2069">
        <f t="shared" si="96"/>
        <v>0.90000000000000568</v>
      </c>
      <c r="H2069">
        <f t="shared" si="97"/>
        <v>1.2099999999999937</v>
      </c>
      <c r="I2069">
        <f t="shared" si="98"/>
        <v>0.96000000000000796</v>
      </c>
    </row>
    <row r="2070" spans="1:9" x14ac:dyDescent="0.25">
      <c r="A2070">
        <v>39245</v>
      </c>
      <c r="B2070">
        <v>70.36</v>
      </c>
      <c r="C2070">
        <v>65.349999999999994</v>
      </c>
      <c r="D2070">
        <v>65.97</v>
      </c>
      <c r="E2070">
        <v>68.790000000000006</v>
      </c>
      <c r="F2070">
        <v>69.56</v>
      </c>
      <c r="G2070">
        <f t="shared" si="96"/>
        <v>-1.1099999999999994</v>
      </c>
      <c r="H2070">
        <f t="shared" si="97"/>
        <v>-0.62000000000000455</v>
      </c>
      <c r="I2070">
        <f t="shared" si="98"/>
        <v>-0.76999999999999602</v>
      </c>
    </row>
    <row r="2071" spans="1:9" x14ac:dyDescent="0.25">
      <c r="A2071">
        <v>39246</v>
      </c>
      <c r="B2071">
        <v>71.06</v>
      </c>
      <c r="C2071">
        <v>66.260000000000005</v>
      </c>
      <c r="D2071">
        <v>65.349999999999994</v>
      </c>
      <c r="E2071">
        <v>69.94</v>
      </c>
      <c r="F2071">
        <v>68.790000000000006</v>
      </c>
      <c r="G2071">
        <f t="shared" si="96"/>
        <v>0.70000000000000284</v>
      </c>
      <c r="H2071">
        <f t="shared" si="97"/>
        <v>0.9100000000000108</v>
      </c>
      <c r="I2071">
        <f t="shared" si="98"/>
        <v>1.1499999999999915</v>
      </c>
    </row>
    <row r="2072" spans="1:9" x14ac:dyDescent="0.25">
      <c r="A2072">
        <v>39247</v>
      </c>
      <c r="B2072">
        <v>72.34</v>
      </c>
      <c r="C2072">
        <v>67.650000000000006</v>
      </c>
      <c r="D2072">
        <v>66.260000000000005</v>
      </c>
      <c r="E2072">
        <v>70.959999999999994</v>
      </c>
      <c r="F2072">
        <v>69.94</v>
      </c>
      <c r="G2072">
        <f t="shared" si="96"/>
        <v>1.2800000000000011</v>
      </c>
      <c r="H2072">
        <f t="shared" si="97"/>
        <v>1.3900000000000006</v>
      </c>
      <c r="I2072">
        <f t="shared" si="98"/>
        <v>1.019999999999996</v>
      </c>
    </row>
    <row r="2073" spans="1:9" x14ac:dyDescent="0.25">
      <c r="A2073">
        <v>39248</v>
      </c>
      <c r="B2073">
        <v>72.739999999999995</v>
      </c>
      <c r="C2073">
        <v>68</v>
      </c>
      <c r="D2073">
        <v>67.650000000000006</v>
      </c>
      <c r="E2073">
        <v>71.47</v>
      </c>
      <c r="F2073">
        <v>71.36</v>
      </c>
      <c r="G2073">
        <f t="shared" si="96"/>
        <v>0.39999999999999147</v>
      </c>
      <c r="H2073">
        <f t="shared" si="97"/>
        <v>0.34999999999999432</v>
      </c>
      <c r="I2073">
        <f t="shared" si="98"/>
        <v>0.10999999999999943</v>
      </c>
    </row>
    <row r="2074" spans="1:9" x14ac:dyDescent="0.25">
      <c r="A2074">
        <v>39251</v>
      </c>
      <c r="B2074">
        <v>73.67</v>
      </c>
      <c r="C2074">
        <v>69.09</v>
      </c>
      <c r="D2074">
        <v>68</v>
      </c>
      <c r="E2074">
        <v>72.180000000000007</v>
      </c>
      <c r="F2074">
        <v>71.47</v>
      </c>
      <c r="G2074">
        <f t="shared" si="96"/>
        <v>0.93000000000000682</v>
      </c>
      <c r="H2074">
        <f t="shared" si="97"/>
        <v>1.0900000000000034</v>
      </c>
      <c r="I2074">
        <f t="shared" si="98"/>
        <v>0.71000000000000796</v>
      </c>
    </row>
    <row r="2075" spans="1:9" x14ac:dyDescent="0.25">
      <c r="A2075">
        <v>39252</v>
      </c>
      <c r="B2075">
        <v>72.89</v>
      </c>
      <c r="C2075">
        <v>69.099999999999994</v>
      </c>
      <c r="D2075">
        <v>69.09</v>
      </c>
      <c r="E2075">
        <v>71.84</v>
      </c>
      <c r="F2075">
        <v>72.180000000000007</v>
      </c>
      <c r="G2075">
        <f t="shared" si="96"/>
        <v>-0.78000000000000114</v>
      </c>
      <c r="H2075">
        <f t="shared" si="97"/>
        <v>9.9999999999909051E-3</v>
      </c>
      <c r="I2075">
        <f t="shared" si="98"/>
        <v>-0.34000000000000341</v>
      </c>
    </row>
    <row r="2076" spans="1:9" x14ac:dyDescent="0.25">
      <c r="A2076">
        <v>39253</v>
      </c>
      <c r="B2076">
        <v>72.25</v>
      </c>
      <c r="C2076">
        <v>68.19</v>
      </c>
      <c r="D2076">
        <v>69.099999999999994</v>
      </c>
      <c r="E2076">
        <v>70.42</v>
      </c>
      <c r="F2076">
        <v>71.84</v>
      </c>
      <c r="G2076">
        <f t="shared" si="96"/>
        <v>-0.64000000000000057</v>
      </c>
      <c r="H2076">
        <f t="shared" si="97"/>
        <v>-0.90999999999999659</v>
      </c>
      <c r="I2076">
        <f t="shared" si="98"/>
        <v>-1.4200000000000017</v>
      </c>
    </row>
    <row r="2077" spans="1:9" x14ac:dyDescent="0.25">
      <c r="A2077">
        <v>39254</v>
      </c>
      <c r="B2077">
        <v>72.12</v>
      </c>
      <c r="C2077">
        <v>68.650000000000006</v>
      </c>
      <c r="D2077">
        <v>68.86</v>
      </c>
      <c r="E2077">
        <v>70.22</v>
      </c>
      <c r="F2077">
        <v>70.42</v>
      </c>
      <c r="G2077">
        <f t="shared" si="96"/>
        <v>-0.12999999999999545</v>
      </c>
      <c r="H2077">
        <f t="shared" si="97"/>
        <v>-0.20999999999999375</v>
      </c>
      <c r="I2077">
        <f t="shared" si="98"/>
        <v>-0.20000000000000284</v>
      </c>
    </row>
    <row r="2078" spans="1:9" x14ac:dyDescent="0.25">
      <c r="A2078">
        <v>39255</v>
      </c>
      <c r="B2078">
        <v>73.28</v>
      </c>
      <c r="C2078">
        <v>69.14</v>
      </c>
      <c r="D2078">
        <v>68.650000000000006</v>
      </c>
      <c r="E2078">
        <v>71.180000000000007</v>
      </c>
      <c r="F2078">
        <v>70.22</v>
      </c>
      <c r="G2078">
        <f t="shared" si="96"/>
        <v>1.1599999999999966</v>
      </c>
      <c r="H2078">
        <f t="shared" si="97"/>
        <v>0.48999999999999488</v>
      </c>
      <c r="I2078">
        <f t="shared" si="98"/>
        <v>0.96000000000000796</v>
      </c>
    </row>
    <row r="2079" spans="1:9" x14ac:dyDescent="0.25">
      <c r="A2079">
        <v>39258</v>
      </c>
      <c r="B2079">
        <v>73.16</v>
      </c>
      <c r="C2079">
        <v>69.180000000000007</v>
      </c>
      <c r="D2079">
        <v>69.14</v>
      </c>
      <c r="E2079">
        <v>71.36</v>
      </c>
      <c r="F2079">
        <v>71.180000000000007</v>
      </c>
      <c r="G2079">
        <f t="shared" si="96"/>
        <v>-0.12000000000000455</v>
      </c>
      <c r="H2079">
        <f t="shared" si="97"/>
        <v>4.0000000000006253E-2</v>
      </c>
      <c r="I2079">
        <f t="shared" si="98"/>
        <v>0.17999999999999261</v>
      </c>
    </row>
    <row r="2080" spans="1:9" x14ac:dyDescent="0.25">
      <c r="A2080">
        <v>39259</v>
      </c>
      <c r="B2080">
        <v>72.260000000000005</v>
      </c>
      <c r="C2080">
        <v>67.77</v>
      </c>
      <c r="D2080">
        <v>69.180000000000007</v>
      </c>
      <c r="E2080">
        <v>70.17</v>
      </c>
      <c r="F2080">
        <v>71.36</v>
      </c>
      <c r="G2080">
        <f t="shared" si="96"/>
        <v>-0.89999999999999147</v>
      </c>
      <c r="H2080">
        <f t="shared" si="97"/>
        <v>-1.4100000000000108</v>
      </c>
      <c r="I2080">
        <f t="shared" si="98"/>
        <v>-1.1899999999999977</v>
      </c>
    </row>
    <row r="2081" spans="1:9" x14ac:dyDescent="0.25">
      <c r="A2081">
        <v>39260</v>
      </c>
      <c r="B2081">
        <v>73.09</v>
      </c>
      <c r="C2081">
        <v>68.97</v>
      </c>
      <c r="D2081">
        <v>67.77</v>
      </c>
      <c r="E2081">
        <v>70.53</v>
      </c>
      <c r="F2081">
        <v>70.17</v>
      </c>
      <c r="G2081">
        <f t="shared" si="96"/>
        <v>0.82999999999999829</v>
      </c>
      <c r="H2081">
        <f t="shared" si="97"/>
        <v>1.2000000000000028</v>
      </c>
      <c r="I2081">
        <f t="shared" si="98"/>
        <v>0.35999999999999943</v>
      </c>
    </row>
    <row r="2082" spans="1:9" x14ac:dyDescent="0.25">
      <c r="A2082">
        <v>39261</v>
      </c>
      <c r="B2082">
        <v>73.11</v>
      </c>
      <c r="C2082">
        <v>69.569999999999993</v>
      </c>
      <c r="D2082">
        <v>68.97</v>
      </c>
      <c r="E2082">
        <v>70.52</v>
      </c>
      <c r="F2082">
        <v>70.53</v>
      </c>
      <c r="G2082">
        <f t="shared" si="96"/>
        <v>1.9999999999996021E-2</v>
      </c>
      <c r="H2082">
        <f t="shared" si="97"/>
        <v>0.59999999999999432</v>
      </c>
      <c r="I2082">
        <f t="shared" si="98"/>
        <v>-1.0000000000005116E-2</v>
      </c>
    </row>
    <row r="2083" spans="1:9" x14ac:dyDescent="0.25">
      <c r="A2083">
        <v>39262</v>
      </c>
      <c r="B2083">
        <v>74.02</v>
      </c>
      <c r="C2083">
        <v>70.680000000000007</v>
      </c>
      <c r="D2083">
        <v>69.569999999999993</v>
      </c>
      <c r="E2083">
        <v>71.41</v>
      </c>
      <c r="F2083">
        <v>70.52</v>
      </c>
      <c r="G2083">
        <f t="shared" si="96"/>
        <v>0.90999999999999659</v>
      </c>
      <c r="H2083">
        <f t="shared" si="97"/>
        <v>1.1100000000000136</v>
      </c>
      <c r="I2083">
        <f t="shared" si="98"/>
        <v>0.89000000000000057</v>
      </c>
    </row>
    <row r="2084" spans="1:9" x14ac:dyDescent="0.25">
      <c r="A2084">
        <v>39265</v>
      </c>
      <c r="B2084">
        <v>75.28</v>
      </c>
      <c r="C2084">
        <v>71.09</v>
      </c>
      <c r="D2084">
        <v>70.680000000000007</v>
      </c>
      <c r="E2084">
        <v>72.63</v>
      </c>
      <c r="F2084">
        <v>71.41</v>
      </c>
      <c r="G2084">
        <f t="shared" si="96"/>
        <v>1.2600000000000051</v>
      </c>
      <c r="H2084">
        <f t="shared" si="97"/>
        <v>0.40999999999999659</v>
      </c>
      <c r="I2084">
        <f t="shared" si="98"/>
        <v>1.2199999999999989</v>
      </c>
    </row>
    <row r="2085" spans="1:9" x14ac:dyDescent="0.25">
      <c r="A2085">
        <v>39266</v>
      </c>
      <c r="B2085">
        <v>75.599999999999994</v>
      </c>
      <c r="C2085">
        <v>71.41</v>
      </c>
      <c r="D2085">
        <v>71.09</v>
      </c>
      <c r="E2085">
        <v>72.930000000000007</v>
      </c>
      <c r="F2085">
        <v>72.63</v>
      </c>
      <c r="G2085">
        <f t="shared" si="96"/>
        <v>0.31999999999999318</v>
      </c>
      <c r="H2085">
        <f t="shared" si="97"/>
        <v>0.31999999999999318</v>
      </c>
      <c r="I2085">
        <f t="shared" si="98"/>
        <v>0.30000000000001137</v>
      </c>
    </row>
    <row r="2086" spans="1:9" x14ac:dyDescent="0.25">
      <c r="A2086">
        <v>39268</v>
      </c>
      <c r="B2086">
        <v>77.47</v>
      </c>
      <c r="C2086">
        <v>71.81</v>
      </c>
      <c r="D2086">
        <v>71.41</v>
      </c>
      <c r="E2086">
        <v>74.75</v>
      </c>
      <c r="F2086">
        <v>73.05</v>
      </c>
      <c r="G2086">
        <f t="shared" si="96"/>
        <v>1.8700000000000045</v>
      </c>
      <c r="H2086">
        <f t="shared" si="97"/>
        <v>0.40000000000000568</v>
      </c>
      <c r="I2086">
        <f t="shared" si="98"/>
        <v>1.7000000000000028</v>
      </c>
    </row>
    <row r="2087" spans="1:9" x14ac:dyDescent="0.25">
      <c r="A2087">
        <v>39269</v>
      </c>
      <c r="B2087">
        <v>78.48</v>
      </c>
      <c r="C2087">
        <v>72.81</v>
      </c>
      <c r="D2087">
        <v>71.81</v>
      </c>
      <c r="E2087">
        <v>75.62</v>
      </c>
      <c r="F2087">
        <v>74.75</v>
      </c>
      <c r="G2087">
        <f t="shared" si="96"/>
        <v>1.0100000000000051</v>
      </c>
      <c r="H2087">
        <f t="shared" si="97"/>
        <v>1</v>
      </c>
      <c r="I2087">
        <f t="shared" si="98"/>
        <v>0.87000000000000455</v>
      </c>
    </row>
    <row r="2088" spans="1:9" x14ac:dyDescent="0.25">
      <c r="A2088">
        <v>39272</v>
      </c>
      <c r="B2088">
        <v>78.3</v>
      </c>
      <c r="C2088">
        <v>72.19</v>
      </c>
      <c r="D2088">
        <v>72.81</v>
      </c>
      <c r="E2088">
        <v>75.78</v>
      </c>
      <c r="F2088">
        <v>75.62</v>
      </c>
      <c r="G2088">
        <f t="shared" si="96"/>
        <v>-0.18000000000000682</v>
      </c>
      <c r="H2088">
        <f t="shared" si="97"/>
        <v>-0.62000000000000455</v>
      </c>
      <c r="I2088">
        <f t="shared" si="98"/>
        <v>0.15999999999999659</v>
      </c>
    </row>
    <row r="2089" spans="1:9" x14ac:dyDescent="0.25">
      <c r="A2089">
        <v>39273</v>
      </c>
      <c r="B2089">
        <v>79.03</v>
      </c>
      <c r="C2089">
        <v>72.81</v>
      </c>
      <c r="D2089">
        <v>72.19</v>
      </c>
      <c r="E2089">
        <v>76.400000000000006</v>
      </c>
      <c r="F2089">
        <v>75.78</v>
      </c>
      <c r="G2089">
        <f t="shared" si="96"/>
        <v>0.73000000000000398</v>
      </c>
      <c r="H2089">
        <f t="shared" si="97"/>
        <v>0.62000000000000455</v>
      </c>
      <c r="I2089">
        <f t="shared" si="98"/>
        <v>0.62000000000000455</v>
      </c>
    </row>
    <row r="2090" spans="1:9" x14ac:dyDescent="0.25">
      <c r="A2090">
        <v>39274</v>
      </c>
      <c r="B2090">
        <v>78.66</v>
      </c>
      <c r="C2090">
        <v>72.56</v>
      </c>
      <c r="D2090">
        <v>72.81</v>
      </c>
      <c r="E2090">
        <v>75.44</v>
      </c>
      <c r="F2090">
        <v>76.400000000000006</v>
      </c>
      <c r="G2090">
        <f t="shared" si="96"/>
        <v>-0.37000000000000455</v>
      </c>
      <c r="H2090">
        <f t="shared" si="97"/>
        <v>-0.25</v>
      </c>
      <c r="I2090">
        <f t="shared" si="98"/>
        <v>-0.96000000000000796</v>
      </c>
    </row>
    <row r="2091" spans="1:9" x14ac:dyDescent="0.25">
      <c r="A2091">
        <v>39275</v>
      </c>
      <c r="B2091">
        <v>79.48</v>
      </c>
      <c r="C2091">
        <v>72.5</v>
      </c>
      <c r="D2091">
        <v>72.56</v>
      </c>
      <c r="E2091">
        <v>76.400000000000006</v>
      </c>
      <c r="F2091">
        <v>75.44</v>
      </c>
      <c r="G2091">
        <f t="shared" si="96"/>
        <v>0.82000000000000739</v>
      </c>
      <c r="H2091">
        <f t="shared" si="97"/>
        <v>-6.0000000000002274E-2</v>
      </c>
      <c r="I2091">
        <f t="shared" si="98"/>
        <v>0.96000000000000796</v>
      </c>
    </row>
    <row r="2092" spans="1:9" x14ac:dyDescent="0.25">
      <c r="A2092">
        <v>39276</v>
      </c>
      <c r="B2092">
        <v>80.91</v>
      </c>
      <c r="C2092">
        <v>73.930000000000007</v>
      </c>
      <c r="D2092">
        <v>72.5</v>
      </c>
      <c r="E2092">
        <v>77.569999999999993</v>
      </c>
      <c r="F2092">
        <v>76.400000000000006</v>
      </c>
      <c r="G2092">
        <f t="shared" si="96"/>
        <v>1.4299999999999926</v>
      </c>
      <c r="H2092">
        <f t="shared" si="97"/>
        <v>1.4300000000000068</v>
      </c>
      <c r="I2092">
        <f t="shared" si="98"/>
        <v>1.1699999999999875</v>
      </c>
    </row>
    <row r="2093" spans="1:9" x14ac:dyDescent="0.25">
      <c r="A2093">
        <v>39279</v>
      </c>
      <c r="B2093">
        <v>79.88</v>
      </c>
      <c r="C2093">
        <v>74.150000000000006</v>
      </c>
      <c r="D2093">
        <v>73.930000000000007</v>
      </c>
      <c r="E2093">
        <v>77.33</v>
      </c>
      <c r="F2093">
        <v>77.569999999999993</v>
      </c>
      <c r="G2093">
        <f t="shared" si="96"/>
        <v>-1.0300000000000011</v>
      </c>
      <c r="H2093">
        <f t="shared" si="97"/>
        <v>0.21999999999999886</v>
      </c>
      <c r="I2093">
        <f t="shared" si="98"/>
        <v>-0.23999999999999488</v>
      </c>
    </row>
    <row r="2094" spans="1:9" x14ac:dyDescent="0.25">
      <c r="A2094">
        <v>39280</v>
      </c>
      <c r="B2094">
        <v>78.7</v>
      </c>
      <c r="C2094">
        <v>74.02</v>
      </c>
      <c r="D2094">
        <v>74.150000000000006</v>
      </c>
      <c r="E2094">
        <v>75.53</v>
      </c>
      <c r="F2094">
        <v>76.290000000000006</v>
      </c>
      <c r="G2094">
        <f t="shared" si="96"/>
        <v>-1.1799999999999926</v>
      </c>
      <c r="H2094">
        <f t="shared" si="97"/>
        <v>-0.13000000000000966</v>
      </c>
      <c r="I2094">
        <f t="shared" si="98"/>
        <v>-0.76000000000000512</v>
      </c>
    </row>
    <row r="2095" spans="1:9" x14ac:dyDescent="0.25">
      <c r="A2095">
        <v>39281</v>
      </c>
      <c r="B2095">
        <v>79.959999999999994</v>
      </c>
      <c r="C2095">
        <v>75.05</v>
      </c>
      <c r="D2095">
        <v>74.02</v>
      </c>
      <c r="E2095">
        <v>76.760000000000005</v>
      </c>
      <c r="F2095">
        <v>75.53</v>
      </c>
      <c r="G2095">
        <f t="shared" si="96"/>
        <v>1.2599999999999909</v>
      </c>
      <c r="H2095">
        <f t="shared" si="97"/>
        <v>1.0300000000000011</v>
      </c>
      <c r="I2095">
        <f t="shared" si="98"/>
        <v>1.230000000000004</v>
      </c>
    </row>
    <row r="2096" spans="1:9" x14ac:dyDescent="0.25">
      <c r="A2096">
        <v>39282</v>
      </c>
      <c r="B2096">
        <v>80.930000000000007</v>
      </c>
      <c r="C2096">
        <v>75.92</v>
      </c>
      <c r="D2096">
        <v>75.05</v>
      </c>
      <c r="E2096">
        <v>77.67</v>
      </c>
      <c r="F2096">
        <v>76.760000000000005</v>
      </c>
      <c r="G2096">
        <f t="shared" si="96"/>
        <v>0.97000000000001307</v>
      </c>
      <c r="H2096">
        <f t="shared" si="97"/>
        <v>0.87000000000000455</v>
      </c>
      <c r="I2096">
        <f t="shared" si="98"/>
        <v>0.90999999999999659</v>
      </c>
    </row>
    <row r="2097" spans="1:9" x14ac:dyDescent="0.25">
      <c r="A2097">
        <v>39283</v>
      </c>
      <c r="B2097">
        <v>80.88</v>
      </c>
      <c r="C2097">
        <v>151.36000000000001</v>
      </c>
      <c r="D2097">
        <v>151.99</v>
      </c>
      <c r="E2097">
        <v>77.64</v>
      </c>
      <c r="F2097">
        <v>77.67</v>
      </c>
      <c r="G2097">
        <f t="shared" si="96"/>
        <v>-5.0000000000011369E-2</v>
      </c>
      <c r="H2097">
        <f t="shared" si="97"/>
        <v>-0.62999999999999545</v>
      </c>
      <c r="I2097">
        <f t="shared" si="98"/>
        <v>-3.0000000000001137E-2</v>
      </c>
    </row>
    <row r="2098" spans="1:9" x14ac:dyDescent="0.25">
      <c r="A2098">
        <v>39286</v>
      </c>
      <c r="B2098">
        <v>79.7</v>
      </c>
      <c r="C2098">
        <v>74.89</v>
      </c>
      <c r="D2098">
        <v>75.790000000000006</v>
      </c>
      <c r="E2098">
        <v>76.86</v>
      </c>
      <c r="F2098">
        <v>77.64</v>
      </c>
      <c r="G2098">
        <f t="shared" si="96"/>
        <v>-1.1799999999999926</v>
      </c>
      <c r="H2098">
        <f t="shared" si="97"/>
        <v>-0.90000000000000568</v>
      </c>
      <c r="I2098">
        <f t="shared" si="98"/>
        <v>-0.78000000000000114</v>
      </c>
    </row>
    <row r="2099" spans="1:9" x14ac:dyDescent="0.25">
      <c r="A2099">
        <v>39287</v>
      </c>
      <c r="B2099">
        <v>77.760000000000005</v>
      </c>
      <c r="C2099">
        <v>73.56</v>
      </c>
      <c r="D2099">
        <v>74.89</v>
      </c>
      <c r="E2099">
        <v>75.08</v>
      </c>
      <c r="F2099">
        <v>76.86</v>
      </c>
      <c r="G2099">
        <f t="shared" si="96"/>
        <v>-1.9399999999999977</v>
      </c>
      <c r="H2099">
        <f t="shared" si="97"/>
        <v>-1.3299999999999983</v>
      </c>
      <c r="I2099">
        <f t="shared" si="98"/>
        <v>-1.7800000000000011</v>
      </c>
    </row>
    <row r="2100" spans="1:9" x14ac:dyDescent="0.25">
      <c r="A2100">
        <v>39288</v>
      </c>
      <c r="B2100">
        <v>79.11</v>
      </c>
      <c r="C2100">
        <v>75.88</v>
      </c>
      <c r="D2100">
        <v>73.56</v>
      </c>
      <c r="E2100">
        <v>76.319999999999993</v>
      </c>
      <c r="F2100">
        <v>75.08</v>
      </c>
      <c r="G2100">
        <f t="shared" si="96"/>
        <v>1.3499999999999943</v>
      </c>
      <c r="H2100">
        <f t="shared" si="97"/>
        <v>2.3199999999999932</v>
      </c>
      <c r="I2100">
        <f t="shared" si="98"/>
        <v>1.2399999999999949</v>
      </c>
    </row>
    <row r="2101" spans="1:9" x14ac:dyDescent="0.25">
      <c r="A2101">
        <v>39289</v>
      </c>
      <c r="B2101">
        <v>77.959999999999994</v>
      </c>
      <c r="C2101">
        <v>74.95</v>
      </c>
      <c r="D2101">
        <v>75.88</v>
      </c>
      <c r="E2101">
        <v>75.180000000000007</v>
      </c>
      <c r="F2101">
        <v>76.319999999999993</v>
      </c>
      <c r="G2101">
        <f t="shared" si="96"/>
        <v>-1.1500000000000057</v>
      </c>
      <c r="H2101">
        <f t="shared" si="97"/>
        <v>-0.92999999999999261</v>
      </c>
      <c r="I2101">
        <f t="shared" si="98"/>
        <v>-1.1399999999999864</v>
      </c>
    </row>
    <row r="2102" spans="1:9" x14ac:dyDescent="0.25">
      <c r="A2102">
        <v>39290</v>
      </c>
      <c r="B2102">
        <v>79.05</v>
      </c>
      <c r="C2102">
        <v>77.02</v>
      </c>
      <c r="D2102">
        <v>74.95</v>
      </c>
      <c r="E2102">
        <v>76.260000000000005</v>
      </c>
      <c r="F2102">
        <v>75.180000000000007</v>
      </c>
      <c r="G2102">
        <f t="shared" si="96"/>
        <v>1.0900000000000034</v>
      </c>
      <c r="H2102">
        <f t="shared" si="97"/>
        <v>2.0699999999999932</v>
      </c>
      <c r="I2102">
        <f t="shared" si="98"/>
        <v>1.0799999999999983</v>
      </c>
    </row>
    <row r="2103" spans="1:9" x14ac:dyDescent="0.25">
      <c r="A2103">
        <v>39293</v>
      </c>
      <c r="B2103">
        <v>78.599999999999994</v>
      </c>
      <c r="C2103">
        <v>76.83</v>
      </c>
      <c r="D2103">
        <v>77.02</v>
      </c>
      <c r="E2103">
        <v>75.739999999999995</v>
      </c>
      <c r="F2103">
        <v>76.260000000000005</v>
      </c>
      <c r="G2103">
        <f t="shared" si="96"/>
        <v>-0.45000000000000284</v>
      </c>
      <c r="H2103">
        <f t="shared" si="97"/>
        <v>-0.18999999999999773</v>
      </c>
      <c r="I2103">
        <f t="shared" si="98"/>
        <v>-0.52000000000001023</v>
      </c>
    </row>
    <row r="2104" spans="1:9" x14ac:dyDescent="0.25">
      <c r="A2104">
        <v>39294</v>
      </c>
      <c r="B2104">
        <v>79.900000000000006</v>
      </c>
      <c r="C2104">
        <v>78.209999999999994</v>
      </c>
      <c r="D2104">
        <v>76.83</v>
      </c>
      <c r="E2104">
        <v>77.05</v>
      </c>
      <c r="F2104">
        <v>75.739999999999995</v>
      </c>
      <c r="G2104">
        <f t="shared" si="96"/>
        <v>1.3000000000000114</v>
      </c>
      <c r="H2104">
        <f t="shared" si="97"/>
        <v>1.3799999999999955</v>
      </c>
      <c r="I2104">
        <f t="shared" si="98"/>
        <v>1.3100000000000023</v>
      </c>
    </row>
    <row r="2105" spans="1:9" x14ac:dyDescent="0.25">
      <c r="A2105">
        <v>39295</v>
      </c>
      <c r="B2105">
        <v>78.14</v>
      </c>
      <c r="C2105">
        <v>76.53</v>
      </c>
      <c r="D2105">
        <v>78.209999999999994</v>
      </c>
      <c r="E2105">
        <v>75.349999999999994</v>
      </c>
      <c r="F2105">
        <v>77.05</v>
      </c>
      <c r="G2105">
        <f t="shared" si="96"/>
        <v>-1.7600000000000051</v>
      </c>
      <c r="H2105">
        <f t="shared" si="97"/>
        <v>-1.6799999999999926</v>
      </c>
      <c r="I2105">
        <f t="shared" si="98"/>
        <v>-1.7000000000000028</v>
      </c>
    </row>
    <row r="2106" spans="1:9" x14ac:dyDescent="0.25">
      <c r="A2106">
        <v>39296</v>
      </c>
      <c r="B2106">
        <v>78.45</v>
      </c>
      <c r="C2106">
        <v>76.86</v>
      </c>
      <c r="D2106">
        <v>76.53</v>
      </c>
      <c r="E2106">
        <v>75.760000000000005</v>
      </c>
      <c r="F2106">
        <v>75.349999999999994</v>
      </c>
      <c r="G2106">
        <f t="shared" si="96"/>
        <v>0.31000000000000227</v>
      </c>
      <c r="H2106">
        <f t="shared" si="97"/>
        <v>0.32999999999999829</v>
      </c>
      <c r="I2106">
        <f t="shared" si="98"/>
        <v>0.4100000000000108</v>
      </c>
    </row>
    <row r="2107" spans="1:9" x14ac:dyDescent="0.25">
      <c r="A2107">
        <v>39297</v>
      </c>
      <c r="B2107">
        <v>77.599999999999994</v>
      </c>
      <c r="C2107">
        <v>75.48</v>
      </c>
      <c r="D2107">
        <v>76.86</v>
      </c>
      <c r="E2107">
        <v>74.75</v>
      </c>
      <c r="F2107">
        <v>75.760000000000005</v>
      </c>
      <c r="G2107">
        <f t="shared" si="96"/>
        <v>-0.85000000000000853</v>
      </c>
      <c r="H2107">
        <f t="shared" si="97"/>
        <v>-1.3799999999999955</v>
      </c>
      <c r="I2107">
        <f t="shared" si="98"/>
        <v>-1.0100000000000051</v>
      </c>
    </row>
    <row r="2108" spans="1:9" x14ac:dyDescent="0.25">
      <c r="A2108">
        <v>39300</v>
      </c>
      <c r="B2108">
        <v>74.069999999999993</v>
      </c>
      <c r="C2108">
        <v>72.06</v>
      </c>
      <c r="D2108">
        <v>75.48</v>
      </c>
      <c r="E2108">
        <v>71.17</v>
      </c>
      <c r="F2108">
        <v>74.75</v>
      </c>
      <c r="G2108">
        <f t="shared" si="96"/>
        <v>-3.5300000000000011</v>
      </c>
      <c r="H2108">
        <f t="shared" si="97"/>
        <v>-3.4200000000000017</v>
      </c>
      <c r="I2108">
        <f t="shared" si="98"/>
        <v>-3.5799999999999983</v>
      </c>
    </row>
    <row r="2109" spans="1:9" x14ac:dyDescent="0.25">
      <c r="A2109">
        <v>39301</v>
      </c>
      <c r="B2109">
        <v>74.709999999999994</v>
      </c>
      <c r="C2109">
        <v>72.42</v>
      </c>
      <c r="D2109">
        <v>72.06</v>
      </c>
      <c r="E2109">
        <v>71.8</v>
      </c>
      <c r="F2109">
        <v>71.17</v>
      </c>
      <c r="G2109">
        <f t="shared" si="96"/>
        <v>0.64000000000000057</v>
      </c>
      <c r="H2109">
        <f t="shared" si="97"/>
        <v>0.35999999999999943</v>
      </c>
      <c r="I2109">
        <f t="shared" si="98"/>
        <v>0.62999999999999545</v>
      </c>
    </row>
    <row r="2110" spans="1:9" x14ac:dyDescent="0.25">
      <c r="A2110">
        <v>39302</v>
      </c>
      <c r="B2110">
        <v>73.989999999999995</v>
      </c>
      <c r="C2110">
        <v>72.150000000000006</v>
      </c>
      <c r="D2110">
        <v>72.42</v>
      </c>
      <c r="E2110">
        <v>70.989999999999995</v>
      </c>
      <c r="F2110">
        <v>71.8</v>
      </c>
      <c r="G2110">
        <f t="shared" si="96"/>
        <v>-0.71999999999999886</v>
      </c>
      <c r="H2110">
        <f t="shared" si="97"/>
        <v>-0.26999999999999602</v>
      </c>
      <c r="I2110">
        <f t="shared" si="98"/>
        <v>-0.81000000000000227</v>
      </c>
    </row>
    <row r="2111" spans="1:9" x14ac:dyDescent="0.25">
      <c r="A2111">
        <v>39303</v>
      </c>
      <c r="B2111">
        <v>73.099999999999994</v>
      </c>
      <c r="C2111">
        <v>71.59</v>
      </c>
      <c r="D2111">
        <v>72.150000000000006</v>
      </c>
      <c r="E2111">
        <v>70.209999999999994</v>
      </c>
      <c r="F2111">
        <v>70.989999999999995</v>
      </c>
      <c r="G2111">
        <f t="shared" si="96"/>
        <v>-0.89000000000000057</v>
      </c>
      <c r="H2111">
        <f t="shared" si="97"/>
        <v>-0.56000000000000227</v>
      </c>
      <c r="I2111">
        <f t="shared" si="98"/>
        <v>-0.78000000000000114</v>
      </c>
    </row>
    <row r="2112" spans="1:9" x14ac:dyDescent="0.25">
      <c r="A2112">
        <v>39304</v>
      </c>
      <c r="B2112">
        <v>73.22</v>
      </c>
      <c r="C2112">
        <v>71.47</v>
      </c>
      <c r="D2112">
        <v>71.59</v>
      </c>
      <c r="E2112">
        <v>70.39</v>
      </c>
      <c r="F2112">
        <v>70.209999999999994</v>
      </c>
      <c r="G2112">
        <f t="shared" si="96"/>
        <v>0.12000000000000455</v>
      </c>
      <c r="H2112">
        <f t="shared" si="97"/>
        <v>-0.12000000000000455</v>
      </c>
      <c r="I2112">
        <f t="shared" si="98"/>
        <v>0.18000000000000682</v>
      </c>
    </row>
    <row r="2113" spans="1:9" x14ac:dyDescent="0.25">
      <c r="A2113">
        <v>39307</v>
      </c>
      <c r="B2113">
        <v>73.010000000000005</v>
      </c>
      <c r="C2113">
        <v>71.62</v>
      </c>
      <c r="D2113">
        <v>71.47</v>
      </c>
      <c r="E2113">
        <v>70.23</v>
      </c>
      <c r="F2113">
        <v>70.39</v>
      </c>
      <c r="G2113">
        <f t="shared" si="96"/>
        <v>-0.20999999999999375</v>
      </c>
      <c r="H2113">
        <f t="shared" si="97"/>
        <v>0.15000000000000568</v>
      </c>
      <c r="I2113">
        <f t="shared" si="98"/>
        <v>-0.15999999999999659</v>
      </c>
    </row>
    <row r="2114" spans="1:9" x14ac:dyDescent="0.25">
      <c r="A2114">
        <v>39308</v>
      </c>
      <c r="B2114">
        <v>73.459999999999994</v>
      </c>
      <c r="C2114">
        <v>72.38</v>
      </c>
      <c r="D2114">
        <v>71.62</v>
      </c>
      <c r="E2114">
        <v>70.510000000000005</v>
      </c>
      <c r="F2114">
        <v>70.23</v>
      </c>
      <c r="G2114">
        <f t="shared" si="96"/>
        <v>0.44999999999998863</v>
      </c>
      <c r="H2114">
        <f t="shared" si="97"/>
        <v>0.75999999999999091</v>
      </c>
      <c r="I2114">
        <f t="shared" si="98"/>
        <v>0.28000000000000114</v>
      </c>
    </row>
    <row r="2115" spans="1:9" x14ac:dyDescent="0.25">
      <c r="A2115">
        <v>39309</v>
      </c>
      <c r="B2115">
        <v>74.650000000000006</v>
      </c>
      <c r="C2115">
        <v>73.33</v>
      </c>
      <c r="D2115">
        <v>72.38</v>
      </c>
      <c r="E2115">
        <v>71.64</v>
      </c>
      <c r="F2115">
        <v>70.510000000000005</v>
      </c>
      <c r="G2115">
        <f t="shared" ref="G2115:G2178" si="99">B2115-B2114</f>
        <v>1.1900000000000119</v>
      </c>
      <c r="H2115">
        <f t="shared" ref="H2115:H2178" si="100">C2115-D2115</f>
        <v>0.95000000000000284</v>
      </c>
      <c r="I2115">
        <f t="shared" ref="I2115:I2178" si="101">E2115-F2115</f>
        <v>1.1299999999999955</v>
      </c>
    </row>
    <row r="2116" spans="1:9" x14ac:dyDescent="0.25">
      <c r="A2116">
        <v>39310</v>
      </c>
      <c r="B2116">
        <v>72.34</v>
      </c>
      <c r="C2116">
        <v>71</v>
      </c>
      <c r="D2116">
        <v>73.33</v>
      </c>
      <c r="E2116">
        <v>69.42</v>
      </c>
      <c r="F2116">
        <v>71.64</v>
      </c>
      <c r="G2116">
        <f t="shared" si="99"/>
        <v>-2.3100000000000023</v>
      </c>
      <c r="H2116">
        <f t="shared" si="100"/>
        <v>-2.3299999999999983</v>
      </c>
      <c r="I2116">
        <f t="shared" si="101"/>
        <v>-2.2199999999999989</v>
      </c>
    </row>
    <row r="2117" spans="1:9" x14ac:dyDescent="0.25">
      <c r="A2117">
        <v>39311</v>
      </c>
      <c r="B2117">
        <v>73.180000000000007</v>
      </c>
      <c r="C2117">
        <v>71.98</v>
      </c>
      <c r="D2117">
        <v>71</v>
      </c>
      <c r="E2117">
        <v>70.44</v>
      </c>
      <c r="F2117">
        <v>69.77</v>
      </c>
      <c r="G2117">
        <f t="shared" si="99"/>
        <v>0.84000000000000341</v>
      </c>
      <c r="H2117">
        <f t="shared" si="100"/>
        <v>0.98000000000000398</v>
      </c>
      <c r="I2117">
        <f t="shared" si="101"/>
        <v>0.67000000000000171</v>
      </c>
    </row>
    <row r="2118" spans="1:9" x14ac:dyDescent="0.25">
      <c r="A2118">
        <v>39314</v>
      </c>
      <c r="B2118">
        <v>72.58</v>
      </c>
      <c r="C2118">
        <v>71.12</v>
      </c>
      <c r="D2118">
        <v>71.98</v>
      </c>
      <c r="E2118">
        <v>69.849999999999994</v>
      </c>
      <c r="F2118">
        <v>70.44</v>
      </c>
      <c r="G2118">
        <f t="shared" si="99"/>
        <v>-0.60000000000000853</v>
      </c>
      <c r="H2118">
        <f t="shared" si="100"/>
        <v>-0.85999999999999943</v>
      </c>
      <c r="I2118">
        <f t="shared" si="101"/>
        <v>-0.59000000000000341</v>
      </c>
    </row>
    <row r="2119" spans="1:9" x14ac:dyDescent="0.25">
      <c r="A2119">
        <v>39315</v>
      </c>
      <c r="B2119">
        <v>71.34</v>
      </c>
      <c r="C2119">
        <v>69.47</v>
      </c>
      <c r="D2119">
        <v>71.12</v>
      </c>
      <c r="E2119">
        <v>68.69</v>
      </c>
      <c r="F2119">
        <v>69.849999999999994</v>
      </c>
      <c r="G2119">
        <f t="shared" si="99"/>
        <v>-1.2399999999999949</v>
      </c>
      <c r="H2119">
        <f t="shared" si="100"/>
        <v>-1.6500000000000057</v>
      </c>
      <c r="I2119">
        <f t="shared" si="101"/>
        <v>-1.1599999999999966</v>
      </c>
    </row>
    <row r="2120" spans="1:9" x14ac:dyDescent="0.25">
      <c r="A2120">
        <v>39316</v>
      </c>
      <c r="B2120">
        <v>71.3</v>
      </c>
      <c r="C2120">
        <v>69.260000000000005</v>
      </c>
      <c r="D2120">
        <v>69.569999999999993</v>
      </c>
      <c r="E2120">
        <v>68.7</v>
      </c>
      <c r="F2120">
        <v>68.69</v>
      </c>
      <c r="G2120">
        <f t="shared" si="99"/>
        <v>-4.0000000000006253E-2</v>
      </c>
      <c r="H2120">
        <f t="shared" si="100"/>
        <v>-0.30999999999998806</v>
      </c>
      <c r="I2120">
        <f t="shared" si="101"/>
        <v>1.0000000000005116E-2</v>
      </c>
    </row>
    <row r="2121" spans="1:9" x14ac:dyDescent="0.25">
      <c r="A2121">
        <v>39317</v>
      </c>
      <c r="B2121">
        <v>72.7</v>
      </c>
      <c r="C2121">
        <v>69.83</v>
      </c>
      <c r="D2121">
        <v>69.260000000000005</v>
      </c>
      <c r="E2121">
        <v>69.86</v>
      </c>
      <c r="F2121">
        <v>68.7</v>
      </c>
      <c r="G2121">
        <f t="shared" si="99"/>
        <v>1.4000000000000057</v>
      </c>
      <c r="H2121">
        <f t="shared" si="100"/>
        <v>0.56999999999999318</v>
      </c>
      <c r="I2121">
        <f t="shared" si="101"/>
        <v>1.1599999999999966</v>
      </c>
    </row>
    <row r="2122" spans="1:9" x14ac:dyDescent="0.25">
      <c r="A2122">
        <v>39318</v>
      </c>
      <c r="B2122">
        <v>73.44</v>
      </c>
      <c r="C2122">
        <v>71.09</v>
      </c>
      <c r="D2122">
        <v>69.83</v>
      </c>
      <c r="E2122">
        <v>70.62</v>
      </c>
      <c r="F2122">
        <v>69.86</v>
      </c>
      <c r="G2122">
        <f t="shared" si="99"/>
        <v>0.73999999999999488</v>
      </c>
      <c r="H2122">
        <f t="shared" si="100"/>
        <v>1.2600000000000051</v>
      </c>
      <c r="I2122">
        <f t="shared" si="101"/>
        <v>0.76000000000000512</v>
      </c>
    </row>
    <row r="2123" spans="1:9" x14ac:dyDescent="0.25">
      <c r="A2123">
        <v>39321</v>
      </c>
      <c r="B2123">
        <v>73.84</v>
      </c>
      <c r="C2123">
        <v>71.97</v>
      </c>
      <c r="D2123">
        <v>71.09</v>
      </c>
      <c r="E2123">
        <v>70.95</v>
      </c>
      <c r="F2123">
        <v>70.62</v>
      </c>
      <c r="G2123">
        <f t="shared" si="99"/>
        <v>0.40000000000000568</v>
      </c>
      <c r="H2123">
        <f t="shared" si="100"/>
        <v>0.87999999999999545</v>
      </c>
      <c r="I2123">
        <f t="shared" si="101"/>
        <v>0.32999999999999829</v>
      </c>
    </row>
    <row r="2124" spans="1:9" x14ac:dyDescent="0.25">
      <c r="A2124">
        <v>39322</v>
      </c>
      <c r="B2124">
        <v>73.290000000000006</v>
      </c>
      <c r="C2124">
        <v>71.73</v>
      </c>
      <c r="D2124">
        <v>71.97</v>
      </c>
      <c r="E2124">
        <v>70.55</v>
      </c>
      <c r="F2124">
        <v>70.95</v>
      </c>
      <c r="G2124">
        <f t="shared" si="99"/>
        <v>-0.54999999999999716</v>
      </c>
      <c r="H2124">
        <f t="shared" si="100"/>
        <v>-0.23999999999999488</v>
      </c>
      <c r="I2124">
        <f t="shared" si="101"/>
        <v>-0.40000000000000568</v>
      </c>
    </row>
    <row r="2125" spans="1:9" x14ac:dyDescent="0.25">
      <c r="A2125">
        <v>39323</v>
      </c>
      <c r="B2125">
        <v>74.67</v>
      </c>
      <c r="C2125">
        <v>73.510000000000005</v>
      </c>
      <c r="D2125">
        <v>71.73</v>
      </c>
      <c r="E2125">
        <v>72.13</v>
      </c>
      <c r="F2125">
        <v>70.55</v>
      </c>
      <c r="G2125">
        <f t="shared" si="99"/>
        <v>1.3799999999999955</v>
      </c>
      <c r="H2125">
        <f t="shared" si="100"/>
        <v>1.7800000000000011</v>
      </c>
      <c r="I2125">
        <f t="shared" si="101"/>
        <v>1.5799999999999983</v>
      </c>
    </row>
    <row r="2126" spans="1:9" x14ac:dyDescent="0.25">
      <c r="A2126">
        <v>39324</v>
      </c>
      <c r="B2126">
        <v>74.680000000000007</v>
      </c>
      <c r="C2126">
        <v>73.36</v>
      </c>
      <c r="D2126">
        <v>73.510000000000005</v>
      </c>
      <c r="E2126">
        <v>71.900000000000006</v>
      </c>
      <c r="F2126">
        <v>72.13</v>
      </c>
      <c r="G2126">
        <f t="shared" si="99"/>
        <v>1.0000000000005116E-2</v>
      </c>
      <c r="H2126">
        <f t="shared" si="100"/>
        <v>-0.15000000000000568</v>
      </c>
      <c r="I2126">
        <f t="shared" si="101"/>
        <v>-0.22999999999998977</v>
      </c>
    </row>
    <row r="2127" spans="1:9" x14ac:dyDescent="0.25">
      <c r="A2127">
        <v>39325</v>
      </c>
      <c r="B2127">
        <v>75.41</v>
      </c>
      <c r="C2127">
        <v>74.040000000000006</v>
      </c>
      <c r="D2127">
        <v>73.36</v>
      </c>
      <c r="E2127">
        <v>72.69</v>
      </c>
      <c r="F2127">
        <v>71.900000000000006</v>
      </c>
      <c r="G2127">
        <f t="shared" si="99"/>
        <v>0.72999999999998977</v>
      </c>
      <c r="H2127">
        <f t="shared" si="100"/>
        <v>0.68000000000000682</v>
      </c>
      <c r="I2127">
        <f t="shared" si="101"/>
        <v>0.78999999999999204</v>
      </c>
    </row>
    <row r="2128" spans="1:9" x14ac:dyDescent="0.25">
      <c r="A2128">
        <v>39329</v>
      </c>
      <c r="B2128">
        <v>76.760000000000005</v>
      </c>
      <c r="C2128">
        <v>75.08</v>
      </c>
      <c r="D2128">
        <v>74.040000000000006</v>
      </c>
      <c r="E2128">
        <v>73.92</v>
      </c>
      <c r="F2128">
        <v>73.41</v>
      </c>
      <c r="G2128">
        <f t="shared" si="99"/>
        <v>1.3500000000000085</v>
      </c>
      <c r="H2128">
        <f t="shared" si="100"/>
        <v>1.039999999999992</v>
      </c>
      <c r="I2128">
        <f t="shared" si="101"/>
        <v>0.51000000000000512</v>
      </c>
    </row>
    <row r="2129" spans="1:9" x14ac:dyDescent="0.25">
      <c r="A2129">
        <v>39330</v>
      </c>
      <c r="B2129">
        <v>77.06</v>
      </c>
      <c r="C2129">
        <v>75.73</v>
      </c>
      <c r="D2129">
        <v>75.08</v>
      </c>
      <c r="E2129">
        <v>74.34</v>
      </c>
      <c r="F2129">
        <v>73.92</v>
      </c>
      <c r="G2129">
        <f t="shared" si="99"/>
        <v>0.29999999999999716</v>
      </c>
      <c r="H2129">
        <f t="shared" si="100"/>
        <v>0.65000000000000568</v>
      </c>
      <c r="I2129">
        <f t="shared" si="101"/>
        <v>0.42000000000000171</v>
      </c>
    </row>
    <row r="2130" spans="1:9" x14ac:dyDescent="0.25">
      <c r="A2130">
        <v>39331</v>
      </c>
      <c r="B2130">
        <v>77.55</v>
      </c>
      <c r="C2130">
        <v>76.3</v>
      </c>
      <c r="D2130">
        <v>75.73</v>
      </c>
      <c r="E2130">
        <v>74.77</v>
      </c>
      <c r="F2130">
        <v>74.34</v>
      </c>
      <c r="G2130">
        <f t="shared" si="99"/>
        <v>0.48999999999999488</v>
      </c>
      <c r="H2130">
        <f t="shared" si="100"/>
        <v>0.56999999999999318</v>
      </c>
      <c r="I2130">
        <f t="shared" si="101"/>
        <v>0.42999999999999261</v>
      </c>
    </row>
    <row r="2131" spans="1:9" x14ac:dyDescent="0.25">
      <c r="A2131">
        <v>39332</v>
      </c>
      <c r="B2131">
        <v>77.84</v>
      </c>
      <c r="C2131">
        <v>76.7</v>
      </c>
      <c r="D2131">
        <v>76.3</v>
      </c>
      <c r="E2131">
        <v>75.069999999999993</v>
      </c>
      <c r="F2131">
        <v>74.77</v>
      </c>
      <c r="G2131">
        <f t="shared" si="99"/>
        <v>0.29000000000000625</v>
      </c>
      <c r="H2131">
        <f t="shared" si="100"/>
        <v>0.40000000000000568</v>
      </c>
      <c r="I2131">
        <f t="shared" si="101"/>
        <v>0.29999999999999716</v>
      </c>
    </row>
    <row r="2132" spans="1:9" x14ac:dyDescent="0.25">
      <c r="A2132">
        <v>39335</v>
      </c>
      <c r="B2132">
        <v>77.989999999999995</v>
      </c>
      <c r="C2132">
        <v>77.489999999999995</v>
      </c>
      <c r="D2132">
        <v>76.7</v>
      </c>
      <c r="E2132">
        <v>75.48</v>
      </c>
      <c r="F2132">
        <v>75.069999999999993</v>
      </c>
      <c r="G2132">
        <f t="shared" si="99"/>
        <v>0.14999999999999147</v>
      </c>
      <c r="H2132">
        <f t="shared" si="100"/>
        <v>0.78999999999999204</v>
      </c>
      <c r="I2132">
        <f t="shared" si="101"/>
        <v>0.4100000000000108</v>
      </c>
    </row>
    <row r="2133" spans="1:9" x14ac:dyDescent="0.25">
      <c r="A2133">
        <v>39336</v>
      </c>
      <c r="B2133">
        <v>78.78</v>
      </c>
      <c r="C2133">
        <v>78.23</v>
      </c>
      <c r="D2133">
        <v>77.489999999999995</v>
      </c>
      <c r="E2133">
        <v>76.38</v>
      </c>
      <c r="F2133">
        <v>75.48</v>
      </c>
      <c r="G2133">
        <f t="shared" si="99"/>
        <v>0.79000000000000625</v>
      </c>
      <c r="H2133">
        <f t="shared" si="100"/>
        <v>0.74000000000000909</v>
      </c>
      <c r="I2133">
        <f t="shared" si="101"/>
        <v>0.89999999999999147</v>
      </c>
    </row>
    <row r="2134" spans="1:9" x14ac:dyDescent="0.25">
      <c r="A2134">
        <v>39337</v>
      </c>
      <c r="B2134">
        <v>80.27</v>
      </c>
      <c r="C2134">
        <v>79.91</v>
      </c>
      <c r="D2134">
        <v>78.23</v>
      </c>
      <c r="E2134">
        <v>77.680000000000007</v>
      </c>
      <c r="F2134">
        <v>76.38</v>
      </c>
      <c r="G2134">
        <f t="shared" si="99"/>
        <v>1.4899999999999949</v>
      </c>
      <c r="H2134">
        <f t="shared" si="100"/>
        <v>1.6799999999999926</v>
      </c>
      <c r="I2134">
        <f t="shared" si="101"/>
        <v>1.3000000000000114</v>
      </c>
    </row>
    <row r="2135" spans="1:9" x14ac:dyDescent="0.25">
      <c r="A2135">
        <v>39338</v>
      </c>
      <c r="B2135">
        <v>80.3</v>
      </c>
      <c r="C2135">
        <v>80.09</v>
      </c>
      <c r="D2135">
        <v>79.91</v>
      </c>
      <c r="E2135">
        <v>77.400000000000006</v>
      </c>
      <c r="F2135">
        <v>77.680000000000007</v>
      </c>
      <c r="G2135">
        <f t="shared" si="99"/>
        <v>3.0000000000001137E-2</v>
      </c>
      <c r="H2135">
        <f t="shared" si="100"/>
        <v>0.18000000000000682</v>
      </c>
      <c r="I2135">
        <f t="shared" si="101"/>
        <v>-0.28000000000000114</v>
      </c>
    </row>
    <row r="2136" spans="1:9" x14ac:dyDescent="0.25">
      <c r="A2136">
        <v>39339</v>
      </c>
      <c r="B2136">
        <v>79.209999999999994</v>
      </c>
      <c r="C2136">
        <v>79.099999999999994</v>
      </c>
      <c r="D2136">
        <v>80.09</v>
      </c>
      <c r="E2136">
        <v>76.22</v>
      </c>
      <c r="F2136">
        <v>77.12</v>
      </c>
      <c r="G2136">
        <f t="shared" si="99"/>
        <v>-1.0900000000000034</v>
      </c>
      <c r="H2136">
        <f t="shared" si="100"/>
        <v>-0.99000000000000909</v>
      </c>
      <c r="I2136">
        <f t="shared" si="101"/>
        <v>-0.90000000000000568</v>
      </c>
    </row>
    <row r="2137" spans="1:9" x14ac:dyDescent="0.25">
      <c r="A2137">
        <v>39342</v>
      </c>
      <c r="B2137">
        <v>79.760000000000005</v>
      </c>
      <c r="C2137">
        <v>80.569999999999993</v>
      </c>
      <c r="D2137">
        <v>79.099999999999994</v>
      </c>
      <c r="E2137">
        <v>76.98</v>
      </c>
      <c r="F2137">
        <v>76.22</v>
      </c>
      <c r="G2137">
        <f t="shared" si="99"/>
        <v>0.55000000000001137</v>
      </c>
      <c r="H2137">
        <f t="shared" si="100"/>
        <v>1.4699999999999989</v>
      </c>
      <c r="I2137">
        <f t="shared" si="101"/>
        <v>0.76000000000000512</v>
      </c>
    </row>
    <row r="2138" spans="1:9" x14ac:dyDescent="0.25">
      <c r="A2138">
        <v>39343</v>
      </c>
      <c r="B2138">
        <v>80.42</v>
      </c>
      <c r="C2138">
        <v>81.510000000000005</v>
      </c>
      <c r="D2138">
        <v>80.569999999999993</v>
      </c>
      <c r="E2138">
        <v>77.59</v>
      </c>
      <c r="F2138">
        <v>76.98</v>
      </c>
      <c r="G2138">
        <f t="shared" si="99"/>
        <v>0.65999999999999659</v>
      </c>
      <c r="H2138">
        <f t="shared" si="100"/>
        <v>0.94000000000001194</v>
      </c>
      <c r="I2138">
        <f t="shared" si="101"/>
        <v>0.60999999999999943</v>
      </c>
    </row>
    <row r="2139" spans="1:9" x14ac:dyDescent="0.25">
      <c r="A2139">
        <v>39344</v>
      </c>
      <c r="B2139">
        <v>81.319999999999993</v>
      </c>
      <c r="C2139">
        <v>81.93</v>
      </c>
      <c r="D2139">
        <v>81.510000000000005</v>
      </c>
      <c r="E2139">
        <v>78.47</v>
      </c>
      <c r="F2139">
        <v>77.59</v>
      </c>
      <c r="G2139">
        <f t="shared" si="99"/>
        <v>0.89999999999999147</v>
      </c>
      <c r="H2139">
        <f t="shared" si="100"/>
        <v>0.42000000000000171</v>
      </c>
      <c r="I2139">
        <f t="shared" si="101"/>
        <v>0.87999999999999545</v>
      </c>
    </row>
    <row r="2140" spans="1:9" x14ac:dyDescent="0.25">
      <c r="A2140">
        <v>39345</v>
      </c>
      <c r="B2140">
        <v>81.99</v>
      </c>
      <c r="C2140">
        <v>83.32</v>
      </c>
      <c r="D2140">
        <v>81.93</v>
      </c>
      <c r="E2140">
        <v>79.09</v>
      </c>
      <c r="F2140">
        <v>78.47</v>
      </c>
      <c r="G2140">
        <f t="shared" si="99"/>
        <v>0.67000000000000171</v>
      </c>
      <c r="H2140">
        <f t="shared" si="100"/>
        <v>1.3899999999999864</v>
      </c>
      <c r="I2140">
        <f t="shared" si="101"/>
        <v>0.62000000000000455</v>
      </c>
    </row>
    <row r="2141" spans="1:9" x14ac:dyDescent="0.25">
      <c r="A2141">
        <v>39346</v>
      </c>
      <c r="B2141">
        <v>82.09</v>
      </c>
      <c r="C2141">
        <v>81.62</v>
      </c>
      <c r="D2141">
        <v>81.78</v>
      </c>
      <c r="E2141">
        <v>79.3</v>
      </c>
      <c r="F2141">
        <v>79.09</v>
      </c>
      <c r="G2141">
        <f t="shared" si="99"/>
        <v>0.10000000000000853</v>
      </c>
      <c r="H2141">
        <f t="shared" si="100"/>
        <v>-0.15999999999999659</v>
      </c>
      <c r="I2141">
        <f t="shared" si="101"/>
        <v>0.20999999999999375</v>
      </c>
    </row>
    <row r="2142" spans="1:9" x14ac:dyDescent="0.25">
      <c r="A2142">
        <v>39349</v>
      </c>
      <c r="B2142">
        <v>81.52</v>
      </c>
      <c r="C2142">
        <v>80.95</v>
      </c>
      <c r="D2142">
        <v>81.62</v>
      </c>
      <c r="E2142">
        <v>78.91</v>
      </c>
      <c r="F2142">
        <v>79.3</v>
      </c>
      <c r="G2142">
        <f t="shared" si="99"/>
        <v>-0.57000000000000739</v>
      </c>
      <c r="H2142">
        <f t="shared" si="100"/>
        <v>-0.67000000000000171</v>
      </c>
      <c r="I2142">
        <f t="shared" si="101"/>
        <v>-0.39000000000000057</v>
      </c>
    </row>
    <row r="2143" spans="1:9" x14ac:dyDescent="0.25">
      <c r="A2143">
        <v>39350</v>
      </c>
      <c r="B2143">
        <v>80.14</v>
      </c>
      <c r="C2143">
        <v>79.53</v>
      </c>
      <c r="D2143">
        <v>80.95</v>
      </c>
      <c r="E2143">
        <v>77.62</v>
      </c>
      <c r="F2143">
        <v>78.91</v>
      </c>
      <c r="G2143">
        <f t="shared" si="99"/>
        <v>-1.3799999999999955</v>
      </c>
      <c r="H2143">
        <f t="shared" si="100"/>
        <v>-1.4200000000000017</v>
      </c>
      <c r="I2143">
        <f t="shared" si="101"/>
        <v>-1.289999999999992</v>
      </c>
    </row>
    <row r="2144" spans="1:9" x14ac:dyDescent="0.25">
      <c r="A2144">
        <v>39351</v>
      </c>
      <c r="B2144">
        <v>80.209999999999994</v>
      </c>
      <c r="C2144">
        <v>80.3</v>
      </c>
      <c r="D2144">
        <v>79.53</v>
      </c>
      <c r="E2144">
        <v>77.430000000000007</v>
      </c>
      <c r="F2144">
        <v>77.62</v>
      </c>
      <c r="G2144">
        <f t="shared" si="99"/>
        <v>6.9999999999993179E-2</v>
      </c>
      <c r="H2144">
        <f t="shared" si="100"/>
        <v>0.76999999999999602</v>
      </c>
      <c r="I2144">
        <f t="shared" si="101"/>
        <v>-0.18999999999999773</v>
      </c>
    </row>
    <row r="2145" spans="1:9" x14ac:dyDescent="0.25">
      <c r="A2145">
        <v>39352</v>
      </c>
      <c r="B2145">
        <v>82.73</v>
      </c>
      <c r="C2145">
        <v>82.88</v>
      </c>
      <c r="D2145">
        <v>80.3</v>
      </c>
      <c r="E2145">
        <v>80.03</v>
      </c>
      <c r="F2145">
        <v>77.430000000000007</v>
      </c>
      <c r="G2145">
        <f t="shared" si="99"/>
        <v>2.5200000000000102</v>
      </c>
      <c r="H2145">
        <f t="shared" si="100"/>
        <v>2.5799999999999983</v>
      </c>
      <c r="I2145">
        <f t="shared" si="101"/>
        <v>2.5999999999999943</v>
      </c>
    </row>
    <row r="2146" spans="1:9" x14ac:dyDescent="0.25">
      <c r="A2146">
        <v>39353</v>
      </c>
      <c r="B2146">
        <v>81.81</v>
      </c>
      <c r="C2146">
        <v>81.66</v>
      </c>
      <c r="D2146">
        <v>82.88</v>
      </c>
      <c r="E2146">
        <v>79.17</v>
      </c>
      <c r="F2146">
        <v>80.03</v>
      </c>
      <c r="G2146">
        <f t="shared" si="99"/>
        <v>-0.92000000000000171</v>
      </c>
      <c r="H2146">
        <f t="shared" si="100"/>
        <v>-1.2199999999999989</v>
      </c>
      <c r="I2146">
        <f t="shared" si="101"/>
        <v>-0.85999999999999943</v>
      </c>
    </row>
    <row r="2147" spans="1:9" x14ac:dyDescent="0.25">
      <c r="A2147">
        <v>39356</v>
      </c>
      <c r="B2147">
        <v>78.33</v>
      </c>
      <c r="C2147">
        <v>80.239999999999995</v>
      </c>
      <c r="D2147">
        <v>81.66</v>
      </c>
      <c r="E2147">
        <v>77.64</v>
      </c>
      <c r="F2147">
        <v>79.17</v>
      </c>
      <c r="G2147">
        <f t="shared" si="99"/>
        <v>-3.480000000000004</v>
      </c>
      <c r="H2147">
        <f t="shared" si="100"/>
        <v>-1.4200000000000017</v>
      </c>
      <c r="I2147">
        <f t="shared" si="101"/>
        <v>-1.5300000000000011</v>
      </c>
    </row>
    <row r="2148" spans="1:9" x14ac:dyDescent="0.25">
      <c r="A2148">
        <v>39357</v>
      </c>
      <c r="B2148">
        <v>77.760000000000005</v>
      </c>
      <c r="C2148">
        <v>80.05</v>
      </c>
      <c r="D2148">
        <v>80.239999999999995</v>
      </c>
      <c r="E2148">
        <v>77.38</v>
      </c>
      <c r="F2148">
        <v>77.64</v>
      </c>
      <c r="G2148">
        <f t="shared" si="99"/>
        <v>-0.56999999999999318</v>
      </c>
      <c r="H2148">
        <f t="shared" si="100"/>
        <v>-0.18999999999999773</v>
      </c>
      <c r="I2148">
        <f t="shared" si="101"/>
        <v>-0.26000000000000512</v>
      </c>
    </row>
    <row r="2149" spans="1:9" x14ac:dyDescent="0.25">
      <c r="A2149">
        <v>39358</v>
      </c>
      <c r="B2149">
        <v>78.55</v>
      </c>
      <c r="C2149">
        <v>79.94</v>
      </c>
      <c r="D2149">
        <v>80.05</v>
      </c>
      <c r="E2149">
        <v>77.19</v>
      </c>
      <c r="F2149">
        <v>77.38</v>
      </c>
      <c r="G2149">
        <f t="shared" si="99"/>
        <v>0.78999999999999204</v>
      </c>
      <c r="H2149">
        <f t="shared" si="100"/>
        <v>-0.10999999999999943</v>
      </c>
      <c r="I2149">
        <f t="shared" si="101"/>
        <v>-0.18999999999999773</v>
      </c>
    </row>
    <row r="2150" spans="1:9" x14ac:dyDescent="0.25">
      <c r="A2150">
        <v>39359</v>
      </c>
      <c r="B2150">
        <v>81.510000000000005</v>
      </c>
      <c r="C2150">
        <v>81.44</v>
      </c>
      <c r="D2150">
        <v>79.94</v>
      </c>
      <c r="E2150">
        <v>78.97</v>
      </c>
      <c r="F2150">
        <v>77.19</v>
      </c>
      <c r="G2150">
        <f t="shared" si="99"/>
        <v>2.960000000000008</v>
      </c>
      <c r="H2150">
        <f t="shared" si="100"/>
        <v>1.5</v>
      </c>
      <c r="I2150">
        <f t="shared" si="101"/>
        <v>1.7800000000000011</v>
      </c>
    </row>
    <row r="2151" spans="1:9" x14ac:dyDescent="0.25">
      <c r="A2151">
        <v>39360</v>
      </c>
      <c r="B2151">
        <v>81.03</v>
      </c>
      <c r="C2151">
        <v>81.22</v>
      </c>
      <c r="D2151">
        <v>81.44</v>
      </c>
      <c r="E2151">
        <v>78.900000000000006</v>
      </c>
      <c r="F2151">
        <v>78.97</v>
      </c>
      <c r="G2151">
        <f t="shared" si="99"/>
        <v>-0.48000000000000398</v>
      </c>
      <c r="H2151">
        <f t="shared" si="100"/>
        <v>-0.21999999999999886</v>
      </c>
      <c r="I2151">
        <f t="shared" si="101"/>
        <v>-6.9999999999993179E-2</v>
      </c>
    </row>
    <row r="2152" spans="1:9" x14ac:dyDescent="0.25">
      <c r="A2152">
        <v>39363</v>
      </c>
      <c r="B2152">
        <v>78.59</v>
      </c>
      <c r="C2152">
        <v>79.02</v>
      </c>
      <c r="D2152">
        <v>81.22</v>
      </c>
      <c r="E2152">
        <v>76.58</v>
      </c>
      <c r="F2152">
        <v>78.900000000000006</v>
      </c>
      <c r="G2152">
        <f t="shared" si="99"/>
        <v>-2.4399999999999977</v>
      </c>
      <c r="H2152">
        <f t="shared" si="100"/>
        <v>-2.2000000000000028</v>
      </c>
      <c r="I2152">
        <f t="shared" si="101"/>
        <v>-2.3200000000000074</v>
      </c>
    </row>
    <row r="2153" spans="1:9" x14ac:dyDescent="0.25">
      <c r="A2153">
        <v>39364</v>
      </c>
      <c r="B2153">
        <v>79.59</v>
      </c>
      <c r="C2153">
        <v>80.260000000000005</v>
      </c>
      <c r="D2153">
        <v>79.02</v>
      </c>
      <c r="E2153">
        <v>77.489999999999995</v>
      </c>
      <c r="F2153">
        <v>76.58</v>
      </c>
      <c r="G2153">
        <f t="shared" si="99"/>
        <v>1</v>
      </c>
      <c r="H2153">
        <f t="shared" si="100"/>
        <v>1.2400000000000091</v>
      </c>
      <c r="I2153">
        <f t="shared" si="101"/>
        <v>0.90999999999999659</v>
      </c>
    </row>
    <row r="2154" spans="1:9" x14ac:dyDescent="0.25">
      <c r="A2154">
        <v>39365</v>
      </c>
      <c r="B2154">
        <v>80.760000000000005</v>
      </c>
      <c r="C2154">
        <v>81.3</v>
      </c>
      <c r="D2154">
        <v>80.260000000000005</v>
      </c>
      <c r="E2154">
        <v>78.599999999999994</v>
      </c>
      <c r="F2154">
        <v>77.489999999999995</v>
      </c>
      <c r="G2154">
        <f t="shared" si="99"/>
        <v>1.1700000000000017</v>
      </c>
      <c r="H2154">
        <f t="shared" si="100"/>
        <v>1.039999999999992</v>
      </c>
      <c r="I2154">
        <f t="shared" si="101"/>
        <v>1.1099999999999994</v>
      </c>
    </row>
    <row r="2155" spans="1:9" x14ac:dyDescent="0.25">
      <c r="A2155">
        <v>39366</v>
      </c>
      <c r="B2155">
        <v>82.06</v>
      </c>
      <c r="C2155">
        <v>83.08</v>
      </c>
      <c r="D2155">
        <v>81.3</v>
      </c>
      <c r="E2155">
        <v>80.150000000000006</v>
      </c>
      <c r="F2155">
        <v>78.599999999999994</v>
      </c>
      <c r="G2155">
        <f t="shared" si="99"/>
        <v>1.2999999999999972</v>
      </c>
      <c r="H2155">
        <f t="shared" si="100"/>
        <v>1.7800000000000011</v>
      </c>
      <c r="I2155">
        <f t="shared" si="101"/>
        <v>1.5500000000000114</v>
      </c>
    </row>
    <row r="2156" spans="1:9" x14ac:dyDescent="0.25">
      <c r="A2156">
        <v>39367</v>
      </c>
      <c r="B2156">
        <v>82.53</v>
      </c>
      <c r="C2156">
        <v>83.69</v>
      </c>
      <c r="D2156">
        <v>83.08</v>
      </c>
      <c r="E2156">
        <v>80.55</v>
      </c>
      <c r="F2156">
        <v>80.150000000000006</v>
      </c>
      <c r="G2156">
        <f t="shared" si="99"/>
        <v>0.46999999999999886</v>
      </c>
      <c r="H2156">
        <f t="shared" si="100"/>
        <v>0.60999999999999943</v>
      </c>
      <c r="I2156">
        <f t="shared" si="101"/>
        <v>0.39999999999999147</v>
      </c>
    </row>
    <row r="2157" spans="1:9" x14ac:dyDescent="0.25">
      <c r="A2157">
        <v>39370</v>
      </c>
      <c r="B2157">
        <v>84.76</v>
      </c>
      <c r="C2157">
        <v>86.13</v>
      </c>
      <c r="D2157">
        <v>83.69</v>
      </c>
      <c r="E2157">
        <v>82.75</v>
      </c>
      <c r="F2157">
        <v>80.55</v>
      </c>
      <c r="G2157">
        <f t="shared" si="99"/>
        <v>2.230000000000004</v>
      </c>
      <c r="H2157">
        <f t="shared" si="100"/>
        <v>2.4399999999999977</v>
      </c>
      <c r="I2157">
        <f t="shared" si="101"/>
        <v>2.2000000000000028</v>
      </c>
    </row>
    <row r="2158" spans="1:9" x14ac:dyDescent="0.25">
      <c r="A2158">
        <v>39371</v>
      </c>
      <c r="B2158">
        <v>86.01</v>
      </c>
      <c r="C2158">
        <v>87.61</v>
      </c>
      <c r="D2158">
        <v>86.13</v>
      </c>
      <c r="E2158">
        <v>84.16</v>
      </c>
      <c r="F2158">
        <v>82.75</v>
      </c>
      <c r="G2158">
        <f t="shared" si="99"/>
        <v>1.25</v>
      </c>
      <c r="H2158">
        <f t="shared" si="100"/>
        <v>1.480000000000004</v>
      </c>
      <c r="I2158">
        <f t="shared" si="101"/>
        <v>1.4099999999999966</v>
      </c>
    </row>
    <row r="2159" spans="1:9" x14ac:dyDescent="0.25">
      <c r="A2159">
        <v>39372</v>
      </c>
      <c r="B2159">
        <v>85.72</v>
      </c>
      <c r="C2159">
        <v>87.4</v>
      </c>
      <c r="D2159">
        <v>87.61</v>
      </c>
      <c r="E2159">
        <v>83.13</v>
      </c>
      <c r="F2159">
        <v>83.55</v>
      </c>
      <c r="G2159">
        <f t="shared" si="99"/>
        <v>-0.29000000000000625</v>
      </c>
      <c r="H2159">
        <f t="shared" si="100"/>
        <v>-0.20999999999999375</v>
      </c>
      <c r="I2159">
        <f t="shared" si="101"/>
        <v>-0.42000000000000171</v>
      </c>
    </row>
    <row r="2160" spans="1:9" x14ac:dyDescent="0.25">
      <c r="A2160">
        <v>39373</v>
      </c>
      <c r="B2160">
        <v>87.25</v>
      </c>
      <c r="C2160">
        <v>89.47</v>
      </c>
      <c r="D2160">
        <v>87.4</v>
      </c>
      <c r="E2160">
        <v>84.6</v>
      </c>
      <c r="F2160">
        <v>83.13</v>
      </c>
      <c r="G2160">
        <f t="shared" si="99"/>
        <v>1.5300000000000011</v>
      </c>
      <c r="H2160">
        <f t="shared" si="100"/>
        <v>2.0699999999999932</v>
      </c>
      <c r="I2160">
        <f t="shared" si="101"/>
        <v>1.4699999999999989</v>
      </c>
    </row>
    <row r="2161" spans="1:9" x14ac:dyDescent="0.25">
      <c r="A2161">
        <v>39374</v>
      </c>
      <c r="B2161">
        <v>85.78</v>
      </c>
      <c r="C2161">
        <v>88.6</v>
      </c>
      <c r="D2161">
        <v>89.47</v>
      </c>
      <c r="E2161">
        <v>83.79</v>
      </c>
      <c r="F2161">
        <v>84.6</v>
      </c>
      <c r="G2161">
        <f t="shared" si="99"/>
        <v>-1.4699999999999989</v>
      </c>
      <c r="H2161">
        <f t="shared" si="100"/>
        <v>-0.87000000000000455</v>
      </c>
      <c r="I2161">
        <f t="shared" si="101"/>
        <v>-0.80999999999998806</v>
      </c>
    </row>
    <row r="2162" spans="1:9" x14ac:dyDescent="0.25">
      <c r="A2162">
        <v>39377</v>
      </c>
      <c r="B2162">
        <v>85.77</v>
      </c>
      <c r="C2162">
        <v>87.56</v>
      </c>
      <c r="D2162">
        <v>88.6</v>
      </c>
      <c r="E2162">
        <v>83.27</v>
      </c>
      <c r="F2162">
        <v>83.79</v>
      </c>
      <c r="G2162">
        <f t="shared" si="99"/>
        <v>-1.0000000000005116E-2</v>
      </c>
      <c r="H2162">
        <f t="shared" si="100"/>
        <v>-1.039999999999992</v>
      </c>
      <c r="I2162">
        <f t="shared" si="101"/>
        <v>-0.52000000000001023</v>
      </c>
    </row>
    <row r="2163" spans="1:9" x14ac:dyDescent="0.25">
      <c r="A2163">
        <v>39378</v>
      </c>
      <c r="B2163">
        <v>85.2</v>
      </c>
      <c r="C2163">
        <v>85.27</v>
      </c>
      <c r="D2163">
        <v>86.02</v>
      </c>
      <c r="E2163">
        <v>82.85</v>
      </c>
      <c r="F2163">
        <v>83.27</v>
      </c>
      <c r="G2163">
        <f t="shared" si="99"/>
        <v>-0.56999999999999318</v>
      </c>
      <c r="H2163">
        <f t="shared" si="100"/>
        <v>-0.75</v>
      </c>
      <c r="I2163">
        <f t="shared" si="101"/>
        <v>-0.42000000000000171</v>
      </c>
    </row>
    <row r="2164" spans="1:9" x14ac:dyDescent="0.25">
      <c r="A2164">
        <v>39379</v>
      </c>
      <c r="B2164">
        <v>86.75</v>
      </c>
      <c r="C2164">
        <v>87.1</v>
      </c>
      <c r="D2164">
        <v>85.27</v>
      </c>
      <c r="E2164">
        <v>84.37</v>
      </c>
      <c r="F2164">
        <v>82.85</v>
      </c>
      <c r="G2164">
        <f t="shared" si="99"/>
        <v>1.5499999999999972</v>
      </c>
      <c r="H2164">
        <f t="shared" si="100"/>
        <v>1.8299999999999983</v>
      </c>
      <c r="I2164">
        <f t="shared" si="101"/>
        <v>1.5200000000000102</v>
      </c>
    </row>
    <row r="2165" spans="1:9" x14ac:dyDescent="0.25">
      <c r="A2165">
        <v>39380</v>
      </c>
      <c r="B2165">
        <v>89.72</v>
      </c>
      <c r="C2165">
        <v>90.46</v>
      </c>
      <c r="D2165">
        <v>87.1</v>
      </c>
      <c r="E2165">
        <v>87.48</v>
      </c>
      <c r="F2165">
        <v>84.37</v>
      </c>
      <c r="G2165">
        <f t="shared" si="99"/>
        <v>2.9699999999999989</v>
      </c>
      <c r="H2165">
        <f t="shared" si="100"/>
        <v>3.3599999999999994</v>
      </c>
      <c r="I2165">
        <f t="shared" si="101"/>
        <v>3.1099999999999994</v>
      </c>
    </row>
    <row r="2166" spans="1:9" x14ac:dyDescent="0.25">
      <c r="A2166">
        <v>39381</v>
      </c>
      <c r="B2166">
        <v>91</v>
      </c>
      <c r="C2166">
        <v>91.86</v>
      </c>
      <c r="D2166">
        <v>90.46</v>
      </c>
      <c r="E2166">
        <v>88.69</v>
      </c>
      <c r="F2166">
        <v>87.48</v>
      </c>
      <c r="G2166">
        <f t="shared" si="99"/>
        <v>1.2800000000000011</v>
      </c>
      <c r="H2166">
        <f t="shared" si="100"/>
        <v>1.4000000000000057</v>
      </c>
      <c r="I2166">
        <f t="shared" si="101"/>
        <v>1.2099999999999937</v>
      </c>
    </row>
    <row r="2167" spans="1:9" x14ac:dyDescent="0.25">
      <c r="A2167">
        <v>39384</v>
      </c>
      <c r="B2167">
        <v>92.56</v>
      </c>
      <c r="C2167">
        <v>93.53</v>
      </c>
      <c r="D2167">
        <v>91.86</v>
      </c>
      <c r="E2167">
        <v>90.32</v>
      </c>
      <c r="F2167">
        <v>88.69</v>
      </c>
      <c r="G2167">
        <f t="shared" si="99"/>
        <v>1.5600000000000023</v>
      </c>
      <c r="H2167">
        <f t="shared" si="100"/>
        <v>1.6700000000000017</v>
      </c>
      <c r="I2167">
        <f t="shared" si="101"/>
        <v>1.6299999999999955</v>
      </c>
    </row>
    <row r="2168" spans="1:9" x14ac:dyDescent="0.25">
      <c r="A2168">
        <v>39385</v>
      </c>
      <c r="B2168">
        <v>92.43</v>
      </c>
      <c r="C2168">
        <v>90.38</v>
      </c>
      <c r="D2168">
        <v>93.53</v>
      </c>
      <c r="E2168">
        <v>87.44</v>
      </c>
      <c r="F2168">
        <v>90.32</v>
      </c>
      <c r="G2168">
        <f t="shared" si="99"/>
        <v>-0.12999999999999545</v>
      </c>
      <c r="H2168">
        <f t="shared" si="100"/>
        <v>-3.1500000000000057</v>
      </c>
      <c r="I2168">
        <f t="shared" si="101"/>
        <v>-2.8799999999999955</v>
      </c>
    </row>
    <row r="2169" spans="1:9" x14ac:dyDescent="0.25">
      <c r="A2169">
        <v>39386</v>
      </c>
      <c r="B2169">
        <v>93.38</v>
      </c>
      <c r="C2169">
        <v>94.53</v>
      </c>
      <c r="D2169">
        <v>90.38</v>
      </c>
      <c r="E2169">
        <v>90.63</v>
      </c>
      <c r="F2169">
        <v>87.44</v>
      </c>
      <c r="G2169">
        <f t="shared" si="99"/>
        <v>0.94999999999998863</v>
      </c>
      <c r="H2169">
        <f t="shared" si="100"/>
        <v>4.1500000000000057</v>
      </c>
      <c r="I2169">
        <f t="shared" si="101"/>
        <v>3.1899999999999977</v>
      </c>
    </row>
    <row r="2170" spans="1:9" x14ac:dyDescent="0.25">
      <c r="A2170">
        <v>39387</v>
      </c>
      <c r="B2170">
        <v>91.69</v>
      </c>
      <c r="C2170">
        <v>93.49</v>
      </c>
      <c r="D2170">
        <v>94.53</v>
      </c>
      <c r="E2170">
        <v>89.72</v>
      </c>
      <c r="F2170">
        <v>90.63</v>
      </c>
      <c r="G2170">
        <f t="shared" si="99"/>
        <v>-1.6899999999999977</v>
      </c>
      <c r="H2170">
        <f t="shared" si="100"/>
        <v>-1.0400000000000063</v>
      </c>
      <c r="I2170">
        <f t="shared" si="101"/>
        <v>-0.90999999999999659</v>
      </c>
    </row>
    <row r="2171" spans="1:9" x14ac:dyDescent="0.25">
      <c r="A2171">
        <v>39388</v>
      </c>
      <c r="B2171">
        <v>93.83</v>
      </c>
      <c r="C2171">
        <v>95.93</v>
      </c>
      <c r="D2171">
        <v>93.49</v>
      </c>
      <c r="E2171">
        <v>92.08</v>
      </c>
      <c r="F2171">
        <v>89.72</v>
      </c>
      <c r="G2171">
        <f t="shared" si="99"/>
        <v>2.1400000000000006</v>
      </c>
      <c r="H2171">
        <f t="shared" si="100"/>
        <v>2.4400000000000119</v>
      </c>
      <c r="I2171">
        <f t="shared" si="101"/>
        <v>2.3599999999999994</v>
      </c>
    </row>
    <row r="2172" spans="1:9" x14ac:dyDescent="0.25">
      <c r="A2172">
        <v>39391</v>
      </c>
      <c r="B2172">
        <v>92.31</v>
      </c>
      <c r="C2172">
        <v>93.98</v>
      </c>
      <c r="D2172">
        <v>95.93</v>
      </c>
      <c r="E2172">
        <v>90.49</v>
      </c>
      <c r="F2172">
        <v>92.08</v>
      </c>
      <c r="G2172">
        <f t="shared" si="99"/>
        <v>-1.519999999999996</v>
      </c>
      <c r="H2172">
        <f t="shared" si="100"/>
        <v>-1.9500000000000028</v>
      </c>
      <c r="I2172">
        <f t="shared" si="101"/>
        <v>-1.5900000000000034</v>
      </c>
    </row>
    <row r="2173" spans="1:9" x14ac:dyDescent="0.25">
      <c r="A2173">
        <v>39392</v>
      </c>
      <c r="B2173">
        <v>94.97</v>
      </c>
      <c r="C2173">
        <v>96.7</v>
      </c>
      <c r="D2173">
        <v>93.98</v>
      </c>
      <c r="E2173">
        <v>93.26</v>
      </c>
      <c r="F2173">
        <v>90.49</v>
      </c>
      <c r="G2173">
        <f t="shared" si="99"/>
        <v>2.6599999999999966</v>
      </c>
      <c r="H2173">
        <f t="shared" si="100"/>
        <v>2.7199999999999989</v>
      </c>
      <c r="I2173">
        <f t="shared" si="101"/>
        <v>2.7700000000000102</v>
      </c>
    </row>
    <row r="2174" spans="1:9" x14ac:dyDescent="0.25">
      <c r="A2174">
        <v>39393</v>
      </c>
      <c r="B2174">
        <v>95.01</v>
      </c>
      <c r="C2174">
        <v>96.37</v>
      </c>
      <c r="D2174">
        <v>96.7</v>
      </c>
      <c r="E2174">
        <v>93.24</v>
      </c>
      <c r="F2174">
        <v>93.26</v>
      </c>
      <c r="G2174">
        <f t="shared" si="99"/>
        <v>4.0000000000006253E-2</v>
      </c>
      <c r="H2174">
        <f t="shared" si="100"/>
        <v>-0.32999999999999829</v>
      </c>
      <c r="I2174">
        <f t="shared" si="101"/>
        <v>-2.0000000000010232E-2</v>
      </c>
    </row>
    <row r="2175" spans="1:9" x14ac:dyDescent="0.25">
      <c r="A2175">
        <v>39394</v>
      </c>
      <c r="B2175">
        <v>94.44</v>
      </c>
      <c r="C2175">
        <v>95.46</v>
      </c>
      <c r="D2175">
        <v>96.37</v>
      </c>
      <c r="E2175">
        <v>92.79</v>
      </c>
      <c r="F2175">
        <v>93.24</v>
      </c>
      <c r="G2175">
        <f t="shared" si="99"/>
        <v>-0.57000000000000739</v>
      </c>
      <c r="H2175">
        <f t="shared" si="100"/>
        <v>-0.9100000000000108</v>
      </c>
      <c r="I2175">
        <f t="shared" si="101"/>
        <v>-0.44999999999998863</v>
      </c>
    </row>
    <row r="2176" spans="1:9" x14ac:dyDescent="0.25">
      <c r="A2176">
        <v>39395</v>
      </c>
      <c r="B2176">
        <v>94.77</v>
      </c>
      <c r="C2176">
        <v>96.32</v>
      </c>
      <c r="D2176">
        <v>95.46</v>
      </c>
      <c r="E2176">
        <v>93.18</v>
      </c>
      <c r="F2176">
        <v>92.79</v>
      </c>
      <c r="G2176">
        <f t="shared" si="99"/>
        <v>0.32999999999999829</v>
      </c>
      <c r="H2176">
        <f t="shared" si="100"/>
        <v>0.85999999999999943</v>
      </c>
      <c r="I2176">
        <f t="shared" si="101"/>
        <v>0.39000000000000057</v>
      </c>
    </row>
    <row r="2177" spans="1:9" x14ac:dyDescent="0.25">
      <c r="A2177">
        <v>39398</v>
      </c>
      <c r="B2177">
        <v>93.37</v>
      </c>
      <c r="C2177">
        <v>94.62</v>
      </c>
      <c r="D2177">
        <v>96.32</v>
      </c>
      <c r="E2177">
        <v>91.98</v>
      </c>
      <c r="F2177">
        <v>93.18</v>
      </c>
      <c r="G2177">
        <f t="shared" si="99"/>
        <v>-1.3999999999999915</v>
      </c>
      <c r="H2177">
        <f t="shared" si="100"/>
        <v>-1.6999999999999886</v>
      </c>
      <c r="I2177">
        <f t="shared" si="101"/>
        <v>-1.2000000000000028</v>
      </c>
    </row>
    <row r="2178" spans="1:9" x14ac:dyDescent="0.25">
      <c r="A2178">
        <v>39399</v>
      </c>
      <c r="B2178">
        <v>89.96</v>
      </c>
      <c r="C2178">
        <v>91.17</v>
      </c>
      <c r="D2178">
        <v>94.62</v>
      </c>
      <c r="E2178">
        <v>88.83</v>
      </c>
      <c r="F2178">
        <v>91.98</v>
      </c>
      <c r="G2178">
        <f t="shared" si="99"/>
        <v>-3.4100000000000108</v>
      </c>
      <c r="H2178">
        <f t="shared" si="100"/>
        <v>-3.4500000000000028</v>
      </c>
      <c r="I2178">
        <f t="shared" si="101"/>
        <v>-3.1500000000000057</v>
      </c>
    </row>
    <row r="2179" spans="1:9" x14ac:dyDescent="0.25">
      <c r="A2179">
        <v>39400</v>
      </c>
      <c r="B2179">
        <v>92.33</v>
      </c>
      <c r="C2179">
        <v>94.09</v>
      </c>
      <c r="D2179">
        <v>91.17</v>
      </c>
      <c r="E2179">
        <v>91.36</v>
      </c>
      <c r="F2179">
        <v>88.83</v>
      </c>
      <c r="G2179">
        <f t="shared" ref="G2179:G2242" si="102">B2179-B2178</f>
        <v>2.3700000000000045</v>
      </c>
      <c r="H2179">
        <f t="shared" ref="H2179:H2242" si="103">C2179-D2179</f>
        <v>2.9200000000000017</v>
      </c>
      <c r="I2179">
        <f t="shared" ref="I2179:I2242" si="104">E2179-F2179</f>
        <v>2.5300000000000011</v>
      </c>
    </row>
    <row r="2180" spans="1:9" x14ac:dyDescent="0.25">
      <c r="A2180">
        <v>39401</v>
      </c>
      <c r="B2180">
        <v>92.09</v>
      </c>
      <c r="C2180">
        <v>93.43</v>
      </c>
      <c r="D2180">
        <v>94.09</v>
      </c>
      <c r="E2180">
        <v>90.94</v>
      </c>
      <c r="F2180">
        <v>91.36</v>
      </c>
      <c r="G2180">
        <f t="shared" si="102"/>
        <v>-0.23999999999999488</v>
      </c>
      <c r="H2180">
        <f t="shared" si="103"/>
        <v>-0.65999999999999659</v>
      </c>
      <c r="I2180">
        <f t="shared" si="104"/>
        <v>-0.42000000000000171</v>
      </c>
    </row>
    <row r="2181" spans="1:9" x14ac:dyDescent="0.25">
      <c r="A2181">
        <v>39402</v>
      </c>
      <c r="B2181">
        <v>93.42</v>
      </c>
      <c r="C2181">
        <v>188.94</v>
      </c>
      <c r="D2181">
        <v>185.5</v>
      </c>
      <c r="E2181">
        <v>91.62</v>
      </c>
      <c r="F2181">
        <v>90.23</v>
      </c>
      <c r="G2181">
        <f t="shared" si="102"/>
        <v>1.3299999999999983</v>
      </c>
      <c r="H2181">
        <f t="shared" si="103"/>
        <v>3.4399999999999977</v>
      </c>
      <c r="I2181">
        <f t="shared" si="104"/>
        <v>1.3900000000000006</v>
      </c>
    </row>
    <row r="2182" spans="1:9" x14ac:dyDescent="0.25">
      <c r="A2182">
        <v>39405</v>
      </c>
      <c r="B2182">
        <v>94.21</v>
      </c>
      <c r="C2182">
        <v>94.64</v>
      </c>
      <c r="D2182">
        <v>93.84</v>
      </c>
      <c r="E2182">
        <v>92.28</v>
      </c>
      <c r="F2182">
        <v>91.62</v>
      </c>
      <c r="G2182">
        <f t="shared" si="102"/>
        <v>0.78999999999999204</v>
      </c>
      <c r="H2182">
        <f t="shared" si="103"/>
        <v>0.79999999999999716</v>
      </c>
      <c r="I2182">
        <f t="shared" si="104"/>
        <v>0.65999999999999659</v>
      </c>
    </row>
    <row r="2183" spans="1:9" x14ac:dyDescent="0.25">
      <c r="A2183">
        <v>39406</v>
      </c>
      <c r="B2183">
        <v>97.29</v>
      </c>
      <c r="C2183">
        <v>98.03</v>
      </c>
      <c r="D2183">
        <v>94.64</v>
      </c>
      <c r="E2183">
        <v>95.49</v>
      </c>
      <c r="F2183">
        <v>92.28</v>
      </c>
      <c r="G2183">
        <f t="shared" si="102"/>
        <v>3.0800000000000125</v>
      </c>
      <c r="H2183">
        <f t="shared" si="103"/>
        <v>3.3900000000000006</v>
      </c>
      <c r="I2183">
        <f t="shared" si="104"/>
        <v>3.2099999999999937</v>
      </c>
    </row>
    <row r="2184" spans="1:9" x14ac:dyDescent="0.25">
      <c r="A2184">
        <v>39407</v>
      </c>
      <c r="B2184">
        <v>96.79</v>
      </c>
      <c r="C2184">
        <v>97.29</v>
      </c>
      <c r="D2184">
        <v>98.03</v>
      </c>
      <c r="E2184">
        <v>94.84</v>
      </c>
      <c r="F2184">
        <v>95.49</v>
      </c>
      <c r="G2184">
        <f t="shared" si="102"/>
        <v>-0.5</v>
      </c>
      <c r="H2184">
        <f t="shared" si="103"/>
        <v>-0.73999999999999488</v>
      </c>
      <c r="I2184">
        <f t="shared" si="104"/>
        <v>-0.64999999999999147</v>
      </c>
    </row>
    <row r="2185" spans="1:9" x14ac:dyDescent="0.25">
      <c r="A2185">
        <v>39409</v>
      </c>
      <c r="B2185">
        <v>98.19</v>
      </c>
      <c r="C2185">
        <v>98.18</v>
      </c>
      <c r="D2185">
        <v>97.29</v>
      </c>
      <c r="E2185">
        <v>95.76</v>
      </c>
      <c r="F2185">
        <v>94.5</v>
      </c>
      <c r="G2185">
        <f t="shared" si="102"/>
        <v>1.3999999999999915</v>
      </c>
      <c r="H2185">
        <f t="shared" si="103"/>
        <v>0.89000000000000057</v>
      </c>
      <c r="I2185">
        <f t="shared" si="104"/>
        <v>1.2600000000000051</v>
      </c>
    </row>
    <row r="2186" spans="1:9" x14ac:dyDescent="0.25">
      <c r="A2186">
        <v>39412</v>
      </c>
      <c r="B2186">
        <v>97.95</v>
      </c>
      <c r="C2186">
        <v>97.7</v>
      </c>
      <c r="D2186">
        <v>98.18</v>
      </c>
      <c r="E2186">
        <v>95.32</v>
      </c>
      <c r="F2186">
        <v>95.76</v>
      </c>
      <c r="G2186">
        <f t="shared" si="102"/>
        <v>-0.23999999999999488</v>
      </c>
      <c r="H2186">
        <f t="shared" si="103"/>
        <v>-0.48000000000000398</v>
      </c>
      <c r="I2186">
        <f t="shared" si="104"/>
        <v>-0.44000000000001194</v>
      </c>
    </row>
    <row r="2187" spans="1:9" x14ac:dyDescent="0.25">
      <c r="A2187">
        <v>39413</v>
      </c>
      <c r="B2187">
        <v>95.12</v>
      </c>
      <c r="C2187">
        <v>94.42</v>
      </c>
      <c r="D2187">
        <v>97.7</v>
      </c>
      <c r="E2187">
        <v>92.52</v>
      </c>
      <c r="F2187">
        <v>95.32</v>
      </c>
      <c r="G2187">
        <f t="shared" si="102"/>
        <v>-2.8299999999999983</v>
      </c>
      <c r="H2187">
        <f t="shared" si="103"/>
        <v>-3.2800000000000011</v>
      </c>
      <c r="I2187">
        <f t="shared" si="104"/>
        <v>-2.7999999999999972</v>
      </c>
    </row>
    <row r="2188" spans="1:9" x14ac:dyDescent="0.25">
      <c r="A2188">
        <v>39414</v>
      </c>
      <c r="B2188">
        <v>92.85</v>
      </c>
      <c r="C2188">
        <v>90.62</v>
      </c>
      <c r="D2188">
        <v>94.42</v>
      </c>
      <c r="E2188">
        <v>89.81</v>
      </c>
      <c r="F2188">
        <v>92.52</v>
      </c>
      <c r="G2188">
        <f t="shared" si="102"/>
        <v>-2.2700000000000102</v>
      </c>
      <c r="H2188">
        <f t="shared" si="103"/>
        <v>-3.7999999999999972</v>
      </c>
      <c r="I2188">
        <f t="shared" si="104"/>
        <v>-2.7099999999999937</v>
      </c>
    </row>
    <row r="2189" spans="1:9" x14ac:dyDescent="0.25">
      <c r="A2189">
        <v>39415</v>
      </c>
      <c r="B2189">
        <v>93.2</v>
      </c>
      <c r="C2189">
        <v>91.01</v>
      </c>
      <c r="D2189">
        <v>90.62</v>
      </c>
      <c r="E2189">
        <v>90.22</v>
      </c>
      <c r="F2189">
        <v>89.81</v>
      </c>
      <c r="G2189">
        <f t="shared" si="102"/>
        <v>0.35000000000000853</v>
      </c>
      <c r="H2189">
        <f t="shared" si="103"/>
        <v>0.39000000000000057</v>
      </c>
      <c r="I2189">
        <f t="shared" si="104"/>
        <v>0.40999999999999659</v>
      </c>
    </row>
    <row r="2190" spans="1:9" x14ac:dyDescent="0.25">
      <c r="A2190">
        <v>39416</v>
      </c>
      <c r="B2190">
        <v>91.09</v>
      </c>
      <c r="C2190">
        <v>88.71</v>
      </c>
      <c r="D2190">
        <v>91.01</v>
      </c>
      <c r="E2190">
        <v>88.26</v>
      </c>
      <c r="F2190">
        <v>90.22</v>
      </c>
      <c r="G2190">
        <f t="shared" si="102"/>
        <v>-2.1099999999999994</v>
      </c>
      <c r="H2190">
        <f t="shared" si="103"/>
        <v>-2.3000000000000114</v>
      </c>
      <c r="I2190">
        <f t="shared" si="104"/>
        <v>-1.9599999999999937</v>
      </c>
    </row>
    <row r="2191" spans="1:9" x14ac:dyDescent="0.25">
      <c r="A2191">
        <v>39419</v>
      </c>
      <c r="B2191">
        <v>92.5</v>
      </c>
      <c r="C2191">
        <v>89.31</v>
      </c>
      <c r="D2191">
        <v>88.71</v>
      </c>
      <c r="E2191">
        <v>89.8</v>
      </c>
      <c r="F2191">
        <v>88.26</v>
      </c>
      <c r="G2191">
        <f t="shared" si="102"/>
        <v>1.4099999999999966</v>
      </c>
      <c r="H2191">
        <f t="shared" si="103"/>
        <v>0.60000000000000853</v>
      </c>
      <c r="I2191">
        <f t="shared" si="104"/>
        <v>1.539999999999992</v>
      </c>
    </row>
    <row r="2192" spans="1:9" x14ac:dyDescent="0.25">
      <c r="A2192">
        <v>39420</v>
      </c>
      <c r="B2192">
        <v>92.08</v>
      </c>
      <c r="C2192">
        <v>88.32</v>
      </c>
      <c r="D2192">
        <v>89.31</v>
      </c>
      <c r="E2192">
        <v>89.53</v>
      </c>
      <c r="F2192">
        <v>89.8</v>
      </c>
      <c r="G2192">
        <f t="shared" si="102"/>
        <v>-0.42000000000000171</v>
      </c>
      <c r="H2192">
        <f t="shared" si="103"/>
        <v>-0.99000000000000909</v>
      </c>
      <c r="I2192">
        <f t="shared" si="104"/>
        <v>-0.26999999999999602</v>
      </c>
    </row>
    <row r="2193" spans="1:9" x14ac:dyDescent="0.25">
      <c r="A2193">
        <v>39421</v>
      </c>
      <c r="B2193">
        <v>90.81</v>
      </c>
      <c r="C2193">
        <v>87.49</v>
      </c>
      <c r="D2193">
        <v>88.32</v>
      </c>
      <c r="E2193">
        <v>88.49</v>
      </c>
      <c r="F2193">
        <v>89.53</v>
      </c>
      <c r="G2193">
        <f t="shared" si="102"/>
        <v>-1.269999999999996</v>
      </c>
      <c r="H2193">
        <f t="shared" si="103"/>
        <v>-0.82999999999999829</v>
      </c>
      <c r="I2193">
        <f t="shared" si="104"/>
        <v>-1.0400000000000063</v>
      </c>
    </row>
    <row r="2194" spans="1:9" x14ac:dyDescent="0.25">
      <c r="A2194">
        <v>39422</v>
      </c>
      <c r="B2194">
        <v>92.72</v>
      </c>
      <c r="C2194">
        <v>90.23</v>
      </c>
      <c r="D2194">
        <v>87.49</v>
      </c>
      <c r="E2194">
        <v>90.18</v>
      </c>
      <c r="F2194">
        <v>88.49</v>
      </c>
      <c r="G2194">
        <f t="shared" si="102"/>
        <v>1.9099999999999966</v>
      </c>
      <c r="H2194">
        <f t="shared" si="103"/>
        <v>2.7400000000000091</v>
      </c>
      <c r="I2194">
        <f t="shared" si="104"/>
        <v>1.6900000000000119</v>
      </c>
    </row>
    <row r="2195" spans="1:9" x14ac:dyDescent="0.25">
      <c r="A2195">
        <v>39423</v>
      </c>
      <c r="B2195">
        <v>91.16</v>
      </c>
      <c r="C2195">
        <v>88.28</v>
      </c>
      <c r="D2195">
        <v>90.23</v>
      </c>
      <c r="E2195">
        <v>88.64</v>
      </c>
      <c r="F2195">
        <v>90.18</v>
      </c>
      <c r="G2195">
        <f t="shared" si="102"/>
        <v>-1.5600000000000023</v>
      </c>
      <c r="H2195">
        <f t="shared" si="103"/>
        <v>-1.9500000000000028</v>
      </c>
      <c r="I2195">
        <f t="shared" si="104"/>
        <v>-1.5400000000000063</v>
      </c>
    </row>
    <row r="2196" spans="1:9" x14ac:dyDescent="0.25">
      <c r="A2196">
        <v>39426</v>
      </c>
      <c r="B2196">
        <v>90.46</v>
      </c>
      <c r="C2196">
        <v>87.86</v>
      </c>
      <c r="D2196">
        <v>88.28</v>
      </c>
      <c r="E2196">
        <v>88.04</v>
      </c>
      <c r="F2196">
        <v>88.64</v>
      </c>
      <c r="G2196">
        <f t="shared" si="102"/>
        <v>-0.70000000000000284</v>
      </c>
      <c r="H2196">
        <f t="shared" si="103"/>
        <v>-0.42000000000000171</v>
      </c>
      <c r="I2196">
        <f t="shared" si="104"/>
        <v>-0.59999999999999432</v>
      </c>
    </row>
    <row r="2197" spans="1:9" x14ac:dyDescent="0.25">
      <c r="A2197">
        <v>39427</v>
      </c>
      <c r="B2197">
        <v>91.95</v>
      </c>
      <c r="C2197">
        <v>90.02</v>
      </c>
      <c r="D2197">
        <v>87.86</v>
      </c>
      <c r="E2197">
        <v>89.99</v>
      </c>
      <c r="F2197">
        <v>88.04</v>
      </c>
      <c r="G2197">
        <f t="shared" si="102"/>
        <v>1.4900000000000091</v>
      </c>
      <c r="H2197">
        <f t="shared" si="103"/>
        <v>2.1599999999999966</v>
      </c>
      <c r="I2197">
        <f t="shared" si="104"/>
        <v>1.9499999999999886</v>
      </c>
    </row>
    <row r="2198" spans="1:9" x14ac:dyDescent="0.25">
      <c r="A2198">
        <v>39428</v>
      </c>
      <c r="B2198">
        <v>95.63</v>
      </c>
      <c r="C2198">
        <v>94.39</v>
      </c>
      <c r="D2198">
        <v>90.02</v>
      </c>
      <c r="E2198">
        <v>94.02</v>
      </c>
      <c r="F2198">
        <v>89.99</v>
      </c>
      <c r="G2198">
        <f t="shared" si="102"/>
        <v>3.6799999999999926</v>
      </c>
      <c r="H2198">
        <f t="shared" si="103"/>
        <v>4.3700000000000045</v>
      </c>
      <c r="I2198">
        <f t="shared" si="104"/>
        <v>4.0300000000000011</v>
      </c>
    </row>
    <row r="2199" spans="1:9" x14ac:dyDescent="0.25">
      <c r="A2199">
        <v>39429</v>
      </c>
      <c r="B2199">
        <v>94.32</v>
      </c>
      <c r="C2199">
        <v>92.25</v>
      </c>
      <c r="D2199">
        <v>94.39</v>
      </c>
      <c r="E2199">
        <v>92.12</v>
      </c>
      <c r="F2199">
        <v>94.02</v>
      </c>
      <c r="G2199">
        <f t="shared" si="102"/>
        <v>-1.3100000000000023</v>
      </c>
      <c r="H2199">
        <f t="shared" si="103"/>
        <v>-2.1400000000000006</v>
      </c>
      <c r="I2199">
        <f t="shared" si="104"/>
        <v>-1.8999999999999915</v>
      </c>
    </row>
    <row r="2200" spans="1:9" x14ac:dyDescent="0.25">
      <c r="A2200">
        <v>39430</v>
      </c>
      <c r="B2200">
        <v>94.18</v>
      </c>
      <c r="C2200">
        <v>91.27</v>
      </c>
      <c r="D2200">
        <v>92.25</v>
      </c>
      <c r="E2200">
        <v>184.36</v>
      </c>
      <c r="F2200">
        <v>183.94</v>
      </c>
      <c r="G2200">
        <f t="shared" si="102"/>
        <v>-0.13999999999998636</v>
      </c>
      <c r="H2200">
        <f t="shared" si="103"/>
        <v>-0.98000000000000398</v>
      </c>
      <c r="I2200">
        <f t="shared" si="104"/>
        <v>0.42000000000001592</v>
      </c>
    </row>
    <row r="2201" spans="1:9" x14ac:dyDescent="0.25">
      <c r="A2201">
        <v>39433</v>
      </c>
      <c r="B2201">
        <v>93.19</v>
      </c>
      <c r="C2201">
        <v>90.63</v>
      </c>
      <c r="D2201">
        <v>91.27</v>
      </c>
      <c r="E2201">
        <v>91.29</v>
      </c>
      <c r="F2201">
        <v>91.69</v>
      </c>
      <c r="G2201">
        <f t="shared" si="102"/>
        <v>-0.99000000000000909</v>
      </c>
      <c r="H2201">
        <f t="shared" si="103"/>
        <v>-0.64000000000000057</v>
      </c>
      <c r="I2201">
        <f t="shared" si="104"/>
        <v>-0.39999999999999147</v>
      </c>
    </row>
    <row r="2202" spans="1:9" x14ac:dyDescent="0.25">
      <c r="A2202">
        <v>39434</v>
      </c>
      <c r="B2202">
        <v>91.88</v>
      </c>
      <c r="C2202">
        <v>90.49</v>
      </c>
      <c r="D2202">
        <v>90.63</v>
      </c>
      <c r="E2202">
        <v>90.12</v>
      </c>
      <c r="F2202">
        <v>91.29</v>
      </c>
      <c r="G2202">
        <f t="shared" si="102"/>
        <v>-1.3100000000000023</v>
      </c>
      <c r="H2202">
        <f t="shared" si="103"/>
        <v>-0.14000000000000057</v>
      </c>
      <c r="I2202">
        <f t="shared" si="104"/>
        <v>-1.1700000000000017</v>
      </c>
    </row>
    <row r="2203" spans="1:9" x14ac:dyDescent="0.25">
      <c r="A2203">
        <v>39435</v>
      </c>
      <c r="B2203">
        <v>93.15</v>
      </c>
      <c r="C2203">
        <v>91.24</v>
      </c>
      <c r="D2203">
        <v>90.08</v>
      </c>
      <c r="E2203">
        <v>91.48</v>
      </c>
      <c r="F2203">
        <v>90.12</v>
      </c>
      <c r="G2203">
        <f t="shared" si="102"/>
        <v>1.2700000000000102</v>
      </c>
      <c r="H2203">
        <f t="shared" si="103"/>
        <v>1.1599999999999966</v>
      </c>
      <c r="I2203">
        <f t="shared" si="104"/>
        <v>1.3599999999999994</v>
      </c>
    </row>
    <row r="2204" spans="1:9" x14ac:dyDescent="0.25">
      <c r="A2204">
        <v>39436</v>
      </c>
      <c r="B2204">
        <v>92.48</v>
      </c>
      <c r="C2204">
        <v>91.06</v>
      </c>
      <c r="D2204">
        <v>91.24</v>
      </c>
      <c r="E2204">
        <v>90.88</v>
      </c>
      <c r="F2204">
        <v>91.48</v>
      </c>
      <c r="G2204">
        <f t="shared" si="102"/>
        <v>-0.67000000000000171</v>
      </c>
      <c r="H2204">
        <f t="shared" si="103"/>
        <v>-0.17999999999999261</v>
      </c>
      <c r="I2204">
        <f t="shared" si="104"/>
        <v>-0.60000000000000853</v>
      </c>
    </row>
    <row r="2205" spans="1:9" x14ac:dyDescent="0.25">
      <c r="A2205">
        <v>39437</v>
      </c>
      <c r="B2205">
        <v>94.15</v>
      </c>
      <c r="C2205">
        <v>93.31</v>
      </c>
      <c r="D2205">
        <v>91.06</v>
      </c>
      <c r="E2205">
        <v>92.46</v>
      </c>
      <c r="F2205">
        <v>90.88</v>
      </c>
      <c r="G2205">
        <f t="shared" si="102"/>
        <v>1.6700000000000017</v>
      </c>
      <c r="H2205">
        <f t="shared" si="103"/>
        <v>2.25</v>
      </c>
      <c r="I2205">
        <f t="shared" si="104"/>
        <v>1.5799999999999983</v>
      </c>
    </row>
    <row r="2206" spans="1:9" x14ac:dyDescent="0.25">
      <c r="A2206">
        <v>39440</v>
      </c>
      <c r="B2206">
        <v>93.66</v>
      </c>
      <c r="C2206">
        <v>94.13</v>
      </c>
      <c r="D2206">
        <v>93.31</v>
      </c>
      <c r="E2206">
        <v>92.7</v>
      </c>
      <c r="F2206">
        <v>92.46</v>
      </c>
      <c r="G2206">
        <f t="shared" si="102"/>
        <v>-0.49000000000000909</v>
      </c>
      <c r="H2206">
        <f t="shared" si="103"/>
        <v>0.81999999999999318</v>
      </c>
      <c r="I2206">
        <f t="shared" si="104"/>
        <v>0.24000000000000909</v>
      </c>
    </row>
    <row r="2207" spans="1:9" x14ac:dyDescent="0.25">
      <c r="A2207">
        <v>39442</v>
      </c>
      <c r="B2207">
        <v>95.63</v>
      </c>
      <c r="C2207">
        <v>95.97</v>
      </c>
      <c r="D2207">
        <v>94.13</v>
      </c>
      <c r="E2207">
        <v>93.94</v>
      </c>
      <c r="F2207">
        <v>92.7</v>
      </c>
      <c r="G2207">
        <f t="shared" si="102"/>
        <v>1.9699999999999989</v>
      </c>
      <c r="H2207">
        <f t="shared" si="103"/>
        <v>1.8400000000000034</v>
      </c>
      <c r="I2207">
        <f t="shared" si="104"/>
        <v>1.2399999999999949</v>
      </c>
    </row>
    <row r="2208" spans="1:9" x14ac:dyDescent="0.25">
      <c r="A2208">
        <v>39443</v>
      </c>
      <c r="B2208">
        <v>96.45</v>
      </c>
      <c r="C2208">
        <v>96.62</v>
      </c>
      <c r="D2208">
        <v>95.97</v>
      </c>
      <c r="E2208">
        <v>94.78</v>
      </c>
      <c r="F2208">
        <v>93.94</v>
      </c>
      <c r="G2208">
        <f t="shared" si="102"/>
        <v>0.82000000000000739</v>
      </c>
      <c r="H2208">
        <f t="shared" si="103"/>
        <v>0.65000000000000568</v>
      </c>
      <c r="I2208">
        <f t="shared" si="104"/>
        <v>0.84000000000000341</v>
      </c>
    </row>
    <row r="2209" spans="1:9" x14ac:dyDescent="0.25">
      <c r="A2209">
        <v>39444</v>
      </c>
      <c r="B2209">
        <v>95.65</v>
      </c>
      <c r="C2209">
        <v>96</v>
      </c>
      <c r="D2209">
        <v>96.62</v>
      </c>
      <c r="E2209">
        <v>93.88</v>
      </c>
      <c r="F2209">
        <v>94.78</v>
      </c>
      <c r="G2209">
        <f t="shared" si="102"/>
        <v>-0.79999999999999716</v>
      </c>
      <c r="H2209">
        <f t="shared" si="103"/>
        <v>-0.62000000000000455</v>
      </c>
      <c r="I2209">
        <f t="shared" si="104"/>
        <v>-0.90000000000000568</v>
      </c>
    </row>
    <row r="2210" spans="1:9" x14ac:dyDescent="0.25">
      <c r="A2210">
        <v>39447</v>
      </c>
      <c r="B2210">
        <v>96.06</v>
      </c>
      <c r="C2210">
        <v>95.98</v>
      </c>
      <c r="D2210">
        <v>96</v>
      </c>
      <c r="E2210">
        <v>93.85</v>
      </c>
      <c r="F2210">
        <v>93.88</v>
      </c>
      <c r="G2210">
        <f t="shared" si="102"/>
        <v>0.40999999999999659</v>
      </c>
      <c r="H2210">
        <f t="shared" si="103"/>
        <v>-1.9999999999996021E-2</v>
      </c>
      <c r="I2210">
        <f t="shared" si="104"/>
        <v>-3.0000000000001137E-2</v>
      </c>
    </row>
    <row r="2211" spans="1:9" x14ac:dyDescent="0.25">
      <c r="A2211">
        <v>39449</v>
      </c>
      <c r="B2211">
        <v>99.31</v>
      </c>
      <c r="C2211">
        <v>99.62</v>
      </c>
      <c r="D2211">
        <v>95.98</v>
      </c>
      <c r="E2211">
        <v>97.84</v>
      </c>
      <c r="F2211">
        <v>93.85</v>
      </c>
      <c r="G2211">
        <f t="shared" si="102"/>
        <v>3.25</v>
      </c>
      <c r="H2211">
        <f t="shared" si="103"/>
        <v>3.6400000000000006</v>
      </c>
      <c r="I2211">
        <f t="shared" si="104"/>
        <v>3.9900000000000091</v>
      </c>
    </row>
    <row r="2212" spans="1:9" x14ac:dyDescent="0.25">
      <c r="A2212">
        <v>39450</v>
      </c>
      <c r="B2212">
        <v>92.19</v>
      </c>
      <c r="C2212">
        <v>99.18</v>
      </c>
      <c r="D2212">
        <v>99.62</v>
      </c>
      <c r="E2212">
        <v>97.6</v>
      </c>
      <c r="F2212">
        <v>97.84</v>
      </c>
      <c r="G2212">
        <f t="shared" si="102"/>
        <v>-7.1200000000000045</v>
      </c>
      <c r="H2212">
        <f t="shared" si="103"/>
        <v>-0.43999999999999773</v>
      </c>
      <c r="I2212">
        <f t="shared" si="104"/>
        <v>-0.24000000000000909</v>
      </c>
    </row>
    <row r="2213" spans="1:9" x14ac:dyDescent="0.25">
      <c r="A2213">
        <v>39451</v>
      </c>
      <c r="B2213">
        <v>91.79</v>
      </c>
      <c r="C2213">
        <v>97.91</v>
      </c>
      <c r="D2213">
        <v>99.18</v>
      </c>
      <c r="E2213">
        <v>96.79</v>
      </c>
      <c r="F2213">
        <v>97.6</v>
      </c>
      <c r="G2213">
        <f t="shared" si="102"/>
        <v>-0.39999999999999147</v>
      </c>
      <c r="H2213">
        <f t="shared" si="103"/>
        <v>-1.2700000000000102</v>
      </c>
      <c r="I2213">
        <f t="shared" si="104"/>
        <v>-0.80999999999998806</v>
      </c>
    </row>
    <row r="2214" spans="1:9" x14ac:dyDescent="0.25">
      <c r="A2214">
        <v>39454</v>
      </c>
      <c r="B2214">
        <v>96.97</v>
      </c>
      <c r="C2214">
        <v>95.09</v>
      </c>
      <c r="D2214">
        <v>97.91</v>
      </c>
      <c r="E2214">
        <v>94.39</v>
      </c>
      <c r="F2214">
        <v>96.79</v>
      </c>
      <c r="G2214">
        <f t="shared" si="102"/>
        <v>5.1799999999999926</v>
      </c>
      <c r="H2214">
        <f t="shared" si="103"/>
        <v>-2.8199999999999932</v>
      </c>
      <c r="I2214">
        <f t="shared" si="104"/>
        <v>-2.4000000000000057</v>
      </c>
    </row>
    <row r="2215" spans="1:9" x14ac:dyDescent="0.25">
      <c r="A2215">
        <v>39455</v>
      </c>
      <c r="B2215">
        <v>97.16</v>
      </c>
      <c r="C2215">
        <v>96.33</v>
      </c>
      <c r="D2215">
        <v>95.09</v>
      </c>
      <c r="E2215">
        <v>95.54</v>
      </c>
      <c r="F2215">
        <v>94.39</v>
      </c>
      <c r="G2215">
        <f t="shared" si="102"/>
        <v>0.18999999999999773</v>
      </c>
      <c r="H2215">
        <f t="shared" si="103"/>
        <v>1.2399999999999949</v>
      </c>
      <c r="I2215">
        <f t="shared" si="104"/>
        <v>1.1500000000000057</v>
      </c>
    </row>
    <row r="2216" spans="1:9" x14ac:dyDescent="0.25">
      <c r="A2216">
        <v>39456</v>
      </c>
      <c r="B2216">
        <v>95.87</v>
      </c>
      <c r="C2216">
        <v>95.67</v>
      </c>
      <c r="D2216">
        <v>96.33</v>
      </c>
      <c r="E2216">
        <v>94.37</v>
      </c>
      <c r="F2216">
        <v>95.54</v>
      </c>
      <c r="G2216">
        <f t="shared" si="102"/>
        <v>-1.289999999999992</v>
      </c>
      <c r="H2216">
        <f t="shared" si="103"/>
        <v>-0.65999999999999659</v>
      </c>
      <c r="I2216">
        <f t="shared" si="104"/>
        <v>-1.1700000000000017</v>
      </c>
    </row>
    <row r="2217" spans="1:9" x14ac:dyDescent="0.25">
      <c r="A2217">
        <v>39457</v>
      </c>
      <c r="B2217">
        <v>93.83</v>
      </c>
      <c r="C2217">
        <v>93.71</v>
      </c>
      <c r="D2217">
        <v>95.67</v>
      </c>
      <c r="E2217">
        <v>92.22</v>
      </c>
      <c r="F2217">
        <v>94.37</v>
      </c>
      <c r="G2217">
        <f t="shared" si="102"/>
        <v>-2.0400000000000063</v>
      </c>
      <c r="H2217">
        <f t="shared" si="103"/>
        <v>-1.960000000000008</v>
      </c>
      <c r="I2217">
        <f t="shared" si="104"/>
        <v>-2.1500000000000057</v>
      </c>
    </row>
    <row r="2218" spans="1:9" x14ac:dyDescent="0.25">
      <c r="A2218">
        <v>39458</v>
      </c>
      <c r="B2218">
        <v>92.71</v>
      </c>
      <c r="C2218">
        <v>92.69</v>
      </c>
      <c r="D2218">
        <v>93.71</v>
      </c>
      <c r="E2218">
        <v>91.07</v>
      </c>
      <c r="F2218">
        <v>92.22</v>
      </c>
      <c r="G2218">
        <f t="shared" si="102"/>
        <v>-1.1200000000000045</v>
      </c>
      <c r="H2218">
        <f t="shared" si="103"/>
        <v>-1.019999999999996</v>
      </c>
      <c r="I2218">
        <f t="shared" si="104"/>
        <v>-1.1500000000000057</v>
      </c>
    </row>
    <row r="2219" spans="1:9" x14ac:dyDescent="0.25">
      <c r="A2219">
        <v>39461</v>
      </c>
      <c r="B2219">
        <v>94.53</v>
      </c>
      <c r="C2219">
        <v>94.2</v>
      </c>
      <c r="D2219">
        <v>92.69</v>
      </c>
      <c r="E2219">
        <v>92.92</v>
      </c>
      <c r="F2219">
        <v>91.07</v>
      </c>
      <c r="G2219">
        <f t="shared" si="102"/>
        <v>1.8200000000000074</v>
      </c>
      <c r="H2219">
        <f t="shared" si="103"/>
        <v>1.5100000000000051</v>
      </c>
      <c r="I2219">
        <f t="shared" si="104"/>
        <v>1.8500000000000085</v>
      </c>
    </row>
    <row r="2220" spans="1:9" x14ac:dyDescent="0.25">
      <c r="A2220">
        <v>39462</v>
      </c>
      <c r="B2220">
        <v>92.69</v>
      </c>
      <c r="C2220">
        <v>91.9</v>
      </c>
      <c r="D2220">
        <v>94.2</v>
      </c>
      <c r="E2220">
        <v>90.98</v>
      </c>
      <c r="F2220">
        <v>92.92</v>
      </c>
      <c r="G2220">
        <f t="shared" si="102"/>
        <v>-1.8400000000000034</v>
      </c>
      <c r="H2220">
        <f t="shared" si="103"/>
        <v>-2.2999999999999972</v>
      </c>
      <c r="I2220">
        <f t="shared" si="104"/>
        <v>-1.9399999999999977</v>
      </c>
    </row>
    <row r="2221" spans="1:9" x14ac:dyDescent="0.25">
      <c r="A2221">
        <v>39463</v>
      </c>
      <c r="B2221">
        <v>91.58</v>
      </c>
      <c r="C2221">
        <v>90.84</v>
      </c>
      <c r="D2221">
        <v>91.9</v>
      </c>
      <c r="E2221">
        <v>89.75</v>
      </c>
      <c r="F2221">
        <v>90.98</v>
      </c>
      <c r="G2221">
        <f t="shared" si="102"/>
        <v>-1.1099999999999994</v>
      </c>
      <c r="H2221">
        <f t="shared" si="103"/>
        <v>-1.0600000000000023</v>
      </c>
      <c r="I2221">
        <f t="shared" si="104"/>
        <v>-1.230000000000004</v>
      </c>
    </row>
    <row r="2222" spans="1:9" x14ac:dyDescent="0.25">
      <c r="A2222">
        <v>39464</v>
      </c>
      <c r="B2222">
        <v>90.68</v>
      </c>
      <c r="C2222">
        <v>90.13</v>
      </c>
      <c r="D2222">
        <v>90.84</v>
      </c>
      <c r="E2222">
        <v>88.75</v>
      </c>
      <c r="F2222">
        <v>89.5</v>
      </c>
      <c r="G2222">
        <f t="shared" si="102"/>
        <v>-0.89999999999999147</v>
      </c>
      <c r="H2222">
        <f t="shared" si="103"/>
        <v>-0.71000000000000796</v>
      </c>
      <c r="I2222">
        <f t="shared" si="104"/>
        <v>-0.75</v>
      </c>
    </row>
    <row r="2223" spans="1:9" x14ac:dyDescent="0.25">
      <c r="A2223">
        <v>39465</v>
      </c>
      <c r="B2223">
        <v>91.18</v>
      </c>
      <c r="C2223">
        <v>90.57</v>
      </c>
      <c r="D2223">
        <v>90.13</v>
      </c>
      <c r="E2223">
        <v>89.23</v>
      </c>
      <c r="F2223">
        <v>88.75</v>
      </c>
      <c r="G2223">
        <f t="shared" si="102"/>
        <v>0.5</v>
      </c>
      <c r="H2223">
        <f t="shared" si="103"/>
        <v>0.43999999999999773</v>
      </c>
      <c r="I2223">
        <f t="shared" si="104"/>
        <v>0.48000000000000398</v>
      </c>
    </row>
    <row r="2224" spans="1:9" x14ac:dyDescent="0.25">
      <c r="A2224">
        <v>39469</v>
      </c>
      <c r="B2224">
        <v>90.5</v>
      </c>
      <c r="C2224">
        <v>89.85</v>
      </c>
      <c r="D2224">
        <v>90.57</v>
      </c>
      <c r="E2224">
        <v>88.45</v>
      </c>
      <c r="F2224">
        <v>87.51</v>
      </c>
      <c r="G2224">
        <f t="shared" si="102"/>
        <v>-0.68000000000000682</v>
      </c>
      <c r="H2224">
        <f t="shared" si="103"/>
        <v>-0.71999999999999886</v>
      </c>
      <c r="I2224">
        <f t="shared" si="104"/>
        <v>0.93999999999999773</v>
      </c>
    </row>
    <row r="2225" spans="1:9" x14ac:dyDescent="0.25">
      <c r="A2225">
        <v>39470</v>
      </c>
      <c r="B2225">
        <v>89.48</v>
      </c>
      <c r="C2225">
        <v>86.99</v>
      </c>
      <c r="D2225">
        <v>89.21</v>
      </c>
      <c r="E2225">
        <v>86.62</v>
      </c>
      <c r="F2225">
        <v>88.45</v>
      </c>
      <c r="G2225">
        <f t="shared" si="102"/>
        <v>-1.019999999999996</v>
      </c>
      <c r="H2225">
        <f t="shared" si="103"/>
        <v>-2.2199999999999989</v>
      </c>
      <c r="I2225">
        <f t="shared" si="104"/>
        <v>-1.8299999999999983</v>
      </c>
    </row>
    <row r="2226" spans="1:9" x14ac:dyDescent="0.25">
      <c r="A2226">
        <v>39471</v>
      </c>
      <c r="B2226">
        <v>91.76</v>
      </c>
      <c r="C2226">
        <v>89.41</v>
      </c>
      <c r="D2226">
        <v>86.99</v>
      </c>
      <c r="E2226">
        <v>89.07</v>
      </c>
      <c r="F2226">
        <v>86.62</v>
      </c>
      <c r="G2226">
        <f t="shared" si="102"/>
        <v>2.2800000000000011</v>
      </c>
      <c r="H2226">
        <f t="shared" si="103"/>
        <v>2.4200000000000017</v>
      </c>
      <c r="I2226">
        <f t="shared" si="104"/>
        <v>2.4499999999999886</v>
      </c>
    </row>
    <row r="2227" spans="1:9" x14ac:dyDescent="0.25">
      <c r="A2227">
        <v>39472</v>
      </c>
      <c r="B2227">
        <v>93.6</v>
      </c>
      <c r="C2227">
        <v>90.71</v>
      </c>
      <c r="D2227">
        <v>89.41</v>
      </c>
      <c r="E2227">
        <v>90.9</v>
      </c>
      <c r="F2227">
        <v>89.07</v>
      </c>
      <c r="G2227">
        <f t="shared" si="102"/>
        <v>1.8399999999999892</v>
      </c>
      <c r="H2227">
        <f t="shared" si="103"/>
        <v>1.2999999999999972</v>
      </c>
      <c r="I2227">
        <f t="shared" si="104"/>
        <v>1.8300000000000125</v>
      </c>
    </row>
    <row r="2228" spans="1:9" x14ac:dyDescent="0.25">
      <c r="A2228">
        <v>39475</v>
      </c>
      <c r="B2228">
        <v>94.09</v>
      </c>
      <c r="C2228">
        <v>90.99</v>
      </c>
      <c r="D2228">
        <v>90.71</v>
      </c>
      <c r="E2228">
        <v>91.38</v>
      </c>
      <c r="F2228">
        <v>90.9</v>
      </c>
      <c r="G2228">
        <f t="shared" si="102"/>
        <v>0.49000000000000909</v>
      </c>
      <c r="H2228">
        <f t="shared" si="103"/>
        <v>0.28000000000000114</v>
      </c>
      <c r="I2228">
        <f t="shared" si="104"/>
        <v>0.47999999999998977</v>
      </c>
    </row>
    <row r="2229" spans="1:9" x14ac:dyDescent="0.25">
      <c r="A2229">
        <v>39476</v>
      </c>
      <c r="B2229">
        <v>94.84</v>
      </c>
      <c r="C2229">
        <v>91.64</v>
      </c>
      <c r="D2229">
        <v>90.99</v>
      </c>
      <c r="E2229">
        <v>92</v>
      </c>
      <c r="F2229">
        <v>91.38</v>
      </c>
      <c r="G2229">
        <f t="shared" si="102"/>
        <v>0.75</v>
      </c>
      <c r="H2229">
        <f t="shared" si="103"/>
        <v>0.65000000000000568</v>
      </c>
      <c r="I2229">
        <f t="shared" si="104"/>
        <v>0.62000000000000455</v>
      </c>
    </row>
    <row r="2230" spans="1:9" x14ac:dyDescent="0.25">
      <c r="A2230">
        <v>39477</v>
      </c>
      <c r="B2230">
        <v>95.38</v>
      </c>
      <c r="C2230">
        <v>92.33</v>
      </c>
      <c r="D2230">
        <v>91.64</v>
      </c>
      <c r="E2230">
        <v>92.53</v>
      </c>
      <c r="F2230">
        <v>92</v>
      </c>
      <c r="G2230">
        <f t="shared" si="102"/>
        <v>0.53999999999999204</v>
      </c>
      <c r="H2230">
        <f t="shared" si="103"/>
        <v>0.68999999999999773</v>
      </c>
      <c r="I2230">
        <f t="shared" si="104"/>
        <v>0.53000000000000114</v>
      </c>
    </row>
    <row r="2231" spans="1:9" x14ac:dyDescent="0.25">
      <c r="A2231">
        <v>39478</v>
      </c>
      <c r="B2231">
        <v>95.48</v>
      </c>
      <c r="C2231">
        <v>91.75</v>
      </c>
      <c r="D2231">
        <v>92.33</v>
      </c>
      <c r="E2231">
        <v>92.21</v>
      </c>
      <c r="F2231">
        <v>92.53</v>
      </c>
      <c r="G2231">
        <f t="shared" si="102"/>
        <v>0.10000000000000853</v>
      </c>
      <c r="H2231">
        <f t="shared" si="103"/>
        <v>-0.57999999999999829</v>
      </c>
      <c r="I2231">
        <f t="shared" si="104"/>
        <v>-0.32000000000000739</v>
      </c>
    </row>
    <row r="2232" spans="1:9" x14ac:dyDescent="0.25">
      <c r="A2232">
        <v>39479</v>
      </c>
      <c r="B2232">
        <v>92.37</v>
      </c>
      <c r="C2232">
        <v>88.96</v>
      </c>
      <c r="D2232">
        <v>91.75</v>
      </c>
      <c r="E2232">
        <v>89.44</v>
      </c>
      <c r="F2232">
        <v>92.21</v>
      </c>
      <c r="G2232">
        <f t="shared" si="102"/>
        <v>-3.1099999999999994</v>
      </c>
      <c r="H2232">
        <f t="shared" si="103"/>
        <v>-2.7900000000000063</v>
      </c>
      <c r="I2232">
        <f t="shared" si="104"/>
        <v>-2.769999999999996</v>
      </c>
    </row>
    <row r="2233" spans="1:9" x14ac:dyDescent="0.25">
      <c r="A2233">
        <v>39482</v>
      </c>
      <c r="B2233">
        <v>93.45</v>
      </c>
      <c r="C2233">
        <v>90.02</v>
      </c>
      <c r="D2233">
        <v>88.96</v>
      </c>
      <c r="E2233">
        <v>90.47</v>
      </c>
      <c r="F2233">
        <v>89.44</v>
      </c>
      <c r="G2233">
        <f t="shared" si="102"/>
        <v>1.0799999999999983</v>
      </c>
      <c r="H2233">
        <f t="shared" si="103"/>
        <v>1.0600000000000023</v>
      </c>
      <c r="I2233">
        <f t="shared" si="104"/>
        <v>1.0300000000000011</v>
      </c>
    </row>
    <row r="2234" spans="1:9" x14ac:dyDescent="0.25">
      <c r="A2234">
        <v>39483</v>
      </c>
      <c r="B2234">
        <v>91.71</v>
      </c>
      <c r="C2234">
        <v>88.41</v>
      </c>
      <c r="D2234">
        <v>90.02</v>
      </c>
      <c r="E2234">
        <v>88.82</v>
      </c>
      <c r="F2234">
        <v>90.47</v>
      </c>
      <c r="G2234">
        <f t="shared" si="102"/>
        <v>-1.7400000000000091</v>
      </c>
      <c r="H2234">
        <f t="shared" si="103"/>
        <v>-1.6099999999999994</v>
      </c>
      <c r="I2234">
        <f t="shared" si="104"/>
        <v>-1.6500000000000057</v>
      </c>
    </row>
    <row r="2235" spans="1:9" x14ac:dyDescent="0.25">
      <c r="A2235">
        <v>39484</v>
      </c>
      <c r="B2235">
        <v>90.49</v>
      </c>
      <c r="C2235">
        <v>87.14</v>
      </c>
      <c r="D2235">
        <v>88.41</v>
      </c>
      <c r="E2235">
        <v>87.78</v>
      </c>
      <c r="F2235">
        <v>88.82</v>
      </c>
      <c r="G2235">
        <f t="shared" si="102"/>
        <v>-1.2199999999999989</v>
      </c>
      <c r="H2235">
        <f t="shared" si="103"/>
        <v>-1.269999999999996</v>
      </c>
      <c r="I2235">
        <f t="shared" si="104"/>
        <v>-1.039999999999992</v>
      </c>
    </row>
    <row r="2236" spans="1:9" x14ac:dyDescent="0.25">
      <c r="A2236">
        <v>39485</v>
      </c>
      <c r="B2236">
        <v>90.99</v>
      </c>
      <c r="C2236">
        <v>88.11</v>
      </c>
      <c r="D2236">
        <v>87.14</v>
      </c>
      <c r="E2236">
        <v>88.51</v>
      </c>
      <c r="F2236">
        <v>87.78</v>
      </c>
      <c r="G2236">
        <f t="shared" si="102"/>
        <v>0.5</v>
      </c>
      <c r="H2236">
        <f t="shared" si="103"/>
        <v>0.96999999999999886</v>
      </c>
      <c r="I2236">
        <f t="shared" si="104"/>
        <v>0.73000000000000398</v>
      </c>
    </row>
    <row r="2237" spans="1:9" x14ac:dyDescent="0.25">
      <c r="A2237">
        <v>39486</v>
      </c>
      <c r="B2237">
        <v>94.57</v>
      </c>
      <c r="C2237">
        <v>91.77</v>
      </c>
      <c r="D2237">
        <v>88.11</v>
      </c>
      <c r="E2237">
        <v>91.94</v>
      </c>
      <c r="F2237">
        <v>88.51</v>
      </c>
      <c r="G2237">
        <f t="shared" si="102"/>
        <v>3.5799999999999983</v>
      </c>
      <c r="H2237">
        <f t="shared" si="103"/>
        <v>3.6599999999999966</v>
      </c>
      <c r="I2237">
        <f t="shared" si="104"/>
        <v>3.4299999999999926</v>
      </c>
    </row>
    <row r="2238" spans="1:9" x14ac:dyDescent="0.25">
      <c r="A2238">
        <v>39489</v>
      </c>
      <c r="B2238">
        <v>96.15</v>
      </c>
      <c r="C2238">
        <v>93.59</v>
      </c>
      <c r="D2238">
        <v>91.77</v>
      </c>
      <c r="E2238">
        <v>93.53</v>
      </c>
      <c r="F2238">
        <v>91.94</v>
      </c>
      <c r="G2238">
        <f t="shared" si="102"/>
        <v>1.5800000000000125</v>
      </c>
      <c r="H2238">
        <f t="shared" si="103"/>
        <v>1.8200000000000074</v>
      </c>
      <c r="I2238">
        <f t="shared" si="104"/>
        <v>1.5900000000000034</v>
      </c>
    </row>
    <row r="2239" spans="1:9" x14ac:dyDescent="0.25">
      <c r="A2239">
        <v>39490</v>
      </c>
      <c r="B2239">
        <v>95.4</v>
      </c>
      <c r="C2239">
        <v>92.78</v>
      </c>
      <c r="D2239">
        <v>93.59</v>
      </c>
      <c r="E2239">
        <v>92.86</v>
      </c>
      <c r="F2239">
        <v>93.53</v>
      </c>
      <c r="G2239">
        <f t="shared" si="102"/>
        <v>-0.75</v>
      </c>
      <c r="H2239">
        <f t="shared" si="103"/>
        <v>-0.81000000000000227</v>
      </c>
      <c r="I2239">
        <f t="shared" si="104"/>
        <v>-0.67000000000000171</v>
      </c>
    </row>
    <row r="2240" spans="1:9" x14ac:dyDescent="0.25">
      <c r="A2240">
        <v>39491</v>
      </c>
      <c r="B2240">
        <v>95.88</v>
      </c>
      <c r="C2240">
        <v>93.27</v>
      </c>
      <c r="D2240">
        <v>92.78</v>
      </c>
      <c r="E2240">
        <v>93.32</v>
      </c>
      <c r="F2240">
        <v>92.86</v>
      </c>
      <c r="G2240">
        <f t="shared" si="102"/>
        <v>0.47999999999998977</v>
      </c>
      <c r="H2240">
        <f t="shared" si="103"/>
        <v>0.48999999999999488</v>
      </c>
      <c r="I2240">
        <f t="shared" si="104"/>
        <v>0.45999999999999375</v>
      </c>
    </row>
    <row r="2241" spans="1:9" x14ac:dyDescent="0.25">
      <c r="A2241">
        <v>39492</v>
      </c>
      <c r="B2241">
        <v>98.13</v>
      </c>
      <c r="C2241">
        <v>95.46</v>
      </c>
      <c r="D2241">
        <v>93.27</v>
      </c>
      <c r="E2241">
        <v>95.09</v>
      </c>
      <c r="F2241">
        <v>93.32</v>
      </c>
      <c r="G2241">
        <f t="shared" si="102"/>
        <v>2.25</v>
      </c>
      <c r="H2241">
        <f t="shared" si="103"/>
        <v>2.1899999999999977</v>
      </c>
      <c r="I2241">
        <f t="shared" si="104"/>
        <v>1.7700000000000102</v>
      </c>
    </row>
    <row r="2242" spans="1:9" x14ac:dyDescent="0.25">
      <c r="A2242">
        <v>39493</v>
      </c>
      <c r="B2242">
        <v>97.79</v>
      </c>
      <c r="C2242">
        <v>95.5</v>
      </c>
      <c r="D2242">
        <v>95.46</v>
      </c>
      <c r="E2242">
        <v>94.63</v>
      </c>
      <c r="F2242">
        <v>95.16</v>
      </c>
      <c r="G2242">
        <f t="shared" si="102"/>
        <v>-0.3399999999999892</v>
      </c>
      <c r="H2242">
        <f t="shared" si="103"/>
        <v>4.0000000000006253E-2</v>
      </c>
      <c r="I2242">
        <f t="shared" si="104"/>
        <v>-0.53000000000000114</v>
      </c>
    </row>
    <row r="2243" spans="1:9" x14ac:dyDescent="0.25">
      <c r="A2243">
        <v>39497</v>
      </c>
      <c r="B2243">
        <v>101.52</v>
      </c>
      <c r="C2243">
        <v>100.01</v>
      </c>
      <c r="D2243">
        <v>95.5</v>
      </c>
      <c r="E2243">
        <v>98.56</v>
      </c>
      <c r="F2243">
        <v>94.91</v>
      </c>
      <c r="G2243">
        <f t="shared" ref="G2243:G2306" si="105">B2243-B2242</f>
        <v>3.7299999999999898</v>
      </c>
      <c r="H2243">
        <f t="shared" ref="H2243:H2306" si="106">C2243-D2243</f>
        <v>4.5100000000000051</v>
      </c>
      <c r="I2243">
        <f t="shared" ref="I2243:I2306" si="107">E2243-F2243</f>
        <v>3.6500000000000057</v>
      </c>
    </row>
    <row r="2244" spans="1:9" x14ac:dyDescent="0.25">
      <c r="A2244">
        <v>39498</v>
      </c>
      <c r="B2244">
        <v>101.45</v>
      </c>
      <c r="C2244">
        <v>100.74</v>
      </c>
      <c r="D2244">
        <v>100.01</v>
      </c>
      <c r="E2244">
        <v>98.42</v>
      </c>
      <c r="F2244">
        <v>98.56</v>
      </c>
      <c r="G2244">
        <f t="shared" si="105"/>
        <v>-6.9999999999993179E-2</v>
      </c>
      <c r="H2244">
        <f t="shared" si="106"/>
        <v>0.72999999999998977</v>
      </c>
      <c r="I2244">
        <f t="shared" si="107"/>
        <v>-0.14000000000000057</v>
      </c>
    </row>
    <row r="2245" spans="1:9" x14ac:dyDescent="0.25">
      <c r="A2245">
        <v>39499</v>
      </c>
      <c r="B2245">
        <v>99.32</v>
      </c>
      <c r="C2245">
        <v>98.23</v>
      </c>
      <c r="D2245">
        <v>99.7</v>
      </c>
      <c r="E2245">
        <v>96.24</v>
      </c>
      <c r="F2245">
        <v>98.42</v>
      </c>
      <c r="G2245">
        <f t="shared" si="105"/>
        <v>-2.1300000000000097</v>
      </c>
      <c r="H2245">
        <f t="shared" si="106"/>
        <v>-1.4699999999999989</v>
      </c>
      <c r="I2245">
        <f t="shared" si="107"/>
        <v>-2.1800000000000068</v>
      </c>
    </row>
    <row r="2246" spans="1:9" x14ac:dyDescent="0.25">
      <c r="A2246">
        <v>39500</v>
      </c>
      <c r="B2246">
        <v>100.07</v>
      </c>
      <c r="C2246">
        <v>98.81</v>
      </c>
      <c r="D2246">
        <v>98.23</v>
      </c>
      <c r="E2246">
        <v>97.01</v>
      </c>
      <c r="F2246">
        <v>96.24</v>
      </c>
      <c r="G2246">
        <f t="shared" si="105"/>
        <v>0.75</v>
      </c>
      <c r="H2246">
        <f t="shared" si="106"/>
        <v>0.57999999999999829</v>
      </c>
      <c r="I2246">
        <f t="shared" si="107"/>
        <v>0.77000000000001023</v>
      </c>
    </row>
    <row r="2247" spans="1:9" x14ac:dyDescent="0.25">
      <c r="A2247">
        <v>39503</v>
      </c>
      <c r="B2247">
        <v>100.91</v>
      </c>
      <c r="C2247">
        <v>99.23</v>
      </c>
      <c r="D2247">
        <v>98.81</v>
      </c>
      <c r="E2247">
        <v>97.69</v>
      </c>
      <c r="F2247">
        <v>97.01</v>
      </c>
      <c r="G2247">
        <f t="shared" si="105"/>
        <v>0.84000000000000341</v>
      </c>
      <c r="H2247">
        <f t="shared" si="106"/>
        <v>0.42000000000000171</v>
      </c>
      <c r="I2247">
        <f t="shared" si="107"/>
        <v>0.67999999999999261</v>
      </c>
    </row>
    <row r="2248" spans="1:9" x14ac:dyDescent="0.25">
      <c r="A2248">
        <v>39504</v>
      </c>
      <c r="B2248">
        <v>102.65</v>
      </c>
      <c r="C2248">
        <v>100.88</v>
      </c>
      <c r="D2248">
        <v>99.23</v>
      </c>
      <c r="E2248">
        <v>99.47</v>
      </c>
      <c r="F2248">
        <v>97.69</v>
      </c>
      <c r="G2248">
        <f t="shared" si="105"/>
        <v>1.7400000000000091</v>
      </c>
      <c r="H2248">
        <f t="shared" si="106"/>
        <v>1.6499999999999915</v>
      </c>
      <c r="I2248">
        <f t="shared" si="107"/>
        <v>1.7800000000000011</v>
      </c>
    </row>
    <row r="2249" spans="1:9" x14ac:dyDescent="0.25">
      <c r="A2249">
        <v>39505</v>
      </c>
      <c r="B2249">
        <v>101.46</v>
      </c>
      <c r="C2249">
        <v>99.64</v>
      </c>
      <c r="D2249">
        <v>100.88</v>
      </c>
      <c r="E2249">
        <v>98.27</v>
      </c>
      <c r="F2249">
        <v>99.47</v>
      </c>
      <c r="G2249">
        <f t="shared" si="105"/>
        <v>-1.1900000000000119</v>
      </c>
      <c r="H2249">
        <f t="shared" si="106"/>
        <v>-1.2399999999999949</v>
      </c>
      <c r="I2249">
        <f t="shared" si="107"/>
        <v>-1.2000000000000028</v>
      </c>
    </row>
    <row r="2250" spans="1:9" x14ac:dyDescent="0.25">
      <c r="A2250">
        <v>39506</v>
      </c>
      <c r="B2250">
        <v>104.15</v>
      </c>
      <c r="C2250">
        <v>102.59</v>
      </c>
      <c r="D2250">
        <v>99.64</v>
      </c>
      <c r="E2250">
        <v>100.9</v>
      </c>
      <c r="F2250">
        <v>98.27</v>
      </c>
      <c r="G2250">
        <f t="shared" si="105"/>
        <v>2.6900000000000119</v>
      </c>
      <c r="H2250">
        <f t="shared" si="106"/>
        <v>2.9500000000000028</v>
      </c>
      <c r="I2250">
        <f t="shared" si="107"/>
        <v>2.6300000000000097</v>
      </c>
    </row>
    <row r="2251" spans="1:9" x14ac:dyDescent="0.25">
      <c r="A2251">
        <v>39507</v>
      </c>
      <c r="B2251">
        <v>103.35</v>
      </c>
      <c r="C2251">
        <v>101.84</v>
      </c>
      <c r="D2251">
        <v>102.59</v>
      </c>
      <c r="E2251">
        <v>100.1</v>
      </c>
      <c r="F2251">
        <v>100.9</v>
      </c>
      <c r="G2251">
        <f t="shared" si="105"/>
        <v>-0.80000000000001137</v>
      </c>
      <c r="H2251">
        <f t="shared" si="106"/>
        <v>-0.75</v>
      </c>
      <c r="I2251">
        <f t="shared" si="107"/>
        <v>-0.80000000000001137</v>
      </c>
    </row>
    <row r="2252" spans="1:9" x14ac:dyDescent="0.25">
      <c r="A2252">
        <v>39510</v>
      </c>
      <c r="B2252">
        <v>103.86</v>
      </c>
      <c r="C2252">
        <v>102.45</v>
      </c>
      <c r="D2252">
        <v>101.84</v>
      </c>
      <c r="E2252">
        <v>100.48</v>
      </c>
      <c r="F2252">
        <v>100.1</v>
      </c>
      <c r="G2252">
        <f t="shared" si="105"/>
        <v>0.51000000000000512</v>
      </c>
      <c r="H2252">
        <f t="shared" si="106"/>
        <v>0.60999999999999943</v>
      </c>
      <c r="I2252">
        <f t="shared" si="107"/>
        <v>0.38000000000000966</v>
      </c>
    </row>
    <row r="2253" spans="1:9" x14ac:dyDescent="0.25">
      <c r="A2253">
        <v>39511</v>
      </c>
      <c r="B2253">
        <v>101.03</v>
      </c>
      <c r="C2253">
        <v>99.52</v>
      </c>
      <c r="D2253">
        <v>102.45</v>
      </c>
      <c r="E2253">
        <v>97.52</v>
      </c>
      <c r="F2253">
        <v>100.48</v>
      </c>
      <c r="G2253">
        <f t="shared" si="105"/>
        <v>-2.8299999999999983</v>
      </c>
      <c r="H2253">
        <f t="shared" si="106"/>
        <v>-2.9300000000000068</v>
      </c>
      <c r="I2253">
        <f t="shared" si="107"/>
        <v>-2.960000000000008</v>
      </c>
    </row>
    <row r="2254" spans="1:9" x14ac:dyDescent="0.25">
      <c r="A2254">
        <v>39512</v>
      </c>
      <c r="B2254">
        <v>105.11</v>
      </c>
      <c r="C2254">
        <v>104.52</v>
      </c>
      <c r="D2254">
        <v>99.52</v>
      </c>
      <c r="E2254">
        <v>101.64</v>
      </c>
      <c r="F2254">
        <v>97.52</v>
      </c>
      <c r="G2254">
        <f t="shared" si="105"/>
        <v>4.0799999999999983</v>
      </c>
      <c r="H2254">
        <f t="shared" si="106"/>
        <v>5</v>
      </c>
      <c r="I2254">
        <f t="shared" si="107"/>
        <v>4.1200000000000045</v>
      </c>
    </row>
    <row r="2255" spans="1:9" x14ac:dyDescent="0.25">
      <c r="A2255">
        <v>39513</v>
      </c>
      <c r="B2255">
        <v>105.77</v>
      </c>
      <c r="C2255">
        <v>105.47</v>
      </c>
      <c r="D2255">
        <v>104.52</v>
      </c>
      <c r="E2255">
        <v>102.61</v>
      </c>
      <c r="F2255">
        <v>101.64</v>
      </c>
      <c r="G2255">
        <f t="shared" si="105"/>
        <v>0.65999999999999659</v>
      </c>
      <c r="H2255">
        <f t="shared" si="106"/>
        <v>0.95000000000000284</v>
      </c>
      <c r="I2255">
        <f t="shared" si="107"/>
        <v>0.96999999999999886</v>
      </c>
    </row>
    <row r="2256" spans="1:9" x14ac:dyDescent="0.25">
      <c r="A2256">
        <v>39514</v>
      </c>
      <c r="B2256">
        <v>105.57</v>
      </c>
      <c r="C2256">
        <v>105.15</v>
      </c>
      <c r="D2256">
        <v>105.47</v>
      </c>
      <c r="E2256">
        <v>102.38</v>
      </c>
      <c r="F2256">
        <v>102.61</v>
      </c>
      <c r="G2256">
        <f t="shared" si="105"/>
        <v>-0.20000000000000284</v>
      </c>
      <c r="H2256">
        <f t="shared" si="106"/>
        <v>-0.31999999999999318</v>
      </c>
      <c r="I2256">
        <f t="shared" si="107"/>
        <v>-0.23000000000000398</v>
      </c>
    </row>
    <row r="2257" spans="1:9" x14ac:dyDescent="0.25">
      <c r="A2257">
        <v>39517</v>
      </c>
      <c r="B2257">
        <v>107.14</v>
      </c>
      <c r="C2257">
        <v>107.9</v>
      </c>
      <c r="D2257">
        <v>105.15</v>
      </c>
      <c r="E2257">
        <v>104.16</v>
      </c>
      <c r="F2257">
        <v>102.38</v>
      </c>
      <c r="G2257">
        <f t="shared" si="105"/>
        <v>1.5700000000000074</v>
      </c>
      <c r="H2257">
        <f t="shared" si="106"/>
        <v>2.75</v>
      </c>
      <c r="I2257">
        <f t="shared" si="107"/>
        <v>1.7800000000000011</v>
      </c>
    </row>
    <row r="2258" spans="1:9" x14ac:dyDescent="0.25">
      <c r="A2258">
        <v>39518</v>
      </c>
      <c r="B2258">
        <v>108.22</v>
      </c>
      <c r="C2258">
        <v>108.75</v>
      </c>
      <c r="D2258">
        <v>107.9</v>
      </c>
      <c r="E2258">
        <v>105.25</v>
      </c>
      <c r="F2258">
        <v>104.16</v>
      </c>
      <c r="G2258">
        <f t="shared" si="105"/>
        <v>1.0799999999999983</v>
      </c>
      <c r="H2258">
        <f t="shared" si="106"/>
        <v>0.84999999999999432</v>
      </c>
      <c r="I2258">
        <f t="shared" si="107"/>
        <v>1.0900000000000034</v>
      </c>
    </row>
    <row r="2259" spans="1:9" x14ac:dyDescent="0.25">
      <c r="A2259">
        <v>39519</v>
      </c>
      <c r="B2259">
        <v>109.52</v>
      </c>
      <c r="C2259">
        <v>109.92</v>
      </c>
      <c r="D2259">
        <v>108.75</v>
      </c>
      <c r="E2259">
        <v>106.27</v>
      </c>
      <c r="F2259">
        <v>105.25</v>
      </c>
      <c r="G2259">
        <f t="shared" si="105"/>
        <v>1.2999999999999972</v>
      </c>
      <c r="H2259">
        <f t="shared" si="106"/>
        <v>1.1700000000000017</v>
      </c>
      <c r="I2259">
        <f t="shared" si="107"/>
        <v>1.019999999999996</v>
      </c>
    </row>
    <row r="2260" spans="1:9" x14ac:dyDescent="0.25">
      <c r="A2260">
        <v>39520</v>
      </c>
      <c r="B2260">
        <v>111.25</v>
      </c>
      <c r="C2260">
        <v>110.33</v>
      </c>
      <c r="D2260">
        <v>109.92</v>
      </c>
      <c r="E2260">
        <v>107.54</v>
      </c>
      <c r="F2260">
        <v>106.27</v>
      </c>
      <c r="G2260">
        <f t="shared" si="105"/>
        <v>1.730000000000004</v>
      </c>
      <c r="H2260">
        <f t="shared" si="106"/>
        <v>0.40999999999999659</v>
      </c>
      <c r="I2260">
        <f t="shared" si="107"/>
        <v>1.2700000000000102</v>
      </c>
    </row>
    <row r="2261" spans="1:9" x14ac:dyDescent="0.25">
      <c r="A2261">
        <v>39521</v>
      </c>
      <c r="B2261">
        <v>110.37</v>
      </c>
      <c r="C2261">
        <v>110.21</v>
      </c>
      <c r="D2261">
        <v>110.33</v>
      </c>
      <c r="E2261">
        <v>213.75</v>
      </c>
      <c r="F2261">
        <v>213.99</v>
      </c>
      <c r="G2261">
        <f t="shared" si="105"/>
        <v>-0.87999999999999545</v>
      </c>
      <c r="H2261">
        <f t="shared" si="106"/>
        <v>-0.12000000000000455</v>
      </c>
      <c r="I2261">
        <f t="shared" si="107"/>
        <v>-0.24000000000000909</v>
      </c>
    </row>
    <row r="2262" spans="1:9" x14ac:dyDescent="0.25">
      <c r="A2262">
        <v>39524</v>
      </c>
      <c r="B2262">
        <v>105.31</v>
      </c>
      <c r="C2262">
        <v>105.68</v>
      </c>
      <c r="D2262">
        <v>110.21</v>
      </c>
      <c r="E2262">
        <v>101.75</v>
      </c>
      <c r="F2262">
        <v>106.2</v>
      </c>
      <c r="G2262">
        <f t="shared" si="105"/>
        <v>-5.0600000000000023</v>
      </c>
      <c r="H2262">
        <f t="shared" si="106"/>
        <v>-4.5299999999999869</v>
      </c>
      <c r="I2262">
        <f t="shared" si="107"/>
        <v>-4.4500000000000028</v>
      </c>
    </row>
    <row r="2263" spans="1:9" x14ac:dyDescent="0.25">
      <c r="A2263">
        <v>39525</v>
      </c>
      <c r="B2263">
        <v>109.33</v>
      </c>
      <c r="C2263">
        <v>109.42</v>
      </c>
      <c r="D2263">
        <v>105.68</v>
      </c>
      <c r="E2263">
        <v>105.56</v>
      </c>
      <c r="F2263">
        <v>101.75</v>
      </c>
      <c r="G2263">
        <f t="shared" si="105"/>
        <v>4.019999999999996</v>
      </c>
      <c r="H2263">
        <f t="shared" si="106"/>
        <v>3.7399999999999949</v>
      </c>
      <c r="I2263">
        <f t="shared" si="107"/>
        <v>3.8100000000000023</v>
      </c>
    </row>
    <row r="2264" spans="1:9" x14ac:dyDescent="0.25">
      <c r="A2264">
        <v>39526</v>
      </c>
      <c r="B2264">
        <v>104.27</v>
      </c>
      <c r="C2264">
        <v>104.48</v>
      </c>
      <c r="D2264">
        <v>109.42</v>
      </c>
      <c r="E2264">
        <v>100.72</v>
      </c>
      <c r="F2264">
        <v>105.56</v>
      </c>
      <c r="G2264">
        <f t="shared" si="105"/>
        <v>-5.0600000000000023</v>
      </c>
      <c r="H2264">
        <f t="shared" si="106"/>
        <v>-4.9399999999999977</v>
      </c>
      <c r="I2264">
        <f t="shared" si="107"/>
        <v>-4.8400000000000034</v>
      </c>
    </row>
    <row r="2265" spans="1:9" x14ac:dyDescent="0.25">
      <c r="A2265">
        <v>39527</v>
      </c>
      <c r="B2265">
        <v>104.04</v>
      </c>
      <c r="C2265">
        <v>101.84</v>
      </c>
      <c r="D2265">
        <v>102.54</v>
      </c>
      <c r="E2265">
        <v>100.38</v>
      </c>
      <c r="F2265">
        <v>100.72</v>
      </c>
      <c r="G2265">
        <f t="shared" si="105"/>
        <v>-0.22999999999998977</v>
      </c>
      <c r="H2265">
        <f t="shared" si="106"/>
        <v>-0.70000000000000284</v>
      </c>
      <c r="I2265">
        <f t="shared" si="107"/>
        <v>-0.34000000000000341</v>
      </c>
    </row>
    <row r="2266" spans="1:9" x14ac:dyDescent="0.25">
      <c r="A2266">
        <v>39531</v>
      </c>
      <c r="B2266">
        <v>103.48</v>
      </c>
      <c r="C2266">
        <v>100.86</v>
      </c>
      <c r="D2266">
        <v>101.84</v>
      </c>
      <c r="E2266">
        <v>99.86</v>
      </c>
      <c r="F2266">
        <v>100.38</v>
      </c>
      <c r="G2266">
        <f t="shared" si="105"/>
        <v>-0.56000000000000227</v>
      </c>
      <c r="H2266">
        <f t="shared" si="106"/>
        <v>-0.98000000000000398</v>
      </c>
      <c r="I2266">
        <f t="shared" si="107"/>
        <v>-0.51999999999999602</v>
      </c>
    </row>
    <row r="2267" spans="1:9" x14ac:dyDescent="0.25">
      <c r="A2267">
        <v>39532</v>
      </c>
      <c r="B2267">
        <v>103.87</v>
      </c>
      <c r="C2267">
        <v>101.22</v>
      </c>
      <c r="D2267">
        <v>100.86</v>
      </c>
      <c r="E2267">
        <v>100.6</v>
      </c>
      <c r="F2267">
        <v>99.86</v>
      </c>
      <c r="G2267">
        <f t="shared" si="105"/>
        <v>0.39000000000000057</v>
      </c>
      <c r="H2267">
        <f t="shared" si="106"/>
        <v>0.35999999999999943</v>
      </c>
      <c r="I2267">
        <f t="shared" si="107"/>
        <v>0.73999999999999488</v>
      </c>
    </row>
    <row r="2268" spans="1:9" x14ac:dyDescent="0.25">
      <c r="A2268">
        <v>39533</v>
      </c>
      <c r="B2268">
        <v>107.26</v>
      </c>
      <c r="C2268">
        <v>105.9</v>
      </c>
      <c r="D2268">
        <v>101.22</v>
      </c>
      <c r="E2268">
        <v>103.99</v>
      </c>
      <c r="F2268">
        <v>100.6</v>
      </c>
      <c r="G2268">
        <f t="shared" si="105"/>
        <v>3.3900000000000006</v>
      </c>
      <c r="H2268">
        <f t="shared" si="106"/>
        <v>4.6800000000000068</v>
      </c>
      <c r="I2268">
        <f t="shared" si="107"/>
        <v>3.3900000000000006</v>
      </c>
    </row>
    <row r="2269" spans="1:9" x14ac:dyDescent="0.25">
      <c r="A2269">
        <v>39534</v>
      </c>
      <c r="B2269">
        <v>108.06</v>
      </c>
      <c r="C2269">
        <v>107.58</v>
      </c>
      <c r="D2269">
        <v>105.9</v>
      </c>
      <c r="E2269">
        <v>105</v>
      </c>
      <c r="F2269">
        <v>103.99</v>
      </c>
      <c r="G2269">
        <f t="shared" si="105"/>
        <v>0.79999999999999716</v>
      </c>
      <c r="H2269">
        <f t="shared" si="106"/>
        <v>1.6799999999999926</v>
      </c>
      <c r="I2269">
        <f t="shared" si="107"/>
        <v>1.0100000000000051</v>
      </c>
    </row>
    <row r="2270" spans="1:9" x14ac:dyDescent="0.25">
      <c r="A2270">
        <v>39535</v>
      </c>
      <c r="B2270">
        <v>106.84</v>
      </c>
      <c r="C2270">
        <v>105.62</v>
      </c>
      <c r="D2270">
        <v>107.58</v>
      </c>
      <c r="E2270">
        <v>103.77</v>
      </c>
      <c r="F2270">
        <v>105</v>
      </c>
      <c r="G2270">
        <f t="shared" si="105"/>
        <v>-1.2199999999999989</v>
      </c>
      <c r="H2270">
        <f t="shared" si="106"/>
        <v>-1.9599999999999937</v>
      </c>
      <c r="I2270">
        <f t="shared" si="107"/>
        <v>-1.230000000000004</v>
      </c>
    </row>
    <row r="2271" spans="1:9" x14ac:dyDescent="0.25">
      <c r="A2271">
        <v>39538</v>
      </c>
      <c r="B2271">
        <v>103.14</v>
      </c>
      <c r="C2271">
        <v>101.58</v>
      </c>
      <c r="D2271">
        <v>105.62</v>
      </c>
      <c r="E2271">
        <v>100.3</v>
      </c>
      <c r="F2271">
        <v>103.77</v>
      </c>
      <c r="G2271">
        <f t="shared" si="105"/>
        <v>-3.7000000000000028</v>
      </c>
      <c r="H2271">
        <f t="shared" si="106"/>
        <v>-4.0400000000000063</v>
      </c>
      <c r="I2271">
        <f t="shared" si="107"/>
        <v>-3.4699999999999989</v>
      </c>
    </row>
    <row r="2272" spans="1:9" x14ac:dyDescent="0.25">
      <c r="A2272">
        <v>39539</v>
      </c>
      <c r="B2272">
        <v>102.95</v>
      </c>
      <c r="C2272">
        <v>100.98</v>
      </c>
      <c r="D2272">
        <v>101.58</v>
      </c>
      <c r="E2272">
        <v>100.17</v>
      </c>
      <c r="F2272">
        <v>100.3</v>
      </c>
      <c r="G2272">
        <f t="shared" si="105"/>
        <v>-0.18999999999999773</v>
      </c>
      <c r="H2272">
        <f t="shared" si="106"/>
        <v>-0.59999999999999432</v>
      </c>
      <c r="I2272">
        <f t="shared" si="107"/>
        <v>-0.12999999999999545</v>
      </c>
    </row>
    <row r="2273" spans="1:9" x14ac:dyDescent="0.25">
      <c r="A2273">
        <v>39540</v>
      </c>
      <c r="B2273">
        <v>106.79</v>
      </c>
      <c r="C2273">
        <v>104.83</v>
      </c>
      <c r="D2273">
        <v>100.98</v>
      </c>
      <c r="E2273">
        <v>103.75</v>
      </c>
      <c r="F2273">
        <v>100.17</v>
      </c>
      <c r="G2273">
        <f t="shared" si="105"/>
        <v>3.8400000000000034</v>
      </c>
      <c r="H2273">
        <f t="shared" si="106"/>
        <v>3.8499999999999943</v>
      </c>
      <c r="I2273">
        <f t="shared" si="107"/>
        <v>3.5799999999999983</v>
      </c>
    </row>
    <row r="2274" spans="1:9" x14ac:dyDescent="0.25">
      <c r="A2274">
        <v>39541</v>
      </c>
      <c r="B2274">
        <v>105.56</v>
      </c>
      <c r="C2274">
        <v>103.83</v>
      </c>
      <c r="D2274">
        <v>104.83</v>
      </c>
      <c r="E2274">
        <v>102.52</v>
      </c>
      <c r="F2274">
        <v>103.75</v>
      </c>
      <c r="G2274">
        <f t="shared" si="105"/>
        <v>-1.230000000000004</v>
      </c>
      <c r="H2274">
        <f t="shared" si="106"/>
        <v>-1</v>
      </c>
      <c r="I2274">
        <f t="shared" si="107"/>
        <v>-1.230000000000004</v>
      </c>
    </row>
    <row r="2275" spans="1:9" x14ac:dyDescent="0.25">
      <c r="A2275">
        <v>39542</v>
      </c>
      <c r="B2275">
        <v>107.76</v>
      </c>
      <c r="C2275">
        <v>106.23</v>
      </c>
      <c r="D2275">
        <v>103.83</v>
      </c>
      <c r="E2275">
        <v>104.9</v>
      </c>
      <c r="F2275">
        <v>102.52</v>
      </c>
      <c r="G2275">
        <f t="shared" si="105"/>
        <v>2.2000000000000028</v>
      </c>
      <c r="H2275">
        <f t="shared" si="106"/>
        <v>2.4000000000000057</v>
      </c>
      <c r="I2275">
        <f t="shared" si="107"/>
        <v>2.3800000000000097</v>
      </c>
    </row>
    <row r="2276" spans="1:9" x14ac:dyDescent="0.25">
      <c r="A2276">
        <v>39545</v>
      </c>
      <c r="B2276">
        <v>110.01</v>
      </c>
      <c r="C2276">
        <v>109.09</v>
      </c>
      <c r="D2276">
        <v>106.23</v>
      </c>
      <c r="E2276">
        <v>107.14</v>
      </c>
      <c r="F2276">
        <v>104.9</v>
      </c>
      <c r="G2276">
        <f t="shared" si="105"/>
        <v>2.25</v>
      </c>
      <c r="H2276">
        <f t="shared" si="106"/>
        <v>2.8599999999999994</v>
      </c>
      <c r="I2276">
        <f t="shared" si="107"/>
        <v>2.2399999999999949</v>
      </c>
    </row>
    <row r="2277" spans="1:9" x14ac:dyDescent="0.25">
      <c r="A2277">
        <v>39546</v>
      </c>
      <c r="B2277">
        <v>109.27</v>
      </c>
      <c r="C2277">
        <v>108.5</v>
      </c>
      <c r="D2277">
        <v>109.09</v>
      </c>
      <c r="E2277">
        <v>106.34</v>
      </c>
      <c r="F2277">
        <v>107.14</v>
      </c>
      <c r="G2277">
        <f t="shared" si="105"/>
        <v>-0.74000000000000909</v>
      </c>
      <c r="H2277">
        <f t="shared" si="106"/>
        <v>-0.59000000000000341</v>
      </c>
      <c r="I2277">
        <f t="shared" si="107"/>
        <v>-0.79999999999999716</v>
      </c>
    </row>
    <row r="2278" spans="1:9" x14ac:dyDescent="0.25">
      <c r="A2278">
        <v>39547</v>
      </c>
      <c r="B2278">
        <v>111.37</v>
      </c>
      <c r="C2278">
        <v>110.87</v>
      </c>
      <c r="D2278">
        <v>108.5</v>
      </c>
      <c r="E2278">
        <v>108.47</v>
      </c>
      <c r="F2278">
        <v>106.34</v>
      </c>
      <c r="G2278">
        <f t="shared" si="105"/>
        <v>2.1000000000000085</v>
      </c>
      <c r="H2278">
        <f t="shared" si="106"/>
        <v>2.3700000000000045</v>
      </c>
      <c r="I2278">
        <f t="shared" si="107"/>
        <v>2.1299999999999955</v>
      </c>
    </row>
    <row r="2279" spans="1:9" x14ac:dyDescent="0.25">
      <c r="A2279">
        <v>39548</v>
      </c>
      <c r="B2279">
        <v>111.14</v>
      </c>
      <c r="C2279">
        <v>110.11</v>
      </c>
      <c r="D2279">
        <v>110.87</v>
      </c>
      <c r="E2279">
        <v>108.2</v>
      </c>
      <c r="F2279">
        <v>108.47</v>
      </c>
      <c r="G2279">
        <f t="shared" si="105"/>
        <v>-0.23000000000000398</v>
      </c>
      <c r="H2279">
        <f t="shared" si="106"/>
        <v>-0.76000000000000512</v>
      </c>
      <c r="I2279">
        <f t="shared" si="107"/>
        <v>-0.26999999999999602</v>
      </c>
    </row>
    <row r="2280" spans="1:9" x14ac:dyDescent="0.25">
      <c r="A2280">
        <v>39549</v>
      </c>
      <c r="B2280">
        <v>111.34</v>
      </c>
      <c r="C2280">
        <v>110.14</v>
      </c>
      <c r="D2280">
        <v>110.11</v>
      </c>
      <c r="E2280">
        <v>108.75</v>
      </c>
      <c r="F2280">
        <v>108.2</v>
      </c>
      <c r="G2280">
        <f t="shared" si="105"/>
        <v>0.20000000000000284</v>
      </c>
      <c r="H2280">
        <f t="shared" si="106"/>
        <v>3.0000000000001137E-2</v>
      </c>
      <c r="I2280">
        <f t="shared" si="107"/>
        <v>0.54999999999999716</v>
      </c>
    </row>
    <row r="2281" spans="1:9" x14ac:dyDescent="0.25">
      <c r="A2281">
        <v>39552</v>
      </c>
      <c r="B2281">
        <v>112.7</v>
      </c>
      <c r="C2281">
        <v>111.76</v>
      </c>
      <c r="D2281">
        <v>110.14</v>
      </c>
      <c r="E2281">
        <v>109.84</v>
      </c>
      <c r="F2281">
        <v>108.75</v>
      </c>
      <c r="G2281">
        <f t="shared" si="105"/>
        <v>1.3599999999999994</v>
      </c>
      <c r="H2281">
        <f t="shared" si="106"/>
        <v>1.6200000000000045</v>
      </c>
      <c r="I2281">
        <f t="shared" si="107"/>
        <v>1.0900000000000034</v>
      </c>
    </row>
    <row r="2282" spans="1:9" x14ac:dyDescent="0.25">
      <c r="A2282">
        <v>39553</v>
      </c>
      <c r="B2282">
        <v>114.72</v>
      </c>
      <c r="C2282">
        <v>113.79</v>
      </c>
      <c r="D2282">
        <v>111.76</v>
      </c>
      <c r="E2282">
        <v>111.31</v>
      </c>
      <c r="F2282">
        <v>109.84</v>
      </c>
      <c r="G2282">
        <f t="shared" si="105"/>
        <v>2.019999999999996</v>
      </c>
      <c r="H2282">
        <f t="shared" si="106"/>
        <v>2.0300000000000011</v>
      </c>
      <c r="I2282">
        <f t="shared" si="107"/>
        <v>1.4699999999999989</v>
      </c>
    </row>
    <row r="2283" spans="1:9" x14ac:dyDescent="0.25">
      <c r="A2283">
        <v>39554</v>
      </c>
      <c r="B2283">
        <v>115.96</v>
      </c>
      <c r="C2283">
        <v>114.93</v>
      </c>
      <c r="D2283">
        <v>113.79</v>
      </c>
      <c r="E2283">
        <v>112.66</v>
      </c>
      <c r="F2283">
        <v>111.58</v>
      </c>
      <c r="G2283">
        <f t="shared" si="105"/>
        <v>1.2399999999999949</v>
      </c>
      <c r="H2283">
        <f t="shared" si="106"/>
        <v>1.1400000000000006</v>
      </c>
      <c r="I2283">
        <f t="shared" si="107"/>
        <v>1.0799999999999983</v>
      </c>
    </row>
    <row r="2284" spans="1:9" x14ac:dyDescent="0.25">
      <c r="A2284">
        <v>39555</v>
      </c>
      <c r="B2284">
        <v>115.76</v>
      </c>
      <c r="C2284">
        <v>114.86</v>
      </c>
      <c r="D2284">
        <v>114.93</v>
      </c>
      <c r="E2284">
        <v>112.43</v>
      </c>
      <c r="F2284">
        <v>112.66</v>
      </c>
      <c r="G2284">
        <f t="shared" si="105"/>
        <v>-0.19999999999998863</v>
      </c>
      <c r="H2284">
        <f t="shared" si="106"/>
        <v>-7.000000000000739E-2</v>
      </c>
      <c r="I2284">
        <f t="shared" si="107"/>
        <v>-0.22999999999998977</v>
      </c>
    </row>
    <row r="2285" spans="1:9" x14ac:dyDescent="0.25">
      <c r="A2285">
        <v>39556</v>
      </c>
      <c r="B2285">
        <v>117</v>
      </c>
      <c r="C2285">
        <v>116.69</v>
      </c>
      <c r="D2285">
        <v>114.86</v>
      </c>
      <c r="E2285">
        <v>113.92</v>
      </c>
      <c r="F2285">
        <v>112.43</v>
      </c>
      <c r="G2285">
        <f t="shared" si="105"/>
        <v>1.2399999999999949</v>
      </c>
      <c r="H2285">
        <f t="shared" si="106"/>
        <v>1.8299999999999983</v>
      </c>
      <c r="I2285">
        <f t="shared" si="107"/>
        <v>1.4899999999999949</v>
      </c>
    </row>
    <row r="2286" spans="1:9" x14ac:dyDescent="0.25">
      <c r="A2286">
        <v>39559</v>
      </c>
      <c r="B2286">
        <v>117.49</v>
      </c>
      <c r="C2286">
        <v>117.48</v>
      </c>
      <c r="D2286">
        <v>116.69</v>
      </c>
      <c r="E2286">
        <v>114.43</v>
      </c>
      <c r="F2286">
        <v>113.92</v>
      </c>
      <c r="G2286">
        <f t="shared" si="105"/>
        <v>0.48999999999999488</v>
      </c>
      <c r="H2286">
        <f t="shared" si="106"/>
        <v>0.79000000000000625</v>
      </c>
      <c r="I2286">
        <f t="shared" si="107"/>
        <v>0.51000000000000512</v>
      </c>
    </row>
    <row r="2287" spans="1:9" x14ac:dyDescent="0.25">
      <c r="A2287">
        <v>39560</v>
      </c>
      <c r="B2287">
        <v>119.56</v>
      </c>
      <c r="C2287">
        <v>119.37</v>
      </c>
      <c r="D2287">
        <v>117.48</v>
      </c>
      <c r="E2287">
        <v>115.95</v>
      </c>
      <c r="F2287">
        <v>114.43</v>
      </c>
      <c r="G2287">
        <f t="shared" si="105"/>
        <v>2.0700000000000074</v>
      </c>
      <c r="H2287">
        <f t="shared" si="106"/>
        <v>1.8900000000000006</v>
      </c>
      <c r="I2287">
        <f t="shared" si="107"/>
        <v>1.519999999999996</v>
      </c>
    </row>
    <row r="2288" spans="1:9" x14ac:dyDescent="0.25">
      <c r="A2288">
        <v>39561</v>
      </c>
      <c r="B2288">
        <v>120.24</v>
      </c>
      <c r="C2288">
        <v>118.3</v>
      </c>
      <c r="D2288">
        <v>118.07</v>
      </c>
      <c r="E2288">
        <v>116.46</v>
      </c>
      <c r="F2288">
        <v>115.95</v>
      </c>
      <c r="G2288">
        <f t="shared" si="105"/>
        <v>0.67999999999999261</v>
      </c>
      <c r="H2288">
        <f t="shared" si="106"/>
        <v>0.23000000000000398</v>
      </c>
      <c r="I2288">
        <f t="shared" si="107"/>
        <v>0.50999999999999091</v>
      </c>
    </row>
    <row r="2289" spans="1:9" x14ac:dyDescent="0.25">
      <c r="A2289">
        <v>39562</v>
      </c>
      <c r="B2289">
        <v>118.24</v>
      </c>
      <c r="C2289">
        <v>116.06</v>
      </c>
      <c r="D2289">
        <v>118.3</v>
      </c>
      <c r="E2289">
        <v>114.34</v>
      </c>
      <c r="F2289">
        <v>116.46</v>
      </c>
      <c r="G2289">
        <f t="shared" si="105"/>
        <v>-2</v>
      </c>
      <c r="H2289">
        <f t="shared" si="106"/>
        <v>-2.2399999999999949</v>
      </c>
      <c r="I2289">
        <f t="shared" si="107"/>
        <v>-2.1199999999999903</v>
      </c>
    </row>
    <row r="2290" spans="1:9" x14ac:dyDescent="0.25">
      <c r="A2290">
        <v>39563</v>
      </c>
      <c r="B2290">
        <v>120.25</v>
      </c>
      <c r="C2290">
        <v>118.52</v>
      </c>
      <c r="D2290">
        <v>116.06</v>
      </c>
      <c r="E2290">
        <v>116.34</v>
      </c>
      <c r="F2290">
        <v>114.34</v>
      </c>
      <c r="G2290">
        <f t="shared" si="105"/>
        <v>2.0100000000000051</v>
      </c>
      <c r="H2290">
        <f t="shared" si="106"/>
        <v>2.4599999999999937</v>
      </c>
      <c r="I2290">
        <f t="shared" si="107"/>
        <v>2</v>
      </c>
    </row>
    <row r="2291" spans="1:9" x14ac:dyDescent="0.25">
      <c r="A2291">
        <v>39566</v>
      </c>
      <c r="B2291">
        <v>120.91</v>
      </c>
      <c r="C2291">
        <v>118.75</v>
      </c>
      <c r="D2291">
        <v>118.52</v>
      </c>
      <c r="E2291">
        <v>116.74</v>
      </c>
      <c r="F2291">
        <v>116.34</v>
      </c>
      <c r="G2291">
        <f t="shared" si="105"/>
        <v>0.65999999999999659</v>
      </c>
      <c r="H2291">
        <f t="shared" si="106"/>
        <v>0.23000000000000398</v>
      </c>
      <c r="I2291">
        <f t="shared" si="107"/>
        <v>0.39999999999999147</v>
      </c>
    </row>
    <row r="2292" spans="1:9" x14ac:dyDescent="0.25">
      <c r="A2292">
        <v>39567</v>
      </c>
      <c r="B2292">
        <v>117.13</v>
      </c>
      <c r="C2292">
        <v>115.63</v>
      </c>
      <c r="D2292">
        <v>118.75</v>
      </c>
      <c r="E2292">
        <v>113.43</v>
      </c>
      <c r="F2292">
        <v>116.74</v>
      </c>
      <c r="G2292">
        <f t="shared" si="105"/>
        <v>-3.7800000000000011</v>
      </c>
      <c r="H2292">
        <f t="shared" si="106"/>
        <v>-3.1200000000000045</v>
      </c>
      <c r="I2292">
        <f t="shared" si="107"/>
        <v>-3.3099999999999881</v>
      </c>
    </row>
    <row r="2293" spans="1:9" x14ac:dyDescent="0.25">
      <c r="A2293">
        <v>39568</v>
      </c>
      <c r="B2293">
        <v>114.84</v>
      </c>
      <c r="C2293">
        <v>113.46</v>
      </c>
      <c r="D2293">
        <v>115.63</v>
      </c>
      <c r="E2293">
        <v>111.36</v>
      </c>
      <c r="F2293">
        <v>113.43</v>
      </c>
      <c r="G2293">
        <f t="shared" si="105"/>
        <v>-2.289999999999992</v>
      </c>
      <c r="H2293">
        <f t="shared" si="106"/>
        <v>-2.1700000000000017</v>
      </c>
      <c r="I2293">
        <f t="shared" si="107"/>
        <v>-2.0700000000000074</v>
      </c>
    </row>
    <row r="2294" spans="1:9" x14ac:dyDescent="0.25">
      <c r="A2294">
        <v>39569</v>
      </c>
      <c r="B2294">
        <v>114.1</v>
      </c>
      <c r="C2294">
        <v>112.52</v>
      </c>
      <c r="D2294">
        <v>113.46</v>
      </c>
      <c r="E2294">
        <v>110.5</v>
      </c>
      <c r="F2294">
        <v>111.36</v>
      </c>
      <c r="G2294">
        <f t="shared" si="105"/>
        <v>-0.74000000000000909</v>
      </c>
      <c r="H2294">
        <f t="shared" si="106"/>
        <v>-0.93999999999999773</v>
      </c>
      <c r="I2294">
        <f t="shared" si="107"/>
        <v>-0.85999999999999943</v>
      </c>
    </row>
    <row r="2295" spans="1:9" x14ac:dyDescent="0.25">
      <c r="A2295">
        <v>39570</v>
      </c>
      <c r="B2295">
        <v>118.13</v>
      </c>
      <c r="C2295">
        <v>116.32</v>
      </c>
      <c r="D2295">
        <v>112.52</v>
      </c>
      <c r="E2295">
        <v>114.56</v>
      </c>
      <c r="F2295">
        <v>110.5</v>
      </c>
      <c r="G2295">
        <f t="shared" si="105"/>
        <v>4.0300000000000011</v>
      </c>
      <c r="H2295">
        <f t="shared" si="106"/>
        <v>3.7999999999999972</v>
      </c>
      <c r="I2295">
        <f t="shared" si="107"/>
        <v>4.0600000000000023</v>
      </c>
    </row>
    <row r="2296" spans="1:9" x14ac:dyDescent="0.25">
      <c r="A2296">
        <v>39573</v>
      </c>
      <c r="B2296">
        <v>121.72</v>
      </c>
      <c r="C2296">
        <v>119.97</v>
      </c>
      <c r="D2296">
        <v>116.32</v>
      </c>
      <c r="E2296">
        <v>117.99</v>
      </c>
      <c r="F2296">
        <v>114.56</v>
      </c>
      <c r="G2296">
        <f t="shared" si="105"/>
        <v>3.5900000000000034</v>
      </c>
      <c r="H2296">
        <f t="shared" si="106"/>
        <v>3.6500000000000057</v>
      </c>
      <c r="I2296">
        <f t="shared" si="107"/>
        <v>3.4299999999999926</v>
      </c>
    </row>
    <row r="2297" spans="1:9" x14ac:dyDescent="0.25">
      <c r="A2297">
        <v>39574</v>
      </c>
      <c r="B2297">
        <v>124.03</v>
      </c>
      <c r="C2297">
        <v>121.84</v>
      </c>
      <c r="D2297">
        <v>119.97</v>
      </c>
      <c r="E2297">
        <v>120.31</v>
      </c>
      <c r="F2297">
        <v>117.99</v>
      </c>
      <c r="G2297">
        <f t="shared" si="105"/>
        <v>2.3100000000000023</v>
      </c>
      <c r="H2297">
        <f t="shared" si="106"/>
        <v>1.8700000000000045</v>
      </c>
      <c r="I2297">
        <f t="shared" si="107"/>
        <v>2.3200000000000074</v>
      </c>
    </row>
    <row r="2298" spans="1:9" x14ac:dyDescent="0.25">
      <c r="A2298">
        <v>39575</v>
      </c>
      <c r="B2298">
        <v>125.64</v>
      </c>
      <c r="C2298">
        <v>123.53</v>
      </c>
      <c r="D2298">
        <v>121.84</v>
      </c>
      <c r="E2298">
        <v>122.32</v>
      </c>
      <c r="F2298">
        <v>120.31</v>
      </c>
      <c r="G2298">
        <f t="shared" si="105"/>
        <v>1.6099999999999994</v>
      </c>
      <c r="H2298">
        <f t="shared" si="106"/>
        <v>1.6899999999999977</v>
      </c>
      <c r="I2298">
        <f t="shared" si="107"/>
        <v>2.0099999999999909</v>
      </c>
    </row>
    <row r="2299" spans="1:9" x14ac:dyDescent="0.25">
      <c r="A2299">
        <v>39576</v>
      </c>
      <c r="B2299">
        <v>125.86</v>
      </c>
      <c r="C2299">
        <v>123.69</v>
      </c>
      <c r="D2299">
        <v>123.53</v>
      </c>
      <c r="E2299">
        <v>122.84</v>
      </c>
      <c r="F2299">
        <v>122.32</v>
      </c>
      <c r="G2299">
        <f t="shared" si="105"/>
        <v>0.21999999999999886</v>
      </c>
      <c r="H2299">
        <f t="shared" si="106"/>
        <v>0.15999999999999659</v>
      </c>
      <c r="I2299">
        <f t="shared" si="107"/>
        <v>0.52000000000001023</v>
      </c>
    </row>
    <row r="2300" spans="1:9" x14ac:dyDescent="0.25">
      <c r="A2300">
        <v>39577</v>
      </c>
      <c r="B2300">
        <v>128.9</v>
      </c>
      <c r="C2300">
        <v>125.96</v>
      </c>
      <c r="D2300">
        <v>123.69</v>
      </c>
      <c r="E2300">
        <v>125.4</v>
      </c>
      <c r="F2300">
        <v>122.84</v>
      </c>
      <c r="G2300">
        <f t="shared" si="105"/>
        <v>3.0400000000000063</v>
      </c>
      <c r="H2300">
        <f t="shared" si="106"/>
        <v>2.269999999999996</v>
      </c>
      <c r="I2300">
        <f t="shared" si="107"/>
        <v>2.5600000000000023</v>
      </c>
    </row>
    <row r="2301" spans="1:9" x14ac:dyDescent="0.25">
      <c r="A2301">
        <v>39580</v>
      </c>
      <c r="B2301">
        <v>126.02</v>
      </c>
      <c r="C2301">
        <v>124.23</v>
      </c>
      <c r="D2301">
        <v>125.96</v>
      </c>
      <c r="E2301">
        <v>122.91</v>
      </c>
      <c r="F2301">
        <v>125.4</v>
      </c>
      <c r="G2301">
        <f t="shared" si="105"/>
        <v>-2.8800000000000097</v>
      </c>
      <c r="H2301">
        <f t="shared" si="106"/>
        <v>-1.7299999999999898</v>
      </c>
      <c r="I2301">
        <f t="shared" si="107"/>
        <v>-2.4900000000000091</v>
      </c>
    </row>
    <row r="2302" spans="1:9" x14ac:dyDescent="0.25">
      <c r="A2302">
        <v>39581</v>
      </c>
      <c r="B2302">
        <v>127.59</v>
      </c>
      <c r="C2302">
        <v>125.8</v>
      </c>
      <c r="D2302">
        <v>124.23</v>
      </c>
      <c r="E2302">
        <v>124.1</v>
      </c>
      <c r="F2302">
        <v>122.91</v>
      </c>
      <c r="G2302">
        <f t="shared" si="105"/>
        <v>1.5700000000000074</v>
      </c>
      <c r="H2302">
        <f t="shared" si="106"/>
        <v>1.5699999999999932</v>
      </c>
      <c r="I2302">
        <f t="shared" si="107"/>
        <v>1.1899999999999977</v>
      </c>
    </row>
    <row r="2303" spans="1:9" x14ac:dyDescent="0.25">
      <c r="A2303">
        <v>39582</v>
      </c>
      <c r="B2303">
        <v>125.93</v>
      </c>
      <c r="C2303">
        <v>124.22</v>
      </c>
      <c r="D2303">
        <v>125.8</v>
      </c>
      <c r="E2303">
        <v>121.86</v>
      </c>
      <c r="F2303">
        <v>124.1</v>
      </c>
      <c r="G2303">
        <f t="shared" si="105"/>
        <v>-1.6599999999999966</v>
      </c>
      <c r="H2303">
        <f t="shared" si="106"/>
        <v>-1.5799999999999983</v>
      </c>
      <c r="I2303">
        <f t="shared" si="107"/>
        <v>-2.2399999999999949</v>
      </c>
    </row>
    <row r="2304" spans="1:9" x14ac:dyDescent="0.25">
      <c r="A2304">
        <v>39583</v>
      </c>
      <c r="B2304">
        <v>125.98</v>
      </c>
      <c r="C2304">
        <v>124.12</v>
      </c>
      <c r="D2304">
        <v>124.22</v>
      </c>
      <c r="E2304">
        <v>121.25</v>
      </c>
      <c r="F2304">
        <v>121.86</v>
      </c>
      <c r="G2304">
        <f t="shared" si="105"/>
        <v>4.9999999999997158E-2</v>
      </c>
      <c r="H2304">
        <f t="shared" si="106"/>
        <v>-9.9999999999994316E-2</v>
      </c>
      <c r="I2304">
        <f t="shared" si="107"/>
        <v>-0.60999999999999943</v>
      </c>
    </row>
    <row r="2305" spans="1:9" x14ac:dyDescent="0.25">
      <c r="A2305">
        <v>39584</v>
      </c>
      <c r="B2305">
        <v>128.29</v>
      </c>
      <c r="C2305">
        <v>126.29</v>
      </c>
      <c r="D2305">
        <v>124.12</v>
      </c>
      <c r="E2305">
        <v>124.99</v>
      </c>
      <c r="F2305">
        <v>122.63</v>
      </c>
      <c r="G2305">
        <f t="shared" si="105"/>
        <v>2.3099999999999881</v>
      </c>
      <c r="H2305">
        <f t="shared" si="106"/>
        <v>2.1700000000000017</v>
      </c>
      <c r="I2305">
        <f t="shared" si="107"/>
        <v>2.3599999999999994</v>
      </c>
    </row>
    <row r="2306" spans="1:9" x14ac:dyDescent="0.25">
      <c r="A2306">
        <v>39587</v>
      </c>
      <c r="B2306">
        <v>127.99</v>
      </c>
      <c r="C2306">
        <v>127.05</v>
      </c>
      <c r="D2306">
        <v>126.29</v>
      </c>
      <c r="E2306">
        <v>125.06</v>
      </c>
      <c r="F2306">
        <v>124.99</v>
      </c>
      <c r="G2306">
        <f t="shared" si="105"/>
        <v>-0.29999999999999716</v>
      </c>
      <c r="H2306">
        <f t="shared" si="106"/>
        <v>0.75999999999999091</v>
      </c>
      <c r="I2306">
        <f t="shared" si="107"/>
        <v>7.000000000000739E-2</v>
      </c>
    </row>
    <row r="2307" spans="1:9" x14ac:dyDescent="0.25">
      <c r="A2307">
        <v>39588</v>
      </c>
      <c r="B2307">
        <v>130.32</v>
      </c>
      <c r="C2307">
        <v>129.07</v>
      </c>
      <c r="D2307">
        <v>127.05</v>
      </c>
      <c r="E2307">
        <v>127.84</v>
      </c>
      <c r="F2307">
        <v>125.06</v>
      </c>
      <c r="G2307">
        <f t="shared" ref="G2307:G2370" si="108">B2307-B2306</f>
        <v>2.3299999999999983</v>
      </c>
      <c r="H2307">
        <f t="shared" ref="H2307:H2370" si="109">C2307-D2307</f>
        <v>2.019999999999996</v>
      </c>
      <c r="I2307">
        <f t="shared" ref="I2307:I2370" si="110">E2307-F2307</f>
        <v>2.7800000000000011</v>
      </c>
    </row>
    <row r="2308" spans="1:9" x14ac:dyDescent="0.25">
      <c r="A2308">
        <v>39589</v>
      </c>
      <c r="B2308">
        <v>136.02000000000001</v>
      </c>
      <c r="C2308">
        <v>133.16999999999999</v>
      </c>
      <c r="D2308">
        <v>128.97999999999999</v>
      </c>
      <c r="E2308">
        <v>132.69999999999999</v>
      </c>
      <c r="F2308">
        <v>127.84</v>
      </c>
      <c r="G2308">
        <f t="shared" si="108"/>
        <v>5.7000000000000171</v>
      </c>
      <c r="H2308">
        <f t="shared" si="109"/>
        <v>4.1899999999999977</v>
      </c>
      <c r="I2308">
        <f t="shared" si="110"/>
        <v>4.8599999999999852</v>
      </c>
    </row>
    <row r="2309" spans="1:9" x14ac:dyDescent="0.25">
      <c r="A2309">
        <v>39590</v>
      </c>
      <c r="B2309">
        <v>133.52000000000001</v>
      </c>
      <c r="C2309">
        <v>130.81</v>
      </c>
      <c r="D2309">
        <v>133.16999999999999</v>
      </c>
      <c r="E2309">
        <v>130.51</v>
      </c>
      <c r="F2309">
        <v>132.69999999999999</v>
      </c>
      <c r="G2309">
        <f t="shared" si="108"/>
        <v>-2.5</v>
      </c>
      <c r="H2309">
        <f t="shared" si="109"/>
        <v>-2.3599999999999852</v>
      </c>
      <c r="I2309">
        <f t="shared" si="110"/>
        <v>-2.1899999999999977</v>
      </c>
    </row>
    <row r="2310" spans="1:9" x14ac:dyDescent="0.25">
      <c r="A2310">
        <v>39591</v>
      </c>
      <c r="B2310">
        <v>135.49</v>
      </c>
      <c r="C2310">
        <v>132.19</v>
      </c>
      <c r="D2310">
        <v>130.81</v>
      </c>
      <c r="E2310">
        <v>131.57</v>
      </c>
      <c r="F2310">
        <v>130.51</v>
      </c>
      <c r="G2310">
        <f t="shared" si="108"/>
        <v>1.9699999999999989</v>
      </c>
      <c r="H2310">
        <f t="shared" si="109"/>
        <v>1.3799999999999955</v>
      </c>
      <c r="I2310">
        <f t="shared" si="110"/>
        <v>1.0600000000000023</v>
      </c>
    </row>
    <row r="2311" spans="1:9" x14ac:dyDescent="0.25">
      <c r="A2311">
        <v>39595</v>
      </c>
      <c r="B2311">
        <v>131.69999999999999</v>
      </c>
      <c r="C2311">
        <v>128.85</v>
      </c>
      <c r="D2311">
        <v>132.19</v>
      </c>
      <c r="E2311">
        <v>128.31</v>
      </c>
      <c r="F2311">
        <v>132.37</v>
      </c>
      <c r="G2311">
        <f t="shared" si="108"/>
        <v>-3.7900000000000205</v>
      </c>
      <c r="H2311">
        <f t="shared" si="109"/>
        <v>-3.3400000000000034</v>
      </c>
      <c r="I2311">
        <f t="shared" si="110"/>
        <v>-4.0600000000000023</v>
      </c>
    </row>
    <row r="2312" spans="1:9" x14ac:dyDescent="0.25">
      <c r="A2312">
        <v>39596</v>
      </c>
      <c r="B2312">
        <v>134.21</v>
      </c>
      <c r="C2312">
        <v>131.03</v>
      </c>
      <c r="D2312">
        <v>128.85</v>
      </c>
      <c r="E2312">
        <v>130.93</v>
      </c>
      <c r="F2312">
        <v>128.31</v>
      </c>
      <c r="G2312">
        <f t="shared" si="108"/>
        <v>2.5100000000000193</v>
      </c>
      <c r="H2312">
        <f t="shared" si="109"/>
        <v>2.1800000000000068</v>
      </c>
      <c r="I2312">
        <f t="shared" si="110"/>
        <v>2.6200000000000045</v>
      </c>
    </row>
    <row r="2313" spans="1:9" x14ac:dyDescent="0.25">
      <c r="A2313">
        <v>39597</v>
      </c>
      <c r="B2313">
        <v>130.57</v>
      </c>
      <c r="C2313">
        <v>126.62</v>
      </c>
      <c r="D2313">
        <v>131.03</v>
      </c>
      <c r="E2313">
        <v>126.89</v>
      </c>
      <c r="F2313">
        <v>130.93</v>
      </c>
      <c r="G2313">
        <f t="shared" si="108"/>
        <v>-3.6400000000000148</v>
      </c>
      <c r="H2313">
        <f t="shared" si="109"/>
        <v>-4.4099999999999966</v>
      </c>
      <c r="I2313">
        <f t="shared" si="110"/>
        <v>-4.0400000000000063</v>
      </c>
    </row>
    <row r="2314" spans="1:9" x14ac:dyDescent="0.25">
      <c r="A2314">
        <v>39598</v>
      </c>
      <c r="B2314">
        <v>131.77000000000001</v>
      </c>
      <c r="C2314">
        <v>127.35</v>
      </c>
      <c r="D2314">
        <v>126.62</v>
      </c>
      <c r="E2314">
        <v>127.78</v>
      </c>
      <c r="F2314">
        <v>126.89</v>
      </c>
      <c r="G2314">
        <f t="shared" si="108"/>
        <v>1.2000000000000171</v>
      </c>
      <c r="H2314">
        <f t="shared" si="109"/>
        <v>0.72999999999998977</v>
      </c>
      <c r="I2314">
        <f t="shared" si="110"/>
        <v>0.89000000000000057</v>
      </c>
    </row>
    <row r="2315" spans="1:9" x14ac:dyDescent="0.25">
      <c r="A2315">
        <v>39601</v>
      </c>
      <c r="B2315">
        <v>132.44999999999999</v>
      </c>
      <c r="C2315">
        <v>127.76</v>
      </c>
      <c r="D2315">
        <v>127.35</v>
      </c>
      <c r="E2315">
        <v>128.02000000000001</v>
      </c>
      <c r="F2315">
        <v>127.78</v>
      </c>
      <c r="G2315">
        <f t="shared" si="108"/>
        <v>0.6799999999999784</v>
      </c>
      <c r="H2315">
        <f t="shared" si="109"/>
        <v>0.4100000000000108</v>
      </c>
      <c r="I2315">
        <f t="shared" si="110"/>
        <v>0.24000000000000909</v>
      </c>
    </row>
    <row r="2316" spans="1:9" x14ac:dyDescent="0.25">
      <c r="A2316">
        <v>39602</v>
      </c>
      <c r="B2316">
        <v>128.96</v>
      </c>
      <c r="C2316">
        <v>124.31</v>
      </c>
      <c r="D2316">
        <v>127.76</v>
      </c>
      <c r="E2316">
        <v>124.58</v>
      </c>
      <c r="F2316">
        <v>128.02000000000001</v>
      </c>
      <c r="G2316">
        <f t="shared" si="108"/>
        <v>-3.4899999999999807</v>
      </c>
      <c r="H2316">
        <f t="shared" si="109"/>
        <v>-3.4500000000000028</v>
      </c>
      <c r="I2316">
        <f t="shared" si="110"/>
        <v>-3.4400000000000119</v>
      </c>
    </row>
    <row r="2317" spans="1:9" x14ac:dyDescent="0.25">
      <c r="A2317">
        <v>39603</v>
      </c>
      <c r="B2317">
        <v>126.42</v>
      </c>
      <c r="C2317">
        <v>122.3</v>
      </c>
      <c r="D2317">
        <v>124.31</v>
      </c>
      <c r="E2317">
        <v>122.1</v>
      </c>
      <c r="F2317">
        <v>124.58</v>
      </c>
      <c r="G2317">
        <f t="shared" si="108"/>
        <v>-2.5400000000000063</v>
      </c>
      <c r="H2317">
        <f t="shared" si="109"/>
        <v>-2.0100000000000051</v>
      </c>
      <c r="I2317">
        <f t="shared" si="110"/>
        <v>-2.480000000000004</v>
      </c>
    </row>
    <row r="2318" spans="1:9" x14ac:dyDescent="0.25">
      <c r="A2318">
        <v>39604</v>
      </c>
      <c r="B2318">
        <v>131.59</v>
      </c>
      <c r="C2318">
        <v>127.79</v>
      </c>
      <c r="D2318">
        <v>122.3</v>
      </c>
      <c r="E2318">
        <v>127.54</v>
      </c>
      <c r="F2318">
        <v>122.1</v>
      </c>
      <c r="G2318">
        <f t="shared" si="108"/>
        <v>5.1700000000000017</v>
      </c>
      <c r="H2318">
        <f t="shared" si="109"/>
        <v>5.4900000000000091</v>
      </c>
      <c r="I2318">
        <f t="shared" si="110"/>
        <v>5.4400000000000119</v>
      </c>
    </row>
    <row r="2319" spans="1:9" x14ac:dyDescent="0.25">
      <c r="A2319">
        <v>39605</v>
      </c>
      <c r="B2319">
        <v>141.69</v>
      </c>
      <c r="C2319">
        <v>138.54</v>
      </c>
      <c r="D2319">
        <v>127.79</v>
      </c>
      <c r="E2319">
        <v>137.69</v>
      </c>
      <c r="F2319">
        <v>127.54</v>
      </c>
      <c r="G2319">
        <f t="shared" si="108"/>
        <v>10.099999999999994</v>
      </c>
      <c r="H2319">
        <f t="shared" si="109"/>
        <v>10.749999999999986</v>
      </c>
      <c r="I2319">
        <f t="shared" si="110"/>
        <v>10.149999999999991</v>
      </c>
    </row>
    <row r="2320" spans="1:9" x14ac:dyDescent="0.25">
      <c r="A2320">
        <v>39608</v>
      </c>
      <c r="B2320">
        <v>138.16999999999999</v>
      </c>
      <c r="C2320">
        <v>134.35</v>
      </c>
      <c r="D2320">
        <v>138.54</v>
      </c>
      <c r="E2320">
        <v>133.91</v>
      </c>
      <c r="F2320">
        <v>137.69</v>
      </c>
      <c r="G2320">
        <f t="shared" si="108"/>
        <v>-3.5200000000000102</v>
      </c>
      <c r="H2320">
        <f t="shared" si="109"/>
        <v>-4.1899999999999977</v>
      </c>
      <c r="I2320">
        <f t="shared" si="110"/>
        <v>-3.7800000000000011</v>
      </c>
    </row>
    <row r="2321" spans="1:9" x14ac:dyDescent="0.25">
      <c r="A2321">
        <v>39609</v>
      </c>
      <c r="B2321">
        <v>135.87</v>
      </c>
      <c r="C2321">
        <v>131.31</v>
      </c>
      <c r="D2321">
        <v>134.35</v>
      </c>
      <c r="E2321">
        <v>131.02000000000001</v>
      </c>
      <c r="F2321">
        <v>133.91</v>
      </c>
      <c r="G2321">
        <f t="shared" si="108"/>
        <v>-2.2999999999999829</v>
      </c>
      <c r="H2321">
        <f t="shared" si="109"/>
        <v>-3.039999999999992</v>
      </c>
      <c r="I2321">
        <f t="shared" si="110"/>
        <v>-2.8899999999999864</v>
      </c>
    </row>
    <row r="2322" spans="1:9" x14ac:dyDescent="0.25">
      <c r="A2322">
        <v>39610</v>
      </c>
      <c r="B2322">
        <v>139.72999999999999</v>
      </c>
      <c r="C2322">
        <v>136.38</v>
      </c>
      <c r="D2322">
        <v>131.31</v>
      </c>
      <c r="E2322">
        <v>135.02000000000001</v>
      </c>
      <c r="F2322">
        <v>131.02000000000001</v>
      </c>
      <c r="G2322">
        <f t="shared" si="108"/>
        <v>3.8599999999999852</v>
      </c>
      <c r="H2322">
        <f t="shared" si="109"/>
        <v>5.0699999999999932</v>
      </c>
      <c r="I2322">
        <f t="shared" si="110"/>
        <v>4</v>
      </c>
    </row>
    <row r="2323" spans="1:9" x14ac:dyDescent="0.25">
      <c r="A2323">
        <v>39611</v>
      </c>
      <c r="B2323">
        <v>140.74</v>
      </c>
      <c r="C2323">
        <v>136.74</v>
      </c>
      <c r="D2323">
        <v>136.38</v>
      </c>
      <c r="E2323">
        <v>136.09</v>
      </c>
      <c r="F2323">
        <v>135.02000000000001</v>
      </c>
      <c r="G2323">
        <f t="shared" si="108"/>
        <v>1.0100000000000193</v>
      </c>
      <c r="H2323">
        <f t="shared" si="109"/>
        <v>0.36000000000001364</v>
      </c>
      <c r="I2323">
        <f t="shared" si="110"/>
        <v>1.0699999999999932</v>
      </c>
    </row>
    <row r="2324" spans="1:9" x14ac:dyDescent="0.25">
      <c r="A2324">
        <v>39612</v>
      </c>
      <c r="B2324">
        <v>138.59</v>
      </c>
      <c r="C2324">
        <v>134.86000000000001</v>
      </c>
      <c r="D2324">
        <v>136.74</v>
      </c>
      <c r="E2324">
        <v>271.20000000000005</v>
      </c>
      <c r="F2324">
        <v>273.34000000000003</v>
      </c>
      <c r="G2324">
        <f t="shared" si="108"/>
        <v>-2.1500000000000057</v>
      </c>
      <c r="H2324">
        <f t="shared" si="109"/>
        <v>-1.8799999999999955</v>
      </c>
      <c r="I2324">
        <f t="shared" si="110"/>
        <v>-2.1399999999999864</v>
      </c>
    </row>
    <row r="2325" spans="1:9" x14ac:dyDescent="0.25">
      <c r="A2325">
        <v>39615</v>
      </c>
      <c r="B2325">
        <v>137.63</v>
      </c>
      <c r="C2325">
        <v>134.61000000000001</v>
      </c>
      <c r="D2325">
        <v>134.86000000000001</v>
      </c>
      <c r="E2325">
        <v>134.71</v>
      </c>
      <c r="F2325">
        <v>135.11000000000001</v>
      </c>
      <c r="G2325">
        <f t="shared" si="108"/>
        <v>-0.96000000000000796</v>
      </c>
      <c r="H2325">
        <f t="shared" si="109"/>
        <v>-0.25</v>
      </c>
      <c r="I2325">
        <f t="shared" si="110"/>
        <v>-0.40000000000000568</v>
      </c>
    </row>
    <row r="2326" spans="1:9" x14ac:dyDescent="0.25">
      <c r="A2326">
        <v>39616</v>
      </c>
      <c r="B2326">
        <v>137.41</v>
      </c>
      <c r="C2326">
        <v>134.01</v>
      </c>
      <c r="D2326">
        <v>134.61000000000001</v>
      </c>
      <c r="E2326">
        <v>133.72</v>
      </c>
      <c r="F2326">
        <v>134.71</v>
      </c>
      <c r="G2326">
        <f t="shared" si="108"/>
        <v>-0.21999999999999886</v>
      </c>
      <c r="H2326">
        <f t="shared" si="109"/>
        <v>-0.60000000000002274</v>
      </c>
      <c r="I2326">
        <f t="shared" si="110"/>
        <v>-0.99000000000000909</v>
      </c>
    </row>
    <row r="2327" spans="1:9" x14ac:dyDescent="0.25">
      <c r="A2327">
        <v>39617</v>
      </c>
      <c r="B2327">
        <v>140.33000000000001</v>
      </c>
      <c r="C2327">
        <v>136.68</v>
      </c>
      <c r="D2327">
        <v>134.01</v>
      </c>
      <c r="E2327">
        <v>136.44</v>
      </c>
      <c r="F2327">
        <v>133.72</v>
      </c>
      <c r="G2327">
        <f t="shared" si="108"/>
        <v>2.9200000000000159</v>
      </c>
      <c r="H2327">
        <f t="shared" si="109"/>
        <v>2.6700000000000159</v>
      </c>
      <c r="I2327">
        <f t="shared" si="110"/>
        <v>2.7199999999999989</v>
      </c>
    </row>
    <row r="2328" spans="1:9" x14ac:dyDescent="0.25">
      <c r="A2328">
        <v>39618</v>
      </c>
      <c r="B2328">
        <v>136.13999999999999</v>
      </c>
      <c r="C2328">
        <v>131.93</v>
      </c>
      <c r="D2328">
        <v>136.68</v>
      </c>
      <c r="E2328">
        <v>132</v>
      </c>
      <c r="F2328">
        <v>136.44</v>
      </c>
      <c r="G2328">
        <f t="shared" si="108"/>
        <v>-4.1900000000000261</v>
      </c>
      <c r="H2328">
        <f t="shared" si="109"/>
        <v>-4.75</v>
      </c>
      <c r="I2328">
        <f t="shared" si="110"/>
        <v>-4.4399999999999977</v>
      </c>
    </row>
    <row r="2329" spans="1:9" x14ac:dyDescent="0.25">
      <c r="A2329">
        <v>39619</v>
      </c>
      <c r="B2329">
        <v>139.07</v>
      </c>
      <c r="C2329">
        <v>269.98</v>
      </c>
      <c r="D2329">
        <v>264.52999999999997</v>
      </c>
      <c r="E2329">
        <v>134.86000000000001</v>
      </c>
      <c r="F2329">
        <v>132</v>
      </c>
      <c r="G2329">
        <f t="shared" si="108"/>
        <v>2.9300000000000068</v>
      </c>
      <c r="H2329">
        <f t="shared" si="109"/>
        <v>5.4500000000000455</v>
      </c>
      <c r="I2329">
        <f t="shared" si="110"/>
        <v>2.8600000000000136</v>
      </c>
    </row>
    <row r="2330" spans="1:9" x14ac:dyDescent="0.25">
      <c r="A2330">
        <v>39622</v>
      </c>
      <c r="B2330">
        <v>140.38</v>
      </c>
      <c r="C2330">
        <v>136.74</v>
      </c>
      <c r="D2330">
        <v>135.36000000000001</v>
      </c>
      <c r="E2330">
        <v>135.91</v>
      </c>
      <c r="F2330">
        <v>134.86000000000001</v>
      </c>
      <c r="G2330">
        <f t="shared" si="108"/>
        <v>1.3100000000000023</v>
      </c>
      <c r="H2330">
        <f t="shared" si="109"/>
        <v>1.3799999999999955</v>
      </c>
      <c r="I2330">
        <f t="shared" si="110"/>
        <v>1.0499999999999829</v>
      </c>
    </row>
    <row r="2331" spans="1:9" x14ac:dyDescent="0.25">
      <c r="A2331">
        <v>39623</v>
      </c>
      <c r="B2331">
        <v>141.06</v>
      </c>
      <c r="C2331">
        <v>137</v>
      </c>
      <c r="D2331">
        <v>136.74</v>
      </c>
      <c r="E2331">
        <v>136.46</v>
      </c>
      <c r="F2331">
        <v>135.91</v>
      </c>
      <c r="G2331">
        <f t="shared" si="108"/>
        <v>0.68000000000000682</v>
      </c>
      <c r="H2331">
        <f t="shared" si="109"/>
        <v>0.25999999999999091</v>
      </c>
      <c r="I2331">
        <f t="shared" si="110"/>
        <v>0.55000000000001137</v>
      </c>
    </row>
    <row r="2332" spans="1:9" x14ac:dyDescent="0.25">
      <c r="A2332">
        <v>39624</v>
      </c>
      <c r="B2332">
        <v>138.78</v>
      </c>
      <c r="C2332">
        <v>134.55000000000001</v>
      </c>
      <c r="D2332">
        <v>137</v>
      </c>
      <c r="E2332">
        <v>134.33000000000001</v>
      </c>
      <c r="F2332">
        <v>136.46</v>
      </c>
      <c r="G2332">
        <f t="shared" si="108"/>
        <v>-2.2800000000000011</v>
      </c>
      <c r="H2332">
        <f t="shared" si="109"/>
        <v>-2.4499999999999886</v>
      </c>
      <c r="I2332">
        <f t="shared" si="110"/>
        <v>-2.1299999999999955</v>
      </c>
    </row>
    <row r="2333" spans="1:9" x14ac:dyDescent="0.25">
      <c r="A2333">
        <v>39625</v>
      </c>
      <c r="B2333">
        <v>144.27000000000001</v>
      </c>
      <c r="C2333">
        <v>139.63999999999999</v>
      </c>
      <c r="D2333">
        <v>134.55000000000001</v>
      </c>
      <c r="E2333">
        <v>139.83000000000001</v>
      </c>
      <c r="F2333">
        <v>134.33000000000001</v>
      </c>
      <c r="G2333">
        <f t="shared" si="108"/>
        <v>5.4900000000000091</v>
      </c>
      <c r="H2333">
        <f t="shared" si="109"/>
        <v>5.089999999999975</v>
      </c>
      <c r="I2333">
        <f t="shared" si="110"/>
        <v>5.5</v>
      </c>
    </row>
    <row r="2334" spans="1:9" x14ac:dyDescent="0.25">
      <c r="A2334">
        <v>39626</v>
      </c>
      <c r="B2334">
        <v>144.78</v>
      </c>
      <c r="C2334">
        <v>140.21</v>
      </c>
      <c r="D2334">
        <v>139.63999999999999</v>
      </c>
      <c r="E2334">
        <v>140.31</v>
      </c>
      <c r="F2334">
        <v>139.83000000000001</v>
      </c>
      <c r="G2334">
        <f t="shared" si="108"/>
        <v>0.50999999999999091</v>
      </c>
      <c r="H2334">
        <f t="shared" si="109"/>
        <v>0.5700000000000216</v>
      </c>
      <c r="I2334">
        <f t="shared" si="110"/>
        <v>0.47999999999998977</v>
      </c>
    </row>
    <row r="2335" spans="1:9" x14ac:dyDescent="0.25">
      <c r="A2335">
        <v>39629</v>
      </c>
      <c r="B2335">
        <v>144.27000000000001</v>
      </c>
      <c r="C2335">
        <v>140</v>
      </c>
      <c r="D2335">
        <v>140.21</v>
      </c>
      <c r="E2335">
        <v>139.83000000000001</v>
      </c>
      <c r="F2335">
        <v>140.31</v>
      </c>
      <c r="G2335">
        <f t="shared" si="108"/>
        <v>-0.50999999999999091</v>
      </c>
      <c r="H2335">
        <f t="shared" si="109"/>
        <v>-0.21000000000000796</v>
      </c>
      <c r="I2335">
        <f t="shared" si="110"/>
        <v>-0.47999999999998977</v>
      </c>
    </row>
    <row r="2336" spans="1:9" x14ac:dyDescent="0.25">
      <c r="A2336">
        <v>39630</v>
      </c>
      <c r="B2336">
        <v>145.24</v>
      </c>
      <c r="C2336">
        <v>140.97</v>
      </c>
      <c r="D2336">
        <v>140</v>
      </c>
      <c r="E2336">
        <v>140.66999999999999</v>
      </c>
      <c r="F2336">
        <v>139.83000000000001</v>
      </c>
      <c r="G2336">
        <f t="shared" si="108"/>
        <v>0.96999999999999886</v>
      </c>
      <c r="H2336">
        <f t="shared" si="109"/>
        <v>0.96999999999999886</v>
      </c>
      <c r="I2336">
        <f t="shared" si="110"/>
        <v>0.83999999999997499</v>
      </c>
    </row>
    <row r="2337" spans="1:9" x14ac:dyDescent="0.25">
      <c r="A2337">
        <v>39631</v>
      </c>
      <c r="B2337">
        <v>149.41999999999999</v>
      </c>
      <c r="C2337">
        <v>143.57</v>
      </c>
      <c r="D2337">
        <v>140.97</v>
      </c>
      <c r="E2337">
        <v>144.26</v>
      </c>
      <c r="F2337">
        <v>140.66999999999999</v>
      </c>
      <c r="G2337">
        <f t="shared" si="108"/>
        <v>4.1799999999999784</v>
      </c>
      <c r="H2337">
        <f t="shared" si="109"/>
        <v>2.5999999999999943</v>
      </c>
      <c r="I2337">
        <f t="shared" si="110"/>
        <v>3.5900000000000034</v>
      </c>
    </row>
    <row r="2338" spans="1:9" x14ac:dyDescent="0.25">
      <c r="A2338">
        <v>39632</v>
      </c>
      <c r="B2338">
        <v>150.49</v>
      </c>
      <c r="C2338">
        <v>145.29</v>
      </c>
      <c r="D2338">
        <v>143.57</v>
      </c>
      <c r="E2338">
        <v>146.08000000000001</v>
      </c>
      <c r="F2338">
        <v>144.26</v>
      </c>
      <c r="G2338">
        <f t="shared" si="108"/>
        <v>1.0700000000000216</v>
      </c>
      <c r="H2338">
        <f t="shared" si="109"/>
        <v>1.7199999999999989</v>
      </c>
      <c r="I2338">
        <f t="shared" si="110"/>
        <v>1.8200000000000216</v>
      </c>
    </row>
    <row r="2339" spans="1:9" x14ac:dyDescent="0.25">
      <c r="A2339">
        <v>39636</v>
      </c>
      <c r="B2339">
        <v>146.65</v>
      </c>
      <c r="C2339">
        <v>141.37</v>
      </c>
      <c r="D2339">
        <v>145.29</v>
      </c>
      <c r="E2339">
        <v>141.87</v>
      </c>
      <c r="F2339">
        <v>144.41999999999999</v>
      </c>
      <c r="G2339">
        <f t="shared" si="108"/>
        <v>-3.8400000000000034</v>
      </c>
      <c r="H2339">
        <f t="shared" si="109"/>
        <v>-3.9199999999999875</v>
      </c>
      <c r="I2339">
        <f t="shared" si="110"/>
        <v>-2.5499999999999829</v>
      </c>
    </row>
    <row r="2340" spans="1:9" x14ac:dyDescent="0.25">
      <c r="A2340">
        <v>39637</v>
      </c>
      <c r="B2340">
        <v>141.04</v>
      </c>
      <c r="C2340">
        <v>136.04</v>
      </c>
      <c r="D2340">
        <v>141.37</v>
      </c>
      <c r="E2340">
        <v>136.43</v>
      </c>
      <c r="F2340">
        <v>141.87</v>
      </c>
      <c r="G2340">
        <f t="shared" si="108"/>
        <v>-5.6100000000000136</v>
      </c>
      <c r="H2340">
        <f t="shared" si="109"/>
        <v>-5.3300000000000125</v>
      </c>
      <c r="I2340">
        <f t="shared" si="110"/>
        <v>-5.4399999999999977</v>
      </c>
    </row>
    <row r="2341" spans="1:9" x14ac:dyDescent="0.25">
      <c r="A2341">
        <v>39638</v>
      </c>
      <c r="B2341">
        <v>141.30000000000001</v>
      </c>
      <c r="C2341">
        <v>136.05000000000001</v>
      </c>
      <c r="D2341">
        <v>136.04</v>
      </c>
      <c r="E2341">
        <v>136.58000000000001</v>
      </c>
      <c r="F2341">
        <v>136.43</v>
      </c>
      <c r="G2341">
        <f t="shared" si="108"/>
        <v>0.26000000000001933</v>
      </c>
      <c r="H2341">
        <f t="shared" si="109"/>
        <v>1.0000000000019327E-2</v>
      </c>
      <c r="I2341">
        <f t="shared" si="110"/>
        <v>0.15000000000000568</v>
      </c>
    </row>
    <row r="2342" spans="1:9" x14ac:dyDescent="0.25">
      <c r="A2342">
        <v>39639</v>
      </c>
      <c r="B2342">
        <v>146.31</v>
      </c>
      <c r="C2342">
        <v>141.65</v>
      </c>
      <c r="D2342">
        <v>136.05000000000001</v>
      </c>
      <c r="E2342">
        <v>142.03</v>
      </c>
      <c r="F2342">
        <v>136.58000000000001</v>
      </c>
      <c r="G2342">
        <f t="shared" si="108"/>
        <v>5.0099999999999909</v>
      </c>
      <c r="H2342">
        <f t="shared" si="109"/>
        <v>5.5999999999999943</v>
      </c>
      <c r="I2342">
        <f t="shared" si="110"/>
        <v>5.4499999999999886</v>
      </c>
    </row>
    <row r="2343" spans="1:9" x14ac:dyDescent="0.25">
      <c r="A2343">
        <v>39640</v>
      </c>
      <c r="B2343">
        <v>149.03</v>
      </c>
      <c r="C2343">
        <v>145.08000000000001</v>
      </c>
      <c r="D2343">
        <v>141.65</v>
      </c>
      <c r="E2343">
        <v>144.49</v>
      </c>
      <c r="F2343">
        <v>142.03</v>
      </c>
      <c r="G2343">
        <f t="shared" si="108"/>
        <v>2.7199999999999989</v>
      </c>
      <c r="H2343">
        <f t="shared" si="109"/>
        <v>3.4300000000000068</v>
      </c>
      <c r="I2343">
        <f t="shared" si="110"/>
        <v>2.460000000000008</v>
      </c>
    </row>
    <row r="2344" spans="1:9" x14ac:dyDescent="0.25">
      <c r="A2344">
        <v>39643</v>
      </c>
      <c r="B2344">
        <v>148.26</v>
      </c>
      <c r="C2344">
        <v>145.18</v>
      </c>
      <c r="D2344">
        <v>145.08000000000001</v>
      </c>
      <c r="E2344">
        <v>143.91999999999999</v>
      </c>
      <c r="F2344">
        <v>144.49</v>
      </c>
      <c r="G2344">
        <f t="shared" si="108"/>
        <v>-0.77000000000001023</v>
      </c>
      <c r="H2344">
        <f t="shared" si="109"/>
        <v>9.9999999999994316E-2</v>
      </c>
      <c r="I2344">
        <f t="shared" si="110"/>
        <v>-0.5700000000000216</v>
      </c>
    </row>
    <row r="2345" spans="1:9" x14ac:dyDescent="0.25">
      <c r="A2345">
        <v>39644</v>
      </c>
      <c r="B2345">
        <v>143.4</v>
      </c>
      <c r="C2345">
        <v>138.74</v>
      </c>
      <c r="D2345">
        <v>145.18</v>
      </c>
      <c r="E2345">
        <v>138.75</v>
      </c>
      <c r="F2345">
        <v>143.91999999999999</v>
      </c>
      <c r="G2345">
        <f t="shared" si="108"/>
        <v>-4.8599999999999852</v>
      </c>
      <c r="H2345">
        <f t="shared" si="109"/>
        <v>-6.4399999999999977</v>
      </c>
      <c r="I2345">
        <f t="shared" si="110"/>
        <v>-5.1699999999999875</v>
      </c>
    </row>
    <row r="2346" spans="1:9" x14ac:dyDescent="0.25">
      <c r="A2346">
        <v>39645</v>
      </c>
      <c r="B2346">
        <v>138.71</v>
      </c>
      <c r="C2346">
        <v>134.6</v>
      </c>
      <c r="D2346">
        <v>138.74</v>
      </c>
      <c r="E2346">
        <v>136.19</v>
      </c>
      <c r="F2346">
        <v>138.75</v>
      </c>
      <c r="G2346">
        <f t="shared" si="108"/>
        <v>-4.6899999999999977</v>
      </c>
      <c r="H2346">
        <f t="shared" si="109"/>
        <v>-4.1400000000000148</v>
      </c>
      <c r="I2346">
        <f t="shared" si="110"/>
        <v>-2.5600000000000023</v>
      </c>
    </row>
    <row r="2347" spans="1:9" x14ac:dyDescent="0.25">
      <c r="A2347">
        <v>39646</v>
      </c>
      <c r="B2347">
        <v>134.41999999999999</v>
      </c>
      <c r="C2347">
        <v>129.29</v>
      </c>
      <c r="D2347">
        <v>134.6</v>
      </c>
      <c r="E2347">
        <v>131.07</v>
      </c>
      <c r="F2347">
        <v>135.81</v>
      </c>
      <c r="G2347">
        <f t="shared" si="108"/>
        <v>-4.2900000000000205</v>
      </c>
      <c r="H2347">
        <f t="shared" si="109"/>
        <v>-5.3100000000000023</v>
      </c>
      <c r="I2347">
        <f t="shared" si="110"/>
        <v>-4.7400000000000091</v>
      </c>
    </row>
    <row r="2348" spans="1:9" x14ac:dyDescent="0.25">
      <c r="A2348">
        <v>39647</v>
      </c>
      <c r="B2348">
        <v>133.69999999999999</v>
      </c>
      <c r="C2348">
        <v>128.88</v>
      </c>
      <c r="D2348">
        <v>129.29</v>
      </c>
      <c r="E2348">
        <v>130.19</v>
      </c>
      <c r="F2348">
        <v>131.07</v>
      </c>
      <c r="G2348">
        <f t="shared" si="108"/>
        <v>-0.71999999999999886</v>
      </c>
      <c r="H2348">
        <f t="shared" si="109"/>
        <v>-0.40999999999999659</v>
      </c>
      <c r="I2348">
        <f t="shared" si="110"/>
        <v>-0.87999999999999545</v>
      </c>
    </row>
    <row r="2349" spans="1:9" x14ac:dyDescent="0.25">
      <c r="A2349">
        <v>39650</v>
      </c>
      <c r="B2349">
        <v>135.99</v>
      </c>
      <c r="C2349">
        <v>131.04</v>
      </c>
      <c r="D2349">
        <v>128.88</v>
      </c>
      <c r="E2349">
        <v>132.61000000000001</v>
      </c>
      <c r="F2349">
        <v>130.19</v>
      </c>
      <c r="G2349">
        <f t="shared" si="108"/>
        <v>2.2900000000000205</v>
      </c>
      <c r="H2349">
        <f t="shared" si="109"/>
        <v>2.1599999999999966</v>
      </c>
      <c r="I2349">
        <f t="shared" si="110"/>
        <v>2.4200000000000159</v>
      </c>
    </row>
    <row r="2350" spans="1:9" x14ac:dyDescent="0.25">
      <c r="A2350">
        <v>39651</v>
      </c>
      <c r="B2350">
        <v>133.22</v>
      </c>
      <c r="C2350">
        <v>127.95</v>
      </c>
      <c r="D2350">
        <v>131.04</v>
      </c>
      <c r="E2350">
        <v>129.55000000000001</v>
      </c>
      <c r="F2350">
        <v>132.61000000000001</v>
      </c>
      <c r="G2350">
        <f t="shared" si="108"/>
        <v>-2.7700000000000102</v>
      </c>
      <c r="H2350">
        <f t="shared" si="109"/>
        <v>-3.0899999999999892</v>
      </c>
      <c r="I2350">
        <f t="shared" si="110"/>
        <v>-3.0600000000000023</v>
      </c>
    </row>
    <row r="2351" spans="1:9" x14ac:dyDescent="0.25">
      <c r="A2351">
        <v>39652</v>
      </c>
      <c r="B2351">
        <v>128.96</v>
      </c>
      <c r="C2351">
        <v>124.44</v>
      </c>
      <c r="D2351">
        <v>128.41999999999999</v>
      </c>
      <c r="E2351">
        <v>125.29</v>
      </c>
      <c r="F2351">
        <v>129.55000000000001</v>
      </c>
      <c r="G2351">
        <f t="shared" si="108"/>
        <v>-4.2599999999999909</v>
      </c>
      <c r="H2351">
        <f t="shared" si="109"/>
        <v>-3.9799999999999898</v>
      </c>
      <c r="I2351">
        <f t="shared" si="110"/>
        <v>-4.2600000000000051</v>
      </c>
    </row>
    <row r="2352" spans="1:9" x14ac:dyDescent="0.25">
      <c r="A2352">
        <v>39653</v>
      </c>
      <c r="B2352">
        <v>129.82</v>
      </c>
      <c r="C2352">
        <v>125.49</v>
      </c>
      <c r="D2352">
        <v>124.44</v>
      </c>
      <c r="E2352">
        <v>126.44</v>
      </c>
      <c r="F2352">
        <v>125.29</v>
      </c>
      <c r="G2352">
        <f t="shared" si="108"/>
        <v>0.85999999999998522</v>
      </c>
      <c r="H2352">
        <f t="shared" si="109"/>
        <v>1.0499999999999972</v>
      </c>
      <c r="I2352">
        <f t="shared" si="110"/>
        <v>1.1499999999999915</v>
      </c>
    </row>
    <row r="2353" spans="1:9" x14ac:dyDescent="0.25">
      <c r="A2353">
        <v>39654</v>
      </c>
      <c r="B2353">
        <v>127.46</v>
      </c>
      <c r="C2353">
        <v>123.26</v>
      </c>
      <c r="D2353">
        <v>125.49</v>
      </c>
      <c r="E2353">
        <v>124.52</v>
      </c>
      <c r="F2353">
        <v>126.44</v>
      </c>
      <c r="G2353">
        <f t="shared" si="108"/>
        <v>-2.3599999999999994</v>
      </c>
      <c r="H2353">
        <f t="shared" si="109"/>
        <v>-2.2299999999999898</v>
      </c>
      <c r="I2353">
        <f t="shared" si="110"/>
        <v>-1.9200000000000017</v>
      </c>
    </row>
    <row r="2354" spans="1:9" x14ac:dyDescent="0.25">
      <c r="A2354">
        <v>39657</v>
      </c>
      <c r="B2354">
        <v>128.83000000000001</v>
      </c>
      <c r="C2354">
        <v>124.73</v>
      </c>
      <c r="D2354">
        <v>123.26</v>
      </c>
      <c r="E2354">
        <v>125.84</v>
      </c>
      <c r="F2354">
        <v>124.52</v>
      </c>
      <c r="G2354">
        <f t="shared" si="108"/>
        <v>1.3700000000000188</v>
      </c>
      <c r="H2354">
        <f t="shared" si="109"/>
        <v>1.4699999999999989</v>
      </c>
      <c r="I2354">
        <f t="shared" si="110"/>
        <v>1.3200000000000074</v>
      </c>
    </row>
    <row r="2355" spans="1:9" x14ac:dyDescent="0.25">
      <c r="A2355">
        <v>39658</v>
      </c>
      <c r="B2355">
        <v>125.88</v>
      </c>
      <c r="C2355">
        <v>122.19</v>
      </c>
      <c r="D2355">
        <v>124.73</v>
      </c>
      <c r="E2355">
        <v>122.71</v>
      </c>
      <c r="F2355">
        <v>125.84</v>
      </c>
      <c r="G2355">
        <f t="shared" si="108"/>
        <v>-2.9500000000000171</v>
      </c>
      <c r="H2355">
        <f t="shared" si="109"/>
        <v>-2.5400000000000063</v>
      </c>
      <c r="I2355">
        <f t="shared" si="110"/>
        <v>-3.1300000000000097</v>
      </c>
    </row>
    <row r="2356" spans="1:9" x14ac:dyDescent="0.25">
      <c r="A2356">
        <v>39659</v>
      </c>
      <c r="B2356">
        <v>129.84</v>
      </c>
      <c r="C2356">
        <v>126.77</v>
      </c>
      <c r="D2356">
        <v>122.19</v>
      </c>
      <c r="E2356">
        <v>127.1</v>
      </c>
      <c r="F2356">
        <v>122.71</v>
      </c>
      <c r="G2356">
        <f t="shared" si="108"/>
        <v>3.960000000000008</v>
      </c>
      <c r="H2356">
        <f t="shared" si="109"/>
        <v>4.5799999999999983</v>
      </c>
      <c r="I2356">
        <f t="shared" si="110"/>
        <v>4.3900000000000006</v>
      </c>
    </row>
    <row r="2357" spans="1:9" x14ac:dyDescent="0.25">
      <c r="A2357">
        <v>39660</v>
      </c>
      <c r="B2357">
        <v>126.74</v>
      </c>
      <c r="C2357">
        <v>124.08</v>
      </c>
      <c r="D2357">
        <v>126.77</v>
      </c>
      <c r="E2357">
        <v>123.98</v>
      </c>
      <c r="F2357">
        <v>127.1</v>
      </c>
      <c r="G2357">
        <f t="shared" si="108"/>
        <v>-3.1000000000000085</v>
      </c>
      <c r="H2357">
        <f t="shared" si="109"/>
        <v>-2.6899999999999977</v>
      </c>
      <c r="I2357">
        <f t="shared" si="110"/>
        <v>-3.1199999999999903</v>
      </c>
    </row>
    <row r="2358" spans="1:9" x14ac:dyDescent="0.25">
      <c r="A2358">
        <v>39661</v>
      </c>
      <c r="B2358">
        <v>127.06</v>
      </c>
      <c r="C2358">
        <v>125.1</v>
      </c>
      <c r="D2358">
        <v>124.08</v>
      </c>
      <c r="E2358">
        <v>124.18</v>
      </c>
      <c r="F2358">
        <v>123.98</v>
      </c>
      <c r="G2358">
        <f t="shared" si="108"/>
        <v>0.32000000000000739</v>
      </c>
      <c r="H2358">
        <f t="shared" si="109"/>
        <v>1.019999999999996</v>
      </c>
      <c r="I2358">
        <f t="shared" si="110"/>
        <v>0.20000000000000284</v>
      </c>
    </row>
    <row r="2359" spans="1:9" x14ac:dyDescent="0.25">
      <c r="A2359">
        <v>39664</v>
      </c>
      <c r="B2359">
        <v>123.62</v>
      </c>
      <c r="C2359">
        <v>121.41</v>
      </c>
      <c r="D2359">
        <v>125.1</v>
      </c>
      <c r="E2359">
        <v>120.68</v>
      </c>
      <c r="F2359">
        <v>124.18</v>
      </c>
      <c r="G2359">
        <f t="shared" si="108"/>
        <v>-3.4399999999999977</v>
      </c>
      <c r="H2359">
        <f t="shared" si="109"/>
        <v>-3.6899999999999977</v>
      </c>
      <c r="I2359">
        <f t="shared" si="110"/>
        <v>-3.5</v>
      </c>
    </row>
    <row r="2360" spans="1:9" x14ac:dyDescent="0.25">
      <c r="A2360">
        <v>39665</v>
      </c>
      <c r="B2360">
        <v>119.39</v>
      </c>
      <c r="C2360">
        <v>119.17</v>
      </c>
      <c r="D2360">
        <v>121.41</v>
      </c>
      <c r="E2360">
        <v>117.7</v>
      </c>
      <c r="F2360">
        <v>120.68</v>
      </c>
      <c r="G2360">
        <f t="shared" si="108"/>
        <v>-4.230000000000004</v>
      </c>
      <c r="H2360">
        <f t="shared" si="109"/>
        <v>-2.2399999999999949</v>
      </c>
      <c r="I2360">
        <f t="shared" si="110"/>
        <v>-2.980000000000004</v>
      </c>
    </row>
    <row r="2361" spans="1:9" x14ac:dyDescent="0.25">
      <c r="A2361">
        <v>39666</v>
      </c>
      <c r="B2361">
        <v>118.81</v>
      </c>
      <c r="C2361">
        <v>118.58</v>
      </c>
      <c r="D2361">
        <v>119.17</v>
      </c>
      <c r="E2361">
        <v>117</v>
      </c>
      <c r="F2361">
        <v>117.7</v>
      </c>
      <c r="G2361">
        <f t="shared" si="108"/>
        <v>-0.57999999999999829</v>
      </c>
      <c r="H2361">
        <f t="shared" si="109"/>
        <v>-0.59000000000000341</v>
      </c>
      <c r="I2361">
        <f t="shared" si="110"/>
        <v>-0.70000000000000284</v>
      </c>
    </row>
    <row r="2362" spans="1:9" x14ac:dyDescent="0.25">
      <c r="A2362">
        <v>39667</v>
      </c>
      <c r="B2362">
        <v>119.62</v>
      </c>
      <c r="C2362">
        <v>120.02</v>
      </c>
      <c r="D2362">
        <v>118.58</v>
      </c>
      <c r="E2362">
        <v>117.86</v>
      </c>
      <c r="F2362">
        <v>117</v>
      </c>
      <c r="G2362">
        <f t="shared" si="108"/>
        <v>0.81000000000000227</v>
      </c>
      <c r="H2362">
        <f t="shared" si="109"/>
        <v>1.4399999999999977</v>
      </c>
      <c r="I2362">
        <f t="shared" si="110"/>
        <v>0.85999999999999943</v>
      </c>
    </row>
    <row r="2363" spans="1:9" x14ac:dyDescent="0.25">
      <c r="A2363">
        <v>39668</v>
      </c>
      <c r="B2363">
        <v>114.73</v>
      </c>
      <c r="C2363">
        <v>115.2</v>
      </c>
      <c r="D2363">
        <v>120.02</v>
      </c>
      <c r="E2363">
        <v>113.33</v>
      </c>
      <c r="F2363">
        <v>117.86</v>
      </c>
      <c r="G2363">
        <f t="shared" si="108"/>
        <v>-4.8900000000000006</v>
      </c>
      <c r="H2363">
        <f t="shared" si="109"/>
        <v>-4.8199999999999932</v>
      </c>
      <c r="I2363">
        <f t="shared" si="110"/>
        <v>-4.5300000000000011</v>
      </c>
    </row>
    <row r="2364" spans="1:9" x14ac:dyDescent="0.25">
      <c r="A2364">
        <v>39671</v>
      </c>
      <c r="B2364">
        <v>113.65</v>
      </c>
      <c r="C2364">
        <v>114.45</v>
      </c>
      <c r="D2364">
        <v>115.2</v>
      </c>
      <c r="E2364">
        <v>112.67</v>
      </c>
      <c r="F2364">
        <v>113.33</v>
      </c>
      <c r="G2364">
        <f t="shared" si="108"/>
        <v>-1.0799999999999983</v>
      </c>
      <c r="H2364">
        <f t="shared" si="109"/>
        <v>-0.75</v>
      </c>
      <c r="I2364">
        <f t="shared" si="110"/>
        <v>-0.65999999999999659</v>
      </c>
    </row>
    <row r="2365" spans="1:9" x14ac:dyDescent="0.25">
      <c r="A2365">
        <v>39672</v>
      </c>
      <c r="B2365">
        <v>111.66</v>
      </c>
      <c r="C2365">
        <v>113.01</v>
      </c>
      <c r="D2365">
        <v>114.45</v>
      </c>
      <c r="E2365">
        <v>111.15</v>
      </c>
      <c r="F2365">
        <v>112.67</v>
      </c>
      <c r="G2365">
        <f t="shared" si="108"/>
        <v>-1.9900000000000091</v>
      </c>
      <c r="H2365">
        <f t="shared" si="109"/>
        <v>-1.4399999999999977</v>
      </c>
      <c r="I2365">
        <f t="shared" si="110"/>
        <v>-1.519999999999996</v>
      </c>
    </row>
    <row r="2366" spans="1:9" x14ac:dyDescent="0.25">
      <c r="A2366">
        <v>39673</v>
      </c>
      <c r="B2366">
        <v>113.98</v>
      </c>
      <c r="C2366">
        <v>116</v>
      </c>
      <c r="D2366">
        <v>113.01</v>
      </c>
      <c r="E2366">
        <v>113.47</v>
      </c>
      <c r="F2366">
        <v>111.15</v>
      </c>
      <c r="G2366">
        <f t="shared" si="108"/>
        <v>2.3200000000000074</v>
      </c>
      <c r="H2366">
        <f t="shared" si="109"/>
        <v>2.9899999999999949</v>
      </c>
      <c r="I2366">
        <f t="shared" si="110"/>
        <v>2.3199999999999932</v>
      </c>
    </row>
    <row r="2367" spans="1:9" x14ac:dyDescent="0.25">
      <c r="A2367">
        <v>39674</v>
      </c>
      <c r="B2367">
        <v>113.29</v>
      </c>
      <c r="C2367">
        <v>115.01</v>
      </c>
      <c r="D2367">
        <v>116</v>
      </c>
      <c r="E2367">
        <v>112.64</v>
      </c>
      <c r="F2367">
        <v>113.47</v>
      </c>
      <c r="G2367">
        <f t="shared" si="108"/>
        <v>-0.68999999999999773</v>
      </c>
      <c r="H2367">
        <f t="shared" si="109"/>
        <v>-0.98999999999999488</v>
      </c>
      <c r="I2367">
        <f t="shared" si="110"/>
        <v>-0.82999999999999829</v>
      </c>
    </row>
    <row r="2368" spans="1:9" x14ac:dyDescent="0.25">
      <c r="A2368">
        <v>39675</v>
      </c>
      <c r="B2368">
        <v>116</v>
      </c>
      <c r="C2368">
        <v>113.77</v>
      </c>
      <c r="D2368">
        <v>115.01</v>
      </c>
      <c r="E2368">
        <v>112.55</v>
      </c>
      <c r="F2368">
        <v>113.68</v>
      </c>
      <c r="G2368">
        <f t="shared" si="108"/>
        <v>2.7099999999999937</v>
      </c>
      <c r="H2368">
        <f t="shared" si="109"/>
        <v>-1.2400000000000091</v>
      </c>
      <c r="I2368">
        <f t="shared" si="110"/>
        <v>-1.1300000000000097</v>
      </c>
    </row>
    <row r="2369" spans="1:9" x14ac:dyDescent="0.25">
      <c r="A2369">
        <v>39678</v>
      </c>
      <c r="B2369">
        <v>116.45</v>
      </c>
      <c r="C2369">
        <v>112.87</v>
      </c>
      <c r="D2369">
        <v>113.77</v>
      </c>
      <c r="E2369">
        <v>111.94</v>
      </c>
      <c r="F2369">
        <v>112.55</v>
      </c>
      <c r="G2369">
        <f t="shared" si="108"/>
        <v>0.45000000000000284</v>
      </c>
      <c r="H2369">
        <f t="shared" si="109"/>
        <v>-0.89999999999999147</v>
      </c>
      <c r="I2369">
        <f t="shared" si="110"/>
        <v>-0.60999999999999943</v>
      </c>
    </row>
    <row r="2370" spans="1:9" x14ac:dyDescent="0.25">
      <c r="A2370">
        <v>39679</v>
      </c>
      <c r="B2370">
        <v>117.42</v>
      </c>
      <c r="C2370">
        <v>114.53</v>
      </c>
      <c r="D2370">
        <v>112.87</v>
      </c>
      <c r="E2370">
        <v>113.25</v>
      </c>
      <c r="F2370">
        <v>111.94</v>
      </c>
      <c r="G2370">
        <f t="shared" si="108"/>
        <v>0.96999999999999886</v>
      </c>
      <c r="H2370">
        <f t="shared" si="109"/>
        <v>1.6599999999999966</v>
      </c>
      <c r="I2370">
        <f t="shared" si="110"/>
        <v>1.3100000000000023</v>
      </c>
    </row>
    <row r="2371" spans="1:9" x14ac:dyDescent="0.25">
      <c r="A2371">
        <v>39680</v>
      </c>
      <c r="B2371">
        <v>119.12</v>
      </c>
      <c r="C2371">
        <v>114.98</v>
      </c>
      <c r="D2371">
        <v>114.53</v>
      </c>
      <c r="E2371">
        <v>114.36</v>
      </c>
      <c r="F2371">
        <v>113.25</v>
      </c>
      <c r="G2371">
        <f t="shared" ref="G2371:G2434" si="111">B2371-B2370</f>
        <v>1.7000000000000028</v>
      </c>
      <c r="H2371">
        <f t="shared" ref="H2371:H2434" si="112">C2371-D2371</f>
        <v>0.45000000000000284</v>
      </c>
      <c r="I2371">
        <f t="shared" ref="I2371:I2434" si="113">E2371-F2371</f>
        <v>1.1099999999999994</v>
      </c>
    </row>
    <row r="2372" spans="1:9" x14ac:dyDescent="0.25">
      <c r="A2372">
        <v>39681</v>
      </c>
      <c r="B2372">
        <v>120.11</v>
      </c>
      <c r="C2372">
        <v>121.18</v>
      </c>
      <c r="D2372">
        <v>115.56</v>
      </c>
      <c r="E2372">
        <v>120.16</v>
      </c>
      <c r="F2372">
        <v>114.36</v>
      </c>
      <c r="G2372">
        <f t="shared" si="111"/>
        <v>0.98999999999999488</v>
      </c>
      <c r="H2372">
        <f t="shared" si="112"/>
        <v>5.6200000000000045</v>
      </c>
      <c r="I2372">
        <f t="shared" si="113"/>
        <v>5.7999999999999972</v>
      </c>
    </row>
    <row r="2373" spans="1:9" x14ac:dyDescent="0.25">
      <c r="A2373">
        <v>39682</v>
      </c>
      <c r="B2373">
        <v>114.08</v>
      </c>
      <c r="C2373">
        <v>114.59</v>
      </c>
      <c r="D2373">
        <v>121.18</v>
      </c>
      <c r="E2373">
        <v>113.92</v>
      </c>
      <c r="F2373">
        <v>120.16</v>
      </c>
      <c r="G2373">
        <f t="shared" si="111"/>
        <v>-6.0300000000000011</v>
      </c>
      <c r="H2373">
        <f t="shared" si="112"/>
        <v>-6.5900000000000034</v>
      </c>
      <c r="I2373">
        <f t="shared" si="113"/>
        <v>-6.2399999999999949</v>
      </c>
    </row>
    <row r="2374" spans="1:9" x14ac:dyDescent="0.25">
      <c r="A2374">
        <v>39685</v>
      </c>
      <c r="B2374">
        <v>114.21</v>
      </c>
      <c r="C2374">
        <v>115.11</v>
      </c>
      <c r="D2374">
        <v>114.59</v>
      </c>
      <c r="E2374">
        <v>114.03</v>
      </c>
      <c r="F2374">
        <v>113.92</v>
      </c>
      <c r="G2374">
        <f t="shared" si="111"/>
        <v>0.12999999999999545</v>
      </c>
      <c r="H2374">
        <f t="shared" si="112"/>
        <v>0.51999999999999602</v>
      </c>
      <c r="I2374">
        <f t="shared" si="113"/>
        <v>0.10999999999999943</v>
      </c>
    </row>
    <row r="2375" spans="1:9" x14ac:dyDescent="0.25">
      <c r="A2375">
        <v>39686</v>
      </c>
      <c r="B2375">
        <v>114.68</v>
      </c>
      <c r="C2375">
        <v>116.27</v>
      </c>
      <c r="D2375">
        <v>115.11</v>
      </c>
      <c r="E2375">
        <v>114.63</v>
      </c>
      <c r="F2375">
        <v>114.03</v>
      </c>
      <c r="G2375">
        <f t="shared" si="111"/>
        <v>0.47000000000001307</v>
      </c>
      <c r="H2375">
        <f t="shared" si="112"/>
        <v>1.1599999999999966</v>
      </c>
      <c r="I2375">
        <f t="shared" si="113"/>
        <v>0.59999999999999432</v>
      </c>
    </row>
    <row r="2376" spans="1:9" x14ac:dyDescent="0.25">
      <c r="A2376">
        <v>39687</v>
      </c>
      <c r="B2376">
        <v>116.2</v>
      </c>
      <c r="C2376">
        <v>118.15</v>
      </c>
      <c r="D2376">
        <v>116.27</v>
      </c>
      <c r="E2376">
        <v>116.22</v>
      </c>
      <c r="F2376">
        <v>114.63</v>
      </c>
      <c r="G2376">
        <f t="shared" si="111"/>
        <v>1.519999999999996</v>
      </c>
      <c r="H2376">
        <f t="shared" si="112"/>
        <v>1.8800000000000097</v>
      </c>
      <c r="I2376">
        <f t="shared" si="113"/>
        <v>1.5900000000000034</v>
      </c>
    </row>
    <row r="2377" spans="1:9" x14ac:dyDescent="0.25">
      <c r="A2377">
        <v>39688</v>
      </c>
      <c r="B2377">
        <v>114.3</v>
      </c>
      <c r="C2377">
        <v>115.59</v>
      </c>
      <c r="D2377">
        <v>118.15</v>
      </c>
      <c r="E2377">
        <v>114.17</v>
      </c>
      <c r="F2377">
        <v>116.22</v>
      </c>
      <c r="G2377">
        <f t="shared" si="111"/>
        <v>-1.9000000000000057</v>
      </c>
      <c r="H2377">
        <f t="shared" si="112"/>
        <v>-2.5600000000000023</v>
      </c>
      <c r="I2377">
        <f t="shared" si="113"/>
        <v>-2.0499999999999972</v>
      </c>
    </row>
    <row r="2378" spans="1:9" x14ac:dyDescent="0.25">
      <c r="A2378">
        <v>39689</v>
      </c>
      <c r="B2378">
        <v>114.42</v>
      </c>
      <c r="C2378">
        <v>115.46</v>
      </c>
      <c r="D2378">
        <v>115.59</v>
      </c>
      <c r="E2378">
        <v>114.05</v>
      </c>
      <c r="F2378">
        <v>114.17</v>
      </c>
      <c r="G2378">
        <f t="shared" si="111"/>
        <v>0.12000000000000455</v>
      </c>
      <c r="H2378">
        <f t="shared" si="112"/>
        <v>-0.13000000000000966</v>
      </c>
      <c r="I2378">
        <f t="shared" si="113"/>
        <v>-0.12000000000000455</v>
      </c>
    </row>
    <row r="2379" spans="1:9" x14ac:dyDescent="0.25">
      <c r="A2379">
        <v>39693</v>
      </c>
      <c r="B2379">
        <v>110.76</v>
      </c>
      <c r="C2379">
        <v>109.71</v>
      </c>
      <c r="D2379">
        <v>115.46</v>
      </c>
      <c r="E2379">
        <v>108.34</v>
      </c>
      <c r="F2379">
        <v>109.41</v>
      </c>
      <c r="G2379">
        <f t="shared" si="111"/>
        <v>-3.6599999999999966</v>
      </c>
      <c r="H2379">
        <f t="shared" si="112"/>
        <v>-5.75</v>
      </c>
      <c r="I2379">
        <f t="shared" si="113"/>
        <v>-1.0699999999999932</v>
      </c>
    </row>
    <row r="2380" spans="1:9" x14ac:dyDescent="0.25">
      <c r="A2380">
        <v>39694</v>
      </c>
      <c r="B2380">
        <v>109.46</v>
      </c>
      <c r="C2380">
        <v>109.35</v>
      </c>
      <c r="D2380">
        <v>109.71</v>
      </c>
      <c r="E2380">
        <v>108.06</v>
      </c>
      <c r="F2380">
        <v>108.34</v>
      </c>
      <c r="G2380">
        <f t="shared" si="111"/>
        <v>-1.3000000000000114</v>
      </c>
      <c r="H2380">
        <f t="shared" si="112"/>
        <v>-0.35999999999999943</v>
      </c>
      <c r="I2380">
        <f t="shared" si="113"/>
        <v>-0.28000000000000114</v>
      </c>
    </row>
    <row r="2381" spans="1:9" x14ac:dyDescent="0.25">
      <c r="A2381">
        <v>39695</v>
      </c>
      <c r="B2381">
        <v>108.03</v>
      </c>
      <c r="C2381">
        <v>107.89</v>
      </c>
      <c r="D2381">
        <v>109.35</v>
      </c>
      <c r="E2381">
        <v>106.3</v>
      </c>
      <c r="F2381">
        <v>108.06</v>
      </c>
      <c r="G2381">
        <f t="shared" si="111"/>
        <v>-1.4299999999999926</v>
      </c>
      <c r="H2381">
        <f t="shared" si="112"/>
        <v>-1.4599999999999937</v>
      </c>
      <c r="I2381">
        <f t="shared" si="113"/>
        <v>-1.7600000000000051</v>
      </c>
    </row>
    <row r="2382" spans="1:9" x14ac:dyDescent="0.25">
      <c r="A2382">
        <v>39696</v>
      </c>
      <c r="B2382">
        <v>106.06</v>
      </c>
      <c r="C2382">
        <v>106.23</v>
      </c>
      <c r="D2382">
        <v>107.89</v>
      </c>
      <c r="E2382">
        <v>104.09</v>
      </c>
      <c r="F2382">
        <v>106.3</v>
      </c>
      <c r="G2382">
        <f t="shared" si="111"/>
        <v>-1.9699999999999989</v>
      </c>
      <c r="H2382">
        <f t="shared" si="112"/>
        <v>-1.6599999999999966</v>
      </c>
      <c r="I2382">
        <f t="shared" si="113"/>
        <v>-2.2099999999999937</v>
      </c>
    </row>
    <row r="2383" spans="1:9" x14ac:dyDescent="0.25">
      <c r="A2383">
        <v>39699</v>
      </c>
      <c r="B2383">
        <v>106.38</v>
      </c>
      <c r="C2383">
        <v>106.34</v>
      </c>
      <c r="D2383">
        <v>106.23</v>
      </c>
      <c r="E2383">
        <v>103.44</v>
      </c>
      <c r="F2383">
        <v>104.09</v>
      </c>
      <c r="G2383">
        <f t="shared" si="111"/>
        <v>0.31999999999999318</v>
      </c>
      <c r="H2383">
        <f t="shared" si="112"/>
        <v>0.10999999999999943</v>
      </c>
      <c r="I2383">
        <f t="shared" si="113"/>
        <v>-0.65000000000000568</v>
      </c>
    </row>
    <row r="2384" spans="1:9" x14ac:dyDescent="0.25">
      <c r="A2384">
        <v>39700</v>
      </c>
      <c r="B2384">
        <v>103.45</v>
      </c>
      <c r="C2384">
        <v>103.26</v>
      </c>
      <c r="D2384">
        <v>106.34</v>
      </c>
      <c r="E2384">
        <v>100.34</v>
      </c>
      <c r="F2384">
        <v>103.44</v>
      </c>
      <c r="G2384">
        <f t="shared" si="111"/>
        <v>-2.9299999999999926</v>
      </c>
      <c r="H2384">
        <f t="shared" si="112"/>
        <v>-3.0799999999999983</v>
      </c>
      <c r="I2384">
        <f t="shared" si="113"/>
        <v>-3.0999999999999943</v>
      </c>
    </row>
    <row r="2385" spans="1:9" x14ac:dyDescent="0.25">
      <c r="A2385">
        <v>39701</v>
      </c>
      <c r="B2385">
        <v>102.4</v>
      </c>
      <c r="C2385">
        <v>102.58</v>
      </c>
      <c r="D2385">
        <v>103.26</v>
      </c>
      <c r="E2385">
        <v>98.97</v>
      </c>
      <c r="F2385">
        <v>100.34</v>
      </c>
      <c r="G2385">
        <f t="shared" si="111"/>
        <v>-1.0499999999999972</v>
      </c>
      <c r="H2385">
        <f t="shared" si="112"/>
        <v>-0.68000000000000682</v>
      </c>
      <c r="I2385">
        <f t="shared" si="113"/>
        <v>-1.3700000000000045</v>
      </c>
    </row>
    <row r="2386" spans="1:9" x14ac:dyDescent="0.25">
      <c r="A2386">
        <v>39702</v>
      </c>
      <c r="B2386">
        <v>100.75</v>
      </c>
      <c r="C2386">
        <v>100.87</v>
      </c>
      <c r="D2386">
        <v>102.58</v>
      </c>
      <c r="E2386">
        <v>97.64</v>
      </c>
      <c r="F2386">
        <v>98.97</v>
      </c>
      <c r="G2386">
        <f t="shared" si="111"/>
        <v>-1.6500000000000057</v>
      </c>
      <c r="H2386">
        <f t="shared" si="112"/>
        <v>-1.7099999999999937</v>
      </c>
      <c r="I2386">
        <f t="shared" si="113"/>
        <v>-1.3299999999999983</v>
      </c>
    </row>
    <row r="2387" spans="1:9" x14ac:dyDescent="0.25">
      <c r="A2387">
        <v>39703</v>
      </c>
      <c r="B2387">
        <v>100.53</v>
      </c>
      <c r="C2387">
        <v>101.18</v>
      </c>
      <c r="D2387">
        <v>100.87</v>
      </c>
      <c r="E2387">
        <v>97.58</v>
      </c>
      <c r="F2387">
        <v>97.64</v>
      </c>
      <c r="G2387">
        <f t="shared" si="111"/>
        <v>-0.21999999999999886</v>
      </c>
      <c r="H2387">
        <f t="shared" si="112"/>
        <v>0.31000000000000227</v>
      </c>
      <c r="I2387">
        <f t="shared" si="113"/>
        <v>-6.0000000000002274E-2</v>
      </c>
    </row>
    <row r="2388" spans="1:9" x14ac:dyDescent="0.25">
      <c r="A2388">
        <v>39706</v>
      </c>
      <c r="B2388">
        <v>94.49</v>
      </c>
      <c r="C2388">
        <v>95.71</v>
      </c>
      <c r="D2388">
        <v>101.18</v>
      </c>
      <c r="E2388">
        <v>92.38</v>
      </c>
      <c r="F2388">
        <v>97.58</v>
      </c>
      <c r="G2388">
        <f t="shared" si="111"/>
        <v>-6.0400000000000063</v>
      </c>
      <c r="H2388">
        <f t="shared" si="112"/>
        <v>-5.4700000000000131</v>
      </c>
      <c r="I2388">
        <f t="shared" si="113"/>
        <v>-5.2000000000000028</v>
      </c>
    </row>
    <row r="2389" spans="1:9" x14ac:dyDescent="0.25">
      <c r="A2389">
        <v>39707</v>
      </c>
      <c r="B2389">
        <v>92.74</v>
      </c>
      <c r="C2389">
        <v>91.15</v>
      </c>
      <c r="D2389">
        <v>95.71</v>
      </c>
      <c r="E2389">
        <v>89.22</v>
      </c>
      <c r="F2389">
        <v>94.24</v>
      </c>
      <c r="G2389">
        <f t="shared" si="111"/>
        <v>-1.75</v>
      </c>
      <c r="H2389">
        <f t="shared" si="112"/>
        <v>-4.5599999999999881</v>
      </c>
      <c r="I2389">
        <f t="shared" si="113"/>
        <v>-5.019999999999996</v>
      </c>
    </row>
    <row r="2390" spans="1:9" x14ac:dyDescent="0.25">
      <c r="A2390">
        <v>39708</v>
      </c>
      <c r="B2390">
        <v>96.55</v>
      </c>
      <c r="C2390">
        <v>97.16</v>
      </c>
      <c r="D2390">
        <v>91.15</v>
      </c>
      <c r="E2390">
        <v>94.84</v>
      </c>
      <c r="F2390">
        <v>89.22</v>
      </c>
      <c r="G2390">
        <f t="shared" si="111"/>
        <v>3.8100000000000023</v>
      </c>
      <c r="H2390">
        <f t="shared" si="112"/>
        <v>6.0099999999999909</v>
      </c>
      <c r="I2390">
        <f t="shared" si="113"/>
        <v>5.6200000000000045</v>
      </c>
    </row>
    <row r="2391" spans="1:9" x14ac:dyDescent="0.25">
      <c r="A2391">
        <v>39709</v>
      </c>
      <c r="B2391">
        <v>97.86</v>
      </c>
      <c r="C2391">
        <v>97.88</v>
      </c>
      <c r="D2391">
        <v>97.16</v>
      </c>
      <c r="E2391">
        <v>95.19</v>
      </c>
      <c r="F2391">
        <v>94.84</v>
      </c>
      <c r="G2391">
        <f t="shared" si="111"/>
        <v>1.3100000000000023</v>
      </c>
      <c r="H2391">
        <f t="shared" si="112"/>
        <v>0.71999999999999886</v>
      </c>
      <c r="I2391">
        <f t="shared" si="113"/>
        <v>0.34999999999999432</v>
      </c>
    </row>
    <row r="2392" spans="1:9" x14ac:dyDescent="0.25">
      <c r="A2392">
        <v>39710</v>
      </c>
      <c r="B2392">
        <v>102.52</v>
      </c>
      <c r="C2392">
        <v>104.55</v>
      </c>
      <c r="D2392">
        <v>97.88</v>
      </c>
      <c r="E2392">
        <v>99.61</v>
      </c>
      <c r="F2392">
        <v>95.19</v>
      </c>
      <c r="G2392">
        <f t="shared" si="111"/>
        <v>4.6599999999999966</v>
      </c>
      <c r="H2392">
        <f t="shared" si="112"/>
        <v>6.6700000000000017</v>
      </c>
      <c r="I2392">
        <f t="shared" si="113"/>
        <v>4.4200000000000017</v>
      </c>
    </row>
    <row r="2393" spans="1:9" x14ac:dyDescent="0.25">
      <c r="A2393">
        <v>39713</v>
      </c>
      <c r="B2393">
        <v>108.3</v>
      </c>
      <c r="C2393">
        <v>120.92</v>
      </c>
      <c r="D2393">
        <v>104.55</v>
      </c>
      <c r="E2393">
        <v>106.04</v>
      </c>
      <c r="F2393">
        <v>99.61</v>
      </c>
      <c r="G2393">
        <f t="shared" si="111"/>
        <v>5.7800000000000011</v>
      </c>
      <c r="H2393">
        <f t="shared" si="112"/>
        <v>16.370000000000005</v>
      </c>
      <c r="I2393">
        <f t="shared" si="113"/>
        <v>6.4300000000000068</v>
      </c>
    </row>
    <row r="2394" spans="1:9" x14ac:dyDescent="0.25">
      <c r="A2394">
        <v>39714</v>
      </c>
      <c r="B2394">
        <v>106.04</v>
      </c>
      <c r="C2394">
        <v>106.61</v>
      </c>
      <c r="D2394">
        <v>109.37</v>
      </c>
      <c r="E2394">
        <v>103.08</v>
      </c>
      <c r="F2394">
        <v>106.04</v>
      </c>
      <c r="G2394">
        <f t="shared" si="111"/>
        <v>-2.2599999999999909</v>
      </c>
      <c r="H2394">
        <f t="shared" si="112"/>
        <v>-2.7600000000000051</v>
      </c>
      <c r="I2394">
        <f t="shared" si="113"/>
        <v>-2.960000000000008</v>
      </c>
    </row>
    <row r="2395" spans="1:9" x14ac:dyDescent="0.25">
      <c r="A2395">
        <v>39715</v>
      </c>
      <c r="B2395">
        <v>105.04</v>
      </c>
      <c r="C2395">
        <v>105.73</v>
      </c>
      <c r="D2395">
        <v>106.61</v>
      </c>
      <c r="E2395">
        <v>102.45</v>
      </c>
      <c r="F2395">
        <v>103.08</v>
      </c>
      <c r="G2395">
        <f t="shared" si="111"/>
        <v>-1</v>
      </c>
      <c r="H2395">
        <f t="shared" si="112"/>
        <v>-0.87999999999999545</v>
      </c>
      <c r="I2395">
        <f t="shared" si="113"/>
        <v>-0.62999999999999545</v>
      </c>
    </row>
    <row r="2396" spans="1:9" x14ac:dyDescent="0.25">
      <c r="A2396">
        <v>39716</v>
      </c>
      <c r="B2396">
        <v>107</v>
      </c>
      <c r="C2396">
        <v>108.02</v>
      </c>
      <c r="D2396">
        <v>105.73</v>
      </c>
      <c r="E2396">
        <v>104.6</v>
      </c>
      <c r="F2396">
        <v>102.45</v>
      </c>
      <c r="G2396">
        <f t="shared" si="111"/>
        <v>1.9599999999999937</v>
      </c>
      <c r="H2396">
        <f t="shared" si="112"/>
        <v>2.289999999999992</v>
      </c>
      <c r="I2396">
        <f t="shared" si="113"/>
        <v>2.1499999999999915</v>
      </c>
    </row>
    <row r="2397" spans="1:9" x14ac:dyDescent="0.25">
      <c r="A2397">
        <v>39717</v>
      </c>
      <c r="B2397">
        <v>106.34</v>
      </c>
      <c r="C2397">
        <v>106.89</v>
      </c>
      <c r="D2397">
        <v>108.02</v>
      </c>
      <c r="E2397">
        <v>103.54</v>
      </c>
      <c r="F2397">
        <v>104.6</v>
      </c>
      <c r="G2397">
        <f t="shared" si="111"/>
        <v>-0.65999999999999659</v>
      </c>
      <c r="H2397">
        <f t="shared" si="112"/>
        <v>-1.1299999999999955</v>
      </c>
      <c r="I2397">
        <f t="shared" si="113"/>
        <v>-1.0599999999999881</v>
      </c>
    </row>
    <row r="2398" spans="1:9" x14ac:dyDescent="0.25">
      <c r="A2398">
        <v>39720</v>
      </c>
      <c r="B2398">
        <v>97.15</v>
      </c>
      <c r="C2398">
        <v>96.37</v>
      </c>
      <c r="D2398">
        <v>106.89</v>
      </c>
      <c r="E2398">
        <v>93.98</v>
      </c>
      <c r="F2398">
        <v>103.54</v>
      </c>
      <c r="G2398">
        <f t="shared" si="111"/>
        <v>-9.1899999999999977</v>
      </c>
      <c r="H2398">
        <f t="shared" si="112"/>
        <v>-10.519999999999996</v>
      </c>
      <c r="I2398">
        <f t="shared" si="113"/>
        <v>-9.5600000000000023</v>
      </c>
    </row>
    <row r="2399" spans="1:9" x14ac:dyDescent="0.25">
      <c r="A2399">
        <v>39721</v>
      </c>
      <c r="B2399">
        <v>101.76</v>
      </c>
      <c r="C2399">
        <v>100.64</v>
      </c>
      <c r="D2399">
        <v>96.37</v>
      </c>
      <c r="E2399">
        <v>98.17</v>
      </c>
      <c r="F2399">
        <v>93.98</v>
      </c>
      <c r="G2399">
        <f t="shared" si="111"/>
        <v>4.6099999999999994</v>
      </c>
      <c r="H2399">
        <f t="shared" si="112"/>
        <v>4.269999999999996</v>
      </c>
      <c r="I2399">
        <f t="shared" si="113"/>
        <v>4.1899999999999977</v>
      </c>
    </row>
    <row r="2400" spans="1:9" x14ac:dyDescent="0.25">
      <c r="A2400">
        <v>39722</v>
      </c>
      <c r="B2400">
        <v>98.72</v>
      </c>
      <c r="C2400">
        <v>98.53</v>
      </c>
      <c r="D2400">
        <v>100.64</v>
      </c>
      <c r="E2400">
        <v>95.33</v>
      </c>
      <c r="F2400">
        <v>98.17</v>
      </c>
      <c r="G2400">
        <f t="shared" si="111"/>
        <v>-3.0400000000000063</v>
      </c>
      <c r="H2400">
        <f t="shared" si="112"/>
        <v>-2.1099999999999994</v>
      </c>
      <c r="I2400">
        <f t="shared" si="113"/>
        <v>-2.8400000000000034</v>
      </c>
    </row>
    <row r="2401" spans="1:9" x14ac:dyDescent="0.25">
      <c r="A2401">
        <v>39723</v>
      </c>
      <c r="B2401">
        <v>93.46</v>
      </c>
      <c r="C2401">
        <v>93.97</v>
      </c>
      <c r="D2401">
        <v>98.53</v>
      </c>
      <c r="E2401">
        <v>90.56</v>
      </c>
      <c r="F2401">
        <v>95.33</v>
      </c>
      <c r="G2401">
        <f t="shared" si="111"/>
        <v>-5.2600000000000051</v>
      </c>
      <c r="H2401">
        <f t="shared" si="112"/>
        <v>-4.5600000000000023</v>
      </c>
      <c r="I2401">
        <f t="shared" si="113"/>
        <v>-4.769999999999996</v>
      </c>
    </row>
    <row r="2402" spans="1:9" x14ac:dyDescent="0.25">
      <c r="A2402">
        <v>39724</v>
      </c>
      <c r="B2402">
        <v>93.16</v>
      </c>
      <c r="C2402">
        <v>93.88</v>
      </c>
      <c r="D2402">
        <v>93.97</v>
      </c>
      <c r="E2402">
        <v>90.25</v>
      </c>
      <c r="F2402">
        <v>90.56</v>
      </c>
      <c r="G2402">
        <f t="shared" si="111"/>
        <v>-0.29999999999999716</v>
      </c>
      <c r="H2402">
        <f t="shared" si="112"/>
        <v>-9.0000000000003411E-2</v>
      </c>
      <c r="I2402">
        <f t="shared" si="113"/>
        <v>-0.31000000000000227</v>
      </c>
    </row>
    <row r="2403" spans="1:9" x14ac:dyDescent="0.25">
      <c r="A2403">
        <v>39727</v>
      </c>
      <c r="B2403">
        <v>88.26</v>
      </c>
      <c r="C2403">
        <v>87.81</v>
      </c>
      <c r="D2403">
        <v>93.88</v>
      </c>
      <c r="E2403">
        <v>83.68</v>
      </c>
      <c r="F2403">
        <v>90.25</v>
      </c>
      <c r="G2403">
        <f t="shared" si="111"/>
        <v>-4.8999999999999915</v>
      </c>
      <c r="H2403">
        <f t="shared" si="112"/>
        <v>-6.0699999999999932</v>
      </c>
      <c r="I2403">
        <f t="shared" si="113"/>
        <v>-6.5699999999999932</v>
      </c>
    </row>
    <row r="2404" spans="1:9" x14ac:dyDescent="0.25">
      <c r="A2404">
        <v>39728</v>
      </c>
      <c r="B2404">
        <v>87.96</v>
      </c>
      <c r="C2404">
        <v>90.06</v>
      </c>
      <c r="D2404">
        <v>87.81</v>
      </c>
      <c r="E2404">
        <v>84.66</v>
      </c>
      <c r="F2404">
        <v>83.68</v>
      </c>
      <c r="G2404">
        <f t="shared" si="111"/>
        <v>-0.30000000000001137</v>
      </c>
      <c r="H2404">
        <f t="shared" si="112"/>
        <v>2.25</v>
      </c>
      <c r="I2404">
        <f t="shared" si="113"/>
        <v>0.97999999999998977</v>
      </c>
    </row>
    <row r="2405" spans="1:9" x14ac:dyDescent="0.25">
      <c r="A2405">
        <v>39729</v>
      </c>
      <c r="B2405">
        <v>87.67</v>
      </c>
      <c r="C2405">
        <v>88.95</v>
      </c>
      <c r="D2405">
        <v>90.06</v>
      </c>
      <c r="E2405">
        <v>84.36</v>
      </c>
      <c r="F2405">
        <v>84.66</v>
      </c>
      <c r="G2405">
        <f t="shared" si="111"/>
        <v>-0.28999999999999204</v>
      </c>
      <c r="H2405">
        <f t="shared" si="112"/>
        <v>-1.1099999999999994</v>
      </c>
      <c r="I2405">
        <f t="shared" si="113"/>
        <v>-0.29999999999999716</v>
      </c>
    </row>
    <row r="2406" spans="1:9" x14ac:dyDescent="0.25">
      <c r="A2406">
        <v>39730</v>
      </c>
      <c r="B2406">
        <v>84</v>
      </c>
      <c r="C2406">
        <v>86.59</v>
      </c>
      <c r="D2406">
        <v>88.95</v>
      </c>
      <c r="E2406">
        <v>82.66</v>
      </c>
      <c r="F2406">
        <v>84.36</v>
      </c>
      <c r="G2406">
        <f t="shared" si="111"/>
        <v>-3.6700000000000017</v>
      </c>
      <c r="H2406">
        <f t="shared" si="112"/>
        <v>-2.3599999999999994</v>
      </c>
      <c r="I2406">
        <f t="shared" si="113"/>
        <v>-1.7000000000000028</v>
      </c>
    </row>
    <row r="2407" spans="1:9" x14ac:dyDescent="0.25">
      <c r="A2407">
        <v>39731</v>
      </c>
      <c r="B2407">
        <v>79.98</v>
      </c>
      <c r="C2407">
        <v>77.7</v>
      </c>
      <c r="D2407">
        <v>86.59</v>
      </c>
      <c r="E2407">
        <v>74.09</v>
      </c>
      <c r="F2407">
        <v>82.66</v>
      </c>
      <c r="G2407">
        <f t="shared" si="111"/>
        <v>-4.019999999999996</v>
      </c>
      <c r="H2407">
        <f t="shared" si="112"/>
        <v>-8.89</v>
      </c>
      <c r="I2407">
        <f t="shared" si="113"/>
        <v>-8.5699999999999932</v>
      </c>
    </row>
    <row r="2408" spans="1:9" x14ac:dyDescent="0.25">
      <c r="A2408">
        <v>39734</v>
      </c>
      <c r="B2408">
        <v>81.39</v>
      </c>
      <c r="C2408">
        <v>81.19</v>
      </c>
      <c r="D2408">
        <v>77.7</v>
      </c>
      <c r="E2408">
        <v>77.459999999999994</v>
      </c>
      <c r="F2408">
        <v>74.09</v>
      </c>
      <c r="G2408">
        <f t="shared" si="111"/>
        <v>1.4099999999999966</v>
      </c>
      <c r="H2408">
        <f t="shared" si="112"/>
        <v>3.4899999999999949</v>
      </c>
      <c r="I2408">
        <f t="shared" si="113"/>
        <v>3.3699999999999903</v>
      </c>
    </row>
    <row r="2409" spans="1:9" x14ac:dyDescent="0.25">
      <c r="A2409">
        <v>39735</v>
      </c>
      <c r="B2409">
        <v>78.709999999999994</v>
      </c>
      <c r="C2409">
        <v>78.63</v>
      </c>
      <c r="D2409">
        <v>81.19</v>
      </c>
      <c r="E2409">
        <v>74.53</v>
      </c>
      <c r="F2409">
        <v>77.459999999999994</v>
      </c>
      <c r="G2409">
        <f t="shared" si="111"/>
        <v>-2.6800000000000068</v>
      </c>
      <c r="H2409">
        <f t="shared" si="112"/>
        <v>-2.5600000000000023</v>
      </c>
      <c r="I2409">
        <f t="shared" si="113"/>
        <v>-2.9299999999999926</v>
      </c>
    </row>
    <row r="2410" spans="1:9" x14ac:dyDescent="0.25">
      <c r="A2410">
        <v>39736</v>
      </c>
      <c r="B2410">
        <v>74.459999999999994</v>
      </c>
      <c r="C2410">
        <v>74.540000000000006</v>
      </c>
      <c r="D2410">
        <v>78.63</v>
      </c>
      <c r="E2410">
        <v>70.8</v>
      </c>
      <c r="F2410">
        <v>74.53</v>
      </c>
      <c r="G2410">
        <f t="shared" si="111"/>
        <v>-4.25</v>
      </c>
      <c r="H2410">
        <f t="shared" si="112"/>
        <v>-4.0899999999999892</v>
      </c>
      <c r="I2410">
        <f t="shared" si="113"/>
        <v>-3.730000000000004</v>
      </c>
    </row>
    <row r="2411" spans="1:9" x14ac:dyDescent="0.25">
      <c r="A2411">
        <v>39737</v>
      </c>
      <c r="B2411">
        <v>72.59</v>
      </c>
      <c r="C2411">
        <v>69.849999999999994</v>
      </c>
      <c r="D2411">
        <v>74.540000000000006</v>
      </c>
      <c r="E2411">
        <v>66.319999999999993</v>
      </c>
      <c r="F2411">
        <v>70.8</v>
      </c>
      <c r="G2411">
        <f t="shared" si="111"/>
        <v>-1.8699999999999903</v>
      </c>
      <c r="H2411">
        <f t="shared" si="112"/>
        <v>-4.6900000000000119</v>
      </c>
      <c r="I2411">
        <f t="shared" si="113"/>
        <v>-4.480000000000004</v>
      </c>
    </row>
    <row r="2412" spans="1:9" x14ac:dyDescent="0.25">
      <c r="A2412">
        <v>39738</v>
      </c>
      <c r="B2412">
        <v>72.14</v>
      </c>
      <c r="C2412">
        <v>71.849999999999994</v>
      </c>
      <c r="D2412">
        <v>69.849999999999994</v>
      </c>
      <c r="E2412">
        <v>69.599999999999994</v>
      </c>
      <c r="F2412">
        <v>67.84</v>
      </c>
      <c r="G2412">
        <f t="shared" si="111"/>
        <v>-0.45000000000000284</v>
      </c>
      <c r="H2412">
        <f t="shared" si="112"/>
        <v>2</v>
      </c>
      <c r="I2412">
        <f t="shared" si="113"/>
        <v>1.7599999999999909</v>
      </c>
    </row>
    <row r="2413" spans="1:9" x14ac:dyDescent="0.25">
      <c r="A2413">
        <v>39741</v>
      </c>
      <c r="B2413">
        <v>74.599999999999994</v>
      </c>
      <c r="C2413">
        <v>74.25</v>
      </c>
      <c r="D2413">
        <v>71.849999999999994</v>
      </c>
      <c r="E2413">
        <v>72.03</v>
      </c>
      <c r="F2413">
        <v>69.599999999999994</v>
      </c>
      <c r="G2413">
        <f t="shared" si="111"/>
        <v>2.4599999999999937</v>
      </c>
      <c r="H2413">
        <f t="shared" si="112"/>
        <v>2.4000000000000057</v>
      </c>
      <c r="I2413">
        <f t="shared" si="113"/>
        <v>2.4300000000000068</v>
      </c>
    </row>
    <row r="2414" spans="1:9" x14ac:dyDescent="0.25">
      <c r="A2414">
        <v>39742</v>
      </c>
      <c r="B2414">
        <v>71.59</v>
      </c>
      <c r="C2414">
        <v>70.89</v>
      </c>
      <c r="D2414">
        <v>74.25</v>
      </c>
      <c r="E2414">
        <v>69.72</v>
      </c>
      <c r="F2414">
        <v>72.03</v>
      </c>
      <c r="G2414">
        <f t="shared" si="111"/>
        <v>-3.0099999999999909</v>
      </c>
      <c r="H2414">
        <f t="shared" si="112"/>
        <v>-3.3599999999999994</v>
      </c>
      <c r="I2414">
        <f t="shared" si="113"/>
        <v>-2.3100000000000023</v>
      </c>
    </row>
    <row r="2415" spans="1:9" x14ac:dyDescent="0.25">
      <c r="A2415">
        <v>39743</v>
      </c>
      <c r="B2415">
        <v>67.41</v>
      </c>
      <c r="C2415">
        <v>66.75</v>
      </c>
      <c r="D2415">
        <v>72.180000000000007</v>
      </c>
      <c r="E2415">
        <v>64.52</v>
      </c>
      <c r="F2415">
        <v>69.72</v>
      </c>
      <c r="G2415">
        <f t="shared" si="111"/>
        <v>-4.1800000000000068</v>
      </c>
      <c r="H2415">
        <f t="shared" si="112"/>
        <v>-5.4300000000000068</v>
      </c>
      <c r="I2415">
        <f t="shared" si="113"/>
        <v>-5.2000000000000028</v>
      </c>
    </row>
    <row r="2416" spans="1:9" x14ac:dyDescent="0.25">
      <c r="A2416">
        <v>39744</v>
      </c>
      <c r="B2416">
        <v>69.38</v>
      </c>
      <c r="C2416">
        <v>67.84</v>
      </c>
      <c r="D2416">
        <v>66.75</v>
      </c>
      <c r="E2416">
        <v>65.92</v>
      </c>
      <c r="F2416">
        <v>64.52</v>
      </c>
      <c r="G2416">
        <f t="shared" si="111"/>
        <v>1.9699999999999989</v>
      </c>
      <c r="H2416">
        <f t="shared" si="112"/>
        <v>1.0900000000000034</v>
      </c>
      <c r="I2416">
        <f t="shared" si="113"/>
        <v>1.4000000000000057</v>
      </c>
    </row>
    <row r="2417" spans="1:9" x14ac:dyDescent="0.25">
      <c r="A2417">
        <v>39745</v>
      </c>
      <c r="B2417">
        <v>65.540000000000006</v>
      </c>
      <c r="C2417">
        <v>64.150000000000006</v>
      </c>
      <c r="D2417">
        <v>67.84</v>
      </c>
      <c r="E2417">
        <v>62.05</v>
      </c>
      <c r="F2417">
        <v>65.92</v>
      </c>
      <c r="G2417">
        <f t="shared" si="111"/>
        <v>-3.8399999999999892</v>
      </c>
      <c r="H2417">
        <f t="shared" si="112"/>
        <v>-3.6899999999999977</v>
      </c>
      <c r="I2417">
        <f t="shared" si="113"/>
        <v>-3.8700000000000045</v>
      </c>
    </row>
    <row r="2418" spans="1:9" x14ac:dyDescent="0.25">
      <c r="A2418">
        <v>39748</v>
      </c>
      <c r="B2418">
        <v>63.13</v>
      </c>
      <c r="C2418">
        <v>63.22</v>
      </c>
      <c r="D2418">
        <v>64.150000000000006</v>
      </c>
      <c r="E2418">
        <v>61.41</v>
      </c>
      <c r="F2418">
        <v>62.05</v>
      </c>
      <c r="G2418">
        <f t="shared" si="111"/>
        <v>-2.4100000000000037</v>
      </c>
      <c r="H2418">
        <f t="shared" si="112"/>
        <v>-0.93000000000000682</v>
      </c>
      <c r="I2418">
        <f t="shared" si="113"/>
        <v>-0.64000000000000057</v>
      </c>
    </row>
    <row r="2419" spans="1:9" x14ac:dyDescent="0.25">
      <c r="A2419">
        <v>39749</v>
      </c>
      <c r="B2419">
        <v>63.2</v>
      </c>
      <c r="C2419">
        <v>62.73</v>
      </c>
      <c r="D2419">
        <v>63.22</v>
      </c>
      <c r="E2419">
        <v>60.29</v>
      </c>
      <c r="F2419">
        <v>61.41</v>
      </c>
      <c r="G2419">
        <f t="shared" si="111"/>
        <v>7.0000000000000284E-2</v>
      </c>
      <c r="H2419">
        <f t="shared" si="112"/>
        <v>-0.49000000000000199</v>
      </c>
      <c r="I2419">
        <f t="shared" si="113"/>
        <v>-1.1199999999999974</v>
      </c>
    </row>
    <row r="2420" spans="1:9" x14ac:dyDescent="0.25">
      <c r="A2420">
        <v>39750</v>
      </c>
      <c r="B2420">
        <v>69.5</v>
      </c>
      <c r="C2420">
        <v>67.5</v>
      </c>
      <c r="D2420">
        <v>62.73</v>
      </c>
      <c r="E2420">
        <v>65.47</v>
      </c>
      <c r="F2420">
        <v>60.29</v>
      </c>
      <c r="G2420">
        <f t="shared" si="111"/>
        <v>6.2999999999999972</v>
      </c>
      <c r="H2420">
        <f t="shared" si="112"/>
        <v>4.7700000000000031</v>
      </c>
      <c r="I2420">
        <f t="shared" si="113"/>
        <v>5.18</v>
      </c>
    </row>
    <row r="2421" spans="1:9" x14ac:dyDescent="0.25">
      <c r="A2421">
        <v>39751</v>
      </c>
      <c r="B2421">
        <v>65.44</v>
      </c>
      <c r="C2421">
        <v>65.959999999999994</v>
      </c>
      <c r="D2421">
        <v>67.5</v>
      </c>
      <c r="E2421">
        <v>63.71</v>
      </c>
      <c r="F2421">
        <v>65.47</v>
      </c>
      <c r="G2421">
        <f t="shared" si="111"/>
        <v>-4.0600000000000023</v>
      </c>
      <c r="H2421">
        <f t="shared" si="112"/>
        <v>-1.5400000000000063</v>
      </c>
      <c r="I2421">
        <f t="shared" si="113"/>
        <v>-1.759999999999998</v>
      </c>
    </row>
    <row r="2422" spans="1:9" x14ac:dyDescent="0.25">
      <c r="A2422">
        <v>39752</v>
      </c>
      <c r="B2422">
        <v>68.48</v>
      </c>
      <c r="C2422">
        <v>67.81</v>
      </c>
      <c r="D2422">
        <v>65.959999999999994</v>
      </c>
      <c r="E2422">
        <v>65.319999999999993</v>
      </c>
      <c r="F2422">
        <v>63.71</v>
      </c>
      <c r="G2422">
        <f t="shared" si="111"/>
        <v>3.0400000000000063</v>
      </c>
      <c r="H2422">
        <f t="shared" si="112"/>
        <v>1.8500000000000085</v>
      </c>
      <c r="I2422">
        <f t="shared" si="113"/>
        <v>1.6099999999999923</v>
      </c>
    </row>
    <row r="2423" spans="1:9" x14ac:dyDescent="0.25">
      <c r="A2423">
        <v>39755</v>
      </c>
      <c r="B2423">
        <v>63.75</v>
      </c>
      <c r="C2423">
        <v>63.91</v>
      </c>
      <c r="D2423">
        <v>67.81</v>
      </c>
      <c r="E2423">
        <v>60.48</v>
      </c>
      <c r="F2423">
        <v>65.319999999999993</v>
      </c>
      <c r="G2423">
        <f t="shared" si="111"/>
        <v>-4.730000000000004</v>
      </c>
      <c r="H2423">
        <f t="shared" si="112"/>
        <v>-3.9000000000000057</v>
      </c>
      <c r="I2423">
        <f t="shared" si="113"/>
        <v>-4.8399999999999963</v>
      </c>
    </row>
    <row r="2424" spans="1:9" x14ac:dyDescent="0.25">
      <c r="A2424">
        <v>39756</v>
      </c>
      <c r="B2424">
        <v>69.040000000000006</v>
      </c>
      <c r="C2424">
        <v>70.53</v>
      </c>
      <c r="D2424">
        <v>63.91</v>
      </c>
      <c r="E2424">
        <v>66.44</v>
      </c>
      <c r="F2424">
        <v>60.48</v>
      </c>
      <c r="G2424">
        <f t="shared" si="111"/>
        <v>5.2900000000000063</v>
      </c>
      <c r="H2424">
        <f t="shared" si="112"/>
        <v>6.6200000000000045</v>
      </c>
      <c r="I2424">
        <f t="shared" si="113"/>
        <v>5.9600000000000009</v>
      </c>
    </row>
    <row r="2425" spans="1:9" x14ac:dyDescent="0.25">
      <c r="A2425">
        <v>39757</v>
      </c>
      <c r="B2425">
        <v>64.75</v>
      </c>
      <c r="C2425">
        <v>65.3</v>
      </c>
      <c r="D2425">
        <v>70.53</v>
      </c>
      <c r="E2425">
        <v>61.87</v>
      </c>
      <c r="F2425">
        <v>66.44</v>
      </c>
      <c r="G2425">
        <f t="shared" si="111"/>
        <v>-4.2900000000000063</v>
      </c>
      <c r="H2425">
        <f t="shared" si="112"/>
        <v>-5.230000000000004</v>
      </c>
      <c r="I2425">
        <f t="shared" si="113"/>
        <v>-4.57</v>
      </c>
    </row>
    <row r="2426" spans="1:9" x14ac:dyDescent="0.25">
      <c r="A2426">
        <v>39758</v>
      </c>
      <c r="B2426">
        <v>60.32</v>
      </c>
      <c r="C2426">
        <v>60.77</v>
      </c>
      <c r="D2426">
        <v>65.3</v>
      </c>
      <c r="E2426">
        <v>57.43</v>
      </c>
      <c r="F2426">
        <v>61.87</v>
      </c>
      <c r="G2426">
        <f t="shared" si="111"/>
        <v>-4.43</v>
      </c>
      <c r="H2426">
        <f t="shared" si="112"/>
        <v>-4.529999999999994</v>
      </c>
      <c r="I2426">
        <f t="shared" si="113"/>
        <v>-4.4399999999999977</v>
      </c>
    </row>
    <row r="2427" spans="1:9" x14ac:dyDescent="0.25">
      <c r="A2427">
        <v>39759</v>
      </c>
      <c r="B2427">
        <v>59.96</v>
      </c>
      <c r="C2427">
        <v>61.04</v>
      </c>
      <c r="D2427">
        <v>60.77</v>
      </c>
      <c r="E2427">
        <v>57.35</v>
      </c>
      <c r="F2427">
        <v>57.43</v>
      </c>
      <c r="G2427">
        <f t="shared" si="111"/>
        <v>-0.35999999999999943</v>
      </c>
      <c r="H2427">
        <f t="shared" si="112"/>
        <v>0.26999999999999602</v>
      </c>
      <c r="I2427">
        <f t="shared" si="113"/>
        <v>-7.9999999999998295E-2</v>
      </c>
    </row>
    <row r="2428" spans="1:9" x14ac:dyDescent="0.25">
      <c r="A2428">
        <v>39762</v>
      </c>
      <c r="B2428">
        <v>61.42</v>
      </c>
      <c r="C2428">
        <v>62.41</v>
      </c>
      <c r="D2428">
        <v>61.04</v>
      </c>
      <c r="E2428">
        <v>59.08</v>
      </c>
      <c r="F2428">
        <v>57.35</v>
      </c>
      <c r="G2428">
        <f t="shared" si="111"/>
        <v>1.4600000000000009</v>
      </c>
      <c r="H2428">
        <f t="shared" si="112"/>
        <v>1.3699999999999974</v>
      </c>
      <c r="I2428">
        <f t="shared" si="113"/>
        <v>1.7299999999999969</v>
      </c>
    </row>
    <row r="2429" spans="1:9" x14ac:dyDescent="0.25">
      <c r="A2429">
        <v>39763</v>
      </c>
      <c r="B2429">
        <v>58.39</v>
      </c>
      <c r="C2429">
        <v>59.33</v>
      </c>
      <c r="D2429">
        <v>62.41</v>
      </c>
      <c r="E2429">
        <v>55.71</v>
      </c>
      <c r="F2429">
        <v>59.08</v>
      </c>
      <c r="G2429">
        <f t="shared" si="111"/>
        <v>-3.0300000000000011</v>
      </c>
      <c r="H2429">
        <f t="shared" si="112"/>
        <v>-3.0799999999999983</v>
      </c>
      <c r="I2429">
        <f t="shared" si="113"/>
        <v>-3.3699999999999974</v>
      </c>
    </row>
    <row r="2430" spans="1:9" x14ac:dyDescent="0.25">
      <c r="A2430">
        <v>39764</v>
      </c>
      <c r="B2430">
        <v>54.74</v>
      </c>
      <c r="C2430">
        <v>56.16</v>
      </c>
      <c r="D2430">
        <v>59.33</v>
      </c>
      <c r="E2430">
        <v>52.37</v>
      </c>
      <c r="F2430">
        <v>55.71</v>
      </c>
      <c r="G2430">
        <f t="shared" si="111"/>
        <v>-3.6499999999999986</v>
      </c>
      <c r="H2430">
        <f t="shared" si="112"/>
        <v>-3.1700000000000017</v>
      </c>
      <c r="I2430">
        <f t="shared" si="113"/>
        <v>-3.3400000000000034</v>
      </c>
    </row>
    <row r="2431" spans="1:9" x14ac:dyDescent="0.25">
      <c r="A2431">
        <v>39765</v>
      </c>
      <c r="B2431">
        <v>57.92</v>
      </c>
      <c r="C2431">
        <v>58.24</v>
      </c>
      <c r="D2431">
        <v>56.16</v>
      </c>
      <c r="E2431">
        <v>51.99</v>
      </c>
      <c r="F2431">
        <v>52.37</v>
      </c>
      <c r="G2431">
        <f t="shared" si="111"/>
        <v>3.1799999999999997</v>
      </c>
      <c r="H2431">
        <f t="shared" si="112"/>
        <v>2.0800000000000054</v>
      </c>
      <c r="I2431">
        <f t="shared" si="113"/>
        <v>-0.37999999999999545</v>
      </c>
    </row>
    <row r="2432" spans="1:9" x14ac:dyDescent="0.25">
      <c r="A2432">
        <v>39766</v>
      </c>
      <c r="B2432">
        <v>54.51</v>
      </c>
      <c r="C2432">
        <v>57.04</v>
      </c>
      <c r="D2432">
        <v>58.24</v>
      </c>
      <c r="E2432">
        <v>54.24</v>
      </c>
      <c r="F2432">
        <v>56.24</v>
      </c>
      <c r="G2432">
        <f t="shared" si="111"/>
        <v>-3.4100000000000037</v>
      </c>
      <c r="H2432">
        <f t="shared" si="112"/>
        <v>-1.2000000000000028</v>
      </c>
      <c r="I2432">
        <f t="shared" si="113"/>
        <v>-2</v>
      </c>
    </row>
    <row r="2433" spans="1:9" x14ac:dyDescent="0.25">
      <c r="A2433">
        <v>39769</v>
      </c>
      <c r="B2433">
        <v>53.23</v>
      </c>
      <c r="C2433">
        <v>54.95</v>
      </c>
      <c r="D2433">
        <v>57.04</v>
      </c>
      <c r="E2433">
        <v>52.31</v>
      </c>
      <c r="F2433">
        <v>54.24</v>
      </c>
      <c r="G2433">
        <f t="shared" si="111"/>
        <v>-1.2800000000000011</v>
      </c>
      <c r="H2433">
        <f t="shared" si="112"/>
        <v>-2.0899999999999963</v>
      </c>
      <c r="I2433">
        <f t="shared" si="113"/>
        <v>-1.9299999999999997</v>
      </c>
    </row>
    <row r="2434" spans="1:9" x14ac:dyDescent="0.25">
      <c r="A2434">
        <v>39770</v>
      </c>
      <c r="B2434">
        <v>53.31</v>
      </c>
      <c r="C2434">
        <v>54.39</v>
      </c>
      <c r="D2434">
        <v>54.95</v>
      </c>
      <c r="E2434">
        <v>51.84</v>
      </c>
      <c r="F2434">
        <v>52.31</v>
      </c>
      <c r="G2434">
        <f t="shared" si="111"/>
        <v>8.00000000000054E-2</v>
      </c>
      <c r="H2434">
        <f t="shared" si="112"/>
        <v>-0.56000000000000227</v>
      </c>
      <c r="I2434">
        <f t="shared" si="113"/>
        <v>-0.46999999999999886</v>
      </c>
    </row>
    <row r="2435" spans="1:9" x14ac:dyDescent="0.25">
      <c r="A2435">
        <v>39771</v>
      </c>
      <c r="B2435">
        <v>52.49</v>
      </c>
      <c r="C2435">
        <v>53.62</v>
      </c>
      <c r="D2435">
        <v>54.39</v>
      </c>
      <c r="E2435">
        <v>51.72</v>
      </c>
      <c r="F2435">
        <v>51.84</v>
      </c>
      <c r="G2435">
        <f t="shared" ref="G2435:G2498" si="114">B2435-B2434</f>
        <v>-0.82000000000000028</v>
      </c>
      <c r="H2435">
        <f t="shared" ref="H2435:H2498" si="115">C2435-D2435</f>
        <v>-0.77000000000000313</v>
      </c>
      <c r="I2435">
        <f t="shared" ref="I2435:I2498" si="116">E2435-F2435</f>
        <v>-0.12000000000000455</v>
      </c>
    </row>
    <row r="2436" spans="1:9" x14ac:dyDescent="0.25">
      <c r="A2436">
        <v>39772</v>
      </c>
      <c r="B2436">
        <v>48.71</v>
      </c>
      <c r="C2436">
        <v>49.62</v>
      </c>
      <c r="D2436">
        <v>53.62</v>
      </c>
      <c r="E2436">
        <v>48.08</v>
      </c>
      <c r="F2436">
        <v>51.72</v>
      </c>
      <c r="G2436">
        <f t="shared" si="114"/>
        <v>-3.7800000000000011</v>
      </c>
      <c r="H2436">
        <f t="shared" si="115"/>
        <v>-4</v>
      </c>
      <c r="I2436">
        <f t="shared" si="116"/>
        <v>-3.6400000000000006</v>
      </c>
    </row>
    <row r="2437" spans="1:9" x14ac:dyDescent="0.25">
      <c r="A2437">
        <v>39773</v>
      </c>
      <c r="B2437">
        <v>50.88</v>
      </c>
      <c r="C2437">
        <v>49.93</v>
      </c>
      <c r="D2437">
        <v>49.42</v>
      </c>
      <c r="E2437">
        <v>49.19</v>
      </c>
      <c r="F2437">
        <v>48.08</v>
      </c>
      <c r="G2437">
        <f t="shared" si="114"/>
        <v>2.1700000000000017</v>
      </c>
      <c r="H2437">
        <f t="shared" si="115"/>
        <v>0.50999999999999801</v>
      </c>
      <c r="I2437">
        <f t="shared" si="116"/>
        <v>1.1099999999999994</v>
      </c>
    </row>
    <row r="2438" spans="1:9" x14ac:dyDescent="0.25">
      <c r="A2438">
        <v>39776</v>
      </c>
      <c r="B2438">
        <v>55.53</v>
      </c>
      <c r="C2438">
        <v>54.5</v>
      </c>
      <c r="D2438">
        <v>49.93</v>
      </c>
      <c r="E2438">
        <v>53.93</v>
      </c>
      <c r="F2438">
        <v>49.19</v>
      </c>
      <c r="G2438">
        <f t="shared" si="114"/>
        <v>4.6499999999999986</v>
      </c>
      <c r="H2438">
        <f t="shared" si="115"/>
        <v>4.57</v>
      </c>
      <c r="I2438">
        <f t="shared" si="116"/>
        <v>4.740000000000002</v>
      </c>
    </row>
    <row r="2439" spans="1:9" x14ac:dyDescent="0.25">
      <c r="A2439">
        <v>39777</v>
      </c>
      <c r="B2439">
        <v>51.98</v>
      </c>
      <c r="C2439">
        <v>50.77</v>
      </c>
      <c r="D2439">
        <v>54.5</v>
      </c>
      <c r="E2439">
        <v>50.35</v>
      </c>
      <c r="F2439">
        <v>53.93</v>
      </c>
      <c r="G2439">
        <f t="shared" si="114"/>
        <v>-3.5500000000000043</v>
      </c>
      <c r="H2439">
        <f t="shared" si="115"/>
        <v>-3.7299999999999969</v>
      </c>
      <c r="I2439">
        <f t="shared" si="116"/>
        <v>-3.5799999999999983</v>
      </c>
    </row>
    <row r="2440" spans="1:9" x14ac:dyDescent="0.25">
      <c r="A2440">
        <v>39778</v>
      </c>
      <c r="B2440">
        <v>54.21</v>
      </c>
      <c r="C2440">
        <v>54.44</v>
      </c>
      <c r="D2440">
        <v>50.77</v>
      </c>
      <c r="E2440">
        <v>53.92</v>
      </c>
      <c r="F2440">
        <v>50.35</v>
      </c>
      <c r="G2440">
        <f t="shared" si="114"/>
        <v>2.230000000000004</v>
      </c>
      <c r="H2440">
        <f t="shared" si="115"/>
        <v>3.6699999999999946</v>
      </c>
      <c r="I2440">
        <f t="shared" si="116"/>
        <v>3.5700000000000003</v>
      </c>
    </row>
    <row r="2441" spans="1:9" x14ac:dyDescent="0.25">
      <c r="A2441">
        <v>39780</v>
      </c>
      <c r="B2441">
        <v>54.76</v>
      </c>
      <c r="C2441">
        <v>54.43</v>
      </c>
      <c r="D2441">
        <v>54.44</v>
      </c>
      <c r="E2441">
        <v>53.49</v>
      </c>
      <c r="F2441">
        <v>53.13</v>
      </c>
      <c r="G2441">
        <f t="shared" si="114"/>
        <v>0.54999999999999716</v>
      </c>
      <c r="H2441">
        <f t="shared" si="115"/>
        <v>-9.9999999999980105E-3</v>
      </c>
      <c r="I2441">
        <f t="shared" si="116"/>
        <v>0.35999999999999943</v>
      </c>
    </row>
    <row r="2442" spans="1:9" x14ac:dyDescent="0.25">
      <c r="A2442">
        <v>39783</v>
      </c>
      <c r="B2442">
        <v>49.37</v>
      </c>
      <c r="C2442">
        <v>49.28</v>
      </c>
      <c r="D2442">
        <v>54.43</v>
      </c>
      <c r="E2442">
        <v>47.97</v>
      </c>
      <c r="F2442">
        <v>53.49</v>
      </c>
      <c r="G2442">
        <f t="shared" si="114"/>
        <v>-5.3900000000000006</v>
      </c>
      <c r="H2442">
        <f t="shared" si="115"/>
        <v>-5.1499999999999986</v>
      </c>
      <c r="I2442">
        <f t="shared" si="116"/>
        <v>-5.5200000000000031</v>
      </c>
    </row>
    <row r="2443" spans="1:9" x14ac:dyDescent="0.25">
      <c r="A2443">
        <v>39784</v>
      </c>
      <c r="B2443">
        <v>47.49</v>
      </c>
      <c r="C2443">
        <v>46.96</v>
      </c>
      <c r="D2443">
        <v>49.28</v>
      </c>
      <c r="E2443">
        <v>45.44</v>
      </c>
      <c r="F2443">
        <v>47.97</v>
      </c>
      <c r="G2443">
        <f t="shared" si="114"/>
        <v>-1.8799999999999955</v>
      </c>
      <c r="H2443">
        <f t="shared" si="115"/>
        <v>-2.3200000000000003</v>
      </c>
      <c r="I2443">
        <f t="shared" si="116"/>
        <v>-2.5300000000000011</v>
      </c>
    </row>
    <row r="2444" spans="1:9" x14ac:dyDescent="0.25">
      <c r="A2444">
        <v>39785</v>
      </c>
      <c r="B2444">
        <v>47.36</v>
      </c>
      <c r="C2444">
        <v>46.79</v>
      </c>
      <c r="D2444">
        <v>46.96</v>
      </c>
      <c r="E2444">
        <v>45.44</v>
      </c>
      <c r="F2444">
        <v>45.44</v>
      </c>
      <c r="G2444">
        <f t="shared" si="114"/>
        <v>-0.13000000000000256</v>
      </c>
      <c r="H2444">
        <f t="shared" si="115"/>
        <v>-0.17000000000000171</v>
      </c>
      <c r="I2444">
        <f t="shared" si="116"/>
        <v>0</v>
      </c>
    </row>
    <row r="2445" spans="1:9" x14ac:dyDescent="0.25">
      <c r="A2445">
        <v>39786</v>
      </c>
      <c r="B2445">
        <v>43.72</v>
      </c>
      <c r="C2445">
        <v>43.67</v>
      </c>
      <c r="D2445">
        <v>46.79</v>
      </c>
      <c r="E2445">
        <v>42.28</v>
      </c>
      <c r="F2445">
        <v>45.44</v>
      </c>
      <c r="G2445">
        <f t="shared" si="114"/>
        <v>-3.6400000000000006</v>
      </c>
      <c r="H2445">
        <f t="shared" si="115"/>
        <v>-3.1199999999999974</v>
      </c>
      <c r="I2445">
        <f t="shared" si="116"/>
        <v>-3.1599999999999966</v>
      </c>
    </row>
    <row r="2446" spans="1:9" x14ac:dyDescent="0.25">
      <c r="A2446">
        <v>39787</v>
      </c>
      <c r="B2446">
        <v>42.19</v>
      </c>
      <c r="C2446">
        <v>40.81</v>
      </c>
      <c r="D2446">
        <v>43.67</v>
      </c>
      <c r="E2446">
        <v>39.74</v>
      </c>
      <c r="F2446">
        <v>42.28</v>
      </c>
      <c r="G2446">
        <f t="shared" si="114"/>
        <v>-1.5300000000000011</v>
      </c>
      <c r="H2446">
        <f t="shared" si="115"/>
        <v>-2.8599999999999994</v>
      </c>
      <c r="I2446">
        <f t="shared" si="116"/>
        <v>-2.5399999999999991</v>
      </c>
    </row>
    <row r="2447" spans="1:9" x14ac:dyDescent="0.25">
      <c r="A2447">
        <v>39790</v>
      </c>
      <c r="B2447">
        <v>45.3</v>
      </c>
      <c r="C2447">
        <v>43.71</v>
      </c>
      <c r="D2447">
        <v>40.81</v>
      </c>
      <c r="E2447">
        <v>43.42</v>
      </c>
      <c r="F2447">
        <v>39.74</v>
      </c>
      <c r="G2447">
        <f t="shared" si="114"/>
        <v>3.1099999999999994</v>
      </c>
      <c r="H2447">
        <f t="shared" si="115"/>
        <v>2.8999999999999986</v>
      </c>
      <c r="I2447">
        <f t="shared" si="116"/>
        <v>3.6799999999999997</v>
      </c>
    </row>
    <row r="2448" spans="1:9" x14ac:dyDescent="0.25">
      <c r="A2448">
        <v>39791</v>
      </c>
      <c r="B2448">
        <v>43.71</v>
      </c>
      <c r="C2448">
        <v>42.07</v>
      </c>
      <c r="D2448">
        <v>43.71</v>
      </c>
      <c r="E2448">
        <v>41.53</v>
      </c>
      <c r="F2448">
        <v>43.42</v>
      </c>
      <c r="G2448">
        <f t="shared" si="114"/>
        <v>-1.5899999999999963</v>
      </c>
      <c r="H2448">
        <f t="shared" si="115"/>
        <v>-1.6400000000000006</v>
      </c>
      <c r="I2448">
        <f t="shared" si="116"/>
        <v>-1.8900000000000006</v>
      </c>
    </row>
    <row r="2449" spans="1:9" x14ac:dyDescent="0.25">
      <c r="A2449">
        <v>39792</v>
      </c>
      <c r="B2449">
        <v>45.41</v>
      </c>
      <c r="C2449">
        <v>43.52</v>
      </c>
      <c r="D2449">
        <v>42.07</v>
      </c>
      <c r="E2449">
        <v>42.4</v>
      </c>
      <c r="F2449">
        <v>41.53</v>
      </c>
      <c r="G2449">
        <f t="shared" si="114"/>
        <v>1.6999999999999957</v>
      </c>
      <c r="H2449">
        <f t="shared" si="115"/>
        <v>1.4500000000000028</v>
      </c>
      <c r="I2449">
        <f t="shared" si="116"/>
        <v>0.86999999999999744</v>
      </c>
    </row>
    <row r="2450" spans="1:9" x14ac:dyDescent="0.25">
      <c r="A2450">
        <v>39793</v>
      </c>
      <c r="B2450">
        <v>49.55</v>
      </c>
      <c r="C2450">
        <v>47.98</v>
      </c>
      <c r="D2450">
        <v>43.52</v>
      </c>
      <c r="E2450">
        <v>47.39</v>
      </c>
      <c r="F2450">
        <v>42.4</v>
      </c>
      <c r="G2450">
        <f t="shared" si="114"/>
        <v>4.1400000000000006</v>
      </c>
      <c r="H2450">
        <f t="shared" si="115"/>
        <v>4.4599999999999937</v>
      </c>
      <c r="I2450">
        <f t="shared" si="116"/>
        <v>4.990000000000002</v>
      </c>
    </row>
    <row r="2451" spans="1:9" x14ac:dyDescent="0.25">
      <c r="A2451">
        <v>39794</v>
      </c>
      <c r="B2451">
        <v>48.98</v>
      </c>
      <c r="C2451">
        <v>46.28</v>
      </c>
      <c r="D2451">
        <v>47.98</v>
      </c>
      <c r="E2451">
        <v>46.41</v>
      </c>
      <c r="F2451">
        <v>47.39</v>
      </c>
      <c r="G2451">
        <f t="shared" si="114"/>
        <v>-0.57000000000000028</v>
      </c>
      <c r="H2451">
        <f t="shared" si="115"/>
        <v>-1.6999999999999957</v>
      </c>
      <c r="I2451">
        <f t="shared" si="116"/>
        <v>-0.98000000000000398</v>
      </c>
    </row>
    <row r="2452" spans="1:9" x14ac:dyDescent="0.25">
      <c r="A2452">
        <v>39797</v>
      </c>
      <c r="B2452">
        <v>46.49</v>
      </c>
      <c r="C2452">
        <v>44.51</v>
      </c>
      <c r="D2452">
        <v>46.28</v>
      </c>
      <c r="E2452">
        <v>44.6</v>
      </c>
      <c r="F2452">
        <v>46.41</v>
      </c>
      <c r="G2452">
        <f t="shared" si="114"/>
        <v>-2.4899999999999949</v>
      </c>
      <c r="H2452">
        <f t="shared" si="115"/>
        <v>-1.7700000000000031</v>
      </c>
      <c r="I2452">
        <f t="shared" si="116"/>
        <v>-1.8099999999999952</v>
      </c>
    </row>
    <row r="2453" spans="1:9" x14ac:dyDescent="0.25">
      <c r="A2453">
        <v>39798</v>
      </c>
      <c r="B2453">
        <v>45.95</v>
      </c>
      <c r="C2453">
        <v>43.6</v>
      </c>
      <c r="D2453">
        <v>44.51</v>
      </c>
      <c r="E2453">
        <v>44.56</v>
      </c>
      <c r="F2453">
        <v>44.6</v>
      </c>
      <c r="G2453">
        <f t="shared" si="114"/>
        <v>-0.53999999999999915</v>
      </c>
      <c r="H2453">
        <f t="shared" si="115"/>
        <v>-0.90999999999999659</v>
      </c>
      <c r="I2453">
        <f t="shared" si="116"/>
        <v>-3.9999999999999147E-2</v>
      </c>
    </row>
    <row r="2454" spans="1:9" x14ac:dyDescent="0.25">
      <c r="A2454">
        <v>39799</v>
      </c>
      <c r="B2454">
        <v>46.64</v>
      </c>
      <c r="C2454">
        <v>40.06</v>
      </c>
      <c r="D2454">
        <v>43.6</v>
      </c>
      <c r="E2454">
        <v>45.53</v>
      </c>
      <c r="F2454">
        <v>46.65</v>
      </c>
      <c r="G2454">
        <f t="shared" si="114"/>
        <v>0.68999999999999773</v>
      </c>
      <c r="H2454">
        <f t="shared" si="115"/>
        <v>-3.5399999999999991</v>
      </c>
      <c r="I2454">
        <f t="shared" si="116"/>
        <v>-1.1199999999999974</v>
      </c>
    </row>
    <row r="2455" spans="1:9" x14ac:dyDescent="0.25">
      <c r="A2455">
        <v>39800</v>
      </c>
      <c r="B2455">
        <v>44.67</v>
      </c>
      <c r="C2455">
        <v>36.22</v>
      </c>
      <c r="D2455">
        <v>40.06</v>
      </c>
      <c r="E2455">
        <v>43.36</v>
      </c>
      <c r="F2455">
        <v>45.53</v>
      </c>
      <c r="G2455">
        <f t="shared" si="114"/>
        <v>-1.9699999999999989</v>
      </c>
      <c r="H2455">
        <f t="shared" si="115"/>
        <v>-3.8400000000000034</v>
      </c>
      <c r="I2455">
        <f t="shared" si="116"/>
        <v>-2.1700000000000017</v>
      </c>
    </row>
    <row r="2456" spans="1:9" x14ac:dyDescent="0.25">
      <c r="A2456">
        <v>39801</v>
      </c>
      <c r="B2456">
        <v>44.33</v>
      </c>
      <c r="C2456">
        <v>76.22999999999999</v>
      </c>
      <c r="D2456">
        <v>77.89</v>
      </c>
      <c r="E2456">
        <v>44</v>
      </c>
      <c r="F2456">
        <v>43.36</v>
      </c>
      <c r="G2456">
        <f t="shared" si="114"/>
        <v>-0.34000000000000341</v>
      </c>
      <c r="H2456">
        <f t="shared" si="115"/>
        <v>-1.6600000000000108</v>
      </c>
      <c r="I2456">
        <f t="shared" si="116"/>
        <v>0.64000000000000057</v>
      </c>
    </row>
    <row r="2457" spans="1:9" x14ac:dyDescent="0.25">
      <c r="A2457">
        <v>39804</v>
      </c>
      <c r="B2457">
        <v>41.53</v>
      </c>
      <c r="C2457">
        <v>39.909999999999997</v>
      </c>
      <c r="D2457">
        <v>42.36</v>
      </c>
      <c r="E2457">
        <v>41.45</v>
      </c>
      <c r="F2457">
        <v>44</v>
      </c>
      <c r="G2457">
        <f t="shared" si="114"/>
        <v>-2.7999999999999972</v>
      </c>
      <c r="H2457">
        <f t="shared" si="115"/>
        <v>-2.4500000000000028</v>
      </c>
      <c r="I2457">
        <f t="shared" si="116"/>
        <v>-2.5499999999999972</v>
      </c>
    </row>
    <row r="2458" spans="1:9" x14ac:dyDescent="0.25">
      <c r="A2458">
        <v>39805</v>
      </c>
      <c r="B2458">
        <v>40.700000000000003</v>
      </c>
      <c r="C2458">
        <v>38.979999999999997</v>
      </c>
      <c r="D2458">
        <v>39.909999999999997</v>
      </c>
      <c r="E2458">
        <v>40.36</v>
      </c>
      <c r="F2458">
        <v>41.45</v>
      </c>
      <c r="G2458">
        <f t="shared" si="114"/>
        <v>-0.82999999999999829</v>
      </c>
      <c r="H2458">
        <f t="shared" si="115"/>
        <v>-0.92999999999999972</v>
      </c>
      <c r="I2458">
        <f t="shared" si="116"/>
        <v>-1.0900000000000034</v>
      </c>
    </row>
    <row r="2459" spans="1:9" x14ac:dyDescent="0.25">
      <c r="A2459">
        <v>39806</v>
      </c>
      <c r="B2459">
        <v>36.94</v>
      </c>
      <c r="C2459">
        <v>35.35</v>
      </c>
      <c r="D2459">
        <v>38.979999999999997</v>
      </c>
      <c r="E2459">
        <v>36.61</v>
      </c>
      <c r="F2459">
        <v>40.36</v>
      </c>
      <c r="G2459">
        <f t="shared" si="114"/>
        <v>-3.7600000000000051</v>
      </c>
      <c r="H2459">
        <f t="shared" si="115"/>
        <v>-3.6299999999999955</v>
      </c>
      <c r="I2459">
        <f t="shared" si="116"/>
        <v>-3.75</v>
      </c>
    </row>
    <row r="2460" spans="1:9" x14ac:dyDescent="0.25">
      <c r="A2460">
        <v>39811</v>
      </c>
      <c r="B2460">
        <v>41.61</v>
      </c>
      <c r="C2460">
        <v>40.020000000000003</v>
      </c>
      <c r="D2460">
        <v>37.71</v>
      </c>
      <c r="E2460">
        <v>40.549999999999997</v>
      </c>
      <c r="F2460">
        <v>38.369999999999997</v>
      </c>
      <c r="G2460">
        <f t="shared" si="114"/>
        <v>4.6700000000000017</v>
      </c>
      <c r="H2460">
        <f t="shared" si="115"/>
        <v>2.3100000000000023</v>
      </c>
      <c r="I2460">
        <f t="shared" si="116"/>
        <v>2.1799999999999997</v>
      </c>
    </row>
    <row r="2461" spans="1:9" x14ac:dyDescent="0.25">
      <c r="A2461">
        <v>39812</v>
      </c>
      <c r="B2461">
        <v>41.18</v>
      </c>
      <c r="C2461">
        <v>39.03</v>
      </c>
      <c r="D2461">
        <v>40.020000000000003</v>
      </c>
      <c r="E2461">
        <v>40.15</v>
      </c>
      <c r="F2461">
        <v>40.549999999999997</v>
      </c>
      <c r="G2461">
        <f t="shared" si="114"/>
        <v>-0.42999999999999972</v>
      </c>
      <c r="H2461">
        <f t="shared" si="115"/>
        <v>-0.99000000000000199</v>
      </c>
      <c r="I2461">
        <f t="shared" si="116"/>
        <v>-0.39999999999999858</v>
      </c>
    </row>
    <row r="2462" spans="1:9" x14ac:dyDescent="0.25">
      <c r="A2462">
        <v>39813</v>
      </c>
      <c r="B2462">
        <v>46.41</v>
      </c>
      <c r="C2462">
        <v>44.6</v>
      </c>
      <c r="D2462">
        <v>39.03</v>
      </c>
      <c r="E2462">
        <v>45.59</v>
      </c>
      <c r="F2462">
        <v>40.15</v>
      </c>
      <c r="G2462">
        <f t="shared" si="114"/>
        <v>5.2299999999999969</v>
      </c>
      <c r="H2462">
        <f t="shared" si="115"/>
        <v>5.57</v>
      </c>
      <c r="I2462">
        <f t="shared" si="116"/>
        <v>5.4400000000000048</v>
      </c>
    </row>
    <row r="2463" spans="1:9" x14ac:dyDescent="0.25">
      <c r="A2463">
        <v>39815</v>
      </c>
      <c r="B2463">
        <v>48.3</v>
      </c>
      <c r="C2463">
        <v>46.34</v>
      </c>
      <c r="D2463">
        <v>44.6</v>
      </c>
      <c r="E2463">
        <v>46.91</v>
      </c>
      <c r="F2463">
        <v>45.59</v>
      </c>
      <c r="G2463">
        <f t="shared" si="114"/>
        <v>1.8900000000000006</v>
      </c>
      <c r="H2463">
        <f t="shared" si="115"/>
        <v>1.740000000000002</v>
      </c>
      <c r="I2463">
        <f t="shared" si="116"/>
        <v>1.3199999999999932</v>
      </c>
    </row>
    <row r="2464" spans="1:9" x14ac:dyDescent="0.25">
      <c r="A2464">
        <v>39818</v>
      </c>
      <c r="B2464">
        <v>50.71</v>
      </c>
      <c r="C2464">
        <v>48.81</v>
      </c>
      <c r="D2464">
        <v>46.34</v>
      </c>
      <c r="E2464">
        <v>49.62</v>
      </c>
      <c r="F2464">
        <v>46.91</v>
      </c>
      <c r="G2464">
        <f t="shared" si="114"/>
        <v>2.4100000000000037</v>
      </c>
      <c r="H2464">
        <f t="shared" si="115"/>
        <v>2.4699999999999989</v>
      </c>
      <c r="I2464">
        <f t="shared" si="116"/>
        <v>2.7100000000000009</v>
      </c>
    </row>
    <row r="2465" spans="1:9" x14ac:dyDescent="0.25">
      <c r="A2465">
        <v>39819</v>
      </c>
      <c r="B2465">
        <v>52.21</v>
      </c>
      <c r="C2465">
        <v>48.58</v>
      </c>
      <c r="D2465">
        <v>48.81</v>
      </c>
      <c r="E2465">
        <v>50.53</v>
      </c>
      <c r="F2465">
        <v>49.62</v>
      </c>
      <c r="G2465">
        <f t="shared" si="114"/>
        <v>1.5</v>
      </c>
      <c r="H2465">
        <f t="shared" si="115"/>
        <v>-0.23000000000000398</v>
      </c>
      <c r="I2465">
        <f t="shared" si="116"/>
        <v>0.91000000000000369</v>
      </c>
    </row>
    <row r="2466" spans="1:9" x14ac:dyDescent="0.25">
      <c r="A2466">
        <v>39820</v>
      </c>
      <c r="B2466">
        <v>47.99</v>
      </c>
      <c r="C2466">
        <v>42.63</v>
      </c>
      <c r="D2466">
        <v>48.58</v>
      </c>
      <c r="E2466">
        <v>45.86</v>
      </c>
      <c r="F2466">
        <v>50.53</v>
      </c>
      <c r="G2466">
        <f t="shared" si="114"/>
        <v>-4.2199999999999989</v>
      </c>
      <c r="H2466">
        <f t="shared" si="115"/>
        <v>-5.9499999999999957</v>
      </c>
      <c r="I2466">
        <f t="shared" si="116"/>
        <v>-4.6700000000000017</v>
      </c>
    </row>
    <row r="2467" spans="1:9" x14ac:dyDescent="0.25">
      <c r="A2467">
        <v>39821</v>
      </c>
      <c r="B2467">
        <v>47.07</v>
      </c>
      <c r="C2467">
        <v>41.7</v>
      </c>
      <c r="D2467">
        <v>42.63</v>
      </c>
      <c r="E2467">
        <v>44.67</v>
      </c>
      <c r="F2467">
        <v>45.86</v>
      </c>
      <c r="G2467">
        <f t="shared" si="114"/>
        <v>-0.92000000000000171</v>
      </c>
      <c r="H2467">
        <f t="shared" si="115"/>
        <v>-0.92999999999999972</v>
      </c>
      <c r="I2467">
        <f t="shared" si="116"/>
        <v>-1.1899999999999977</v>
      </c>
    </row>
    <row r="2468" spans="1:9" x14ac:dyDescent="0.25">
      <c r="A2468">
        <v>39822</v>
      </c>
      <c r="B2468">
        <v>46.98</v>
      </c>
      <c r="C2468">
        <v>40.83</v>
      </c>
      <c r="D2468">
        <v>41.7</v>
      </c>
      <c r="E2468">
        <v>44.42</v>
      </c>
      <c r="F2468">
        <v>44.67</v>
      </c>
      <c r="G2468">
        <f t="shared" si="114"/>
        <v>-9.0000000000003411E-2</v>
      </c>
      <c r="H2468">
        <f t="shared" si="115"/>
        <v>-0.87000000000000455</v>
      </c>
      <c r="I2468">
        <f t="shared" si="116"/>
        <v>-0.25</v>
      </c>
    </row>
    <row r="2469" spans="1:9" x14ac:dyDescent="0.25">
      <c r="A2469">
        <v>39825</v>
      </c>
      <c r="B2469">
        <v>45.46</v>
      </c>
      <c r="C2469">
        <v>37.590000000000003</v>
      </c>
      <c r="D2469">
        <v>40.83</v>
      </c>
      <c r="E2469">
        <v>42.91</v>
      </c>
      <c r="F2469">
        <v>44.42</v>
      </c>
      <c r="G2469">
        <f t="shared" si="114"/>
        <v>-1.519999999999996</v>
      </c>
      <c r="H2469">
        <f t="shared" si="115"/>
        <v>-3.2399999999999949</v>
      </c>
      <c r="I2469">
        <f t="shared" si="116"/>
        <v>-1.5100000000000051</v>
      </c>
    </row>
    <row r="2470" spans="1:9" x14ac:dyDescent="0.25">
      <c r="A2470">
        <v>39826</v>
      </c>
      <c r="B2470">
        <v>48.51</v>
      </c>
      <c r="C2470">
        <v>37.78</v>
      </c>
      <c r="D2470">
        <v>37.590000000000003</v>
      </c>
      <c r="E2470">
        <v>44.83</v>
      </c>
      <c r="F2470">
        <v>42.91</v>
      </c>
      <c r="G2470">
        <f t="shared" si="114"/>
        <v>3.0499999999999972</v>
      </c>
      <c r="H2470">
        <f t="shared" si="115"/>
        <v>0.18999999999999773</v>
      </c>
      <c r="I2470">
        <f t="shared" si="116"/>
        <v>1.9200000000000017</v>
      </c>
    </row>
    <row r="2471" spans="1:9" x14ac:dyDescent="0.25">
      <c r="A2471">
        <v>39827</v>
      </c>
      <c r="B2471">
        <v>48.47</v>
      </c>
      <c r="C2471">
        <v>37.28</v>
      </c>
      <c r="D2471">
        <v>37.78</v>
      </c>
      <c r="E2471">
        <v>45.08</v>
      </c>
      <c r="F2471">
        <v>44.83</v>
      </c>
      <c r="G2471">
        <f t="shared" si="114"/>
        <v>-3.9999999999999147E-2</v>
      </c>
      <c r="H2471">
        <f t="shared" si="115"/>
        <v>-0.5</v>
      </c>
      <c r="I2471">
        <f t="shared" si="116"/>
        <v>0.25</v>
      </c>
    </row>
    <row r="2472" spans="1:9" x14ac:dyDescent="0.25">
      <c r="A2472">
        <v>39828</v>
      </c>
      <c r="B2472">
        <v>47.59</v>
      </c>
      <c r="C2472">
        <v>35.4</v>
      </c>
      <c r="D2472">
        <v>37.28</v>
      </c>
      <c r="E2472">
        <v>44.69</v>
      </c>
      <c r="F2472">
        <v>45.08</v>
      </c>
      <c r="G2472">
        <f t="shared" si="114"/>
        <v>-0.87999999999999545</v>
      </c>
      <c r="H2472">
        <f t="shared" si="115"/>
        <v>-1.8800000000000026</v>
      </c>
      <c r="I2472">
        <f t="shared" si="116"/>
        <v>-0.39000000000000057</v>
      </c>
    </row>
    <row r="2473" spans="1:9" x14ac:dyDescent="0.25">
      <c r="A2473">
        <v>39829</v>
      </c>
      <c r="B2473">
        <v>47.05</v>
      </c>
      <c r="C2473">
        <v>36.51</v>
      </c>
      <c r="D2473">
        <v>35.4</v>
      </c>
      <c r="E2473">
        <v>46.57</v>
      </c>
      <c r="F2473">
        <v>47.68</v>
      </c>
      <c r="G2473">
        <f t="shared" si="114"/>
        <v>-0.54000000000000625</v>
      </c>
      <c r="H2473">
        <f t="shared" si="115"/>
        <v>1.1099999999999994</v>
      </c>
      <c r="I2473">
        <f t="shared" si="116"/>
        <v>-1.1099999999999994</v>
      </c>
    </row>
    <row r="2474" spans="1:9" x14ac:dyDescent="0.25">
      <c r="A2474">
        <v>39833</v>
      </c>
      <c r="B2474">
        <v>44.78</v>
      </c>
      <c r="C2474">
        <v>38.74</v>
      </c>
      <c r="D2474">
        <v>36.51</v>
      </c>
      <c r="E2474">
        <v>43.62</v>
      </c>
      <c r="F2474">
        <v>44.5</v>
      </c>
      <c r="G2474">
        <f t="shared" si="114"/>
        <v>-2.269999999999996</v>
      </c>
      <c r="H2474">
        <f t="shared" si="115"/>
        <v>2.230000000000004</v>
      </c>
      <c r="I2474">
        <f t="shared" si="116"/>
        <v>-0.88000000000000256</v>
      </c>
    </row>
    <row r="2475" spans="1:9" x14ac:dyDescent="0.25">
      <c r="A2475">
        <v>39834</v>
      </c>
      <c r="B2475">
        <v>46.71</v>
      </c>
      <c r="C2475">
        <v>43.55</v>
      </c>
      <c r="D2475">
        <v>40.840000000000003</v>
      </c>
      <c r="E2475">
        <v>45.02</v>
      </c>
      <c r="F2475">
        <v>43.62</v>
      </c>
      <c r="G2475">
        <f t="shared" si="114"/>
        <v>1.9299999999999997</v>
      </c>
      <c r="H2475">
        <f t="shared" si="115"/>
        <v>2.7099999999999937</v>
      </c>
      <c r="I2475">
        <f t="shared" si="116"/>
        <v>1.4000000000000057</v>
      </c>
    </row>
    <row r="2476" spans="1:9" x14ac:dyDescent="0.25">
      <c r="A2476">
        <v>39835</v>
      </c>
      <c r="B2476">
        <v>45.33</v>
      </c>
      <c r="C2476">
        <v>43.67</v>
      </c>
      <c r="D2476">
        <v>43.55</v>
      </c>
      <c r="E2476">
        <v>45.39</v>
      </c>
      <c r="F2476">
        <v>45.02</v>
      </c>
      <c r="G2476">
        <f t="shared" si="114"/>
        <v>-1.3800000000000026</v>
      </c>
      <c r="H2476">
        <f t="shared" si="115"/>
        <v>0.12000000000000455</v>
      </c>
      <c r="I2476">
        <f t="shared" si="116"/>
        <v>0.36999999999999744</v>
      </c>
    </row>
    <row r="2477" spans="1:9" x14ac:dyDescent="0.25">
      <c r="A2477">
        <v>39836</v>
      </c>
      <c r="B2477">
        <v>48.73</v>
      </c>
      <c r="C2477">
        <v>46.47</v>
      </c>
      <c r="D2477">
        <v>43.67</v>
      </c>
      <c r="E2477">
        <v>48.37</v>
      </c>
      <c r="F2477">
        <v>45.39</v>
      </c>
      <c r="G2477">
        <f t="shared" si="114"/>
        <v>3.3999999999999986</v>
      </c>
      <c r="H2477">
        <f t="shared" si="115"/>
        <v>2.7999999999999972</v>
      </c>
      <c r="I2477">
        <f t="shared" si="116"/>
        <v>2.9799999999999969</v>
      </c>
    </row>
    <row r="2478" spans="1:9" x14ac:dyDescent="0.25">
      <c r="A2478">
        <v>39839</v>
      </c>
      <c r="B2478">
        <v>48.96</v>
      </c>
      <c r="C2478">
        <v>45.73</v>
      </c>
      <c r="D2478">
        <v>46.47</v>
      </c>
      <c r="E2478">
        <v>46.96</v>
      </c>
      <c r="F2478">
        <v>48.37</v>
      </c>
      <c r="G2478">
        <f t="shared" si="114"/>
        <v>0.23000000000000398</v>
      </c>
      <c r="H2478">
        <f t="shared" si="115"/>
        <v>-0.74000000000000199</v>
      </c>
      <c r="I2478">
        <f t="shared" si="116"/>
        <v>-1.4099999999999966</v>
      </c>
    </row>
    <row r="2479" spans="1:9" x14ac:dyDescent="0.25">
      <c r="A2479">
        <v>39840</v>
      </c>
      <c r="B2479">
        <v>46.33</v>
      </c>
      <c r="C2479">
        <v>41.58</v>
      </c>
      <c r="D2479">
        <v>45.73</v>
      </c>
      <c r="E2479">
        <v>43.73</v>
      </c>
      <c r="F2479">
        <v>46.96</v>
      </c>
      <c r="G2479">
        <f t="shared" si="114"/>
        <v>-2.6300000000000026</v>
      </c>
      <c r="H2479">
        <f t="shared" si="115"/>
        <v>-4.1499999999999986</v>
      </c>
      <c r="I2479">
        <f t="shared" si="116"/>
        <v>-3.230000000000004</v>
      </c>
    </row>
    <row r="2480" spans="1:9" x14ac:dyDescent="0.25">
      <c r="A2480">
        <v>39841</v>
      </c>
      <c r="B2480">
        <v>47.29</v>
      </c>
      <c r="C2480">
        <v>42.16</v>
      </c>
      <c r="D2480">
        <v>41.58</v>
      </c>
      <c r="E2480">
        <v>44.9</v>
      </c>
      <c r="F2480">
        <v>43.73</v>
      </c>
      <c r="G2480">
        <f t="shared" si="114"/>
        <v>0.96000000000000085</v>
      </c>
      <c r="H2480">
        <f t="shared" si="115"/>
        <v>0.57999999999999829</v>
      </c>
      <c r="I2480">
        <f t="shared" si="116"/>
        <v>1.1700000000000017</v>
      </c>
    </row>
    <row r="2481" spans="1:9" x14ac:dyDescent="0.25">
      <c r="A2481">
        <v>39842</v>
      </c>
      <c r="B2481">
        <v>47.9</v>
      </c>
      <c r="C2481">
        <v>41.44</v>
      </c>
      <c r="D2481">
        <v>42.16</v>
      </c>
      <c r="E2481">
        <v>45.4</v>
      </c>
      <c r="F2481">
        <v>44.9</v>
      </c>
      <c r="G2481">
        <f t="shared" si="114"/>
        <v>0.60999999999999943</v>
      </c>
      <c r="H2481">
        <f t="shared" si="115"/>
        <v>-0.71999999999999886</v>
      </c>
      <c r="I2481">
        <f t="shared" si="116"/>
        <v>0.5</v>
      </c>
    </row>
    <row r="2482" spans="1:9" x14ac:dyDescent="0.25">
      <c r="A2482">
        <v>39843</v>
      </c>
      <c r="B2482">
        <v>48.48</v>
      </c>
      <c r="C2482">
        <v>41.68</v>
      </c>
      <c r="D2482">
        <v>41.44</v>
      </c>
      <c r="E2482">
        <v>45.88</v>
      </c>
      <c r="F2482">
        <v>45.4</v>
      </c>
      <c r="G2482">
        <f t="shared" si="114"/>
        <v>0.57999999999999829</v>
      </c>
      <c r="H2482">
        <f t="shared" si="115"/>
        <v>0.24000000000000199</v>
      </c>
      <c r="I2482">
        <f t="shared" si="116"/>
        <v>0.48000000000000398</v>
      </c>
    </row>
    <row r="2483" spans="1:9" x14ac:dyDescent="0.25">
      <c r="A2483">
        <v>39846</v>
      </c>
      <c r="B2483">
        <v>47.01</v>
      </c>
      <c r="C2483">
        <v>40.08</v>
      </c>
      <c r="D2483">
        <v>41.68</v>
      </c>
      <c r="E2483">
        <v>43.82</v>
      </c>
      <c r="F2483">
        <v>45.88</v>
      </c>
      <c r="G2483">
        <f t="shared" si="114"/>
        <v>-1.4699999999999989</v>
      </c>
      <c r="H2483">
        <f t="shared" si="115"/>
        <v>-1.6000000000000014</v>
      </c>
      <c r="I2483">
        <f t="shared" si="116"/>
        <v>-2.0600000000000023</v>
      </c>
    </row>
    <row r="2484" spans="1:9" x14ac:dyDescent="0.25">
      <c r="A2484">
        <v>39847</v>
      </c>
      <c r="B2484">
        <v>47.21</v>
      </c>
      <c r="C2484">
        <v>40.78</v>
      </c>
      <c r="D2484">
        <v>40.08</v>
      </c>
      <c r="E2484">
        <v>44.08</v>
      </c>
      <c r="F2484">
        <v>43.82</v>
      </c>
      <c r="G2484">
        <f t="shared" si="114"/>
        <v>0.20000000000000284</v>
      </c>
      <c r="H2484">
        <f t="shared" si="115"/>
        <v>0.70000000000000284</v>
      </c>
      <c r="I2484">
        <f t="shared" si="116"/>
        <v>0.25999999999999801</v>
      </c>
    </row>
    <row r="2485" spans="1:9" x14ac:dyDescent="0.25">
      <c r="A2485">
        <v>39848</v>
      </c>
      <c r="B2485">
        <v>47.76</v>
      </c>
      <c r="C2485">
        <v>40.32</v>
      </c>
      <c r="D2485">
        <v>40.78</v>
      </c>
      <c r="E2485">
        <v>44.15</v>
      </c>
      <c r="F2485">
        <v>44.08</v>
      </c>
      <c r="G2485">
        <f t="shared" si="114"/>
        <v>0.54999999999999716</v>
      </c>
      <c r="H2485">
        <f t="shared" si="115"/>
        <v>-0.46000000000000085</v>
      </c>
      <c r="I2485">
        <f t="shared" si="116"/>
        <v>7.0000000000000284E-2</v>
      </c>
    </row>
    <row r="2486" spans="1:9" x14ac:dyDescent="0.25">
      <c r="A2486">
        <v>39849</v>
      </c>
      <c r="B2486">
        <v>49.42</v>
      </c>
      <c r="C2486">
        <v>41.17</v>
      </c>
      <c r="D2486">
        <v>40.32</v>
      </c>
      <c r="E2486">
        <v>46.46</v>
      </c>
      <c r="F2486">
        <v>44.15</v>
      </c>
      <c r="G2486">
        <f t="shared" si="114"/>
        <v>1.6600000000000037</v>
      </c>
      <c r="H2486">
        <f t="shared" si="115"/>
        <v>0.85000000000000142</v>
      </c>
      <c r="I2486">
        <f t="shared" si="116"/>
        <v>2.3100000000000023</v>
      </c>
    </row>
    <row r="2487" spans="1:9" x14ac:dyDescent="0.25">
      <c r="A2487">
        <v>39850</v>
      </c>
      <c r="B2487">
        <v>49.39</v>
      </c>
      <c r="C2487">
        <v>40.17</v>
      </c>
      <c r="D2487">
        <v>41.17</v>
      </c>
      <c r="E2487">
        <v>46.21</v>
      </c>
      <c r="F2487">
        <v>46.46</v>
      </c>
      <c r="G2487">
        <f t="shared" si="114"/>
        <v>-3.0000000000001137E-2</v>
      </c>
      <c r="H2487">
        <f t="shared" si="115"/>
        <v>-1</v>
      </c>
      <c r="I2487">
        <f t="shared" si="116"/>
        <v>-0.25</v>
      </c>
    </row>
    <row r="2488" spans="1:9" x14ac:dyDescent="0.25">
      <c r="A2488">
        <v>39853</v>
      </c>
      <c r="B2488">
        <v>49.5</v>
      </c>
      <c r="C2488">
        <v>39.56</v>
      </c>
      <c r="D2488">
        <v>40.17</v>
      </c>
      <c r="E2488">
        <v>46.02</v>
      </c>
      <c r="F2488">
        <v>46.21</v>
      </c>
      <c r="G2488">
        <f t="shared" si="114"/>
        <v>0.10999999999999943</v>
      </c>
      <c r="H2488">
        <f t="shared" si="115"/>
        <v>-0.60999999999999943</v>
      </c>
      <c r="I2488">
        <f t="shared" si="116"/>
        <v>-0.18999999999999773</v>
      </c>
    </row>
    <row r="2489" spans="1:9" x14ac:dyDescent="0.25">
      <c r="A2489">
        <v>39854</v>
      </c>
      <c r="B2489">
        <v>47.8</v>
      </c>
      <c r="C2489">
        <v>37.549999999999997</v>
      </c>
      <c r="D2489">
        <v>39.56</v>
      </c>
      <c r="E2489">
        <v>44.61</v>
      </c>
      <c r="F2489">
        <v>46.02</v>
      </c>
      <c r="G2489">
        <f t="shared" si="114"/>
        <v>-1.7000000000000028</v>
      </c>
      <c r="H2489">
        <f t="shared" si="115"/>
        <v>-2.0100000000000051</v>
      </c>
      <c r="I2489">
        <f t="shared" si="116"/>
        <v>-1.4100000000000037</v>
      </c>
    </row>
    <row r="2490" spans="1:9" x14ac:dyDescent="0.25">
      <c r="A2490">
        <v>39855</v>
      </c>
      <c r="B2490">
        <v>47.5</v>
      </c>
      <c r="C2490">
        <v>35.94</v>
      </c>
      <c r="D2490">
        <v>37.549999999999997</v>
      </c>
      <c r="E2490">
        <v>44.28</v>
      </c>
      <c r="F2490">
        <v>44.61</v>
      </c>
      <c r="G2490">
        <f t="shared" si="114"/>
        <v>-0.29999999999999716</v>
      </c>
      <c r="H2490">
        <f t="shared" si="115"/>
        <v>-1.6099999999999994</v>
      </c>
      <c r="I2490">
        <f t="shared" si="116"/>
        <v>-0.32999999999999829</v>
      </c>
    </row>
    <row r="2491" spans="1:9" x14ac:dyDescent="0.25">
      <c r="A2491">
        <v>39856</v>
      </c>
      <c r="B2491">
        <v>48.71</v>
      </c>
      <c r="C2491">
        <v>33.979999999999997</v>
      </c>
      <c r="D2491">
        <v>35.94</v>
      </c>
      <c r="E2491">
        <v>44.65</v>
      </c>
      <c r="F2491">
        <v>44.28</v>
      </c>
      <c r="G2491">
        <f t="shared" si="114"/>
        <v>1.2100000000000009</v>
      </c>
      <c r="H2491">
        <f t="shared" si="115"/>
        <v>-1.9600000000000009</v>
      </c>
      <c r="I2491">
        <f t="shared" si="116"/>
        <v>0.36999999999999744</v>
      </c>
    </row>
    <row r="2492" spans="1:9" x14ac:dyDescent="0.25">
      <c r="A2492">
        <v>39857</v>
      </c>
      <c r="B2492">
        <v>46.8</v>
      </c>
      <c r="C2492">
        <v>37.51</v>
      </c>
      <c r="D2492">
        <v>33.979999999999997</v>
      </c>
      <c r="E2492">
        <v>44.81</v>
      </c>
      <c r="F2492">
        <v>46.03</v>
      </c>
      <c r="G2492">
        <f t="shared" si="114"/>
        <v>-1.9100000000000037</v>
      </c>
      <c r="H2492">
        <f t="shared" si="115"/>
        <v>3.5300000000000011</v>
      </c>
      <c r="I2492">
        <f t="shared" si="116"/>
        <v>-1.2199999999999989</v>
      </c>
    </row>
    <row r="2493" spans="1:9" x14ac:dyDescent="0.25">
      <c r="A2493">
        <v>39861</v>
      </c>
      <c r="B2493">
        <v>42.14</v>
      </c>
      <c r="C2493">
        <v>34.93</v>
      </c>
      <c r="D2493">
        <v>37.51</v>
      </c>
      <c r="E2493">
        <v>41.03</v>
      </c>
      <c r="F2493">
        <v>43.28</v>
      </c>
      <c r="G2493">
        <f t="shared" si="114"/>
        <v>-4.6599999999999966</v>
      </c>
      <c r="H2493">
        <f t="shared" si="115"/>
        <v>-2.5799999999999983</v>
      </c>
      <c r="I2493">
        <f t="shared" si="116"/>
        <v>-2.25</v>
      </c>
    </row>
    <row r="2494" spans="1:9" x14ac:dyDescent="0.25">
      <c r="A2494">
        <v>39862</v>
      </c>
      <c r="B2494">
        <v>42.22</v>
      </c>
      <c r="C2494">
        <v>34.619999999999997</v>
      </c>
      <c r="D2494">
        <v>34.93</v>
      </c>
      <c r="E2494">
        <v>39.549999999999997</v>
      </c>
      <c r="F2494">
        <v>41.03</v>
      </c>
      <c r="G2494">
        <f t="shared" si="114"/>
        <v>7.9999999999998295E-2</v>
      </c>
      <c r="H2494">
        <f t="shared" si="115"/>
        <v>-0.31000000000000227</v>
      </c>
      <c r="I2494">
        <f t="shared" si="116"/>
        <v>-1.480000000000004</v>
      </c>
    </row>
    <row r="2495" spans="1:9" x14ac:dyDescent="0.25">
      <c r="A2495">
        <v>39863</v>
      </c>
      <c r="B2495">
        <v>44.3</v>
      </c>
      <c r="C2495">
        <v>39.479999999999997</v>
      </c>
      <c r="D2495">
        <v>34.619999999999997</v>
      </c>
      <c r="E2495">
        <v>41.99</v>
      </c>
      <c r="F2495">
        <v>39.549999999999997</v>
      </c>
      <c r="G2495">
        <f t="shared" si="114"/>
        <v>2.0799999999999983</v>
      </c>
      <c r="H2495">
        <f t="shared" si="115"/>
        <v>4.8599999999999994</v>
      </c>
      <c r="I2495">
        <f t="shared" si="116"/>
        <v>2.4400000000000048</v>
      </c>
    </row>
    <row r="2496" spans="1:9" x14ac:dyDescent="0.25">
      <c r="A2496">
        <v>39864</v>
      </c>
      <c r="B2496">
        <v>44.66</v>
      </c>
      <c r="C2496">
        <v>78.97</v>
      </c>
      <c r="D2496">
        <v>79.66</v>
      </c>
      <c r="E2496">
        <v>41.89</v>
      </c>
      <c r="F2496">
        <v>41.99</v>
      </c>
      <c r="G2496">
        <f t="shared" si="114"/>
        <v>0.35999999999999943</v>
      </c>
      <c r="H2496">
        <f t="shared" si="115"/>
        <v>-0.68999999999999773</v>
      </c>
      <c r="I2496">
        <f t="shared" si="116"/>
        <v>-0.10000000000000142</v>
      </c>
    </row>
    <row r="2497" spans="1:9" x14ac:dyDescent="0.25">
      <c r="A2497">
        <v>39867</v>
      </c>
      <c r="B2497">
        <v>43.33</v>
      </c>
      <c r="C2497">
        <v>38.44</v>
      </c>
      <c r="D2497">
        <v>40.03</v>
      </c>
      <c r="E2497">
        <v>40.99</v>
      </c>
      <c r="F2497">
        <v>41.89</v>
      </c>
      <c r="G2497">
        <f t="shared" si="114"/>
        <v>-1.3299999999999983</v>
      </c>
      <c r="H2497">
        <f t="shared" si="115"/>
        <v>-1.5900000000000034</v>
      </c>
      <c r="I2497">
        <f t="shared" si="116"/>
        <v>-0.89999999999999858</v>
      </c>
    </row>
    <row r="2498" spans="1:9" x14ac:dyDescent="0.25">
      <c r="A2498">
        <v>39868</v>
      </c>
      <c r="B2498">
        <v>45.16</v>
      </c>
      <c r="C2498">
        <v>39.96</v>
      </c>
      <c r="D2498">
        <v>38.44</v>
      </c>
      <c r="E2498">
        <v>42.5</v>
      </c>
      <c r="F2498">
        <v>40.99</v>
      </c>
      <c r="G2498">
        <f t="shared" si="114"/>
        <v>1.8299999999999983</v>
      </c>
      <c r="H2498">
        <f t="shared" si="115"/>
        <v>1.5200000000000031</v>
      </c>
      <c r="I2498">
        <f t="shared" si="116"/>
        <v>1.509999999999998</v>
      </c>
    </row>
    <row r="2499" spans="1:9" x14ac:dyDescent="0.25">
      <c r="A2499">
        <v>39869</v>
      </c>
      <c r="B2499">
        <v>47.3</v>
      </c>
      <c r="C2499">
        <v>42.5</v>
      </c>
      <c r="D2499">
        <v>39.96</v>
      </c>
      <c r="E2499">
        <v>44.29</v>
      </c>
      <c r="F2499">
        <v>42.5</v>
      </c>
      <c r="G2499">
        <f t="shared" ref="G2499:G2562" si="117">B2499-B2498</f>
        <v>2.1400000000000006</v>
      </c>
      <c r="H2499">
        <f t="shared" ref="H2499:H2562" si="118">C2499-D2499</f>
        <v>2.5399999999999991</v>
      </c>
      <c r="I2499">
        <f t="shared" ref="I2499:I2562" si="119">E2499-F2499</f>
        <v>1.7899999999999991</v>
      </c>
    </row>
    <row r="2500" spans="1:9" x14ac:dyDescent="0.25">
      <c r="A2500">
        <v>39870</v>
      </c>
      <c r="B2500">
        <v>49.2</v>
      </c>
      <c r="C2500">
        <v>45.22</v>
      </c>
      <c r="D2500">
        <v>42.5</v>
      </c>
      <c r="E2500">
        <v>46.51</v>
      </c>
      <c r="F2500">
        <v>44.29</v>
      </c>
      <c r="G2500">
        <f t="shared" si="117"/>
        <v>1.9000000000000057</v>
      </c>
      <c r="H2500">
        <f t="shared" si="118"/>
        <v>2.7199999999999989</v>
      </c>
      <c r="I2500">
        <f t="shared" si="119"/>
        <v>2.2199999999999989</v>
      </c>
    </row>
    <row r="2501" spans="1:9" x14ac:dyDescent="0.25">
      <c r="A2501">
        <v>39871</v>
      </c>
      <c r="B2501">
        <v>48.77</v>
      </c>
      <c r="C2501">
        <v>44.76</v>
      </c>
      <c r="D2501">
        <v>45.22</v>
      </c>
      <c r="E2501">
        <v>46.35</v>
      </c>
      <c r="F2501">
        <v>46.51</v>
      </c>
      <c r="G2501">
        <f t="shared" si="117"/>
        <v>-0.42999999999999972</v>
      </c>
      <c r="H2501">
        <f t="shared" si="118"/>
        <v>-0.46000000000000085</v>
      </c>
      <c r="I2501">
        <f t="shared" si="119"/>
        <v>-0.15999999999999659</v>
      </c>
    </row>
    <row r="2502" spans="1:9" x14ac:dyDescent="0.25">
      <c r="A2502">
        <v>39874</v>
      </c>
      <c r="B2502">
        <v>45.09</v>
      </c>
      <c r="C2502">
        <v>40.15</v>
      </c>
      <c r="D2502">
        <v>44.76</v>
      </c>
      <c r="E2502">
        <v>42.21</v>
      </c>
      <c r="F2502">
        <v>46.35</v>
      </c>
      <c r="G2502">
        <f t="shared" si="117"/>
        <v>-3.6799999999999997</v>
      </c>
      <c r="H2502">
        <f t="shared" si="118"/>
        <v>-4.6099999999999994</v>
      </c>
      <c r="I2502">
        <f t="shared" si="119"/>
        <v>-4.1400000000000006</v>
      </c>
    </row>
    <row r="2503" spans="1:9" x14ac:dyDescent="0.25">
      <c r="A2503">
        <v>39875</v>
      </c>
      <c r="B2503">
        <v>46.4</v>
      </c>
      <c r="C2503">
        <v>41.65</v>
      </c>
      <c r="D2503">
        <v>40.15</v>
      </c>
      <c r="E2503">
        <v>43.7</v>
      </c>
      <c r="F2503">
        <v>42.21</v>
      </c>
      <c r="G2503">
        <f t="shared" si="117"/>
        <v>1.3099999999999952</v>
      </c>
      <c r="H2503">
        <f t="shared" si="118"/>
        <v>1.5</v>
      </c>
      <c r="I2503">
        <f t="shared" si="119"/>
        <v>1.490000000000002</v>
      </c>
    </row>
    <row r="2504" spans="1:9" x14ac:dyDescent="0.25">
      <c r="A2504">
        <v>39876</v>
      </c>
      <c r="B2504">
        <v>48.87</v>
      </c>
      <c r="C2504">
        <v>45.38</v>
      </c>
      <c r="D2504">
        <v>41.65</v>
      </c>
      <c r="E2504">
        <v>46.12</v>
      </c>
      <c r="F2504">
        <v>43.7</v>
      </c>
      <c r="G2504">
        <f t="shared" si="117"/>
        <v>2.4699999999999989</v>
      </c>
      <c r="H2504">
        <f t="shared" si="118"/>
        <v>3.730000000000004</v>
      </c>
      <c r="I2504">
        <f t="shared" si="119"/>
        <v>2.4199999999999946</v>
      </c>
    </row>
    <row r="2505" spans="1:9" x14ac:dyDescent="0.25">
      <c r="A2505">
        <v>39877</v>
      </c>
      <c r="B2505">
        <v>46.82</v>
      </c>
      <c r="C2505">
        <v>43.61</v>
      </c>
      <c r="D2505">
        <v>45.38</v>
      </c>
      <c r="E2505">
        <v>43.64</v>
      </c>
      <c r="F2505">
        <v>46.12</v>
      </c>
      <c r="G2505">
        <f t="shared" si="117"/>
        <v>-2.0499999999999972</v>
      </c>
      <c r="H2505">
        <f t="shared" si="118"/>
        <v>-1.7700000000000031</v>
      </c>
      <c r="I2505">
        <f t="shared" si="119"/>
        <v>-2.4799999999999969</v>
      </c>
    </row>
    <row r="2506" spans="1:9" x14ac:dyDescent="0.25">
      <c r="A2506">
        <v>39878</v>
      </c>
      <c r="B2506">
        <v>47.15</v>
      </c>
      <c r="C2506">
        <v>45.52</v>
      </c>
      <c r="D2506">
        <v>43.61</v>
      </c>
      <c r="E2506">
        <v>44.85</v>
      </c>
      <c r="F2506">
        <v>43.64</v>
      </c>
      <c r="G2506">
        <f t="shared" si="117"/>
        <v>0.32999999999999829</v>
      </c>
      <c r="H2506">
        <f t="shared" si="118"/>
        <v>1.9100000000000037</v>
      </c>
      <c r="I2506">
        <f t="shared" si="119"/>
        <v>1.2100000000000009</v>
      </c>
    </row>
    <row r="2507" spans="1:9" x14ac:dyDescent="0.25">
      <c r="A2507">
        <v>39881</v>
      </c>
      <c r="B2507">
        <v>47.15</v>
      </c>
      <c r="C2507">
        <v>47.07</v>
      </c>
      <c r="D2507">
        <v>45.52</v>
      </c>
      <c r="E2507">
        <v>44.13</v>
      </c>
      <c r="F2507">
        <v>44.85</v>
      </c>
      <c r="G2507">
        <f t="shared" si="117"/>
        <v>0</v>
      </c>
      <c r="H2507">
        <f t="shared" si="118"/>
        <v>1.5499999999999972</v>
      </c>
      <c r="I2507">
        <f t="shared" si="119"/>
        <v>-0.71999999999999886</v>
      </c>
    </row>
    <row r="2508" spans="1:9" x14ac:dyDescent="0.25">
      <c r="A2508">
        <v>39882</v>
      </c>
      <c r="B2508">
        <v>46.86</v>
      </c>
      <c r="C2508">
        <v>45.71</v>
      </c>
      <c r="D2508">
        <v>47.07</v>
      </c>
      <c r="E2508">
        <v>43.96</v>
      </c>
      <c r="F2508">
        <v>44.13</v>
      </c>
      <c r="G2508">
        <f t="shared" si="117"/>
        <v>-0.28999999999999915</v>
      </c>
      <c r="H2508">
        <f t="shared" si="118"/>
        <v>-1.3599999999999994</v>
      </c>
      <c r="I2508">
        <f t="shared" si="119"/>
        <v>-0.17000000000000171</v>
      </c>
    </row>
    <row r="2509" spans="1:9" x14ac:dyDescent="0.25">
      <c r="A2509">
        <v>39883</v>
      </c>
      <c r="B2509">
        <v>44.69</v>
      </c>
      <c r="C2509">
        <v>42.33</v>
      </c>
      <c r="D2509">
        <v>45.71</v>
      </c>
      <c r="E2509">
        <v>41.4</v>
      </c>
      <c r="F2509">
        <v>43.96</v>
      </c>
      <c r="G2509">
        <f t="shared" si="117"/>
        <v>-2.1700000000000017</v>
      </c>
      <c r="H2509">
        <f t="shared" si="118"/>
        <v>-3.3800000000000026</v>
      </c>
      <c r="I2509">
        <f t="shared" si="119"/>
        <v>-2.5600000000000023</v>
      </c>
    </row>
    <row r="2510" spans="1:9" x14ac:dyDescent="0.25">
      <c r="A2510">
        <v>39884</v>
      </c>
      <c r="B2510">
        <v>47.43</v>
      </c>
      <c r="C2510">
        <v>47.03</v>
      </c>
      <c r="D2510">
        <v>42.33</v>
      </c>
      <c r="E2510">
        <v>45.09</v>
      </c>
      <c r="F2510">
        <v>41.4</v>
      </c>
      <c r="G2510">
        <f t="shared" si="117"/>
        <v>2.740000000000002</v>
      </c>
      <c r="H2510">
        <f t="shared" si="118"/>
        <v>4.7000000000000028</v>
      </c>
      <c r="I2510">
        <f t="shared" si="119"/>
        <v>3.6900000000000048</v>
      </c>
    </row>
    <row r="2511" spans="1:9" x14ac:dyDescent="0.25">
      <c r="A2511">
        <v>39885</v>
      </c>
      <c r="B2511">
        <v>46.92</v>
      </c>
      <c r="C2511">
        <v>46.25</v>
      </c>
      <c r="D2511">
        <v>47.03</v>
      </c>
      <c r="E2511">
        <v>44.93</v>
      </c>
      <c r="F2511">
        <v>45.09</v>
      </c>
      <c r="G2511">
        <f t="shared" si="117"/>
        <v>-0.50999999999999801</v>
      </c>
      <c r="H2511">
        <f t="shared" si="118"/>
        <v>-0.78000000000000114</v>
      </c>
      <c r="I2511">
        <f t="shared" si="119"/>
        <v>-0.16000000000000369</v>
      </c>
    </row>
    <row r="2512" spans="1:9" x14ac:dyDescent="0.25">
      <c r="A2512">
        <v>39888</v>
      </c>
      <c r="B2512">
        <v>47.17</v>
      </c>
      <c r="C2512">
        <v>47.35</v>
      </c>
      <c r="D2512">
        <v>46.25</v>
      </c>
      <c r="E2512">
        <v>43.98</v>
      </c>
      <c r="F2512">
        <v>44.93</v>
      </c>
      <c r="G2512">
        <f t="shared" si="117"/>
        <v>0.25</v>
      </c>
      <c r="H2512">
        <f t="shared" si="118"/>
        <v>1.1000000000000014</v>
      </c>
      <c r="I2512">
        <f t="shared" si="119"/>
        <v>-0.95000000000000284</v>
      </c>
    </row>
    <row r="2513" spans="1:9" x14ac:dyDescent="0.25">
      <c r="A2513">
        <v>39889</v>
      </c>
      <c r="B2513">
        <v>48.71</v>
      </c>
      <c r="C2513">
        <v>49.16</v>
      </c>
      <c r="D2513">
        <v>47.35</v>
      </c>
      <c r="E2513">
        <v>48.24</v>
      </c>
      <c r="F2513">
        <v>46.46</v>
      </c>
      <c r="G2513">
        <f t="shared" si="117"/>
        <v>1.5399999999999991</v>
      </c>
      <c r="H2513">
        <f t="shared" si="118"/>
        <v>1.8099999999999952</v>
      </c>
      <c r="I2513">
        <f t="shared" si="119"/>
        <v>1.7800000000000011</v>
      </c>
    </row>
    <row r="2514" spans="1:9" x14ac:dyDescent="0.25">
      <c r="A2514">
        <v>39890</v>
      </c>
      <c r="B2514">
        <v>49.24</v>
      </c>
      <c r="C2514">
        <v>48.14</v>
      </c>
      <c r="D2514">
        <v>49.16</v>
      </c>
      <c r="E2514">
        <v>47.66</v>
      </c>
      <c r="F2514">
        <v>48.24</v>
      </c>
      <c r="G2514">
        <f t="shared" si="117"/>
        <v>0.53000000000000114</v>
      </c>
      <c r="H2514">
        <f t="shared" si="118"/>
        <v>-1.019999999999996</v>
      </c>
      <c r="I2514">
        <f t="shared" si="119"/>
        <v>-0.5800000000000054</v>
      </c>
    </row>
    <row r="2515" spans="1:9" x14ac:dyDescent="0.25">
      <c r="A2515">
        <v>39891</v>
      </c>
      <c r="B2515">
        <v>50.28</v>
      </c>
      <c r="C2515">
        <v>51.61</v>
      </c>
      <c r="D2515">
        <v>48.14</v>
      </c>
      <c r="E2515">
        <v>50.67</v>
      </c>
      <c r="F2515">
        <v>47.66</v>
      </c>
      <c r="G2515">
        <f t="shared" si="117"/>
        <v>1.0399999999999991</v>
      </c>
      <c r="H2515">
        <f t="shared" si="118"/>
        <v>3.4699999999999989</v>
      </c>
      <c r="I2515">
        <f t="shared" si="119"/>
        <v>3.0100000000000051</v>
      </c>
    </row>
    <row r="2516" spans="1:9" x14ac:dyDescent="0.25">
      <c r="A2516">
        <v>39892</v>
      </c>
      <c r="B2516">
        <v>51.85</v>
      </c>
      <c r="C2516">
        <v>103.13</v>
      </c>
      <c r="D2516">
        <v>103.65</v>
      </c>
      <c r="E2516">
        <v>51.22</v>
      </c>
      <c r="F2516">
        <v>50.67</v>
      </c>
      <c r="G2516">
        <f t="shared" si="117"/>
        <v>1.5700000000000003</v>
      </c>
      <c r="H2516">
        <f t="shared" si="118"/>
        <v>-0.52000000000001023</v>
      </c>
      <c r="I2516">
        <f t="shared" si="119"/>
        <v>0.54999999999999716</v>
      </c>
    </row>
    <row r="2517" spans="1:9" x14ac:dyDescent="0.25">
      <c r="A2517">
        <v>39895</v>
      </c>
      <c r="B2517">
        <v>53.72</v>
      </c>
      <c r="C2517">
        <v>53.8</v>
      </c>
      <c r="D2517">
        <v>52.07</v>
      </c>
      <c r="E2517">
        <v>53.47</v>
      </c>
      <c r="F2517">
        <v>51.22</v>
      </c>
      <c r="G2517">
        <f t="shared" si="117"/>
        <v>1.8699999999999974</v>
      </c>
      <c r="H2517">
        <f t="shared" si="118"/>
        <v>1.7299999999999969</v>
      </c>
      <c r="I2517">
        <f t="shared" si="119"/>
        <v>2.25</v>
      </c>
    </row>
    <row r="2518" spans="1:9" x14ac:dyDescent="0.25">
      <c r="A2518">
        <v>39896</v>
      </c>
      <c r="B2518">
        <v>52.36</v>
      </c>
      <c r="C2518">
        <v>53.98</v>
      </c>
      <c r="D2518">
        <v>53.8</v>
      </c>
      <c r="E2518">
        <v>53.5</v>
      </c>
      <c r="F2518">
        <v>53.47</v>
      </c>
      <c r="G2518">
        <f t="shared" si="117"/>
        <v>-1.3599999999999994</v>
      </c>
      <c r="H2518">
        <f t="shared" si="118"/>
        <v>0.17999999999999972</v>
      </c>
      <c r="I2518">
        <f t="shared" si="119"/>
        <v>3.0000000000001137E-2</v>
      </c>
    </row>
    <row r="2519" spans="1:9" x14ac:dyDescent="0.25">
      <c r="A2519">
        <v>39897</v>
      </c>
      <c r="B2519">
        <v>53.26</v>
      </c>
      <c r="C2519">
        <v>52.77</v>
      </c>
      <c r="D2519">
        <v>53.98</v>
      </c>
      <c r="E2519">
        <v>51.75</v>
      </c>
      <c r="F2519">
        <v>53.5</v>
      </c>
      <c r="G2519">
        <f t="shared" si="117"/>
        <v>0.89999999999999858</v>
      </c>
      <c r="H2519">
        <f t="shared" si="118"/>
        <v>-1.2099999999999937</v>
      </c>
      <c r="I2519">
        <f t="shared" si="119"/>
        <v>-1.75</v>
      </c>
    </row>
    <row r="2520" spans="1:9" x14ac:dyDescent="0.25">
      <c r="A2520">
        <v>39898</v>
      </c>
      <c r="B2520">
        <v>54.38</v>
      </c>
      <c r="C2520">
        <v>54.34</v>
      </c>
      <c r="D2520">
        <v>52.77</v>
      </c>
      <c r="E2520">
        <v>53.46</v>
      </c>
      <c r="F2520">
        <v>51.75</v>
      </c>
      <c r="G2520">
        <f t="shared" si="117"/>
        <v>1.1200000000000045</v>
      </c>
      <c r="H2520">
        <f t="shared" si="118"/>
        <v>1.5700000000000003</v>
      </c>
      <c r="I2520">
        <f t="shared" si="119"/>
        <v>1.7100000000000009</v>
      </c>
    </row>
    <row r="2521" spans="1:9" x14ac:dyDescent="0.25">
      <c r="A2521">
        <v>39899</v>
      </c>
      <c r="B2521">
        <v>52.86</v>
      </c>
      <c r="C2521">
        <v>52.38</v>
      </c>
      <c r="D2521">
        <v>54.34</v>
      </c>
      <c r="E2521">
        <v>51.98</v>
      </c>
      <c r="F2521">
        <v>53.46</v>
      </c>
      <c r="G2521">
        <f t="shared" si="117"/>
        <v>-1.5200000000000031</v>
      </c>
      <c r="H2521">
        <f t="shared" si="118"/>
        <v>-1.9600000000000009</v>
      </c>
      <c r="I2521">
        <f t="shared" si="119"/>
        <v>-1.480000000000004</v>
      </c>
    </row>
    <row r="2522" spans="1:9" x14ac:dyDescent="0.25">
      <c r="A2522">
        <v>39902</v>
      </c>
      <c r="B2522">
        <v>49.11</v>
      </c>
      <c r="C2522">
        <v>48.41</v>
      </c>
      <c r="D2522">
        <v>52.38</v>
      </c>
      <c r="E2522">
        <v>47.99</v>
      </c>
      <c r="F2522">
        <v>51.98</v>
      </c>
      <c r="G2522">
        <f t="shared" si="117"/>
        <v>-3.75</v>
      </c>
      <c r="H2522">
        <f t="shared" si="118"/>
        <v>-3.970000000000006</v>
      </c>
      <c r="I2522">
        <f t="shared" si="119"/>
        <v>-3.9899999999999949</v>
      </c>
    </row>
    <row r="2523" spans="1:9" x14ac:dyDescent="0.25">
      <c r="A2523">
        <v>39903</v>
      </c>
      <c r="B2523">
        <v>49.28</v>
      </c>
      <c r="C2523">
        <v>49.66</v>
      </c>
      <c r="D2523">
        <v>48.41</v>
      </c>
      <c r="E2523">
        <v>49.23</v>
      </c>
      <c r="F2523">
        <v>47.99</v>
      </c>
      <c r="G2523">
        <f t="shared" si="117"/>
        <v>0.17000000000000171</v>
      </c>
      <c r="H2523">
        <f t="shared" si="118"/>
        <v>1.25</v>
      </c>
      <c r="I2523">
        <f t="shared" si="119"/>
        <v>1.2399999999999949</v>
      </c>
    </row>
    <row r="2524" spans="1:9" x14ac:dyDescent="0.25">
      <c r="A2524">
        <v>39904</v>
      </c>
      <c r="B2524">
        <v>49.12</v>
      </c>
      <c r="C2524">
        <v>48.39</v>
      </c>
      <c r="D2524">
        <v>49.66</v>
      </c>
      <c r="E2524">
        <v>48.44</v>
      </c>
      <c r="F2524">
        <v>49.23</v>
      </c>
      <c r="G2524">
        <f t="shared" si="117"/>
        <v>-0.16000000000000369</v>
      </c>
      <c r="H2524">
        <f t="shared" si="118"/>
        <v>-1.269999999999996</v>
      </c>
      <c r="I2524">
        <f t="shared" si="119"/>
        <v>-0.78999999999999915</v>
      </c>
    </row>
    <row r="2525" spans="1:9" x14ac:dyDescent="0.25">
      <c r="A2525">
        <v>39905</v>
      </c>
      <c r="B2525">
        <v>53.42</v>
      </c>
      <c r="C2525">
        <v>52.64</v>
      </c>
      <c r="D2525">
        <v>48.39</v>
      </c>
      <c r="E2525">
        <v>52.75</v>
      </c>
      <c r="F2525">
        <v>48.44</v>
      </c>
      <c r="G2525">
        <f t="shared" si="117"/>
        <v>4.3000000000000043</v>
      </c>
      <c r="H2525">
        <f t="shared" si="118"/>
        <v>4.25</v>
      </c>
      <c r="I2525">
        <f t="shared" si="119"/>
        <v>4.3100000000000023</v>
      </c>
    </row>
    <row r="2526" spans="1:9" x14ac:dyDescent="0.25">
      <c r="A2526">
        <v>39906</v>
      </c>
      <c r="B2526">
        <v>53.9</v>
      </c>
      <c r="C2526">
        <v>52.51</v>
      </c>
      <c r="D2526">
        <v>52.64</v>
      </c>
      <c r="E2526">
        <v>53.47</v>
      </c>
      <c r="F2526">
        <v>52.75</v>
      </c>
      <c r="G2526">
        <f t="shared" si="117"/>
        <v>0.47999999999999687</v>
      </c>
      <c r="H2526">
        <f t="shared" si="118"/>
        <v>-0.13000000000000256</v>
      </c>
      <c r="I2526">
        <f t="shared" si="119"/>
        <v>0.71999999999999886</v>
      </c>
    </row>
    <row r="2527" spans="1:9" x14ac:dyDescent="0.25">
      <c r="A2527">
        <v>39909</v>
      </c>
      <c r="B2527">
        <v>53.87</v>
      </c>
      <c r="C2527">
        <v>51.05</v>
      </c>
      <c r="D2527">
        <v>52.51</v>
      </c>
      <c r="E2527">
        <v>52.24</v>
      </c>
      <c r="F2527">
        <v>53.47</v>
      </c>
      <c r="G2527">
        <f t="shared" si="117"/>
        <v>-3.0000000000001137E-2</v>
      </c>
      <c r="H2527">
        <f t="shared" si="118"/>
        <v>-1.4600000000000009</v>
      </c>
      <c r="I2527">
        <f t="shared" si="119"/>
        <v>-1.2299999999999969</v>
      </c>
    </row>
    <row r="2528" spans="1:9" x14ac:dyDescent="0.25">
      <c r="A2528">
        <v>39910</v>
      </c>
      <c r="B2528">
        <v>52.55</v>
      </c>
      <c r="C2528">
        <v>49.15</v>
      </c>
      <c r="D2528">
        <v>51.05</v>
      </c>
      <c r="E2528">
        <v>51.22</v>
      </c>
      <c r="F2528">
        <v>52.24</v>
      </c>
      <c r="G2528">
        <f t="shared" si="117"/>
        <v>-1.3200000000000003</v>
      </c>
      <c r="H2528">
        <f t="shared" si="118"/>
        <v>-1.8999999999999986</v>
      </c>
      <c r="I2528">
        <f t="shared" si="119"/>
        <v>-1.0200000000000031</v>
      </c>
    </row>
    <row r="2529" spans="1:9" x14ac:dyDescent="0.25">
      <c r="A2529">
        <v>39911</v>
      </c>
      <c r="B2529">
        <v>53.41</v>
      </c>
      <c r="C2529">
        <v>49.38</v>
      </c>
      <c r="D2529">
        <v>49.15</v>
      </c>
      <c r="E2529">
        <v>51.59</v>
      </c>
      <c r="F2529">
        <v>51.22</v>
      </c>
      <c r="G2529">
        <f t="shared" si="117"/>
        <v>0.85999999999999943</v>
      </c>
      <c r="H2529">
        <f t="shared" si="118"/>
        <v>0.23000000000000398</v>
      </c>
      <c r="I2529">
        <f t="shared" si="119"/>
        <v>0.37000000000000455</v>
      </c>
    </row>
    <row r="2530" spans="1:9" x14ac:dyDescent="0.25">
      <c r="A2530">
        <v>39912</v>
      </c>
      <c r="B2530">
        <v>54.82</v>
      </c>
      <c r="C2530">
        <v>52.24</v>
      </c>
      <c r="D2530">
        <v>49.38</v>
      </c>
      <c r="E2530">
        <v>54.06</v>
      </c>
      <c r="F2530">
        <v>51.59</v>
      </c>
      <c r="G2530">
        <f t="shared" si="117"/>
        <v>1.4100000000000037</v>
      </c>
      <c r="H2530">
        <f t="shared" si="118"/>
        <v>2.8599999999999994</v>
      </c>
      <c r="I2530">
        <f t="shared" si="119"/>
        <v>2.4699999999999989</v>
      </c>
    </row>
    <row r="2531" spans="1:9" x14ac:dyDescent="0.25">
      <c r="A2531">
        <v>39916</v>
      </c>
      <c r="B2531">
        <v>53.27</v>
      </c>
      <c r="C2531">
        <v>50.05</v>
      </c>
      <c r="D2531">
        <v>52.24</v>
      </c>
      <c r="E2531">
        <v>52.14</v>
      </c>
      <c r="F2531">
        <v>54.06</v>
      </c>
      <c r="G2531">
        <f t="shared" si="117"/>
        <v>-1.5499999999999972</v>
      </c>
      <c r="H2531">
        <f t="shared" si="118"/>
        <v>-2.1900000000000048</v>
      </c>
      <c r="I2531">
        <f t="shared" si="119"/>
        <v>-1.9200000000000017</v>
      </c>
    </row>
    <row r="2532" spans="1:9" x14ac:dyDescent="0.25">
      <c r="A2532">
        <v>39917</v>
      </c>
      <c r="B2532">
        <v>52.61</v>
      </c>
      <c r="C2532">
        <v>49.41</v>
      </c>
      <c r="D2532">
        <v>50.05</v>
      </c>
      <c r="E2532">
        <v>51.96</v>
      </c>
      <c r="F2532">
        <v>52.14</v>
      </c>
      <c r="G2532">
        <f t="shared" si="117"/>
        <v>-0.66000000000000369</v>
      </c>
      <c r="H2532">
        <f t="shared" si="118"/>
        <v>-0.64000000000000057</v>
      </c>
      <c r="I2532">
        <f t="shared" si="119"/>
        <v>-0.17999999999999972</v>
      </c>
    </row>
    <row r="2533" spans="1:9" x14ac:dyDescent="0.25">
      <c r="A2533">
        <v>39918</v>
      </c>
      <c r="B2533">
        <v>53.28</v>
      </c>
      <c r="C2533">
        <v>49.25</v>
      </c>
      <c r="D2533">
        <v>49.41</v>
      </c>
      <c r="E2533">
        <v>51.79</v>
      </c>
      <c r="F2533">
        <v>51.96</v>
      </c>
      <c r="G2533">
        <f t="shared" si="117"/>
        <v>0.67000000000000171</v>
      </c>
      <c r="H2533">
        <f t="shared" si="118"/>
        <v>-0.15999999999999659</v>
      </c>
      <c r="I2533">
        <f t="shared" si="119"/>
        <v>-0.17000000000000171</v>
      </c>
    </row>
    <row r="2534" spans="1:9" x14ac:dyDescent="0.25">
      <c r="A2534">
        <v>39919</v>
      </c>
      <c r="B2534">
        <v>53.03</v>
      </c>
      <c r="C2534">
        <v>49.98</v>
      </c>
      <c r="D2534">
        <v>49.25</v>
      </c>
      <c r="E2534">
        <v>53.06</v>
      </c>
      <c r="F2534">
        <v>52.44</v>
      </c>
      <c r="G2534">
        <f t="shared" si="117"/>
        <v>-0.25</v>
      </c>
      <c r="H2534">
        <f t="shared" si="118"/>
        <v>0.72999999999999687</v>
      </c>
      <c r="I2534">
        <f t="shared" si="119"/>
        <v>0.62000000000000455</v>
      </c>
    </row>
    <row r="2535" spans="1:9" x14ac:dyDescent="0.25">
      <c r="A2535">
        <v>39920</v>
      </c>
      <c r="B2535">
        <v>53.42</v>
      </c>
      <c r="C2535">
        <v>50.33</v>
      </c>
      <c r="D2535">
        <v>49.98</v>
      </c>
      <c r="E2535">
        <v>53.35</v>
      </c>
      <c r="F2535">
        <v>53.06</v>
      </c>
      <c r="G2535">
        <f t="shared" si="117"/>
        <v>0.39000000000000057</v>
      </c>
      <c r="H2535">
        <f t="shared" si="118"/>
        <v>0.35000000000000142</v>
      </c>
      <c r="I2535">
        <f t="shared" si="119"/>
        <v>0.28999999999999915</v>
      </c>
    </row>
    <row r="2536" spans="1:9" x14ac:dyDescent="0.25">
      <c r="A2536">
        <v>39923</v>
      </c>
      <c r="B2536">
        <v>49.96</v>
      </c>
      <c r="C2536">
        <v>45.88</v>
      </c>
      <c r="D2536">
        <v>50.33</v>
      </c>
      <c r="E2536">
        <v>49.86</v>
      </c>
      <c r="F2536">
        <v>53.35</v>
      </c>
      <c r="G2536">
        <f t="shared" si="117"/>
        <v>-3.4600000000000009</v>
      </c>
      <c r="H2536">
        <f t="shared" si="118"/>
        <v>-4.4499999999999957</v>
      </c>
      <c r="I2536">
        <f t="shared" si="119"/>
        <v>-3.490000000000002</v>
      </c>
    </row>
    <row r="2537" spans="1:9" x14ac:dyDescent="0.25">
      <c r="A2537">
        <v>39924</v>
      </c>
      <c r="B2537">
        <v>50.1</v>
      </c>
      <c r="C2537">
        <v>46.51</v>
      </c>
      <c r="D2537">
        <v>45.88</v>
      </c>
      <c r="E2537">
        <v>49.82</v>
      </c>
      <c r="F2537">
        <v>49.86</v>
      </c>
      <c r="G2537">
        <f t="shared" si="117"/>
        <v>0.14000000000000057</v>
      </c>
      <c r="H2537">
        <f t="shared" si="118"/>
        <v>0.62999999999999545</v>
      </c>
      <c r="I2537">
        <f t="shared" si="119"/>
        <v>-3.9999999999999147E-2</v>
      </c>
    </row>
    <row r="2538" spans="1:9" x14ac:dyDescent="0.25">
      <c r="A2538">
        <v>39925</v>
      </c>
      <c r="B2538">
        <v>49.94</v>
      </c>
      <c r="C2538">
        <v>48.85</v>
      </c>
      <c r="D2538">
        <v>48.55</v>
      </c>
      <c r="E2538">
        <v>49.81</v>
      </c>
      <c r="F2538">
        <v>49.82</v>
      </c>
      <c r="G2538">
        <f t="shared" si="117"/>
        <v>-0.16000000000000369</v>
      </c>
      <c r="H2538">
        <f t="shared" si="118"/>
        <v>0.30000000000000426</v>
      </c>
      <c r="I2538">
        <f t="shared" si="119"/>
        <v>-9.9999999999980105E-3</v>
      </c>
    </row>
    <row r="2539" spans="1:9" x14ac:dyDescent="0.25">
      <c r="A2539">
        <v>39926</v>
      </c>
      <c r="B2539">
        <v>50.07</v>
      </c>
      <c r="C2539">
        <v>49.62</v>
      </c>
      <c r="D2539">
        <v>48.85</v>
      </c>
      <c r="E2539">
        <v>50.11</v>
      </c>
      <c r="F2539">
        <v>49.81</v>
      </c>
      <c r="G2539">
        <f t="shared" si="117"/>
        <v>0.13000000000000256</v>
      </c>
      <c r="H2539">
        <f t="shared" si="118"/>
        <v>0.76999999999999602</v>
      </c>
      <c r="I2539">
        <f t="shared" si="119"/>
        <v>0.29999999999999716</v>
      </c>
    </row>
    <row r="2540" spans="1:9" x14ac:dyDescent="0.25">
      <c r="A2540">
        <v>39927</v>
      </c>
      <c r="B2540">
        <v>52.02</v>
      </c>
      <c r="C2540">
        <v>51.55</v>
      </c>
      <c r="D2540">
        <v>49.62</v>
      </c>
      <c r="E2540">
        <v>51.67</v>
      </c>
      <c r="F2540">
        <v>50.11</v>
      </c>
      <c r="G2540">
        <f t="shared" si="117"/>
        <v>1.9500000000000028</v>
      </c>
      <c r="H2540">
        <f t="shared" si="118"/>
        <v>1.9299999999999997</v>
      </c>
      <c r="I2540">
        <f t="shared" si="119"/>
        <v>1.5600000000000023</v>
      </c>
    </row>
    <row r="2541" spans="1:9" x14ac:dyDescent="0.25">
      <c r="A2541">
        <v>39930</v>
      </c>
      <c r="B2541">
        <v>50.39</v>
      </c>
      <c r="C2541">
        <v>50.14</v>
      </c>
      <c r="D2541">
        <v>51.55</v>
      </c>
      <c r="E2541">
        <v>50.32</v>
      </c>
      <c r="F2541">
        <v>51.67</v>
      </c>
      <c r="G2541">
        <f t="shared" si="117"/>
        <v>-1.6300000000000026</v>
      </c>
      <c r="H2541">
        <f t="shared" si="118"/>
        <v>-1.4099999999999966</v>
      </c>
      <c r="I2541">
        <f t="shared" si="119"/>
        <v>-1.3500000000000014</v>
      </c>
    </row>
    <row r="2542" spans="1:9" x14ac:dyDescent="0.25">
      <c r="A2542">
        <v>39931</v>
      </c>
      <c r="B2542">
        <v>50.09</v>
      </c>
      <c r="C2542">
        <v>49.92</v>
      </c>
      <c r="D2542">
        <v>50.14</v>
      </c>
      <c r="E2542">
        <v>49.99</v>
      </c>
      <c r="F2542">
        <v>50.32</v>
      </c>
      <c r="G2542">
        <f t="shared" si="117"/>
        <v>-0.29999999999999716</v>
      </c>
      <c r="H2542">
        <f t="shared" si="118"/>
        <v>-0.21999999999999886</v>
      </c>
      <c r="I2542">
        <f t="shared" si="119"/>
        <v>-0.32999999999999829</v>
      </c>
    </row>
    <row r="2543" spans="1:9" x14ac:dyDescent="0.25">
      <c r="A2543">
        <v>39932</v>
      </c>
      <c r="B2543">
        <v>51.39</v>
      </c>
      <c r="C2543">
        <v>50.97</v>
      </c>
      <c r="D2543">
        <v>49.92</v>
      </c>
      <c r="E2543">
        <v>50.78</v>
      </c>
      <c r="F2543">
        <v>49.99</v>
      </c>
      <c r="G2543">
        <f t="shared" si="117"/>
        <v>1.2999999999999972</v>
      </c>
      <c r="H2543">
        <f t="shared" si="118"/>
        <v>1.0499999999999972</v>
      </c>
      <c r="I2543">
        <f t="shared" si="119"/>
        <v>0.78999999999999915</v>
      </c>
    </row>
    <row r="2544" spans="1:9" x14ac:dyDescent="0.25">
      <c r="A2544">
        <v>39933</v>
      </c>
      <c r="B2544">
        <v>51.43</v>
      </c>
      <c r="C2544">
        <v>51.12</v>
      </c>
      <c r="D2544">
        <v>50.97</v>
      </c>
      <c r="E2544">
        <v>50.8</v>
      </c>
      <c r="F2544">
        <v>50.78</v>
      </c>
      <c r="G2544">
        <f t="shared" si="117"/>
        <v>3.9999999999999147E-2</v>
      </c>
      <c r="H2544">
        <f t="shared" si="118"/>
        <v>0.14999999999999858</v>
      </c>
      <c r="I2544">
        <f t="shared" si="119"/>
        <v>1.9999999999996021E-2</v>
      </c>
    </row>
    <row r="2545" spans="1:9" x14ac:dyDescent="0.25">
      <c r="A2545">
        <v>39934</v>
      </c>
      <c r="B2545">
        <v>53.12</v>
      </c>
      <c r="C2545">
        <v>53.2</v>
      </c>
      <c r="D2545">
        <v>51.12</v>
      </c>
      <c r="E2545">
        <v>52.85</v>
      </c>
      <c r="F2545">
        <v>50.8</v>
      </c>
      <c r="G2545">
        <f t="shared" si="117"/>
        <v>1.6899999999999977</v>
      </c>
      <c r="H2545">
        <f t="shared" si="118"/>
        <v>2.0800000000000054</v>
      </c>
      <c r="I2545">
        <f t="shared" si="119"/>
        <v>2.0500000000000043</v>
      </c>
    </row>
    <row r="2546" spans="1:9" x14ac:dyDescent="0.25">
      <c r="A2546">
        <v>39937</v>
      </c>
      <c r="B2546">
        <v>55.62</v>
      </c>
      <c r="C2546">
        <v>54.47</v>
      </c>
      <c r="D2546">
        <v>53.2</v>
      </c>
      <c r="E2546">
        <v>54.58</v>
      </c>
      <c r="F2546">
        <v>52.85</v>
      </c>
      <c r="G2546">
        <f t="shared" si="117"/>
        <v>2.5</v>
      </c>
      <c r="H2546">
        <f t="shared" si="118"/>
        <v>1.269999999999996</v>
      </c>
      <c r="I2546">
        <f t="shared" si="119"/>
        <v>1.7299999999999969</v>
      </c>
    </row>
    <row r="2547" spans="1:9" x14ac:dyDescent="0.25">
      <c r="A2547">
        <v>39938</v>
      </c>
      <c r="B2547">
        <v>55.02</v>
      </c>
      <c r="C2547">
        <v>53.84</v>
      </c>
      <c r="D2547">
        <v>54.47</v>
      </c>
      <c r="E2547">
        <v>54.12</v>
      </c>
      <c r="F2547">
        <v>54.58</v>
      </c>
      <c r="G2547">
        <f t="shared" si="117"/>
        <v>-0.59999999999999432</v>
      </c>
      <c r="H2547">
        <f t="shared" si="118"/>
        <v>-0.62999999999999545</v>
      </c>
      <c r="I2547">
        <f t="shared" si="119"/>
        <v>-0.46000000000000085</v>
      </c>
    </row>
    <row r="2548" spans="1:9" x14ac:dyDescent="0.25">
      <c r="A2548">
        <v>39939</v>
      </c>
      <c r="B2548">
        <v>56.96</v>
      </c>
      <c r="C2548">
        <v>56.34</v>
      </c>
      <c r="D2548">
        <v>53.84</v>
      </c>
      <c r="E2548">
        <v>56.15</v>
      </c>
      <c r="F2548">
        <v>54.12</v>
      </c>
      <c r="G2548">
        <f t="shared" si="117"/>
        <v>1.9399999999999977</v>
      </c>
      <c r="H2548">
        <f t="shared" si="118"/>
        <v>2.5</v>
      </c>
      <c r="I2548">
        <f t="shared" si="119"/>
        <v>2.0300000000000011</v>
      </c>
    </row>
    <row r="2549" spans="1:9" x14ac:dyDescent="0.25">
      <c r="A2549">
        <v>39940</v>
      </c>
      <c r="B2549">
        <v>57.09</v>
      </c>
      <c r="C2549">
        <v>56.71</v>
      </c>
      <c r="D2549">
        <v>56.34</v>
      </c>
      <c r="E2549">
        <v>56.47</v>
      </c>
      <c r="F2549">
        <v>56.15</v>
      </c>
      <c r="G2549">
        <f t="shared" si="117"/>
        <v>0.13000000000000256</v>
      </c>
      <c r="H2549">
        <f t="shared" si="118"/>
        <v>0.36999999999999744</v>
      </c>
      <c r="I2549">
        <f t="shared" si="119"/>
        <v>0.32000000000000028</v>
      </c>
    </row>
    <row r="2550" spans="1:9" x14ac:dyDescent="0.25">
      <c r="A2550">
        <v>39941</v>
      </c>
      <c r="B2550">
        <v>59.07</v>
      </c>
      <c r="C2550">
        <v>58.63</v>
      </c>
      <c r="D2550">
        <v>56.71</v>
      </c>
      <c r="E2550">
        <v>58.14</v>
      </c>
      <c r="F2550">
        <v>56.47</v>
      </c>
      <c r="G2550">
        <f t="shared" si="117"/>
        <v>1.9799999999999969</v>
      </c>
      <c r="H2550">
        <f t="shared" si="118"/>
        <v>1.9200000000000017</v>
      </c>
      <c r="I2550">
        <f t="shared" si="119"/>
        <v>1.6700000000000017</v>
      </c>
    </row>
    <row r="2551" spans="1:9" x14ac:dyDescent="0.25">
      <c r="A2551">
        <v>39944</v>
      </c>
      <c r="B2551">
        <v>58.13</v>
      </c>
      <c r="C2551">
        <v>58.5</v>
      </c>
      <c r="D2551">
        <v>58.63</v>
      </c>
      <c r="E2551">
        <v>57.48</v>
      </c>
      <c r="F2551">
        <v>58.14</v>
      </c>
      <c r="G2551">
        <f t="shared" si="117"/>
        <v>-0.93999999999999773</v>
      </c>
      <c r="H2551">
        <f t="shared" si="118"/>
        <v>-0.13000000000000256</v>
      </c>
      <c r="I2551">
        <f t="shared" si="119"/>
        <v>-0.66000000000000369</v>
      </c>
    </row>
    <row r="2552" spans="1:9" x14ac:dyDescent="0.25">
      <c r="A2552">
        <v>39945</v>
      </c>
      <c r="B2552">
        <v>58.82</v>
      </c>
      <c r="C2552">
        <v>58.85</v>
      </c>
      <c r="D2552">
        <v>58.5</v>
      </c>
      <c r="E2552">
        <v>57.94</v>
      </c>
      <c r="F2552">
        <v>57.48</v>
      </c>
      <c r="G2552">
        <f t="shared" si="117"/>
        <v>0.68999999999999773</v>
      </c>
      <c r="H2552">
        <f t="shared" si="118"/>
        <v>0.35000000000000142</v>
      </c>
      <c r="I2552">
        <f t="shared" si="119"/>
        <v>0.46000000000000085</v>
      </c>
    </row>
    <row r="2553" spans="1:9" x14ac:dyDescent="0.25">
      <c r="A2553">
        <v>39946</v>
      </c>
      <c r="B2553">
        <v>58.77</v>
      </c>
      <c r="C2553">
        <v>58.02</v>
      </c>
      <c r="D2553">
        <v>58.85</v>
      </c>
      <c r="E2553">
        <v>57.34</v>
      </c>
      <c r="F2553">
        <v>57.94</v>
      </c>
      <c r="G2553">
        <f t="shared" si="117"/>
        <v>-4.9999999999997158E-2</v>
      </c>
      <c r="H2553">
        <f t="shared" si="118"/>
        <v>-0.82999999999999829</v>
      </c>
      <c r="I2553">
        <f t="shared" si="119"/>
        <v>-0.59999999999999432</v>
      </c>
    </row>
    <row r="2554" spans="1:9" x14ac:dyDescent="0.25">
      <c r="A2554">
        <v>39947</v>
      </c>
      <c r="B2554">
        <v>58.5</v>
      </c>
      <c r="C2554">
        <v>58.62</v>
      </c>
      <c r="D2554">
        <v>58.02</v>
      </c>
      <c r="E2554">
        <v>56.69</v>
      </c>
      <c r="F2554">
        <v>57.34</v>
      </c>
      <c r="G2554">
        <f t="shared" si="117"/>
        <v>-0.27000000000000313</v>
      </c>
      <c r="H2554">
        <f t="shared" si="118"/>
        <v>0.59999999999999432</v>
      </c>
      <c r="I2554">
        <f t="shared" si="119"/>
        <v>-0.65000000000000568</v>
      </c>
    </row>
    <row r="2555" spans="1:9" x14ac:dyDescent="0.25">
      <c r="A2555">
        <v>39948</v>
      </c>
      <c r="B2555">
        <v>56.79</v>
      </c>
      <c r="C2555">
        <v>56.34</v>
      </c>
      <c r="D2555">
        <v>58.62</v>
      </c>
      <c r="E2555">
        <v>55.98</v>
      </c>
      <c r="F2555">
        <v>58.59</v>
      </c>
      <c r="G2555">
        <f t="shared" si="117"/>
        <v>-1.7100000000000009</v>
      </c>
      <c r="H2555">
        <f t="shared" si="118"/>
        <v>-2.279999999999994</v>
      </c>
      <c r="I2555">
        <f t="shared" si="119"/>
        <v>-2.6100000000000065</v>
      </c>
    </row>
    <row r="2556" spans="1:9" x14ac:dyDescent="0.25">
      <c r="A2556">
        <v>39951</v>
      </c>
      <c r="B2556">
        <v>58.62</v>
      </c>
      <c r="C2556">
        <v>59.03</v>
      </c>
      <c r="D2556">
        <v>56.34</v>
      </c>
      <c r="E2556">
        <v>58.47</v>
      </c>
      <c r="F2556">
        <v>55.98</v>
      </c>
      <c r="G2556">
        <f t="shared" si="117"/>
        <v>1.8299999999999983</v>
      </c>
      <c r="H2556">
        <f t="shared" si="118"/>
        <v>2.6899999999999977</v>
      </c>
      <c r="I2556">
        <f t="shared" si="119"/>
        <v>2.490000000000002</v>
      </c>
    </row>
    <row r="2557" spans="1:9" x14ac:dyDescent="0.25">
      <c r="A2557">
        <v>39952</v>
      </c>
      <c r="B2557">
        <v>59.38</v>
      </c>
      <c r="C2557">
        <v>59.65</v>
      </c>
      <c r="D2557">
        <v>59.03</v>
      </c>
      <c r="E2557">
        <v>58.92</v>
      </c>
      <c r="F2557">
        <v>58.47</v>
      </c>
      <c r="G2557">
        <f t="shared" si="117"/>
        <v>0.76000000000000512</v>
      </c>
      <c r="H2557">
        <f t="shared" si="118"/>
        <v>0.61999999999999744</v>
      </c>
      <c r="I2557">
        <f t="shared" si="119"/>
        <v>0.45000000000000284</v>
      </c>
    </row>
    <row r="2558" spans="1:9" x14ac:dyDescent="0.25">
      <c r="A2558">
        <v>39953</v>
      </c>
      <c r="B2558">
        <v>60.99</v>
      </c>
      <c r="C2558">
        <v>62.04</v>
      </c>
      <c r="D2558">
        <v>60.1</v>
      </c>
      <c r="E2558">
        <v>60.59</v>
      </c>
      <c r="F2558">
        <v>58.92</v>
      </c>
      <c r="G2558">
        <f t="shared" si="117"/>
        <v>1.6099999999999994</v>
      </c>
      <c r="H2558">
        <f t="shared" si="118"/>
        <v>1.9399999999999977</v>
      </c>
      <c r="I2558">
        <f t="shared" si="119"/>
        <v>1.6700000000000017</v>
      </c>
    </row>
    <row r="2559" spans="1:9" x14ac:dyDescent="0.25">
      <c r="A2559">
        <v>39954</v>
      </c>
      <c r="B2559">
        <v>60.55</v>
      </c>
      <c r="C2559">
        <v>61.05</v>
      </c>
      <c r="D2559">
        <v>62.04</v>
      </c>
      <c r="E2559">
        <v>59.93</v>
      </c>
      <c r="F2559">
        <v>60.59</v>
      </c>
      <c r="G2559">
        <f t="shared" si="117"/>
        <v>-0.44000000000000483</v>
      </c>
      <c r="H2559">
        <f t="shared" si="118"/>
        <v>-0.99000000000000199</v>
      </c>
      <c r="I2559">
        <f t="shared" si="119"/>
        <v>-0.66000000000000369</v>
      </c>
    </row>
    <row r="2560" spans="1:9" x14ac:dyDescent="0.25">
      <c r="A2560">
        <v>39955</v>
      </c>
      <c r="B2560">
        <v>61.33</v>
      </c>
      <c r="C2560">
        <v>61.67</v>
      </c>
      <c r="D2560">
        <v>61.05</v>
      </c>
      <c r="E2560">
        <v>60.78</v>
      </c>
      <c r="F2560">
        <v>59.93</v>
      </c>
      <c r="G2560">
        <f t="shared" si="117"/>
        <v>0.78000000000000114</v>
      </c>
      <c r="H2560">
        <f t="shared" si="118"/>
        <v>0.62000000000000455</v>
      </c>
      <c r="I2560">
        <f t="shared" si="119"/>
        <v>0.85000000000000142</v>
      </c>
    </row>
    <row r="2561" spans="1:9" x14ac:dyDescent="0.25">
      <c r="A2561">
        <v>39959</v>
      </c>
      <c r="B2561">
        <v>61.83</v>
      </c>
      <c r="C2561">
        <v>62.45</v>
      </c>
      <c r="D2561">
        <v>61.67</v>
      </c>
      <c r="E2561">
        <v>61.24</v>
      </c>
      <c r="F2561">
        <v>60.21</v>
      </c>
      <c r="G2561">
        <f t="shared" si="117"/>
        <v>0.5</v>
      </c>
      <c r="H2561">
        <f t="shared" si="118"/>
        <v>0.78000000000000114</v>
      </c>
      <c r="I2561">
        <f t="shared" si="119"/>
        <v>1.0300000000000011</v>
      </c>
    </row>
    <row r="2562" spans="1:9" x14ac:dyDescent="0.25">
      <c r="A2562">
        <v>39960</v>
      </c>
      <c r="B2562">
        <v>62.95</v>
      </c>
      <c r="C2562">
        <v>63.45</v>
      </c>
      <c r="D2562">
        <v>62.45</v>
      </c>
      <c r="E2562">
        <v>62.5</v>
      </c>
      <c r="F2562">
        <v>61.24</v>
      </c>
      <c r="G2562">
        <f t="shared" si="117"/>
        <v>1.1200000000000045</v>
      </c>
      <c r="H2562">
        <f t="shared" si="118"/>
        <v>1</v>
      </c>
      <c r="I2562">
        <f t="shared" si="119"/>
        <v>1.259999999999998</v>
      </c>
    </row>
    <row r="2563" spans="1:9" x14ac:dyDescent="0.25">
      <c r="A2563">
        <v>39961</v>
      </c>
      <c r="B2563">
        <v>65.17</v>
      </c>
      <c r="C2563">
        <v>65.08</v>
      </c>
      <c r="D2563">
        <v>63.45</v>
      </c>
      <c r="E2563">
        <v>64.39</v>
      </c>
      <c r="F2563">
        <v>62.5</v>
      </c>
      <c r="G2563">
        <f t="shared" ref="G2563:G2626" si="120">B2563-B2562</f>
        <v>2.2199999999999989</v>
      </c>
      <c r="H2563">
        <f t="shared" ref="H2563:H2626" si="121">C2563-D2563</f>
        <v>1.6299999999999955</v>
      </c>
      <c r="I2563">
        <f t="shared" ref="I2563:I2626" si="122">E2563-F2563</f>
        <v>1.8900000000000006</v>
      </c>
    </row>
    <row r="2564" spans="1:9" x14ac:dyDescent="0.25">
      <c r="A2564">
        <v>39962</v>
      </c>
      <c r="B2564">
        <v>66.680000000000007</v>
      </c>
      <c r="C2564">
        <v>66.31</v>
      </c>
      <c r="D2564">
        <v>65.08</v>
      </c>
      <c r="E2564">
        <v>65.52</v>
      </c>
      <c r="F2564">
        <v>64.39</v>
      </c>
      <c r="G2564">
        <f t="shared" si="120"/>
        <v>1.5100000000000051</v>
      </c>
      <c r="H2564">
        <f t="shared" si="121"/>
        <v>1.230000000000004</v>
      </c>
      <c r="I2564">
        <f t="shared" si="122"/>
        <v>1.1299999999999955</v>
      </c>
    </row>
    <row r="2565" spans="1:9" x14ac:dyDescent="0.25">
      <c r="A2565">
        <v>39965</v>
      </c>
      <c r="B2565">
        <v>68.930000000000007</v>
      </c>
      <c r="C2565">
        <v>68.58</v>
      </c>
      <c r="D2565">
        <v>66.31</v>
      </c>
      <c r="E2565">
        <v>67.97</v>
      </c>
      <c r="F2565">
        <v>65.52</v>
      </c>
      <c r="G2565">
        <f t="shared" si="120"/>
        <v>2.25</v>
      </c>
      <c r="H2565">
        <f t="shared" si="121"/>
        <v>2.269999999999996</v>
      </c>
      <c r="I2565">
        <f t="shared" si="122"/>
        <v>2.4500000000000028</v>
      </c>
    </row>
    <row r="2566" spans="1:9" x14ac:dyDescent="0.25">
      <c r="A2566">
        <v>39966</v>
      </c>
      <c r="B2566">
        <v>69.61</v>
      </c>
      <c r="C2566">
        <v>68.55</v>
      </c>
      <c r="D2566">
        <v>68.58</v>
      </c>
      <c r="E2566">
        <v>68.17</v>
      </c>
      <c r="F2566">
        <v>67.97</v>
      </c>
      <c r="G2566">
        <f t="shared" si="120"/>
        <v>0.67999999999999261</v>
      </c>
      <c r="H2566">
        <f t="shared" si="121"/>
        <v>-3.0000000000001137E-2</v>
      </c>
      <c r="I2566">
        <f t="shared" si="122"/>
        <v>0.20000000000000284</v>
      </c>
    </row>
    <row r="2567" spans="1:9" x14ac:dyDescent="0.25">
      <c r="A2567">
        <v>39967</v>
      </c>
      <c r="B2567">
        <v>67.13</v>
      </c>
      <c r="C2567">
        <v>66.12</v>
      </c>
      <c r="D2567">
        <v>68.55</v>
      </c>
      <c r="E2567">
        <v>65.88</v>
      </c>
      <c r="F2567">
        <v>68.17</v>
      </c>
      <c r="G2567">
        <f t="shared" si="120"/>
        <v>-2.480000000000004</v>
      </c>
      <c r="H2567">
        <f t="shared" si="121"/>
        <v>-2.4299999999999926</v>
      </c>
      <c r="I2567">
        <f t="shared" si="122"/>
        <v>-2.2900000000000063</v>
      </c>
    </row>
    <row r="2568" spans="1:9" x14ac:dyDescent="0.25">
      <c r="A2568">
        <v>39968</v>
      </c>
      <c r="B2568">
        <v>69.680000000000007</v>
      </c>
      <c r="C2568">
        <v>68.81</v>
      </c>
      <c r="D2568">
        <v>66.12</v>
      </c>
      <c r="E2568">
        <v>68.709999999999994</v>
      </c>
      <c r="F2568">
        <v>65.88</v>
      </c>
      <c r="G2568">
        <f t="shared" si="120"/>
        <v>2.5500000000000114</v>
      </c>
      <c r="H2568">
        <f t="shared" si="121"/>
        <v>2.6899999999999977</v>
      </c>
      <c r="I2568">
        <f t="shared" si="122"/>
        <v>2.8299999999999983</v>
      </c>
    </row>
    <row r="2569" spans="1:9" x14ac:dyDescent="0.25">
      <c r="A2569">
        <v>39969</v>
      </c>
      <c r="B2569">
        <v>69.53</v>
      </c>
      <c r="C2569">
        <v>68.44</v>
      </c>
      <c r="D2569">
        <v>68.81</v>
      </c>
      <c r="E2569">
        <v>68.34</v>
      </c>
      <c r="F2569">
        <v>68.709999999999994</v>
      </c>
      <c r="G2569">
        <f t="shared" si="120"/>
        <v>-0.15000000000000568</v>
      </c>
      <c r="H2569">
        <f t="shared" si="121"/>
        <v>-0.37000000000000455</v>
      </c>
      <c r="I2569">
        <f t="shared" si="122"/>
        <v>-0.36999999999999034</v>
      </c>
    </row>
    <row r="2570" spans="1:9" x14ac:dyDescent="0.25">
      <c r="A2570">
        <v>39972</v>
      </c>
      <c r="B2570">
        <v>69.98</v>
      </c>
      <c r="C2570">
        <v>68.09</v>
      </c>
      <c r="D2570">
        <v>68.44</v>
      </c>
      <c r="E2570">
        <v>67.88</v>
      </c>
      <c r="F2570">
        <v>68.34</v>
      </c>
      <c r="G2570">
        <f t="shared" si="120"/>
        <v>0.45000000000000284</v>
      </c>
      <c r="H2570">
        <f t="shared" si="121"/>
        <v>-0.34999999999999432</v>
      </c>
      <c r="I2570">
        <f t="shared" si="122"/>
        <v>-0.46000000000000796</v>
      </c>
    </row>
    <row r="2571" spans="1:9" x14ac:dyDescent="0.25">
      <c r="A2571">
        <v>39973</v>
      </c>
      <c r="B2571">
        <v>71.19</v>
      </c>
      <c r="C2571">
        <v>70.010000000000005</v>
      </c>
      <c r="D2571">
        <v>68.09</v>
      </c>
      <c r="E2571">
        <v>69.62</v>
      </c>
      <c r="F2571">
        <v>67.88</v>
      </c>
      <c r="G2571">
        <f t="shared" si="120"/>
        <v>1.2099999999999937</v>
      </c>
      <c r="H2571">
        <f t="shared" si="121"/>
        <v>1.9200000000000017</v>
      </c>
      <c r="I2571">
        <f t="shared" si="122"/>
        <v>1.7400000000000091</v>
      </c>
    </row>
    <row r="2572" spans="1:9" x14ac:dyDescent="0.25">
      <c r="A2572">
        <v>39974</v>
      </c>
      <c r="B2572">
        <v>72.38</v>
      </c>
      <c r="C2572">
        <v>71.33</v>
      </c>
      <c r="D2572">
        <v>70.010000000000005</v>
      </c>
      <c r="E2572">
        <v>70.8</v>
      </c>
      <c r="F2572">
        <v>69.62</v>
      </c>
      <c r="G2572">
        <f t="shared" si="120"/>
        <v>1.1899999999999977</v>
      </c>
      <c r="H2572">
        <f t="shared" si="121"/>
        <v>1.3199999999999932</v>
      </c>
      <c r="I2572">
        <f t="shared" si="122"/>
        <v>1.1799999999999926</v>
      </c>
    </row>
    <row r="2573" spans="1:9" x14ac:dyDescent="0.25">
      <c r="A2573">
        <v>39975</v>
      </c>
      <c r="B2573">
        <v>73.27</v>
      </c>
      <c r="C2573">
        <v>72.680000000000007</v>
      </c>
      <c r="D2573">
        <v>71.33</v>
      </c>
      <c r="E2573">
        <v>71.790000000000006</v>
      </c>
      <c r="F2573">
        <v>70.8</v>
      </c>
      <c r="G2573">
        <f t="shared" si="120"/>
        <v>0.89000000000000057</v>
      </c>
      <c r="H2573">
        <f t="shared" si="121"/>
        <v>1.3500000000000085</v>
      </c>
      <c r="I2573">
        <f t="shared" si="122"/>
        <v>0.99000000000000909</v>
      </c>
    </row>
    <row r="2574" spans="1:9" x14ac:dyDescent="0.25">
      <c r="A2574">
        <v>39976</v>
      </c>
      <c r="B2574">
        <v>72.540000000000006</v>
      </c>
      <c r="C2574">
        <v>72.040000000000006</v>
      </c>
      <c r="D2574">
        <v>72.680000000000007</v>
      </c>
      <c r="E2574">
        <v>70.92</v>
      </c>
      <c r="F2574">
        <v>71.790000000000006</v>
      </c>
      <c r="G2574">
        <f t="shared" si="120"/>
        <v>-0.72999999999998977</v>
      </c>
      <c r="H2574">
        <f t="shared" si="121"/>
        <v>-0.64000000000000057</v>
      </c>
      <c r="I2574">
        <f t="shared" si="122"/>
        <v>-0.87000000000000455</v>
      </c>
    </row>
    <row r="2575" spans="1:9" x14ac:dyDescent="0.25">
      <c r="A2575">
        <v>39979</v>
      </c>
      <c r="B2575">
        <v>70.86</v>
      </c>
      <c r="C2575">
        <v>70.62</v>
      </c>
      <c r="D2575">
        <v>72.040000000000006</v>
      </c>
      <c r="E2575">
        <v>69.44</v>
      </c>
      <c r="F2575">
        <v>70.92</v>
      </c>
      <c r="G2575">
        <f t="shared" si="120"/>
        <v>-1.6800000000000068</v>
      </c>
      <c r="H2575">
        <f t="shared" si="121"/>
        <v>-1.4200000000000017</v>
      </c>
      <c r="I2575">
        <f t="shared" si="122"/>
        <v>-1.480000000000004</v>
      </c>
    </row>
    <row r="2576" spans="1:9" x14ac:dyDescent="0.25">
      <c r="A2576">
        <v>39980</v>
      </c>
      <c r="B2576">
        <v>70.8</v>
      </c>
      <c r="C2576">
        <v>70.47</v>
      </c>
      <c r="D2576">
        <v>70.62</v>
      </c>
      <c r="E2576">
        <v>70.239999999999995</v>
      </c>
      <c r="F2576">
        <v>70.239999999999995</v>
      </c>
      <c r="G2576">
        <f t="shared" si="120"/>
        <v>-6.0000000000002274E-2</v>
      </c>
      <c r="H2576">
        <f t="shared" si="121"/>
        <v>-0.15000000000000568</v>
      </c>
      <c r="I2576">
        <f t="shared" si="122"/>
        <v>0</v>
      </c>
    </row>
    <row r="2577" spans="1:9" x14ac:dyDescent="0.25">
      <c r="A2577">
        <v>39981</v>
      </c>
      <c r="B2577">
        <v>71.23</v>
      </c>
      <c r="C2577">
        <v>71.03</v>
      </c>
      <c r="D2577">
        <v>70.47</v>
      </c>
      <c r="E2577">
        <v>70.849999999999994</v>
      </c>
      <c r="F2577">
        <v>70.239999999999995</v>
      </c>
      <c r="G2577">
        <f t="shared" si="120"/>
        <v>0.43000000000000682</v>
      </c>
      <c r="H2577">
        <f t="shared" si="121"/>
        <v>0.56000000000000227</v>
      </c>
      <c r="I2577">
        <f t="shared" si="122"/>
        <v>0.60999999999999943</v>
      </c>
    </row>
    <row r="2578" spans="1:9" x14ac:dyDescent="0.25">
      <c r="A2578">
        <v>39982</v>
      </c>
      <c r="B2578">
        <v>71.45</v>
      </c>
      <c r="C2578">
        <v>71.37</v>
      </c>
      <c r="D2578">
        <v>71.03</v>
      </c>
      <c r="E2578">
        <v>71.06</v>
      </c>
      <c r="F2578">
        <v>70.849999999999994</v>
      </c>
      <c r="G2578">
        <f t="shared" si="120"/>
        <v>0.21999999999999886</v>
      </c>
      <c r="H2578">
        <f t="shared" si="121"/>
        <v>0.34000000000000341</v>
      </c>
      <c r="I2578">
        <f t="shared" si="122"/>
        <v>0.21000000000000796</v>
      </c>
    </row>
    <row r="2579" spans="1:9" x14ac:dyDescent="0.25">
      <c r="A2579">
        <v>39983</v>
      </c>
      <c r="B2579">
        <v>70.06</v>
      </c>
      <c r="C2579">
        <v>69.55</v>
      </c>
      <c r="D2579">
        <v>71.37</v>
      </c>
      <c r="E2579">
        <v>69.19</v>
      </c>
      <c r="F2579">
        <v>71.06</v>
      </c>
      <c r="G2579">
        <f t="shared" si="120"/>
        <v>-1.3900000000000006</v>
      </c>
      <c r="H2579">
        <f t="shared" si="121"/>
        <v>-1.8200000000000074</v>
      </c>
      <c r="I2579">
        <f t="shared" si="122"/>
        <v>-1.8700000000000045</v>
      </c>
    </row>
    <row r="2580" spans="1:9" x14ac:dyDescent="0.25">
      <c r="A2580">
        <v>39986</v>
      </c>
      <c r="B2580">
        <v>67.14</v>
      </c>
      <c r="C2580">
        <v>66.930000000000007</v>
      </c>
      <c r="D2580">
        <v>69.55</v>
      </c>
      <c r="E2580">
        <v>66.98</v>
      </c>
      <c r="F2580">
        <v>69.19</v>
      </c>
      <c r="G2580">
        <f t="shared" si="120"/>
        <v>-2.9200000000000017</v>
      </c>
      <c r="H2580">
        <f t="shared" si="121"/>
        <v>-2.6199999999999903</v>
      </c>
      <c r="I2580">
        <f t="shared" si="122"/>
        <v>-2.2099999999999937</v>
      </c>
    </row>
    <row r="2581" spans="1:9" x14ac:dyDescent="0.25">
      <c r="A2581">
        <v>39987</v>
      </c>
      <c r="B2581">
        <v>69.5</v>
      </c>
      <c r="C2581">
        <v>69.239999999999995</v>
      </c>
      <c r="D2581">
        <v>67.5</v>
      </c>
      <c r="E2581">
        <v>68.8</v>
      </c>
      <c r="F2581">
        <v>66.98</v>
      </c>
      <c r="G2581">
        <f t="shared" si="120"/>
        <v>2.3599999999999994</v>
      </c>
      <c r="H2581">
        <f t="shared" si="121"/>
        <v>1.7399999999999949</v>
      </c>
      <c r="I2581">
        <f t="shared" si="122"/>
        <v>1.8199999999999932</v>
      </c>
    </row>
    <row r="2582" spans="1:9" x14ac:dyDescent="0.25">
      <c r="A2582">
        <v>39988</v>
      </c>
      <c r="B2582">
        <v>69.099999999999994</v>
      </c>
      <c r="C2582">
        <v>68.67</v>
      </c>
      <c r="D2582">
        <v>69.239999999999995</v>
      </c>
      <c r="E2582">
        <v>68.33</v>
      </c>
      <c r="F2582">
        <v>68.8</v>
      </c>
      <c r="G2582">
        <f t="shared" si="120"/>
        <v>-0.40000000000000568</v>
      </c>
      <c r="H2582">
        <f t="shared" si="121"/>
        <v>-0.56999999999999318</v>
      </c>
      <c r="I2582">
        <f t="shared" si="122"/>
        <v>-0.46999999999999886</v>
      </c>
    </row>
    <row r="2583" spans="1:9" x14ac:dyDescent="0.25">
      <c r="A2583">
        <v>39989</v>
      </c>
      <c r="B2583">
        <v>70.16</v>
      </c>
      <c r="C2583">
        <v>70.23</v>
      </c>
      <c r="D2583">
        <v>68.67</v>
      </c>
      <c r="E2583">
        <v>69.78</v>
      </c>
      <c r="F2583">
        <v>68.33</v>
      </c>
      <c r="G2583">
        <f t="shared" si="120"/>
        <v>1.0600000000000023</v>
      </c>
      <c r="H2583">
        <f t="shared" si="121"/>
        <v>1.5600000000000023</v>
      </c>
      <c r="I2583">
        <f t="shared" si="122"/>
        <v>1.4500000000000028</v>
      </c>
    </row>
    <row r="2584" spans="1:9" x14ac:dyDescent="0.25">
      <c r="A2584">
        <v>39990</v>
      </c>
      <c r="B2584">
        <v>69.36</v>
      </c>
      <c r="C2584">
        <v>69.16</v>
      </c>
      <c r="D2584">
        <v>70.23</v>
      </c>
      <c r="E2584">
        <v>68.92</v>
      </c>
      <c r="F2584">
        <v>69.78</v>
      </c>
      <c r="G2584">
        <f t="shared" si="120"/>
        <v>-0.79999999999999716</v>
      </c>
      <c r="H2584">
        <f t="shared" si="121"/>
        <v>-1.0700000000000074</v>
      </c>
      <c r="I2584">
        <f t="shared" si="122"/>
        <v>-0.85999999999999943</v>
      </c>
    </row>
    <row r="2585" spans="1:9" x14ac:dyDescent="0.25">
      <c r="A2585">
        <v>39993</v>
      </c>
      <c r="B2585">
        <v>72.06</v>
      </c>
      <c r="C2585">
        <v>71.489999999999995</v>
      </c>
      <c r="D2585">
        <v>69.16</v>
      </c>
      <c r="E2585">
        <v>70.989999999999995</v>
      </c>
      <c r="F2585">
        <v>68.92</v>
      </c>
      <c r="G2585">
        <f t="shared" si="120"/>
        <v>2.7000000000000028</v>
      </c>
      <c r="H2585">
        <f t="shared" si="121"/>
        <v>2.3299999999999983</v>
      </c>
      <c r="I2585">
        <f t="shared" si="122"/>
        <v>2.0699999999999932</v>
      </c>
    </row>
    <row r="2586" spans="1:9" x14ac:dyDescent="0.25">
      <c r="A2586">
        <v>39994</v>
      </c>
      <c r="B2586">
        <v>70.569999999999993</v>
      </c>
      <c r="C2586">
        <v>69.89</v>
      </c>
      <c r="D2586">
        <v>71.489999999999995</v>
      </c>
      <c r="E2586">
        <v>69.3</v>
      </c>
      <c r="F2586">
        <v>70.989999999999995</v>
      </c>
      <c r="G2586">
        <f t="shared" si="120"/>
        <v>-1.4900000000000091</v>
      </c>
      <c r="H2586">
        <f t="shared" si="121"/>
        <v>-1.5999999999999943</v>
      </c>
      <c r="I2586">
        <f t="shared" si="122"/>
        <v>-1.6899999999999977</v>
      </c>
    </row>
    <row r="2587" spans="1:9" x14ac:dyDescent="0.25">
      <c r="A2587">
        <v>39995</v>
      </c>
      <c r="B2587">
        <v>69.75</v>
      </c>
      <c r="C2587">
        <v>69.31</v>
      </c>
      <c r="D2587">
        <v>69.89</v>
      </c>
      <c r="E2587">
        <v>68.790000000000006</v>
      </c>
      <c r="F2587">
        <v>69.3</v>
      </c>
      <c r="G2587">
        <f t="shared" si="120"/>
        <v>-0.81999999999999318</v>
      </c>
      <c r="H2587">
        <f t="shared" si="121"/>
        <v>-0.57999999999999829</v>
      </c>
      <c r="I2587">
        <f t="shared" si="122"/>
        <v>-0.50999999999999091</v>
      </c>
    </row>
    <row r="2588" spans="1:9" x14ac:dyDescent="0.25">
      <c r="A2588">
        <v>39996</v>
      </c>
      <c r="B2588">
        <v>67.44</v>
      </c>
      <c r="C2588">
        <v>66.73</v>
      </c>
      <c r="D2588">
        <v>69.31</v>
      </c>
      <c r="E2588">
        <v>66.650000000000006</v>
      </c>
      <c r="F2588">
        <v>68.790000000000006</v>
      </c>
      <c r="G2588">
        <f t="shared" si="120"/>
        <v>-2.3100000000000023</v>
      </c>
      <c r="H2588">
        <f t="shared" si="121"/>
        <v>-2.5799999999999983</v>
      </c>
      <c r="I2588">
        <f t="shared" si="122"/>
        <v>-2.1400000000000006</v>
      </c>
    </row>
    <row r="2589" spans="1:9" x14ac:dyDescent="0.25">
      <c r="A2589">
        <v>40000</v>
      </c>
      <c r="B2589">
        <v>64.61</v>
      </c>
      <c r="C2589">
        <v>64.05</v>
      </c>
      <c r="D2589">
        <v>66.73</v>
      </c>
      <c r="E2589">
        <v>64.05</v>
      </c>
      <c r="F2589">
        <v>65.61</v>
      </c>
      <c r="G2589">
        <f t="shared" si="120"/>
        <v>-2.8299999999999983</v>
      </c>
      <c r="H2589">
        <f t="shared" si="121"/>
        <v>-2.6800000000000068</v>
      </c>
      <c r="I2589">
        <f t="shared" si="122"/>
        <v>-1.5600000000000023</v>
      </c>
    </row>
    <row r="2590" spans="1:9" x14ac:dyDescent="0.25">
      <c r="A2590">
        <v>40001</v>
      </c>
      <c r="B2590">
        <v>63.2</v>
      </c>
      <c r="C2590">
        <v>62.93</v>
      </c>
      <c r="D2590">
        <v>64.05</v>
      </c>
      <c r="E2590">
        <v>63.23</v>
      </c>
      <c r="F2590">
        <v>64.05</v>
      </c>
      <c r="G2590">
        <f t="shared" si="120"/>
        <v>-1.4099999999999966</v>
      </c>
      <c r="H2590">
        <f t="shared" si="121"/>
        <v>-1.1199999999999974</v>
      </c>
      <c r="I2590">
        <f t="shared" si="122"/>
        <v>-0.82000000000000028</v>
      </c>
    </row>
    <row r="2591" spans="1:9" x14ac:dyDescent="0.25">
      <c r="A2591">
        <v>40002</v>
      </c>
      <c r="B2591">
        <v>60.78</v>
      </c>
      <c r="C2591">
        <v>60.14</v>
      </c>
      <c r="D2591">
        <v>62.93</v>
      </c>
      <c r="E2591">
        <v>60.43</v>
      </c>
      <c r="F2591">
        <v>63.23</v>
      </c>
      <c r="G2591">
        <f t="shared" si="120"/>
        <v>-2.4200000000000017</v>
      </c>
      <c r="H2591">
        <f t="shared" si="121"/>
        <v>-2.7899999999999991</v>
      </c>
      <c r="I2591">
        <f t="shared" si="122"/>
        <v>-2.7999999999999972</v>
      </c>
    </row>
    <row r="2592" spans="1:9" x14ac:dyDescent="0.25">
      <c r="A2592">
        <v>40003</v>
      </c>
      <c r="B2592">
        <v>61.22</v>
      </c>
      <c r="C2592">
        <v>60.41</v>
      </c>
      <c r="D2592">
        <v>60.14</v>
      </c>
      <c r="E2592">
        <v>61.1</v>
      </c>
      <c r="F2592">
        <v>60.43</v>
      </c>
      <c r="G2592">
        <f t="shared" si="120"/>
        <v>0.43999999999999773</v>
      </c>
      <c r="H2592">
        <f t="shared" si="121"/>
        <v>0.26999999999999602</v>
      </c>
      <c r="I2592">
        <f t="shared" si="122"/>
        <v>0.67000000000000171</v>
      </c>
    </row>
    <row r="2593" spans="1:9" x14ac:dyDescent="0.25">
      <c r="A2593">
        <v>40004</v>
      </c>
      <c r="B2593">
        <v>60.48</v>
      </c>
      <c r="C2593">
        <v>59.89</v>
      </c>
      <c r="D2593">
        <v>60.41</v>
      </c>
      <c r="E2593">
        <v>60.52</v>
      </c>
      <c r="F2593">
        <v>61.1</v>
      </c>
      <c r="G2593">
        <f t="shared" si="120"/>
        <v>-0.74000000000000199</v>
      </c>
      <c r="H2593">
        <f t="shared" si="121"/>
        <v>-0.51999999999999602</v>
      </c>
      <c r="I2593">
        <f t="shared" si="122"/>
        <v>-0.57999999999999829</v>
      </c>
    </row>
    <row r="2594" spans="1:9" x14ac:dyDescent="0.25">
      <c r="A2594">
        <v>40007</v>
      </c>
      <c r="B2594">
        <v>60.71</v>
      </c>
      <c r="C2594">
        <v>59.69</v>
      </c>
      <c r="D2594">
        <v>59.89</v>
      </c>
      <c r="E2594">
        <v>60.69</v>
      </c>
      <c r="F2594">
        <v>60.52</v>
      </c>
      <c r="G2594">
        <f t="shared" si="120"/>
        <v>0.23000000000000398</v>
      </c>
      <c r="H2594">
        <f t="shared" si="121"/>
        <v>-0.20000000000000284</v>
      </c>
      <c r="I2594">
        <f t="shared" si="122"/>
        <v>0.1699999999999946</v>
      </c>
    </row>
    <row r="2595" spans="1:9" x14ac:dyDescent="0.25">
      <c r="A2595">
        <v>40008</v>
      </c>
      <c r="B2595">
        <v>61.48</v>
      </c>
      <c r="C2595">
        <v>59.52</v>
      </c>
      <c r="D2595">
        <v>59.69</v>
      </c>
      <c r="E2595">
        <v>60.86</v>
      </c>
      <c r="F2595">
        <v>60.69</v>
      </c>
      <c r="G2595">
        <f t="shared" si="120"/>
        <v>0.76999999999999602</v>
      </c>
      <c r="H2595">
        <f t="shared" si="121"/>
        <v>-0.1699999999999946</v>
      </c>
      <c r="I2595">
        <f t="shared" si="122"/>
        <v>0.17000000000000171</v>
      </c>
    </row>
    <row r="2596" spans="1:9" x14ac:dyDescent="0.25">
      <c r="A2596">
        <v>40009</v>
      </c>
      <c r="B2596">
        <v>64.12</v>
      </c>
      <c r="C2596">
        <v>61.54</v>
      </c>
      <c r="D2596">
        <v>59.52</v>
      </c>
      <c r="E2596">
        <v>63.09</v>
      </c>
      <c r="F2596">
        <v>60.86</v>
      </c>
      <c r="G2596">
        <f t="shared" si="120"/>
        <v>2.6400000000000077</v>
      </c>
      <c r="H2596">
        <f t="shared" si="121"/>
        <v>2.019999999999996</v>
      </c>
      <c r="I2596">
        <f t="shared" si="122"/>
        <v>2.230000000000004</v>
      </c>
    </row>
    <row r="2597" spans="1:9" x14ac:dyDescent="0.25">
      <c r="A2597">
        <v>40010</v>
      </c>
      <c r="B2597">
        <v>64.010000000000005</v>
      </c>
      <c r="C2597">
        <v>62.02</v>
      </c>
      <c r="D2597">
        <v>61.54</v>
      </c>
      <c r="E2597">
        <v>62.75</v>
      </c>
      <c r="F2597">
        <v>63.09</v>
      </c>
      <c r="G2597">
        <f t="shared" si="120"/>
        <v>-0.10999999999999943</v>
      </c>
      <c r="H2597">
        <f t="shared" si="121"/>
        <v>0.48000000000000398</v>
      </c>
      <c r="I2597">
        <f t="shared" si="122"/>
        <v>-0.34000000000000341</v>
      </c>
    </row>
    <row r="2598" spans="1:9" x14ac:dyDescent="0.25">
      <c r="A2598">
        <v>40011</v>
      </c>
      <c r="B2598">
        <v>65.349999999999994</v>
      </c>
      <c r="C2598">
        <v>63.56</v>
      </c>
      <c r="D2598">
        <v>62.02</v>
      </c>
      <c r="E2598">
        <v>65.38</v>
      </c>
      <c r="F2598">
        <v>63.75</v>
      </c>
      <c r="G2598">
        <f t="shared" si="120"/>
        <v>1.3399999999999892</v>
      </c>
      <c r="H2598">
        <f t="shared" si="121"/>
        <v>1.5399999999999991</v>
      </c>
      <c r="I2598">
        <f t="shared" si="122"/>
        <v>1.6299999999999955</v>
      </c>
    </row>
    <row r="2599" spans="1:9" x14ac:dyDescent="0.25">
      <c r="A2599">
        <v>40014</v>
      </c>
      <c r="B2599">
        <v>66.69</v>
      </c>
      <c r="C2599">
        <v>63.98</v>
      </c>
      <c r="D2599">
        <v>63.56</v>
      </c>
      <c r="E2599">
        <v>66.44</v>
      </c>
      <c r="F2599">
        <v>65.38</v>
      </c>
      <c r="G2599">
        <f t="shared" si="120"/>
        <v>1.3400000000000034</v>
      </c>
      <c r="H2599">
        <f t="shared" si="121"/>
        <v>0.4199999999999946</v>
      </c>
      <c r="I2599">
        <f t="shared" si="122"/>
        <v>1.0600000000000023</v>
      </c>
    </row>
    <row r="2600" spans="1:9" x14ac:dyDescent="0.25">
      <c r="A2600">
        <v>40015</v>
      </c>
      <c r="B2600">
        <v>67.23</v>
      </c>
      <c r="C2600">
        <v>64.72</v>
      </c>
      <c r="D2600">
        <v>63.98</v>
      </c>
      <c r="E2600">
        <v>66.87</v>
      </c>
      <c r="F2600">
        <v>66.44</v>
      </c>
      <c r="G2600">
        <f t="shared" si="120"/>
        <v>0.54000000000000625</v>
      </c>
      <c r="H2600">
        <f t="shared" si="121"/>
        <v>0.74000000000000199</v>
      </c>
      <c r="I2600">
        <f t="shared" si="122"/>
        <v>0.43000000000000682</v>
      </c>
    </row>
    <row r="2601" spans="1:9" x14ac:dyDescent="0.25">
      <c r="A2601">
        <v>40016</v>
      </c>
      <c r="B2601">
        <v>67.48</v>
      </c>
      <c r="C2601">
        <v>65.400000000000006</v>
      </c>
      <c r="D2601">
        <v>65.61</v>
      </c>
      <c r="E2601">
        <v>67.209999999999994</v>
      </c>
      <c r="F2601">
        <v>66.87</v>
      </c>
      <c r="G2601">
        <f t="shared" si="120"/>
        <v>0.25</v>
      </c>
      <c r="H2601">
        <f t="shared" si="121"/>
        <v>-0.20999999999999375</v>
      </c>
      <c r="I2601">
        <f t="shared" si="122"/>
        <v>0.3399999999999892</v>
      </c>
    </row>
    <row r="2602" spans="1:9" x14ac:dyDescent="0.25">
      <c r="A2602">
        <v>40017</v>
      </c>
      <c r="B2602">
        <v>69.19</v>
      </c>
      <c r="C2602">
        <v>67.16</v>
      </c>
      <c r="D2602">
        <v>65.400000000000006</v>
      </c>
      <c r="E2602">
        <v>69.25</v>
      </c>
      <c r="F2602">
        <v>67.209999999999994</v>
      </c>
      <c r="G2602">
        <f t="shared" si="120"/>
        <v>1.7099999999999937</v>
      </c>
      <c r="H2602">
        <f t="shared" si="121"/>
        <v>1.7599999999999909</v>
      </c>
      <c r="I2602">
        <f t="shared" si="122"/>
        <v>2.0400000000000063</v>
      </c>
    </row>
    <row r="2603" spans="1:9" x14ac:dyDescent="0.25">
      <c r="A2603">
        <v>40018</v>
      </c>
      <c r="B2603">
        <v>70.739999999999995</v>
      </c>
      <c r="C2603">
        <v>68.05</v>
      </c>
      <c r="D2603">
        <v>67.16</v>
      </c>
      <c r="E2603">
        <v>70.319999999999993</v>
      </c>
      <c r="F2603">
        <v>69.25</v>
      </c>
      <c r="G2603">
        <f t="shared" si="120"/>
        <v>1.5499999999999972</v>
      </c>
      <c r="H2603">
        <f t="shared" si="121"/>
        <v>0.89000000000000057</v>
      </c>
      <c r="I2603">
        <f t="shared" si="122"/>
        <v>1.0699999999999932</v>
      </c>
    </row>
    <row r="2604" spans="1:9" x14ac:dyDescent="0.25">
      <c r="A2604">
        <v>40021</v>
      </c>
      <c r="B2604">
        <v>70.67</v>
      </c>
      <c r="C2604">
        <v>68.38</v>
      </c>
      <c r="D2604">
        <v>68.05</v>
      </c>
      <c r="E2604">
        <v>70.81</v>
      </c>
      <c r="F2604">
        <v>70.319999999999993</v>
      </c>
      <c r="G2604">
        <f t="shared" si="120"/>
        <v>-6.9999999999993179E-2</v>
      </c>
      <c r="H2604">
        <f t="shared" si="121"/>
        <v>0.32999999999999829</v>
      </c>
      <c r="I2604">
        <f t="shared" si="122"/>
        <v>0.49000000000000909</v>
      </c>
    </row>
    <row r="2605" spans="1:9" x14ac:dyDescent="0.25">
      <c r="A2605">
        <v>40022</v>
      </c>
      <c r="B2605">
        <v>69.67</v>
      </c>
      <c r="C2605">
        <v>67.23</v>
      </c>
      <c r="D2605">
        <v>68.38</v>
      </c>
      <c r="E2605">
        <v>69.88</v>
      </c>
      <c r="F2605">
        <v>70.81</v>
      </c>
      <c r="G2605">
        <f t="shared" si="120"/>
        <v>-1</v>
      </c>
      <c r="H2605">
        <f t="shared" si="121"/>
        <v>-1.1499999999999915</v>
      </c>
      <c r="I2605">
        <f t="shared" si="122"/>
        <v>-0.93000000000000682</v>
      </c>
    </row>
    <row r="2606" spans="1:9" x14ac:dyDescent="0.25">
      <c r="A2606">
        <v>40023</v>
      </c>
      <c r="B2606">
        <v>69.37</v>
      </c>
      <c r="C2606">
        <v>63.35</v>
      </c>
      <c r="D2606">
        <v>67.23</v>
      </c>
      <c r="E2606">
        <v>66.53</v>
      </c>
      <c r="F2606">
        <v>69.88</v>
      </c>
      <c r="G2606">
        <f t="shared" si="120"/>
        <v>-0.29999999999999716</v>
      </c>
      <c r="H2606">
        <f t="shared" si="121"/>
        <v>-3.8800000000000026</v>
      </c>
      <c r="I2606">
        <f t="shared" si="122"/>
        <v>-3.3499999999999943</v>
      </c>
    </row>
    <row r="2607" spans="1:9" x14ac:dyDescent="0.25">
      <c r="A2607">
        <v>40024</v>
      </c>
      <c r="B2607">
        <v>70.02</v>
      </c>
      <c r="C2607">
        <v>66.94</v>
      </c>
      <c r="D2607">
        <v>63.35</v>
      </c>
      <c r="E2607">
        <v>70.11</v>
      </c>
      <c r="F2607">
        <v>66.53</v>
      </c>
      <c r="G2607">
        <f t="shared" si="120"/>
        <v>0.64999999999999147</v>
      </c>
      <c r="H2607">
        <f t="shared" si="121"/>
        <v>3.5899999999999963</v>
      </c>
      <c r="I2607">
        <f t="shared" si="122"/>
        <v>3.5799999999999983</v>
      </c>
    </row>
    <row r="2608" spans="1:9" x14ac:dyDescent="0.25">
      <c r="A2608">
        <v>40025</v>
      </c>
      <c r="B2608">
        <v>71.81</v>
      </c>
      <c r="C2608">
        <v>69.45</v>
      </c>
      <c r="D2608">
        <v>66.94</v>
      </c>
      <c r="E2608">
        <v>71.7</v>
      </c>
      <c r="F2608">
        <v>70.11</v>
      </c>
      <c r="G2608">
        <f t="shared" si="120"/>
        <v>1.7900000000000063</v>
      </c>
      <c r="H2608">
        <f t="shared" si="121"/>
        <v>2.5100000000000051</v>
      </c>
      <c r="I2608">
        <f t="shared" si="122"/>
        <v>1.5900000000000034</v>
      </c>
    </row>
    <row r="2609" spans="1:9" x14ac:dyDescent="0.25">
      <c r="A2609">
        <v>40028</v>
      </c>
      <c r="B2609">
        <v>73.930000000000007</v>
      </c>
      <c r="C2609">
        <v>71.58</v>
      </c>
      <c r="D2609">
        <v>69.45</v>
      </c>
      <c r="E2609">
        <v>73.55</v>
      </c>
      <c r="F2609">
        <v>71.7</v>
      </c>
      <c r="G2609">
        <f t="shared" si="120"/>
        <v>2.1200000000000045</v>
      </c>
      <c r="H2609">
        <f t="shared" si="121"/>
        <v>2.1299999999999955</v>
      </c>
      <c r="I2609">
        <f t="shared" si="122"/>
        <v>1.8499999999999943</v>
      </c>
    </row>
    <row r="2610" spans="1:9" x14ac:dyDescent="0.25">
      <c r="A2610">
        <v>40029</v>
      </c>
      <c r="B2610">
        <v>75.239999999999995</v>
      </c>
      <c r="C2610">
        <v>71.42</v>
      </c>
      <c r="D2610">
        <v>71.58</v>
      </c>
      <c r="E2610">
        <v>74.28</v>
      </c>
      <c r="F2610">
        <v>73.55</v>
      </c>
      <c r="G2610">
        <f t="shared" si="120"/>
        <v>1.3099999999999881</v>
      </c>
      <c r="H2610">
        <f t="shared" si="121"/>
        <v>-0.15999999999999659</v>
      </c>
      <c r="I2610">
        <f t="shared" si="122"/>
        <v>0.73000000000000398</v>
      </c>
    </row>
    <row r="2611" spans="1:9" x14ac:dyDescent="0.25">
      <c r="A2611">
        <v>40030</v>
      </c>
      <c r="B2611">
        <v>76.2</v>
      </c>
      <c r="C2611">
        <v>71.97</v>
      </c>
      <c r="D2611">
        <v>71.42</v>
      </c>
      <c r="E2611">
        <v>75.510000000000005</v>
      </c>
      <c r="F2611">
        <v>74.28</v>
      </c>
      <c r="G2611">
        <f t="shared" si="120"/>
        <v>0.96000000000000796</v>
      </c>
      <c r="H2611">
        <f t="shared" si="121"/>
        <v>0.54999999999999716</v>
      </c>
      <c r="I2611">
        <f t="shared" si="122"/>
        <v>1.230000000000004</v>
      </c>
    </row>
    <row r="2612" spans="1:9" x14ac:dyDescent="0.25">
      <c r="A2612">
        <v>40031</v>
      </c>
      <c r="B2612">
        <v>76.03</v>
      </c>
      <c r="C2612">
        <v>71.94</v>
      </c>
      <c r="D2612">
        <v>71.97</v>
      </c>
      <c r="E2612">
        <v>74.83</v>
      </c>
      <c r="F2612">
        <v>75.510000000000005</v>
      </c>
      <c r="G2612">
        <f t="shared" si="120"/>
        <v>-0.17000000000000171</v>
      </c>
      <c r="H2612">
        <f t="shared" si="121"/>
        <v>-3.0000000000001137E-2</v>
      </c>
      <c r="I2612">
        <f t="shared" si="122"/>
        <v>-0.68000000000000682</v>
      </c>
    </row>
    <row r="2613" spans="1:9" x14ac:dyDescent="0.25">
      <c r="A2613">
        <v>40032</v>
      </c>
      <c r="B2613">
        <v>74.400000000000006</v>
      </c>
      <c r="C2613">
        <v>70.930000000000007</v>
      </c>
      <c r="D2613">
        <v>71.94</v>
      </c>
      <c r="E2613">
        <v>73.59</v>
      </c>
      <c r="F2613">
        <v>74.83</v>
      </c>
      <c r="G2613">
        <f t="shared" si="120"/>
        <v>-1.6299999999999955</v>
      </c>
      <c r="H2613">
        <f t="shared" si="121"/>
        <v>-1.0099999999999909</v>
      </c>
      <c r="I2613">
        <f t="shared" si="122"/>
        <v>-1.2399999999999949</v>
      </c>
    </row>
    <row r="2614" spans="1:9" x14ac:dyDescent="0.25">
      <c r="A2614">
        <v>40035</v>
      </c>
      <c r="B2614">
        <v>74.88</v>
      </c>
      <c r="C2614">
        <v>70.599999999999994</v>
      </c>
      <c r="D2614">
        <v>70.930000000000007</v>
      </c>
      <c r="E2614">
        <v>73.5</v>
      </c>
      <c r="F2614">
        <v>73.59</v>
      </c>
      <c r="G2614">
        <f t="shared" si="120"/>
        <v>0.47999999999998977</v>
      </c>
      <c r="H2614">
        <f t="shared" si="121"/>
        <v>-0.33000000000001251</v>
      </c>
      <c r="I2614">
        <f t="shared" si="122"/>
        <v>-9.0000000000003411E-2</v>
      </c>
    </row>
    <row r="2615" spans="1:9" x14ac:dyDescent="0.25">
      <c r="A2615">
        <v>40036</v>
      </c>
      <c r="B2615">
        <v>73.650000000000006</v>
      </c>
      <c r="C2615">
        <v>69.45</v>
      </c>
      <c r="D2615">
        <v>70.599999999999994</v>
      </c>
      <c r="E2615">
        <v>72.459999999999994</v>
      </c>
      <c r="F2615">
        <v>73.5</v>
      </c>
      <c r="G2615">
        <f t="shared" si="120"/>
        <v>-1.2299999999999898</v>
      </c>
      <c r="H2615">
        <f t="shared" si="121"/>
        <v>-1.1499999999999915</v>
      </c>
      <c r="I2615">
        <f t="shared" si="122"/>
        <v>-1.0400000000000063</v>
      </c>
    </row>
    <row r="2616" spans="1:9" x14ac:dyDescent="0.25">
      <c r="A2616">
        <v>40037</v>
      </c>
      <c r="B2616">
        <v>74.02</v>
      </c>
      <c r="C2616">
        <v>70.16</v>
      </c>
      <c r="D2616">
        <v>69.45</v>
      </c>
      <c r="E2616">
        <v>72.89</v>
      </c>
      <c r="F2616">
        <v>72.459999999999994</v>
      </c>
      <c r="G2616">
        <f t="shared" si="120"/>
        <v>0.36999999999999034</v>
      </c>
      <c r="H2616">
        <f t="shared" si="121"/>
        <v>0.70999999999999375</v>
      </c>
      <c r="I2616">
        <f t="shared" si="122"/>
        <v>0.43000000000000682</v>
      </c>
    </row>
    <row r="2617" spans="1:9" x14ac:dyDescent="0.25">
      <c r="A2617">
        <v>40038</v>
      </c>
      <c r="B2617">
        <v>74.900000000000006</v>
      </c>
      <c r="C2617">
        <v>70.52</v>
      </c>
      <c r="D2617">
        <v>70.16</v>
      </c>
      <c r="E2617">
        <v>73.48</v>
      </c>
      <c r="F2617">
        <v>72.89</v>
      </c>
      <c r="G2617">
        <f t="shared" si="120"/>
        <v>0.88000000000000966</v>
      </c>
      <c r="H2617">
        <f t="shared" si="121"/>
        <v>0.35999999999999943</v>
      </c>
      <c r="I2617">
        <f t="shared" si="122"/>
        <v>0.59000000000000341</v>
      </c>
    </row>
    <row r="2618" spans="1:9" x14ac:dyDescent="0.25">
      <c r="A2618">
        <v>40039</v>
      </c>
      <c r="B2618">
        <v>72.099999999999994</v>
      </c>
      <c r="C2618">
        <v>67.510000000000005</v>
      </c>
      <c r="D2618">
        <v>70.52</v>
      </c>
      <c r="E2618">
        <v>143.85</v>
      </c>
      <c r="F2618">
        <v>147.42000000000002</v>
      </c>
      <c r="G2618">
        <f t="shared" si="120"/>
        <v>-2.8000000000000114</v>
      </c>
      <c r="H2618">
        <f t="shared" si="121"/>
        <v>-3.0099999999999909</v>
      </c>
      <c r="I2618">
        <f t="shared" si="122"/>
        <v>-3.5700000000000216</v>
      </c>
    </row>
    <row r="2619" spans="1:9" x14ac:dyDescent="0.25">
      <c r="A2619">
        <v>40042</v>
      </c>
      <c r="B2619">
        <v>70.989999999999995</v>
      </c>
      <c r="C2619">
        <v>66.75</v>
      </c>
      <c r="D2619">
        <v>67.510000000000005</v>
      </c>
      <c r="E2619">
        <v>70.540000000000006</v>
      </c>
      <c r="F2619">
        <v>71.44</v>
      </c>
      <c r="G2619">
        <f t="shared" si="120"/>
        <v>-1.1099999999999994</v>
      </c>
      <c r="H2619">
        <f t="shared" si="121"/>
        <v>-0.76000000000000512</v>
      </c>
      <c r="I2619">
        <f t="shared" si="122"/>
        <v>-0.89999999999999147</v>
      </c>
    </row>
    <row r="2620" spans="1:9" x14ac:dyDescent="0.25">
      <c r="A2620">
        <v>40043</v>
      </c>
      <c r="B2620">
        <v>73.33</v>
      </c>
      <c r="C2620">
        <v>69.19</v>
      </c>
      <c r="D2620">
        <v>66.75</v>
      </c>
      <c r="E2620">
        <v>72.37</v>
      </c>
      <c r="F2620">
        <v>70.540000000000006</v>
      </c>
      <c r="G2620">
        <f t="shared" si="120"/>
        <v>2.3400000000000034</v>
      </c>
      <c r="H2620">
        <f t="shared" si="121"/>
        <v>2.4399999999999977</v>
      </c>
      <c r="I2620">
        <f t="shared" si="122"/>
        <v>1.8299999999999983</v>
      </c>
    </row>
    <row r="2621" spans="1:9" x14ac:dyDescent="0.25">
      <c r="A2621">
        <v>40044</v>
      </c>
      <c r="B2621">
        <v>75.41</v>
      </c>
      <c r="C2621">
        <v>72.42</v>
      </c>
      <c r="D2621">
        <v>69.19</v>
      </c>
      <c r="E2621">
        <v>74.59</v>
      </c>
      <c r="F2621">
        <v>72.37</v>
      </c>
      <c r="G2621">
        <f t="shared" si="120"/>
        <v>2.0799999999999983</v>
      </c>
      <c r="H2621">
        <f t="shared" si="121"/>
        <v>3.230000000000004</v>
      </c>
      <c r="I2621">
        <f t="shared" si="122"/>
        <v>2.2199999999999989</v>
      </c>
    </row>
    <row r="2622" spans="1:9" x14ac:dyDescent="0.25">
      <c r="A2622">
        <v>40045</v>
      </c>
      <c r="B2622">
        <v>75.010000000000005</v>
      </c>
      <c r="C2622">
        <v>72.540000000000006</v>
      </c>
      <c r="D2622">
        <v>72.42</v>
      </c>
      <c r="E2622">
        <v>73.33</v>
      </c>
      <c r="F2622">
        <v>74.59</v>
      </c>
      <c r="G2622">
        <f t="shared" si="120"/>
        <v>-0.39999999999999147</v>
      </c>
      <c r="H2622">
        <f t="shared" si="121"/>
        <v>0.12000000000000455</v>
      </c>
      <c r="I2622">
        <f t="shared" si="122"/>
        <v>-1.2600000000000051</v>
      </c>
    </row>
    <row r="2623" spans="1:9" x14ac:dyDescent="0.25">
      <c r="A2623">
        <v>40046</v>
      </c>
      <c r="B2623">
        <v>75.430000000000007</v>
      </c>
      <c r="C2623">
        <v>73.89</v>
      </c>
      <c r="D2623">
        <v>72.91</v>
      </c>
      <c r="E2623">
        <v>74.19</v>
      </c>
      <c r="F2623">
        <v>73.33</v>
      </c>
      <c r="G2623">
        <f t="shared" si="120"/>
        <v>0.42000000000000171</v>
      </c>
      <c r="H2623">
        <f t="shared" si="121"/>
        <v>0.98000000000000398</v>
      </c>
      <c r="I2623">
        <f t="shared" si="122"/>
        <v>0.85999999999999943</v>
      </c>
    </row>
    <row r="2624" spans="1:9" x14ac:dyDescent="0.25">
      <c r="A2624">
        <v>40049</v>
      </c>
      <c r="B2624">
        <v>75.11</v>
      </c>
      <c r="C2624">
        <v>74.37</v>
      </c>
      <c r="D2624">
        <v>73.89</v>
      </c>
      <c r="E2624">
        <v>74.260000000000005</v>
      </c>
      <c r="F2624">
        <v>74.19</v>
      </c>
      <c r="G2624">
        <f t="shared" si="120"/>
        <v>-0.32000000000000739</v>
      </c>
      <c r="H2624">
        <f t="shared" si="121"/>
        <v>0.48000000000000398</v>
      </c>
      <c r="I2624">
        <f t="shared" si="122"/>
        <v>7.000000000000739E-2</v>
      </c>
    </row>
    <row r="2625" spans="1:9" x14ac:dyDescent="0.25">
      <c r="A2625">
        <v>40050</v>
      </c>
      <c r="B2625">
        <v>72.89</v>
      </c>
      <c r="C2625">
        <v>72.05</v>
      </c>
      <c r="D2625">
        <v>74.37</v>
      </c>
      <c r="E2625">
        <v>71.819999999999993</v>
      </c>
      <c r="F2625">
        <v>74.260000000000005</v>
      </c>
      <c r="G2625">
        <f t="shared" si="120"/>
        <v>-2.2199999999999989</v>
      </c>
      <c r="H2625">
        <f t="shared" si="121"/>
        <v>-2.3200000000000074</v>
      </c>
      <c r="I2625">
        <f t="shared" si="122"/>
        <v>-2.4400000000000119</v>
      </c>
    </row>
    <row r="2626" spans="1:9" x14ac:dyDescent="0.25">
      <c r="A2626">
        <v>40051</v>
      </c>
      <c r="B2626">
        <v>72.819999999999993</v>
      </c>
      <c r="C2626">
        <v>71.430000000000007</v>
      </c>
      <c r="D2626">
        <v>72.05</v>
      </c>
      <c r="E2626">
        <v>71.650000000000006</v>
      </c>
      <c r="F2626">
        <v>71.819999999999993</v>
      </c>
      <c r="G2626">
        <f t="shared" si="120"/>
        <v>-7.000000000000739E-2</v>
      </c>
      <c r="H2626">
        <f t="shared" si="121"/>
        <v>-0.61999999999999034</v>
      </c>
      <c r="I2626">
        <f t="shared" si="122"/>
        <v>-0.16999999999998749</v>
      </c>
    </row>
    <row r="2627" spans="1:9" x14ac:dyDescent="0.25">
      <c r="A2627">
        <v>40052</v>
      </c>
      <c r="B2627">
        <v>73.75</v>
      </c>
      <c r="C2627">
        <v>72.489999999999995</v>
      </c>
      <c r="D2627">
        <v>71.430000000000007</v>
      </c>
      <c r="E2627">
        <v>72.510000000000005</v>
      </c>
      <c r="F2627">
        <v>71.650000000000006</v>
      </c>
      <c r="G2627">
        <f t="shared" ref="G2627:G2690" si="123">B2627-B2626</f>
        <v>0.93000000000000682</v>
      </c>
      <c r="H2627">
        <f t="shared" ref="H2627:H2690" si="124">C2627-D2627</f>
        <v>1.0599999999999881</v>
      </c>
      <c r="I2627">
        <f t="shared" ref="I2627:I2690" si="125">E2627-F2627</f>
        <v>0.85999999999999943</v>
      </c>
    </row>
    <row r="2628" spans="1:9" x14ac:dyDescent="0.25">
      <c r="A2628">
        <v>40053</v>
      </c>
      <c r="B2628">
        <v>73.91</v>
      </c>
      <c r="C2628">
        <v>72.739999999999995</v>
      </c>
      <c r="D2628">
        <v>72.489999999999995</v>
      </c>
      <c r="E2628">
        <v>72.790000000000006</v>
      </c>
      <c r="F2628">
        <v>72.510000000000005</v>
      </c>
      <c r="G2628">
        <f t="shared" si="123"/>
        <v>0.15999999999999659</v>
      </c>
      <c r="H2628">
        <f t="shared" si="124"/>
        <v>0.25</v>
      </c>
      <c r="I2628">
        <f t="shared" si="125"/>
        <v>0.28000000000000114</v>
      </c>
    </row>
    <row r="2629" spans="1:9" x14ac:dyDescent="0.25">
      <c r="A2629">
        <v>40056</v>
      </c>
      <c r="B2629">
        <v>70.38</v>
      </c>
      <c r="C2629">
        <v>69.959999999999994</v>
      </c>
      <c r="D2629">
        <v>72.739999999999995</v>
      </c>
      <c r="E2629">
        <v>69.650000000000006</v>
      </c>
      <c r="F2629">
        <v>72.790000000000006</v>
      </c>
      <c r="G2629">
        <f t="shared" si="123"/>
        <v>-3.5300000000000011</v>
      </c>
      <c r="H2629">
        <f t="shared" si="124"/>
        <v>-2.7800000000000011</v>
      </c>
      <c r="I2629">
        <f t="shared" si="125"/>
        <v>-3.1400000000000006</v>
      </c>
    </row>
    <row r="2630" spans="1:9" x14ac:dyDescent="0.25">
      <c r="A2630">
        <v>40057</v>
      </c>
      <c r="B2630">
        <v>68.62</v>
      </c>
      <c r="C2630">
        <v>68.05</v>
      </c>
      <c r="D2630">
        <v>69.959999999999994</v>
      </c>
      <c r="E2630">
        <v>67.73</v>
      </c>
      <c r="F2630">
        <v>69.650000000000006</v>
      </c>
      <c r="G2630">
        <f t="shared" si="123"/>
        <v>-1.7599999999999909</v>
      </c>
      <c r="H2630">
        <f t="shared" si="124"/>
        <v>-1.9099999999999966</v>
      </c>
      <c r="I2630">
        <f t="shared" si="125"/>
        <v>-1.9200000000000017</v>
      </c>
    </row>
    <row r="2631" spans="1:9" x14ac:dyDescent="0.25">
      <c r="A2631">
        <v>40058</v>
      </c>
      <c r="B2631">
        <v>68.27</v>
      </c>
      <c r="C2631">
        <v>68.05</v>
      </c>
      <c r="D2631">
        <v>68.05</v>
      </c>
      <c r="E2631">
        <v>67.66</v>
      </c>
      <c r="F2631">
        <v>67.73</v>
      </c>
      <c r="G2631">
        <f t="shared" si="123"/>
        <v>-0.35000000000000853</v>
      </c>
      <c r="H2631">
        <f t="shared" si="124"/>
        <v>0</v>
      </c>
      <c r="I2631">
        <f t="shared" si="125"/>
        <v>-7.000000000000739E-2</v>
      </c>
    </row>
    <row r="2632" spans="1:9" x14ac:dyDescent="0.25">
      <c r="A2632">
        <v>40059</v>
      </c>
      <c r="B2632">
        <v>68.83</v>
      </c>
      <c r="C2632">
        <v>67.959999999999994</v>
      </c>
      <c r="D2632">
        <v>68.05</v>
      </c>
      <c r="E2632">
        <v>67.12</v>
      </c>
      <c r="F2632">
        <v>67.66</v>
      </c>
      <c r="G2632">
        <f t="shared" si="123"/>
        <v>0.56000000000000227</v>
      </c>
      <c r="H2632">
        <f t="shared" si="124"/>
        <v>-9.0000000000003411E-2</v>
      </c>
      <c r="I2632">
        <f t="shared" si="125"/>
        <v>-0.53999999999999204</v>
      </c>
    </row>
    <row r="2633" spans="1:9" x14ac:dyDescent="0.25">
      <c r="A2633">
        <v>40060</v>
      </c>
      <c r="B2633">
        <v>68.11</v>
      </c>
      <c r="C2633">
        <v>68.02</v>
      </c>
      <c r="D2633">
        <v>67.959999999999994</v>
      </c>
      <c r="E2633">
        <v>66.819999999999993</v>
      </c>
      <c r="F2633">
        <v>67.12</v>
      </c>
      <c r="G2633">
        <f t="shared" si="123"/>
        <v>-0.71999999999999886</v>
      </c>
      <c r="H2633">
        <f t="shared" si="124"/>
        <v>6.0000000000002274E-2</v>
      </c>
      <c r="I2633">
        <f t="shared" si="125"/>
        <v>-0.30000000000001137</v>
      </c>
    </row>
    <row r="2634" spans="1:9" x14ac:dyDescent="0.25">
      <c r="A2634">
        <v>40064</v>
      </c>
      <c r="B2634">
        <v>71.290000000000006</v>
      </c>
      <c r="C2634">
        <v>71.099999999999994</v>
      </c>
      <c r="D2634">
        <v>68.02</v>
      </c>
      <c r="E2634">
        <v>69.42</v>
      </c>
      <c r="F2634">
        <v>66.790000000000006</v>
      </c>
      <c r="G2634">
        <f t="shared" si="123"/>
        <v>3.1800000000000068</v>
      </c>
      <c r="H2634">
        <f t="shared" si="124"/>
        <v>3.0799999999999983</v>
      </c>
      <c r="I2634">
        <f t="shared" si="125"/>
        <v>2.6299999999999955</v>
      </c>
    </row>
    <row r="2635" spans="1:9" x14ac:dyDescent="0.25">
      <c r="A2635">
        <v>40065</v>
      </c>
      <c r="B2635">
        <v>71.430000000000007</v>
      </c>
      <c r="C2635">
        <v>71.31</v>
      </c>
      <c r="D2635">
        <v>71.099999999999994</v>
      </c>
      <c r="E2635">
        <v>69.83</v>
      </c>
      <c r="F2635">
        <v>69.42</v>
      </c>
      <c r="G2635">
        <f t="shared" si="123"/>
        <v>0.14000000000000057</v>
      </c>
      <c r="H2635">
        <f t="shared" si="124"/>
        <v>0.21000000000000796</v>
      </c>
      <c r="I2635">
        <f t="shared" si="125"/>
        <v>0.40999999999999659</v>
      </c>
    </row>
    <row r="2636" spans="1:9" x14ac:dyDescent="0.25">
      <c r="A2636">
        <v>40066</v>
      </c>
      <c r="B2636">
        <v>71.900000000000006</v>
      </c>
      <c r="C2636">
        <v>71.94</v>
      </c>
      <c r="D2636">
        <v>71.31</v>
      </c>
      <c r="E2636">
        <v>69.86</v>
      </c>
      <c r="F2636">
        <v>69.83</v>
      </c>
      <c r="G2636">
        <f t="shared" si="123"/>
        <v>0.46999999999999886</v>
      </c>
      <c r="H2636">
        <f t="shared" si="124"/>
        <v>0.62999999999999545</v>
      </c>
      <c r="I2636">
        <f t="shared" si="125"/>
        <v>3.0000000000001137E-2</v>
      </c>
    </row>
    <row r="2637" spans="1:9" x14ac:dyDescent="0.25">
      <c r="A2637">
        <v>40067</v>
      </c>
      <c r="B2637">
        <v>69.540000000000006</v>
      </c>
      <c r="C2637">
        <v>69.290000000000006</v>
      </c>
      <c r="D2637">
        <v>71.94</v>
      </c>
      <c r="E2637">
        <v>67.69</v>
      </c>
      <c r="F2637">
        <v>69.86</v>
      </c>
      <c r="G2637">
        <f t="shared" si="123"/>
        <v>-2.3599999999999994</v>
      </c>
      <c r="H2637">
        <f t="shared" si="124"/>
        <v>-2.6499999999999915</v>
      </c>
      <c r="I2637">
        <f t="shared" si="125"/>
        <v>-2.1700000000000017</v>
      </c>
    </row>
    <row r="2638" spans="1:9" x14ac:dyDescent="0.25">
      <c r="A2638">
        <v>40070</v>
      </c>
      <c r="B2638">
        <v>69.209999999999994</v>
      </c>
      <c r="C2638">
        <v>68.86</v>
      </c>
      <c r="D2638">
        <v>69.290000000000006</v>
      </c>
      <c r="E2638">
        <v>67.44</v>
      </c>
      <c r="F2638">
        <v>67.69</v>
      </c>
      <c r="G2638">
        <f t="shared" si="123"/>
        <v>-0.33000000000001251</v>
      </c>
      <c r="H2638">
        <f t="shared" si="124"/>
        <v>-0.43000000000000682</v>
      </c>
      <c r="I2638">
        <f t="shared" si="125"/>
        <v>-0.25</v>
      </c>
    </row>
    <row r="2639" spans="1:9" x14ac:dyDescent="0.25">
      <c r="A2639">
        <v>40071</v>
      </c>
      <c r="B2639">
        <v>71</v>
      </c>
      <c r="C2639">
        <v>70.930000000000007</v>
      </c>
      <c r="D2639">
        <v>68.86</v>
      </c>
      <c r="E2639">
        <v>67.349999999999994</v>
      </c>
      <c r="F2639">
        <v>67.44</v>
      </c>
      <c r="G2639">
        <f t="shared" si="123"/>
        <v>1.7900000000000063</v>
      </c>
      <c r="H2639">
        <f t="shared" si="124"/>
        <v>2.0700000000000074</v>
      </c>
      <c r="I2639">
        <f t="shared" si="125"/>
        <v>-9.0000000000003411E-2</v>
      </c>
    </row>
    <row r="2640" spans="1:9" x14ac:dyDescent="0.25">
      <c r="A2640">
        <v>40072</v>
      </c>
      <c r="B2640">
        <v>72.209999999999994</v>
      </c>
      <c r="C2640">
        <v>72.510000000000005</v>
      </c>
      <c r="D2640">
        <v>70.930000000000007</v>
      </c>
      <c r="E2640">
        <v>71.67</v>
      </c>
      <c r="F2640">
        <v>69.86</v>
      </c>
      <c r="G2640">
        <f t="shared" si="123"/>
        <v>1.2099999999999937</v>
      </c>
      <c r="H2640">
        <f t="shared" si="124"/>
        <v>1.5799999999999983</v>
      </c>
      <c r="I2640">
        <f t="shared" si="125"/>
        <v>1.8100000000000023</v>
      </c>
    </row>
    <row r="2641" spans="1:9" x14ac:dyDescent="0.25">
      <c r="A2641">
        <v>40073</v>
      </c>
      <c r="B2641">
        <v>72.3</v>
      </c>
      <c r="C2641">
        <v>72.47</v>
      </c>
      <c r="D2641">
        <v>72.510000000000005</v>
      </c>
      <c r="E2641">
        <v>71.55</v>
      </c>
      <c r="F2641">
        <v>71.67</v>
      </c>
      <c r="G2641">
        <f t="shared" si="123"/>
        <v>9.0000000000003411E-2</v>
      </c>
      <c r="H2641">
        <f t="shared" si="124"/>
        <v>-4.0000000000006253E-2</v>
      </c>
      <c r="I2641">
        <f t="shared" si="125"/>
        <v>-0.12000000000000455</v>
      </c>
    </row>
    <row r="2642" spans="1:9" x14ac:dyDescent="0.25">
      <c r="A2642">
        <v>40074</v>
      </c>
      <c r="B2642">
        <v>71.760000000000005</v>
      </c>
      <c r="C2642">
        <v>72.040000000000006</v>
      </c>
      <c r="D2642">
        <v>72.47</v>
      </c>
      <c r="E2642">
        <v>71.319999999999993</v>
      </c>
      <c r="F2642">
        <v>71.55</v>
      </c>
      <c r="G2642">
        <f t="shared" si="123"/>
        <v>-0.53999999999999204</v>
      </c>
      <c r="H2642">
        <f t="shared" si="124"/>
        <v>-0.42999999999999261</v>
      </c>
      <c r="I2642">
        <f t="shared" si="125"/>
        <v>-0.23000000000000398</v>
      </c>
    </row>
    <row r="2643" spans="1:9" x14ac:dyDescent="0.25">
      <c r="A2643">
        <v>40077</v>
      </c>
      <c r="B2643">
        <v>69.56</v>
      </c>
      <c r="C2643">
        <v>69.709999999999994</v>
      </c>
      <c r="D2643">
        <v>72.040000000000006</v>
      </c>
      <c r="E2643">
        <v>68.69</v>
      </c>
      <c r="F2643">
        <v>71.319999999999993</v>
      </c>
      <c r="G2643">
        <f t="shared" si="123"/>
        <v>-2.2000000000000028</v>
      </c>
      <c r="H2643">
        <f t="shared" si="124"/>
        <v>-2.3300000000000125</v>
      </c>
      <c r="I2643">
        <f t="shared" si="125"/>
        <v>-2.6299999999999955</v>
      </c>
    </row>
    <row r="2644" spans="1:9" x14ac:dyDescent="0.25">
      <c r="A2644">
        <v>40078</v>
      </c>
      <c r="B2644">
        <v>71.63</v>
      </c>
      <c r="C2644">
        <v>71.55</v>
      </c>
      <c r="D2644">
        <v>69.709999999999994</v>
      </c>
      <c r="E2644">
        <v>70.53</v>
      </c>
      <c r="F2644">
        <v>68.69</v>
      </c>
      <c r="G2644">
        <f t="shared" si="123"/>
        <v>2.0699999999999932</v>
      </c>
      <c r="H2644">
        <f t="shared" si="124"/>
        <v>1.8400000000000034</v>
      </c>
      <c r="I2644">
        <f t="shared" si="125"/>
        <v>1.8400000000000034</v>
      </c>
    </row>
    <row r="2645" spans="1:9" x14ac:dyDescent="0.25">
      <c r="A2645">
        <v>40079</v>
      </c>
      <c r="B2645">
        <v>68.38</v>
      </c>
      <c r="C2645">
        <v>68.97</v>
      </c>
      <c r="D2645">
        <v>71.760000000000005</v>
      </c>
      <c r="E2645">
        <v>67.989999999999995</v>
      </c>
      <c r="F2645">
        <v>70.53</v>
      </c>
      <c r="G2645">
        <f t="shared" si="123"/>
        <v>-3.25</v>
      </c>
      <c r="H2645">
        <f t="shared" si="124"/>
        <v>-2.7900000000000063</v>
      </c>
      <c r="I2645">
        <f t="shared" si="125"/>
        <v>-2.5400000000000063</v>
      </c>
    </row>
    <row r="2646" spans="1:9" x14ac:dyDescent="0.25">
      <c r="A2646">
        <v>40080</v>
      </c>
      <c r="B2646">
        <v>65.900000000000006</v>
      </c>
      <c r="C2646">
        <v>65.89</v>
      </c>
      <c r="D2646">
        <v>68.97</v>
      </c>
      <c r="E2646">
        <v>64.819999999999993</v>
      </c>
      <c r="F2646">
        <v>67.989999999999995</v>
      </c>
      <c r="G2646">
        <f t="shared" si="123"/>
        <v>-2.4799999999999898</v>
      </c>
      <c r="H2646">
        <f t="shared" si="124"/>
        <v>-3.0799999999999983</v>
      </c>
      <c r="I2646">
        <f t="shared" si="125"/>
        <v>-3.1700000000000017</v>
      </c>
    </row>
    <row r="2647" spans="1:9" x14ac:dyDescent="0.25">
      <c r="A2647">
        <v>40081</v>
      </c>
      <c r="B2647">
        <v>66.010000000000005</v>
      </c>
      <c r="C2647">
        <v>66.02</v>
      </c>
      <c r="D2647">
        <v>65.89</v>
      </c>
      <c r="E2647">
        <v>65.11</v>
      </c>
      <c r="F2647">
        <v>64.819999999999993</v>
      </c>
      <c r="G2647">
        <f t="shared" si="123"/>
        <v>0.10999999999999943</v>
      </c>
      <c r="H2647">
        <f t="shared" si="124"/>
        <v>0.12999999999999545</v>
      </c>
      <c r="I2647">
        <f t="shared" si="125"/>
        <v>0.29000000000000625</v>
      </c>
    </row>
    <row r="2648" spans="1:9" x14ac:dyDescent="0.25">
      <c r="A2648">
        <v>40084</v>
      </c>
      <c r="B2648">
        <v>66.38</v>
      </c>
      <c r="C2648">
        <v>66.84</v>
      </c>
      <c r="D2648">
        <v>66.02</v>
      </c>
      <c r="E2648">
        <v>65.540000000000006</v>
      </c>
      <c r="F2648">
        <v>65.11</v>
      </c>
      <c r="G2648">
        <f t="shared" si="123"/>
        <v>0.36999999999999034</v>
      </c>
      <c r="H2648">
        <f t="shared" si="124"/>
        <v>0.82000000000000739</v>
      </c>
      <c r="I2648">
        <f t="shared" si="125"/>
        <v>0.43000000000000682</v>
      </c>
    </row>
    <row r="2649" spans="1:9" x14ac:dyDescent="0.25">
      <c r="A2649">
        <v>40085</v>
      </c>
      <c r="B2649">
        <v>66.14</v>
      </c>
      <c r="C2649">
        <v>66.709999999999994</v>
      </c>
      <c r="D2649">
        <v>66.84</v>
      </c>
      <c r="E2649">
        <v>65.489999999999995</v>
      </c>
      <c r="F2649">
        <v>65.540000000000006</v>
      </c>
      <c r="G2649">
        <f t="shared" si="123"/>
        <v>-0.23999999999999488</v>
      </c>
      <c r="H2649">
        <f t="shared" si="124"/>
        <v>-0.13000000000000966</v>
      </c>
      <c r="I2649">
        <f t="shared" si="125"/>
        <v>-5.0000000000011369E-2</v>
      </c>
    </row>
    <row r="2650" spans="1:9" x14ac:dyDescent="0.25">
      <c r="A2650">
        <v>40086</v>
      </c>
      <c r="B2650">
        <v>69.760000000000005</v>
      </c>
      <c r="C2650">
        <v>70.61</v>
      </c>
      <c r="D2650">
        <v>66.709999999999994</v>
      </c>
      <c r="E2650">
        <v>69.069999999999993</v>
      </c>
      <c r="F2650">
        <v>65.489999999999995</v>
      </c>
      <c r="G2650">
        <f t="shared" si="123"/>
        <v>3.6200000000000045</v>
      </c>
      <c r="H2650">
        <f t="shared" si="124"/>
        <v>3.9000000000000057</v>
      </c>
      <c r="I2650">
        <f t="shared" si="125"/>
        <v>3.5799999999999983</v>
      </c>
    </row>
    <row r="2651" spans="1:9" x14ac:dyDescent="0.25">
      <c r="A2651">
        <v>40087</v>
      </c>
      <c r="B2651">
        <v>69.66</v>
      </c>
      <c r="C2651">
        <v>70.819999999999993</v>
      </c>
      <c r="D2651">
        <v>70.61</v>
      </c>
      <c r="E2651">
        <v>69.19</v>
      </c>
      <c r="F2651">
        <v>69.069999999999993</v>
      </c>
      <c r="G2651">
        <f t="shared" si="123"/>
        <v>-0.10000000000000853</v>
      </c>
      <c r="H2651">
        <f t="shared" si="124"/>
        <v>0.20999999999999375</v>
      </c>
      <c r="I2651">
        <f t="shared" si="125"/>
        <v>0.12000000000000455</v>
      </c>
    </row>
    <row r="2652" spans="1:9" x14ac:dyDescent="0.25">
      <c r="A2652">
        <v>40088</v>
      </c>
      <c r="B2652">
        <v>68.58</v>
      </c>
      <c r="C2652">
        <v>69.95</v>
      </c>
      <c r="D2652">
        <v>70.819999999999993</v>
      </c>
      <c r="E2652">
        <v>68.069999999999993</v>
      </c>
      <c r="F2652">
        <v>69.19</v>
      </c>
      <c r="G2652">
        <f t="shared" si="123"/>
        <v>-1.0799999999999983</v>
      </c>
      <c r="H2652">
        <f t="shared" si="124"/>
        <v>-0.86999999999999034</v>
      </c>
      <c r="I2652">
        <f t="shared" si="125"/>
        <v>-1.1200000000000045</v>
      </c>
    </row>
    <row r="2653" spans="1:9" x14ac:dyDescent="0.25">
      <c r="A2653">
        <v>40091</v>
      </c>
      <c r="B2653">
        <v>68.790000000000006</v>
      </c>
      <c r="C2653">
        <v>70.41</v>
      </c>
      <c r="D2653">
        <v>69.95</v>
      </c>
      <c r="E2653">
        <v>68.040000000000006</v>
      </c>
      <c r="F2653">
        <v>68.069999999999993</v>
      </c>
      <c r="G2653">
        <f t="shared" si="123"/>
        <v>0.21000000000000796</v>
      </c>
      <c r="H2653">
        <f t="shared" si="124"/>
        <v>0.45999999999999375</v>
      </c>
      <c r="I2653">
        <f t="shared" si="125"/>
        <v>-2.9999999999986926E-2</v>
      </c>
    </row>
    <row r="2654" spans="1:9" x14ac:dyDescent="0.25">
      <c r="A2654">
        <v>40092</v>
      </c>
      <c r="B2654">
        <v>69.38</v>
      </c>
      <c r="C2654">
        <v>70.88</v>
      </c>
      <c r="D2654">
        <v>70.41</v>
      </c>
      <c r="E2654">
        <v>68.56</v>
      </c>
      <c r="F2654">
        <v>68.040000000000006</v>
      </c>
      <c r="G2654">
        <f t="shared" si="123"/>
        <v>0.5899999999999892</v>
      </c>
      <c r="H2654">
        <f t="shared" si="124"/>
        <v>0.46999999999999886</v>
      </c>
      <c r="I2654">
        <f t="shared" si="125"/>
        <v>0.51999999999999602</v>
      </c>
    </row>
    <row r="2655" spans="1:9" x14ac:dyDescent="0.25">
      <c r="A2655">
        <v>40093</v>
      </c>
      <c r="B2655">
        <v>68.430000000000007</v>
      </c>
      <c r="C2655">
        <v>69.569999999999993</v>
      </c>
      <c r="D2655">
        <v>70.88</v>
      </c>
      <c r="E2655">
        <v>67.2</v>
      </c>
      <c r="F2655">
        <v>68.56</v>
      </c>
      <c r="G2655">
        <f t="shared" si="123"/>
        <v>-0.94999999999998863</v>
      </c>
      <c r="H2655">
        <f t="shared" si="124"/>
        <v>-1.3100000000000023</v>
      </c>
      <c r="I2655">
        <f t="shared" si="125"/>
        <v>-1.3599999999999994</v>
      </c>
    </row>
    <row r="2656" spans="1:9" x14ac:dyDescent="0.25">
      <c r="A2656">
        <v>40094</v>
      </c>
      <c r="B2656">
        <v>70.209999999999994</v>
      </c>
      <c r="C2656">
        <v>71.69</v>
      </c>
      <c r="D2656">
        <v>69.569999999999993</v>
      </c>
      <c r="E2656">
        <v>69.77</v>
      </c>
      <c r="F2656">
        <v>67.2</v>
      </c>
      <c r="G2656">
        <f t="shared" si="123"/>
        <v>1.7799999999999869</v>
      </c>
      <c r="H2656">
        <f t="shared" si="124"/>
        <v>2.1200000000000045</v>
      </c>
      <c r="I2656">
        <f t="shared" si="125"/>
        <v>2.5699999999999932</v>
      </c>
    </row>
    <row r="2657" spans="1:9" x14ac:dyDescent="0.25">
      <c r="A2657">
        <v>40095</v>
      </c>
      <c r="B2657">
        <v>71.400000000000006</v>
      </c>
      <c r="C2657">
        <v>71.77</v>
      </c>
      <c r="D2657">
        <v>71.69</v>
      </c>
      <c r="E2657">
        <v>70</v>
      </c>
      <c r="F2657">
        <v>69.77</v>
      </c>
      <c r="G2657">
        <f t="shared" si="123"/>
        <v>1.1900000000000119</v>
      </c>
      <c r="H2657">
        <f t="shared" si="124"/>
        <v>7.9999999999998295E-2</v>
      </c>
      <c r="I2657">
        <f t="shared" si="125"/>
        <v>0.23000000000000398</v>
      </c>
    </row>
    <row r="2658" spans="1:9" x14ac:dyDescent="0.25">
      <c r="A2658">
        <v>40098</v>
      </c>
      <c r="B2658">
        <v>72.03</v>
      </c>
      <c r="C2658">
        <v>73.27</v>
      </c>
      <c r="D2658">
        <v>71.77</v>
      </c>
      <c r="E2658">
        <v>71.36</v>
      </c>
      <c r="F2658">
        <v>70</v>
      </c>
      <c r="G2658">
        <f t="shared" si="123"/>
        <v>0.62999999999999545</v>
      </c>
      <c r="H2658">
        <f t="shared" si="124"/>
        <v>1.5</v>
      </c>
      <c r="I2658">
        <f t="shared" si="125"/>
        <v>1.3599999999999994</v>
      </c>
    </row>
    <row r="2659" spans="1:9" x14ac:dyDescent="0.25">
      <c r="A2659">
        <v>40099</v>
      </c>
      <c r="B2659">
        <v>73.2</v>
      </c>
      <c r="C2659">
        <v>74.150000000000006</v>
      </c>
      <c r="D2659">
        <v>73.27</v>
      </c>
      <c r="E2659">
        <v>72.400000000000006</v>
      </c>
      <c r="F2659">
        <v>71.36</v>
      </c>
      <c r="G2659">
        <f t="shared" si="123"/>
        <v>1.1700000000000017</v>
      </c>
      <c r="H2659">
        <f t="shared" si="124"/>
        <v>0.88000000000000966</v>
      </c>
      <c r="I2659">
        <f t="shared" si="125"/>
        <v>1.0400000000000063</v>
      </c>
    </row>
    <row r="2660" spans="1:9" x14ac:dyDescent="0.25">
      <c r="A2660">
        <v>40100</v>
      </c>
      <c r="B2660">
        <v>73.930000000000007</v>
      </c>
      <c r="C2660">
        <v>75.180000000000007</v>
      </c>
      <c r="D2660">
        <v>74.150000000000006</v>
      </c>
      <c r="E2660">
        <v>73.099999999999994</v>
      </c>
      <c r="F2660">
        <v>72.400000000000006</v>
      </c>
      <c r="G2660">
        <f t="shared" si="123"/>
        <v>0.73000000000000398</v>
      </c>
      <c r="H2660">
        <f t="shared" si="124"/>
        <v>1.0300000000000011</v>
      </c>
      <c r="I2660">
        <f t="shared" si="125"/>
        <v>0.69999999999998863</v>
      </c>
    </row>
    <row r="2661" spans="1:9" x14ac:dyDescent="0.25">
      <c r="A2661">
        <v>40101</v>
      </c>
      <c r="B2661">
        <v>76.38</v>
      </c>
      <c r="C2661">
        <v>77.58</v>
      </c>
      <c r="D2661">
        <v>75.180000000000007</v>
      </c>
      <c r="E2661">
        <v>74.45</v>
      </c>
      <c r="F2661">
        <v>73.099999999999994</v>
      </c>
      <c r="G2661">
        <f t="shared" si="123"/>
        <v>2.4499999999999886</v>
      </c>
      <c r="H2661">
        <f t="shared" si="124"/>
        <v>2.3999999999999915</v>
      </c>
      <c r="I2661">
        <f t="shared" si="125"/>
        <v>1.3500000000000085</v>
      </c>
    </row>
    <row r="2662" spans="1:9" x14ac:dyDescent="0.25">
      <c r="A2662">
        <v>40102</v>
      </c>
      <c r="B2662">
        <v>77.2</v>
      </c>
      <c r="C2662">
        <v>78.53</v>
      </c>
      <c r="D2662">
        <v>77.58</v>
      </c>
      <c r="E2662">
        <v>76.989999999999995</v>
      </c>
      <c r="F2662">
        <v>76.23</v>
      </c>
      <c r="G2662">
        <f t="shared" si="123"/>
        <v>0.82000000000000739</v>
      </c>
      <c r="H2662">
        <f t="shared" si="124"/>
        <v>0.95000000000000284</v>
      </c>
      <c r="I2662">
        <f t="shared" si="125"/>
        <v>0.75999999999999091</v>
      </c>
    </row>
    <row r="2663" spans="1:9" x14ac:dyDescent="0.25">
      <c r="A2663">
        <v>40105</v>
      </c>
      <c r="B2663">
        <v>77.510000000000005</v>
      </c>
      <c r="C2663">
        <v>79.61</v>
      </c>
      <c r="D2663">
        <v>78.53</v>
      </c>
      <c r="E2663">
        <v>77.77</v>
      </c>
      <c r="F2663">
        <v>76.989999999999995</v>
      </c>
      <c r="G2663">
        <f t="shared" si="123"/>
        <v>0.31000000000000227</v>
      </c>
      <c r="H2663">
        <f t="shared" si="124"/>
        <v>1.0799999999999983</v>
      </c>
      <c r="I2663">
        <f t="shared" si="125"/>
        <v>0.78000000000000114</v>
      </c>
    </row>
    <row r="2664" spans="1:9" x14ac:dyDescent="0.25">
      <c r="A2664">
        <v>40106</v>
      </c>
      <c r="B2664">
        <v>77.27</v>
      </c>
      <c r="C2664">
        <v>79.09</v>
      </c>
      <c r="D2664">
        <v>79.61</v>
      </c>
      <c r="E2664">
        <v>77.239999999999995</v>
      </c>
      <c r="F2664">
        <v>77.77</v>
      </c>
      <c r="G2664">
        <f t="shared" si="123"/>
        <v>-0.24000000000000909</v>
      </c>
      <c r="H2664">
        <f t="shared" si="124"/>
        <v>-0.51999999999999602</v>
      </c>
      <c r="I2664">
        <f t="shared" si="125"/>
        <v>-0.53000000000000114</v>
      </c>
    </row>
    <row r="2665" spans="1:9" x14ac:dyDescent="0.25">
      <c r="A2665">
        <v>40107</v>
      </c>
      <c r="B2665">
        <v>79.430000000000007</v>
      </c>
      <c r="C2665">
        <v>81.37</v>
      </c>
      <c r="D2665">
        <v>79.12</v>
      </c>
      <c r="E2665">
        <v>79.69</v>
      </c>
      <c r="F2665">
        <v>77.239999999999995</v>
      </c>
      <c r="G2665">
        <f t="shared" si="123"/>
        <v>2.1600000000000108</v>
      </c>
      <c r="H2665">
        <f t="shared" si="124"/>
        <v>2.25</v>
      </c>
      <c r="I2665">
        <f t="shared" si="125"/>
        <v>2.4500000000000028</v>
      </c>
    </row>
    <row r="2666" spans="1:9" x14ac:dyDescent="0.25">
      <c r="A2666">
        <v>40108</v>
      </c>
      <c r="B2666">
        <v>79.73</v>
      </c>
      <c r="C2666">
        <v>81.19</v>
      </c>
      <c r="D2666">
        <v>81.37</v>
      </c>
      <c r="E2666">
        <v>79.510000000000005</v>
      </c>
      <c r="F2666">
        <v>79.69</v>
      </c>
      <c r="G2666">
        <f t="shared" si="123"/>
        <v>0.29999999999999716</v>
      </c>
      <c r="H2666">
        <f t="shared" si="124"/>
        <v>-0.18000000000000682</v>
      </c>
      <c r="I2666">
        <f t="shared" si="125"/>
        <v>-0.17999999999999261</v>
      </c>
    </row>
    <row r="2667" spans="1:9" x14ac:dyDescent="0.25">
      <c r="A2667">
        <v>40109</v>
      </c>
      <c r="B2667">
        <v>78.58</v>
      </c>
      <c r="C2667">
        <v>80.5</v>
      </c>
      <c r="D2667">
        <v>81.19</v>
      </c>
      <c r="E2667">
        <v>78.92</v>
      </c>
      <c r="F2667">
        <v>79.510000000000005</v>
      </c>
      <c r="G2667">
        <f t="shared" si="123"/>
        <v>-1.1500000000000057</v>
      </c>
      <c r="H2667">
        <f t="shared" si="124"/>
        <v>-0.68999999999999773</v>
      </c>
      <c r="I2667">
        <f t="shared" si="125"/>
        <v>-0.59000000000000341</v>
      </c>
    </row>
    <row r="2668" spans="1:9" x14ac:dyDescent="0.25">
      <c r="A2668">
        <v>40112</v>
      </c>
      <c r="B2668">
        <v>77.34</v>
      </c>
      <c r="C2668">
        <v>78.680000000000007</v>
      </c>
      <c r="D2668">
        <v>80.5</v>
      </c>
      <c r="E2668">
        <v>77.260000000000005</v>
      </c>
      <c r="F2668">
        <v>78.92</v>
      </c>
      <c r="G2668">
        <f t="shared" si="123"/>
        <v>-1.2399999999999949</v>
      </c>
      <c r="H2668">
        <f t="shared" si="124"/>
        <v>-1.8199999999999932</v>
      </c>
      <c r="I2668">
        <f t="shared" si="125"/>
        <v>-1.6599999999999966</v>
      </c>
    </row>
    <row r="2669" spans="1:9" x14ac:dyDescent="0.25">
      <c r="A2669">
        <v>40113</v>
      </c>
      <c r="B2669">
        <v>78.12</v>
      </c>
      <c r="C2669">
        <v>79.55</v>
      </c>
      <c r="D2669">
        <v>78.680000000000007</v>
      </c>
      <c r="E2669">
        <v>77.92</v>
      </c>
      <c r="F2669">
        <v>77.260000000000005</v>
      </c>
      <c r="G2669">
        <f t="shared" si="123"/>
        <v>0.78000000000000114</v>
      </c>
      <c r="H2669">
        <f t="shared" si="124"/>
        <v>0.86999999999999034</v>
      </c>
      <c r="I2669">
        <f t="shared" si="125"/>
        <v>0.65999999999999659</v>
      </c>
    </row>
    <row r="2670" spans="1:9" x14ac:dyDescent="0.25">
      <c r="A2670">
        <v>40114</v>
      </c>
      <c r="B2670">
        <v>76.23</v>
      </c>
      <c r="C2670">
        <v>77.459999999999994</v>
      </c>
      <c r="D2670">
        <v>79.55</v>
      </c>
      <c r="E2670">
        <v>75.86</v>
      </c>
      <c r="F2670">
        <v>77.92</v>
      </c>
      <c r="G2670">
        <f t="shared" si="123"/>
        <v>-1.8900000000000006</v>
      </c>
      <c r="H2670">
        <f t="shared" si="124"/>
        <v>-2.0900000000000034</v>
      </c>
      <c r="I2670">
        <f t="shared" si="125"/>
        <v>-2.0600000000000023</v>
      </c>
    </row>
    <row r="2671" spans="1:9" x14ac:dyDescent="0.25">
      <c r="A2671">
        <v>40115</v>
      </c>
      <c r="B2671">
        <v>78.8</v>
      </c>
      <c r="C2671">
        <v>79.87</v>
      </c>
      <c r="D2671">
        <v>77.459999999999994</v>
      </c>
      <c r="E2671">
        <v>78.040000000000006</v>
      </c>
      <c r="F2671">
        <v>75.86</v>
      </c>
      <c r="G2671">
        <f t="shared" si="123"/>
        <v>2.5699999999999932</v>
      </c>
      <c r="H2671">
        <f t="shared" si="124"/>
        <v>2.4100000000000108</v>
      </c>
      <c r="I2671">
        <f t="shared" si="125"/>
        <v>2.1800000000000068</v>
      </c>
    </row>
    <row r="2672" spans="1:9" x14ac:dyDescent="0.25">
      <c r="A2672">
        <v>40116</v>
      </c>
      <c r="B2672">
        <v>75.959999999999994</v>
      </c>
      <c r="C2672">
        <v>77</v>
      </c>
      <c r="D2672">
        <v>79.87</v>
      </c>
      <c r="E2672">
        <v>75.2</v>
      </c>
      <c r="F2672">
        <v>78.040000000000006</v>
      </c>
      <c r="G2672">
        <f t="shared" si="123"/>
        <v>-2.8400000000000034</v>
      </c>
      <c r="H2672">
        <f t="shared" si="124"/>
        <v>-2.8700000000000045</v>
      </c>
      <c r="I2672">
        <f t="shared" si="125"/>
        <v>-2.8400000000000034</v>
      </c>
    </row>
    <row r="2673" spans="1:9" x14ac:dyDescent="0.25">
      <c r="A2673">
        <v>40119</v>
      </c>
      <c r="B2673">
        <v>76.73</v>
      </c>
      <c r="C2673">
        <v>78.13</v>
      </c>
      <c r="D2673">
        <v>77</v>
      </c>
      <c r="E2673">
        <v>76.55</v>
      </c>
      <c r="F2673">
        <v>75.2</v>
      </c>
      <c r="G2673">
        <f t="shared" si="123"/>
        <v>0.77000000000001023</v>
      </c>
      <c r="H2673">
        <f t="shared" si="124"/>
        <v>1.1299999999999955</v>
      </c>
      <c r="I2673">
        <f t="shared" si="125"/>
        <v>1.3499999999999943</v>
      </c>
    </row>
    <row r="2674" spans="1:9" x14ac:dyDescent="0.25">
      <c r="A2674">
        <v>40120</v>
      </c>
      <c r="B2674">
        <v>78.14</v>
      </c>
      <c r="C2674">
        <v>79.599999999999994</v>
      </c>
      <c r="D2674">
        <v>78.13</v>
      </c>
      <c r="E2674">
        <v>78.11</v>
      </c>
      <c r="F2674">
        <v>76.55</v>
      </c>
      <c r="G2674">
        <f t="shared" si="123"/>
        <v>1.4099999999999966</v>
      </c>
      <c r="H2674">
        <f t="shared" si="124"/>
        <v>1.4699999999999989</v>
      </c>
      <c r="I2674">
        <f t="shared" si="125"/>
        <v>1.5600000000000023</v>
      </c>
    </row>
    <row r="2675" spans="1:9" x14ac:dyDescent="0.25">
      <c r="A2675">
        <v>40121</v>
      </c>
      <c r="B2675">
        <v>79.099999999999994</v>
      </c>
      <c r="C2675">
        <v>80.400000000000006</v>
      </c>
      <c r="D2675">
        <v>79.599999999999994</v>
      </c>
      <c r="E2675">
        <v>78.89</v>
      </c>
      <c r="F2675">
        <v>78.11</v>
      </c>
      <c r="G2675">
        <f t="shared" si="123"/>
        <v>0.95999999999999375</v>
      </c>
      <c r="H2675">
        <f t="shared" si="124"/>
        <v>0.80000000000001137</v>
      </c>
      <c r="I2675">
        <f t="shared" si="125"/>
        <v>0.78000000000000114</v>
      </c>
    </row>
    <row r="2676" spans="1:9" x14ac:dyDescent="0.25">
      <c r="A2676">
        <v>40122</v>
      </c>
      <c r="B2676">
        <v>78.540000000000006</v>
      </c>
      <c r="C2676">
        <v>79.62</v>
      </c>
      <c r="D2676">
        <v>80.400000000000006</v>
      </c>
      <c r="E2676">
        <v>77.989999999999995</v>
      </c>
      <c r="F2676">
        <v>78.89</v>
      </c>
      <c r="G2676">
        <f t="shared" si="123"/>
        <v>-0.55999999999998806</v>
      </c>
      <c r="H2676">
        <f t="shared" si="124"/>
        <v>-0.78000000000000114</v>
      </c>
      <c r="I2676">
        <f t="shared" si="125"/>
        <v>-0.90000000000000568</v>
      </c>
    </row>
    <row r="2677" spans="1:9" x14ac:dyDescent="0.25">
      <c r="A2677">
        <v>40123</v>
      </c>
      <c r="B2677">
        <v>77.16</v>
      </c>
      <c r="C2677">
        <v>77.430000000000007</v>
      </c>
      <c r="D2677">
        <v>79.62</v>
      </c>
      <c r="E2677">
        <v>75.87</v>
      </c>
      <c r="F2677">
        <v>77.989999999999995</v>
      </c>
      <c r="G2677">
        <f t="shared" si="123"/>
        <v>-1.3800000000000097</v>
      </c>
      <c r="H2677">
        <f t="shared" si="124"/>
        <v>-2.1899999999999977</v>
      </c>
      <c r="I2677">
        <f t="shared" si="125"/>
        <v>-2.1199999999999903</v>
      </c>
    </row>
    <row r="2678" spans="1:9" x14ac:dyDescent="0.25">
      <c r="A2678">
        <v>40126</v>
      </c>
      <c r="B2678">
        <v>78.77</v>
      </c>
      <c r="C2678">
        <v>79.430000000000007</v>
      </c>
      <c r="D2678">
        <v>77.430000000000007</v>
      </c>
      <c r="E2678">
        <v>77.77</v>
      </c>
      <c r="F2678">
        <v>75.87</v>
      </c>
      <c r="G2678">
        <f t="shared" si="123"/>
        <v>1.6099999999999994</v>
      </c>
      <c r="H2678">
        <f t="shared" si="124"/>
        <v>2</v>
      </c>
      <c r="I2678">
        <f t="shared" si="125"/>
        <v>1.8999999999999915</v>
      </c>
    </row>
    <row r="2679" spans="1:9" x14ac:dyDescent="0.25">
      <c r="A2679">
        <v>40127</v>
      </c>
      <c r="B2679">
        <v>78.63</v>
      </c>
      <c r="C2679">
        <v>79.05</v>
      </c>
      <c r="D2679">
        <v>79.430000000000007</v>
      </c>
      <c r="E2679">
        <v>77.5</v>
      </c>
      <c r="F2679">
        <v>77.77</v>
      </c>
      <c r="G2679">
        <f t="shared" si="123"/>
        <v>-0.14000000000000057</v>
      </c>
      <c r="H2679">
        <f t="shared" si="124"/>
        <v>-0.38000000000000966</v>
      </c>
      <c r="I2679">
        <f t="shared" si="125"/>
        <v>-0.26999999999999602</v>
      </c>
    </row>
    <row r="2680" spans="1:9" x14ac:dyDescent="0.25">
      <c r="A2680">
        <v>40128</v>
      </c>
      <c r="B2680">
        <v>79.27</v>
      </c>
      <c r="C2680">
        <v>79.28</v>
      </c>
      <c r="D2680">
        <v>79.05</v>
      </c>
      <c r="E2680">
        <v>77.95</v>
      </c>
      <c r="F2680">
        <v>77.5</v>
      </c>
      <c r="G2680">
        <f t="shared" si="123"/>
        <v>0.64000000000000057</v>
      </c>
      <c r="H2680">
        <f t="shared" si="124"/>
        <v>0.23000000000000398</v>
      </c>
      <c r="I2680">
        <f t="shared" si="125"/>
        <v>0.45000000000000284</v>
      </c>
    </row>
    <row r="2681" spans="1:9" x14ac:dyDescent="0.25">
      <c r="A2681">
        <v>40129</v>
      </c>
      <c r="B2681">
        <v>77.2</v>
      </c>
      <c r="C2681">
        <v>76.94</v>
      </c>
      <c r="D2681">
        <v>79.28</v>
      </c>
      <c r="E2681">
        <v>76.02</v>
      </c>
      <c r="F2681">
        <v>77.95</v>
      </c>
      <c r="G2681">
        <f t="shared" si="123"/>
        <v>-2.0699999999999932</v>
      </c>
      <c r="H2681">
        <f t="shared" si="124"/>
        <v>-2.3400000000000034</v>
      </c>
      <c r="I2681">
        <f t="shared" si="125"/>
        <v>-1.9300000000000068</v>
      </c>
    </row>
    <row r="2682" spans="1:9" x14ac:dyDescent="0.25">
      <c r="A2682">
        <v>40130</v>
      </c>
      <c r="B2682">
        <v>76.790000000000006</v>
      </c>
      <c r="C2682">
        <v>76.349999999999994</v>
      </c>
      <c r="D2682">
        <v>76.94</v>
      </c>
      <c r="E2682">
        <v>151.86000000000001</v>
      </c>
      <c r="F2682">
        <v>152.79</v>
      </c>
      <c r="G2682">
        <f t="shared" si="123"/>
        <v>-0.40999999999999659</v>
      </c>
      <c r="H2682">
        <f t="shared" si="124"/>
        <v>-0.59000000000000341</v>
      </c>
      <c r="I2682">
        <f t="shared" si="125"/>
        <v>-0.9299999999999784</v>
      </c>
    </row>
    <row r="2683" spans="1:9" x14ac:dyDescent="0.25">
      <c r="A2683">
        <v>40133</v>
      </c>
      <c r="B2683">
        <v>79.22</v>
      </c>
      <c r="C2683">
        <v>78.900000000000006</v>
      </c>
      <c r="D2683">
        <v>76.349999999999994</v>
      </c>
      <c r="E2683">
        <v>78.760000000000005</v>
      </c>
      <c r="F2683">
        <v>76.31</v>
      </c>
      <c r="G2683">
        <f t="shared" si="123"/>
        <v>2.4299999999999926</v>
      </c>
      <c r="H2683">
        <f t="shared" si="124"/>
        <v>2.5500000000000114</v>
      </c>
      <c r="I2683">
        <f t="shared" si="125"/>
        <v>2.4500000000000028</v>
      </c>
    </row>
    <row r="2684" spans="1:9" x14ac:dyDescent="0.25">
      <c r="A2684">
        <v>40134</v>
      </c>
      <c r="B2684">
        <v>79.72</v>
      </c>
      <c r="C2684">
        <v>79.14</v>
      </c>
      <c r="D2684">
        <v>78.900000000000006</v>
      </c>
      <c r="E2684">
        <v>78.97</v>
      </c>
      <c r="F2684">
        <v>78.760000000000005</v>
      </c>
      <c r="G2684">
        <f t="shared" si="123"/>
        <v>0.5</v>
      </c>
      <c r="H2684">
        <f t="shared" si="124"/>
        <v>0.23999999999999488</v>
      </c>
      <c r="I2684">
        <f t="shared" si="125"/>
        <v>0.20999999999999375</v>
      </c>
    </row>
    <row r="2685" spans="1:9" x14ac:dyDescent="0.25">
      <c r="A2685">
        <v>40135</v>
      </c>
      <c r="B2685">
        <v>79.989999999999995</v>
      </c>
      <c r="C2685">
        <v>79.58</v>
      </c>
      <c r="D2685">
        <v>79.14</v>
      </c>
      <c r="E2685">
        <v>79.47</v>
      </c>
      <c r="F2685">
        <v>78.97</v>
      </c>
      <c r="G2685">
        <f t="shared" si="123"/>
        <v>0.26999999999999602</v>
      </c>
      <c r="H2685">
        <f t="shared" si="124"/>
        <v>0.43999999999999773</v>
      </c>
      <c r="I2685">
        <f t="shared" si="125"/>
        <v>0.5</v>
      </c>
    </row>
    <row r="2686" spans="1:9" x14ac:dyDescent="0.25">
      <c r="A2686">
        <v>40136</v>
      </c>
      <c r="B2686">
        <v>78.37</v>
      </c>
      <c r="C2686">
        <v>77.459999999999994</v>
      </c>
      <c r="D2686">
        <v>79.58</v>
      </c>
      <c r="E2686">
        <v>77.64</v>
      </c>
      <c r="F2686">
        <v>79.47</v>
      </c>
      <c r="G2686">
        <f t="shared" si="123"/>
        <v>-1.6199999999999903</v>
      </c>
      <c r="H2686">
        <f t="shared" si="124"/>
        <v>-2.1200000000000045</v>
      </c>
      <c r="I2686">
        <f t="shared" si="125"/>
        <v>-1.8299999999999983</v>
      </c>
    </row>
    <row r="2687" spans="1:9" x14ac:dyDescent="0.25">
      <c r="A2687">
        <v>40137</v>
      </c>
      <c r="B2687">
        <v>78.02</v>
      </c>
      <c r="C2687">
        <v>154.19</v>
      </c>
      <c r="D2687">
        <v>155.51</v>
      </c>
      <c r="E2687">
        <v>77.2</v>
      </c>
      <c r="F2687">
        <v>77.64</v>
      </c>
      <c r="G2687">
        <f t="shared" si="123"/>
        <v>-0.35000000000000853</v>
      </c>
      <c r="H2687">
        <f t="shared" si="124"/>
        <v>-1.3199999999999932</v>
      </c>
      <c r="I2687">
        <f t="shared" si="125"/>
        <v>-0.43999999999999773</v>
      </c>
    </row>
    <row r="2688" spans="1:9" x14ac:dyDescent="0.25">
      <c r="A2688">
        <v>40140</v>
      </c>
      <c r="B2688">
        <v>78.209999999999994</v>
      </c>
      <c r="C2688">
        <v>77.56</v>
      </c>
      <c r="D2688">
        <v>77.47</v>
      </c>
      <c r="E2688">
        <v>77.459999999999994</v>
      </c>
      <c r="F2688">
        <v>77.2</v>
      </c>
      <c r="G2688">
        <f t="shared" si="123"/>
        <v>0.18999999999999773</v>
      </c>
      <c r="H2688">
        <f t="shared" si="124"/>
        <v>9.0000000000003411E-2</v>
      </c>
      <c r="I2688">
        <f t="shared" si="125"/>
        <v>0.25999999999999091</v>
      </c>
    </row>
    <row r="2689" spans="1:9" x14ac:dyDescent="0.25">
      <c r="A2689">
        <v>40141</v>
      </c>
      <c r="B2689">
        <v>77.510000000000005</v>
      </c>
      <c r="C2689">
        <v>76.02</v>
      </c>
      <c r="D2689">
        <v>77.56</v>
      </c>
      <c r="E2689">
        <v>76.459999999999994</v>
      </c>
      <c r="F2689">
        <v>77.459999999999994</v>
      </c>
      <c r="G2689">
        <f t="shared" si="123"/>
        <v>-0.69999999999998863</v>
      </c>
      <c r="H2689">
        <f t="shared" si="124"/>
        <v>-1.5400000000000063</v>
      </c>
      <c r="I2689">
        <f t="shared" si="125"/>
        <v>-1</v>
      </c>
    </row>
    <row r="2690" spans="1:9" x14ac:dyDescent="0.25">
      <c r="A2690">
        <v>40142</v>
      </c>
      <c r="B2690">
        <v>79.22</v>
      </c>
      <c r="C2690">
        <v>77.959999999999994</v>
      </c>
      <c r="D2690">
        <v>76.02</v>
      </c>
      <c r="E2690">
        <v>78.44</v>
      </c>
      <c r="F2690">
        <v>76.459999999999994</v>
      </c>
      <c r="G2690">
        <f t="shared" si="123"/>
        <v>1.7099999999999937</v>
      </c>
      <c r="H2690">
        <f t="shared" si="124"/>
        <v>1.9399999999999977</v>
      </c>
      <c r="I2690">
        <f t="shared" si="125"/>
        <v>1.980000000000004</v>
      </c>
    </row>
    <row r="2691" spans="1:9" x14ac:dyDescent="0.25">
      <c r="A2691">
        <v>40144</v>
      </c>
      <c r="B2691">
        <v>77.98</v>
      </c>
      <c r="C2691">
        <v>76.05</v>
      </c>
      <c r="D2691">
        <v>77.959999999999994</v>
      </c>
      <c r="E2691">
        <v>77.180000000000007</v>
      </c>
      <c r="F2691">
        <v>76.989999999999995</v>
      </c>
      <c r="G2691">
        <f t="shared" ref="G2691:G2754" si="126">B2691-B2690</f>
        <v>-1.2399999999999949</v>
      </c>
      <c r="H2691">
        <f t="shared" ref="H2691:H2754" si="127">C2691-D2691</f>
        <v>-1.9099999999999966</v>
      </c>
      <c r="I2691">
        <f t="shared" ref="I2691:I2754" si="128">E2691-F2691</f>
        <v>0.19000000000001194</v>
      </c>
    </row>
    <row r="2692" spans="1:9" x14ac:dyDescent="0.25">
      <c r="A2692">
        <v>40147</v>
      </c>
      <c r="B2692">
        <v>79.11</v>
      </c>
      <c r="C2692">
        <v>77.28</v>
      </c>
      <c r="D2692">
        <v>76.05</v>
      </c>
      <c r="E2692">
        <v>78.47</v>
      </c>
      <c r="F2692">
        <v>77.180000000000007</v>
      </c>
      <c r="G2692">
        <f t="shared" si="126"/>
        <v>1.1299999999999955</v>
      </c>
      <c r="H2692">
        <f t="shared" si="127"/>
        <v>1.230000000000004</v>
      </c>
      <c r="I2692">
        <f t="shared" si="128"/>
        <v>1.289999999999992</v>
      </c>
    </row>
    <row r="2693" spans="1:9" x14ac:dyDescent="0.25">
      <c r="A2693">
        <v>40148</v>
      </c>
      <c r="B2693">
        <v>79.69</v>
      </c>
      <c r="C2693">
        <v>78.37</v>
      </c>
      <c r="D2693">
        <v>77.28</v>
      </c>
      <c r="E2693">
        <v>79.349999999999994</v>
      </c>
      <c r="F2693">
        <v>78.47</v>
      </c>
      <c r="G2693">
        <f t="shared" si="126"/>
        <v>0.57999999999999829</v>
      </c>
      <c r="H2693">
        <f t="shared" si="127"/>
        <v>1.0900000000000034</v>
      </c>
      <c r="I2693">
        <f t="shared" si="128"/>
        <v>0.87999999999999545</v>
      </c>
    </row>
    <row r="2694" spans="1:9" x14ac:dyDescent="0.25">
      <c r="A2694">
        <v>40149</v>
      </c>
      <c r="B2694">
        <v>78.09</v>
      </c>
      <c r="C2694">
        <v>76.599999999999994</v>
      </c>
      <c r="D2694">
        <v>78.37</v>
      </c>
      <c r="E2694">
        <v>77.88</v>
      </c>
      <c r="F2694">
        <v>79.349999999999994</v>
      </c>
      <c r="G2694">
        <f t="shared" si="126"/>
        <v>-1.5999999999999943</v>
      </c>
      <c r="H2694">
        <f t="shared" si="127"/>
        <v>-1.7700000000000102</v>
      </c>
      <c r="I2694">
        <f t="shared" si="128"/>
        <v>-1.4699999999999989</v>
      </c>
    </row>
    <row r="2695" spans="1:9" x14ac:dyDescent="0.25">
      <c r="A2695">
        <v>40150</v>
      </c>
      <c r="B2695">
        <v>78.150000000000006</v>
      </c>
      <c r="C2695">
        <v>76.459999999999994</v>
      </c>
      <c r="D2695">
        <v>76.599999999999994</v>
      </c>
      <c r="E2695">
        <v>78.36</v>
      </c>
      <c r="F2695">
        <v>77.88</v>
      </c>
      <c r="G2695">
        <f t="shared" si="126"/>
        <v>6.0000000000002274E-2</v>
      </c>
      <c r="H2695">
        <f t="shared" si="127"/>
        <v>-0.14000000000000057</v>
      </c>
      <c r="I2695">
        <f t="shared" si="128"/>
        <v>0.48000000000000398</v>
      </c>
    </row>
    <row r="2696" spans="1:9" x14ac:dyDescent="0.25">
      <c r="A2696">
        <v>40151</v>
      </c>
      <c r="B2696">
        <v>77.819999999999993</v>
      </c>
      <c r="C2696">
        <v>75.47</v>
      </c>
      <c r="D2696">
        <v>76.459999999999994</v>
      </c>
      <c r="E2696">
        <v>77.52</v>
      </c>
      <c r="F2696">
        <v>78.36</v>
      </c>
      <c r="G2696">
        <f t="shared" si="126"/>
        <v>-0.33000000000001251</v>
      </c>
      <c r="H2696">
        <f t="shared" si="127"/>
        <v>-0.98999999999999488</v>
      </c>
      <c r="I2696">
        <f t="shared" si="128"/>
        <v>-0.84000000000000341</v>
      </c>
    </row>
    <row r="2697" spans="1:9" x14ac:dyDescent="0.25">
      <c r="A2697">
        <v>40154</v>
      </c>
      <c r="B2697">
        <v>76.38</v>
      </c>
      <c r="C2697">
        <v>73.930000000000007</v>
      </c>
      <c r="D2697">
        <v>75.47</v>
      </c>
      <c r="E2697">
        <v>76.430000000000007</v>
      </c>
      <c r="F2697">
        <v>77.52</v>
      </c>
      <c r="G2697">
        <f t="shared" si="126"/>
        <v>-1.4399999999999977</v>
      </c>
      <c r="H2697">
        <f t="shared" si="127"/>
        <v>-1.539999999999992</v>
      </c>
      <c r="I2697">
        <f t="shared" si="128"/>
        <v>-1.0899999999999892</v>
      </c>
    </row>
    <row r="2698" spans="1:9" x14ac:dyDescent="0.25">
      <c r="A2698">
        <v>40155</v>
      </c>
      <c r="B2698">
        <v>77.650000000000006</v>
      </c>
      <c r="C2698">
        <v>72.62</v>
      </c>
      <c r="D2698">
        <v>73.930000000000007</v>
      </c>
      <c r="E2698">
        <v>75.19</v>
      </c>
      <c r="F2698">
        <v>76.430000000000007</v>
      </c>
      <c r="G2698">
        <f t="shared" si="126"/>
        <v>1.2700000000000102</v>
      </c>
      <c r="H2698">
        <f t="shared" si="127"/>
        <v>-1.3100000000000023</v>
      </c>
      <c r="I2698">
        <f t="shared" si="128"/>
        <v>-1.2400000000000091</v>
      </c>
    </row>
    <row r="2699" spans="1:9" x14ac:dyDescent="0.25">
      <c r="A2699">
        <v>40156</v>
      </c>
      <c r="B2699">
        <v>74.89</v>
      </c>
      <c r="C2699">
        <v>70.67</v>
      </c>
      <c r="D2699">
        <v>72.62</v>
      </c>
      <c r="E2699">
        <v>72.39</v>
      </c>
      <c r="F2699">
        <v>75.19</v>
      </c>
      <c r="G2699">
        <f t="shared" si="126"/>
        <v>-2.7600000000000051</v>
      </c>
      <c r="H2699">
        <f t="shared" si="127"/>
        <v>-1.9500000000000028</v>
      </c>
      <c r="I2699">
        <f t="shared" si="128"/>
        <v>-2.7999999999999972</v>
      </c>
    </row>
    <row r="2700" spans="1:9" x14ac:dyDescent="0.25">
      <c r="A2700">
        <v>40157</v>
      </c>
      <c r="B2700">
        <v>73.62</v>
      </c>
      <c r="C2700">
        <v>70.540000000000006</v>
      </c>
      <c r="D2700">
        <v>70.67</v>
      </c>
      <c r="E2700">
        <v>71.86</v>
      </c>
      <c r="F2700">
        <v>72.39</v>
      </c>
      <c r="G2700">
        <f t="shared" si="126"/>
        <v>-1.269999999999996</v>
      </c>
      <c r="H2700">
        <f t="shared" si="127"/>
        <v>-0.12999999999999545</v>
      </c>
      <c r="I2700">
        <f t="shared" si="128"/>
        <v>-0.53000000000000114</v>
      </c>
    </row>
    <row r="2701" spans="1:9" x14ac:dyDescent="0.25">
      <c r="A2701">
        <v>40158</v>
      </c>
      <c r="B2701">
        <v>73.540000000000006</v>
      </c>
      <c r="C2701">
        <v>69.87</v>
      </c>
      <c r="D2701">
        <v>70.540000000000006</v>
      </c>
      <c r="E2701">
        <v>71.88</v>
      </c>
      <c r="F2701">
        <v>71.86</v>
      </c>
      <c r="G2701">
        <f t="shared" si="126"/>
        <v>-7.9999999999998295E-2</v>
      </c>
      <c r="H2701">
        <f t="shared" si="127"/>
        <v>-0.67000000000000171</v>
      </c>
      <c r="I2701">
        <f t="shared" si="128"/>
        <v>1.9999999999996021E-2</v>
      </c>
    </row>
    <row r="2702" spans="1:9" x14ac:dyDescent="0.25">
      <c r="A2702">
        <v>40161</v>
      </c>
      <c r="B2702">
        <v>73.739999999999995</v>
      </c>
      <c r="C2702">
        <v>69.510000000000005</v>
      </c>
      <c r="D2702">
        <v>69.87</v>
      </c>
      <c r="E2702">
        <v>71.89</v>
      </c>
      <c r="F2702">
        <v>71.88</v>
      </c>
      <c r="G2702">
        <f t="shared" si="126"/>
        <v>0.19999999999998863</v>
      </c>
      <c r="H2702">
        <f t="shared" si="127"/>
        <v>-0.35999999999999943</v>
      </c>
      <c r="I2702">
        <f t="shared" si="128"/>
        <v>1.0000000000005116E-2</v>
      </c>
    </row>
    <row r="2703" spans="1:9" x14ac:dyDescent="0.25">
      <c r="A2703">
        <v>40162</v>
      </c>
      <c r="B2703">
        <v>73.97</v>
      </c>
      <c r="C2703">
        <v>70.69</v>
      </c>
      <c r="D2703">
        <v>69.510000000000005</v>
      </c>
      <c r="E2703">
        <v>72.05</v>
      </c>
      <c r="F2703">
        <v>71.89</v>
      </c>
      <c r="G2703">
        <f t="shared" si="126"/>
        <v>0.23000000000000398</v>
      </c>
      <c r="H2703">
        <f t="shared" si="127"/>
        <v>1.1799999999999926</v>
      </c>
      <c r="I2703">
        <f t="shared" si="128"/>
        <v>0.15999999999999659</v>
      </c>
    </row>
    <row r="2704" spans="1:9" x14ac:dyDescent="0.25">
      <c r="A2704">
        <v>40163</v>
      </c>
      <c r="B2704">
        <v>75.63</v>
      </c>
      <c r="C2704">
        <v>72.66</v>
      </c>
      <c r="D2704">
        <v>70.69</v>
      </c>
      <c r="E2704">
        <v>73.55</v>
      </c>
      <c r="F2704">
        <v>72.05</v>
      </c>
      <c r="G2704">
        <f t="shared" si="126"/>
        <v>1.6599999999999966</v>
      </c>
      <c r="H2704">
        <f t="shared" si="127"/>
        <v>1.9699999999999989</v>
      </c>
      <c r="I2704">
        <f t="shared" si="128"/>
        <v>1.5</v>
      </c>
    </row>
    <row r="2705" spans="1:9" x14ac:dyDescent="0.25">
      <c r="A2705">
        <v>40164</v>
      </c>
      <c r="B2705">
        <v>73.95</v>
      </c>
      <c r="C2705">
        <v>72.650000000000006</v>
      </c>
      <c r="D2705">
        <v>72.66</v>
      </c>
      <c r="E2705">
        <v>73.37</v>
      </c>
      <c r="F2705">
        <v>74.290000000000006</v>
      </c>
      <c r="G2705">
        <f t="shared" si="126"/>
        <v>-1.6799999999999926</v>
      </c>
      <c r="H2705">
        <f t="shared" si="127"/>
        <v>-9.9999999999909051E-3</v>
      </c>
      <c r="I2705">
        <f t="shared" si="128"/>
        <v>-0.92000000000000171</v>
      </c>
    </row>
    <row r="2706" spans="1:9" x14ac:dyDescent="0.25">
      <c r="A2706">
        <v>40165</v>
      </c>
      <c r="B2706">
        <v>74.260000000000005</v>
      </c>
      <c r="C2706">
        <v>73.36</v>
      </c>
      <c r="D2706">
        <v>72.650000000000006</v>
      </c>
      <c r="E2706">
        <v>73.75</v>
      </c>
      <c r="F2706">
        <v>73.37</v>
      </c>
      <c r="G2706">
        <f t="shared" si="126"/>
        <v>0.31000000000000227</v>
      </c>
      <c r="H2706">
        <f t="shared" si="127"/>
        <v>0.70999999999999375</v>
      </c>
      <c r="I2706">
        <f t="shared" si="128"/>
        <v>0.37999999999999545</v>
      </c>
    </row>
    <row r="2707" spans="1:9" x14ac:dyDescent="0.25">
      <c r="A2707">
        <v>40168</v>
      </c>
      <c r="B2707">
        <v>73.61</v>
      </c>
      <c r="C2707">
        <v>72.47</v>
      </c>
      <c r="D2707">
        <v>73.36</v>
      </c>
      <c r="E2707">
        <v>72.989999999999995</v>
      </c>
      <c r="F2707">
        <v>73.75</v>
      </c>
      <c r="G2707">
        <f t="shared" si="126"/>
        <v>-0.65000000000000568</v>
      </c>
      <c r="H2707">
        <f t="shared" si="127"/>
        <v>-0.89000000000000057</v>
      </c>
      <c r="I2707">
        <f t="shared" si="128"/>
        <v>-0.76000000000000512</v>
      </c>
    </row>
    <row r="2708" spans="1:9" x14ac:dyDescent="0.25">
      <c r="A2708">
        <v>40169</v>
      </c>
      <c r="B2708">
        <v>74.260000000000005</v>
      </c>
      <c r="C2708">
        <v>74.400000000000006</v>
      </c>
      <c r="D2708">
        <v>73.72</v>
      </c>
      <c r="E2708">
        <v>73.459999999999994</v>
      </c>
      <c r="F2708">
        <v>72.989999999999995</v>
      </c>
      <c r="G2708">
        <f t="shared" si="126"/>
        <v>0.65000000000000568</v>
      </c>
      <c r="H2708">
        <f t="shared" si="127"/>
        <v>0.68000000000000682</v>
      </c>
      <c r="I2708">
        <f t="shared" si="128"/>
        <v>0.46999999999999886</v>
      </c>
    </row>
    <row r="2709" spans="1:9" x14ac:dyDescent="0.25">
      <c r="A2709">
        <v>40170</v>
      </c>
      <c r="B2709">
        <v>76.72</v>
      </c>
      <c r="C2709">
        <v>76.67</v>
      </c>
      <c r="D2709">
        <v>74.400000000000006</v>
      </c>
      <c r="E2709">
        <v>75.45</v>
      </c>
      <c r="F2709">
        <v>73.459999999999994</v>
      </c>
      <c r="G2709">
        <f t="shared" si="126"/>
        <v>2.4599999999999937</v>
      </c>
      <c r="H2709">
        <f t="shared" si="127"/>
        <v>2.269999999999996</v>
      </c>
      <c r="I2709">
        <f t="shared" si="128"/>
        <v>1.9900000000000091</v>
      </c>
    </row>
    <row r="2710" spans="1:9" x14ac:dyDescent="0.25">
      <c r="A2710">
        <v>40171</v>
      </c>
      <c r="B2710">
        <v>77.47</v>
      </c>
      <c r="C2710">
        <v>78.05</v>
      </c>
      <c r="D2710">
        <v>76.67</v>
      </c>
      <c r="E2710">
        <v>76.31</v>
      </c>
      <c r="F2710">
        <v>75.45</v>
      </c>
      <c r="G2710">
        <f t="shared" si="126"/>
        <v>0.75</v>
      </c>
      <c r="H2710">
        <f t="shared" si="127"/>
        <v>1.3799999999999955</v>
      </c>
      <c r="I2710">
        <f t="shared" si="128"/>
        <v>0.85999999999999943</v>
      </c>
    </row>
    <row r="2711" spans="1:9" x14ac:dyDescent="0.25">
      <c r="A2711">
        <v>40176</v>
      </c>
      <c r="B2711">
        <v>79.3</v>
      </c>
      <c r="C2711">
        <v>78.87</v>
      </c>
      <c r="D2711">
        <v>78.77</v>
      </c>
      <c r="E2711">
        <v>77.64</v>
      </c>
      <c r="F2711">
        <v>77.319999999999993</v>
      </c>
      <c r="G2711">
        <f t="shared" si="126"/>
        <v>1.8299999999999983</v>
      </c>
      <c r="H2711">
        <f t="shared" si="127"/>
        <v>0.10000000000000853</v>
      </c>
      <c r="I2711">
        <f t="shared" si="128"/>
        <v>0.32000000000000739</v>
      </c>
    </row>
    <row r="2712" spans="1:9" x14ac:dyDescent="0.25">
      <c r="A2712">
        <v>40177</v>
      </c>
      <c r="B2712">
        <v>79.77</v>
      </c>
      <c r="C2712">
        <v>79.28</v>
      </c>
      <c r="D2712">
        <v>78.87</v>
      </c>
      <c r="E2712">
        <v>78.03</v>
      </c>
      <c r="F2712">
        <v>77.64</v>
      </c>
      <c r="G2712">
        <f t="shared" si="126"/>
        <v>0.46999999999999886</v>
      </c>
      <c r="H2712">
        <f t="shared" si="127"/>
        <v>0.40999999999999659</v>
      </c>
      <c r="I2712">
        <f t="shared" si="128"/>
        <v>0.39000000000000057</v>
      </c>
    </row>
    <row r="2713" spans="1:9" x14ac:dyDescent="0.25">
      <c r="A2713">
        <v>40178</v>
      </c>
      <c r="B2713">
        <v>79.22</v>
      </c>
      <c r="C2713">
        <v>79.36</v>
      </c>
      <c r="D2713">
        <v>79.28</v>
      </c>
      <c r="E2713">
        <v>77.930000000000007</v>
      </c>
      <c r="F2713">
        <v>78.03</v>
      </c>
      <c r="G2713">
        <f t="shared" si="126"/>
        <v>-0.54999999999999716</v>
      </c>
      <c r="H2713">
        <f t="shared" si="127"/>
        <v>7.9999999999998295E-2</v>
      </c>
      <c r="I2713">
        <f t="shared" si="128"/>
        <v>-9.9999999999994316E-2</v>
      </c>
    </row>
    <row r="2714" spans="1:9" x14ac:dyDescent="0.25">
      <c r="A2714">
        <v>40182</v>
      </c>
      <c r="B2714">
        <v>81.790000000000006</v>
      </c>
      <c r="C2714">
        <v>81.510000000000005</v>
      </c>
      <c r="D2714">
        <v>79.36</v>
      </c>
      <c r="E2714">
        <v>80.12</v>
      </c>
      <c r="F2714">
        <v>77.930000000000007</v>
      </c>
      <c r="G2714">
        <f t="shared" si="126"/>
        <v>2.5700000000000074</v>
      </c>
      <c r="H2714">
        <f t="shared" si="127"/>
        <v>2.1500000000000057</v>
      </c>
      <c r="I2714">
        <f t="shared" si="128"/>
        <v>2.1899999999999977</v>
      </c>
    </row>
    <row r="2715" spans="1:9" x14ac:dyDescent="0.25">
      <c r="A2715">
        <v>40183</v>
      </c>
      <c r="B2715">
        <v>82.01</v>
      </c>
      <c r="C2715">
        <v>81.77</v>
      </c>
      <c r="D2715">
        <v>81.510000000000005</v>
      </c>
      <c r="E2715">
        <v>80.59</v>
      </c>
      <c r="F2715">
        <v>80.12</v>
      </c>
      <c r="G2715">
        <f t="shared" si="126"/>
        <v>0.21999999999999886</v>
      </c>
      <c r="H2715">
        <f t="shared" si="127"/>
        <v>0.25999999999999091</v>
      </c>
      <c r="I2715">
        <f t="shared" si="128"/>
        <v>0.46999999999999886</v>
      </c>
    </row>
    <row r="2716" spans="1:9" x14ac:dyDescent="0.25">
      <c r="A2716">
        <v>40184</v>
      </c>
      <c r="B2716">
        <v>83.49</v>
      </c>
      <c r="C2716">
        <v>83.18</v>
      </c>
      <c r="D2716">
        <v>81.77</v>
      </c>
      <c r="E2716">
        <v>81.89</v>
      </c>
      <c r="F2716">
        <v>80.59</v>
      </c>
      <c r="G2716">
        <f t="shared" si="126"/>
        <v>1.4799999999999898</v>
      </c>
      <c r="H2716">
        <f t="shared" si="127"/>
        <v>1.4100000000000108</v>
      </c>
      <c r="I2716">
        <f t="shared" si="128"/>
        <v>1.2999999999999972</v>
      </c>
    </row>
    <row r="2717" spans="1:9" x14ac:dyDescent="0.25">
      <c r="A2717">
        <v>40185</v>
      </c>
      <c r="B2717">
        <v>82.6</v>
      </c>
      <c r="C2717">
        <v>82.66</v>
      </c>
      <c r="D2717">
        <v>83.18</v>
      </c>
      <c r="E2717">
        <v>81.510000000000005</v>
      </c>
      <c r="F2717">
        <v>81.89</v>
      </c>
      <c r="G2717">
        <f t="shared" si="126"/>
        <v>-0.89000000000000057</v>
      </c>
      <c r="H2717">
        <f t="shared" si="127"/>
        <v>-0.52000000000001023</v>
      </c>
      <c r="I2717">
        <f t="shared" si="128"/>
        <v>-0.37999999999999545</v>
      </c>
    </row>
    <row r="2718" spans="1:9" x14ac:dyDescent="0.25">
      <c r="A2718">
        <v>40186</v>
      </c>
      <c r="B2718">
        <v>83.14</v>
      </c>
      <c r="C2718">
        <v>82.75</v>
      </c>
      <c r="D2718">
        <v>82.66</v>
      </c>
      <c r="E2718">
        <v>81.37</v>
      </c>
      <c r="F2718">
        <v>81.510000000000005</v>
      </c>
      <c r="G2718">
        <f t="shared" si="126"/>
        <v>0.54000000000000625</v>
      </c>
      <c r="H2718">
        <f t="shared" si="127"/>
        <v>9.0000000000003411E-2</v>
      </c>
      <c r="I2718">
        <f t="shared" si="128"/>
        <v>-0.14000000000000057</v>
      </c>
    </row>
    <row r="2719" spans="1:9" x14ac:dyDescent="0.25">
      <c r="A2719">
        <v>40189</v>
      </c>
      <c r="B2719">
        <v>82.66</v>
      </c>
      <c r="C2719">
        <v>82.52</v>
      </c>
      <c r="D2719">
        <v>82.75</v>
      </c>
      <c r="E2719">
        <v>80.97</v>
      </c>
      <c r="F2719">
        <v>81.37</v>
      </c>
      <c r="G2719">
        <f t="shared" si="126"/>
        <v>-0.48000000000000398</v>
      </c>
      <c r="H2719">
        <f t="shared" si="127"/>
        <v>-0.23000000000000398</v>
      </c>
      <c r="I2719">
        <f t="shared" si="128"/>
        <v>-0.40000000000000568</v>
      </c>
    </row>
    <row r="2720" spans="1:9" x14ac:dyDescent="0.25">
      <c r="A2720">
        <v>40190</v>
      </c>
      <c r="B2720">
        <v>81.27</v>
      </c>
      <c r="C2720">
        <v>80.790000000000006</v>
      </c>
      <c r="D2720">
        <v>82.52</v>
      </c>
      <c r="E2720">
        <v>79.3</v>
      </c>
      <c r="F2720">
        <v>80.97</v>
      </c>
      <c r="G2720">
        <f t="shared" si="126"/>
        <v>-1.3900000000000006</v>
      </c>
      <c r="H2720">
        <f t="shared" si="127"/>
        <v>-1.7299999999999898</v>
      </c>
      <c r="I2720">
        <f t="shared" si="128"/>
        <v>-1.6700000000000017</v>
      </c>
    </row>
    <row r="2721" spans="1:9" x14ac:dyDescent="0.25">
      <c r="A2721">
        <v>40191</v>
      </c>
      <c r="B2721">
        <v>80.37</v>
      </c>
      <c r="C2721">
        <v>79.650000000000006</v>
      </c>
      <c r="D2721">
        <v>80.790000000000006</v>
      </c>
      <c r="E2721">
        <v>78.31</v>
      </c>
      <c r="F2721">
        <v>79.3</v>
      </c>
      <c r="G2721">
        <f t="shared" si="126"/>
        <v>-0.89999999999999147</v>
      </c>
      <c r="H2721">
        <f t="shared" si="127"/>
        <v>-1.1400000000000006</v>
      </c>
      <c r="I2721">
        <f t="shared" si="128"/>
        <v>-0.98999999999999488</v>
      </c>
    </row>
    <row r="2722" spans="1:9" x14ac:dyDescent="0.25">
      <c r="A2722">
        <v>40192</v>
      </c>
      <c r="B2722">
        <v>79.87</v>
      </c>
      <c r="C2722">
        <v>79.39</v>
      </c>
      <c r="D2722">
        <v>79.650000000000006</v>
      </c>
      <c r="E2722">
        <v>77.819999999999993</v>
      </c>
      <c r="F2722">
        <v>78.31</v>
      </c>
      <c r="G2722">
        <f t="shared" si="126"/>
        <v>-0.5</v>
      </c>
      <c r="H2722">
        <f t="shared" si="127"/>
        <v>-0.26000000000000512</v>
      </c>
      <c r="I2722">
        <f t="shared" si="128"/>
        <v>-0.49000000000000909</v>
      </c>
    </row>
    <row r="2723" spans="1:9" x14ac:dyDescent="0.25">
      <c r="A2723">
        <v>40193</v>
      </c>
      <c r="B2723">
        <v>78.91</v>
      </c>
      <c r="C2723">
        <v>78</v>
      </c>
      <c r="D2723">
        <v>79.39</v>
      </c>
      <c r="E2723">
        <v>77.11</v>
      </c>
      <c r="F2723">
        <v>78.569999999999993</v>
      </c>
      <c r="G2723">
        <f t="shared" si="126"/>
        <v>-0.96000000000000796</v>
      </c>
      <c r="H2723">
        <f t="shared" si="127"/>
        <v>-1.3900000000000006</v>
      </c>
      <c r="I2723">
        <f t="shared" si="128"/>
        <v>-1.4599999999999937</v>
      </c>
    </row>
    <row r="2724" spans="1:9" x14ac:dyDescent="0.25">
      <c r="A2724">
        <v>40197</v>
      </c>
      <c r="B2724">
        <v>79.540000000000006</v>
      </c>
      <c r="C2724">
        <v>79.02</v>
      </c>
      <c r="D2724">
        <v>78</v>
      </c>
      <c r="E2724">
        <v>77.63</v>
      </c>
      <c r="F2724">
        <v>77.099999999999994</v>
      </c>
      <c r="G2724">
        <f t="shared" si="126"/>
        <v>0.63000000000000966</v>
      </c>
      <c r="H2724">
        <f t="shared" si="127"/>
        <v>1.019999999999996</v>
      </c>
      <c r="I2724">
        <f t="shared" si="128"/>
        <v>0.53000000000000114</v>
      </c>
    </row>
    <row r="2725" spans="1:9" x14ac:dyDescent="0.25">
      <c r="A2725">
        <v>40198</v>
      </c>
      <c r="B2725">
        <v>77.89</v>
      </c>
      <c r="C2725">
        <v>77.62</v>
      </c>
      <c r="D2725">
        <v>79.02</v>
      </c>
      <c r="E2725">
        <v>76.319999999999993</v>
      </c>
      <c r="F2725">
        <v>77.63</v>
      </c>
      <c r="G2725">
        <f t="shared" si="126"/>
        <v>-1.6500000000000057</v>
      </c>
      <c r="H2725">
        <f t="shared" si="127"/>
        <v>-1.3999999999999915</v>
      </c>
      <c r="I2725">
        <f t="shared" si="128"/>
        <v>-1.3100000000000023</v>
      </c>
    </row>
    <row r="2726" spans="1:9" x14ac:dyDescent="0.25">
      <c r="A2726">
        <v>40199</v>
      </c>
      <c r="B2726">
        <v>76.17</v>
      </c>
      <c r="C2726">
        <v>76.08</v>
      </c>
      <c r="D2726">
        <v>77.739999999999995</v>
      </c>
      <c r="E2726">
        <v>74.58</v>
      </c>
      <c r="F2726">
        <v>76.319999999999993</v>
      </c>
      <c r="G2726">
        <f t="shared" si="126"/>
        <v>-1.7199999999999989</v>
      </c>
      <c r="H2726">
        <f t="shared" si="127"/>
        <v>-1.6599999999999966</v>
      </c>
      <c r="I2726">
        <f t="shared" si="128"/>
        <v>-1.7399999999999949</v>
      </c>
    </row>
    <row r="2727" spans="1:9" x14ac:dyDescent="0.25">
      <c r="A2727">
        <v>40200</v>
      </c>
      <c r="B2727">
        <v>74.099999999999994</v>
      </c>
      <c r="C2727">
        <v>74.540000000000006</v>
      </c>
      <c r="D2727">
        <v>76.08</v>
      </c>
      <c r="E2727">
        <v>72.83</v>
      </c>
      <c r="F2727">
        <v>74.58</v>
      </c>
      <c r="G2727">
        <f t="shared" si="126"/>
        <v>-2.0700000000000074</v>
      </c>
      <c r="H2727">
        <f t="shared" si="127"/>
        <v>-1.539999999999992</v>
      </c>
      <c r="I2727">
        <f t="shared" si="128"/>
        <v>-1.75</v>
      </c>
    </row>
    <row r="2728" spans="1:9" x14ac:dyDescent="0.25">
      <c r="A2728">
        <v>40203</v>
      </c>
      <c r="B2728">
        <v>74.69</v>
      </c>
      <c r="C2728">
        <v>75.260000000000005</v>
      </c>
      <c r="D2728">
        <v>74.540000000000006</v>
      </c>
      <c r="E2728">
        <v>73.69</v>
      </c>
      <c r="F2728">
        <v>72.83</v>
      </c>
      <c r="G2728">
        <f t="shared" si="126"/>
        <v>0.59000000000000341</v>
      </c>
      <c r="H2728">
        <f t="shared" si="127"/>
        <v>0.71999999999999886</v>
      </c>
      <c r="I2728">
        <f t="shared" si="128"/>
        <v>0.85999999999999943</v>
      </c>
    </row>
    <row r="2729" spans="1:9" x14ac:dyDescent="0.25">
      <c r="A2729">
        <v>40204</v>
      </c>
      <c r="B2729">
        <v>74.180000000000007</v>
      </c>
      <c r="C2729">
        <v>74.709999999999994</v>
      </c>
      <c r="D2729">
        <v>75.260000000000005</v>
      </c>
      <c r="E2729">
        <v>73.290000000000006</v>
      </c>
      <c r="F2729">
        <v>73.69</v>
      </c>
      <c r="G2729">
        <f t="shared" si="126"/>
        <v>-0.50999999999999091</v>
      </c>
      <c r="H2729">
        <f t="shared" si="127"/>
        <v>-0.55000000000001137</v>
      </c>
      <c r="I2729">
        <f t="shared" si="128"/>
        <v>-0.39999999999999147</v>
      </c>
    </row>
    <row r="2730" spans="1:9" x14ac:dyDescent="0.25">
      <c r="A2730">
        <v>40205</v>
      </c>
      <c r="B2730">
        <v>72.36</v>
      </c>
      <c r="C2730">
        <v>73.67</v>
      </c>
      <c r="D2730">
        <v>74.709999999999994</v>
      </c>
      <c r="E2730">
        <v>72.239999999999995</v>
      </c>
      <c r="F2730">
        <v>73.290000000000006</v>
      </c>
      <c r="G2730">
        <f t="shared" si="126"/>
        <v>-1.8200000000000074</v>
      </c>
      <c r="H2730">
        <f t="shared" si="127"/>
        <v>-1.039999999999992</v>
      </c>
      <c r="I2730">
        <f t="shared" si="128"/>
        <v>-1.0500000000000114</v>
      </c>
    </row>
    <row r="2731" spans="1:9" x14ac:dyDescent="0.25">
      <c r="A2731">
        <v>40206</v>
      </c>
      <c r="B2731">
        <v>72.31</v>
      </c>
      <c r="C2731">
        <v>73.64</v>
      </c>
      <c r="D2731">
        <v>73.67</v>
      </c>
      <c r="E2731">
        <v>72.13</v>
      </c>
      <c r="F2731">
        <v>72.239999999999995</v>
      </c>
      <c r="G2731">
        <f t="shared" si="126"/>
        <v>-4.9999999999997158E-2</v>
      </c>
      <c r="H2731">
        <f t="shared" si="127"/>
        <v>-3.0000000000001137E-2</v>
      </c>
      <c r="I2731">
        <f t="shared" si="128"/>
        <v>-0.10999999999999943</v>
      </c>
    </row>
    <row r="2732" spans="1:9" x14ac:dyDescent="0.25">
      <c r="A2732">
        <v>40207</v>
      </c>
      <c r="B2732">
        <v>71.39</v>
      </c>
      <c r="C2732">
        <v>72.89</v>
      </c>
      <c r="D2732">
        <v>73.64</v>
      </c>
      <c r="E2732">
        <v>71.459999999999994</v>
      </c>
      <c r="F2732">
        <v>72.13</v>
      </c>
      <c r="G2732">
        <f t="shared" si="126"/>
        <v>-0.92000000000000171</v>
      </c>
      <c r="H2732">
        <f t="shared" si="127"/>
        <v>-0.75</v>
      </c>
      <c r="I2732">
        <f t="shared" si="128"/>
        <v>-0.67000000000000171</v>
      </c>
    </row>
    <row r="2733" spans="1:9" x14ac:dyDescent="0.25">
      <c r="A2733">
        <v>40210</v>
      </c>
      <c r="B2733">
        <v>73.58</v>
      </c>
      <c r="C2733">
        <v>74.430000000000007</v>
      </c>
      <c r="D2733">
        <v>72.89</v>
      </c>
      <c r="E2733">
        <v>73.11</v>
      </c>
      <c r="F2733">
        <v>71.459999999999994</v>
      </c>
      <c r="G2733">
        <f t="shared" si="126"/>
        <v>2.1899999999999977</v>
      </c>
      <c r="H2733">
        <f t="shared" si="127"/>
        <v>1.5400000000000063</v>
      </c>
      <c r="I2733">
        <f t="shared" si="128"/>
        <v>1.6500000000000057</v>
      </c>
    </row>
    <row r="2734" spans="1:9" x14ac:dyDescent="0.25">
      <c r="A2734">
        <v>40211</v>
      </c>
      <c r="B2734">
        <v>76.11</v>
      </c>
      <c r="C2734">
        <v>77.23</v>
      </c>
      <c r="D2734">
        <v>74.430000000000007</v>
      </c>
      <c r="E2734">
        <v>76.06</v>
      </c>
      <c r="F2734">
        <v>73.11</v>
      </c>
      <c r="G2734">
        <f t="shared" si="126"/>
        <v>2.5300000000000011</v>
      </c>
      <c r="H2734">
        <f t="shared" si="127"/>
        <v>2.7999999999999972</v>
      </c>
      <c r="I2734">
        <f t="shared" si="128"/>
        <v>2.9500000000000028</v>
      </c>
    </row>
    <row r="2735" spans="1:9" x14ac:dyDescent="0.25">
      <c r="A2735">
        <v>40212</v>
      </c>
      <c r="B2735">
        <v>76.290000000000006</v>
      </c>
      <c r="C2735">
        <v>76.98</v>
      </c>
      <c r="D2735">
        <v>77.23</v>
      </c>
      <c r="E2735">
        <v>75.92</v>
      </c>
      <c r="F2735">
        <v>76.06</v>
      </c>
      <c r="G2735">
        <f t="shared" si="126"/>
        <v>0.18000000000000682</v>
      </c>
      <c r="H2735">
        <f t="shared" si="127"/>
        <v>-0.25</v>
      </c>
      <c r="I2735">
        <f t="shared" si="128"/>
        <v>-0.14000000000000057</v>
      </c>
    </row>
    <row r="2736" spans="1:9" x14ac:dyDescent="0.25">
      <c r="A2736">
        <v>40213</v>
      </c>
      <c r="B2736">
        <v>72.510000000000005</v>
      </c>
      <c r="C2736">
        <v>73.14</v>
      </c>
      <c r="D2736">
        <v>76.98</v>
      </c>
      <c r="E2736">
        <v>72.13</v>
      </c>
      <c r="F2736">
        <v>75.92</v>
      </c>
      <c r="G2736">
        <f t="shared" si="126"/>
        <v>-3.7800000000000011</v>
      </c>
      <c r="H2736">
        <f t="shared" si="127"/>
        <v>-3.8400000000000034</v>
      </c>
      <c r="I2736">
        <f t="shared" si="128"/>
        <v>-3.7900000000000063</v>
      </c>
    </row>
    <row r="2737" spans="1:9" x14ac:dyDescent="0.25">
      <c r="A2737">
        <v>40214</v>
      </c>
      <c r="B2737">
        <v>70.930000000000007</v>
      </c>
      <c r="C2737">
        <v>71.19</v>
      </c>
      <c r="D2737">
        <v>73.14</v>
      </c>
      <c r="E2737">
        <v>69.59</v>
      </c>
      <c r="F2737">
        <v>72.13</v>
      </c>
      <c r="G2737">
        <f t="shared" si="126"/>
        <v>-1.5799999999999983</v>
      </c>
      <c r="H2737">
        <f t="shared" si="127"/>
        <v>-1.9500000000000028</v>
      </c>
      <c r="I2737">
        <f t="shared" si="128"/>
        <v>-2.539999999999992</v>
      </c>
    </row>
    <row r="2738" spans="1:9" x14ac:dyDescent="0.25">
      <c r="A2738">
        <v>40217</v>
      </c>
      <c r="B2738">
        <v>70.7</v>
      </c>
      <c r="C2738">
        <v>71.89</v>
      </c>
      <c r="D2738">
        <v>71.19</v>
      </c>
      <c r="E2738">
        <v>70.11</v>
      </c>
      <c r="F2738">
        <v>69.59</v>
      </c>
      <c r="G2738">
        <f t="shared" si="126"/>
        <v>-0.23000000000000398</v>
      </c>
      <c r="H2738">
        <f t="shared" si="127"/>
        <v>0.70000000000000284</v>
      </c>
      <c r="I2738">
        <f t="shared" si="128"/>
        <v>0.51999999999999602</v>
      </c>
    </row>
    <row r="2739" spans="1:9" x14ac:dyDescent="0.25">
      <c r="A2739">
        <v>40218</v>
      </c>
      <c r="B2739">
        <v>72.739999999999995</v>
      </c>
      <c r="C2739">
        <v>73.75</v>
      </c>
      <c r="D2739">
        <v>71.89</v>
      </c>
      <c r="E2739">
        <v>72.13</v>
      </c>
      <c r="F2739">
        <v>70.11</v>
      </c>
      <c r="G2739">
        <f t="shared" si="126"/>
        <v>2.039999999999992</v>
      </c>
      <c r="H2739">
        <f t="shared" si="127"/>
        <v>1.8599999999999994</v>
      </c>
      <c r="I2739">
        <f t="shared" si="128"/>
        <v>2.019999999999996</v>
      </c>
    </row>
    <row r="2740" spans="1:9" x14ac:dyDescent="0.25">
      <c r="A2740">
        <v>40219</v>
      </c>
      <c r="B2740">
        <v>73.040000000000006</v>
      </c>
      <c r="C2740">
        <v>74.52</v>
      </c>
      <c r="D2740">
        <v>73.75</v>
      </c>
      <c r="E2740">
        <v>72.540000000000006</v>
      </c>
      <c r="F2740">
        <v>72.13</v>
      </c>
      <c r="G2740">
        <f t="shared" si="126"/>
        <v>0.30000000000001137</v>
      </c>
      <c r="H2740">
        <f t="shared" si="127"/>
        <v>0.76999999999999602</v>
      </c>
      <c r="I2740">
        <f t="shared" si="128"/>
        <v>0.4100000000000108</v>
      </c>
    </row>
    <row r="2741" spans="1:9" x14ac:dyDescent="0.25">
      <c r="A2741">
        <v>40220</v>
      </c>
      <c r="B2741">
        <v>73.88</v>
      </c>
      <c r="C2741">
        <v>75.28</v>
      </c>
      <c r="D2741">
        <v>74.52</v>
      </c>
      <c r="E2741">
        <v>73.05</v>
      </c>
      <c r="F2741">
        <v>72.540000000000006</v>
      </c>
      <c r="G2741">
        <f t="shared" si="126"/>
        <v>0.8399999999999892</v>
      </c>
      <c r="H2741">
        <f t="shared" si="127"/>
        <v>0.76000000000000512</v>
      </c>
      <c r="I2741">
        <f t="shared" si="128"/>
        <v>0.50999999999999091</v>
      </c>
    </row>
    <row r="2742" spans="1:9" x14ac:dyDescent="0.25">
      <c r="A2742">
        <v>40221</v>
      </c>
      <c r="B2742">
        <v>73.67</v>
      </c>
      <c r="C2742">
        <v>74.13</v>
      </c>
      <c r="D2742">
        <v>75.28</v>
      </c>
      <c r="E2742">
        <v>72.900000000000006</v>
      </c>
      <c r="F2742">
        <v>74.12</v>
      </c>
      <c r="G2742">
        <f t="shared" si="126"/>
        <v>-0.20999999999999375</v>
      </c>
      <c r="H2742">
        <f t="shared" si="127"/>
        <v>-1.1500000000000057</v>
      </c>
      <c r="I2742">
        <f t="shared" si="128"/>
        <v>-1.2199999999999989</v>
      </c>
    </row>
    <row r="2743" spans="1:9" x14ac:dyDescent="0.25">
      <c r="A2743">
        <v>40225</v>
      </c>
      <c r="B2743">
        <v>74.13</v>
      </c>
      <c r="C2743">
        <v>77.010000000000005</v>
      </c>
      <c r="D2743">
        <v>74.13</v>
      </c>
      <c r="E2743">
        <v>75.680000000000007</v>
      </c>
      <c r="F2743">
        <v>72.510000000000005</v>
      </c>
      <c r="G2743">
        <f t="shared" si="126"/>
        <v>0.45999999999999375</v>
      </c>
      <c r="H2743">
        <f t="shared" si="127"/>
        <v>2.8800000000000097</v>
      </c>
      <c r="I2743">
        <f t="shared" si="128"/>
        <v>3.1700000000000017</v>
      </c>
    </row>
    <row r="2744" spans="1:9" x14ac:dyDescent="0.25">
      <c r="A2744">
        <v>40226</v>
      </c>
      <c r="B2744">
        <v>74.290000000000006</v>
      </c>
      <c r="C2744">
        <v>77.33</v>
      </c>
      <c r="D2744">
        <v>77.010000000000005</v>
      </c>
      <c r="E2744">
        <v>76.27</v>
      </c>
      <c r="F2744">
        <v>75.680000000000007</v>
      </c>
      <c r="G2744">
        <f t="shared" si="126"/>
        <v>0.1600000000000108</v>
      </c>
      <c r="H2744">
        <f t="shared" si="127"/>
        <v>0.31999999999999318</v>
      </c>
      <c r="I2744">
        <f t="shared" si="128"/>
        <v>0.5899999999999892</v>
      </c>
    </row>
    <row r="2745" spans="1:9" x14ac:dyDescent="0.25">
      <c r="A2745">
        <v>40227</v>
      </c>
      <c r="B2745">
        <v>78.569999999999993</v>
      </c>
      <c r="C2745">
        <v>79.06</v>
      </c>
      <c r="D2745">
        <v>77.33</v>
      </c>
      <c r="E2745">
        <v>77.78</v>
      </c>
      <c r="F2745">
        <v>76.27</v>
      </c>
      <c r="G2745">
        <f t="shared" si="126"/>
        <v>4.2799999999999869</v>
      </c>
      <c r="H2745">
        <f t="shared" si="127"/>
        <v>1.730000000000004</v>
      </c>
      <c r="I2745">
        <f t="shared" si="128"/>
        <v>1.5100000000000051</v>
      </c>
    </row>
    <row r="2746" spans="1:9" x14ac:dyDescent="0.25">
      <c r="A2746">
        <v>40228</v>
      </c>
      <c r="B2746">
        <v>78.95</v>
      </c>
      <c r="C2746">
        <v>79.81</v>
      </c>
      <c r="D2746">
        <v>79.06</v>
      </c>
      <c r="E2746">
        <v>78.19</v>
      </c>
      <c r="F2746">
        <v>77.78</v>
      </c>
      <c r="G2746">
        <f t="shared" si="126"/>
        <v>0.38000000000000966</v>
      </c>
      <c r="H2746">
        <f t="shared" si="127"/>
        <v>0.75</v>
      </c>
      <c r="I2746">
        <f t="shared" si="128"/>
        <v>0.40999999999999659</v>
      </c>
    </row>
    <row r="2747" spans="1:9" x14ac:dyDescent="0.25">
      <c r="A2747">
        <v>40231</v>
      </c>
      <c r="B2747">
        <v>78.959999999999994</v>
      </c>
      <c r="C2747">
        <v>80.16</v>
      </c>
      <c r="D2747">
        <v>79.81</v>
      </c>
      <c r="E2747">
        <v>78.61</v>
      </c>
      <c r="F2747">
        <v>78.19</v>
      </c>
      <c r="G2747">
        <f t="shared" si="126"/>
        <v>9.9999999999909051E-3</v>
      </c>
      <c r="H2747">
        <f t="shared" si="127"/>
        <v>0.34999999999999432</v>
      </c>
      <c r="I2747">
        <f t="shared" si="128"/>
        <v>0.42000000000000171</v>
      </c>
    </row>
    <row r="2748" spans="1:9" x14ac:dyDescent="0.25">
      <c r="A2748">
        <v>40232</v>
      </c>
      <c r="B2748">
        <v>77.56</v>
      </c>
      <c r="C2748">
        <v>78.86</v>
      </c>
      <c r="D2748">
        <v>80.31</v>
      </c>
      <c r="E2748">
        <v>77.25</v>
      </c>
      <c r="F2748">
        <v>78.61</v>
      </c>
      <c r="G2748">
        <f t="shared" si="126"/>
        <v>-1.3999999999999915</v>
      </c>
      <c r="H2748">
        <f t="shared" si="127"/>
        <v>-1.4500000000000028</v>
      </c>
      <c r="I2748">
        <f t="shared" si="128"/>
        <v>-1.3599999999999994</v>
      </c>
    </row>
    <row r="2749" spans="1:9" x14ac:dyDescent="0.25">
      <c r="A2749">
        <v>40233</v>
      </c>
      <c r="B2749">
        <v>78.62</v>
      </c>
      <c r="C2749">
        <v>80</v>
      </c>
      <c r="D2749">
        <v>78.86</v>
      </c>
      <c r="E2749">
        <v>78.09</v>
      </c>
      <c r="F2749">
        <v>77.25</v>
      </c>
      <c r="G2749">
        <f t="shared" si="126"/>
        <v>1.0600000000000023</v>
      </c>
      <c r="H2749">
        <f t="shared" si="127"/>
        <v>1.1400000000000006</v>
      </c>
      <c r="I2749">
        <f t="shared" si="128"/>
        <v>0.84000000000000341</v>
      </c>
    </row>
    <row r="2750" spans="1:9" x14ac:dyDescent="0.25">
      <c r="A2750">
        <v>40234</v>
      </c>
      <c r="B2750">
        <v>76.989999999999995</v>
      </c>
      <c r="C2750">
        <v>78.17</v>
      </c>
      <c r="D2750">
        <v>80</v>
      </c>
      <c r="E2750">
        <v>76.290000000000006</v>
      </c>
      <c r="F2750">
        <v>78.09</v>
      </c>
      <c r="G2750">
        <f t="shared" si="126"/>
        <v>-1.6300000000000097</v>
      </c>
      <c r="H2750">
        <f t="shared" si="127"/>
        <v>-1.8299999999999983</v>
      </c>
      <c r="I2750">
        <f t="shared" si="128"/>
        <v>-1.7999999999999972</v>
      </c>
    </row>
    <row r="2751" spans="1:9" x14ac:dyDescent="0.25">
      <c r="A2751">
        <v>40235</v>
      </c>
      <c r="B2751">
        <v>78.290000000000006</v>
      </c>
      <c r="C2751">
        <v>79.66</v>
      </c>
      <c r="D2751">
        <v>78.17</v>
      </c>
      <c r="E2751">
        <v>77.59</v>
      </c>
      <c r="F2751">
        <v>76.290000000000006</v>
      </c>
      <c r="G2751">
        <f t="shared" si="126"/>
        <v>1.3000000000000114</v>
      </c>
      <c r="H2751">
        <f t="shared" si="127"/>
        <v>1.4899999999999949</v>
      </c>
      <c r="I2751">
        <f t="shared" si="128"/>
        <v>1.2999999999999972</v>
      </c>
    </row>
    <row r="2752" spans="1:9" x14ac:dyDescent="0.25">
      <c r="A2752">
        <v>40238</v>
      </c>
      <c r="B2752">
        <v>77.599999999999994</v>
      </c>
      <c r="C2752">
        <v>78.7</v>
      </c>
      <c r="D2752">
        <v>79.66</v>
      </c>
      <c r="E2752">
        <v>76.89</v>
      </c>
      <c r="F2752">
        <v>77.59</v>
      </c>
      <c r="G2752">
        <f t="shared" si="126"/>
        <v>-0.69000000000001194</v>
      </c>
      <c r="H2752">
        <f t="shared" si="127"/>
        <v>-0.95999999999999375</v>
      </c>
      <c r="I2752">
        <f t="shared" si="128"/>
        <v>-0.70000000000000284</v>
      </c>
    </row>
    <row r="2753" spans="1:9" x14ac:dyDescent="0.25">
      <c r="A2753">
        <v>40239</v>
      </c>
      <c r="B2753">
        <v>78.739999999999995</v>
      </c>
      <c r="C2753">
        <v>79.680000000000007</v>
      </c>
      <c r="D2753">
        <v>78.7</v>
      </c>
      <c r="E2753">
        <v>78.180000000000007</v>
      </c>
      <c r="F2753">
        <v>76.89</v>
      </c>
      <c r="G2753">
        <f t="shared" si="126"/>
        <v>1.1400000000000006</v>
      </c>
      <c r="H2753">
        <f t="shared" si="127"/>
        <v>0.98000000000000398</v>
      </c>
      <c r="I2753">
        <f t="shared" si="128"/>
        <v>1.2900000000000063</v>
      </c>
    </row>
    <row r="2754" spans="1:9" x14ac:dyDescent="0.25">
      <c r="A2754">
        <v>40240</v>
      </c>
      <c r="B2754">
        <v>80.239999999999995</v>
      </c>
      <c r="C2754">
        <v>80.87</v>
      </c>
      <c r="D2754">
        <v>79.680000000000007</v>
      </c>
      <c r="E2754">
        <v>79.25</v>
      </c>
      <c r="F2754">
        <v>78.180000000000007</v>
      </c>
      <c r="G2754">
        <f t="shared" si="126"/>
        <v>1.5</v>
      </c>
      <c r="H2754">
        <f t="shared" si="127"/>
        <v>1.1899999999999977</v>
      </c>
      <c r="I2754">
        <f t="shared" si="128"/>
        <v>1.0699999999999932</v>
      </c>
    </row>
    <row r="2755" spans="1:9" x14ac:dyDescent="0.25">
      <c r="A2755">
        <v>40241</v>
      </c>
      <c r="B2755">
        <v>79.650000000000006</v>
      </c>
      <c r="C2755">
        <v>80.209999999999994</v>
      </c>
      <c r="D2755">
        <v>80.87</v>
      </c>
      <c r="E2755">
        <v>78.540000000000006</v>
      </c>
      <c r="F2755">
        <v>79.25</v>
      </c>
      <c r="G2755">
        <f t="shared" ref="G2755:G2818" si="129">B2755-B2754</f>
        <v>-0.5899999999999892</v>
      </c>
      <c r="H2755">
        <f t="shared" ref="H2755:H2818" si="130">C2755-D2755</f>
        <v>-0.6600000000000108</v>
      </c>
      <c r="I2755">
        <f t="shared" ref="I2755:I2818" si="131">E2755-F2755</f>
        <v>-0.70999999999999375</v>
      </c>
    </row>
    <row r="2756" spans="1:9" x14ac:dyDescent="0.25">
      <c r="A2756">
        <v>40242</v>
      </c>
      <c r="B2756">
        <v>81.17</v>
      </c>
      <c r="C2756">
        <v>81.5</v>
      </c>
      <c r="D2756">
        <v>80.209999999999994</v>
      </c>
      <c r="E2756">
        <v>79.89</v>
      </c>
      <c r="F2756">
        <v>78.540000000000006</v>
      </c>
      <c r="G2756">
        <f t="shared" si="129"/>
        <v>1.519999999999996</v>
      </c>
      <c r="H2756">
        <f t="shared" si="130"/>
        <v>1.2900000000000063</v>
      </c>
      <c r="I2756">
        <f t="shared" si="131"/>
        <v>1.3499999999999943</v>
      </c>
    </row>
    <row r="2757" spans="1:9" x14ac:dyDescent="0.25">
      <c r="A2757">
        <v>40245</v>
      </c>
      <c r="B2757">
        <v>81.319999999999993</v>
      </c>
      <c r="C2757">
        <v>81.87</v>
      </c>
      <c r="D2757">
        <v>81.5</v>
      </c>
      <c r="E2757">
        <v>80.47</v>
      </c>
      <c r="F2757">
        <v>79.89</v>
      </c>
      <c r="G2757">
        <f t="shared" si="129"/>
        <v>0.14999999999999147</v>
      </c>
      <c r="H2757">
        <f t="shared" si="130"/>
        <v>0.37000000000000455</v>
      </c>
      <c r="I2757">
        <f t="shared" si="131"/>
        <v>0.57999999999999829</v>
      </c>
    </row>
    <row r="2758" spans="1:9" x14ac:dyDescent="0.25">
      <c r="A2758">
        <v>40246</v>
      </c>
      <c r="B2758">
        <v>80.819999999999993</v>
      </c>
      <c r="C2758">
        <v>81.489999999999995</v>
      </c>
      <c r="D2758">
        <v>81.87</v>
      </c>
      <c r="E2758">
        <v>79.91</v>
      </c>
      <c r="F2758">
        <v>80.47</v>
      </c>
      <c r="G2758">
        <f t="shared" si="129"/>
        <v>-0.5</v>
      </c>
      <c r="H2758">
        <f t="shared" si="130"/>
        <v>-0.38000000000000966</v>
      </c>
      <c r="I2758">
        <f t="shared" si="131"/>
        <v>-0.56000000000000227</v>
      </c>
    </row>
    <row r="2759" spans="1:9" x14ac:dyDescent="0.25">
      <c r="A2759">
        <v>40247</v>
      </c>
      <c r="B2759">
        <v>81.45</v>
      </c>
      <c r="C2759">
        <v>82.09</v>
      </c>
      <c r="D2759">
        <v>81.489999999999995</v>
      </c>
      <c r="E2759">
        <v>80.48</v>
      </c>
      <c r="F2759">
        <v>79.91</v>
      </c>
      <c r="G2759">
        <f t="shared" si="129"/>
        <v>0.63000000000000966</v>
      </c>
      <c r="H2759">
        <f t="shared" si="130"/>
        <v>0.60000000000000853</v>
      </c>
      <c r="I2759">
        <f t="shared" si="131"/>
        <v>0.57000000000000739</v>
      </c>
    </row>
    <row r="2760" spans="1:9" x14ac:dyDescent="0.25">
      <c r="A2760">
        <v>40248</v>
      </c>
      <c r="B2760">
        <v>81.760000000000005</v>
      </c>
      <c r="C2760">
        <v>82.11</v>
      </c>
      <c r="D2760">
        <v>82.09</v>
      </c>
      <c r="E2760">
        <v>80.28</v>
      </c>
      <c r="F2760">
        <v>80.48</v>
      </c>
      <c r="G2760">
        <f t="shared" si="129"/>
        <v>0.31000000000000227</v>
      </c>
      <c r="H2760">
        <f t="shared" si="130"/>
        <v>1.9999999999996021E-2</v>
      </c>
      <c r="I2760">
        <f t="shared" si="131"/>
        <v>-0.20000000000000284</v>
      </c>
    </row>
    <row r="2761" spans="1:9" x14ac:dyDescent="0.25">
      <c r="A2761">
        <v>40249</v>
      </c>
      <c r="B2761">
        <v>80.760000000000005</v>
      </c>
      <c r="C2761">
        <v>81.239999999999995</v>
      </c>
      <c r="D2761">
        <v>82.11</v>
      </c>
      <c r="E2761">
        <v>79.39</v>
      </c>
      <c r="F2761">
        <v>80.28</v>
      </c>
      <c r="G2761">
        <f t="shared" si="129"/>
        <v>-1</v>
      </c>
      <c r="H2761">
        <f t="shared" si="130"/>
        <v>-0.87000000000000455</v>
      </c>
      <c r="I2761">
        <f t="shared" si="131"/>
        <v>-0.89000000000000057</v>
      </c>
    </row>
    <row r="2762" spans="1:9" x14ac:dyDescent="0.25">
      <c r="A2762">
        <v>40252</v>
      </c>
      <c r="B2762">
        <v>79.58</v>
      </c>
      <c r="C2762">
        <v>79.8</v>
      </c>
      <c r="D2762">
        <v>81.239999999999995</v>
      </c>
      <c r="E2762">
        <v>77.89</v>
      </c>
      <c r="F2762">
        <v>79.39</v>
      </c>
      <c r="G2762">
        <f t="shared" si="129"/>
        <v>-1.1800000000000068</v>
      </c>
      <c r="H2762">
        <f t="shared" si="130"/>
        <v>-1.4399999999999977</v>
      </c>
      <c r="I2762">
        <f t="shared" si="131"/>
        <v>-1.5</v>
      </c>
    </row>
    <row r="2763" spans="1:9" x14ac:dyDescent="0.25">
      <c r="A2763">
        <v>40253</v>
      </c>
      <c r="B2763">
        <v>81.55</v>
      </c>
      <c r="C2763">
        <v>81.7</v>
      </c>
      <c r="D2763">
        <v>79.8</v>
      </c>
      <c r="E2763">
        <v>79.02</v>
      </c>
      <c r="F2763">
        <v>77.89</v>
      </c>
      <c r="G2763">
        <f t="shared" si="129"/>
        <v>1.9699999999999989</v>
      </c>
      <c r="H2763">
        <f t="shared" si="130"/>
        <v>1.9000000000000057</v>
      </c>
      <c r="I2763">
        <f t="shared" si="131"/>
        <v>1.1299999999999955</v>
      </c>
    </row>
    <row r="2764" spans="1:9" x14ac:dyDescent="0.25">
      <c r="A2764">
        <v>40254</v>
      </c>
      <c r="B2764">
        <v>82.62</v>
      </c>
      <c r="C2764">
        <v>82.93</v>
      </c>
      <c r="D2764">
        <v>81.7</v>
      </c>
      <c r="E2764">
        <v>81.96</v>
      </c>
      <c r="F2764">
        <v>80.53</v>
      </c>
      <c r="G2764">
        <f t="shared" si="129"/>
        <v>1.0700000000000074</v>
      </c>
      <c r="H2764">
        <f t="shared" si="130"/>
        <v>1.230000000000004</v>
      </c>
      <c r="I2764">
        <f t="shared" si="131"/>
        <v>1.4299999999999926</v>
      </c>
    </row>
    <row r="2765" spans="1:9" x14ac:dyDescent="0.25">
      <c r="A2765">
        <v>40255</v>
      </c>
      <c r="B2765">
        <v>82.12</v>
      </c>
      <c r="C2765">
        <v>82.2</v>
      </c>
      <c r="D2765">
        <v>82.93</v>
      </c>
      <c r="E2765">
        <v>81.48</v>
      </c>
      <c r="F2765">
        <v>81.96</v>
      </c>
      <c r="G2765">
        <f t="shared" si="129"/>
        <v>-0.5</v>
      </c>
      <c r="H2765">
        <f t="shared" si="130"/>
        <v>-0.73000000000000398</v>
      </c>
      <c r="I2765">
        <f t="shared" si="131"/>
        <v>-0.47999999999998977</v>
      </c>
    </row>
    <row r="2766" spans="1:9" x14ac:dyDescent="0.25">
      <c r="A2766">
        <v>40256</v>
      </c>
      <c r="B2766">
        <v>80.489999999999995</v>
      </c>
      <c r="C2766">
        <v>80.680000000000007</v>
      </c>
      <c r="D2766">
        <v>82.2</v>
      </c>
      <c r="E2766">
        <v>79.88</v>
      </c>
      <c r="F2766">
        <v>81.48</v>
      </c>
      <c r="G2766">
        <f t="shared" si="129"/>
        <v>-1.6300000000000097</v>
      </c>
      <c r="H2766">
        <f t="shared" si="130"/>
        <v>-1.519999999999996</v>
      </c>
      <c r="I2766">
        <f t="shared" si="131"/>
        <v>-1.6000000000000085</v>
      </c>
    </row>
    <row r="2767" spans="1:9" x14ac:dyDescent="0.25">
      <c r="A2767">
        <v>40259</v>
      </c>
      <c r="B2767">
        <v>81.38</v>
      </c>
      <c r="C2767">
        <v>81.25</v>
      </c>
      <c r="D2767">
        <v>80.680000000000007</v>
      </c>
      <c r="E2767">
        <v>80.540000000000006</v>
      </c>
      <c r="F2767">
        <v>79.88</v>
      </c>
      <c r="G2767">
        <f t="shared" si="129"/>
        <v>0.89000000000000057</v>
      </c>
      <c r="H2767">
        <f t="shared" si="130"/>
        <v>0.56999999999999318</v>
      </c>
      <c r="I2767">
        <f t="shared" si="131"/>
        <v>0.6600000000000108</v>
      </c>
    </row>
    <row r="2768" spans="1:9" x14ac:dyDescent="0.25">
      <c r="A2768">
        <v>40260</v>
      </c>
      <c r="B2768">
        <v>81.58</v>
      </c>
      <c r="C2768">
        <v>81.91</v>
      </c>
      <c r="D2768">
        <v>81.599999999999994</v>
      </c>
      <c r="E2768">
        <v>80.7</v>
      </c>
      <c r="F2768">
        <v>80.540000000000006</v>
      </c>
      <c r="G2768">
        <f t="shared" si="129"/>
        <v>0.20000000000000284</v>
      </c>
      <c r="H2768">
        <f t="shared" si="130"/>
        <v>0.31000000000000227</v>
      </c>
      <c r="I2768">
        <f t="shared" si="131"/>
        <v>0.15999999999999659</v>
      </c>
    </row>
    <row r="2769" spans="1:9" x14ac:dyDescent="0.25">
      <c r="A2769">
        <v>40261</v>
      </c>
      <c r="B2769">
        <v>80.319999999999993</v>
      </c>
      <c r="C2769">
        <v>80.61</v>
      </c>
      <c r="D2769">
        <v>81.91</v>
      </c>
      <c r="E2769">
        <v>79.62</v>
      </c>
      <c r="F2769">
        <v>80.7</v>
      </c>
      <c r="G2769">
        <f t="shared" si="129"/>
        <v>-1.2600000000000051</v>
      </c>
      <c r="H2769">
        <f t="shared" si="130"/>
        <v>-1.2999999999999972</v>
      </c>
      <c r="I2769">
        <f t="shared" si="131"/>
        <v>-1.0799999999999983</v>
      </c>
    </row>
    <row r="2770" spans="1:9" x14ac:dyDescent="0.25">
      <c r="A2770">
        <v>40262</v>
      </c>
      <c r="B2770">
        <v>80.11</v>
      </c>
      <c r="C2770">
        <v>80.53</v>
      </c>
      <c r="D2770">
        <v>80.61</v>
      </c>
      <c r="E2770">
        <v>79.61</v>
      </c>
      <c r="F2770">
        <v>79.62</v>
      </c>
      <c r="G2770">
        <f t="shared" si="129"/>
        <v>-0.20999999999999375</v>
      </c>
      <c r="H2770">
        <f t="shared" si="130"/>
        <v>-7.9999999999998295E-2</v>
      </c>
      <c r="I2770">
        <f t="shared" si="131"/>
        <v>-1.0000000000005116E-2</v>
      </c>
    </row>
    <row r="2771" spans="1:9" x14ac:dyDescent="0.25">
      <c r="A2771">
        <v>40263</v>
      </c>
      <c r="B2771">
        <v>80.099999999999994</v>
      </c>
      <c r="C2771">
        <v>80</v>
      </c>
      <c r="D2771">
        <v>80.53</v>
      </c>
      <c r="E2771">
        <v>79.290000000000006</v>
      </c>
      <c r="F2771">
        <v>79.61</v>
      </c>
      <c r="G2771">
        <f t="shared" si="129"/>
        <v>-1.0000000000005116E-2</v>
      </c>
      <c r="H2771">
        <f t="shared" si="130"/>
        <v>-0.53000000000000114</v>
      </c>
      <c r="I2771">
        <f t="shared" si="131"/>
        <v>-0.31999999999999318</v>
      </c>
    </row>
    <row r="2772" spans="1:9" x14ac:dyDescent="0.25">
      <c r="A2772">
        <v>40266</v>
      </c>
      <c r="B2772">
        <v>82.17</v>
      </c>
      <c r="C2772">
        <v>82.17</v>
      </c>
      <c r="D2772">
        <v>80</v>
      </c>
      <c r="E2772">
        <v>81.17</v>
      </c>
      <c r="F2772">
        <v>79.290000000000006</v>
      </c>
      <c r="G2772">
        <f t="shared" si="129"/>
        <v>2.0700000000000074</v>
      </c>
      <c r="H2772">
        <f t="shared" si="130"/>
        <v>2.1700000000000017</v>
      </c>
      <c r="I2772">
        <f t="shared" si="131"/>
        <v>1.8799999999999955</v>
      </c>
    </row>
    <row r="2773" spans="1:9" x14ac:dyDescent="0.25">
      <c r="A2773">
        <v>40267</v>
      </c>
      <c r="B2773">
        <v>82.42</v>
      </c>
      <c r="C2773">
        <v>82.37</v>
      </c>
      <c r="D2773">
        <v>82.17</v>
      </c>
      <c r="E2773">
        <v>81.28</v>
      </c>
      <c r="F2773">
        <v>81.17</v>
      </c>
      <c r="G2773">
        <f t="shared" si="129"/>
        <v>0.25</v>
      </c>
      <c r="H2773">
        <f t="shared" si="130"/>
        <v>0.20000000000000284</v>
      </c>
      <c r="I2773">
        <f t="shared" si="131"/>
        <v>0.10999999999999943</v>
      </c>
    </row>
    <row r="2774" spans="1:9" x14ac:dyDescent="0.25">
      <c r="A2774">
        <v>40268</v>
      </c>
      <c r="B2774">
        <v>83.33</v>
      </c>
      <c r="C2774">
        <v>83.76</v>
      </c>
      <c r="D2774">
        <v>82.37</v>
      </c>
      <c r="E2774">
        <v>82.7</v>
      </c>
      <c r="F2774">
        <v>81.28</v>
      </c>
      <c r="G2774">
        <f t="shared" si="129"/>
        <v>0.90999999999999659</v>
      </c>
      <c r="H2774">
        <f t="shared" si="130"/>
        <v>1.3900000000000006</v>
      </c>
      <c r="I2774">
        <f t="shared" si="131"/>
        <v>1.4200000000000017</v>
      </c>
    </row>
    <row r="2775" spans="1:9" x14ac:dyDescent="0.25">
      <c r="A2775">
        <v>40269</v>
      </c>
      <c r="B2775">
        <v>85.17</v>
      </c>
      <c r="C2775">
        <v>84.87</v>
      </c>
      <c r="D2775">
        <v>83.76</v>
      </c>
      <c r="E2775">
        <v>84.01</v>
      </c>
      <c r="F2775">
        <v>82.7</v>
      </c>
      <c r="G2775">
        <f t="shared" si="129"/>
        <v>1.8400000000000034</v>
      </c>
      <c r="H2775">
        <f t="shared" si="130"/>
        <v>1.1099999999999994</v>
      </c>
      <c r="I2775">
        <f t="shared" si="131"/>
        <v>1.3100000000000023</v>
      </c>
    </row>
    <row r="2776" spans="1:9" x14ac:dyDescent="0.25">
      <c r="A2776">
        <v>40274</v>
      </c>
      <c r="B2776">
        <v>87.13</v>
      </c>
      <c r="C2776">
        <v>86.84</v>
      </c>
      <c r="D2776">
        <v>86.62</v>
      </c>
      <c r="E2776">
        <v>86.15</v>
      </c>
      <c r="F2776">
        <v>85.88</v>
      </c>
      <c r="G2776">
        <f t="shared" si="129"/>
        <v>1.9599999999999937</v>
      </c>
      <c r="H2776">
        <f t="shared" si="130"/>
        <v>0.21999999999999886</v>
      </c>
      <c r="I2776">
        <f t="shared" si="131"/>
        <v>0.27000000000001023</v>
      </c>
    </row>
    <row r="2777" spans="1:9" x14ac:dyDescent="0.25">
      <c r="A2777">
        <v>40275</v>
      </c>
      <c r="B2777">
        <v>86.43</v>
      </c>
      <c r="C2777">
        <v>85.88</v>
      </c>
      <c r="D2777">
        <v>86.84</v>
      </c>
      <c r="E2777">
        <v>85.59</v>
      </c>
      <c r="F2777">
        <v>86.15</v>
      </c>
      <c r="G2777">
        <f t="shared" si="129"/>
        <v>-0.69999999999998863</v>
      </c>
      <c r="H2777">
        <f t="shared" si="130"/>
        <v>-0.96000000000000796</v>
      </c>
      <c r="I2777">
        <f t="shared" si="131"/>
        <v>-0.56000000000000227</v>
      </c>
    </row>
    <row r="2778" spans="1:9" x14ac:dyDescent="0.25">
      <c r="A2778">
        <v>40276</v>
      </c>
      <c r="B2778">
        <v>86.16</v>
      </c>
      <c r="C2778">
        <v>85.39</v>
      </c>
      <c r="D2778">
        <v>85.88</v>
      </c>
      <c r="E2778">
        <v>84.81</v>
      </c>
      <c r="F2778">
        <v>85.59</v>
      </c>
      <c r="G2778">
        <f t="shared" si="129"/>
        <v>-0.27000000000001023</v>
      </c>
      <c r="H2778">
        <f t="shared" si="130"/>
        <v>-0.48999999999999488</v>
      </c>
      <c r="I2778">
        <f t="shared" si="131"/>
        <v>-0.78000000000000114</v>
      </c>
    </row>
    <row r="2779" spans="1:9" x14ac:dyDescent="0.25">
      <c r="A2779">
        <v>40277</v>
      </c>
      <c r="B2779">
        <v>86.1</v>
      </c>
      <c r="C2779">
        <v>84.92</v>
      </c>
      <c r="D2779">
        <v>85.39</v>
      </c>
      <c r="E2779">
        <v>84.83</v>
      </c>
      <c r="F2779">
        <v>84.81</v>
      </c>
      <c r="G2779">
        <f t="shared" si="129"/>
        <v>-6.0000000000002274E-2</v>
      </c>
      <c r="H2779">
        <f t="shared" si="130"/>
        <v>-0.46999999999999886</v>
      </c>
      <c r="I2779">
        <f t="shared" si="131"/>
        <v>1.9999999999996021E-2</v>
      </c>
    </row>
    <row r="2780" spans="1:9" x14ac:dyDescent="0.25">
      <c r="A2780">
        <v>40280</v>
      </c>
      <c r="B2780">
        <v>86.15</v>
      </c>
      <c r="C2780">
        <v>84.34</v>
      </c>
      <c r="D2780">
        <v>84.92</v>
      </c>
      <c r="E2780">
        <v>84.77</v>
      </c>
      <c r="F2780">
        <v>84.83</v>
      </c>
      <c r="G2780">
        <f t="shared" si="129"/>
        <v>5.0000000000011369E-2</v>
      </c>
      <c r="H2780">
        <f t="shared" si="130"/>
        <v>-0.57999999999999829</v>
      </c>
      <c r="I2780">
        <f t="shared" si="131"/>
        <v>-6.0000000000002274E-2</v>
      </c>
    </row>
    <row r="2781" spans="1:9" x14ac:dyDescent="0.25">
      <c r="A2781">
        <v>40281</v>
      </c>
      <c r="B2781">
        <v>86.16</v>
      </c>
      <c r="C2781">
        <v>84.05</v>
      </c>
      <c r="D2781">
        <v>84.34</v>
      </c>
      <c r="E2781">
        <v>84.72</v>
      </c>
      <c r="F2781">
        <v>84.77</v>
      </c>
      <c r="G2781">
        <f t="shared" si="129"/>
        <v>9.9999999999909051E-3</v>
      </c>
      <c r="H2781">
        <f t="shared" si="130"/>
        <v>-0.29000000000000625</v>
      </c>
      <c r="I2781">
        <f t="shared" si="131"/>
        <v>-4.9999999999997158E-2</v>
      </c>
    </row>
    <row r="2782" spans="1:9" x14ac:dyDescent="0.25">
      <c r="A2782">
        <v>40282</v>
      </c>
      <c r="B2782">
        <v>86.96</v>
      </c>
      <c r="C2782">
        <v>85.84</v>
      </c>
      <c r="D2782">
        <v>84.05</v>
      </c>
      <c r="E2782">
        <v>86.15</v>
      </c>
      <c r="F2782">
        <v>84.72</v>
      </c>
      <c r="G2782">
        <f t="shared" si="129"/>
        <v>0.79999999999999716</v>
      </c>
      <c r="H2782">
        <f t="shared" si="130"/>
        <v>1.7900000000000063</v>
      </c>
      <c r="I2782">
        <f t="shared" si="131"/>
        <v>1.4300000000000068</v>
      </c>
    </row>
    <row r="2783" spans="1:9" x14ac:dyDescent="0.25">
      <c r="A2783">
        <v>40283</v>
      </c>
      <c r="B2783">
        <v>87.77</v>
      </c>
      <c r="C2783">
        <v>85.51</v>
      </c>
      <c r="D2783">
        <v>85.84</v>
      </c>
      <c r="E2783">
        <v>87.17</v>
      </c>
      <c r="F2783">
        <v>86.15</v>
      </c>
      <c r="G2783">
        <f t="shared" si="129"/>
        <v>0.81000000000000227</v>
      </c>
      <c r="H2783">
        <f t="shared" si="130"/>
        <v>-0.32999999999999829</v>
      </c>
      <c r="I2783">
        <f t="shared" si="131"/>
        <v>1.019999999999996</v>
      </c>
    </row>
    <row r="2784" spans="1:9" x14ac:dyDescent="0.25">
      <c r="A2784">
        <v>40284</v>
      </c>
      <c r="B2784">
        <v>86.13</v>
      </c>
      <c r="C2784">
        <v>83.24</v>
      </c>
      <c r="D2784">
        <v>85.51</v>
      </c>
      <c r="E2784">
        <v>85.99</v>
      </c>
      <c r="F2784">
        <v>87.59</v>
      </c>
      <c r="G2784">
        <f t="shared" si="129"/>
        <v>-1.6400000000000006</v>
      </c>
      <c r="H2784">
        <f t="shared" si="130"/>
        <v>-2.2700000000000102</v>
      </c>
      <c r="I2784">
        <f t="shared" si="131"/>
        <v>-1.6000000000000085</v>
      </c>
    </row>
    <row r="2785" spans="1:9" x14ac:dyDescent="0.25">
      <c r="A2785">
        <v>40287</v>
      </c>
      <c r="B2785">
        <v>84.75</v>
      </c>
      <c r="C2785">
        <v>81.45</v>
      </c>
      <c r="D2785">
        <v>83.24</v>
      </c>
      <c r="E2785">
        <v>84.23</v>
      </c>
      <c r="F2785">
        <v>85.99</v>
      </c>
      <c r="G2785">
        <f t="shared" si="129"/>
        <v>-1.3799999999999955</v>
      </c>
      <c r="H2785">
        <f t="shared" si="130"/>
        <v>-1.789999999999992</v>
      </c>
      <c r="I2785">
        <f t="shared" si="131"/>
        <v>-1.7599999999999909</v>
      </c>
    </row>
    <row r="2786" spans="1:9" x14ac:dyDescent="0.25">
      <c r="A2786">
        <v>40288</v>
      </c>
      <c r="B2786">
        <v>85.16</v>
      </c>
      <c r="C2786">
        <v>83.45</v>
      </c>
      <c r="D2786">
        <v>81.45</v>
      </c>
      <c r="E2786">
        <v>84.8</v>
      </c>
      <c r="F2786">
        <v>84.23</v>
      </c>
      <c r="G2786">
        <f t="shared" si="129"/>
        <v>0.40999999999999659</v>
      </c>
      <c r="H2786">
        <f t="shared" si="130"/>
        <v>2</v>
      </c>
      <c r="I2786">
        <f t="shared" si="131"/>
        <v>0.56999999999999318</v>
      </c>
    </row>
    <row r="2787" spans="1:9" x14ac:dyDescent="0.25">
      <c r="A2787">
        <v>40289</v>
      </c>
      <c r="B2787">
        <v>86.25</v>
      </c>
      <c r="C2787">
        <v>83.68</v>
      </c>
      <c r="D2787">
        <v>83.85</v>
      </c>
      <c r="E2787">
        <v>85.7</v>
      </c>
      <c r="F2787">
        <v>84.8</v>
      </c>
      <c r="G2787">
        <f t="shared" si="129"/>
        <v>1.0900000000000034</v>
      </c>
      <c r="H2787">
        <f t="shared" si="130"/>
        <v>-0.16999999999998749</v>
      </c>
      <c r="I2787">
        <f t="shared" si="131"/>
        <v>0.90000000000000568</v>
      </c>
    </row>
    <row r="2788" spans="1:9" x14ac:dyDescent="0.25">
      <c r="A2788">
        <v>40290</v>
      </c>
      <c r="B2788">
        <v>87.99</v>
      </c>
      <c r="C2788">
        <v>83.7</v>
      </c>
      <c r="D2788">
        <v>83.68</v>
      </c>
      <c r="E2788">
        <v>85.67</v>
      </c>
      <c r="F2788">
        <v>85.7</v>
      </c>
      <c r="G2788">
        <f t="shared" si="129"/>
        <v>1.7399999999999949</v>
      </c>
      <c r="H2788">
        <f t="shared" si="130"/>
        <v>1.9999999999996021E-2</v>
      </c>
      <c r="I2788">
        <f t="shared" si="131"/>
        <v>-3.0000000000001137E-2</v>
      </c>
    </row>
    <row r="2789" spans="1:9" x14ac:dyDescent="0.25">
      <c r="A2789">
        <v>40291</v>
      </c>
      <c r="B2789">
        <v>89.45</v>
      </c>
      <c r="C2789">
        <v>85.12</v>
      </c>
      <c r="D2789">
        <v>83.7</v>
      </c>
      <c r="E2789">
        <v>87.25</v>
      </c>
      <c r="F2789">
        <v>85.67</v>
      </c>
      <c r="G2789">
        <f t="shared" si="129"/>
        <v>1.460000000000008</v>
      </c>
      <c r="H2789">
        <f t="shared" si="130"/>
        <v>1.4200000000000017</v>
      </c>
      <c r="I2789">
        <f t="shared" si="131"/>
        <v>1.5799999999999983</v>
      </c>
    </row>
    <row r="2790" spans="1:9" x14ac:dyDescent="0.25">
      <c r="A2790">
        <v>40294</v>
      </c>
      <c r="B2790">
        <v>89.32</v>
      </c>
      <c r="C2790">
        <v>84.2</v>
      </c>
      <c r="D2790">
        <v>85.12</v>
      </c>
      <c r="E2790">
        <v>86.83</v>
      </c>
      <c r="F2790">
        <v>87.25</v>
      </c>
      <c r="G2790">
        <f t="shared" si="129"/>
        <v>-0.13000000000000966</v>
      </c>
      <c r="H2790">
        <f t="shared" si="130"/>
        <v>-0.92000000000000171</v>
      </c>
      <c r="I2790">
        <f t="shared" si="131"/>
        <v>-0.42000000000000171</v>
      </c>
    </row>
    <row r="2791" spans="1:9" x14ac:dyDescent="0.25">
      <c r="A2791">
        <v>40295</v>
      </c>
      <c r="B2791">
        <v>86.48</v>
      </c>
      <c r="C2791">
        <v>82.44</v>
      </c>
      <c r="D2791">
        <v>84.2</v>
      </c>
      <c r="E2791">
        <v>85.78</v>
      </c>
      <c r="F2791">
        <v>86.83</v>
      </c>
      <c r="G2791">
        <f t="shared" si="129"/>
        <v>-2.8399999999999892</v>
      </c>
      <c r="H2791">
        <f t="shared" si="130"/>
        <v>-1.7600000000000051</v>
      </c>
      <c r="I2791">
        <f t="shared" si="131"/>
        <v>-1.0499999999999972</v>
      </c>
    </row>
    <row r="2792" spans="1:9" x14ac:dyDescent="0.25">
      <c r="A2792">
        <v>40296</v>
      </c>
      <c r="B2792">
        <v>86.99</v>
      </c>
      <c r="C2792">
        <v>83.22</v>
      </c>
      <c r="D2792">
        <v>82.44</v>
      </c>
      <c r="E2792">
        <v>86.16</v>
      </c>
      <c r="F2792">
        <v>85.78</v>
      </c>
      <c r="G2792">
        <f t="shared" si="129"/>
        <v>0.50999999999999091</v>
      </c>
      <c r="H2792">
        <f t="shared" si="130"/>
        <v>0.78000000000000114</v>
      </c>
      <c r="I2792">
        <f t="shared" si="131"/>
        <v>0.37999999999999545</v>
      </c>
    </row>
    <row r="2793" spans="1:9" x14ac:dyDescent="0.25">
      <c r="A2793">
        <v>40297</v>
      </c>
      <c r="B2793">
        <v>87.99</v>
      </c>
      <c r="C2793">
        <v>85.17</v>
      </c>
      <c r="D2793">
        <v>83.22</v>
      </c>
      <c r="E2793">
        <v>86.9</v>
      </c>
      <c r="F2793">
        <v>86.16</v>
      </c>
      <c r="G2793">
        <f t="shared" si="129"/>
        <v>1</v>
      </c>
      <c r="H2793">
        <f t="shared" si="130"/>
        <v>1.9500000000000028</v>
      </c>
      <c r="I2793">
        <f t="shared" si="131"/>
        <v>0.74000000000000909</v>
      </c>
    </row>
    <row r="2794" spans="1:9" x14ac:dyDescent="0.25">
      <c r="A2794">
        <v>40298</v>
      </c>
      <c r="B2794">
        <v>88.42</v>
      </c>
      <c r="C2794">
        <v>86.15</v>
      </c>
      <c r="D2794">
        <v>85.17</v>
      </c>
      <c r="E2794">
        <v>87.44</v>
      </c>
      <c r="F2794">
        <v>86.9</v>
      </c>
      <c r="G2794">
        <f t="shared" si="129"/>
        <v>0.43000000000000682</v>
      </c>
      <c r="H2794">
        <f t="shared" si="130"/>
        <v>0.98000000000000398</v>
      </c>
      <c r="I2794">
        <f t="shared" si="131"/>
        <v>0.53999999999999204</v>
      </c>
    </row>
    <row r="2795" spans="1:9" x14ac:dyDescent="0.25">
      <c r="A2795">
        <v>40302</v>
      </c>
      <c r="B2795">
        <v>86.75</v>
      </c>
      <c r="C2795">
        <v>82.74</v>
      </c>
      <c r="D2795">
        <v>86.19</v>
      </c>
      <c r="E2795">
        <v>85.67</v>
      </c>
      <c r="F2795">
        <v>88.94</v>
      </c>
      <c r="G2795">
        <f t="shared" si="129"/>
        <v>-1.6700000000000017</v>
      </c>
      <c r="H2795">
        <f t="shared" si="130"/>
        <v>-3.4500000000000028</v>
      </c>
      <c r="I2795">
        <f t="shared" si="131"/>
        <v>-3.269999999999996</v>
      </c>
    </row>
    <row r="2796" spans="1:9" x14ac:dyDescent="0.25">
      <c r="A2796">
        <v>40303</v>
      </c>
      <c r="B2796">
        <v>83.51</v>
      </c>
      <c r="C2796">
        <v>79.97</v>
      </c>
      <c r="D2796">
        <v>82.74</v>
      </c>
      <c r="E2796">
        <v>82.61</v>
      </c>
      <c r="F2796">
        <v>85.67</v>
      </c>
      <c r="G2796">
        <f t="shared" si="129"/>
        <v>-3.2399999999999949</v>
      </c>
      <c r="H2796">
        <f t="shared" si="130"/>
        <v>-2.769999999999996</v>
      </c>
      <c r="I2796">
        <f t="shared" si="131"/>
        <v>-3.0600000000000023</v>
      </c>
    </row>
    <row r="2797" spans="1:9" x14ac:dyDescent="0.25">
      <c r="A2797">
        <v>40304</v>
      </c>
      <c r="B2797">
        <v>80.84</v>
      </c>
      <c r="C2797">
        <v>77.11</v>
      </c>
      <c r="D2797">
        <v>79.97</v>
      </c>
      <c r="E2797">
        <v>79.83</v>
      </c>
      <c r="F2797">
        <v>82.61</v>
      </c>
      <c r="G2797">
        <f t="shared" si="129"/>
        <v>-2.6700000000000017</v>
      </c>
      <c r="H2797">
        <f t="shared" si="130"/>
        <v>-2.8599999999999994</v>
      </c>
      <c r="I2797">
        <f t="shared" si="131"/>
        <v>-2.7800000000000011</v>
      </c>
    </row>
    <row r="2798" spans="1:9" x14ac:dyDescent="0.25">
      <c r="A2798">
        <v>40305</v>
      </c>
      <c r="B2798">
        <v>79.59</v>
      </c>
      <c r="C2798">
        <v>75.11</v>
      </c>
      <c r="D2798">
        <v>77.11</v>
      </c>
      <c r="E2798">
        <v>78.27</v>
      </c>
      <c r="F2798">
        <v>79.83</v>
      </c>
      <c r="G2798">
        <f t="shared" si="129"/>
        <v>-1.25</v>
      </c>
      <c r="H2798">
        <f t="shared" si="130"/>
        <v>-2</v>
      </c>
      <c r="I2798">
        <f t="shared" si="131"/>
        <v>-1.5600000000000023</v>
      </c>
    </row>
    <row r="2799" spans="1:9" x14ac:dyDescent="0.25">
      <c r="A2799">
        <v>40308</v>
      </c>
      <c r="B2799">
        <v>81.709999999999994</v>
      </c>
      <c r="C2799">
        <v>76.8</v>
      </c>
      <c r="D2799">
        <v>75.11</v>
      </c>
      <c r="E2799">
        <v>80.12</v>
      </c>
      <c r="F2799">
        <v>78.27</v>
      </c>
      <c r="G2799">
        <f t="shared" si="129"/>
        <v>2.1199999999999903</v>
      </c>
      <c r="H2799">
        <f t="shared" si="130"/>
        <v>1.6899999999999977</v>
      </c>
      <c r="I2799">
        <f t="shared" si="131"/>
        <v>1.8500000000000085</v>
      </c>
    </row>
    <row r="2800" spans="1:9" x14ac:dyDescent="0.25">
      <c r="A2800">
        <v>40309</v>
      </c>
      <c r="B2800">
        <v>81.459999999999994</v>
      </c>
      <c r="C2800">
        <v>76.37</v>
      </c>
      <c r="D2800">
        <v>76.8</v>
      </c>
      <c r="E2800">
        <v>80.489999999999995</v>
      </c>
      <c r="F2800">
        <v>80.12</v>
      </c>
      <c r="G2800">
        <f t="shared" si="129"/>
        <v>-0.25</v>
      </c>
      <c r="H2800">
        <f t="shared" si="130"/>
        <v>-0.42999999999999261</v>
      </c>
      <c r="I2800">
        <f t="shared" si="131"/>
        <v>0.36999999999999034</v>
      </c>
    </row>
    <row r="2801" spans="1:9" x14ac:dyDescent="0.25">
      <c r="A2801">
        <v>40310</v>
      </c>
      <c r="B2801">
        <v>82.48</v>
      </c>
      <c r="C2801">
        <v>75.650000000000006</v>
      </c>
      <c r="D2801">
        <v>76.37</v>
      </c>
      <c r="E2801">
        <v>81.2</v>
      </c>
      <c r="F2801">
        <v>80.489999999999995</v>
      </c>
      <c r="G2801">
        <f t="shared" si="129"/>
        <v>1.0200000000000102</v>
      </c>
      <c r="H2801">
        <f t="shared" si="130"/>
        <v>-0.71999999999999886</v>
      </c>
      <c r="I2801">
        <f t="shared" si="131"/>
        <v>0.71000000000000796</v>
      </c>
    </row>
    <row r="2802" spans="1:9" x14ac:dyDescent="0.25">
      <c r="A2802">
        <v>40311</v>
      </c>
      <c r="B2802">
        <v>81.03</v>
      </c>
      <c r="C2802">
        <v>74.400000000000006</v>
      </c>
      <c r="D2802">
        <v>75.650000000000006</v>
      </c>
      <c r="E2802">
        <v>80.11</v>
      </c>
      <c r="F2802">
        <v>81.2</v>
      </c>
      <c r="G2802">
        <f t="shared" si="129"/>
        <v>-1.4500000000000028</v>
      </c>
      <c r="H2802">
        <f t="shared" si="130"/>
        <v>-1.25</v>
      </c>
      <c r="I2802">
        <f t="shared" si="131"/>
        <v>-1.0900000000000034</v>
      </c>
    </row>
    <row r="2803" spans="1:9" x14ac:dyDescent="0.25">
      <c r="A2803">
        <v>40312</v>
      </c>
      <c r="B2803">
        <v>78.14</v>
      </c>
      <c r="C2803">
        <v>71.61</v>
      </c>
      <c r="D2803">
        <v>74.400000000000006</v>
      </c>
      <c r="E2803">
        <v>155.11000000000001</v>
      </c>
      <c r="F2803">
        <v>161.54000000000002</v>
      </c>
      <c r="G2803">
        <f t="shared" si="129"/>
        <v>-2.8900000000000006</v>
      </c>
      <c r="H2803">
        <f t="shared" si="130"/>
        <v>-2.7900000000000063</v>
      </c>
      <c r="I2803">
        <f t="shared" si="131"/>
        <v>-6.4300000000000068</v>
      </c>
    </row>
    <row r="2804" spans="1:9" x14ac:dyDescent="0.25">
      <c r="A2804">
        <v>40315</v>
      </c>
      <c r="B2804">
        <v>75.510000000000005</v>
      </c>
      <c r="C2804">
        <v>70.08</v>
      </c>
      <c r="D2804">
        <v>71.61</v>
      </c>
      <c r="E2804">
        <v>75.099999999999994</v>
      </c>
      <c r="F2804">
        <v>77.930000000000007</v>
      </c>
      <c r="G2804">
        <f t="shared" si="129"/>
        <v>-2.6299999999999955</v>
      </c>
      <c r="H2804">
        <f t="shared" si="130"/>
        <v>-1.5300000000000011</v>
      </c>
      <c r="I2804">
        <f t="shared" si="131"/>
        <v>-2.8300000000000125</v>
      </c>
    </row>
    <row r="2805" spans="1:9" x14ac:dyDescent="0.25">
      <c r="A2805">
        <v>40316</v>
      </c>
      <c r="B2805">
        <v>74.400000000000006</v>
      </c>
      <c r="C2805">
        <v>69.41</v>
      </c>
      <c r="D2805">
        <v>70.08</v>
      </c>
      <c r="E2805">
        <v>74.430000000000007</v>
      </c>
      <c r="F2805">
        <v>75.099999999999994</v>
      </c>
      <c r="G2805">
        <f t="shared" si="129"/>
        <v>-1.1099999999999994</v>
      </c>
      <c r="H2805">
        <f t="shared" si="130"/>
        <v>-0.67000000000000171</v>
      </c>
      <c r="I2805">
        <f t="shared" si="131"/>
        <v>-0.66999999999998749</v>
      </c>
    </row>
    <row r="2806" spans="1:9" x14ac:dyDescent="0.25">
      <c r="A2806">
        <v>40317</v>
      </c>
      <c r="B2806">
        <v>73.72</v>
      </c>
      <c r="C2806">
        <v>69.87</v>
      </c>
      <c r="D2806">
        <v>69.41</v>
      </c>
      <c r="E2806">
        <v>73.69</v>
      </c>
      <c r="F2806">
        <v>74.430000000000007</v>
      </c>
      <c r="G2806">
        <f t="shared" si="129"/>
        <v>-0.68000000000000682</v>
      </c>
      <c r="H2806">
        <f t="shared" si="130"/>
        <v>0.46000000000000796</v>
      </c>
      <c r="I2806">
        <f t="shared" si="131"/>
        <v>-0.74000000000000909</v>
      </c>
    </row>
    <row r="2807" spans="1:9" x14ac:dyDescent="0.25">
      <c r="A2807">
        <v>40318</v>
      </c>
      <c r="B2807">
        <v>71.709999999999994</v>
      </c>
      <c r="C2807">
        <v>68.010000000000005</v>
      </c>
      <c r="D2807">
        <v>69.87</v>
      </c>
      <c r="E2807">
        <v>71.84</v>
      </c>
      <c r="F2807">
        <v>73.69</v>
      </c>
      <c r="G2807">
        <f t="shared" si="129"/>
        <v>-2.0100000000000051</v>
      </c>
      <c r="H2807">
        <f t="shared" si="130"/>
        <v>-1.8599999999999994</v>
      </c>
      <c r="I2807">
        <f t="shared" si="131"/>
        <v>-1.8499999999999943</v>
      </c>
    </row>
    <row r="2808" spans="1:9" x14ac:dyDescent="0.25">
      <c r="A2808">
        <v>40319</v>
      </c>
      <c r="B2808">
        <v>72.349999999999994</v>
      </c>
      <c r="C2808">
        <v>70.040000000000006</v>
      </c>
      <c r="D2808">
        <v>70.8</v>
      </c>
      <c r="E2808">
        <v>71.680000000000007</v>
      </c>
      <c r="F2808">
        <v>71.84</v>
      </c>
      <c r="G2808">
        <f t="shared" si="129"/>
        <v>0.64000000000000057</v>
      </c>
      <c r="H2808">
        <f t="shared" si="130"/>
        <v>-0.75999999999999091</v>
      </c>
      <c r="I2808">
        <f t="shared" si="131"/>
        <v>-0.15999999999999659</v>
      </c>
    </row>
    <row r="2809" spans="1:9" x14ac:dyDescent="0.25">
      <c r="A2809">
        <v>40322</v>
      </c>
      <c r="B2809">
        <v>71.849999999999994</v>
      </c>
      <c r="C2809">
        <v>70.209999999999994</v>
      </c>
      <c r="D2809">
        <v>70.040000000000006</v>
      </c>
      <c r="E2809">
        <v>71.17</v>
      </c>
      <c r="F2809">
        <v>71.680000000000007</v>
      </c>
      <c r="G2809">
        <f t="shared" si="129"/>
        <v>-0.5</v>
      </c>
      <c r="H2809">
        <f t="shared" si="130"/>
        <v>0.16999999999998749</v>
      </c>
      <c r="I2809">
        <f t="shared" si="131"/>
        <v>-0.51000000000000512</v>
      </c>
    </row>
    <row r="2810" spans="1:9" x14ac:dyDescent="0.25">
      <c r="A2810">
        <v>40323</v>
      </c>
      <c r="B2810">
        <v>70.61</v>
      </c>
      <c r="C2810">
        <v>68.75</v>
      </c>
      <c r="D2810">
        <v>70.209999999999994</v>
      </c>
      <c r="E2810">
        <v>69.55</v>
      </c>
      <c r="F2810">
        <v>71.17</v>
      </c>
      <c r="G2810">
        <f t="shared" si="129"/>
        <v>-1.2399999999999949</v>
      </c>
      <c r="H2810">
        <f t="shared" si="130"/>
        <v>-1.4599999999999937</v>
      </c>
      <c r="I2810">
        <f t="shared" si="131"/>
        <v>-1.6200000000000045</v>
      </c>
    </row>
    <row r="2811" spans="1:9" x14ac:dyDescent="0.25">
      <c r="A2811">
        <v>40324</v>
      </c>
      <c r="B2811">
        <v>71.81</v>
      </c>
      <c r="C2811">
        <v>71.510000000000005</v>
      </c>
      <c r="D2811">
        <v>68.75</v>
      </c>
      <c r="E2811">
        <v>71.739999999999995</v>
      </c>
      <c r="F2811">
        <v>69.55</v>
      </c>
      <c r="G2811">
        <f t="shared" si="129"/>
        <v>1.2000000000000028</v>
      </c>
      <c r="H2811">
        <f t="shared" si="130"/>
        <v>2.7600000000000051</v>
      </c>
      <c r="I2811">
        <f t="shared" si="131"/>
        <v>2.1899999999999977</v>
      </c>
    </row>
    <row r="2812" spans="1:9" x14ac:dyDescent="0.25">
      <c r="A2812">
        <v>40325</v>
      </c>
      <c r="B2812">
        <v>75.290000000000006</v>
      </c>
      <c r="C2812">
        <v>74.55</v>
      </c>
      <c r="D2812">
        <v>71.510000000000005</v>
      </c>
      <c r="E2812">
        <v>74.66</v>
      </c>
      <c r="F2812">
        <v>71.739999999999995</v>
      </c>
      <c r="G2812">
        <f t="shared" si="129"/>
        <v>3.480000000000004</v>
      </c>
      <c r="H2812">
        <f t="shared" si="130"/>
        <v>3.039999999999992</v>
      </c>
      <c r="I2812">
        <f t="shared" si="131"/>
        <v>2.9200000000000017</v>
      </c>
    </row>
    <row r="2813" spans="1:9" x14ac:dyDescent="0.25">
      <c r="A2813">
        <v>40326</v>
      </c>
      <c r="B2813">
        <v>74.75</v>
      </c>
      <c r="C2813">
        <v>73.97</v>
      </c>
      <c r="D2813">
        <v>74.55</v>
      </c>
      <c r="E2813">
        <v>74.02</v>
      </c>
      <c r="F2813">
        <v>74.66</v>
      </c>
      <c r="G2813">
        <f t="shared" si="129"/>
        <v>-0.54000000000000625</v>
      </c>
      <c r="H2813">
        <f t="shared" si="130"/>
        <v>-0.57999999999999829</v>
      </c>
      <c r="I2813">
        <f t="shared" si="131"/>
        <v>-0.64000000000000057</v>
      </c>
    </row>
    <row r="2814" spans="1:9" x14ac:dyDescent="0.25">
      <c r="A2814">
        <v>40330</v>
      </c>
      <c r="B2814">
        <v>72.92</v>
      </c>
      <c r="C2814">
        <v>72.58</v>
      </c>
      <c r="D2814">
        <v>73.97</v>
      </c>
      <c r="E2814">
        <v>72.709999999999994</v>
      </c>
      <c r="F2814">
        <v>74.650000000000006</v>
      </c>
      <c r="G2814">
        <f t="shared" si="129"/>
        <v>-1.8299999999999983</v>
      </c>
      <c r="H2814">
        <f t="shared" si="130"/>
        <v>-1.3900000000000006</v>
      </c>
      <c r="I2814">
        <f t="shared" si="131"/>
        <v>-1.9400000000000119</v>
      </c>
    </row>
    <row r="2815" spans="1:9" x14ac:dyDescent="0.25">
      <c r="A2815">
        <v>40331</v>
      </c>
      <c r="B2815">
        <v>75.45</v>
      </c>
      <c r="C2815">
        <v>72.86</v>
      </c>
      <c r="D2815">
        <v>72.58</v>
      </c>
      <c r="E2815">
        <v>73.75</v>
      </c>
      <c r="F2815">
        <v>72.709999999999994</v>
      </c>
      <c r="G2815">
        <f t="shared" si="129"/>
        <v>2.5300000000000011</v>
      </c>
      <c r="H2815">
        <f t="shared" si="130"/>
        <v>0.28000000000000114</v>
      </c>
      <c r="I2815">
        <f t="shared" si="131"/>
        <v>1.0400000000000063</v>
      </c>
    </row>
    <row r="2816" spans="1:9" x14ac:dyDescent="0.25">
      <c r="A2816">
        <v>40332</v>
      </c>
      <c r="B2816">
        <v>76.510000000000005</v>
      </c>
      <c r="C2816">
        <v>74.61</v>
      </c>
      <c r="D2816">
        <v>72.86</v>
      </c>
      <c r="E2816">
        <v>75.41</v>
      </c>
      <c r="F2816">
        <v>73.75</v>
      </c>
      <c r="G2816">
        <f t="shared" si="129"/>
        <v>1.0600000000000023</v>
      </c>
      <c r="H2816">
        <f t="shared" si="130"/>
        <v>1.75</v>
      </c>
      <c r="I2816">
        <f t="shared" si="131"/>
        <v>1.6599999999999966</v>
      </c>
    </row>
    <row r="2817" spans="1:9" x14ac:dyDescent="0.25">
      <c r="A2817">
        <v>40333</v>
      </c>
      <c r="B2817">
        <v>73.06</v>
      </c>
      <c r="C2817">
        <v>71.510000000000005</v>
      </c>
      <c r="D2817">
        <v>74.61</v>
      </c>
      <c r="E2817">
        <v>72.09</v>
      </c>
      <c r="F2817">
        <v>75.41</v>
      </c>
      <c r="G2817">
        <f t="shared" si="129"/>
        <v>-3.4500000000000028</v>
      </c>
      <c r="H2817">
        <f t="shared" si="130"/>
        <v>-3.0999999999999943</v>
      </c>
      <c r="I2817">
        <f t="shared" si="131"/>
        <v>-3.3199999999999932</v>
      </c>
    </row>
    <row r="2818" spans="1:9" x14ac:dyDescent="0.25">
      <c r="A2818">
        <v>40336</v>
      </c>
      <c r="B2818">
        <v>72.849999999999994</v>
      </c>
      <c r="C2818">
        <v>71.44</v>
      </c>
      <c r="D2818">
        <v>71.510000000000005</v>
      </c>
      <c r="E2818">
        <v>72.12</v>
      </c>
      <c r="F2818">
        <v>72.09</v>
      </c>
      <c r="G2818">
        <f t="shared" si="129"/>
        <v>-0.21000000000000796</v>
      </c>
      <c r="H2818">
        <f t="shared" si="130"/>
        <v>-7.000000000000739E-2</v>
      </c>
      <c r="I2818">
        <f t="shared" si="131"/>
        <v>3.0000000000001137E-2</v>
      </c>
    </row>
    <row r="2819" spans="1:9" x14ac:dyDescent="0.25">
      <c r="A2819">
        <v>40337</v>
      </c>
      <c r="B2819">
        <v>73.42</v>
      </c>
      <c r="C2819">
        <v>71.989999999999995</v>
      </c>
      <c r="D2819">
        <v>71.44</v>
      </c>
      <c r="E2819">
        <v>72.3</v>
      </c>
      <c r="F2819">
        <v>72.12</v>
      </c>
      <c r="G2819">
        <f t="shared" ref="G2819:G2882" si="132">B2819-B2818</f>
        <v>0.57000000000000739</v>
      </c>
      <c r="H2819">
        <f t="shared" ref="H2819:H2882" si="133">C2819-D2819</f>
        <v>0.54999999999999716</v>
      </c>
      <c r="I2819">
        <f t="shared" ref="I2819:I2882" si="134">E2819-F2819</f>
        <v>0.17999999999999261</v>
      </c>
    </row>
    <row r="2820" spans="1:9" x14ac:dyDescent="0.25">
      <c r="A2820">
        <v>40338</v>
      </c>
      <c r="B2820">
        <v>73.87</v>
      </c>
      <c r="C2820">
        <v>74.38</v>
      </c>
      <c r="D2820">
        <v>71.989999999999995</v>
      </c>
      <c r="E2820">
        <v>74.27</v>
      </c>
      <c r="F2820">
        <v>72.3</v>
      </c>
      <c r="G2820">
        <f t="shared" si="132"/>
        <v>0.45000000000000284</v>
      </c>
      <c r="H2820">
        <f t="shared" si="133"/>
        <v>2.3900000000000006</v>
      </c>
      <c r="I2820">
        <f t="shared" si="134"/>
        <v>1.9699999999999989</v>
      </c>
    </row>
    <row r="2821" spans="1:9" x14ac:dyDescent="0.25">
      <c r="A2821">
        <v>40339</v>
      </c>
      <c r="B2821">
        <v>76.53</v>
      </c>
      <c r="C2821">
        <v>75.48</v>
      </c>
      <c r="D2821">
        <v>74.38</v>
      </c>
      <c r="E2821">
        <v>75.290000000000006</v>
      </c>
      <c r="F2821">
        <v>74.27</v>
      </c>
      <c r="G2821">
        <f t="shared" si="132"/>
        <v>2.6599999999999966</v>
      </c>
      <c r="H2821">
        <f t="shared" si="133"/>
        <v>1.1000000000000085</v>
      </c>
      <c r="I2821">
        <f t="shared" si="134"/>
        <v>1.0200000000000102</v>
      </c>
    </row>
    <row r="2822" spans="1:9" x14ac:dyDescent="0.25">
      <c r="A2822">
        <v>40340</v>
      </c>
      <c r="B2822">
        <v>75.97</v>
      </c>
      <c r="C2822">
        <v>73.78</v>
      </c>
      <c r="D2822">
        <v>75.48</v>
      </c>
      <c r="E2822">
        <v>74.349999999999994</v>
      </c>
      <c r="F2822">
        <v>75.290000000000006</v>
      </c>
      <c r="G2822">
        <f t="shared" si="132"/>
        <v>-0.56000000000000227</v>
      </c>
      <c r="H2822">
        <f t="shared" si="133"/>
        <v>-1.7000000000000028</v>
      </c>
      <c r="I2822">
        <f t="shared" si="134"/>
        <v>-0.94000000000001194</v>
      </c>
    </row>
    <row r="2823" spans="1:9" x14ac:dyDescent="0.25">
      <c r="A2823">
        <v>40343</v>
      </c>
      <c r="B2823">
        <v>75.790000000000006</v>
      </c>
      <c r="C2823">
        <v>75.12</v>
      </c>
      <c r="D2823">
        <v>73.78</v>
      </c>
      <c r="E2823">
        <v>75.2</v>
      </c>
      <c r="F2823">
        <v>74.349999999999994</v>
      </c>
      <c r="G2823">
        <f t="shared" si="132"/>
        <v>-0.17999999999999261</v>
      </c>
      <c r="H2823">
        <f t="shared" si="133"/>
        <v>1.3400000000000034</v>
      </c>
      <c r="I2823">
        <f t="shared" si="134"/>
        <v>0.85000000000000853</v>
      </c>
    </row>
    <row r="2824" spans="1:9" x14ac:dyDescent="0.25">
      <c r="A2824">
        <v>40344</v>
      </c>
      <c r="B2824">
        <v>77.69</v>
      </c>
      <c r="C2824">
        <v>76.94</v>
      </c>
      <c r="D2824">
        <v>75.12</v>
      </c>
      <c r="E2824">
        <v>76.2</v>
      </c>
      <c r="F2824">
        <v>75.2</v>
      </c>
      <c r="G2824">
        <f t="shared" si="132"/>
        <v>1.8999999999999915</v>
      </c>
      <c r="H2824">
        <f t="shared" si="133"/>
        <v>1.8199999999999932</v>
      </c>
      <c r="I2824">
        <f t="shared" si="134"/>
        <v>1</v>
      </c>
    </row>
    <row r="2825" spans="1:9" x14ac:dyDescent="0.25">
      <c r="A2825">
        <v>40345</v>
      </c>
      <c r="B2825">
        <v>78.56</v>
      </c>
      <c r="C2825">
        <v>77.67</v>
      </c>
      <c r="D2825">
        <v>76.94</v>
      </c>
      <c r="E2825">
        <v>78.14</v>
      </c>
      <c r="F2825">
        <v>77.099999999999994</v>
      </c>
      <c r="G2825">
        <f t="shared" si="132"/>
        <v>0.87000000000000455</v>
      </c>
      <c r="H2825">
        <f t="shared" si="133"/>
        <v>0.73000000000000398</v>
      </c>
      <c r="I2825">
        <f t="shared" si="134"/>
        <v>1.0400000000000063</v>
      </c>
    </row>
    <row r="2826" spans="1:9" x14ac:dyDescent="0.25">
      <c r="A2826">
        <v>40346</v>
      </c>
      <c r="B2826">
        <v>79.05</v>
      </c>
      <c r="C2826">
        <v>76.790000000000006</v>
      </c>
      <c r="D2826">
        <v>77.67</v>
      </c>
      <c r="E2826">
        <v>78.680000000000007</v>
      </c>
      <c r="F2826">
        <v>78.14</v>
      </c>
      <c r="G2826">
        <f t="shared" si="132"/>
        <v>0.48999999999999488</v>
      </c>
      <c r="H2826">
        <f t="shared" si="133"/>
        <v>-0.87999999999999545</v>
      </c>
      <c r="I2826">
        <f t="shared" si="134"/>
        <v>0.54000000000000625</v>
      </c>
    </row>
    <row r="2827" spans="1:9" x14ac:dyDescent="0.25">
      <c r="A2827">
        <v>40347</v>
      </c>
      <c r="B2827">
        <v>78.77</v>
      </c>
      <c r="C2827">
        <v>77.180000000000007</v>
      </c>
      <c r="D2827">
        <v>76.790000000000006</v>
      </c>
      <c r="E2827">
        <v>78.22</v>
      </c>
      <c r="F2827">
        <v>78.680000000000007</v>
      </c>
      <c r="G2827">
        <f t="shared" si="132"/>
        <v>-0.28000000000000114</v>
      </c>
      <c r="H2827">
        <f t="shared" si="133"/>
        <v>0.39000000000000057</v>
      </c>
      <c r="I2827">
        <f t="shared" si="134"/>
        <v>-0.46000000000000796</v>
      </c>
    </row>
    <row r="2828" spans="1:9" x14ac:dyDescent="0.25">
      <c r="A2828">
        <v>40350</v>
      </c>
      <c r="B2828">
        <v>78.97</v>
      </c>
      <c r="C2828">
        <v>77.819999999999993</v>
      </c>
      <c r="D2828">
        <v>77.180000000000007</v>
      </c>
      <c r="E2828">
        <v>78.819999999999993</v>
      </c>
      <c r="F2828">
        <v>78.22</v>
      </c>
      <c r="G2828">
        <f t="shared" si="132"/>
        <v>0.20000000000000284</v>
      </c>
      <c r="H2828">
        <f t="shared" si="133"/>
        <v>0.63999999999998636</v>
      </c>
      <c r="I2828">
        <f t="shared" si="134"/>
        <v>0.59999999999999432</v>
      </c>
    </row>
    <row r="2829" spans="1:9" x14ac:dyDescent="0.25">
      <c r="A2829">
        <v>40351</v>
      </c>
      <c r="B2829">
        <v>78.430000000000007</v>
      </c>
      <c r="C2829">
        <v>77.209999999999994</v>
      </c>
      <c r="D2829">
        <v>77.819999999999993</v>
      </c>
      <c r="E2829">
        <v>78.040000000000006</v>
      </c>
      <c r="F2829">
        <v>78.819999999999993</v>
      </c>
      <c r="G2829">
        <f t="shared" si="132"/>
        <v>-0.53999999999999204</v>
      </c>
      <c r="H2829">
        <f t="shared" si="133"/>
        <v>-0.60999999999999943</v>
      </c>
      <c r="I2829">
        <f t="shared" si="134"/>
        <v>-0.77999999999998693</v>
      </c>
    </row>
    <row r="2830" spans="1:9" x14ac:dyDescent="0.25">
      <c r="A2830">
        <v>40352</v>
      </c>
      <c r="B2830">
        <v>76.400000000000006</v>
      </c>
      <c r="C2830">
        <v>76.349999999999994</v>
      </c>
      <c r="D2830">
        <v>77.849999999999994</v>
      </c>
      <c r="E2830">
        <v>76.27</v>
      </c>
      <c r="F2830">
        <v>78.040000000000006</v>
      </c>
      <c r="G2830">
        <f t="shared" si="132"/>
        <v>-2.0300000000000011</v>
      </c>
      <c r="H2830">
        <f t="shared" si="133"/>
        <v>-1.5</v>
      </c>
      <c r="I2830">
        <f t="shared" si="134"/>
        <v>-1.7700000000000102</v>
      </c>
    </row>
    <row r="2831" spans="1:9" x14ac:dyDescent="0.25">
      <c r="A2831">
        <v>40353</v>
      </c>
      <c r="B2831">
        <v>76.72</v>
      </c>
      <c r="C2831">
        <v>76.510000000000005</v>
      </c>
      <c r="D2831">
        <v>76.349999999999994</v>
      </c>
      <c r="E2831">
        <v>76.47</v>
      </c>
      <c r="F2831">
        <v>76.27</v>
      </c>
      <c r="G2831">
        <f t="shared" si="132"/>
        <v>0.31999999999999318</v>
      </c>
      <c r="H2831">
        <f t="shared" si="133"/>
        <v>0.1600000000000108</v>
      </c>
      <c r="I2831">
        <f t="shared" si="134"/>
        <v>0.20000000000000284</v>
      </c>
    </row>
    <row r="2832" spans="1:9" x14ac:dyDescent="0.25">
      <c r="A2832">
        <v>40354</v>
      </c>
      <c r="B2832">
        <v>78.239999999999995</v>
      </c>
      <c r="C2832">
        <v>78.86</v>
      </c>
      <c r="D2832">
        <v>76.510000000000005</v>
      </c>
      <c r="E2832">
        <v>78.12</v>
      </c>
      <c r="F2832">
        <v>76.47</v>
      </c>
      <c r="G2832">
        <f t="shared" si="132"/>
        <v>1.519999999999996</v>
      </c>
      <c r="H2832">
        <f t="shared" si="133"/>
        <v>2.3499999999999943</v>
      </c>
      <c r="I2832">
        <f t="shared" si="134"/>
        <v>1.6500000000000057</v>
      </c>
    </row>
    <row r="2833" spans="1:9" x14ac:dyDescent="0.25">
      <c r="A2833">
        <v>40357</v>
      </c>
      <c r="B2833">
        <v>78.349999999999994</v>
      </c>
      <c r="C2833">
        <v>78.25</v>
      </c>
      <c r="D2833">
        <v>78.86</v>
      </c>
      <c r="E2833">
        <v>77.59</v>
      </c>
      <c r="F2833">
        <v>78.12</v>
      </c>
      <c r="G2833">
        <f t="shared" si="132"/>
        <v>0.10999999999999943</v>
      </c>
      <c r="H2833">
        <f t="shared" si="133"/>
        <v>-0.60999999999999943</v>
      </c>
      <c r="I2833">
        <f t="shared" si="134"/>
        <v>-0.53000000000000114</v>
      </c>
    </row>
    <row r="2834" spans="1:9" x14ac:dyDescent="0.25">
      <c r="A2834">
        <v>40358</v>
      </c>
      <c r="B2834">
        <v>76.069999999999993</v>
      </c>
      <c r="C2834">
        <v>75.94</v>
      </c>
      <c r="D2834">
        <v>78.25</v>
      </c>
      <c r="E2834">
        <v>75.44</v>
      </c>
      <c r="F2834">
        <v>77.59</v>
      </c>
      <c r="G2834">
        <f t="shared" si="132"/>
        <v>-2.2800000000000011</v>
      </c>
      <c r="H2834">
        <f t="shared" si="133"/>
        <v>-2.3100000000000023</v>
      </c>
      <c r="I2834">
        <f t="shared" si="134"/>
        <v>-2.1500000000000057</v>
      </c>
    </row>
    <row r="2835" spans="1:9" x14ac:dyDescent="0.25">
      <c r="A2835">
        <v>40359</v>
      </c>
      <c r="B2835">
        <v>75.37</v>
      </c>
      <c r="C2835">
        <v>75.63</v>
      </c>
      <c r="D2835">
        <v>75.94</v>
      </c>
      <c r="E2835">
        <v>75.010000000000005</v>
      </c>
      <c r="F2835">
        <v>75.44</v>
      </c>
      <c r="G2835">
        <f t="shared" si="132"/>
        <v>-0.69999999999998863</v>
      </c>
      <c r="H2835">
        <f t="shared" si="133"/>
        <v>-0.31000000000000227</v>
      </c>
      <c r="I2835">
        <f t="shared" si="134"/>
        <v>-0.42999999999999261</v>
      </c>
    </row>
    <row r="2836" spans="1:9" x14ac:dyDescent="0.25">
      <c r="A2836">
        <v>40360</v>
      </c>
      <c r="B2836">
        <v>72.959999999999994</v>
      </c>
      <c r="C2836">
        <v>72.95</v>
      </c>
      <c r="D2836">
        <v>75.63</v>
      </c>
      <c r="E2836">
        <v>72.34</v>
      </c>
      <c r="F2836">
        <v>75.010000000000005</v>
      </c>
      <c r="G2836">
        <f t="shared" si="132"/>
        <v>-2.4100000000000108</v>
      </c>
      <c r="H2836">
        <f t="shared" si="133"/>
        <v>-2.6799999999999926</v>
      </c>
      <c r="I2836">
        <f t="shared" si="134"/>
        <v>-2.6700000000000017</v>
      </c>
    </row>
    <row r="2837" spans="1:9" x14ac:dyDescent="0.25">
      <c r="A2837">
        <v>40361</v>
      </c>
      <c r="B2837">
        <v>72.260000000000005</v>
      </c>
      <c r="C2837">
        <v>72.14</v>
      </c>
      <c r="D2837">
        <v>72.95</v>
      </c>
      <c r="E2837">
        <v>71.650000000000006</v>
      </c>
      <c r="F2837">
        <v>72.34</v>
      </c>
      <c r="G2837">
        <f t="shared" si="132"/>
        <v>-0.69999999999998863</v>
      </c>
      <c r="H2837">
        <f t="shared" si="133"/>
        <v>-0.81000000000000227</v>
      </c>
      <c r="I2837">
        <f t="shared" si="134"/>
        <v>-0.68999999999999773</v>
      </c>
    </row>
    <row r="2838" spans="1:9" x14ac:dyDescent="0.25">
      <c r="A2838">
        <v>40365</v>
      </c>
      <c r="B2838">
        <v>72.209999999999994</v>
      </c>
      <c r="C2838">
        <v>71.98</v>
      </c>
      <c r="D2838">
        <v>72.14</v>
      </c>
      <c r="E2838">
        <v>71.45</v>
      </c>
      <c r="F2838">
        <v>71.47</v>
      </c>
      <c r="G2838">
        <f t="shared" si="132"/>
        <v>-5.0000000000011369E-2</v>
      </c>
      <c r="H2838">
        <f t="shared" si="133"/>
        <v>-0.15999999999999659</v>
      </c>
      <c r="I2838">
        <f t="shared" si="134"/>
        <v>-1.9999999999996021E-2</v>
      </c>
    </row>
    <row r="2839" spans="1:9" x14ac:dyDescent="0.25">
      <c r="A2839">
        <v>40366</v>
      </c>
      <c r="B2839">
        <v>74.61</v>
      </c>
      <c r="C2839">
        <v>74.069999999999993</v>
      </c>
      <c r="D2839">
        <v>71.98</v>
      </c>
      <c r="E2839">
        <v>73.510000000000005</v>
      </c>
      <c r="F2839">
        <v>71.45</v>
      </c>
      <c r="G2839">
        <f t="shared" si="132"/>
        <v>2.4000000000000057</v>
      </c>
      <c r="H2839">
        <f t="shared" si="133"/>
        <v>2.0899999999999892</v>
      </c>
      <c r="I2839">
        <f t="shared" si="134"/>
        <v>2.0600000000000023</v>
      </c>
    </row>
    <row r="2840" spans="1:9" x14ac:dyDescent="0.25">
      <c r="A2840">
        <v>40367</v>
      </c>
      <c r="B2840">
        <v>75.88</v>
      </c>
      <c r="C2840">
        <v>75.44</v>
      </c>
      <c r="D2840">
        <v>74.069999999999993</v>
      </c>
      <c r="E2840">
        <v>74.709999999999994</v>
      </c>
      <c r="F2840">
        <v>73.510000000000005</v>
      </c>
      <c r="G2840">
        <f t="shared" si="132"/>
        <v>1.269999999999996</v>
      </c>
      <c r="H2840">
        <f t="shared" si="133"/>
        <v>1.3700000000000045</v>
      </c>
      <c r="I2840">
        <f t="shared" si="134"/>
        <v>1.1999999999999886</v>
      </c>
    </row>
    <row r="2841" spans="1:9" x14ac:dyDescent="0.25">
      <c r="A2841">
        <v>40368</v>
      </c>
      <c r="B2841">
        <v>76.14</v>
      </c>
      <c r="C2841">
        <v>76.09</v>
      </c>
      <c r="D2841">
        <v>75.44</v>
      </c>
      <c r="E2841">
        <v>75.42</v>
      </c>
      <c r="F2841">
        <v>74.709999999999994</v>
      </c>
      <c r="G2841">
        <f t="shared" si="132"/>
        <v>0.26000000000000512</v>
      </c>
      <c r="H2841">
        <f t="shared" si="133"/>
        <v>0.65000000000000568</v>
      </c>
      <c r="I2841">
        <f t="shared" si="134"/>
        <v>0.71000000000000796</v>
      </c>
    </row>
    <row r="2842" spans="1:9" x14ac:dyDescent="0.25">
      <c r="A2842">
        <v>40371</v>
      </c>
      <c r="B2842">
        <v>74.91</v>
      </c>
      <c r="C2842">
        <v>74.95</v>
      </c>
      <c r="D2842">
        <v>76.09</v>
      </c>
      <c r="E2842">
        <v>74.37</v>
      </c>
      <c r="F2842">
        <v>75.42</v>
      </c>
      <c r="G2842">
        <f t="shared" si="132"/>
        <v>-1.230000000000004</v>
      </c>
      <c r="H2842">
        <f t="shared" si="133"/>
        <v>-1.1400000000000006</v>
      </c>
      <c r="I2842">
        <f t="shared" si="134"/>
        <v>-1.0499999999999972</v>
      </c>
    </row>
    <row r="2843" spans="1:9" x14ac:dyDescent="0.25">
      <c r="A2843">
        <v>40372</v>
      </c>
      <c r="B2843">
        <v>77.38</v>
      </c>
      <c r="C2843">
        <v>77.150000000000006</v>
      </c>
      <c r="D2843">
        <v>74.95</v>
      </c>
      <c r="E2843">
        <v>76.650000000000006</v>
      </c>
      <c r="F2843">
        <v>74.37</v>
      </c>
      <c r="G2843">
        <f t="shared" si="132"/>
        <v>2.4699999999999989</v>
      </c>
      <c r="H2843">
        <f t="shared" si="133"/>
        <v>2.2000000000000028</v>
      </c>
      <c r="I2843">
        <f t="shared" si="134"/>
        <v>2.2800000000000011</v>
      </c>
    </row>
    <row r="2844" spans="1:9" x14ac:dyDescent="0.25">
      <c r="A2844">
        <v>40373</v>
      </c>
      <c r="B2844">
        <v>77.37</v>
      </c>
      <c r="C2844">
        <v>77.040000000000006</v>
      </c>
      <c r="D2844">
        <v>77.150000000000006</v>
      </c>
      <c r="E2844">
        <v>76.77</v>
      </c>
      <c r="F2844">
        <v>76.650000000000006</v>
      </c>
      <c r="G2844">
        <f t="shared" si="132"/>
        <v>-9.9999999999909051E-3</v>
      </c>
      <c r="H2844">
        <f t="shared" si="133"/>
        <v>-0.10999999999999943</v>
      </c>
      <c r="I2844">
        <f t="shared" si="134"/>
        <v>0.11999999999999034</v>
      </c>
    </row>
    <row r="2845" spans="1:9" x14ac:dyDescent="0.25">
      <c r="A2845">
        <v>40374</v>
      </c>
      <c r="B2845">
        <v>76.89</v>
      </c>
      <c r="C2845">
        <v>76.62</v>
      </c>
      <c r="D2845">
        <v>77.040000000000006</v>
      </c>
      <c r="E2845">
        <v>76.19</v>
      </c>
      <c r="F2845">
        <v>76.77</v>
      </c>
      <c r="G2845">
        <f t="shared" si="132"/>
        <v>-0.48000000000000398</v>
      </c>
      <c r="H2845">
        <f t="shared" si="133"/>
        <v>-0.42000000000000171</v>
      </c>
      <c r="I2845">
        <f t="shared" si="134"/>
        <v>-0.57999999999999829</v>
      </c>
    </row>
    <row r="2846" spans="1:9" x14ac:dyDescent="0.25">
      <c r="A2846">
        <v>40375</v>
      </c>
      <c r="B2846">
        <v>76.88</v>
      </c>
      <c r="C2846">
        <v>76.010000000000005</v>
      </c>
      <c r="D2846">
        <v>76.62</v>
      </c>
      <c r="E2846">
        <v>75.37</v>
      </c>
      <c r="F2846">
        <v>76.09</v>
      </c>
      <c r="G2846">
        <f t="shared" si="132"/>
        <v>-1.0000000000005116E-2</v>
      </c>
      <c r="H2846">
        <f t="shared" si="133"/>
        <v>-0.60999999999999943</v>
      </c>
      <c r="I2846">
        <f t="shared" si="134"/>
        <v>-0.71999999999999886</v>
      </c>
    </row>
    <row r="2847" spans="1:9" x14ac:dyDescent="0.25">
      <c r="A2847">
        <v>40378</v>
      </c>
      <c r="B2847">
        <v>76.83</v>
      </c>
      <c r="C2847">
        <v>76.540000000000006</v>
      </c>
      <c r="D2847">
        <v>76.010000000000005</v>
      </c>
      <c r="E2847">
        <v>75.62</v>
      </c>
      <c r="F2847">
        <v>75.37</v>
      </c>
      <c r="G2847">
        <f t="shared" si="132"/>
        <v>-4.9999999999997158E-2</v>
      </c>
      <c r="H2847">
        <f t="shared" si="133"/>
        <v>0.53000000000000114</v>
      </c>
      <c r="I2847">
        <f t="shared" si="134"/>
        <v>0.25</v>
      </c>
    </row>
    <row r="2848" spans="1:9" x14ac:dyDescent="0.25">
      <c r="A2848">
        <v>40379</v>
      </c>
      <c r="B2848">
        <v>77.09</v>
      </c>
      <c r="C2848">
        <v>77.44</v>
      </c>
      <c r="D2848">
        <v>76.540000000000006</v>
      </c>
      <c r="E2848">
        <v>76.22</v>
      </c>
      <c r="F2848">
        <v>75.62</v>
      </c>
      <c r="G2848">
        <f t="shared" si="132"/>
        <v>0.26000000000000512</v>
      </c>
      <c r="H2848">
        <f t="shared" si="133"/>
        <v>0.89999999999999147</v>
      </c>
      <c r="I2848">
        <f t="shared" si="134"/>
        <v>0.59999999999999432</v>
      </c>
    </row>
    <row r="2849" spans="1:9" x14ac:dyDescent="0.25">
      <c r="A2849">
        <v>40380</v>
      </c>
      <c r="B2849">
        <v>75.91</v>
      </c>
      <c r="C2849">
        <v>76.56</v>
      </c>
      <c r="D2849">
        <v>77.58</v>
      </c>
      <c r="E2849">
        <v>75.37</v>
      </c>
      <c r="F2849">
        <v>76.22</v>
      </c>
      <c r="G2849">
        <f t="shared" si="132"/>
        <v>-1.1800000000000068</v>
      </c>
      <c r="H2849">
        <f t="shared" si="133"/>
        <v>-1.019999999999996</v>
      </c>
      <c r="I2849">
        <f t="shared" si="134"/>
        <v>-0.84999999999999432</v>
      </c>
    </row>
    <row r="2850" spans="1:9" x14ac:dyDescent="0.25">
      <c r="A2850">
        <v>40381</v>
      </c>
      <c r="B2850">
        <v>78.17</v>
      </c>
      <c r="C2850">
        <v>79.3</v>
      </c>
      <c r="D2850">
        <v>76.56</v>
      </c>
      <c r="E2850">
        <v>77.819999999999993</v>
      </c>
      <c r="F2850">
        <v>75.37</v>
      </c>
      <c r="G2850">
        <f t="shared" si="132"/>
        <v>2.2600000000000051</v>
      </c>
      <c r="H2850">
        <f t="shared" si="133"/>
        <v>2.7399999999999949</v>
      </c>
      <c r="I2850">
        <f t="shared" si="134"/>
        <v>2.4499999999999886</v>
      </c>
    </row>
    <row r="2851" spans="1:9" x14ac:dyDescent="0.25">
      <c r="A2851">
        <v>40382</v>
      </c>
      <c r="B2851">
        <v>78.42</v>
      </c>
      <c r="C2851">
        <v>78.98</v>
      </c>
      <c r="D2851">
        <v>79.3</v>
      </c>
      <c r="E2851">
        <v>77.45</v>
      </c>
      <c r="F2851">
        <v>77.819999999999993</v>
      </c>
      <c r="G2851">
        <f t="shared" si="132"/>
        <v>0.25</v>
      </c>
      <c r="H2851">
        <f t="shared" si="133"/>
        <v>-0.31999999999999318</v>
      </c>
      <c r="I2851">
        <f t="shared" si="134"/>
        <v>-0.36999999999999034</v>
      </c>
    </row>
    <row r="2852" spans="1:9" x14ac:dyDescent="0.25">
      <c r="A2852">
        <v>40385</v>
      </c>
      <c r="B2852">
        <v>78.709999999999994</v>
      </c>
      <c r="C2852">
        <v>78.98</v>
      </c>
      <c r="D2852">
        <v>78.98</v>
      </c>
      <c r="E2852">
        <v>77.5</v>
      </c>
      <c r="F2852">
        <v>77.45</v>
      </c>
      <c r="G2852">
        <f t="shared" si="132"/>
        <v>0.28999999999999204</v>
      </c>
      <c r="H2852">
        <f t="shared" si="133"/>
        <v>0</v>
      </c>
      <c r="I2852">
        <f t="shared" si="134"/>
        <v>4.9999999999997158E-2</v>
      </c>
    </row>
    <row r="2853" spans="1:9" x14ac:dyDescent="0.25">
      <c r="A2853">
        <v>40386</v>
      </c>
      <c r="B2853">
        <v>77.37</v>
      </c>
      <c r="C2853">
        <v>77.5</v>
      </c>
      <c r="D2853">
        <v>78.98</v>
      </c>
      <c r="E2853">
        <v>76.13</v>
      </c>
      <c r="F2853">
        <v>77.5</v>
      </c>
      <c r="G2853">
        <f t="shared" si="132"/>
        <v>-1.3399999999999892</v>
      </c>
      <c r="H2853">
        <f t="shared" si="133"/>
        <v>-1.480000000000004</v>
      </c>
      <c r="I2853">
        <f t="shared" si="134"/>
        <v>-1.3700000000000045</v>
      </c>
    </row>
    <row r="2854" spans="1:9" x14ac:dyDescent="0.25">
      <c r="A2854">
        <v>40387</v>
      </c>
      <c r="B2854">
        <v>77.31</v>
      </c>
      <c r="C2854">
        <v>76.989999999999995</v>
      </c>
      <c r="D2854">
        <v>77.5</v>
      </c>
      <c r="E2854">
        <v>76.06</v>
      </c>
      <c r="F2854">
        <v>76.13</v>
      </c>
      <c r="G2854">
        <f t="shared" si="132"/>
        <v>-6.0000000000002274E-2</v>
      </c>
      <c r="H2854">
        <f t="shared" si="133"/>
        <v>-0.51000000000000512</v>
      </c>
      <c r="I2854">
        <f t="shared" si="134"/>
        <v>-6.9999999999993179E-2</v>
      </c>
    </row>
    <row r="2855" spans="1:9" x14ac:dyDescent="0.25">
      <c r="A2855">
        <v>40388</v>
      </c>
      <c r="B2855">
        <v>78.81</v>
      </c>
      <c r="C2855">
        <v>78.36</v>
      </c>
      <c r="D2855">
        <v>76.989999999999995</v>
      </c>
      <c r="E2855">
        <v>77.59</v>
      </c>
      <c r="F2855">
        <v>76.06</v>
      </c>
      <c r="G2855">
        <f t="shared" si="132"/>
        <v>1.5</v>
      </c>
      <c r="H2855">
        <f t="shared" si="133"/>
        <v>1.3700000000000045</v>
      </c>
      <c r="I2855">
        <f t="shared" si="134"/>
        <v>1.5300000000000011</v>
      </c>
    </row>
    <row r="2856" spans="1:9" x14ac:dyDescent="0.25">
      <c r="A2856">
        <v>40389</v>
      </c>
      <c r="B2856">
        <v>79.709999999999994</v>
      </c>
      <c r="C2856">
        <v>78.95</v>
      </c>
      <c r="D2856">
        <v>78.36</v>
      </c>
      <c r="E2856">
        <v>78.180000000000007</v>
      </c>
      <c r="F2856">
        <v>77.59</v>
      </c>
      <c r="G2856">
        <f t="shared" si="132"/>
        <v>0.89999999999999147</v>
      </c>
      <c r="H2856">
        <f t="shared" si="133"/>
        <v>0.59000000000000341</v>
      </c>
      <c r="I2856">
        <f t="shared" si="134"/>
        <v>0.59000000000000341</v>
      </c>
    </row>
    <row r="2857" spans="1:9" x14ac:dyDescent="0.25">
      <c r="A2857">
        <v>40392</v>
      </c>
      <c r="B2857">
        <v>82.43</v>
      </c>
      <c r="C2857">
        <v>81.34</v>
      </c>
      <c r="D2857">
        <v>78.95</v>
      </c>
      <c r="E2857">
        <v>80.819999999999993</v>
      </c>
      <c r="F2857">
        <v>78.180000000000007</v>
      </c>
      <c r="G2857">
        <f t="shared" si="132"/>
        <v>2.7200000000000131</v>
      </c>
      <c r="H2857">
        <f t="shared" si="133"/>
        <v>2.3900000000000006</v>
      </c>
      <c r="I2857">
        <f t="shared" si="134"/>
        <v>2.6399999999999864</v>
      </c>
    </row>
    <row r="2858" spans="1:9" x14ac:dyDescent="0.25">
      <c r="A2858">
        <v>40393</v>
      </c>
      <c r="B2858">
        <v>84.08</v>
      </c>
      <c r="C2858">
        <v>82.55</v>
      </c>
      <c r="D2858">
        <v>81.34</v>
      </c>
      <c r="E2858">
        <v>82.68</v>
      </c>
      <c r="F2858">
        <v>80.819999999999993</v>
      </c>
      <c r="G2858">
        <f t="shared" si="132"/>
        <v>1.6499999999999915</v>
      </c>
      <c r="H2858">
        <f t="shared" si="133"/>
        <v>1.2099999999999937</v>
      </c>
      <c r="I2858">
        <f t="shared" si="134"/>
        <v>1.8600000000000136</v>
      </c>
    </row>
    <row r="2859" spans="1:9" x14ac:dyDescent="0.25">
      <c r="A2859">
        <v>40394</v>
      </c>
      <c r="B2859">
        <v>83.99</v>
      </c>
      <c r="C2859">
        <v>82.47</v>
      </c>
      <c r="D2859">
        <v>82.55</v>
      </c>
      <c r="E2859">
        <v>82.2</v>
      </c>
      <c r="F2859">
        <v>82.68</v>
      </c>
      <c r="G2859">
        <f t="shared" si="132"/>
        <v>-9.0000000000003411E-2</v>
      </c>
      <c r="H2859">
        <f t="shared" si="133"/>
        <v>-7.9999999999998295E-2</v>
      </c>
      <c r="I2859">
        <f t="shared" si="134"/>
        <v>-0.48000000000000398</v>
      </c>
    </row>
    <row r="2860" spans="1:9" x14ac:dyDescent="0.25">
      <c r="A2860">
        <v>40395</v>
      </c>
      <c r="B2860">
        <v>83.45</v>
      </c>
      <c r="C2860">
        <v>82.01</v>
      </c>
      <c r="D2860">
        <v>82.47</v>
      </c>
      <c r="E2860">
        <v>81.61</v>
      </c>
      <c r="F2860">
        <v>82.2</v>
      </c>
      <c r="G2860">
        <f t="shared" si="132"/>
        <v>-0.53999999999999204</v>
      </c>
      <c r="H2860">
        <f t="shared" si="133"/>
        <v>-0.45999999999999375</v>
      </c>
      <c r="I2860">
        <f t="shared" si="134"/>
        <v>-0.59000000000000341</v>
      </c>
    </row>
    <row r="2861" spans="1:9" x14ac:dyDescent="0.25">
      <c r="A2861">
        <v>40396</v>
      </c>
      <c r="B2861">
        <v>82.2</v>
      </c>
      <c r="C2861">
        <v>80.7</v>
      </c>
      <c r="D2861">
        <v>82.01</v>
      </c>
      <c r="E2861">
        <v>80.16</v>
      </c>
      <c r="F2861">
        <v>81.61</v>
      </c>
      <c r="G2861">
        <f t="shared" si="132"/>
        <v>-1.25</v>
      </c>
      <c r="H2861">
        <f t="shared" si="133"/>
        <v>-1.3100000000000023</v>
      </c>
      <c r="I2861">
        <f t="shared" si="134"/>
        <v>-1.4500000000000028</v>
      </c>
    </row>
    <row r="2862" spans="1:9" x14ac:dyDescent="0.25">
      <c r="A2862">
        <v>40399</v>
      </c>
      <c r="B2862">
        <v>82.76</v>
      </c>
      <c r="C2862">
        <v>81.48</v>
      </c>
      <c r="D2862">
        <v>80.7</v>
      </c>
      <c r="E2862">
        <v>80.989999999999995</v>
      </c>
      <c r="F2862">
        <v>80.16</v>
      </c>
      <c r="G2862">
        <f t="shared" si="132"/>
        <v>0.56000000000000227</v>
      </c>
      <c r="H2862">
        <f t="shared" si="133"/>
        <v>0.78000000000000114</v>
      </c>
      <c r="I2862">
        <f t="shared" si="134"/>
        <v>0.82999999999999829</v>
      </c>
    </row>
    <row r="2863" spans="1:9" x14ac:dyDescent="0.25">
      <c r="A2863">
        <v>40400</v>
      </c>
      <c r="B2863">
        <v>81.14</v>
      </c>
      <c r="C2863">
        <v>80.25</v>
      </c>
      <c r="D2863">
        <v>81.48</v>
      </c>
      <c r="E2863">
        <v>79.599999999999994</v>
      </c>
      <c r="F2863">
        <v>80.989999999999995</v>
      </c>
      <c r="G2863">
        <f t="shared" si="132"/>
        <v>-1.6200000000000045</v>
      </c>
      <c r="H2863">
        <f t="shared" si="133"/>
        <v>-1.230000000000004</v>
      </c>
      <c r="I2863">
        <f t="shared" si="134"/>
        <v>-1.3900000000000006</v>
      </c>
    </row>
    <row r="2864" spans="1:9" x14ac:dyDescent="0.25">
      <c r="A2864">
        <v>40401</v>
      </c>
      <c r="B2864">
        <v>78.53</v>
      </c>
      <c r="C2864">
        <v>78.02</v>
      </c>
      <c r="D2864">
        <v>80.25</v>
      </c>
      <c r="E2864">
        <v>77.64</v>
      </c>
      <c r="F2864">
        <v>79.599999999999994</v>
      </c>
      <c r="G2864">
        <f t="shared" si="132"/>
        <v>-2.6099999999999994</v>
      </c>
      <c r="H2864">
        <f t="shared" si="133"/>
        <v>-2.230000000000004</v>
      </c>
      <c r="I2864">
        <f t="shared" si="134"/>
        <v>-1.9599999999999937</v>
      </c>
    </row>
    <row r="2865" spans="1:9" x14ac:dyDescent="0.25">
      <c r="A2865">
        <v>40402</v>
      </c>
      <c r="B2865">
        <v>77.02</v>
      </c>
      <c r="C2865">
        <v>75.739999999999995</v>
      </c>
      <c r="D2865">
        <v>78.02</v>
      </c>
      <c r="E2865">
        <v>75.52</v>
      </c>
      <c r="F2865">
        <v>77.64</v>
      </c>
      <c r="G2865">
        <f t="shared" si="132"/>
        <v>-1.5100000000000051</v>
      </c>
      <c r="H2865">
        <f t="shared" si="133"/>
        <v>-2.2800000000000011</v>
      </c>
      <c r="I2865">
        <f t="shared" si="134"/>
        <v>-2.1200000000000045</v>
      </c>
    </row>
    <row r="2866" spans="1:9" x14ac:dyDescent="0.25">
      <c r="A2866">
        <v>40403</v>
      </c>
      <c r="B2866">
        <v>76.89</v>
      </c>
      <c r="C2866">
        <v>75.39</v>
      </c>
      <c r="D2866">
        <v>75.739999999999995</v>
      </c>
      <c r="E2866">
        <v>75.11</v>
      </c>
      <c r="F2866">
        <v>75.52</v>
      </c>
      <c r="G2866">
        <f t="shared" si="132"/>
        <v>-0.12999999999999545</v>
      </c>
      <c r="H2866">
        <f t="shared" si="133"/>
        <v>-0.34999999999999432</v>
      </c>
      <c r="I2866">
        <f t="shared" si="134"/>
        <v>-0.40999999999999659</v>
      </c>
    </row>
    <row r="2867" spans="1:9" x14ac:dyDescent="0.25">
      <c r="A2867">
        <v>40406</v>
      </c>
      <c r="B2867">
        <v>76.760000000000005</v>
      </c>
      <c r="C2867">
        <v>75.239999999999995</v>
      </c>
      <c r="D2867">
        <v>75.39</v>
      </c>
      <c r="E2867">
        <v>74.849999999999994</v>
      </c>
      <c r="F2867">
        <v>75.11</v>
      </c>
      <c r="G2867">
        <f t="shared" si="132"/>
        <v>-0.12999999999999545</v>
      </c>
      <c r="H2867">
        <f t="shared" si="133"/>
        <v>-0.15000000000000568</v>
      </c>
      <c r="I2867">
        <f t="shared" si="134"/>
        <v>-0.26000000000000512</v>
      </c>
    </row>
    <row r="2868" spans="1:9" x14ac:dyDescent="0.25">
      <c r="A2868">
        <v>40407</v>
      </c>
      <c r="B2868">
        <v>78.08</v>
      </c>
      <c r="C2868">
        <v>75.77</v>
      </c>
      <c r="D2868">
        <v>75.239999999999995</v>
      </c>
      <c r="E2868">
        <v>76.930000000000007</v>
      </c>
      <c r="F2868">
        <v>75.63</v>
      </c>
      <c r="G2868">
        <f t="shared" si="132"/>
        <v>1.3199999999999932</v>
      </c>
      <c r="H2868">
        <f t="shared" si="133"/>
        <v>0.53000000000000114</v>
      </c>
      <c r="I2868">
        <f t="shared" si="134"/>
        <v>1.3000000000000114</v>
      </c>
    </row>
    <row r="2869" spans="1:9" x14ac:dyDescent="0.25">
      <c r="A2869">
        <v>40408</v>
      </c>
      <c r="B2869">
        <v>77.37</v>
      </c>
      <c r="C2869">
        <v>75.42</v>
      </c>
      <c r="D2869">
        <v>75.77</v>
      </c>
      <c r="E2869">
        <v>76.47</v>
      </c>
      <c r="F2869">
        <v>76.930000000000007</v>
      </c>
      <c r="G2869">
        <f t="shared" si="132"/>
        <v>-0.70999999999999375</v>
      </c>
      <c r="H2869">
        <f t="shared" si="133"/>
        <v>-0.34999999999999432</v>
      </c>
      <c r="I2869">
        <f t="shared" si="134"/>
        <v>-0.46000000000000796</v>
      </c>
    </row>
    <row r="2870" spans="1:9" x14ac:dyDescent="0.25">
      <c r="A2870">
        <v>40409</v>
      </c>
      <c r="B2870">
        <v>76.95</v>
      </c>
      <c r="C2870">
        <v>74.430000000000007</v>
      </c>
      <c r="D2870">
        <v>75.42</v>
      </c>
      <c r="E2870">
        <v>75.3</v>
      </c>
      <c r="F2870">
        <v>76.47</v>
      </c>
      <c r="G2870">
        <f t="shared" si="132"/>
        <v>-0.42000000000000171</v>
      </c>
      <c r="H2870">
        <f t="shared" si="133"/>
        <v>-0.98999999999999488</v>
      </c>
      <c r="I2870">
        <f t="shared" si="134"/>
        <v>-1.1700000000000017</v>
      </c>
    </row>
    <row r="2871" spans="1:9" x14ac:dyDescent="0.25">
      <c r="A2871">
        <v>40410</v>
      </c>
      <c r="B2871">
        <v>75.94</v>
      </c>
      <c r="C2871">
        <v>147.27999999999997</v>
      </c>
      <c r="D2871">
        <v>149.19999999999999</v>
      </c>
      <c r="E2871">
        <v>74.260000000000005</v>
      </c>
      <c r="F2871">
        <v>75.3</v>
      </c>
      <c r="G2871">
        <f t="shared" si="132"/>
        <v>-1.0100000000000051</v>
      </c>
      <c r="H2871">
        <f t="shared" si="133"/>
        <v>-1.9200000000000159</v>
      </c>
      <c r="I2871">
        <f t="shared" si="134"/>
        <v>-1.039999999999992</v>
      </c>
    </row>
    <row r="2872" spans="1:9" x14ac:dyDescent="0.25">
      <c r="A2872">
        <v>40413</v>
      </c>
      <c r="B2872">
        <v>75.2</v>
      </c>
      <c r="C2872">
        <v>73.099999999999994</v>
      </c>
      <c r="D2872">
        <v>73.819999999999993</v>
      </c>
      <c r="E2872">
        <v>73.62</v>
      </c>
      <c r="F2872">
        <v>74.260000000000005</v>
      </c>
      <c r="G2872">
        <f t="shared" si="132"/>
        <v>-0.73999999999999488</v>
      </c>
      <c r="H2872">
        <f t="shared" si="133"/>
        <v>-0.71999999999999886</v>
      </c>
      <c r="I2872">
        <f t="shared" si="134"/>
        <v>-0.64000000000000057</v>
      </c>
    </row>
    <row r="2873" spans="1:9" x14ac:dyDescent="0.25">
      <c r="A2873">
        <v>40414</v>
      </c>
      <c r="B2873">
        <v>73.98</v>
      </c>
      <c r="C2873">
        <v>71.63</v>
      </c>
      <c r="D2873">
        <v>73.099999999999994</v>
      </c>
      <c r="E2873">
        <v>72.38</v>
      </c>
      <c r="F2873">
        <v>73.62</v>
      </c>
      <c r="G2873">
        <f t="shared" si="132"/>
        <v>-1.2199999999999989</v>
      </c>
      <c r="H2873">
        <f t="shared" si="133"/>
        <v>-1.4699999999999989</v>
      </c>
      <c r="I2873">
        <f t="shared" si="134"/>
        <v>-1.2400000000000091</v>
      </c>
    </row>
    <row r="2874" spans="1:9" x14ac:dyDescent="0.25">
      <c r="A2874">
        <v>40415</v>
      </c>
      <c r="B2874">
        <v>75.239999999999995</v>
      </c>
      <c r="C2874">
        <v>72.52</v>
      </c>
      <c r="D2874">
        <v>71.63</v>
      </c>
      <c r="E2874">
        <v>73.48</v>
      </c>
      <c r="F2874">
        <v>72.38</v>
      </c>
      <c r="G2874">
        <f t="shared" si="132"/>
        <v>1.2599999999999909</v>
      </c>
      <c r="H2874">
        <f t="shared" si="133"/>
        <v>0.89000000000000057</v>
      </c>
      <c r="I2874">
        <f t="shared" si="134"/>
        <v>1.1000000000000085</v>
      </c>
    </row>
    <row r="2875" spans="1:9" x14ac:dyDescent="0.25">
      <c r="A2875">
        <v>40416</v>
      </c>
      <c r="B2875">
        <v>76.349999999999994</v>
      </c>
      <c r="C2875">
        <v>73.36</v>
      </c>
      <c r="D2875">
        <v>72.52</v>
      </c>
      <c r="E2875">
        <v>75.02</v>
      </c>
      <c r="F2875">
        <v>73.48</v>
      </c>
      <c r="G2875">
        <f t="shared" si="132"/>
        <v>1.1099999999999994</v>
      </c>
      <c r="H2875">
        <f t="shared" si="133"/>
        <v>0.84000000000000341</v>
      </c>
      <c r="I2875">
        <f t="shared" si="134"/>
        <v>1.539999999999992</v>
      </c>
    </row>
    <row r="2876" spans="1:9" x14ac:dyDescent="0.25">
      <c r="A2876">
        <v>40417</v>
      </c>
      <c r="B2876">
        <v>78.349999999999994</v>
      </c>
      <c r="C2876">
        <v>75.17</v>
      </c>
      <c r="D2876">
        <v>73.36</v>
      </c>
      <c r="E2876">
        <v>76.650000000000006</v>
      </c>
      <c r="F2876">
        <v>75.02</v>
      </c>
      <c r="G2876">
        <f t="shared" si="132"/>
        <v>2</v>
      </c>
      <c r="H2876">
        <f t="shared" si="133"/>
        <v>1.8100000000000023</v>
      </c>
      <c r="I2876">
        <f t="shared" si="134"/>
        <v>1.6300000000000097</v>
      </c>
    </row>
    <row r="2877" spans="1:9" x14ac:dyDescent="0.25">
      <c r="A2877">
        <v>40421</v>
      </c>
      <c r="B2877">
        <v>75.55</v>
      </c>
      <c r="C2877">
        <v>71.92</v>
      </c>
      <c r="D2877">
        <v>74.7</v>
      </c>
      <c r="E2877">
        <v>74.64</v>
      </c>
      <c r="F2877">
        <v>76.599999999999994</v>
      </c>
      <c r="G2877">
        <f t="shared" si="132"/>
        <v>-2.7999999999999972</v>
      </c>
      <c r="H2877">
        <f t="shared" si="133"/>
        <v>-2.7800000000000011</v>
      </c>
      <c r="I2877">
        <f t="shared" si="134"/>
        <v>-1.9599999999999937</v>
      </c>
    </row>
    <row r="2878" spans="1:9" x14ac:dyDescent="0.25">
      <c r="A2878">
        <v>40422</v>
      </c>
      <c r="B2878">
        <v>77.39</v>
      </c>
      <c r="C2878">
        <v>73.91</v>
      </c>
      <c r="D2878">
        <v>71.92</v>
      </c>
      <c r="E2878">
        <v>76.349999999999994</v>
      </c>
      <c r="F2878">
        <v>74.64</v>
      </c>
      <c r="G2878">
        <f t="shared" si="132"/>
        <v>1.8400000000000034</v>
      </c>
      <c r="H2878">
        <f t="shared" si="133"/>
        <v>1.9899999999999949</v>
      </c>
      <c r="I2878">
        <f t="shared" si="134"/>
        <v>1.7099999999999937</v>
      </c>
    </row>
    <row r="2879" spans="1:9" x14ac:dyDescent="0.25">
      <c r="A2879">
        <v>40423</v>
      </c>
      <c r="B2879">
        <v>77.83</v>
      </c>
      <c r="C2879">
        <v>75.02</v>
      </c>
      <c r="D2879">
        <v>73.91</v>
      </c>
      <c r="E2879">
        <v>76.930000000000007</v>
      </c>
      <c r="F2879">
        <v>76.349999999999994</v>
      </c>
      <c r="G2879">
        <f t="shared" si="132"/>
        <v>0.43999999999999773</v>
      </c>
      <c r="H2879">
        <f t="shared" si="133"/>
        <v>1.1099999999999994</v>
      </c>
      <c r="I2879">
        <f t="shared" si="134"/>
        <v>0.58000000000001251</v>
      </c>
    </row>
    <row r="2880" spans="1:9" x14ac:dyDescent="0.25">
      <c r="A2880">
        <v>40424</v>
      </c>
      <c r="B2880">
        <v>77.53</v>
      </c>
      <c r="C2880">
        <v>74.599999999999994</v>
      </c>
      <c r="D2880">
        <v>75.02</v>
      </c>
      <c r="E2880">
        <v>76.67</v>
      </c>
      <c r="F2880">
        <v>76.930000000000007</v>
      </c>
      <c r="G2880">
        <f t="shared" si="132"/>
        <v>-0.29999999999999716</v>
      </c>
      <c r="H2880">
        <f t="shared" si="133"/>
        <v>-0.42000000000000171</v>
      </c>
      <c r="I2880">
        <f t="shared" si="134"/>
        <v>-0.26000000000000512</v>
      </c>
    </row>
    <row r="2881" spans="1:9" x14ac:dyDescent="0.25">
      <c r="A2881">
        <v>40428</v>
      </c>
      <c r="B2881">
        <v>78.3</v>
      </c>
      <c r="C2881">
        <v>74.09</v>
      </c>
      <c r="D2881">
        <v>74.599999999999994</v>
      </c>
      <c r="E2881">
        <v>77.739999999999995</v>
      </c>
      <c r="F2881">
        <v>76.87</v>
      </c>
      <c r="G2881">
        <f t="shared" si="132"/>
        <v>0.76999999999999602</v>
      </c>
      <c r="H2881">
        <f t="shared" si="133"/>
        <v>-0.50999999999999091</v>
      </c>
      <c r="I2881">
        <f t="shared" si="134"/>
        <v>0.86999999999999034</v>
      </c>
    </row>
    <row r="2882" spans="1:9" x14ac:dyDescent="0.25">
      <c r="A2882">
        <v>40429</v>
      </c>
      <c r="B2882">
        <v>78.69</v>
      </c>
      <c r="C2882">
        <v>74.67</v>
      </c>
      <c r="D2882">
        <v>74.09</v>
      </c>
      <c r="E2882">
        <v>78.17</v>
      </c>
      <c r="F2882">
        <v>77.739999999999995</v>
      </c>
      <c r="G2882">
        <f t="shared" si="132"/>
        <v>0.39000000000000057</v>
      </c>
      <c r="H2882">
        <f t="shared" si="133"/>
        <v>0.57999999999999829</v>
      </c>
      <c r="I2882">
        <f t="shared" si="134"/>
        <v>0.43000000000000682</v>
      </c>
    </row>
    <row r="2883" spans="1:9" x14ac:dyDescent="0.25">
      <c r="A2883">
        <v>40430</v>
      </c>
      <c r="B2883">
        <v>77.900000000000006</v>
      </c>
      <c r="C2883">
        <v>74.25</v>
      </c>
      <c r="D2883">
        <v>74.67</v>
      </c>
      <c r="E2883">
        <v>77.47</v>
      </c>
      <c r="F2883">
        <v>78.17</v>
      </c>
      <c r="G2883">
        <f t="shared" ref="G2883:G2946" si="135">B2883-B2882</f>
        <v>-0.78999999999999204</v>
      </c>
      <c r="H2883">
        <f t="shared" ref="H2883:H2946" si="136">C2883-D2883</f>
        <v>-0.42000000000000171</v>
      </c>
      <c r="I2883">
        <f t="shared" ref="I2883:I2946" si="137">E2883-F2883</f>
        <v>-0.70000000000000284</v>
      </c>
    </row>
    <row r="2884" spans="1:9" x14ac:dyDescent="0.25">
      <c r="A2884">
        <v>40431</v>
      </c>
      <c r="B2884">
        <v>79.08</v>
      </c>
      <c r="C2884">
        <v>76.45</v>
      </c>
      <c r="D2884">
        <v>74.25</v>
      </c>
      <c r="E2884">
        <v>78.16</v>
      </c>
      <c r="F2884">
        <v>77.47</v>
      </c>
      <c r="G2884">
        <f t="shared" si="135"/>
        <v>1.1799999999999926</v>
      </c>
      <c r="H2884">
        <f t="shared" si="136"/>
        <v>2.2000000000000028</v>
      </c>
      <c r="I2884">
        <f t="shared" si="137"/>
        <v>0.68999999999999773</v>
      </c>
    </row>
    <row r="2885" spans="1:9" x14ac:dyDescent="0.25">
      <c r="A2885">
        <v>40434</v>
      </c>
      <c r="B2885">
        <v>79.94</v>
      </c>
      <c r="C2885">
        <v>77.19</v>
      </c>
      <c r="D2885">
        <v>76.45</v>
      </c>
      <c r="E2885">
        <v>79.03</v>
      </c>
      <c r="F2885">
        <v>78.16</v>
      </c>
      <c r="G2885">
        <f t="shared" si="135"/>
        <v>0.85999999999999943</v>
      </c>
      <c r="H2885">
        <f t="shared" si="136"/>
        <v>0.73999999999999488</v>
      </c>
      <c r="I2885">
        <f t="shared" si="137"/>
        <v>0.87000000000000455</v>
      </c>
    </row>
    <row r="2886" spans="1:9" x14ac:dyDescent="0.25">
      <c r="A2886">
        <v>40435</v>
      </c>
      <c r="B2886">
        <v>79.959999999999994</v>
      </c>
      <c r="C2886">
        <v>76.8</v>
      </c>
      <c r="D2886">
        <v>77.19</v>
      </c>
      <c r="E2886">
        <v>79.16</v>
      </c>
      <c r="F2886">
        <v>79.03</v>
      </c>
      <c r="G2886">
        <f t="shared" si="135"/>
        <v>1.9999999999996021E-2</v>
      </c>
      <c r="H2886">
        <f t="shared" si="136"/>
        <v>-0.39000000000000057</v>
      </c>
      <c r="I2886">
        <f t="shared" si="137"/>
        <v>0.12999999999999545</v>
      </c>
    </row>
    <row r="2887" spans="1:9" x14ac:dyDescent="0.25">
      <c r="A2887">
        <v>40436</v>
      </c>
      <c r="B2887">
        <v>80.11</v>
      </c>
      <c r="C2887">
        <v>76.02</v>
      </c>
      <c r="D2887">
        <v>76.8</v>
      </c>
      <c r="E2887">
        <v>78.91</v>
      </c>
      <c r="F2887">
        <v>79.16</v>
      </c>
      <c r="G2887">
        <f t="shared" si="135"/>
        <v>0.15000000000000568</v>
      </c>
      <c r="H2887">
        <f t="shared" si="136"/>
        <v>-0.78000000000000114</v>
      </c>
      <c r="I2887">
        <f t="shared" si="137"/>
        <v>-0.25</v>
      </c>
    </row>
    <row r="2888" spans="1:9" x14ac:dyDescent="0.25">
      <c r="A2888">
        <v>40437</v>
      </c>
      <c r="B2888">
        <v>79.290000000000006</v>
      </c>
      <c r="C2888">
        <v>74.569999999999993</v>
      </c>
      <c r="D2888">
        <v>76.02</v>
      </c>
      <c r="E2888">
        <v>78.48</v>
      </c>
      <c r="F2888">
        <v>79.42</v>
      </c>
      <c r="G2888">
        <f t="shared" si="135"/>
        <v>-0.81999999999999318</v>
      </c>
      <c r="H2888">
        <f t="shared" si="136"/>
        <v>-1.4500000000000028</v>
      </c>
      <c r="I2888">
        <f t="shared" si="137"/>
        <v>-0.93999999999999773</v>
      </c>
    </row>
    <row r="2889" spans="1:9" x14ac:dyDescent="0.25">
      <c r="A2889">
        <v>40438</v>
      </c>
      <c r="B2889">
        <v>79.040000000000006</v>
      </c>
      <c r="C2889">
        <v>73.66</v>
      </c>
      <c r="D2889">
        <v>74.569999999999993</v>
      </c>
      <c r="E2889">
        <v>78.209999999999994</v>
      </c>
      <c r="F2889">
        <v>78.48</v>
      </c>
      <c r="G2889">
        <f t="shared" si="135"/>
        <v>-0.25</v>
      </c>
      <c r="H2889">
        <f t="shared" si="136"/>
        <v>-0.90999999999999659</v>
      </c>
      <c r="I2889">
        <f t="shared" si="137"/>
        <v>-0.27000000000001023</v>
      </c>
    </row>
    <row r="2890" spans="1:9" x14ac:dyDescent="0.25">
      <c r="A2890">
        <v>40441</v>
      </c>
      <c r="B2890">
        <v>80.14</v>
      </c>
      <c r="C2890">
        <v>74.86</v>
      </c>
      <c r="D2890">
        <v>73.66</v>
      </c>
      <c r="E2890">
        <v>79.319999999999993</v>
      </c>
      <c r="F2890">
        <v>78.209999999999994</v>
      </c>
      <c r="G2890">
        <f t="shared" si="135"/>
        <v>1.0999999999999943</v>
      </c>
      <c r="H2890">
        <f t="shared" si="136"/>
        <v>1.2000000000000028</v>
      </c>
      <c r="I2890">
        <f t="shared" si="137"/>
        <v>1.1099999999999994</v>
      </c>
    </row>
    <row r="2891" spans="1:9" x14ac:dyDescent="0.25">
      <c r="A2891">
        <v>40442</v>
      </c>
      <c r="B2891">
        <v>78.989999999999995</v>
      </c>
      <c r="C2891">
        <v>73.52</v>
      </c>
      <c r="D2891">
        <v>74.86</v>
      </c>
      <c r="E2891">
        <v>78.42</v>
      </c>
      <c r="F2891">
        <v>79.319999999999993</v>
      </c>
      <c r="G2891">
        <f t="shared" si="135"/>
        <v>-1.1500000000000057</v>
      </c>
      <c r="H2891">
        <f t="shared" si="136"/>
        <v>-1.3400000000000034</v>
      </c>
      <c r="I2891">
        <f t="shared" si="137"/>
        <v>-0.89999999999999147</v>
      </c>
    </row>
    <row r="2892" spans="1:9" x14ac:dyDescent="0.25">
      <c r="A2892">
        <v>40443</v>
      </c>
      <c r="B2892">
        <v>79.06</v>
      </c>
      <c r="C2892">
        <v>74.709999999999994</v>
      </c>
      <c r="D2892">
        <v>74.97</v>
      </c>
      <c r="E2892">
        <v>77.95</v>
      </c>
      <c r="F2892">
        <v>78.42</v>
      </c>
      <c r="G2892">
        <f t="shared" si="135"/>
        <v>7.000000000000739E-2</v>
      </c>
      <c r="H2892">
        <f t="shared" si="136"/>
        <v>-0.26000000000000512</v>
      </c>
      <c r="I2892">
        <f t="shared" si="137"/>
        <v>-0.46999999999999886</v>
      </c>
    </row>
    <row r="2893" spans="1:9" x14ac:dyDescent="0.25">
      <c r="A2893">
        <v>40444</v>
      </c>
      <c r="B2893">
        <v>78.78</v>
      </c>
      <c r="C2893">
        <v>75.180000000000007</v>
      </c>
      <c r="D2893">
        <v>74.709999999999994</v>
      </c>
      <c r="E2893">
        <v>78.11</v>
      </c>
      <c r="F2893">
        <v>77.95</v>
      </c>
      <c r="G2893">
        <f t="shared" si="135"/>
        <v>-0.28000000000000114</v>
      </c>
      <c r="H2893">
        <f t="shared" si="136"/>
        <v>0.47000000000001307</v>
      </c>
      <c r="I2893">
        <f t="shared" si="137"/>
        <v>0.15999999999999659</v>
      </c>
    </row>
    <row r="2894" spans="1:9" x14ac:dyDescent="0.25">
      <c r="A2894">
        <v>40445</v>
      </c>
      <c r="B2894">
        <v>79.88</v>
      </c>
      <c r="C2894">
        <v>76.489999999999995</v>
      </c>
      <c r="D2894">
        <v>75.180000000000007</v>
      </c>
      <c r="E2894">
        <v>78.87</v>
      </c>
      <c r="F2894">
        <v>78.11</v>
      </c>
      <c r="G2894">
        <f t="shared" si="135"/>
        <v>1.0999999999999943</v>
      </c>
      <c r="H2894">
        <f t="shared" si="136"/>
        <v>1.3099999999999881</v>
      </c>
      <c r="I2894">
        <f t="shared" si="137"/>
        <v>0.76000000000000512</v>
      </c>
    </row>
    <row r="2895" spans="1:9" x14ac:dyDescent="0.25">
      <c r="A2895">
        <v>40448</v>
      </c>
      <c r="B2895">
        <v>79.27</v>
      </c>
      <c r="C2895">
        <v>76.52</v>
      </c>
      <c r="D2895">
        <v>76.489999999999995</v>
      </c>
      <c r="E2895">
        <v>78.569999999999993</v>
      </c>
      <c r="F2895">
        <v>78.87</v>
      </c>
      <c r="G2895">
        <f t="shared" si="135"/>
        <v>-0.60999999999999943</v>
      </c>
      <c r="H2895">
        <f t="shared" si="136"/>
        <v>3.0000000000001137E-2</v>
      </c>
      <c r="I2895">
        <f t="shared" si="137"/>
        <v>-0.30000000000001137</v>
      </c>
    </row>
    <row r="2896" spans="1:9" x14ac:dyDescent="0.25">
      <c r="A2896">
        <v>40449</v>
      </c>
      <c r="B2896">
        <v>79.72</v>
      </c>
      <c r="C2896">
        <v>76.180000000000007</v>
      </c>
      <c r="D2896">
        <v>76.52</v>
      </c>
      <c r="E2896">
        <v>78.709999999999994</v>
      </c>
      <c r="F2896">
        <v>78.569999999999993</v>
      </c>
      <c r="G2896">
        <f t="shared" si="135"/>
        <v>0.45000000000000284</v>
      </c>
      <c r="H2896">
        <f t="shared" si="136"/>
        <v>-0.3399999999999892</v>
      </c>
      <c r="I2896">
        <f t="shared" si="137"/>
        <v>0.14000000000000057</v>
      </c>
    </row>
    <row r="2897" spans="1:9" x14ac:dyDescent="0.25">
      <c r="A2897">
        <v>40450</v>
      </c>
      <c r="B2897">
        <v>81.89</v>
      </c>
      <c r="C2897">
        <v>77.86</v>
      </c>
      <c r="D2897">
        <v>76.180000000000007</v>
      </c>
      <c r="E2897">
        <v>80.77</v>
      </c>
      <c r="F2897">
        <v>78.709999999999994</v>
      </c>
      <c r="G2897">
        <f t="shared" si="135"/>
        <v>2.1700000000000017</v>
      </c>
      <c r="H2897">
        <f t="shared" si="136"/>
        <v>1.6799999999999926</v>
      </c>
      <c r="I2897">
        <f t="shared" si="137"/>
        <v>2.0600000000000023</v>
      </c>
    </row>
    <row r="2898" spans="1:9" x14ac:dyDescent="0.25">
      <c r="A2898">
        <v>40451</v>
      </c>
      <c r="B2898">
        <v>83.3</v>
      </c>
      <c r="C2898">
        <v>79.97</v>
      </c>
      <c r="D2898">
        <v>77.86</v>
      </c>
      <c r="E2898">
        <v>82.31</v>
      </c>
      <c r="F2898">
        <v>80.77</v>
      </c>
      <c r="G2898">
        <f t="shared" si="135"/>
        <v>1.4099999999999966</v>
      </c>
      <c r="H2898">
        <f t="shared" si="136"/>
        <v>2.1099999999999994</v>
      </c>
      <c r="I2898">
        <f t="shared" si="137"/>
        <v>1.5400000000000063</v>
      </c>
    </row>
    <row r="2899" spans="1:9" x14ac:dyDescent="0.25">
      <c r="A2899">
        <v>40452</v>
      </c>
      <c r="B2899">
        <v>84.91</v>
      </c>
      <c r="C2899">
        <v>81.58</v>
      </c>
      <c r="D2899">
        <v>79.97</v>
      </c>
      <c r="E2899">
        <v>83.75</v>
      </c>
      <c r="F2899">
        <v>82.31</v>
      </c>
      <c r="G2899">
        <f t="shared" si="135"/>
        <v>1.6099999999999994</v>
      </c>
      <c r="H2899">
        <f t="shared" si="136"/>
        <v>1.6099999999999994</v>
      </c>
      <c r="I2899">
        <f t="shared" si="137"/>
        <v>1.4399999999999977</v>
      </c>
    </row>
    <row r="2900" spans="1:9" x14ac:dyDescent="0.25">
      <c r="A2900">
        <v>40455</v>
      </c>
      <c r="B2900">
        <v>84.45</v>
      </c>
      <c r="C2900">
        <v>81.47</v>
      </c>
      <c r="D2900">
        <v>81.58</v>
      </c>
      <c r="E2900">
        <v>83.28</v>
      </c>
      <c r="F2900">
        <v>83.75</v>
      </c>
      <c r="G2900">
        <f t="shared" si="135"/>
        <v>-0.45999999999999375</v>
      </c>
      <c r="H2900">
        <f t="shared" si="136"/>
        <v>-0.10999999999999943</v>
      </c>
      <c r="I2900">
        <f t="shared" si="137"/>
        <v>-0.46999999999999886</v>
      </c>
    </row>
    <row r="2901" spans="1:9" x14ac:dyDescent="0.25">
      <c r="A2901">
        <v>40456</v>
      </c>
      <c r="B2901">
        <v>85.9</v>
      </c>
      <c r="C2901">
        <v>82.82</v>
      </c>
      <c r="D2901">
        <v>81.47</v>
      </c>
      <c r="E2901">
        <v>84.84</v>
      </c>
      <c r="F2901">
        <v>83.28</v>
      </c>
      <c r="G2901">
        <f t="shared" si="135"/>
        <v>1.4500000000000028</v>
      </c>
      <c r="H2901">
        <f t="shared" si="136"/>
        <v>1.3499999999999943</v>
      </c>
      <c r="I2901">
        <f t="shared" si="137"/>
        <v>1.5600000000000023</v>
      </c>
    </row>
    <row r="2902" spans="1:9" x14ac:dyDescent="0.25">
      <c r="A2902">
        <v>40457</v>
      </c>
      <c r="B2902">
        <v>86.19</v>
      </c>
      <c r="C2902">
        <v>83.23</v>
      </c>
      <c r="D2902">
        <v>82.82</v>
      </c>
      <c r="E2902">
        <v>85.06</v>
      </c>
      <c r="F2902">
        <v>84.84</v>
      </c>
      <c r="G2902">
        <f t="shared" si="135"/>
        <v>0.28999999999999204</v>
      </c>
      <c r="H2902">
        <f t="shared" si="136"/>
        <v>0.4100000000000108</v>
      </c>
      <c r="I2902">
        <f t="shared" si="137"/>
        <v>0.21999999999999886</v>
      </c>
    </row>
    <row r="2903" spans="1:9" x14ac:dyDescent="0.25">
      <c r="A2903">
        <v>40458</v>
      </c>
      <c r="B2903">
        <v>84.41</v>
      </c>
      <c r="C2903">
        <v>81.67</v>
      </c>
      <c r="D2903">
        <v>83.23</v>
      </c>
      <c r="E2903">
        <v>83.43</v>
      </c>
      <c r="F2903">
        <v>85.06</v>
      </c>
      <c r="G2903">
        <f t="shared" si="135"/>
        <v>-1.7800000000000011</v>
      </c>
      <c r="H2903">
        <f t="shared" si="136"/>
        <v>-1.5600000000000023</v>
      </c>
      <c r="I2903">
        <f t="shared" si="137"/>
        <v>-1.6299999999999955</v>
      </c>
    </row>
    <row r="2904" spans="1:9" x14ac:dyDescent="0.25">
      <c r="A2904">
        <v>40459</v>
      </c>
      <c r="B2904">
        <v>85.41</v>
      </c>
      <c r="C2904">
        <v>82.66</v>
      </c>
      <c r="D2904">
        <v>81.67</v>
      </c>
      <c r="E2904">
        <v>84.03</v>
      </c>
      <c r="F2904">
        <v>83.43</v>
      </c>
      <c r="G2904">
        <f t="shared" si="135"/>
        <v>1</v>
      </c>
      <c r="H2904">
        <f t="shared" si="136"/>
        <v>0.98999999999999488</v>
      </c>
      <c r="I2904">
        <f t="shared" si="137"/>
        <v>0.59999999999999432</v>
      </c>
    </row>
    <row r="2905" spans="1:9" x14ac:dyDescent="0.25">
      <c r="A2905">
        <v>40462</v>
      </c>
      <c r="B2905">
        <v>84.71</v>
      </c>
      <c r="C2905">
        <v>82.21</v>
      </c>
      <c r="D2905">
        <v>82.66</v>
      </c>
      <c r="E2905">
        <v>83.72</v>
      </c>
      <c r="F2905">
        <v>84.03</v>
      </c>
      <c r="G2905">
        <f t="shared" si="135"/>
        <v>-0.70000000000000284</v>
      </c>
      <c r="H2905">
        <f t="shared" si="136"/>
        <v>-0.45000000000000284</v>
      </c>
      <c r="I2905">
        <f t="shared" si="137"/>
        <v>-0.31000000000000227</v>
      </c>
    </row>
    <row r="2906" spans="1:9" x14ac:dyDescent="0.25">
      <c r="A2906">
        <v>40463</v>
      </c>
      <c r="B2906">
        <v>84.72</v>
      </c>
      <c r="C2906">
        <v>81.67</v>
      </c>
      <c r="D2906">
        <v>82.21</v>
      </c>
      <c r="E2906">
        <v>83.5</v>
      </c>
      <c r="F2906">
        <v>83.72</v>
      </c>
      <c r="G2906">
        <f t="shared" si="135"/>
        <v>1.0000000000005116E-2</v>
      </c>
      <c r="H2906">
        <f t="shared" si="136"/>
        <v>-0.53999999999999204</v>
      </c>
      <c r="I2906">
        <f t="shared" si="137"/>
        <v>-0.21999999999999886</v>
      </c>
    </row>
    <row r="2907" spans="1:9" x14ac:dyDescent="0.25">
      <c r="A2907">
        <v>40464</v>
      </c>
      <c r="B2907">
        <v>85.67</v>
      </c>
      <c r="C2907">
        <v>83.01</v>
      </c>
      <c r="D2907">
        <v>81.67</v>
      </c>
      <c r="E2907">
        <v>84.64</v>
      </c>
      <c r="F2907">
        <v>83.5</v>
      </c>
      <c r="G2907">
        <f t="shared" si="135"/>
        <v>0.95000000000000284</v>
      </c>
      <c r="H2907">
        <f t="shared" si="136"/>
        <v>1.3400000000000034</v>
      </c>
      <c r="I2907">
        <f t="shared" si="137"/>
        <v>1.1400000000000006</v>
      </c>
    </row>
    <row r="2908" spans="1:9" x14ac:dyDescent="0.25">
      <c r="A2908">
        <v>40465</v>
      </c>
      <c r="B2908">
        <v>85.16</v>
      </c>
      <c r="C2908">
        <v>82.69</v>
      </c>
      <c r="D2908">
        <v>83.01</v>
      </c>
      <c r="E2908">
        <v>84.53</v>
      </c>
      <c r="F2908">
        <v>84.64</v>
      </c>
      <c r="G2908">
        <f t="shared" si="135"/>
        <v>-0.51000000000000512</v>
      </c>
      <c r="H2908">
        <f t="shared" si="136"/>
        <v>-0.32000000000000739</v>
      </c>
      <c r="I2908">
        <f t="shared" si="137"/>
        <v>-0.10999999999999943</v>
      </c>
    </row>
    <row r="2909" spans="1:9" x14ac:dyDescent="0.25">
      <c r="A2909">
        <v>40466</v>
      </c>
      <c r="B2909">
        <v>83.51</v>
      </c>
      <c r="C2909">
        <v>81.25</v>
      </c>
      <c r="D2909">
        <v>82.69</v>
      </c>
      <c r="E2909">
        <v>82.45</v>
      </c>
      <c r="F2909">
        <v>84.2</v>
      </c>
      <c r="G2909">
        <f t="shared" si="135"/>
        <v>-1.6499999999999915</v>
      </c>
      <c r="H2909">
        <f t="shared" si="136"/>
        <v>-1.4399999999999977</v>
      </c>
      <c r="I2909">
        <f t="shared" si="137"/>
        <v>-1.75</v>
      </c>
    </row>
    <row r="2910" spans="1:9" x14ac:dyDescent="0.25">
      <c r="A2910">
        <v>40469</v>
      </c>
      <c r="B2910">
        <v>85.22</v>
      </c>
      <c r="C2910">
        <v>83.08</v>
      </c>
      <c r="D2910">
        <v>81.25</v>
      </c>
      <c r="E2910">
        <v>84.37</v>
      </c>
      <c r="F2910">
        <v>82.45</v>
      </c>
      <c r="G2910">
        <f t="shared" si="135"/>
        <v>1.7099999999999937</v>
      </c>
      <c r="H2910">
        <f t="shared" si="136"/>
        <v>1.8299999999999983</v>
      </c>
      <c r="I2910">
        <f t="shared" si="137"/>
        <v>1.9200000000000017</v>
      </c>
    </row>
    <row r="2911" spans="1:9" x14ac:dyDescent="0.25">
      <c r="A2911">
        <v>40470</v>
      </c>
      <c r="B2911">
        <v>81.849999999999994</v>
      </c>
      <c r="C2911">
        <v>79.489999999999995</v>
      </c>
      <c r="D2911">
        <v>83.08</v>
      </c>
      <c r="E2911">
        <v>81.099999999999994</v>
      </c>
      <c r="F2911">
        <v>84.37</v>
      </c>
      <c r="G2911">
        <f t="shared" si="135"/>
        <v>-3.3700000000000045</v>
      </c>
      <c r="H2911">
        <f t="shared" si="136"/>
        <v>-3.5900000000000034</v>
      </c>
      <c r="I2911">
        <f t="shared" si="137"/>
        <v>-3.2700000000000102</v>
      </c>
    </row>
    <row r="2912" spans="1:9" x14ac:dyDescent="0.25">
      <c r="A2912">
        <v>40471</v>
      </c>
      <c r="B2912">
        <v>84.4</v>
      </c>
      <c r="C2912">
        <v>81.77</v>
      </c>
      <c r="D2912">
        <v>79.489999999999995</v>
      </c>
      <c r="E2912">
        <v>83.6</v>
      </c>
      <c r="F2912">
        <v>81.099999999999994</v>
      </c>
      <c r="G2912">
        <f t="shared" si="135"/>
        <v>2.5500000000000114</v>
      </c>
      <c r="H2912">
        <f t="shared" si="136"/>
        <v>2.2800000000000011</v>
      </c>
      <c r="I2912">
        <f t="shared" si="137"/>
        <v>2.5</v>
      </c>
    </row>
    <row r="2913" spans="1:9" x14ac:dyDescent="0.25">
      <c r="A2913">
        <v>40472</v>
      </c>
      <c r="B2913">
        <v>82.54</v>
      </c>
      <c r="C2913">
        <v>80.56</v>
      </c>
      <c r="D2913">
        <v>82.54</v>
      </c>
      <c r="E2913">
        <v>81.83</v>
      </c>
      <c r="F2913">
        <v>83.6</v>
      </c>
      <c r="G2913">
        <f t="shared" si="135"/>
        <v>-1.8599999999999994</v>
      </c>
      <c r="H2913">
        <f t="shared" si="136"/>
        <v>-1.980000000000004</v>
      </c>
      <c r="I2913">
        <f t="shared" si="137"/>
        <v>-1.769999999999996</v>
      </c>
    </row>
    <row r="2914" spans="1:9" x14ac:dyDescent="0.25">
      <c r="A2914">
        <v>40473</v>
      </c>
      <c r="B2914">
        <v>83.78</v>
      </c>
      <c r="C2914">
        <v>81.69</v>
      </c>
      <c r="D2914">
        <v>80.56</v>
      </c>
      <c r="E2914">
        <v>82.96</v>
      </c>
      <c r="F2914">
        <v>81.83</v>
      </c>
      <c r="G2914">
        <f t="shared" si="135"/>
        <v>1.2399999999999949</v>
      </c>
      <c r="H2914">
        <f t="shared" si="136"/>
        <v>1.1299999999999955</v>
      </c>
      <c r="I2914">
        <f t="shared" si="137"/>
        <v>1.1299999999999955</v>
      </c>
    </row>
    <row r="2915" spans="1:9" x14ac:dyDescent="0.25">
      <c r="A2915">
        <v>40476</v>
      </c>
      <c r="B2915">
        <v>84.05</v>
      </c>
      <c r="C2915">
        <v>82.52</v>
      </c>
      <c r="D2915">
        <v>81.69</v>
      </c>
      <c r="E2915">
        <v>83.54</v>
      </c>
      <c r="F2915">
        <v>82.96</v>
      </c>
      <c r="G2915">
        <f t="shared" si="135"/>
        <v>0.26999999999999602</v>
      </c>
      <c r="H2915">
        <f t="shared" si="136"/>
        <v>0.82999999999999829</v>
      </c>
      <c r="I2915">
        <f t="shared" si="137"/>
        <v>0.58000000000001251</v>
      </c>
    </row>
    <row r="2916" spans="1:9" x14ac:dyDescent="0.25">
      <c r="A2916">
        <v>40477</v>
      </c>
      <c r="B2916">
        <v>84.26</v>
      </c>
      <c r="C2916">
        <v>82.55</v>
      </c>
      <c r="D2916">
        <v>82.52</v>
      </c>
      <c r="E2916">
        <v>83.66</v>
      </c>
      <c r="F2916">
        <v>83.54</v>
      </c>
      <c r="G2916">
        <f t="shared" si="135"/>
        <v>0.21000000000000796</v>
      </c>
      <c r="H2916">
        <f t="shared" si="136"/>
        <v>3.0000000000001137E-2</v>
      </c>
      <c r="I2916">
        <f t="shared" si="137"/>
        <v>0.11999999999999034</v>
      </c>
    </row>
    <row r="2917" spans="1:9" x14ac:dyDescent="0.25">
      <c r="A2917">
        <v>40478</v>
      </c>
      <c r="B2917">
        <v>84.23</v>
      </c>
      <c r="C2917">
        <v>81.94</v>
      </c>
      <c r="D2917">
        <v>82.55</v>
      </c>
      <c r="E2917">
        <v>83.23</v>
      </c>
      <c r="F2917">
        <v>83.66</v>
      </c>
      <c r="G2917">
        <f t="shared" si="135"/>
        <v>-3.0000000000001137E-2</v>
      </c>
      <c r="H2917">
        <f t="shared" si="136"/>
        <v>-0.60999999999999943</v>
      </c>
      <c r="I2917">
        <f t="shared" si="137"/>
        <v>-0.42999999999999261</v>
      </c>
    </row>
    <row r="2918" spans="1:9" x14ac:dyDescent="0.25">
      <c r="A2918">
        <v>40479</v>
      </c>
      <c r="B2918">
        <v>84.02</v>
      </c>
      <c r="C2918">
        <v>82.18</v>
      </c>
      <c r="D2918">
        <v>81.94</v>
      </c>
      <c r="E2918">
        <v>83.59</v>
      </c>
      <c r="F2918">
        <v>83.23</v>
      </c>
      <c r="G2918">
        <f t="shared" si="135"/>
        <v>-0.21000000000000796</v>
      </c>
      <c r="H2918">
        <f t="shared" si="136"/>
        <v>0.24000000000000909</v>
      </c>
      <c r="I2918">
        <f t="shared" si="137"/>
        <v>0.35999999999999943</v>
      </c>
    </row>
    <row r="2919" spans="1:9" x14ac:dyDescent="0.25">
      <c r="A2919">
        <v>40480</v>
      </c>
      <c r="B2919">
        <v>84.14</v>
      </c>
      <c r="C2919">
        <v>81.430000000000007</v>
      </c>
      <c r="D2919">
        <v>82.18</v>
      </c>
      <c r="E2919">
        <v>83.15</v>
      </c>
      <c r="F2919">
        <v>83.59</v>
      </c>
      <c r="G2919">
        <f t="shared" si="135"/>
        <v>0.12000000000000455</v>
      </c>
      <c r="H2919">
        <f t="shared" si="136"/>
        <v>-0.75</v>
      </c>
      <c r="I2919">
        <f t="shared" si="137"/>
        <v>-0.43999999999999773</v>
      </c>
    </row>
    <row r="2920" spans="1:9" x14ac:dyDescent="0.25">
      <c r="A2920">
        <v>40483</v>
      </c>
      <c r="B2920">
        <v>85.51</v>
      </c>
      <c r="C2920">
        <v>82.95</v>
      </c>
      <c r="D2920">
        <v>81.430000000000007</v>
      </c>
      <c r="E2920">
        <v>84.62</v>
      </c>
      <c r="F2920">
        <v>83.15</v>
      </c>
      <c r="G2920">
        <f t="shared" si="135"/>
        <v>1.3700000000000045</v>
      </c>
      <c r="H2920">
        <f t="shared" si="136"/>
        <v>1.519999999999996</v>
      </c>
      <c r="I2920">
        <f t="shared" si="137"/>
        <v>1.4699999999999989</v>
      </c>
    </row>
    <row r="2921" spans="1:9" x14ac:dyDescent="0.25">
      <c r="A2921">
        <v>40484</v>
      </c>
      <c r="B2921">
        <v>86.47</v>
      </c>
      <c r="C2921">
        <v>83.9</v>
      </c>
      <c r="D2921">
        <v>82.95</v>
      </c>
      <c r="E2921">
        <v>85.41</v>
      </c>
      <c r="F2921">
        <v>84.62</v>
      </c>
      <c r="G2921">
        <f t="shared" si="135"/>
        <v>0.95999999999999375</v>
      </c>
      <c r="H2921">
        <f t="shared" si="136"/>
        <v>0.95000000000000284</v>
      </c>
      <c r="I2921">
        <f t="shared" si="137"/>
        <v>0.78999999999999204</v>
      </c>
    </row>
    <row r="2922" spans="1:9" x14ac:dyDescent="0.25">
      <c r="A2922">
        <v>40485</v>
      </c>
      <c r="B2922">
        <v>87.53</v>
      </c>
      <c r="C2922">
        <v>84.69</v>
      </c>
      <c r="D2922">
        <v>83.9</v>
      </c>
      <c r="E2922">
        <v>86.38</v>
      </c>
      <c r="F2922">
        <v>85.41</v>
      </c>
      <c r="G2922">
        <f t="shared" si="135"/>
        <v>1.0600000000000023</v>
      </c>
      <c r="H2922">
        <f t="shared" si="136"/>
        <v>0.78999999999999204</v>
      </c>
      <c r="I2922">
        <f t="shared" si="137"/>
        <v>0.96999999999999886</v>
      </c>
    </row>
    <row r="2923" spans="1:9" x14ac:dyDescent="0.25">
      <c r="A2923">
        <v>40486</v>
      </c>
      <c r="B2923">
        <v>88.95</v>
      </c>
      <c r="C2923">
        <v>86.49</v>
      </c>
      <c r="D2923">
        <v>84.69</v>
      </c>
      <c r="E2923">
        <v>88</v>
      </c>
      <c r="F2923">
        <v>86.38</v>
      </c>
      <c r="G2923">
        <f t="shared" si="135"/>
        <v>1.4200000000000017</v>
      </c>
      <c r="H2923">
        <f t="shared" si="136"/>
        <v>1.7999999999999972</v>
      </c>
      <c r="I2923">
        <f t="shared" si="137"/>
        <v>1.6200000000000045</v>
      </c>
    </row>
    <row r="2924" spans="1:9" x14ac:dyDescent="0.25">
      <c r="A2924">
        <v>40487</v>
      </c>
      <c r="B2924">
        <v>89.26</v>
      </c>
      <c r="C2924">
        <v>86.85</v>
      </c>
      <c r="D2924">
        <v>86.49</v>
      </c>
      <c r="E2924">
        <v>88.11</v>
      </c>
      <c r="F2924">
        <v>88</v>
      </c>
      <c r="G2924">
        <f t="shared" si="135"/>
        <v>0.31000000000000227</v>
      </c>
      <c r="H2924">
        <f t="shared" si="136"/>
        <v>0.35999999999999943</v>
      </c>
      <c r="I2924">
        <f t="shared" si="137"/>
        <v>0.10999999999999943</v>
      </c>
    </row>
    <row r="2925" spans="1:9" x14ac:dyDescent="0.25">
      <c r="A2925">
        <v>40490</v>
      </c>
      <c r="B2925">
        <v>89.27</v>
      </c>
      <c r="C2925">
        <v>87.06</v>
      </c>
      <c r="D2925">
        <v>86.85</v>
      </c>
      <c r="E2925">
        <v>88.46</v>
      </c>
      <c r="F2925">
        <v>88.11</v>
      </c>
      <c r="G2925">
        <f t="shared" si="135"/>
        <v>9.9999999999909051E-3</v>
      </c>
      <c r="H2925">
        <f t="shared" si="136"/>
        <v>0.21000000000000796</v>
      </c>
      <c r="I2925">
        <f t="shared" si="137"/>
        <v>0.34999999999999432</v>
      </c>
    </row>
    <row r="2926" spans="1:9" x14ac:dyDescent="0.25">
      <c r="A2926">
        <v>40491</v>
      </c>
      <c r="B2926">
        <v>88.57</v>
      </c>
      <c r="C2926">
        <v>86.72</v>
      </c>
      <c r="D2926">
        <v>87.06</v>
      </c>
      <c r="E2926">
        <v>88.33</v>
      </c>
      <c r="F2926">
        <v>88.46</v>
      </c>
      <c r="G2926">
        <f t="shared" si="135"/>
        <v>-0.70000000000000284</v>
      </c>
      <c r="H2926">
        <f t="shared" si="136"/>
        <v>-0.34000000000000341</v>
      </c>
      <c r="I2926">
        <f t="shared" si="137"/>
        <v>-0.12999999999999545</v>
      </c>
    </row>
    <row r="2927" spans="1:9" x14ac:dyDescent="0.25">
      <c r="A2927">
        <v>40492</v>
      </c>
      <c r="B2927">
        <v>90.33</v>
      </c>
      <c r="C2927">
        <v>87.81</v>
      </c>
      <c r="D2927">
        <v>86.72</v>
      </c>
      <c r="E2927">
        <v>88.96</v>
      </c>
      <c r="F2927">
        <v>88.33</v>
      </c>
      <c r="G2927">
        <f t="shared" si="135"/>
        <v>1.7600000000000051</v>
      </c>
      <c r="H2927">
        <f t="shared" si="136"/>
        <v>1.0900000000000034</v>
      </c>
      <c r="I2927">
        <f t="shared" si="137"/>
        <v>0.62999999999999545</v>
      </c>
    </row>
    <row r="2928" spans="1:9" x14ac:dyDescent="0.25">
      <c r="A2928">
        <v>40493</v>
      </c>
      <c r="B2928">
        <v>89.71</v>
      </c>
      <c r="C2928">
        <v>87.81</v>
      </c>
      <c r="D2928">
        <v>87.81</v>
      </c>
      <c r="E2928">
        <v>88.81</v>
      </c>
      <c r="F2928">
        <v>88.96</v>
      </c>
      <c r="G2928">
        <f t="shared" si="135"/>
        <v>-0.62000000000000455</v>
      </c>
      <c r="H2928">
        <f t="shared" si="136"/>
        <v>0</v>
      </c>
      <c r="I2928">
        <f t="shared" si="137"/>
        <v>-0.14999999999999147</v>
      </c>
    </row>
    <row r="2929" spans="1:9" x14ac:dyDescent="0.25">
      <c r="A2929">
        <v>40494</v>
      </c>
      <c r="B2929">
        <v>87.12</v>
      </c>
      <c r="C2929">
        <v>84.88</v>
      </c>
      <c r="D2929">
        <v>87.81</v>
      </c>
      <c r="E2929">
        <v>86.34</v>
      </c>
      <c r="F2929">
        <v>88.81</v>
      </c>
      <c r="G2929">
        <f t="shared" si="135"/>
        <v>-2.5899999999999892</v>
      </c>
      <c r="H2929">
        <f t="shared" si="136"/>
        <v>-2.9300000000000068</v>
      </c>
      <c r="I2929">
        <f t="shared" si="137"/>
        <v>-2.4699999999999989</v>
      </c>
    </row>
    <row r="2930" spans="1:9" x14ac:dyDescent="0.25">
      <c r="A2930">
        <v>40497</v>
      </c>
      <c r="B2930">
        <v>87.75</v>
      </c>
      <c r="C2930">
        <v>84.86</v>
      </c>
      <c r="D2930">
        <v>84.88</v>
      </c>
      <c r="E2930">
        <v>86.7</v>
      </c>
      <c r="F2930">
        <v>86.34</v>
      </c>
      <c r="G2930">
        <f t="shared" si="135"/>
        <v>0.62999999999999545</v>
      </c>
      <c r="H2930">
        <f t="shared" si="136"/>
        <v>-1.9999999999996021E-2</v>
      </c>
      <c r="I2930">
        <f t="shared" si="137"/>
        <v>0.35999999999999943</v>
      </c>
    </row>
    <row r="2931" spans="1:9" x14ac:dyDescent="0.25">
      <c r="A2931">
        <v>40498</v>
      </c>
      <c r="B2931">
        <v>87.69</v>
      </c>
      <c r="C2931">
        <v>82.34</v>
      </c>
      <c r="D2931">
        <v>84.86</v>
      </c>
      <c r="E2931">
        <v>84.73</v>
      </c>
      <c r="F2931">
        <v>86.76</v>
      </c>
      <c r="G2931">
        <f t="shared" si="135"/>
        <v>-6.0000000000002274E-2</v>
      </c>
      <c r="H2931">
        <f t="shared" si="136"/>
        <v>-2.519999999999996</v>
      </c>
      <c r="I2931">
        <f t="shared" si="137"/>
        <v>-2.0300000000000011</v>
      </c>
    </row>
    <row r="2932" spans="1:9" x14ac:dyDescent="0.25">
      <c r="A2932">
        <v>40499</v>
      </c>
      <c r="B2932">
        <v>87.69</v>
      </c>
      <c r="C2932">
        <v>80.44</v>
      </c>
      <c r="D2932">
        <v>82.34</v>
      </c>
      <c r="E2932">
        <v>83.28</v>
      </c>
      <c r="F2932">
        <v>84.73</v>
      </c>
      <c r="G2932">
        <f t="shared" si="135"/>
        <v>0</v>
      </c>
      <c r="H2932">
        <f t="shared" si="136"/>
        <v>-1.9000000000000057</v>
      </c>
      <c r="I2932">
        <f t="shared" si="137"/>
        <v>-1.4500000000000028</v>
      </c>
    </row>
    <row r="2933" spans="1:9" x14ac:dyDescent="0.25">
      <c r="A2933">
        <v>40500</v>
      </c>
      <c r="B2933">
        <v>86.47</v>
      </c>
      <c r="C2933">
        <v>81.849999999999994</v>
      </c>
      <c r="D2933">
        <v>80.44</v>
      </c>
      <c r="E2933">
        <v>85.05</v>
      </c>
      <c r="F2933">
        <v>83.28</v>
      </c>
      <c r="G2933">
        <f t="shared" si="135"/>
        <v>-1.2199999999999989</v>
      </c>
      <c r="H2933">
        <f t="shared" si="136"/>
        <v>1.4099999999999966</v>
      </c>
      <c r="I2933">
        <f t="shared" si="137"/>
        <v>1.769999999999996</v>
      </c>
    </row>
    <row r="2934" spans="1:9" x14ac:dyDescent="0.25">
      <c r="A2934">
        <v>40501</v>
      </c>
      <c r="B2934">
        <v>85.73</v>
      </c>
      <c r="C2934">
        <v>163.49</v>
      </c>
      <c r="D2934">
        <v>164.26999999999998</v>
      </c>
      <c r="E2934">
        <v>84.34</v>
      </c>
      <c r="F2934">
        <v>85.05</v>
      </c>
      <c r="G2934">
        <f t="shared" si="135"/>
        <v>-0.73999999999999488</v>
      </c>
      <c r="H2934">
        <f t="shared" si="136"/>
        <v>-0.77999999999997272</v>
      </c>
      <c r="I2934">
        <f t="shared" si="137"/>
        <v>-0.70999999999999375</v>
      </c>
    </row>
    <row r="2935" spans="1:9" x14ac:dyDescent="0.25">
      <c r="A2935">
        <v>40504</v>
      </c>
      <c r="B2935">
        <v>85.21</v>
      </c>
      <c r="C2935">
        <v>81.739999999999995</v>
      </c>
      <c r="D2935">
        <v>81.98</v>
      </c>
      <c r="E2935">
        <v>83.96</v>
      </c>
      <c r="F2935">
        <v>84.34</v>
      </c>
      <c r="G2935">
        <f t="shared" si="135"/>
        <v>-0.52000000000001023</v>
      </c>
      <c r="H2935">
        <f t="shared" si="136"/>
        <v>-0.24000000000000909</v>
      </c>
      <c r="I2935">
        <f t="shared" si="137"/>
        <v>-0.38000000000000966</v>
      </c>
    </row>
    <row r="2936" spans="1:9" x14ac:dyDescent="0.25">
      <c r="A2936">
        <v>40505</v>
      </c>
      <c r="B2936">
        <v>84.31</v>
      </c>
      <c r="C2936">
        <v>81.25</v>
      </c>
      <c r="D2936">
        <v>81.739999999999995</v>
      </c>
      <c r="E2936">
        <v>83.25</v>
      </c>
      <c r="F2936">
        <v>83.96</v>
      </c>
      <c r="G2936">
        <f t="shared" si="135"/>
        <v>-0.89999999999999147</v>
      </c>
      <c r="H2936">
        <f t="shared" si="136"/>
        <v>-0.48999999999999488</v>
      </c>
      <c r="I2936">
        <f t="shared" si="137"/>
        <v>-0.70999999999999375</v>
      </c>
    </row>
    <row r="2937" spans="1:9" x14ac:dyDescent="0.25">
      <c r="A2937">
        <v>40506</v>
      </c>
      <c r="B2937">
        <v>87.43</v>
      </c>
      <c r="C2937">
        <v>83.86</v>
      </c>
      <c r="D2937">
        <v>81.25</v>
      </c>
      <c r="E2937">
        <v>85.84</v>
      </c>
      <c r="F2937">
        <v>83.25</v>
      </c>
      <c r="G2937">
        <f t="shared" si="135"/>
        <v>3.1200000000000045</v>
      </c>
      <c r="H2937">
        <f t="shared" si="136"/>
        <v>2.6099999999999994</v>
      </c>
      <c r="I2937">
        <f t="shared" si="137"/>
        <v>2.5900000000000034</v>
      </c>
    </row>
    <row r="2938" spans="1:9" x14ac:dyDescent="0.25">
      <c r="A2938">
        <v>40508</v>
      </c>
      <c r="B2938">
        <v>86.72</v>
      </c>
      <c r="C2938">
        <v>83.76</v>
      </c>
      <c r="D2938">
        <v>83.86</v>
      </c>
      <c r="E2938">
        <v>85.58</v>
      </c>
      <c r="F2938">
        <v>86.1</v>
      </c>
      <c r="G2938">
        <f t="shared" si="135"/>
        <v>-0.71000000000000796</v>
      </c>
      <c r="H2938">
        <f t="shared" si="136"/>
        <v>-9.9999999999994316E-2</v>
      </c>
      <c r="I2938">
        <f t="shared" si="137"/>
        <v>-0.51999999999999602</v>
      </c>
    </row>
    <row r="2939" spans="1:9" x14ac:dyDescent="0.25">
      <c r="A2939">
        <v>40511</v>
      </c>
      <c r="B2939">
        <v>88.88</v>
      </c>
      <c r="C2939">
        <v>85.73</v>
      </c>
      <c r="D2939">
        <v>83.76</v>
      </c>
      <c r="E2939">
        <v>87.34</v>
      </c>
      <c r="F2939">
        <v>85.58</v>
      </c>
      <c r="G2939">
        <f t="shared" si="135"/>
        <v>2.1599999999999966</v>
      </c>
      <c r="H2939">
        <f t="shared" si="136"/>
        <v>1.9699999999999989</v>
      </c>
      <c r="I2939">
        <f t="shared" si="137"/>
        <v>1.7600000000000051</v>
      </c>
    </row>
    <row r="2940" spans="1:9" x14ac:dyDescent="0.25">
      <c r="A2940">
        <v>40512</v>
      </c>
      <c r="B2940">
        <v>87.05</v>
      </c>
      <c r="C2940">
        <v>84.11</v>
      </c>
      <c r="D2940">
        <v>85.73</v>
      </c>
      <c r="E2940">
        <v>85.92</v>
      </c>
      <c r="F2940">
        <v>87.34</v>
      </c>
      <c r="G2940">
        <f t="shared" si="135"/>
        <v>-1.8299999999999983</v>
      </c>
      <c r="H2940">
        <f t="shared" si="136"/>
        <v>-1.6200000000000045</v>
      </c>
      <c r="I2940">
        <f t="shared" si="137"/>
        <v>-1.4200000000000017</v>
      </c>
    </row>
    <row r="2941" spans="1:9" x14ac:dyDescent="0.25">
      <c r="A2941">
        <v>40513</v>
      </c>
      <c r="B2941">
        <v>90.53</v>
      </c>
      <c r="C2941">
        <v>86.75</v>
      </c>
      <c r="D2941">
        <v>84.11</v>
      </c>
      <c r="E2941">
        <v>88.87</v>
      </c>
      <c r="F2941">
        <v>85.92</v>
      </c>
      <c r="G2941">
        <f t="shared" si="135"/>
        <v>3.480000000000004</v>
      </c>
      <c r="H2941">
        <f t="shared" si="136"/>
        <v>2.6400000000000006</v>
      </c>
      <c r="I2941">
        <f t="shared" si="137"/>
        <v>2.9500000000000028</v>
      </c>
    </row>
    <row r="2942" spans="1:9" x14ac:dyDescent="0.25">
      <c r="A2942">
        <v>40514</v>
      </c>
      <c r="B2942">
        <v>92.08</v>
      </c>
      <c r="C2942">
        <v>88</v>
      </c>
      <c r="D2942">
        <v>86.75</v>
      </c>
      <c r="E2942">
        <v>90.69</v>
      </c>
      <c r="F2942">
        <v>88.87</v>
      </c>
      <c r="G2942">
        <f t="shared" si="135"/>
        <v>1.5499999999999972</v>
      </c>
      <c r="H2942">
        <f t="shared" si="136"/>
        <v>1.25</v>
      </c>
      <c r="I2942">
        <f t="shared" si="137"/>
        <v>1.8199999999999932</v>
      </c>
    </row>
    <row r="2943" spans="1:9" x14ac:dyDescent="0.25">
      <c r="A2943">
        <v>40515</v>
      </c>
      <c r="B2943">
        <v>93.11</v>
      </c>
      <c r="C2943">
        <v>89.19</v>
      </c>
      <c r="D2943">
        <v>88</v>
      </c>
      <c r="E2943">
        <v>91.42</v>
      </c>
      <c r="F2943">
        <v>90.69</v>
      </c>
      <c r="G2943">
        <f t="shared" si="135"/>
        <v>1.0300000000000011</v>
      </c>
      <c r="H2943">
        <f t="shared" si="136"/>
        <v>1.1899999999999977</v>
      </c>
      <c r="I2943">
        <f t="shared" si="137"/>
        <v>0.73000000000000398</v>
      </c>
    </row>
    <row r="2944" spans="1:9" x14ac:dyDescent="0.25">
      <c r="A2944">
        <v>40518</v>
      </c>
      <c r="B2944">
        <v>92.53</v>
      </c>
      <c r="C2944">
        <v>89.38</v>
      </c>
      <c r="D2944">
        <v>89.19</v>
      </c>
      <c r="E2944">
        <v>91.45</v>
      </c>
      <c r="F2944">
        <v>91.42</v>
      </c>
      <c r="G2944">
        <f t="shared" si="135"/>
        <v>-0.57999999999999829</v>
      </c>
      <c r="H2944">
        <f t="shared" si="136"/>
        <v>0.18999999999999773</v>
      </c>
      <c r="I2944">
        <f t="shared" si="137"/>
        <v>3.0000000000001137E-2</v>
      </c>
    </row>
    <row r="2945" spans="1:9" x14ac:dyDescent="0.25">
      <c r="A2945">
        <v>40519</v>
      </c>
      <c r="B2945">
        <v>92.17</v>
      </c>
      <c r="C2945">
        <v>88.69</v>
      </c>
      <c r="D2945">
        <v>89.38</v>
      </c>
      <c r="E2945">
        <v>91.39</v>
      </c>
      <c r="F2945">
        <v>91.45</v>
      </c>
      <c r="G2945">
        <f t="shared" si="135"/>
        <v>-0.35999999999999943</v>
      </c>
      <c r="H2945">
        <f t="shared" si="136"/>
        <v>-0.68999999999999773</v>
      </c>
      <c r="I2945">
        <f t="shared" si="137"/>
        <v>-6.0000000000002274E-2</v>
      </c>
    </row>
    <row r="2946" spans="1:9" x14ac:dyDescent="0.25">
      <c r="A2946">
        <v>40520</v>
      </c>
      <c r="B2946">
        <v>92.29</v>
      </c>
      <c r="C2946">
        <v>88.28</v>
      </c>
      <c r="D2946">
        <v>88.69</v>
      </c>
      <c r="E2946">
        <v>90.77</v>
      </c>
      <c r="F2946">
        <v>91.39</v>
      </c>
      <c r="G2946">
        <f t="shared" si="135"/>
        <v>0.12000000000000455</v>
      </c>
      <c r="H2946">
        <f t="shared" si="136"/>
        <v>-0.40999999999999659</v>
      </c>
      <c r="I2946">
        <f t="shared" si="137"/>
        <v>-0.62000000000000455</v>
      </c>
    </row>
    <row r="2947" spans="1:9" x14ac:dyDescent="0.25">
      <c r="A2947">
        <v>40521</v>
      </c>
      <c r="B2947">
        <v>92.32</v>
      </c>
      <c r="C2947">
        <v>88.37</v>
      </c>
      <c r="D2947">
        <v>88.28</v>
      </c>
      <c r="E2947">
        <v>90.99</v>
      </c>
      <c r="F2947">
        <v>90.77</v>
      </c>
      <c r="G2947">
        <f t="shared" ref="G2947:G2969" si="138">B2947-B2946</f>
        <v>2.9999999999986926E-2</v>
      </c>
      <c r="H2947">
        <f t="shared" ref="H2947:H2969" si="139">C2947-D2947</f>
        <v>9.0000000000003411E-2</v>
      </c>
      <c r="I2947">
        <f t="shared" ref="I2947:I2969" si="140">E2947-F2947</f>
        <v>0.21999999999999886</v>
      </c>
    </row>
    <row r="2948" spans="1:9" x14ac:dyDescent="0.25">
      <c r="A2948">
        <v>40522</v>
      </c>
      <c r="B2948">
        <v>91.65</v>
      </c>
      <c r="C2948">
        <v>87.79</v>
      </c>
      <c r="D2948">
        <v>88.37</v>
      </c>
      <c r="E2948">
        <v>90.48</v>
      </c>
      <c r="F2948">
        <v>90.99</v>
      </c>
      <c r="G2948">
        <f t="shared" si="138"/>
        <v>-0.66999999999998749</v>
      </c>
      <c r="H2948">
        <f t="shared" si="139"/>
        <v>-0.57999999999999829</v>
      </c>
      <c r="I2948">
        <f t="shared" si="140"/>
        <v>-0.50999999999999091</v>
      </c>
    </row>
    <row r="2949" spans="1:9" x14ac:dyDescent="0.25">
      <c r="A2949">
        <v>40525</v>
      </c>
      <c r="B2949">
        <v>91.95</v>
      </c>
      <c r="C2949">
        <v>88.61</v>
      </c>
      <c r="D2949">
        <v>87.79</v>
      </c>
      <c r="E2949">
        <v>91.19</v>
      </c>
      <c r="F2949">
        <v>90.48</v>
      </c>
      <c r="G2949">
        <f t="shared" si="138"/>
        <v>0.29999999999999716</v>
      </c>
      <c r="H2949">
        <f t="shared" si="139"/>
        <v>0.81999999999999318</v>
      </c>
      <c r="I2949">
        <f t="shared" si="140"/>
        <v>0.70999999999999375</v>
      </c>
    </row>
    <row r="2950" spans="1:9" x14ac:dyDescent="0.25">
      <c r="A2950">
        <v>40526</v>
      </c>
      <c r="B2950">
        <v>92.48</v>
      </c>
      <c r="C2950">
        <v>88.28</v>
      </c>
      <c r="D2950">
        <v>88.61</v>
      </c>
      <c r="E2950">
        <v>91.21</v>
      </c>
      <c r="F2950">
        <v>91.19</v>
      </c>
      <c r="G2950">
        <f t="shared" si="138"/>
        <v>0.53000000000000114</v>
      </c>
      <c r="H2950">
        <f t="shared" si="139"/>
        <v>-0.32999999999999829</v>
      </c>
      <c r="I2950">
        <f t="shared" si="140"/>
        <v>1.9999999999996021E-2</v>
      </c>
    </row>
    <row r="2951" spans="1:9" x14ac:dyDescent="0.25">
      <c r="A2951">
        <v>40527</v>
      </c>
      <c r="B2951">
        <v>93.26</v>
      </c>
      <c r="C2951">
        <v>88.62</v>
      </c>
      <c r="D2951">
        <v>88.28</v>
      </c>
      <c r="E2951">
        <v>92.2</v>
      </c>
      <c r="F2951">
        <v>91.21</v>
      </c>
      <c r="G2951">
        <f t="shared" si="138"/>
        <v>0.78000000000000114</v>
      </c>
      <c r="H2951">
        <f t="shared" si="139"/>
        <v>0.34000000000000341</v>
      </c>
      <c r="I2951">
        <f t="shared" si="140"/>
        <v>0.99000000000000909</v>
      </c>
    </row>
    <row r="2952" spans="1:9" x14ac:dyDescent="0.25">
      <c r="A2952">
        <v>40528</v>
      </c>
      <c r="B2952">
        <v>93</v>
      </c>
      <c r="C2952">
        <v>87.7</v>
      </c>
      <c r="D2952">
        <v>88.62</v>
      </c>
      <c r="E2952">
        <v>91.71</v>
      </c>
      <c r="F2952">
        <v>92.2</v>
      </c>
      <c r="G2952">
        <f t="shared" si="138"/>
        <v>-0.26000000000000512</v>
      </c>
      <c r="H2952">
        <f t="shared" si="139"/>
        <v>-0.92000000000000171</v>
      </c>
      <c r="I2952">
        <f t="shared" si="140"/>
        <v>-0.49000000000000909</v>
      </c>
    </row>
    <row r="2953" spans="1:9" x14ac:dyDescent="0.25">
      <c r="A2953">
        <v>40529</v>
      </c>
      <c r="B2953">
        <v>92.92</v>
      </c>
      <c r="C2953">
        <v>88.02</v>
      </c>
      <c r="D2953">
        <v>87.7</v>
      </c>
      <c r="E2953">
        <v>91.67</v>
      </c>
      <c r="F2953">
        <v>91.6</v>
      </c>
      <c r="G2953">
        <f t="shared" si="138"/>
        <v>-7.9999999999998295E-2</v>
      </c>
      <c r="H2953">
        <f t="shared" si="139"/>
        <v>0.31999999999999318</v>
      </c>
      <c r="I2953">
        <f t="shared" si="140"/>
        <v>7.000000000000739E-2</v>
      </c>
    </row>
    <row r="2954" spans="1:9" x14ac:dyDescent="0.25">
      <c r="A2954">
        <v>40532</v>
      </c>
      <c r="B2954">
        <v>92.92</v>
      </c>
      <c r="C2954">
        <v>88.81</v>
      </c>
      <c r="D2954">
        <v>88.02</v>
      </c>
      <c r="E2954">
        <v>92.74</v>
      </c>
      <c r="F2954">
        <v>91.67</v>
      </c>
      <c r="G2954">
        <f t="shared" si="138"/>
        <v>0</v>
      </c>
      <c r="H2954">
        <f t="shared" si="139"/>
        <v>0.79000000000000625</v>
      </c>
      <c r="I2954">
        <f t="shared" si="140"/>
        <v>1.0699999999999932</v>
      </c>
    </row>
    <row r="2955" spans="1:9" x14ac:dyDescent="0.25">
      <c r="A2955">
        <v>40533</v>
      </c>
      <c r="B2955">
        <v>94.6</v>
      </c>
      <c r="C2955">
        <v>89.82</v>
      </c>
      <c r="D2955">
        <v>89.37</v>
      </c>
      <c r="E2955">
        <v>93.2</v>
      </c>
      <c r="F2955">
        <v>92.74</v>
      </c>
      <c r="G2955">
        <f t="shared" si="138"/>
        <v>1.6799999999999926</v>
      </c>
      <c r="H2955">
        <f t="shared" si="139"/>
        <v>0.44999999999998863</v>
      </c>
      <c r="I2955">
        <f t="shared" si="140"/>
        <v>0.46000000000000796</v>
      </c>
    </row>
    <row r="2956" spans="1:9" x14ac:dyDescent="0.25">
      <c r="A2956">
        <v>40534</v>
      </c>
      <c r="B2956">
        <v>95.05</v>
      </c>
      <c r="C2956">
        <v>90.48</v>
      </c>
      <c r="D2956">
        <v>89.82</v>
      </c>
      <c r="E2956">
        <v>93.65</v>
      </c>
      <c r="F2956">
        <v>93.2</v>
      </c>
      <c r="G2956">
        <f t="shared" si="138"/>
        <v>0.45000000000000284</v>
      </c>
      <c r="H2956">
        <f t="shared" si="139"/>
        <v>0.6600000000000108</v>
      </c>
      <c r="I2956">
        <f t="shared" si="140"/>
        <v>0.45000000000000284</v>
      </c>
    </row>
    <row r="2957" spans="1:9" x14ac:dyDescent="0.25">
      <c r="A2957">
        <v>40535</v>
      </c>
      <c r="B2957">
        <v>95.46</v>
      </c>
      <c r="C2957">
        <v>91.51</v>
      </c>
      <c r="D2957">
        <v>90.48</v>
      </c>
      <c r="E2957">
        <v>94.25</v>
      </c>
      <c r="F2957">
        <v>93.65</v>
      </c>
      <c r="G2957">
        <f t="shared" si="138"/>
        <v>0.40999999999999659</v>
      </c>
      <c r="H2957">
        <f t="shared" si="139"/>
        <v>1.0300000000000011</v>
      </c>
      <c r="I2957">
        <f t="shared" si="140"/>
        <v>0.59999999999999432</v>
      </c>
    </row>
    <row r="2958" spans="1:9" x14ac:dyDescent="0.25">
      <c r="A2958">
        <v>40541</v>
      </c>
      <c r="B2958">
        <v>95.77</v>
      </c>
      <c r="C2958">
        <v>91.12</v>
      </c>
      <c r="D2958">
        <v>91.49</v>
      </c>
      <c r="E2958">
        <v>94.14</v>
      </c>
      <c r="F2958">
        <v>94.38</v>
      </c>
      <c r="G2958">
        <f t="shared" si="138"/>
        <v>0.31000000000000227</v>
      </c>
      <c r="H2958">
        <f t="shared" si="139"/>
        <v>-0.36999999999999034</v>
      </c>
      <c r="I2958">
        <f t="shared" si="140"/>
        <v>-0.23999999999999488</v>
      </c>
    </row>
    <row r="2959" spans="1:9" x14ac:dyDescent="0.25">
      <c r="A2959">
        <v>40542</v>
      </c>
      <c r="B2959">
        <v>94.37</v>
      </c>
      <c r="C2959">
        <v>89.84</v>
      </c>
      <c r="D2959">
        <v>91.12</v>
      </c>
      <c r="E2959">
        <v>93.09</v>
      </c>
      <c r="F2959">
        <v>94.14</v>
      </c>
      <c r="G2959">
        <f t="shared" si="138"/>
        <v>-1.3999999999999915</v>
      </c>
      <c r="H2959">
        <f t="shared" si="139"/>
        <v>-1.2800000000000011</v>
      </c>
      <c r="I2959">
        <f t="shared" si="140"/>
        <v>-1.0499999999999972</v>
      </c>
    </row>
    <row r="2960" spans="1:9" x14ac:dyDescent="0.25">
      <c r="A2960">
        <v>40543</v>
      </c>
      <c r="B2960">
        <v>96.36</v>
      </c>
      <c r="C2960">
        <v>91.38</v>
      </c>
      <c r="D2960">
        <v>89.84</v>
      </c>
      <c r="E2960">
        <v>94.75</v>
      </c>
      <c r="F2960">
        <v>93.09</v>
      </c>
      <c r="G2960">
        <f t="shared" si="138"/>
        <v>1.9899999999999949</v>
      </c>
      <c r="H2960">
        <f t="shared" si="139"/>
        <v>1.539999999999992</v>
      </c>
      <c r="I2960">
        <f t="shared" si="140"/>
        <v>1.6599999999999966</v>
      </c>
    </row>
    <row r="2961" spans="1:9" x14ac:dyDescent="0.25">
      <c r="A2961">
        <v>40547</v>
      </c>
      <c r="B2961">
        <v>95.11</v>
      </c>
      <c r="C2961">
        <v>89.38</v>
      </c>
      <c r="D2961">
        <v>91.55</v>
      </c>
      <c r="E2961">
        <v>93.53</v>
      </c>
      <c r="F2961">
        <v>94.84</v>
      </c>
      <c r="G2961">
        <f t="shared" si="138"/>
        <v>-1.25</v>
      </c>
      <c r="H2961">
        <f t="shared" si="139"/>
        <v>-2.1700000000000017</v>
      </c>
      <c r="I2961">
        <f t="shared" si="140"/>
        <v>-1.3100000000000023</v>
      </c>
    </row>
    <row r="2962" spans="1:9" x14ac:dyDescent="0.25">
      <c r="A2962">
        <v>40548</v>
      </c>
      <c r="B2962">
        <v>97.15</v>
      </c>
      <c r="C2962">
        <v>90.3</v>
      </c>
      <c r="D2962">
        <v>89.38</v>
      </c>
      <c r="E2962">
        <v>95.5</v>
      </c>
      <c r="F2962">
        <v>93.53</v>
      </c>
      <c r="G2962">
        <f t="shared" si="138"/>
        <v>2.0400000000000063</v>
      </c>
      <c r="H2962">
        <f t="shared" si="139"/>
        <v>0.92000000000000171</v>
      </c>
      <c r="I2962">
        <f t="shared" si="140"/>
        <v>1.9699999999999989</v>
      </c>
    </row>
    <row r="2963" spans="1:9" x14ac:dyDescent="0.25">
      <c r="A2963">
        <v>40549</v>
      </c>
      <c r="B2963">
        <v>96.01</v>
      </c>
      <c r="C2963">
        <v>88.38</v>
      </c>
      <c r="D2963">
        <v>90.3</v>
      </c>
      <c r="E2963">
        <v>94.52</v>
      </c>
      <c r="F2963">
        <v>95.5</v>
      </c>
      <c r="G2963">
        <f t="shared" si="138"/>
        <v>-1.1400000000000006</v>
      </c>
      <c r="H2963">
        <f t="shared" si="139"/>
        <v>-1.9200000000000017</v>
      </c>
      <c r="I2963">
        <f t="shared" si="140"/>
        <v>-0.98000000000000398</v>
      </c>
    </row>
    <row r="2964" spans="1:9" x14ac:dyDescent="0.25">
      <c r="A2964">
        <v>40550</v>
      </c>
      <c r="B2964">
        <v>95.16</v>
      </c>
      <c r="C2964">
        <v>88.03</v>
      </c>
      <c r="D2964">
        <v>88.38</v>
      </c>
      <c r="E2964">
        <v>93.33</v>
      </c>
      <c r="F2964">
        <v>94.52</v>
      </c>
      <c r="G2964">
        <f t="shared" si="138"/>
        <v>-0.85000000000000853</v>
      </c>
      <c r="H2964">
        <f t="shared" si="139"/>
        <v>-0.34999999999999432</v>
      </c>
      <c r="I2964">
        <f t="shared" si="140"/>
        <v>-1.1899999999999977</v>
      </c>
    </row>
    <row r="2965" spans="1:9" x14ac:dyDescent="0.25">
      <c r="A2965">
        <v>40553</v>
      </c>
      <c r="B2965">
        <v>97.29</v>
      </c>
      <c r="C2965">
        <v>89.25</v>
      </c>
      <c r="D2965">
        <v>88.03</v>
      </c>
      <c r="E2965">
        <v>95.7</v>
      </c>
      <c r="F2965">
        <v>93.33</v>
      </c>
      <c r="G2965">
        <f t="shared" si="138"/>
        <v>2.1300000000000097</v>
      </c>
      <c r="H2965">
        <f t="shared" si="139"/>
        <v>1.2199999999999989</v>
      </c>
      <c r="I2965">
        <f t="shared" si="140"/>
        <v>2.3700000000000045</v>
      </c>
    </row>
    <row r="2966" spans="1:9" x14ac:dyDescent="0.25">
      <c r="A2966">
        <v>40554</v>
      </c>
      <c r="B2966">
        <v>99.16</v>
      </c>
      <c r="C2966">
        <v>91.11</v>
      </c>
      <c r="D2966">
        <v>89.25</v>
      </c>
      <c r="E2966">
        <v>97.61</v>
      </c>
      <c r="F2966">
        <v>95.7</v>
      </c>
      <c r="G2966">
        <f t="shared" si="138"/>
        <v>1.8699999999999903</v>
      </c>
      <c r="H2966">
        <f t="shared" si="139"/>
        <v>1.8599999999999994</v>
      </c>
      <c r="I2966">
        <f t="shared" si="140"/>
        <v>1.9099999999999966</v>
      </c>
    </row>
    <row r="2967" spans="1:9" x14ac:dyDescent="0.25">
      <c r="A2967">
        <v>40555</v>
      </c>
      <c r="B2967">
        <v>99.61</v>
      </c>
      <c r="C2967">
        <v>91.86</v>
      </c>
      <c r="D2967">
        <v>91.11</v>
      </c>
      <c r="E2967">
        <v>98.12</v>
      </c>
      <c r="F2967">
        <v>97.61</v>
      </c>
      <c r="G2967">
        <f t="shared" si="138"/>
        <v>0.45000000000000284</v>
      </c>
      <c r="H2967">
        <f t="shared" si="139"/>
        <v>0.75</v>
      </c>
      <c r="I2967">
        <f t="shared" si="140"/>
        <v>0.51000000000000512</v>
      </c>
    </row>
    <row r="2968" spans="1:9" x14ac:dyDescent="0.25">
      <c r="A2968">
        <v>40556</v>
      </c>
      <c r="B2968">
        <v>99.38</v>
      </c>
      <c r="C2968">
        <v>91.4</v>
      </c>
      <c r="D2968">
        <v>91.86</v>
      </c>
      <c r="E2968">
        <v>98.06</v>
      </c>
      <c r="F2968">
        <v>98.12</v>
      </c>
      <c r="G2968">
        <f t="shared" si="138"/>
        <v>-0.23000000000000398</v>
      </c>
      <c r="H2968">
        <f t="shared" si="139"/>
        <v>-0.45999999999999375</v>
      </c>
      <c r="I2968">
        <f t="shared" si="140"/>
        <v>-6.0000000000002274E-2</v>
      </c>
    </row>
    <row r="2969" spans="1:9" x14ac:dyDescent="0.25">
      <c r="A2969">
        <v>40557</v>
      </c>
      <c r="B2969">
        <v>99.93</v>
      </c>
      <c r="C2969">
        <v>91.54</v>
      </c>
      <c r="D2969">
        <v>91.4</v>
      </c>
      <c r="E2969">
        <v>98.68</v>
      </c>
      <c r="F2969">
        <v>98.06</v>
      </c>
      <c r="G2969">
        <f t="shared" si="138"/>
        <v>0.55000000000001137</v>
      </c>
      <c r="H2969">
        <f t="shared" si="139"/>
        <v>0.14000000000000057</v>
      </c>
      <c r="I2969">
        <f t="shared" si="140"/>
        <v>0.62000000000000455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7"/>
  <sheetViews>
    <sheetView tabSelected="1" topLeftCell="A2933" workbookViewId="0">
      <selection activeCell="G2977" sqref="G2977"/>
    </sheetView>
  </sheetViews>
  <sheetFormatPr defaultRowHeight="15" x14ac:dyDescent="0.25"/>
  <cols>
    <col min="1" max="1" width="10.7109375" style="1" bestFit="1" customWidth="1"/>
  </cols>
  <sheetData>
    <row r="1" spans="1:7" x14ac:dyDescent="0.25">
      <c r="A1" s="1">
        <v>36165</v>
      </c>
      <c r="B1">
        <v>10.15</v>
      </c>
      <c r="C1">
        <v>11.99</v>
      </c>
      <c r="D1">
        <v>12.34</v>
      </c>
      <c r="E1">
        <v>10.53</v>
      </c>
      <c r="F1">
        <v>10.96</v>
      </c>
      <c r="G1">
        <f>LN(E1/F1)</f>
        <v>-4.0023955373985537E-2</v>
      </c>
    </row>
    <row r="2" spans="1:7" x14ac:dyDescent="0.25">
      <c r="A2" s="1">
        <v>36166</v>
      </c>
      <c r="B2">
        <v>11.17</v>
      </c>
      <c r="C2">
        <v>12.8</v>
      </c>
      <c r="D2">
        <v>11.99</v>
      </c>
      <c r="E2">
        <v>11.46</v>
      </c>
      <c r="F2">
        <v>10.53</v>
      </c>
      <c r="G2">
        <f t="shared" ref="G2:G65" si="0">LN(E2/F2)</f>
        <v>8.4634385140709562E-2</v>
      </c>
    </row>
    <row r="3" spans="1:7" x14ac:dyDescent="0.25">
      <c r="A3" s="1">
        <v>36167</v>
      </c>
      <c r="B3">
        <v>11.31</v>
      </c>
      <c r="C3">
        <v>13.09</v>
      </c>
      <c r="D3">
        <v>12.8</v>
      </c>
      <c r="E3">
        <v>11.53</v>
      </c>
      <c r="F3">
        <v>11.46</v>
      </c>
      <c r="G3">
        <f t="shared" si="0"/>
        <v>6.0896229943739836E-3</v>
      </c>
    </row>
    <row r="4" spans="1:7" x14ac:dyDescent="0.25">
      <c r="A4" s="1">
        <v>36168</v>
      </c>
      <c r="B4">
        <v>11.51</v>
      </c>
      <c r="C4">
        <v>13.07</v>
      </c>
      <c r="D4">
        <v>13.09</v>
      </c>
      <c r="E4">
        <v>11.73</v>
      </c>
      <c r="F4">
        <v>11.53</v>
      </c>
      <c r="G4">
        <f t="shared" si="0"/>
        <v>1.7197328384416507E-2</v>
      </c>
    </row>
    <row r="5" spans="1:7" x14ac:dyDescent="0.25">
      <c r="A5" s="1">
        <v>36171</v>
      </c>
      <c r="B5">
        <v>11.96</v>
      </c>
      <c r="C5">
        <v>13.44</v>
      </c>
      <c r="D5">
        <v>13.07</v>
      </c>
      <c r="E5">
        <v>12.04</v>
      </c>
      <c r="F5">
        <v>11.73</v>
      </c>
      <c r="G5">
        <f t="shared" si="0"/>
        <v>2.6084777215290858E-2</v>
      </c>
    </row>
    <row r="6" spans="1:7" x14ac:dyDescent="0.25">
      <c r="A6" s="1">
        <v>36172</v>
      </c>
      <c r="B6">
        <v>11.48</v>
      </c>
      <c r="C6">
        <v>12.89</v>
      </c>
      <c r="D6">
        <v>13.44</v>
      </c>
      <c r="E6">
        <v>11.5</v>
      </c>
      <c r="F6">
        <v>12.04</v>
      </c>
      <c r="G6">
        <f t="shared" si="0"/>
        <v>-4.5887404511470498E-2</v>
      </c>
    </row>
    <row r="7" spans="1:7" x14ac:dyDescent="0.25">
      <c r="A7" s="1">
        <v>36173</v>
      </c>
      <c r="B7">
        <v>10.95</v>
      </c>
      <c r="C7">
        <v>12.31</v>
      </c>
      <c r="D7">
        <v>12.89</v>
      </c>
      <c r="E7">
        <v>11.06</v>
      </c>
      <c r="F7">
        <v>11.5</v>
      </c>
      <c r="G7">
        <f t="shared" si="0"/>
        <v>-3.9012039275015599E-2</v>
      </c>
    </row>
    <row r="8" spans="1:7" x14ac:dyDescent="0.25">
      <c r="A8" s="1">
        <v>36174</v>
      </c>
      <c r="B8">
        <v>10.91</v>
      </c>
      <c r="C8">
        <v>12.15</v>
      </c>
      <c r="D8">
        <v>12.31</v>
      </c>
      <c r="E8">
        <v>11.18</v>
      </c>
      <c r="F8">
        <v>11.06</v>
      </c>
      <c r="G8">
        <f t="shared" si="0"/>
        <v>1.0791471632764386E-2</v>
      </c>
    </row>
    <row r="9" spans="1:7" x14ac:dyDescent="0.25">
      <c r="A9" s="1">
        <v>36175</v>
      </c>
      <c r="B9">
        <v>10.84</v>
      </c>
      <c r="C9">
        <v>12.11</v>
      </c>
      <c r="D9">
        <v>12.15</v>
      </c>
      <c r="E9">
        <v>10.79</v>
      </c>
      <c r="F9">
        <v>10.86</v>
      </c>
      <c r="G9">
        <f t="shared" si="0"/>
        <v>-6.4665352357461273E-3</v>
      </c>
    </row>
    <row r="10" spans="1:7" x14ac:dyDescent="0.25">
      <c r="A10" s="1">
        <v>36179</v>
      </c>
      <c r="B10">
        <v>10.95</v>
      </c>
      <c r="C10">
        <v>12.08</v>
      </c>
      <c r="D10">
        <v>12.11</v>
      </c>
      <c r="E10">
        <v>10.81</v>
      </c>
      <c r="F10">
        <v>10.71</v>
      </c>
      <c r="G10">
        <f t="shared" si="0"/>
        <v>9.2937471914594765E-3</v>
      </c>
    </row>
    <row r="11" spans="1:7" x14ac:dyDescent="0.25">
      <c r="A11" s="1">
        <v>36180</v>
      </c>
      <c r="B11">
        <v>10.69</v>
      </c>
      <c r="C11">
        <v>11.81</v>
      </c>
      <c r="D11">
        <v>12.08</v>
      </c>
      <c r="E11">
        <v>10.51</v>
      </c>
      <c r="F11">
        <v>10.81</v>
      </c>
      <c r="G11">
        <f t="shared" si="0"/>
        <v>-2.8144446762257219E-2</v>
      </c>
    </row>
    <row r="12" spans="1:7" x14ac:dyDescent="0.25">
      <c r="A12" s="1">
        <v>36181</v>
      </c>
      <c r="B12">
        <v>11.2</v>
      </c>
      <c r="C12">
        <v>12.46</v>
      </c>
      <c r="D12">
        <v>11.87</v>
      </c>
      <c r="E12">
        <v>10.98</v>
      </c>
      <c r="F12">
        <v>10.51</v>
      </c>
      <c r="G12">
        <f t="shared" si="0"/>
        <v>4.3748251192524852E-2</v>
      </c>
    </row>
    <row r="13" spans="1:7" x14ac:dyDescent="0.25">
      <c r="A13" s="1">
        <v>36182</v>
      </c>
      <c r="B13">
        <v>11.35</v>
      </c>
      <c r="C13">
        <v>12.69</v>
      </c>
      <c r="D13">
        <v>12.46</v>
      </c>
      <c r="E13">
        <v>11.1</v>
      </c>
      <c r="F13">
        <v>10.98</v>
      </c>
      <c r="G13">
        <f t="shared" si="0"/>
        <v>1.0869672236903891E-2</v>
      </c>
    </row>
    <row r="14" spans="1:7" x14ac:dyDescent="0.25">
      <c r="A14" s="1">
        <v>36185</v>
      </c>
      <c r="B14">
        <v>11</v>
      </c>
      <c r="C14">
        <v>12.44</v>
      </c>
      <c r="D14">
        <v>12.69</v>
      </c>
      <c r="E14">
        <v>10.85</v>
      </c>
      <c r="F14">
        <v>11.1</v>
      </c>
      <c r="G14">
        <f t="shared" si="0"/>
        <v>-2.2780028331819885E-2</v>
      </c>
    </row>
    <row r="15" spans="1:7" x14ac:dyDescent="0.25">
      <c r="A15" s="1">
        <v>36186</v>
      </c>
      <c r="B15">
        <v>10.79</v>
      </c>
      <c r="C15">
        <v>12.06</v>
      </c>
      <c r="D15">
        <v>12.44</v>
      </c>
      <c r="E15">
        <v>10.64</v>
      </c>
      <c r="F15">
        <v>10.85</v>
      </c>
      <c r="G15">
        <f t="shared" si="0"/>
        <v>-1.9544596072970169E-2</v>
      </c>
    </row>
    <row r="16" spans="1:7" x14ac:dyDescent="0.25">
      <c r="A16" s="1">
        <v>36187</v>
      </c>
      <c r="B16">
        <v>11</v>
      </c>
      <c r="C16">
        <v>12.32</v>
      </c>
      <c r="D16">
        <v>12.06</v>
      </c>
      <c r="E16">
        <v>10.88</v>
      </c>
      <c r="F16">
        <v>10.64</v>
      </c>
      <c r="G16">
        <f t="shared" si="0"/>
        <v>2.2305757514298186E-2</v>
      </c>
    </row>
    <row r="17" spans="1:8" x14ac:dyDescent="0.25">
      <c r="A17" s="1">
        <v>36188</v>
      </c>
      <c r="B17">
        <v>11.12</v>
      </c>
      <c r="C17">
        <v>12.45</v>
      </c>
      <c r="D17">
        <v>12.32</v>
      </c>
      <c r="E17">
        <v>11</v>
      </c>
      <c r="F17">
        <v>10.88</v>
      </c>
      <c r="G17">
        <f t="shared" si="0"/>
        <v>1.0969031370573937E-2</v>
      </c>
    </row>
    <row r="18" spans="1:8" x14ac:dyDescent="0.25">
      <c r="A18" s="1">
        <v>36189</v>
      </c>
      <c r="B18">
        <v>11.47</v>
      </c>
      <c r="C18">
        <v>12.75</v>
      </c>
      <c r="D18">
        <v>12.45</v>
      </c>
      <c r="E18">
        <v>11.35</v>
      </c>
      <c r="F18">
        <v>11</v>
      </c>
      <c r="G18">
        <f t="shared" si="0"/>
        <v>3.1322471129041067E-2</v>
      </c>
    </row>
    <row r="19" spans="1:8" x14ac:dyDescent="0.25">
      <c r="A19" s="1">
        <v>36192</v>
      </c>
      <c r="B19">
        <v>10.46</v>
      </c>
      <c r="C19">
        <v>12.37</v>
      </c>
      <c r="D19">
        <v>12.75</v>
      </c>
      <c r="E19">
        <v>10.88</v>
      </c>
      <c r="F19">
        <v>11.35</v>
      </c>
      <c r="G19">
        <f t="shared" si="0"/>
        <v>-4.2291502499615052E-2</v>
      </c>
    </row>
    <row r="20" spans="1:8" x14ac:dyDescent="0.25">
      <c r="A20" s="1">
        <v>36193</v>
      </c>
      <c r="B20">
        <v>10.42</v>
      </c>
      <c r="C20">
        <v>12.3</v>
      </c>
      <c r="D20">
        <v>12.37</v>
      </c>
      <c r="E20">
        <v>10.85</v>
      </c>
      <c r="F20">
        <v>10.88</v>
      </c>
      <c r="G20">
        <f t="shared" si="0"/>
        <v>-2.7611614413281683E-3</v>
      </c>
      <c r="H20">
        <f>STDEV(G1:G20)*SQRT(252)</f>
        <v>0.52442553843588069</v>
      </c>
    </row>
    <row r="21" spans="1:8" x14ac:dyDescent="0.25">
      <c r="A21" s="1">
        <v>36194</v>
      </c>
      <c r="B21">
        <v>10.46</v>
      </c>
      <c r="C21">
        <v>12.38</v>
      </c>
      <c r="D21">
        <v>12.3</v>
      </c>
      <c r="E21">
        <v>10.89</v>
      </c>
      <c r="F21">
        <v>10.85</v>
      </c>
      <c r="G21">
        <f t="shared" ref="G21:G84" si="1">LN(E21/F21)</f>
        <v>3.679856958400618E-3</v>
      </c>
      <c r="H21">
        <f t="shared" ref="H21:H84" si="2">STDEV(G2:G21)*SQRT(252)</f>
        <v>0.50115730314706974</v>
      </c>
    </row>
    <row r="22" spans="1:8" x14ac:dyDescent="0.25">
      <c r="A22" s="1">
        <v>36195</v>
      </c>
      <c r="B22">
        <v>10.14</v>
      </c>
      <c r="C22">
        <v>12.02</v>
      </c>
      <c r="D22">
        <v>12.38</v>
      </c>
      <c r="E22">
        <v>10.57</v>
      </c>
      <c r="F22">
        <v>10.89</v>
      </c>
      <c r="G22">
        <f t="shared" si="1"/>
        <v>-2.9825137062722877E-2</v>
      </c>
      <c r="H22">
        <f t="shared" si="2"/>
        <v>0.41219732312499546</v>
      </c>
    </row>
    <row r="23" spans="1:8" x14ac:dyDescent="0.25">
      <c r="A23" s="1">
        <v>36196</v>
      </c>
      <c r="B23">
        <v>9.98</v>
      </c>
      <c r="C23">
        <v>11.8</v>
      </c>
      <c r="D23">
        <v>12.02</v>
      </c>
      <c r="E23">
        <v>10.41</v>
      </c>
      <c r="F23">
        <v>10.57</v>
      </c>
      <c r="G23">
        <f t="shared" si="1"/>
        <v>-1.5252917255268764E-2</v>
      </c>
      <c r="H23">
        <f t="shared" si="2"/>
        <v>0.41345216216159114</v>
      </c>
    </row>
    <row r="24" spans="1:8" x14ac:dyDescent="0.25">
      <c r="A24" s="1">
        <v>36199</v>
      </c>
      <c r="B24">
        <v>9.7899999999999991</v>
      </c>
      <c r="C24">
        <v>11.67</v>
      </c>
      <c r="D24">
        <v>11.8</v>
      </c>
      <c r="E24">
        <v>10.16</v>
      </c>
      <c r="F24">
        <v>10.41</v>
      </c>
      <c r="G24">
        <f t="shared" si="1"/>
        <v>-2.4308440476541696E-2</v>
      </c>
      <c r="H24">
        <f t="shared" si="2"/>
        <v>0.41242931840569774</v>
      </c>
    </row>
    <row r="25" spans="1:8" x14ac:dyDescent="0.25">
      <c r="A25" s="1">
        <v>36200</v>
      </c>
      <c r="B25">
        <v>9.69</v>
      </c>
      <c r="C25">
        <v>11.68</v>
      </c>
      <c r="D25">
        <v>11.67</v>
      </c>
      <c r="E25">
        <v>10.09</v>
      </c>
      <c r="F25">
        <v>10.16</v>
      </c>
      <c r="G25">
        <f t="shared" si="1"/>
        <v>-6.9136077848182325E-3</v>
      </c>
      <c r="H25">
        <f t="shared" si="2"/>
        <v>0.39533932304658786</v>
      </c>
    </row>
    <row r="26" spans="1:8" x14ac:dyDescent="0.25">
      <c r="A26" s="1">
        <v>36201</v>
      </c>
      <c r="B26">
        <v>9.75</v>
      </c>
      <c r="C26">
        <v>11.75</v>
      </c>
      <c r="D26">
        <v>11.68</v>
      </c>
      <c r="E26">
        <v>10.17</v>
      </c>
      <c r="F26">
        <v>10.09</v>
      </c>
      <c r="G26">
        <f t="shared" si="1"/>
        <v>7.8973756949509404E-3</v>
      </c>
      <c r="H26">
        <f t="shared" si="2"/>
        <v>0.37050798904472759</v>
      </c>
    </row>
    <row r="27" spans="1:8" x14ac:dyDescent="0.25">
      <c r="A27" s="1">
        <v>36202</v>
      </c>
      <c r="B27">
        <v>9.68</v>
      </c>
      <c r="C27">
        <v>11.85</v>
      </c>
      <c r="D27">
        <v>11.75</v>
      </c>
      <c r="E27">
        <v>10.1</v>
      </c>
      <c r="F27">
        <v>10.17</v>
      </c>
      <c r="G27">
        <f t="shared" si="1"/>
        <v>-6.9067862132548771E-3</v>
      </c>
      <c r="H27">
        <f t="shared" si="2"/>
        <v>0.34744730895795789</v>
      </c>
    </row>
    <row r="28" spans="1:8" x14ac:dyDescent="0.25">
      <c r="A28" s="1">
        <v>36203</v>
      </c>
      <c r="B28">
        <v>10.18</v>
      </c>
      <c r="C28">
        <v>11.88</v>
      </c>
      <c r="D28">
        <v>11.85</v>
      </c>
      <c r="E28">
        <v>10.43</v>
      </c>
      <c r="F28">
        <v>10.31</v>
      </c>
      <c r="G28">
        <f t="shared" si="1"/>
        <v>1.1571970983812406E-2</v>
      </c>
      <c r="H28">
        <f t="shared" si="2"/>
        <v>0.34786054851634646</v>
      </c>
    </row>
    <row r="29" spans="1:8" x14ac:dyDescent="0.25">
      <c r="A29" s="1">
        <v>36207</v>
      </c>
      <c r="B29">
        <v>9.93</v>
      </c>
      <c r="C29">
        <v>11.37</v>
      </c>
      <c r="D29">
        <v>11.88</v>
      </c>
      <c r="E29">
        <v>10.050000000000001</v>
      </c>
      <c r="F29">
        <v>10.37</v>
      </c>
      <c r="G29">
        <f t="shared" si="1"/>
        <v>-3.1344387736351044E-2</v>
      </c>
      <c r="H29">
        <f t="shared" si="2"/>
        <v>0.36236180275660762</v>
      </c>
    </row>
    <row r="30" spans="1:8" x14ac:dyDescent="0.25">
      <c r="A30" s="1">
        <v>36208</v>
      </c>
      <c r="B30">
        <v>9.98</v>
      </c>
      <c r="C30">
        <v>11.53</v>
      </c>
      <c r="D30">
        <v>11.37</v>
      </c>
      <c r="E30">
        <v>10.130000000000001</v>
      </c>
      <c r="F30">
        <v>10.050000000000001</v>
      </c>
      <c r="G30">
        <f t="shared" si="1"/>
        <v>7.9286837555072633E-3</v>
      </c>
      <c r="H30">
        <f t="shared" si="2"/>
        <v>0.36173340573070778</v>
      </c>
    </row>
    <row r="31" spans="1:8" x14ac:dyDescent="0.25">
      <c r="A31" s="1">
        <v>36209</v>
      </c>
      <c r="B31">
        <v>10.29</v>
      </c>
      <c r="C31">
        <v>12.04</v>
      </c>
      <c r="D31">
        <v>11.53</v>
      </c>
      <c r="E31">
        <v>10.61</v>
      </c>
      <c r="F31">
        <v>10.130000000000001</v>
      </c>
      <c r="G31">
        <f t="shared" si="1"/>
        <v>4.629563436529955E-2</v>
      </c>
      <c r="H31">
        <f t="shared" si="2"/>
        <v>0.39111877950470902</v>
      </c>
    </row>
    <row r="32" spans="1:8" x14ac:dyDescent="0.25">
      <c r="A32" s="1">
        <v>36210</v>
      </c>
      <c r="B32">
        <v>10.08</v>
      </c>
      <c r="C32">
        <v>11.76</v>
      </c>
      <c r="D32">
        <v>12.04</v>
      </c>
      <c r="E32">
        <v>10.4</v>
      </c>
      <c r="F32">
        <v>10.61</v>
      </c>
      <c r="G32">
        <f t="shared" si="1"/>
        <v>-1.9991146478564731E-2</v>
      </c>
      <c r="H32">
        <f t="shared" si="2"/>
        <v>0.36020041690931998</v>
      </c>
    </row>
    <row r="33" spans="1:8" x14ac:dyDescent="0.25">
      <c r="A33" s="1">
        <v>36213</v>
      </c>
      <c r="B33">
        <v>10.25</v>
      </c>
      <c r="C33">
        <v>11.96</v>
      </c>
      <c r="D33">
        <v>11.76</v>
      </c>
      <c r="E33">
        <v>10.58</v>
      </c>
      <c r="F33">
        <v>10.4</v>
      </c>
      <c r="G33">
        <f t="shared" si="1"/>
        <v>1.7159620282826284E-2</v>
      </c>
      <c r="H33">
        <f t="shared" si="2"/>
        <v>0.36418776212594289</v>
      </c>
    </row>
    <row r="34" spans="1:8" x14ac:dyDescent="0.25">
      <c r="A34" s="1">
        <v>36214</v>
      </c>
      <c r="B34">
        <v>10.62</v>
      </c>
      <c r="C34">
        <v>12.48</v>
      </c>
      <c r="D34">
        <v>12.07</v>
      </c>
      <c r="E34">
        <v>10.94</v>
      </c>
      <c r="F34">
        <v>10.58</v>
      </c>
      <c r="G34">
        <f t="shared" si="1"/>
        <v>3.3460370563681709E-2</v>
      </c>
      <c r="H34">
        <f t="shared" si="2"/>
        <v>0.37839862585577594</v>
      </c>
    </row>
    <row r="35" spans="1:8" x14ac:dyDescent="0.25">
      <c r="A35" s="1">
        <v>36215</v>
      </c>
      <c r="B35">
        <v>10.76</v>
      </c>
      <c r="C35">
        <v>12.61</v>
      </c>
      <c r="D35">
        <v>12.48</v>
      </c>
      <c r="E35">
        <v>11.08</v>
      </c>
      <c r="F35">
        <v>10.94</v>
      </c>
      <c r="G35">
        <f t="shared" si="1"/>
        <v>1.2715884325302714E-2</v>
      </c>
      <c r="H35">
        <f t="shared" si="2"/>
        <v>0.37397020908058098</v>
      </c>
    </row>
    <row r="36" spans="1:8" x14ac:dyDescent="0.25">
      <c r="A36" s="1">
        <v>36216</v>
      </c>
      <c r="B36">
        <v>10.78</v>
      </c>
      <c r="C36">
        <v>12.68</v>
      </c>
      <c r="D36">
        <v>12.61</v>
      </c>
      <c r="E36">
        <v>11.1</v>
      </c>
      <c r="F36">
        <v>11.08</v>
      </c>
      <c r="G36">
        <f t="shared" si="1"/>
        <v>1.8034269991507267E-3</v>
      </c>
      <c r="H36">
        <f t="shared" si="2"/>
        <v>0.36567501930294349</v>
      </c>
    </row>
    <row r="37" spans="1:8" x14ac:dyDescent="0.25">
      <c r="A37" s="1">
        <v>36217</v>
      </c>
      <c r="B37">
        <v>10.48</v>
      </c>
      <c r="C37">
        <v>12.27</v>
      </c>
      <c r="D37">
        <v>12.68</v>
      </c>
      <c r="E37">
        <v>10.88</v>
      </c>
      <c r="F37">
        <v>11.1</v>
      </c>
      <c r="G37">
        <f t="shared" si="1"/>
        <v>-2.0018866890491791E-2</v>
      </c>
      <c r="H37">
        <f t="shared" si="2"/>
        <v>0.37015534525134924</v>
      </c>
    </row>
    <row r="38" spans="1:8" x14ac:dyDescent="0.25">
      <c r="A38" s="1">
        <v>36220</v>
      </c>
      <c r="B38">
        <v>10.18</v>
      </c>
      <c r="C38">
        <v>12.24</v>
      </c>
      <c r="D38">
        <v>12.27</v>
      </c>
      <c r="E38">
        <v>10.73</v>
      </c>
      <c r="F38">
        <v>10.88</v>
      </c>
      <c r="G38">
        <f t="shared" si="1"/>
        <v>-1.3882684785189472E-2</v>
      </c>
      <c r="H38">
        <f t="shared" si="2"/>
        <v>0.35165034674901036</v>
      </c>
    </row>
    <row r="39" spans="1:8" x14ac:dyDescent="0.25">
      <c r="A39" s="1">
        <v>36221</v>
      </c>
      <c r="B39">
        <v>10.43</v>
      </c>
      <c r="C39">
        <v>12.51</v>
      </c>
      <c r="D39">
        <v>12.24</v>
      </c>
      <c r="E39">
        <v>11</v>
      </c>
      <c r="F39">
        <v>10.73</v>
      </c>
      <c r="G39">
        <f t="shared" si="1"/>
        <v>2.4851716155763467E-2</v>
      </c>
      <c r="H39">
        <f t="shared" si="2"/>
        <v>0.33385470993690125</v>
      </c>
    </row>
    <row r="40" spans="1:8" x14ac:dyDescent="0.25">
      <c r="A40" s="1">
        <v>36222</v>
      </c>
      <c r="B40">
        <v>10.66</v>
      </c>
      <c r="C40">
        <v>12.93</v>
      </c>
      <c r="D40">
        <v>12.51</v>
      </c>
      <c r="E40">
        <v>11.25</v>
      </c>
      <c r="F40">
        <v>11</v>
      </c>
      <c r="G40">
        <f t="shared" si="1"/>
        <v>2.2472855852058576E-2</v>
      </c>
      <c r="H40">
        <f t="shared" si="2"/>
        <v>0.34316526653486712</v>
      </c>
    </row>
    <row r="41" spans="1:8" x14ac:dyDescent="0.25">
      <c r="A41" s="1">
        <v>36223</v>
      </c>
      <c r="B41">
        <v>10.94</v>
      </c>
      <c r="C41">
        <v>13.35</v>
      </c>
      <c r="D41">
        <v>12.93</v>
      </c>
      <c r="E41">
        <v>11.53</v>
      </c>
      <c r="F41">
        <v>11.25</v>
      </c>
      <c r="G41">
        <f t="shared" si="1"/>
        <v>2.4584205630538373E-2</v>
      </c>
      <c r="H41">
        <f t="shared" si="2"/>
        <v>0.35315136260460911</v>
      </c>
    </row>
    <row r="42" spans="1:8" x14ac:dyDescent="0.25">
      <c r="A42" s="1">
        <v>36224</v>
      </c>
      <c r="B42">
        <v>10.99</v>
      </c>
      <c r="C42">
        <v>13.3</v>
      </c>
      <c r="D42">
        <v>13.35</v>
      </c>
      <c r="E42">
        <v>11.56</v>
      </c>
      <c r="F42">
        <v>11.53</v>
      </c>
      <c r="G42">
        <f t="shared" si="1"/>
        <v>2.5985289632639522E-3</v>
      </c>
      <c r="H42">
        <f t="shared" si="2"/>
        <v>0.33240216713343146</v>
      </c>
    </row>
    <row r="43" spans="1:8" x14ac:dyDescent="0.25">
      <c r="A43" s="1">
        <v>36227</v>
      </c>
      <c r="B43">
        <v>11.17</v>
      </c>
      <c r="C43">
        <v>13.63</v>
      </c>
      <c r="D43">
        <v>13.3</v>
      </c>
      <c r="E43">
        <v>11.76</v>
      </c>
      <c r="F43">
        <v>11.56</v>
      </c>
      <c r="G43">
        <f t="shared" si="1"/>
        <v>1.7153079226249493E-2</v>
      </c>
      <c r="H43">
        <f t="shared" si="2"/>
        <v>0.32771926413863472</v>
      </c>
    </row>
    <row r="44" spans="1:8" x14ac:dyDescent="0.25">
      <c r="A44" s="1">
        <v>36228</v>
      </c>
      <c r="B44">
        <v>10.97</v>
      </c>
      <c r="C44">
        <v>13.85</v>
      </c>
      <c r="D44">
        <v>13.63</v>
      </c>
      <c r="E44">
        <v>11.56</v>
      </c>
      <c r="F44">
        <v>11.76</v>
      </c>
      <c r="G44">
        <f t="shared" si="1"/>
        <v>-1.7153079226249358E-2</v>
      </c>
      <c r="H44">
        <f t="shared" si="2"/>
        <v>0.32002263238847012</v>
      </c>
    </row>
    <row r="45" spans="1:8" x14ac:dyDescent="0.25">
      <c r="A45" s="1">
        <v>36229</v>
      </c>
      <c r="B45">
        <v>11.89</v>
      </c>
      <c r="C45">
        <v>14.69</v>
      </c>
      <c r="D45">
        <v>13.85</v>
      </c>
      <c r="E45">
        <v>12.46</v>
      </c>
      <c r="F45">
        <v>11.56</v>
      </c>
      <c r="G45">
        <f t="shared" si="1"/>
        <v>7.4972650115075645E-2</v>
      </c>
      <c r="H45">
        <f t="shared" si="2"/>
        <v>0.39934041480301102</v>
      </c>
    </row>
    <row r="46" spans="1:8" x14ac:dyDescent="0.25">
      <c r="A46" s="1">
        <v>36230</v>
      </c>
      <c r="B46">
        <v>11.62</v>
      </c>
      <c r="C46">
        <v>14.31</v>
      </c>
      <c r="D46">
        <v>14.69</v>
      </c>
      <c r="E46">
        <v>12.18</v>
      </c>
      <c r="F46">
        <v>12.46</v>
      </c>
      <c r="G46">
        <f t="shared" si="1"/>
        <v>-2.2728251077556175E-2</v>
      </c>
      <c r="H46">
        <f t="shared" si="2"/>
        <v>0.41574415542628346</v>
      </c>
    </row>
    <row r="47" spans="1:8" x14ac:dyDescent="0.25">
      <c r="A47" s="1">
        <v>36231</v>
      </c>
      <c r="B47">
        <v>12.01</v>
      </c>
      <c r="C47">
        <v>14.49</v>
      </c>
      <c r="D47">
        <v>14.31</v>
      </c>
      <c r="E47">
        <v>12.56</v>
      </c>
      <c r="F47">
        <v>12.18</v>
      </c>
      <c r="G47">
        <f t="shared" si="1"/>
        <v>3.0721898758301724E-2</v>
      </c>
      <c r="H47">
        <f t="shared" si="2"/>
        <v>0.41896049433813098</v>
      </c>
    </row>
    <row r="48" spans="1:8" x14ac:dyDescent="0.25">
      <c r="A48" s="1">
        <v>36234</v>
      </c>
      <c r="B48">
        <v>12.01</v>
      </c>
      <c r="C48">
        <v>14.45</v>
      </c>
      <c r="D48">
        <v>14.49</v>
      </c>
      <c r="E48">
        <v>12.56</v>
      </c>
      <c r="F48">
        <v>12.56</v>
      </c>
      <c r="G48">
        <f t="shared" si="1"/>
        <v>0</v>
      </c>
      <c r="H48">
        <f t="shared" si="2"/>
        <v>0.42045370627207296</v>
      </c>
    </row>
    <row r="49" spans="1:8" x14ac:dyDescent="0.25">
      <c r="A49" s="1">
        <v>36235</v>
      </c>
      <c r="B49">
        <v>12.33</v>
      </c>
      <c r="C49">
        <v>14.46</v>
      </c>
      <c r="D49">
        <v>14.45</v>
      </c>
      <c r="E49">
        <v>12.67</v>
      </c>
      <c r="F49">
        <v>12.56</v>
      </c>
      <c r="G49">
        <f t="shared" si="1"/>
        <v>8.719833292995036E-3</v>
      </c>
      <c r="H49">
        <f t="shared" si="2"/>
        <v>0.39180792816493781</v>
      </c>
    </row>
    <row r="50" spans="1:8" x14ac:dyDescent="0.25">
      <c r="A50" s="1">
        <v>36236</v>
      </c>
      <c r="B50">
        <v>12.92</v>
      </c>
      <c r="C50">
        <v>15.05</v>
      </c>
      <c r="D50">
        <v>14.46</v>
      </c>
      <c r="E50">
        <v>13.27</v>
      </c>
      <c r="F50">
        <v>12.68</v>
      </c>
      <c r="G50">
        <f t="shared" si="1"/>
        <v>4.5479899335036211E-2</v>
      </c>
      <c r="H50">
        <f t="shared" si="2"/>
        <v>0.40943909143396784</v>
      </c>
    </row>
    <row r="51" spans="1:8" x14ac:dyDescent="0.25">
      <c r="A51" s="1">
        <v>36237</v>
      </c>
      <c r="B51">
        <v>13.02</v>
      </c>
      <c r="C51">
        <v>15</v>
      </c>
      <c r="D51">
        <v>15.05</v>
      </c>
      <c r="E51">
        <v>13.37</v>
      </c>
      <c r="F51">
        <v>13.27</v>
      </c>
      <c r="G51">
        <f t="shared" si="1"/>
        <v>7.5075427697356336E-3</v>
      </c>
      <c r="H51">
        <f t="shared" si="2"/>
        <v>0.39091344215249402</v>
      </c>
    </row>
    <row r="52" spans="1:8" x14ac:dyDescent="0.25">
      <c r="A52" s="1">
        <v>36238</v>
      </c>
      <c r="B52">
        <v>13.17</v>
      </c>
      <c r="C52">
        <v>15.24</v>
      </c>
      <c r="D52">
        <v>15</v>
      </c>
      <c r="E52">
        <v>13.45</v>
      </c>
      <c r="F52">
        <v>13.37</v>
      </c>
      <c r="G52">
        <f t="shared" si="1"/>
        <v>5.9657149339963408E-3</v>
      </c>
      <c r="H52">
        <f t="shared" si="2"/>
        <v>0.3736375923062541</v>
      </c>
    </row>
    <row r="53" spans="1:8" x14ac:dyDescent="0.25">
      <c r="A53" s="1">
        <v>36241</v>
      </c>
      <c r="B53">
        <v>13.58</v>
      </c>
      <c r="C53">
        <v>15.5</v>
      </c>
      <c r="D53">
        <v>15.24</v>
      </c>
      <c r="E53">
        <v>13.88</v>
      </c>
      <c r="F53">
        <v>13.45</v>
      </c>
      <c r="G53">
        <f t="shared" si="1"/>
        <v>3.1469849030810494E-2</v>
      </c>
      <c r="H53">
        <f t="shared" si="2"/>
        <v>0.37925310612763119</v>
      </c>
    </row>
    <row r="54" spans="1:8" x14ac:dyDescent="0.25">
      <c r="A54" s="1">
        <v>36242</v>
      </c>
      <c r="B54">
        <v>13.43</v>
      </c>
      <c r="C54">
        <v>15.51</v>
      </c>
      <c r="D54">
        <v>15.74</v>
      </c>
      <c r="E54">
        <v>13.73</v>
      </c>
      <c r="F54">
        <v>13.88</v>
      </c>
      <c r="G54">
        <f t="shared" si="1"/>
        <v>-1.0865735298778784E-2</v>
      </c>
      <c r="H54">
        <f t="shared" si="2"/>
        <v>0.38099961930368831</v>
      </c>
    </row>
    <row r="55" spans="1:8" x14ac:dyDescent="0.25">
      <c r="A55" s="1">
        <v>36243</v>
      </c>
      <c r="B55">
        <v>13.38</v>
      </c>
      <c r="C55">
        <v>15.34</v>
      </c>
      <c r="D55">
        <v>15.51</v>
      </c>
      <c r="E55">
        <v>13.68</v>
      </c>
      <c r="F55">
        <v>13.73</v>
      </c>
      <c r="G55">
        <f t="shared" si="1"/>
        <v>-3.6483075854753062E-3</v>
      </c>
      <c r="H55">
        <f t="shared" si="2"/>
        <v>0.38461436667854582</v>
      </c>
    </row>
    <row r="56" spans="1:8" x14ac:dyDescent="0.25">
      <c r="A56" s="1">
        <v>36244</v>
      </c>
      <c r="B56">
        <v>13.66</v>
      </c>
      <c r="C56">
        <v>15.67</v>
      </c>
      <c r="D56">
        <v>15.34</v>
      </c>
      <c r="E56">
        <v>13.94</v>
      </c>
      <c r="F56">
        <v>13.68</v>
      </c>
      <c r="G56">
        <f t="shared" si="1"/>
        <v>1.88274931379733E-2</v>
      </c>
      <c r="H56">
        <f t="shared" si="2"/>
        <v>0.38425588252371945</v>
      </c>
    </row>
    <row r="57" spans="1:8" x14ac:dyDescent="0.25">
      <c r="A57" s="1">
        <v>36245</v>
      </c>
      <c r="B57">
        <v>14.13</v>
      </c>
      <c r="C57">
        <v>16.170000000000002</v>
      </c>
      <c r="D57">
        <v>15.67</v>
      </c>
      <c r="E57">
        <v>14.41</v>
      </c>
      <c r="F57">
        <v>13.94</v>
      </c>
      <c r="G57">
        <f t="shared" si="1"/>
        <v>3.3160004679052876E-2</v>
      </c>
      <c r="H57">
        <f t="shared" si="2"/>
        <v>0.37287145806530214</v>
      </c>
    </row>
    <row r="58" spans="1:8" x14ac:dyDescent="0.25">
      <c r="A58" s="1">
        <v>36248</v>
      </c>
      <c r="B58">
        <v>14.46</v>
      </c>
      <c r="C58">
        <v>16.440000000000001</v>
      </c>
      <c r="D58">
        <v>16.170000000000002</v>
      </c>
      <c r="E58">
        <v>14.58</v>
      </c>
      <c r="F58">
        <v>14.41</v>
      </c>
      <c r="G58">
        <f t="shared" si="1"/>
        <v>1.1728316569081338E-2</v>
      </c>
      <c r="H58">
        <f t="shared" si="2"/>
        <v>0.35825715052314022</v>
      </c>
    </row>
    <row r="59" spans="1:8" x14ac:dyDescent="0.25">
      <c r="A59" s="1">
        <v>36249</v>
      </c>
      <c r="B59">
        <v>14.66</v>
      </c>
      <c r="C59">
        <v>16.8</v>
      </c>
      <c r="D59">
        <v>16.440000000000001</v>
      </c>
      <c r="E59">
        <v>14.81</v>
      </c>
      <c r="F59">
        <v>14.58</v>
      </c>
      <c r="G59">
        <f t="shared" si="1"/>
        <v>1.5651901699195274E-2</v>
      </c>
      <c r="H59">
        <f t="shared" si="2"/>
        <v>0.35648480313357234</v>
      </c>
    </row>
    <row r="60" spans="1:8" x14ac:dyDescent="0.25">
      <c r="A60" s="1">
        <v>36250</v>
      </c>
      <c r="B60">
        <v>15.09</v>
      </c>
      <c r="C60">
        <v>16.760000000000002</v>
      </c>
      <c r="D60">
        <v>16.8</v>
      </c>
      <c r="E60">
        <v>15.24</v>
      </c>
      <c r="F60">
        <v>14.81</v>
      </c>
      <c r="G60">
        <f t="shared" si="1"/>
        <v>2.8620921978792749E-2</v>
      </c>
      <c r="H60">
        <f t="shared" si="2"/>
        <v>0.3588926969951276</v>
      </c>
    </row>
    <row r="61" spans="1:8" x14ac:dyDescent="0.25">
      <c r="A61" s="1">
        <v>36251</v>
      </c>
      <c r="B61">
        <v>14.17</v>
      </c>
      <c r="C61">
        <v>16.64</v>
      </c>
      <c r="D61">
        <v>16.760000000000002</v>
      </c>
      <c r="E61">
        <v>14.72</v>
      </c>
      <c r="F61">
        <v>15.24</v>
      </c>
      <c r="G61">
        <f t="shared" si="1"/>
        <v>-3.4716436957770047E-2</v>
      </c>
      <c r="H61">
        <f t="shared" si="2"/>
        <v>0.39781159981471359</v>
      </c>
    </row>
    <row r="62" spans="1:8" x14ac:dyDescent="0.25">
      <c r="A62" s="1">
        <v>36256</v>
      </c>
      <c r="B62">
        <v>14.35</v>
      </c>
      <c r="C62">
        <v>16.809999999999999</v>
      </c>
      <c r="D62">
        <v>16.95</v>
      </c>
      <c r="E62">
        <v>14.93</v>
      </c>
      <c r="F62">
        <v>14.72</v>
      </c>
      <c r="G62">
        <f t="shared" si="1"/>
        <v>1.4165498250368695E-2</v>
      </c>
      <c r="H62">
        <f t="shared" si="2"/>
        <v>0.39623486426885512</v>
      </c>
    </row>
    <row r="63" spans="1:8" x14ac:dyDescent="0.25">
      <c r="A63" s="1">
        <v>36257</v>
      </c>
      <c r="B63">
        <v>13.79</v>
      </c>
      <c r="C63">
        <v>16.03</v>
      </c>
      <c r="D63">
        <v>16.809999999999999</v>
      </c>
      <c r="E63">
        <v>14.35</v>
      </c>
      <c r="F63">
        <v>14.93</v>
      </c>
      <c r="G63">
        <f t="shared" si="1"/>
        <v>-3.9622669345468924E-2</v>
      </c>
      <c r="H63">
        <f t="shared" si="2"/>
        <v>0.43702310259567723</v>
      </c>
    </row>
    <row r="64" spans="1:8" x14ac:dyDescent="0.25">
      <c r="A64" s="1">
        <v>36258</v>
      </c>
      <c r="B64">
        <v>13.71</v>
      </c>
      <c r="C64">
        <v>15.83</v>
      </c>
      <c r="D64">
        <v>16.03</v>
      </c>
      <c r="E64">
        <v>14.21</v>
      </c>
      <c r="F64">
        <v>14.35</v>
      </c>
      <c r="G64">
        <f t="shared" si="1"/>
        <v>-9.8040000966207429E-3</v>
      </c>
      <c r="H64">
        <f t="shared" si="2"/>
        <v>0.43173297809200123</v>
      </c>
    </row>
    <row r="65" spans="1:8" x14ac:dyDescent="0.25">
      <c r="A65" s="1">
        <v>36259</v>
      </c>
      <c r="B65">
        <v>14.39</v>
      </c>
      <c r="C65">
        <v>16.57</v>
      </c>
      <c r="D65">
        <v>15.83</v>
      </c>
      <c r="E65">
        <v>14.86</v>
      </c>
      <c r="F65">
        <v>14.21</v>
      </c>
      <c r="G65">
        <f t="shared" si="1"/>
        <v>4.4727097180603768E-2</v>
      </c>
      <c r="H65">
        <f t="shared" si="2"/>
        <v>0.38212157072602199</v>
      </c>
    </row>
    <row r="66" spans="1:8" x14ac:dyDescent="0.25">
      <c r="A66" s="1">
        <v>36262</v>
      </c>
      <c r="B66">
        <v>14.36</v>
      </c>
      <c r="C66">
        <v>16.399999999999999</v>
      </c>
      <c r="D66">
        <v>16.57</v>
      </c>
      <c r="E66">
        <v>14.81</v>
      </c>
      <c r="F66">
        <v>14.86</v>
      </c>
      <c r="G66">
        <f t="shared" si="1"/>
        <v>-3.3704110099055814E-3</v>
      </c>
      <c r="H66">
        <f t="shared" si="2"/>
        <v>0.36683149920768715</v>
      </c>
    </row>
    <row r="67" spans="1:8" x14ac:dyDescent="0.25">
      <c r="A67" s="1">
        <v>36263</v>
      </c>
      <c r="B67">
        <v>15.03</v>
      </c>
      <c r="C67">
        <v>16.72</v>
      </c>
      <c r="D67">
        <v>16.399999999999999</v>
      </c>
      <c r="E67">
        <v>15.2</v>
      </c>
      <c r="F67">
        <v>14.81</v>
      </c>
      <c r="G67">
        <f t="shared" si="1"/>
        <v>2.599279957252329E-2</v>
      </c>
      <c r="H67">
        <f t="shared" si="2"/>
        <v>0.36361317607463722</v>
      </c>
    </row>
    <row r="68" spans="1:8" x14ac:dyDescent="0.25">
      <c r="A68" s="1">
        <v>36264</v>
      </c>
      <c r="B68">
        <v>14.47</v>
      </c>
      <c r="C68">
        <v>16.47</v>
      </c>
      <c r="D68">
        <v>16.72</v>
      </c>
      <c r="E68">
        <v>14.92</v>
      </c>
      <c r="F68">
        <v>15.2</v>
      </c>
      <c r="G68">
        <f t="shared" si="1"/>
        <v>-1.8592833076615859E-2</v>
      </c>
      <c r="H68">
        <f t="shared" si="2"/>
        <v>0.37583960615517709</v>
      </c>
    </row>
    <row r="69" spans="1:8" x14ac:dyDescent="0.25">
      <c r="A69" s="1">
        <v>36265</v>
      </c>
      <c r="B69">
        <v>15.01</v>
      </c>
      <c r="C69">
        <v>16.87</v>
      </c>
      <c r="D69">
        <v>16.47</v>
      </c>
      <c r="E69">
        <v>15.2</v>
      </c>
      <c r="F69">
        <v>14.92</v>
      </c>
      <c r="G69">
        <f t="shared" si="1"/>
        <v>1.8592833076615925E-2</v>
      </c>
      <c r="H69">
        <f t="shared" si="2"/>
        <v>0.3775220461364458</v>
      </c>
    </row>
    <row r="70" spans="1:8" x14ac:dyDescent="0.25">
      <c r="A70" s="1">
        <v>36266</v>
      </c>
      <c r="B70">
        <v>15.54</v>
      </c>
      <c r="C70">
        <v>17.329999999999998</v>
      </c>
      <c r="D70">
        <v>16.87</v>
      </c>
      <c r="E70">
        <v>15.69</v>
      </c>
      <c r="F70">
        <v>15.16</v>
      </c>
      <c r="G70">
        <f t="shared" si="1"/>
        <v>3.4363186530715649E-2</v>
      </c>
      <c r="H70">
        <f t="shared" si="2"/>
        <v>0.36515934374356368</v>
      </c>
    </row>
    <row r="71" spans="1:8" x14ac:dyDescent="0.25">
      <c r="A71" s="1">
        <v>36269</v>
      </c>
      <c r="B71">
        <v>15.92</v>
      </c>
      <c r="C71">
        <v>17.8</v>
      </c>
      <c r="D71">
        <v>17.329999999999998</v>
      </c>
      <c r="E71">
        <v>15.92</v>
      </c>
      <c r="F71">
        <v>15.69</v>
      </c>
      <c r="G71">
        <f t="shared" si="1"/>
        <v>1.4552613671295822E-2</v>
      </c>
      <c r="H71">
        <f t="shared" si="2"/>
        <v>0.36575924430860229</v>
      </c>
    </row>
    <row r="72" spans="1:8" x14ac:dyDescent="0.25">
      <c r="A72" s="1">
        <v>36270</v>
      </c>
      <c r="B72">
        <v>15.7</v>
      </c>
      <c r="C72">
        <v>17.78</v>
      </c>
      <c r="D72">
        <v>17.8</v>
      </c>
      <c r="E72">
        <v>15.7</v>
      </c>
      <c r="F72">
        <v>15.92</v>
      </c>
      <c r="G72">
        <f t="shared" si="1"/>
        <v>-1.391546806197467E-2</v>
      </c>
      <c r="H72">
        <f t="shared" si="2"/>
        <v>0.37454830679237172</v>
      </c>
    </row>
    <row r="73" spans="1:8" x14ac:dyDescent="0.25">
      <c r="A73" s="1">
        <v>36271</v>
      </c>
      <c r="B73">
        <v>15.96</v>
      </c>
      <c r="C73">
        <v>17.920000000000002</v>
      </c>
      <c r="D73">
        <v>17.48</v>
      </c>
      <c r="E73">
        <v>15.89</v>
      </c>
      <c r="F73">
        <v>15.7</v>
      </c>
      <c r="G73">
        <f t="shared" si="1"/>
        <v>1.2029268194362345E-2</v>
      </c>
      <c r="H73">
        <f t="shared" si="2"/>
        <v>0.36452180453317423</v>
      </c>
    </row>
    <row r="74" spans="1:8" x14ac:dyDescent="0.25">
      <c r="A74" s="1">
        <v>36272</v>
      </c>
      <c r="B74">
        <v>16.18</v>
      </c>
      <c r="C74">
        <v>18.18</v>
      </c>
      <c r="D74">
        <v>17.920000000000002</v>
      </c>
      <c r="E74">
        <v>16.13</v>
      </c>
      <c r="F74">
        <v>15.89</v>
      </c>
      <c r="G74">
        <f t="shared" si="1"/>
        <v>1.4990911588492715E-2</v>
      </c>
      <c r="H74">
        <f t="shared" si="2"/>
        <v>0.35933151727018431</v>
      </c>
    </row>
    <row r="75" spans="1:8" x14ac:dyDescent="0.25">
      <c r="A75" s="1">
        <v>36273</v>
      </c>
      <c r="B75">
        <v>15.91</v>
      </c>
      <c r="C75">
        <v>17.940000000000001</v>
      </c>
      <c r="D75">
        <v>18.18</v>
      </c>
      <c r="E75">
        <v>15.89</v>
      </c>
      <c r="F75">
        <v>16.13</v>
      </c>
      <c r="G75">
        <f t="shared" si="1"/>
        <v>-1.4990911588492766E-2</v>
      </c>
      <c r="H75">
        <f t="shared" si="2"/>
        <v>0.36647108518552624</v>
      </c>
    </row>
    <row r="76" spans="1:8" x14ac:dyDescent="0.25">
      <c r="A76" s="1">
        <v>36276</v>
      </c>
      <c r="B76">
        <v>15.88</v>
      </c>
      <c r="C76">
        <v>17.66</v>
      </c>
      <c r="D76">
        <v>17.940000000000001</v>
      </c>
      <c r="E76">
        <v>15.7</v>
      </c>
      <c r="F76">
        <v>15.89</v>
      </c>
      <c r="G76">
        <f t="shared" si="1"/>
        <v>-1.20292681943623E-2</v>
      </c>
      <c r="H76">
        <f t="shared" si="2"/>
        <v>0.3703027107575928</v>
      </c>
    </row>
    <row r="77" spans="1:8" x14ac:dyDescent="0.25">
      <c r="A77" s="1">
        <v>36277</v>
      </c>
      <c r="B77">
        <v>15.97</v>
      </c>
      <c r="C77">
        <v>17.809999999999999</v>
      </c>
      <c r="D77">
        <v>17.66</v>
      </c>
      <c r="E77">
        <v>15.8</v>
      </c>
      <c r="F77">
        <v>15.7</v>
      </c>
      <c r="G77">
        <f t="shared" si="1"/>
        <v>6.3492276786587445E-3</v>
      </c>
      <c r="H77">
        <f t="shared" si="2"/>
        <v>0.35625801353651954</v>
      </c>
    </row>
    <row r="78" spans="1:8" x14ac:dyDescent="0.25">
      <c r="A78" s="1">
        <v>36278</v>
      </c>
      <c r="B78">
        <v>16.57</v>
      </c>
      <c r="C78">
        <v>18.45</v>
      </c>
      <c r="D78">
        <v>17.809999999999999</v>
      </c>
      <c r="E78">
        <v>16.399999999999999</v>
      </c>
      <c r="F78">
        <v>15.8</v>
      </c>
      <c r="G78">
        <f t="shared" si="1"/>
        <v>3.7271394797231384E-2</v>
      </c>
      <c r="H78">
        <f t="shared" si="2"/>
        <v>0.37400304896494718</v>
      </c>
    </row>
    <row r="79" spans="1:8" x14ac:dyDescent="0.25">
      <c r="A79" s="1">
        <v>36279</v>
      </c>
      <c r="B79">
        <v>16.38</v>
      </c>
      <c r="C79">
        <v>18.53</v>
      </c>
      <c r="D79">
        <v>18.45</v>
      </c>
      <c r="E79">
        <v>16.45</v>
      </c>
      <c r="F79">
        <v>16.399999999999999</v>
      </c>
      <c r="G79">
        <f t="shared" si="1"/>
        <v>3.044142381228273E-3</v>
      </c>
      <c r="H79">
        <f t="shared" si="2"/>
        <v>0.37236756899249362</v>
      </c>
    </row>
    <row r="80" spans="1:8" x14ac:dyDescent="0.25">
      <c r="A80" s="1">
        <v>36280</v>
      </c>
      <c r="B80">
        <v>16.71</v>
      </c>
      <c r="C80">
        <v>18.66</v>
      </c>
      <c r="D80">
        <v>18.53</v>
      </c>
      <c r="E80">
        <v>16.57</v>
      </c>
      <c r="F80">
        <v>16.45</v>
      </c>
      <c r="G80">
        <f t="shared" si="1"/>
        <v>7.2683542270906244E-3</v>
      </c>
      <c r="H80">
        <f t="shared" si="2"/>
        <v>0.36227091768122199</v>
      </c>
    </row>
    <row r="81" spans="1:8" x14ac:dyDescent="0.25">
      <c r="A81" s="1">
        <v>36284</v>
      </c>
      <c r="B81">
        <v>16.63</v>
      </c>
      <c r="C81">
        <v>18.920000000000002</v>
      </c>
      <c r="D81">
        <v>18.850000000000001</v>
      </c>
      <c r="E81">
        <v>16.93</v>
      </c>
      <c r="F81">
        <v>16.57</v>
      </c>
      <c r="G81">
        <f t="shared" si="1"/>
        <v>2.149336470657227E-2</v>
      </c>
      <c r="H81">
        <f t="shared" si="2"/>
        <v>0.33593549155738933</v>
      </c>
    </row>
    <row r="82" spans="1:8" x14ac:dyDescent="0.25">
      <c r="A82" s="1">
        <v>36285</v>
      </c>
      <c r="B82">
        <v>16.649999999999999</v>
      </c>
      <c r="C82">
        <v>18.98</v>
      </c>
      <c r="D82">
        <v>18.920000000000002</v>
      </c>
      <c r="E82">
        <v>17.05</v>
      </c>
      <c r="F82">
        <v>16.93</v>
      </c>
      <c r="G82">
        <f t="shared" si="1"/>
        <v>7.0630075844819147E-3</v>
      </c>
      <c r="H82">
        <f t="shared" si="2"/>
        <v>0.33490589479293503</v>
      </c>
    </row>
    <row r="83" spans="1:8" x14ac:dyDescent="0.25">
      <c r="A83" s="1">
        <v>36286</v>
      </c>
      <c r="B83">
        <v>15.93</v>
      </c>
      <c r="C83">
        <v>18.32</v>
      </c>
      <c r="D83">
        <v>18.98</v>
      </c>
      <c r="E83">
        <v>16.559999999999999</v>
      </c>
      <c r="F83">
        <v>17.05</v>
      </c>
      <c r="G83">
        <f t="shared" si="1"/>
        <v>-2.9160054772412229E-2</v>
      </c>
      <c r="H83">
        <f t="shared" si="2"/>
        <v>0.31727824795078174</v>
      </c>
    </row>
    <row r="84" spans="1:8" x14ac:dyDescent="0.25">
      <c r="A84" s="1">
        <v>36287</v>
      </c>
      <c r="B84">
        <v>15.78</v>
      </c>
      <c r="C84">
        <v>18.22</v>
      </c>
      <c r="D84">
        <v>18.32</v>
      </c>
      <c r="E84">
        <v>16.41</v>
      </c>
      <c r="F84">
        <v>16.559999999999999</v>
      </c>
      <c r="G84">
        <f t="shared" si="1"/>
        <v>-9.0992438551140333E-3</v>
      </c>
      <c r="H84">
        <f t="shared" si="2"/>
        <v>0.31678401032869991</v>
      </c>
    </row>
    <row r="85" spans="1:8" x14ac:dyDescent="0.25">
      <c r="A85" s="1">
        <v>36290</v>
      </c>
      <c r="B85">
        <v>15.61</v>
      </c>
      <c r="C85">
        <v>18.5</v>
      </c>
      <c r="D85">
        <v>18.22</v>
      </c>
      <c r="E85">
        <v>16.45</v>
      </c>
      <c r="F85">
        <v>16.41</v>
      </c>
      <c r="G85">
        <f t="shared" ref="G85:G148" si="3">LN(E85/F85)</f>
        <v>2.4345721093812327E-3</v>
      </c>
      <c r="H85">
        <f t="shared" ref="H85:H148" si="4">STDEV(G66:G85)*SQRT(252)</f>
        <v>0.28448828602421866</v>
      </c>
    </row>
    <row r="86" spans="1:8" x14ac:dyDescent="0.25">
      <c r="A86" s="1">
        <v>36291</v>
      </c>
      <c r="B86">
        <v>15.21</v>
      </c>
      <c r="C86">
        <v>18.059999999999999</v>
      </c>
      <c r="D86">
        <v>18.5</v>
      </c>
      <c r="E86">
        <v>15.96</v>
      </c>
      <c r="F86">
        <v>16.45</v>
      </c>
      <c r="G86">
        <f t="shared" si="3"/>
        <v>-3.0239885189718121E-2</v>
      </c>
      <c r="H86">
        <f t="shared" si="4"/>
        <v>0.31007931191364285</v>
      </c>
    </row>
    <row r="87" spans="1:8" x14ac:dyDescent="0.25">
      <c r="A87" s="1">
        <v>36292</v>
      </c>
      <c r="B87">
        <v>14.98</v>
      </c>
      <c r="C87">
        <v>17.57</v>
      </c>
      <c r="D87">
        <v>18.059999999999999</v>
      </c>
      <c r="E87">
        <v>15.6</v>
      </c>
      <c r="F87">
        <v>15.96</v>
      </c>
      <c r="G87">
        <f t="shared" si="3"/>
        <v>-2.2814677766171399E-2</v>
      </c>
      <c r="H87">
        <f t="shared" si="4"/>
        <v>0.31228782068913452</v>
      </c>
    </row>
    <row r="88" spans="1:8" x14ac:dyDescent="0.25">
      <c r="A88" s="1">
        <v>36293</v>
      </c>
      <c r="B88">
        <v>15.48</v>
      </c>
      <c r="C88">
        <v>18.03</v>
      </c>
      <c r="D88">
        <v>17.57</v>
      </c>
      <c r="E88">
        <v>16.100000000000001</v>
      </c>
      <c r="F88">
        <v>15.6</v>
      </c>
      <c r="G88">
        <f t="shared" si="3"/>
        <v>3.1548357734926057E-2</v>
      </c>
      <c r="H88">
        <f t="shared" si="4"/>
        <v>0.3202648019839065</v>
      </c>
    </row>
    <row r="89" spans="1:8" x14ac:dyDescent="0.25">
      <c r="A89" s="1">
        <v>36294</v>
      </c>
      <c r="B89">
        <v>15.09</v>
      </c>
      <c r="C89">
        <v>18.04</v>
      </c>
      <c r="D89">
        <v>18.03</v>
      </c>
      <c r="E89">
        <v>32.15</v>
      </c>
      <c r="F89">
        <v>32.150000000000006</v>
      </c>
      <c r="G89">
        <f t="shared" si="3"/>
        <v>-2.2204460492503131E-16</v>
      </c>
      <c r="H89">
        <f t="shared" si="4"/>
        <v>0.31574882798497617</v>
      </c>
    </row>
    <row r="90" spans="1:8" x14ac:dyDescent="0.25">
      <c r="A90" s="1">
        <v>36297</v>
      </c>
      <c r="B90">
        <v>14.87</v>
      </c>
      <c r="C90">
        <v>17.940000000000001</v>
      </c>
      <c r="D90">
        <v>18.04</v>
      </c>
      <c r="E90">
        <v>15.81</v>
      </c>
      <c r="F90">
        <v>15.94</v>
      </c>
      <c r="G90">
        <f t="shared" si="3"/>
        <v>-8.1890221406882568E-3</v>
      </c>
      <c r="H90">
        <f t="shared" si="4"/>
        <v>0.29516044554590498</v>
      </c>
    </row>
    <row r="91" spans="1:8" x14ac:dyDescent="0.25">
      <c r="A91" s="1">
        <v>36298</v>
      </c>
      <c r="B91">
        <v>14.14</v>
      </c>
      <c r="C91">
        <v>17.11</v>
      </c>
      <c r="D91">
        <v>17.940000000000001</v>
      </c>
      <c r="E91">
        <v>15.14</v>
      </c>
      <c r="F91">
        <v>15.81</v>
      </c>
      <c r="G91">
        <f t="shared" si="3"/>
        <v>-4.3302403212077914E-2</v>
      </c>
      <c r="H91">
        <f t="shared" si="4"/>
        <v>0.32910768160896131</v>
      </c>
    </row>
    <row r="92" spans="1:8" x14ac:dyDescent="0.25">
      <c r="A92" s="1">
        <v>36299</v>
      </c>
      <c r="B92">
        <v>14.04</v>
      </c>
      <c r="C92">
        <v>16.88</v>
      </c>
      <c r="D92">
        <v>17.11</v>
      </c>
      <c r="E92">
        <v>15.02</v>
      </c>
      <c r="F92">
        <v>15.14</v>
      </c>
      <c r="G92">
        <f t="shared" si="3"/>
        <v>-7.9576016733140884E-3</v>
      </c>
      <c r="H92">
        <f t="shared" si="4"/>
        <v>0.32692194282691722</v>
      </c>
    </row>
    <row r="93" spans="1:8" x14ac:dyDescent="0.25">
      <c r="A93" s="1">
        <v>36300</v>
      </c>
      <c r="B93">
        <v>14.3</v>
      </c>
      <c r="C93">
        <v>17.03</v>
      </c>
      <c r="D93">
        <v>16.88</v>
      </c>
      <c r="E93">
        <v>15.23</v>
      </c>
      <c r="F93">
        <v>15.02</v>
      </c>
      <c r="G93">
        <f t="shared" si="3"/>
        <v>1.3884520571081837E-2</v>
      </c>
      <c r="H93">
        <f t="shared" si="4"/>
        <v>0.32802088161044146</v>
      </c>
    </row>
    <row r="94" spans="1:8" x14ac:dyDescent="0.25">
      <c r="A94" s="1">
        <v>36301</v>
      </c>
      <c r="B94">
        <v>14.72</v>
      </c>
      <c r="C94">
        <v>17.41</v>
      </c>
      <c r="D94">
        <v>17.07</v>
      </c>
      <c r="E94">
        <v>15.58</v>
      </c>
      <c r="F94">
        <v>15.23</v>
      </c>
      <c r="G94">
        <f t="shared" si="3"/>
        <v>2.2720873535531712E-2</v>
      </c>
      <c r="H94">
        <f t="shared" si="4"/>
        <v>0.33430070799153383</v>
      </c>
    </row>
    <row r="95" spans="1:8" x14ac:dyDescent="0.25">
      <c r="A95" s="1">
        <v>36304</v>
      </c>
      <c r="B95">
        <v>14.6</v>
      </c>
      <c r="C95">
        <v>17.059999999999999</v>
      </c>
      <c r="D95">
        <v>17.41</v>
      </c>
      <c r="E95">
        <v>15.28</v>
      </c>
      <c r="F95">
        <v>15.58</v>
      </c>
      <c r="G95">
        <f t="shared" si="3"/>
        <v>-1.9443256704227821E-2</v>
      </c>
      <c r="H95">
        <f t="shared" si="4"/>
        <v>0.33709247896578237</v>
      </c>
    </row>
    <row r="96" spans="1:8" x14ac:dyDescent="0.25">
      <c r="A96" s="1">
        <v>36305</v>
      </c>
      <c r="B96">
        <v>14.93</v>
      </c>
      <c r="C96">
        <v>17.14</v>
      </c>
      <c r="D96">
        <v>17.059999999999999</v>
      </c>
      <c r="E96">
        <v>15.43</v>
      </c>
      <c r="F96">
        <v>15.28</v>
      </c>
      <c r="G96">
        <f t="shared" si="3"/>
        <v>9.7688826366950279E-3</v>
      </c>
      <c r="H96">
        <f t="shared" si="4"/>
        <v>0.33690608550739282</v>
      </c>
    </row>
    <row r="97" spans="1:8" x14ac:dyDescent="0.25">
      <c r="A97" s="1">
        <v>36306</v>
      </c>
      <c r="B97">
        <v>15.02</v>
      </c>
      <c r="C97">
        <v>17.350000000000001</v>
      </c>
      <c r="D97">
        <v>17.14</v>
      </c>
      <c r="E97">
        <v>15.47</v>
      </c>
      <c r="F97">
        <v>15.43</v>
      </c>
      <c r="G97">
        <f t="shared" si="3"/>
        <v>2.5889982099054033E-3</v>
      </c>
      <c r="H97">
        <f t="shared" si="4"/>
        <v>0.33617533908066205</v>
      </c>
    </row>
    <row r="98" spans="1:8" x14ac:dyDescent="0.25">
      <c r="A98" s="1">
        <v>36307</v>
      </c>
      <c r="B98">
        <v>14.91</v>
      </c>
      <c r="C98">
        <v>17.170000000000002</v>
      </c>
      <c r="D98">
        <v>17.350000000000001</v>
      </c>
      <c r="E98">
        <v>15.36</v>
      </c>
      <c r="F98">
        <v>15.47</v>
      </c>
      <c r="G98">
        <f t="shared" si="3"/>
        <v>-7.1359368654487316E-3</v>
      </c>
      <c r="H98">
        <f t="shared" si="4"/>
        <v>0.30545367861348277</v>
      </c>
    </row>
    <row r="99" spans="1:8" x14ac:dyDescent="0.25">
      <c r="A99" s="1">
        <v>36308</v>
      </c>
      <c r="B99">
        <v>14.75</v>
      </c>
      <c r="C99">
        <v>16.84</v>
      </c>
      <c r="D99">
        <v>17.170000000000002</v>
      </c>
      <c r="E99">
        <v>15.2</v>
      </c>
      <c r="F99">
        <v>15.36</v>
      </c>
      <c r="G99">
        <f t="shared" si="3"/>
        <v>-1.0471299867295366E-2</v>
      </c>
      <c r="H99">
        <f t="shared" si="4"/>
        <v>0.30580520417966606</v>
      </c>
    </row>
    <row r="100" spans="1:8" x14ac:dyDescent="0.25">
      <c r="A100" s="1">
        <v>36312</v>
      </c>
      <c r="B100">
        <v>14.01</v>
      </c>
      <c r="C100">
        <v>16.34</v>
      </c>
      <c r="D100">
        <v>16.84</v>
      </c>
      <c r="E100">
        <v>14.55</v>
      </c>
      <c r="F100">
        <v>15.2</v>
      </c>
      <c r="G100">
        <f t="shared" si="3"/>
        <v>-4.3704434234729063E-2</v>
      </c>
      <c r="H100">
        <f t="shared" si="4"/>
        <v>0.33430388254472931</v>
      </c>
    </row>
    <row r="101" spans="1:8" x14ac:dyDescent="0.25">
      <c r="A101" s="1">
        <v>36313</v>
      </c>
      <c r="B101">
        <v>14.13</v>
      </c>
      <c r="C101">
        <v>16.649999999999999</v>
      </c>
      <c r="D101">
        <v>16.34</v>
      </c>
      <c r="E101">
        <v>14.88</v>
      </c>
      <c r="F101">
        <v>14.55</v>
      </c>
      <c r="G101">
        <f t="shared" si="3"/>
        <v>2.2427035787444208E-2</v>
      </c>
      <c r="H101">
        <f t="shared" si="4"/>
        <v>0.33533716294044091</v>
      </c>
    </row>
    <row r="102" spans="1:8" x14ac:dyDescent="0.25">
      <c r="A102" s="1">
        <v>36314</v>
      </c>
      <c r="B102">
        <v>14.25</v>
      </c>
      <c r="C102">
        <v>16.739999999999998</v>
      </c>
      <c r="D102">
        <v>16.649999999999999</v>
      </c>
      <c r="E102">
        <v>14.95</v>
      </c>
      <c r="F102">
        <v>14.88</v>
      </c>
      <c r="G102">
        <f t="shared" si="3"/>
        <v>4.6932704317495669E-3</v>
      </c>
      <c r="H102">
        <f t="shared" si="4"/>
        <v>0.33422075176558513</v>
      </c>
    </row>
    <row r="103" spans="1:8" x14ac:dyDescent="0.25">
      <c r="A103" s="1">
        <v>36315</v>
      </c>
      <c r="B103">
        <v>15.43</v>
      </c>
      <c r="C103">
        <v>17.32</v>
      </c>
      <c r="D103">
        <v>16.739999999999998</v>
      </c>
      <c r="E103">
        <v>15.58</v>
      </c>
      <c r="F103">
        <v>14.95</v>
      </c>
      <c r="G103">
        <f t="shared" si="3"/>
        <v>4.1276740605906914E-2</v>
      </c>
      <c r="H103">
        <f t="shared" si="4"/>
        <v>0.36204846971977711</v>
      </c>
    </row>
    <row r="104" spans="1:8" x14ac:dyDescent="0.25">
      <c r="A104" s="1">
        <v>36318</v>
      </c>
      <c r="B104">
        <v>16.100000000000001</v>
      </c>
      <c r="C104">
        <v>17.86</v>
      </c>
      <c r="D104">
        <v>17.32</v>
      </c>
      <c r="E104">
        <v>16.100000000000001</v>
      </c>
      <c r="F104">
        <v>15.58</v>
      </c>
      <c r="G104">
        <f t="shared" si="3"/>
        <v>3.2831231547815115E-2</v>
      </c>
      <c r="H104">
        <f t="shared" si="4"/>
        <v>0.38203181635665584</v>
      </c>
    </row>
    <row r="105" spans="1:8" x14ac:dyDescent="0.25">
      <c r="A105" s="1">
        <v>36319</v>
      </c>
      <c r="B105">
        <v>15.89</v>
      </c>
      <c r="C105">
        <v>17.66</v>
      </c>
      <c r="D105">
        <v>17.86</v>
      </c>
      <c r="E105">
        <v>15.84</v>
      </c>
      <c r="F105">
        <v>16.100000000000001</v>
      </c>
      <c r="G105">
        <f t="shared" si="3"/>
        <v>-1.6280885604137613E-2</v>
      </c>
      <c r="H105">
        <f t="shared" si="4"/>
        <v>0.38591132667557571</v>
      </c>
    </row>
    <row r="106" spans="1:8" x14ac:dyDescent="0.25">
      <c r="A106" s="1">
        <v>36320</v>
      </c>
      <c r="B106">
        <v>16.25</v>
      </c>
      <c r="C106">
        <v>17.989999999999998</v>
      </c>
      <c r="D106">
        <v>17.66</v>
      </c>
      <c r="E106">
        <v>16.18</v>
      </c>
      <c r="F106">
        <v>15.84</v>
      </c>
      <c r="G106">
        <f t="shared" si="3"/>
        <v>2.1237525244065778E-2</v>
      </c>
      <c r="H106">
        <f t="shared" si="4"/>
        <v>0.37805008192970818</v>
      </c>
    </row>
    <row r="107" spans="1:8" x14ac:dyDescent="0.25">
      <c r="A107" s="1">
        <v>36321</v>
      </c>
      <c r="B107">
        <v>15.72</v>
      </c>
      <c r="C107">
        <v>17.850000000000001</v>
      </c>
      <c r="D107">
        <v>17.989999999999998</v>
      </c>
      <c r="E107">
        <v>16.07</v>
      </c>
      <c r="F107">
        <v>16.18</v>
      </c>
      <c r="G107">
        <f t="shared" si="3"/>
        <v>-6.8217318809243432E-3</v>
      </c>
      <c r="H107">
        <f t="shared" si="4"/>
        <v>0.36873243898280872</v>
      </c>
    </row>
    <row r="108" spans="1:8" x14ac:dyDescent="0.25">
      <c r="A108" s="1">
        <v>36322</v>
      </c>
      <c r="B108">
        <v>16.350000000000001</v>
      </c>
      <c r="C108">
        <v>18.43</v>
      </c>
      <c r="D108">
        <v>17.850000000000001</v>
      </c>
      <c r="E108">
        <v>16.73</v>
      </c>
      <c r="F108">
        <v>16.07</v>
      </c>
      <c r="G108">
        <f t="shared" si="3"/>
        <v>4.0249335249311347E-2</v>
      </c>
      <c r="H108">
        <f t="shared" si="4"/>
        <v>0.3791321976144576</v>
      </c>
    </row>
    <row r="109" spans="1:8" x14ac:dyDescent="0.25">
      <c r="A109" s="1">
        <v>36325</v>
      </c>
      <c r="B109">
        <v>16.010000000000002</v>
      </c>
      <c r="C109">
        <v>18.329999999999998</v>
      </c>
      <c r="D109">
        <v>18.43</v>
      </c>
      <c r="E109">
        <v>16.41</v>
      </c>
      <c r="F109">
        <v>16.73</v>
      </c>
      <c r="G109">
        <f t="shared" si="3"/>
        <v>-1.9312609896733043E-2</v>
      </c>
      <c r="H109">
        <f t="shared" si="4"/>
        <v>0.386884683770363</v>
      </c>
    </row>
    <row r="110" spans="1:8" x14ac:dyDescent="0.25">
      <c r="A110" s="1">
        <v>36326</v>
      </c>
      <c r="B110">
        <v>16.190000000000001</v>
      </c>
      <c r="C110">
        <v>18.55</v>
      </c>
      <c r="D110">
        <v>18.329999999999998</v>
      </c>
      <c r="E110">
        <v>16.46</v>
      </c>
      <c r="F110">
        <v>16.41</v>
      </c>
      <c r="G110">
        <f t="shared" si="3"/>
        <v>3.0422901469242193E-3</v>
      </c>
      <c r="H110">
        <f t="shared" si="4"/>
        <v>0.38522274234994897</v>
      </c>
    </row>
    <row r="111" spans="1:8" x14ac:dyDescent="0.25">
      <c r="A111" s="1">
        <v>36327</v>
      </c>
      <c r="B111">
        <v>15.82</v>
      </c>
      <c r="C111">
        <v>17.940000000000001</v>
      </c>
      <c r="D111">
        <v>18.55</v>
      </c>
      <c r="E111">
        <v>16.47</v>
      </c>
      <c r="F111">
        <v>16.87</v>
      </c>
      <c r="G111">
        <f t="shared" si="3"/>
        <v>-2.399635236832812E-2</v>
      </c>
      <c r="H111">
        <f t="shared" si="4"/>
        <v>0.36039595532806412</v>
      </c>
    </row>
    <row r="112" spans="1:8" x14ac:dyDescent="0.25">
      <c r="A112" s="1">
        <v>36328</v>
      </c>
      <c r="B112">
        <v>16.11</v>
      </c>
      <c r="C112">
        <v>18.190000000000001</v>
      </c>
      <c r="D112">
        <v>17.940000000000001</v>
      </c>
      <c r="E112">
        <v>16.760000000000002</v>
      </c>
      <c r="F112">
        <v>16.47</v>
      </c>
      <c r="G112">
        <f t="shared" si="3"/>
        <v>1.7454550864388144E-2</v>
      </c>
      <c r="H112">
        <f t="shared" si="4"/>
        <v>0.36145431158725438</v>
      </c>
    </row>
    <row r="113" spans="1:8" x14ac:dyDescent="0.25">
      <c r="A113" s="1">
        <v>36329</v>
      </c>
      <c r="B113">
        <v>15.89</v>
      </c>
      <c r="C113">
        <v>17.989999999999998</v>
      </c>
      <c r="D113">
        <v>18.190000000000001</v>
      </c>
      <c r="E113">
        <v>16.5</v>
      </c>
      <c r="F113">
        <v>16.760000000000002</v>
      </c>
      <c r="G113">
        <f t="shared" si="3"/>
        <v>-1.5634714147402102E-2</v>
      </c>
      <c r="H113">
        <f t="shared" si="4"/>
        <v>0.36617596032726168</v>
      </c>
    </row>
    <row r="114" spans="1:8" x14ac:dyDescent="0.25">
      <c r="A114" s="1">
        <v>36332</v>
      </c>
      <c r="B114">
        <v>15.72</v>
      </c>
      <c r="C114">
        <v>17.7</v>
      </c>
      <c r="D114">
        <v>17.989999999999998</v>
      </c>
      <c r="E114">
        <v>16.37</v>
      </c>
      <c r="F114">
        <v>16.5</v>
      </c>
      <c r="G114">
        <f t="shared" si="3"/>
        <v>-7.9099895234913294E-3</v>
      </c>
      <c r="H114">
        <f t="shared" si="4"/>
        <v>0.36013866094378011</v>
      </c>
    </row>
    <row r="115" spans="1:8" x14ac:dyDescent="0.25">
      <c r="A115" s="1">
        <v>36333</v>
      </c>
      <c r="B115">
        <v>15.63</v>
      </c>
      <c r="C115">
        <v>17.61</v>
      </c>
      <c r="D115">
        <v>17.7</v>
      </c>
      <c r="E115">
        <v>16.100000000000001</v>
      </c>
      <c r="F115">
        <v>16.37</v>
      </c>
      <c r="G115">
        <f t="shared" si="3"/>
        <v>-1.6631119392626202E-2</v>
      </c>
      <c r="H115">
        <f t="shared" si="4"/>
        <v>0.3581290239574631</v>
      </c>
    </row>
    <row r="116" spans="1:8" x14ac:dyDescent="0.25">
      <c r="A116" s="1">
        <v>36334</v>
      </c>
      <c r="B116">
        <v>15.95</v>
      </c>
      <c r="C116">
        <v>18.45</v>
      </c>
      <c r="D116">
        <v>17.75</v>
      </c>
      <c r="E116">
        <v>16.63</v>
      </c>
      <c r="F116">
        <v>16.100000000000001</v>
      </c>
      <c r="G116">
        <f t="shared" si="3"/>
        <v>3.2389021214418875E-2</v>
      </c>
      <c r="H116">
        <f t="shared" si="4"/>
        <v>0.37381131185630051</v>
      </c>
    </row>
    <row r="117" spans="1:8" x14ac:dyDescent="0.25">
      <c r="A117" s="1">
        <v>36335</v>
      </c>
      <c r="B117">
        <v>15.9</v>
      </c>
      <c r="C117">
        <v>18.29</v>
      </c>
      <c r="D117">
        <v>18.45</v>
      </c>
      <c r="E117">
        <v>16.55</v>
      </c>
      <c r="F117">
        <v>16.63</v>
      </c>
      <c r="G117">
        <f t="shared" si="3"/>
        <v>-4.8221913817643449E-3</v>
      </c>
      <c r="H117">
        <f t="shared" si="4"/>
        <v>0.3747163253221073</v>
      </c>
    </row>
    <row r="118" spans="1:8" x14ac:dyDescent="0.25">
      <c r="A118" s="1">
        <v>36336</v>
      </c>
      <c r="B118">
        <v>16.12</v>
      </c>
      <c r="C118">
        <v>18.39</v>
      </c>
      <c r="D118">
        <v>18.29</v>
      </c>
      <c r="E118">
        <v>16.62</v>
      </c>
      <c r="F118">
        <v>16.55</v>
      </c>
      <c r="G118">
        <f t="shared" si="3"/>
        <v>4.2206876042302126E-3</v>
      </c>
      <c r="H118">
        <f t="shared" si="4"/>
        <v>0.37315119153854709</v>
      </c>
    </row>
    <row r="119" spans="1:8" x14ac:dyDescent="0.25">
      <c r="A119" s="1">
        <v>36339</v>
      </c>
      <c r="B119">
        <v>16.100000000000001</v>
      </c>
      <c r="C119">
        <v>18.23</v>
      </c>
      <c r="D119">
        <v>18.39</v>
      </c>
      <c r="E119">
        <v>16.53</v>
      </c>
      <c r="F119">
        <v>16.62</v>
      </c>
      <c r="G119">
        <f t="shared" si="3"/>
        <v>-5.4298775943692878E-3</v>
      </c>
      <c r="H119">
        <f t="shared" si="4"/>
        <v>0.37121297051854957</v>
      </c>
    </row>
    <row r="120" spans="1:8" x14ac:dyDescent="0.25">
      <c r="A120" s="1">
        <v>36340</v>
      </c>
      <c r="B120">
        <v>16.32</v>
      </c>
      <c r="C120">
        <v>18.440000000000001</v>
      </c>
      <c r="D120">
        <v>18.23</v>
      </c>
      <c r="E120">
        <v>16.79</v>
      </c>
      <c r="F120">
        <v>16.53</v>
      </c>
      <c r="G120">
        <f t="shared" si="3"/>
        <v>1.5606559256516576E-2</v>
      </c>
      <c r="H120">
        <f t="shared" si="4"/>
        <v>0.32969667888171711</v>
      </c>
    </row>
    <row r="121" spans="1:8" x14ac:dyDescent="0.25">
      <c r="A121" s="1">
        <v>36341</v>
      </c>
      <c r="B121">
        <v>17.07</v>
      </c>
      <c r="C121">
        <v>19.29</v>
      </c>
      <c r="D121">
        <v>18.440000000000001</v>
      </c>
      <c r="E121">
        <v>17.510000000000002</v>
      </c>
      <c r="F121">
        <v>16.79</v>
      </c>
      <c r="G121">
        <f t="shared" si="3"/>
        <v>4.1988675208311101E-2</v>
      </c>
      <c r="H121">
        <f t="shared" si="4"/>
        <v>0.34940229153951202</v>
      </c>
    </row>
    <row r="122" spans="1:8" x14ac:dyDescent="0.25">
      <c r="A122" s="1">
        <v>36342</v>
      </c>
      <c r="B122">
        <v>17.18</v>
      </c>
      <c r="C122">
        <v>19.39</v>
      </c>
      <c r="D122">
        <v>19.29</v>
      </c>
      <c r="E122">
        <v>17.62</v>
      </c>
      <c r="F122">
        <v>17.510000000000002</v>
      </c>
      <c r="G122">
        <f t="shared" si="3"/>
        <v>6.2624742102729506E-3</v>
      </c>
      <c r="H122">
        <f t="shared" si="4"/>
        <v>0.34931478493892199</v>
      </c>
    </row>
    <row r="123" spans="1:8" x14ac:dyDescent="0.25">
      <c r="A123" s="1">
        <v>36343</v>
      </c>
      <c r="B123">
        <v>17.22</v>
      </c>
      <c r="C123">
        <v>19.690000000000001</v>
      </c>
      <c r="D123">
        <v>19.39</v>
      </c>
      <c r="E123">
        <v>17.66</v>
      </c>
      <c r="F123">
        <v>17.62</v>
      </c>
      <c r="G123">
        <f t="shared" si="3"/>
        <v>2.2675746677805605E-3</v>
      </c>
      <c r="H123">
        <f t="shared" si="4"/>
        <v>0.32513289233720727</v>
      </c>
    </row>
    <row r="124" spans="1:8" x14ac:dyDescent="0.25">
      <c r="A124" s="1">
        <v>36347</v>
      </c>
      <c r="B124">
        <v>18.43</v>
      </c>
      <c r="C124">
        <v>19.78</v>
      </c>
      <c r="D124">
        <v>19.690000000000001</v>
      </c>
      <c r="E124">
        <v>18.100000000000001</v>
      </c>
      <c r="F124">
        <v>18.18</v>
      </c>
      <c r="G124">
        <f t="shared" si="3"/>
        <v>-4.4101504775526171E-3</v>
      </c>
      <c r="H124">
        <f t="shared" si="4"/>
        <v>0.30939919905207763</v>
      </c>
    </row>
    <row r="125" spans="1:8" x14ac:dyDescent="0.25">
      <c r="A125" s="1">
        <v>36348</v>
      </c>
      <c r="B125">
        <v>18.52</v>
      </c>
      <c r="C125">
        <v>19.77</v>
      </c>
      <c r="D125">
        <v>19.78</v>
      </c>
      <c r="E125">
        <v>18.149999999999999</v>
      </c>
      <c r="F125">
        <v>18.100000000000001</v>
      </c>
      <c r="G125">
        <f t="shared" si="3"/>
        <v>2.7586224390796607E-3</v>
      </c>
      <c r="H125">
        <f t="shared" si="4"/>
        <v>0.30078235544336246</v>
      </c>
    </row>
    <row r="126" spans="1:8" x14ac:dyDescent="0.25">
      <c r="A126" s="1">
        <v>36349</v>
      </c>
      <c r="B126">
        <v>18.64</v>
      </c>
      <c r="C126">
        <v>19.71</v>
      </c>
      <c r="D126">
        <v>19.77</v>
      </c>
      <c r="E126">
        <v>18.239999999999998</v>
      </c>
      <c r="F126">
        <v>18.149999999999999</v>
      </c>
      <c r="G126">
        <f t="shared" si="3"/>
        <v>4.9464239353256166E-3</v>
      </c>
      <c r="H126">
        <f t="shared" si="4"/>
        <v>0.2939714173958497</v>
      </c>
    </row>
    <row r="127" spans="1:8" x14ac:dyDescent="0.25">
      <c r="A127" s="1">
        <v>36350</v>
      </c>
      <c r="B127">
        <v>18.98</v>
      </c>
      <c r="C127">
        <v>19.940000000000001</v>
      </c>
      <c r="D127">
        <v>19.71</v>
      </c>
      <c r="E127">
        <v>18.510000000000002</v>
      </c>
      <c r="F127">
        <v>18.239999999999998</v>
      </c>
      <c r="G127">
        <f t="shared" si="3"/>
        <v>1.4694141939221002E-2</v>
      </c>
      <c r="H127">
        <f t="shared" si="4"/>
        <v>0.29405628068572759</v>
      </c>
    </row>
    <row r="128" spans="1:8" x14ac:dyDescent="0.25">
      <c r="A128" s="1">
        <v>36353</v>
      </c>
      <c r="B128">
        <v>19.059999999999999</v>
      </c>
      <c r="C128">
        <v>19.91</v>
      </c>
      <c r="D128">
        <v>19.940000000000001</v>
      </c>
      <c r="E128">
        <v>18.59</v>
      </c>
      <c r="F128">
        <v>18.510000000000002</v>
      </c>
      <c r="G128">
        <f t="shared" si="3"/>
        <v>4.312675147946486E-3</v>
      </c>
      <c r="H128">
        <f t="shared" si="4"/>
        <v>0.26182929598104115</v>
      </c>
    </row>
    <row r="129" spans="1:8" x14ac:dyDescent="0.25">
      <c r="A129" s="1">
        <v>36354</v>
      </c>
      <c r="B129">
        <v>19.5</v>
      </c>
      <c r="C129">
        <v>20.149999999999999</v>
      </c>
      <c r="D129">
        <v>19.91</v>
      </c>
      <c r="E129">
        <v>19.03</v>
      </c>
      <c r="F129">
        <v>18.59</v>
      </c>
      <c r="G129">
        <f t="shared" si="3"/>
        <v>2.3392879574705594E-2</v>
      </c>
      <c r="H129">
        <f t="shared" si="4"/>
        <v>0.25830685178123891</v>
      </c>
    </row>
    <row r="130" spans="1:8" x14ac:dyDescent="0.25">
      <c r="A130" s="1">
        <v>36355</v>
      </c>
      <c r="B130">
        <v>19.41</v>
      </c>
      <c r="C130">
        <v>19.920000000000002</v>
      </c>
      <c r="D130">
        <v>20.149999999999999</v>
      </c>
      <c r="E130">
        <v>18.940000000000001</v>
      </c>
      <c r="F130">
        <v>19.03</v>
      </c>
      <c r="G130">
        <f t="shared" si="3"/>
        <v>-4.7405935501259305E-3</v>
      </c>
      <c r="H130">
        <f t="shared" si="4"/>
        <v>0.26044783167641916</v>
      </c>
    </row>
    <row r="131" spans="1:8" x14ac:dyDescent="0.25">
      <c r="A131" s="1">
        <v>36356</v>
      </c>
      <c r="B131">
        <v>19.5</v>
      </c>
      <c r="C131">
        <v>20.16</v>
      </c>
      <c r="D131">
        <v>19.920000000000002</v>
      </c>
      <c r="E131">
        <v>19.03</v>
      </c>
      <c r="F131">
        <v>18.940000000000001</v>
      </c>
      <c r="G131">
        <f t="shared" si="3"/>
        <v>4.7405935501259617E-3</v>
      </c>
      <c r="H131">
        <f t="shared" si="4"/>
        <v>0.2379936889325035</v>
      </c>
    </row>
    <row r="132" spans="1:8" x14ac:dyDescent="0.25">
      <c r="A132" s="1">
        <v>36357</v>
      </c>
      <c r="B132">
        <v>19.55</v>
      </c>
      <c r="C132">
        <v>20.62</v>
      </c>
      <c r="D132">
        <v>20.16</v>
      </c>
      <c r="E132">
        <v>19.350000000000001</v>
      </c>
      <c r="F132">
        <v>19.079999999999998</v>
      </c>
      <c r="G132">
        <f t="shared" si="3"/>
        <v>1.4051753455650507E-2</v>
      </c>
      <c r="H132">
        <f t="shared" si="4"/>
        <v>0.23607722263184741</v>
      </c>
    </row>
    <row r="133" spans="1:8" x14ac:dyDescent="0.25">
      <c r="A133" s="1">
        <v>36360</v>
      </c>
      <c r="B133">
        <v>19.55</v>
      </c>
      <c r="C133">
        <v>20.440000000000001</v>
      </c>
      <c r="D133">
        <v>20.62</v>
      </c>
      <c r="E133">
        <v>19.2</v>
      </c>
      <c r="F133">
        <v>19.350000000000001</v>
      </c>
      <c r="G133">
        <f t="shared" si="3"/>
        <v>-7.7821404420550747E-3</v>
      </c>
      <c r="H133">
        <f t="shared" si="4"/>
        <v>0.22822283704619836</v>
      </c>
    </row>
    <row r="134" spans="1:8" x14ac:dyDescent="0.25">
      <c r="A134" s="1">
        <v>36361</v>
      </c>
      <c r="B134">
        <v>18.88</v>
      </c>
      <c r="C134">
        <v>19.75</v>
      </c>
      <c r="D134">
        <v>20.65</v>
      </c>
      <c r="E134">
        <v>18.55</v>
      </c>
      <c r="F134">
        <v>19.2</v>
      </c>
      <c r="G134">
        <f t="shared" si="3"/>
        <v>-3.4440489980291679E-2</v>
      </c>
      <c r="H134">
        <f t="shared" si="4"/>
        <v>0.26597054523273289</v>
      </c>
    </row>
    <row r="135" spans="1:8" x14ac:dyDescent="0.25">
      <c r="A135" s="1">
        <v>36362</v>
      </c>
      <c r="B135">
        <v>18.829999999999998</v>
      </c>
      <c r="C135">
        <v>19.649999999999999</v>
      </c>
      <c r="D135">
        <v>19.75</v>
      </c>
      <c r="E135">
        <v>18.579999999999998</v>
      </c>
      <c r="F135">
        <v>18.55</v>
      </c>
      <c r="G135">
        <f t="shared" si="3"/>
        <v>1.6159443322481858E-3</v>
      </c>
      <c r="H135">
        <f t="shared" si="4"/>
        <v>0.25421612009452244</v>
      </c>
    </row>
    <row r="136" spans="1:8" x14ac:dyDescent="0.25">
      <c r="A136" s="1">
        <v>36363</v>
      </c>
      <c r="B136">
        <v>19.149999999999999</v>
      </c>
      <c r="C136">
        <v>19.940000000000001</v>
      </c>
      <c r="D136">
        <v>19.649999999999999</v>
      </c>
      <c r="E136">
        <v>18.850000000000001</v>
      </c>
      <c r="F136">
        <v>18.579999999999998</v>
      </c>
      <c r="G136">
        <f t="shared" si="3"/>
        <v>1.4427180508327499E-2</v>
      </c>
      <c r="H136">
        <f t="shared" si="4"/>
        <v>0.23646990855408759</v>
      </c>
    </row>
    <row r="137" spans="1:8" x14ac:dyDescent="0.25">
      <c r="A137" s="1">
        <v>36364</v>
      </c>
      <c r="B137">
        <v>19.89</v>
      </c>
      <c r="C137">
        <v>20.63</v>
      </c>
      <c r="D137">
        <v>19.940000000000001</v>
      </c>
      <c r="E137">
        <v>19.53</v>
      </c>
      <c r="F137">
        <v>18.850000000000001</v>
      </c>
      <c r="G137">
        <f t="shared" si="3"/>
        <v>3.543883099456778E-2</v>
      </c>
      <c r="H137">
        <f t="shared" si="4"/>
        <v>0.25727538771163189</v>
      </c>
    </row>
    <row r="138" spans="1:8" x14ac:dyDescent="0.25">
      <c r="A138" s="1">
        <v>36367</v>
      </c>
      <c r="B138">
        <v>19.760000000000002</v>
      </c>
      <c r="C138">
        <v>20.52</v>
      </c>
      <c r="D138">
        <v>20.63</v>
      </c>
      <c r="E138">
        <v>19.36</v>
      </c>
      <c r="F138">
        <v>19.53</v>
      </c>
      <c r="G138">
        <f t="shared" si="3"/>
        <v>-8.7426630401567073E-3</v>
      </c>
      <c r="H138">
        <f t="shared" si="4"/>
        <v>0.26298146620515789</v>
      </c>
    </row>
    <row r="139" spans="1:8" x14ac:dyDescent="0.25">
      <c r="A139" s="1">
        <v>36368</v>
      </c>
      <c r="B139">
        <v>18.98</v>
      </c>
      <c r="C139">
        <v>20.38</v>
      </c>
      <c r="D139">
        <v>20.52</v>
      </c>
      <c r="E139">
        <v>19.13</v>
      </c>
      <c r="F139">
        <v>19.36</v>
      </c>
      <c r="G139">
        <f t="shared" si="3"/>
        <v>-1.1951298396269424E-2</v>
      </c>
      <c r="H139">
        <f t="shared" si="4"/>
        <v>0.2677324261233866</v>
      </c>
    </row>
    <row r="140" spans="1:8" x14ac:dyDescent="0.25">
      <c r="A140" s="1">
        <v>36369</v>
      </c>
      <c r="B140">
        <v>19.66</v>
      </c>
      <c r="C140">
        <v>20.52</v>
      </c>
      <c r="D140">
        <v>20.38</v>
      </c>
      <c r="E140">
        <v>19.34</v>
      </c>
      <c r="F140">
        <v>19.13</v>
      </c>
      <c r="G140">
        <f t="shared" si="3"/>
        <v>1.0917706572986876E-2</v>
      </c>
      <c r="H140">
        <f t="shared" si="4"/>
        <v>0.26594778997927182</v>
      </c>
    </row>
    <row r="141" spans="1:8" x14ac:dyDescent="0.25">
      <c r="A141" s="1">
        <v>36370</v>
      </c>
      <c r="B141">
        <v>20.079999999999998</v>
      </c>
      <c r="C141">
        <v>20.97</v>
      </c>
      <c r="D141">
        <v>20.52</v>
      </c>
      <c r="E141">
        <v>19.8</v>
      </c>
      <c r="F141">
        <v>19.34</v>
      </c>
      <c r="G141">
        <f t="shared" si="3"/>
        <v>2.3506447675341317E-2</v>
      </c>
      <c r="H141">
        <f t="shared" si="4"/>
        <v>0.23903344213867625</v>
      </c>
    </row>
    <row r="142" spans="1:8" x14ac:dyDescent="0.25">
      <c r="A142" s="1">
        <v>36371</v>
      </c>
      <c r="B142">
        <v>19.2</v>
      </c>
      <c r="C142">
        <v>20.53</v>
      </c>
      <c r="D142">
        <v>20.97</v>
      </c>
      <c r="E142">
        <v>19.37</v>
      </c>
      <c r="F142">
        <v>19.8</v>
      </c>
      <c r="G142">
        <f t="shared" si="3"/>
        <v>-2.1956460281585016E-2</v>
      </c>
      <c r="H142">
        <f t="shared" si="4"/>
        <v>0.25670714841787412</v>
      </c>
    </row>
    <row r="143" spans="1:8" x14ac:dyDescent="0.25">
      <c r="A143" s="1">
        <v>36374</v>
      </c>
      <c r="B143">
        <v>19.23</v>
      </c>
      <c r="C143">
        <v>20.45</v>
      </c>
      <c r="D143">
        <v>20.53</v>
      </c>
      <c r="E143">
        <v>19.41</v>
      </c>
      <c r="F143">
        <v>19.37</v>
      </c>
      <c r="G143">
        <f t="shared" si="3"/>
        <v>2.0629197620143421E-3</v>
      </c>
      <c r="H143">
        <f t="shared" si="4"/>
        <v>0.25671753152560056</v>
      </c>
    </row>
    <row r="144" spans="1:8" x14ac:dyDescent="0.25">
      <c r="A144" s="1">
        <v>36375</v>
      </c>
      <c r="B144">
        <v>19.22</v>
      </c>
      <c r="C144">
        <v>20.3</v>
      </c>
      <c r="D144">
        <v>20.45</v>
      </c>
      <c r="E144">
        <v>19.399999999999999</v>
      </c>
      <c r="F144">
        <v>19.41</v>
      </c>
      <c r="G144">
        <f t="shared" si="3"/>
        <v>-5.1533111163654067E-4</v>
      </c>
      <c r="H144">
        <f t="shared" si="4"/>
        <v>0.25556753348868388</v>
      </c>
    </row>
    <row r="145" spans="1:8" x14ac:dyDescent="0.25">
      <c r="A145" s="1">
        <v>36376</v>
      </c>
      <c r="B145">
        <v>19.47</v>
      </c>
      <c r="C145">
        <v>20.440000000000001</v>
      </c>
      <c r="D145">
        <v>20.3</v>
      </c>
      <c r="E145">
        <v>19.63</v>
      </c>
      <c r="F145">
        <v>19.399999999999999</v>
      </c>
      <c r="G145">
        <f t="shared" si="3"/>
        <v>1.1785942219087207E-2</v>
      </c>
      <c r="H145">
        <f t="shared" si="4"/>
        <v>0.25729963997496486</v>
      </c>
    </row>
    <row r="146" spans="1:8" x14ac:dyDescent="0.25">
      <c r="A146" s="1">
        <v>36377</v>
      </c>
      <c r="B146">
        <v>19.62</v>
      </c>
      <c r="C146">
        <v>20.56</v>
      </c>
      <c r="D146">
        <v>20.440000000000001</v>
      </c>
      <c r="E146">
        <v>19.8</v>
      </c>
      <c r="F146">
        <v>19.63</v>
      </c>
      <c r="G146">
        <f t="shared" si="3"/>
        <v>8.6229294121198986E-3</v>
      </c>
      <c r="H146">
        <f t="shared" si="4"/>
        <v>0.25784950571858112</v>
      </c>
    </row>
    <row r="147" spans="1:8" x14ac:dyDescent="0.25">
      <c r="A147" s="1">
        <v>36378</v>
      </c>
      <c r="B147">
        <v>19.89</v>
      </c>
      <c r="C147">
        <v>20.88</v>
      </c>
      <c r="D147">
        <v>20.56</v>
      </c>
      <c r="E147">
        <v>20.059999999999999</v>
      </c>
      <c r="F147">
        <v>19.8</v>
      </c>
      <c r="G147">
        <f t="shared" si="3"/>
        <v>1.3045844833299894E-2</v>
      </c>
      <c r="H147">
        <f t="shared" si="4"/>
        <v>0.25700543877278226</v>
      </c>
    </row>
    <row r="148" spans="1:8" x14ac:dyDescent="0.25">
      <c r="A148" s="1">
        <v>36381</v>
      </c>
      <c r="B148">
        <v>20.22</v>
      </c>
      <c r="C148">
        <v>21.27</v>
      </c>
      <c r="D148">
        <v>20.88</v>
      </c>
      <c r="E148">
        <v>20.5</v>
      </c>
      <c r="F148">
        <v>20.059999999999999</v>
      </c>
      <c r="G148">
        <f t="shared" si="3"/>
        <v>2.1697103610573042E-2</v>
      </c>
      <c r="H148">
        <f t="shared" si="4"/>
        <v>0.26467873025700311</v>
      </c>
    </row>
    <row r="149" spans="1:8" x14ac:dyDescent="0.25">
      <c r="A149" s="1">
        <v>36382</v>
      </c>
      <c r="B149">
        <v>20.22</v>
      </c>
      <c r="C149">
        <v>21.3</v>
      </c>
      <c r="D149">
        <v>21.27</v>
      </c>
      <c r="E149">
        <v>20.49</v>
      </c>
      <c r="F149">
        <v>20.5</v>
      </c>
      <c r="G149">
        <f t="shared" ref="G149:G212" si="5">LN(E149/F149)</f>
        <v>-4.8792389355421919E-4</v>
      </c>
      <c r="H149">
        <f t="shared" ref="H149:H212" si="6">STDEV(G130:G149)*SQRT(252)</f>
        <v>0.25580545069313987</v>
      </c>
    </row>
    <row r="150" spans="1:8" x14ac:dyDescent="0.25">
      <c r="A150" s="1">
        <v>36383</v>
      </c>
      <c r="B150">
        <v>20.36</v>
      </c>
      <c r="C150">
        <v>21.52</v>
      </c>
      <c r="D150">
        <v>21.3</v>
      </c>
      <c r="E150">
        <v>20.63</v>
      </c>
      <c r="F150">
        <v>20.49</v>
      </c>
      <c r="G150">
        <f t="shared" si="5"/>
        <v>6.8093648323521239E-3</v>
      </c>
      <c r="H150">
        <f t="shared" si="6"/>
        <v>0.25411157960366731</v>
      </c>
    </row>
    <row r="151" spans="1:8" x14ac:dyDescent="0.25">
      <c r="A151" s="1">
        <v>36384</v>
      </c>
      <c r="B151">
        <v>20.25</v>
      </c>
      <c r="C151">
        <v>21.48</v>
      </c>
      <c r="D151">
        <v>21.52</v>
      </c>
      <c r="E151">
        <v>20.49</v>
      </c>
      <c r="F151">
        <v>20.63</v>
      </c>
      <c r="G151">
        <f t="shared" si="5"/>
        <v>-6.8093648323520484E-3</v>
      </c>
      <c r="H151">
        <f t="shared" si="6"/>
        <v>0.25704134742930973</v>
      </c>
    </row>
    <row r="152" spans="1:8" x14ac:dyDescent="0.25">
      <c r="A152" s="1">
        <v>36385</v>
      </c>
      <c r="B152">
        <v>20.47</v>
      </c>
      <c r="C152">
        <v>21.67</v>
      </c>
      <c r="D152">
        <v>21.48</v>
      </c>
      <c r="E152">
        <v>41.19</v>
      </c>
      <c r="F152">
        <v>40.769999999999996</v>
      </c>
      <c r="G152">
        <f t="shared" si="5"/>
        <v>1.0248991616827463E-2</v>
      </c>
      <c r="H152">
        <f t="shared" si="6"/>
        <v>0.25533235430482493</v>
      </c>
    </row>
    <row r="153" spans="1:8" x14ac:dyDescent="0.25">
      <c r="A153" s="1">
        <v>36388</v>
      </c>
      <c r="B153">
        <v>20.329999999999998</v>
      </c>
      <c r="C153">
        <v>21.36</v>
      </c>
      <c r="D153">
        <v>21.67</v>
      </c>
      <c r="E153">
        <v>20.43</v>
      </c>
      <c r="F153">
        <v>20.5</v>
      </c>
      <c r="G153">
        <f t="shared" si="5"/>
        <v>-3.4204773148318077E-3</v>
      </c>
      <c r="H153">
        <f t="shared" si="6"/>
        <v>0.2532656390565477</v>
      </c>
    </row>
    <row r="154" spans="1:8" x14ac:dyDescent="0.25">
      <c r="A154" s="1">
        <v>36389</v>
      </c>
      <c r="B154">
        <v>20.79</v>
      </c>
      <c r="C154">
        <v>21.74</v>
      </c>
      <c r="D154">
        <v>21.36</v>
      </c>
      <c r="E154">
        <v>20.74</v>
      </c>
      <c r="F154">
        <v>20.43</v>
      </c>
      <c r="G154">
        <f t="shared" si="5"/>
        <v>1.5059793971850624E-2</v>
      </c>
      <c r="H154">
        <f t="shared" si="6"/>
        <v>0.21231354842353645</v>
      </c>
    </row>
    <row r="155" spans="1:8" x14ac:dyDescent="0.25">
      <c r="A155" s="1">
        <v>36390</v>
      </c>
      <c r="B155">
        <v>20.54</v>
      </c>
      <c r="C155">
        <v>21.52</v>
      </c>
      <c r="D155">
        <v>21.74</v>
      </c>
      <c r="E155">
        <v>20.57</v>
      </c>
      <c r="F155">
        <v>20.74</v>
      </c>
      <c r="G155">
        <f t="shared" si="5"/>
        <v>-8.2304991365153672E-3</v>
      </c>
      <c r="H155">
        <f t="shared" si="6"/>
        <v>0.21785641263843286</v>
      </c>
    </row>
    <row r="156" spans="1:8" x14ac:dyDescent="0.25">
      <c r="A156" s="1">
        <v>36391</v>
      </c>
      <c r="B156">
        <v>20.87</v>
      </c>
      <c r="C156">
        <v>21.77</v>
      </c>
      <c r="D156">
        <v>21.52</v>
      </c>
      <c r="E156">
        <v>20.9</v>
      </c>
      <c r="F156">
        <v>20.57</v>
      </c>
      <c r="G156">
        <f t="shared" si="5"/>
        <v>1.5915455305899363E-2</v>
      </c>
      <c r="H156">
        <f t="shared" si="6"/>
        <v>0.21872077530112172</v>
      </c>
    </row>
    <row r="157" spans="1:8" x14ac:dyDescent="0.25">
      <c r="A157" s="1">
        <v>36392</v>
      </c>
      <c r="B157">
        <v>20.82</v>
      </c>
      <c r="C157">
        <v>43.53</v>
      </c>
      <c r="D157">
        <v>43.739999999999995</v>
      </c>
      <c r="E157">
        <v>20.99</v>
      </c>
      <c r="F157">
        <v>20.9</v>
      </c>
      <c r="G157">
        <f t="shared" si="5"/>
        <v>4.2969748617763337E-3</v>
      </c>
      <c r="H157">
        <f t="shared" si="6"/>
        <v>0.18828281662785462</v>
      </c>
    </row>
    <row r="158" spans="1:8" x14ac:dyDescent="0.25">
      <c r="A158" s="1">
        <v>36395</v>
      </c>
      <c r="B158">
        <v>20.69</v>
      </c>
      <c r="C158">
        <v>21.84</v>
      </c>
      <c r="D158">
        <v>21.88</v>
      </c>
      <c r="E158">
        <v>20.98</v>
      </c>
      <c r="F158">
        <v>20.99</v>
      </c>
      <c r="G158">
        <f t="shared" si="5"/>
        <v>-4.7653086439036519E-4</v>
      </c>
      <c r="H158">
        <f t="shared" si="6"/>
        <v>0.18302168520493101</v>
      </c>
    </row>
    <row r="159" spans="1:8" x14ac:dyDescent="0.25">
      <c r="A159" s="1">
        <v>36396</v>
      </c>
      <c r="B159">
        <v>20.25</v>
      </c>
      <c r="C159">
        <v>21.47</v>
      </c>
      <c r="D159">
        <v>21.84</v>
      </c>
      <c r="E159">
        <v>20.63</v>
      </c>
      <c r="F159">
        <v>20.98</v>
      </c>
      <c r="G159">
        <f t="shared" si="5"/>
        <v>-1.6823275884990729E-2</v>
      </c>
      <c r="H159">
        <f t="shared" si="6"/>
        <v>0.18953335392354501</v>
      </c>
    </row>
    <row r="160" spans="1:8" x14ac:dyDescent="0.25">
      <c r="A160" s="1">
        <v>36397</v>
      </c>
      <c r="B160">
        <v>19.489999999999998</v>
      </c>
      <c r="C160">
        <v>20.58</v>
      </c>
      <c r="D160">
        <v>21.47</v>
      </c>
      <c r="E160">
        <v>19.78</v>
      </c>
      <c r="F160">
        <v>20.63</v>
      </c>
      <c r="G160">
        <f t="shared" si="5"/>
        <v>-4.2075000888594248E-2</v>
      </c>
      <c r="H160">
        <f t="shared" si="6"/>
        <v>0.24890016714877194</v>
      </c>
    </row>
    <row r="161" spans="1:8" x14ac:dyDescent="0.25">
      <c r="A161" s="1">
        <v>36398</v>
      </c>
      <c r="B161">
        <v>20.27</v>
      </c>
      <c r="C161">
        <v>20.95</v>
      </c>
      <c r="D161">
        <v>20.58</v>
      </c>
      <c r="E161">
        <v>20.57</v>
      </c>
      <c r="F161">
        <v>19.78</v>
      </c>
      <c r="G161">
        <f t="shared" si="5"/>
        <v>3.9162377470299624E-2</v>
      </c>
      <c r="H161">
        <f t="shared" si="6"/>
        <v>0.2722718136459496</v>
      </c>
    </row>
    <row r="162" spans="1:8" x14ac:dyDescent="0.25">
      <c r="A162" s="1">
        <v>36399</v>
      </c>
      <c r="B162">
        <v>20.49</v>
      </c>
      <c r="C162">
        <v>21.27</v>
      </c>
      <c r="D162">
        <v>20.95</v>
      </c>
      <c r="E162">
        <v>20.76</v>
      </c>
      <c r="F162">
        <v>20.57</v>
      </c>
      <c r="G162">
        <f t="shared" si="5"/>
        <v>9.1943546328220448E-3</v>
      </c>
      <c r="H162">
        <f t="shared" si="6"/>
        <v>0.25736375737250206</v>
      </c>
    </row>
    <row r="163" spans="1:8" x14ac:dyDescent="0.25">
      <c r="A163" s="1">
        <v>36403</v>
      </c>
      <c r="B163">
        <v>21.03</v>
      </c>
      <c r="C163">
        <v>22.11</v>
      </c>
      <c r="D163">
        <v>22.01</v>
      </c>
      <c r="E163">
        <v>21.33</v>
      </c>
      <c r="F163">
        <v>20.76</v>
      </c>
      <c r="G163">
        <f t="shared" si="5"/>
        <v>2.7086474185571176E-2</v>
      </c>
      <c r="H163">
        <f t="shared" si="6"/>
        <v>0.26994670995575398</v>
      </c>
    </row>
    <row r="164" spans="1:8" x14ac:dyDescent="0.25">
      <c r="A164" s="1">
        <v>36404</v>
      </c>
      <c r="B164">
        <v>20.76</v>
      </c>
      <c r="C164">
        <v>21.99</v>
      </c>
      <c r="D164">
        <v>22.11</v>
      </c>
      <c r="E164">
        <v>21.11</v>
      </c>
      <c r="F164">
        <v>21.33</v>
      </c>
      <c r="G164">
        <f t="shared" si="5"/>
        <v>-1.036767062302993E-2</v>
      </c>
      <c r="H164">
        <f t="shared" si="6"/>
        <v>0.27493473856651623</v>
      </c>
    </row>
    <row r="165" spans="1:8" x14ac:dyDescent="0.25">
      <c r="A165" s="1">
        <v>36405</v>
      </c>
      <c r="B165">
        <v>20.32</v>
      </c>
      <c r="C165">
        <v>21.42</v>
      </c>
      <c r="D165">
        <v>21.99</v>
      </c>
      <c r="E165">
        <v>20.8</v>
      </c>
      <c r="F165">
        <v>21.11</v>
      </c>
      <c r="G165">
        <f t="shared" si="5"/>
        <v>-1.4793875152956928E-2</v>
      </c>
      <c r="H165">
        <f t="shared" si="6"/>
        <v>0.28196289695323834</v>
      </c>
    </row>
    <row r="166" spans="1:8" x14ac:dyDescent="0.25">
      <c r="A166" s="1">
        <v>36406</v>
      </c>
      <c r="B166">
        <v>20.81</v>
      </c>
      <c r="C166">
        <v>22</v>
      </c>
      <c r="D166">
        <v>21.42</v>
      </c>
      <c r="E166">
        <v>21.03</v>
      </c>
      <c r="F166">
        <v>20.8</v>
      </c>
      <c r="G166">
        <f t="shared" si="5"/>
        <v>1.0997003007336196E-2</v>
      </c>
      <c r="H166">
        <f t="shared" si="6"/>
        <v>0.28267312232276126</v>
      </c>
    </row>
    <row r="167" spans="1:8" x14ac:dyDescent="0.25">
      <c r="A167" s="1">
        <v>36410</v>
      </c>
      <c r="B167">
        <v>21.61</v>
      </c>
      <c r="C167">
        <v>22.61</v>
      </c>
      <c r="D167">
        <v>22</v>
      </c>
      <c r="E167">
        <v>21.98</v>
      </c>
      <c r="F167">
        <v>21.36</v>
      </c>
      <c r="G167">
        <f t="shared" si="5"/>
        <v>2.8612934883481336E-2</v>
      </c>
      <c r="H167">
        <f t="shared" si="6"/>
        <v>0.29478592687716509</v>
      </c>
    </row>
    <row r="168" spans="1:8" x14ac:dyDescent="0.25">
      <c r="A168" s="1">
        <v>36411</v>
      </c>
      <c r="B168">
        <v>21.92</v>
      </c>
      <c r="C168">
        <v>22.66</v>
      </c>
      <c r="D168">
        <v>22.61</v>
      </c>
      <c r="E168">
        <v>22.27</v>
      </c>
      <c r="F168">
        <v>21.98</v>
      </c>
      <c r="G168">
        <f t="shared" si="5"/>
        <v>1.3107532293800871E-2</v>
      </c>
      <c r="H168">
        <f t="shared" si="6"/>
        <v>0.28958566135969277</v>
      </c>
    </row>
    <row r="169" spans="1:8" x14ac:dyDescent="0.25">
      <c r="A169" s="1">
        <v>36412</v>
      </c>
      <c r="B169">
        <v>22.69</v>
      </c>
      <c r="C169">
        <v>23.2</v>
      </c>
      <c r="D169">
        <v>22.66</v>
      </c>
      <c r="E169">
        <v>23.04</v>
      </c>
      <c r="F169">
        <v>22.27</v>
      </c>
      <c r="G169">
        <f t="shared" si="5"/>
        <v>3.3991354558414309E-2</v>
      </c>
      <c r="H169">
        <f t="shared" si="6"/>
        <v>0.30801167330838253</v>
      </c>
    </row>
    <row r="170" spans="1:8" x14ac:dyDescent="0.25">
      <c r="A170" s="1">
        <v>36413</v>
      </c>
      <c r="B170">
        <v>23.09</v>
      </c>
      <c r="C170">
        <v>23.55</v>
      </c>
      <c r="D170">
        <v>23.2</v>
      </c>
      <c r="E170">
        <v>23.44</v>
      </c>
      <c r="F170">
        <v>23.04</v>
      </c>
      <c r="G170">
        <f t="shared" si="5"/>
        <v>1.7212128881121426E-2</v>
      </c>
      <c r="H170">
        <f t="shared" si="6"/>
        <v>0.31076606149831015</v>
      </c>
    </row>
    <row r="171" spans="1:8" x14ac:dyDescent="0.25">
      <c r="A171" s="1">
        <v>36416</v>
      </c>
      <c r="B171">
        <v>22.93</v>
      </c>
      <c r="C171">
        <v>24.21</v>
      </c>
      <c r="D171">
        <v>23.55</v>
      </c>
      <c r="E171">
        <v>23.48</v>
      </c>
      <c r="F171">
        <v>23.44</v>
      </c>
      <c r="G171">
        <f t="shared" si="5"/>
        <v>1.7050302510837475E-3</v>
      </c>
      <c r="H171">
        <f t="shared" si="6"/>
        <v>0.30752981423982179</v>
      </c>
    </row>
    <row r="172" spans="1:8" x14ac:dyDescent="0.25">
      <c r="A172" s="1">
        <v>36417</v>
      </c>
      <c r="B172">
        <v>23.16</v>
      </c>
      <c r="C172">
        <v>23.86</v>
      </c>
      <c r="D172">
        <v>24.21</v>
      </c>
      <c r="E172">
        <v>23.71</v>
      </c>
      <c r="F172">
        <v>23.48</v>
      </c>
      <c r="G172">
        <f t="shared" si="5"/>
        <v>9.7479051174183384E-3</v>
      </c>
      <c r="H172">
        <f t="shared" si="6"/>
        <v>0.30745436526136111</v>
      </c>
    </row>
    <row r="173" spans="1:8" x14ac:dyDescent="0.25">
      <c r="A173" s="1">
        <v>36418</v>
      </c>
      <c r="B173">
        <v>22.9</v>
      </c>
      <c r="C173">
        <v>24.13</v>
      </c>
      <c r="D173">
        <v>23.86</v>
      </c>
      <c r="E173">
        <v>23.59</v>
      </c>
      <c r="F173">
        <v>23.71</v>
      </c>
      <c r="G173">
        <f t="shared" si="5"/>
        <v>-5.0740066577304749E-3</v>
      </c>
      <c r="H173">
        <f t="shared" si="6"/>
        <v>0.30821673310551206</v>
      </c>
    </row>
    <row r="174" spans="1:8" x14ac:dyDescent="0.25">
      <c r="A174" s="1">
        <v>36419</v>
      </c>
      <c r="B174">
        <v>22.84</v>
      </c>
      <c r="C174">
        <v>24.51</v>
      </c>
      <c r="D174">
        <v>24.13</v>
      </c>
      <c r="E174">
        <v>22.72</v>
      </c>
      <c r="F174">
        <v>22.78</v>
      </c>
      <c r="G174">
        <f t="shared" si="5"/>
        <v>-2.6373641660856258E-3</v>
      </c>
      <c r="H174">
        <f t="shared" si="6"/>
        <v>0.30803297835565102</v>
      </c>
    </row>
    <row r="175" spans="1:8" x14ac:dyDescent="0.25">
      <c r="A175" s="1">
        <v>36420</v>
      </c>
      <c r="B175">
        <v>22.92</v>
      </c>
      <c r="C175">
        <v>24.72</v>
      </c>
      <c r="D175">
        <v>24.51</v>
      </c>
      <c r="E175">
        <v>22.8</v>
      </c>
      <c r="F175">
        <v>22.72</v>
      </c>
      <c r="G175">
        <f t="shared" si="5"/>
        <v>3.5149421074445919E-3</v>
      </c>
      <c r="H175">
        <f t="shared" si="6"/>
        <v>0.30386846825430741</v>
      </c>
    </row>
    <row r="176" spans="1:8" x14ac:dyDescent="0.25">
      <c r="A176" s="1">
        <v>36423</v>
      </c>
      <c r="B176">
        <v>22.41</v>
      </c>
      <c r="C176">
        <v>24.29</v>
      </c>
      <c r="D176">
        <v>24.72</v>
      </c>
      <c r="E176">
        <v>22.66</v>
      </c>
      <c r="F176">
        <v>22.8</v>
      </c>
      <c r="G176">
        <f t="shared" si="5"/>
        <v>-6.159280360534849E-3</v>
      </c>
      <c r="H176">
        <f t="shared" si="6"/>
        <v>0.30452764416281275</v>
      </c>
    </row>
    <row r="177" spans="1:8" x14ac:dyDescent="0.25">
      <c r="A177" s="1">
        <v>36424</v>
      </c>
      <c r="B177">
        <v>22.08</v>
      </c>
      <c r="C177">
        <v>24.46</v>
      </c>
      <c r="D177">
        <v>24.29</v>
      </c>
      <c r="E177">
        <v>22.68</v>
      </c>
      <c r="F177">
        <v>22.66</v>
      </c>
      <c r="G177">
        <f t="shared" si="5"/>
        <v>8.8222325969094389E-4</v>
      </c>
      <c r="H177">
        <f t="shared" si="6"/>
        <v>0.3048748837879664</v>
      </c>
    </row>
    <row r="178" spans="1:8" x14ac:dyDescent="0.25">
      <c r="A178" s="1">
        <v>36425</v>
      </c>
      <c r="B178">
        <v>22.35</v>
      </c>
      <c r="C178">
        <v>24.12</v>
      </c>
      <c r="D178">
        <v>23.94</v>
      </c>
      <c r="E178">
        <v>22.93</v>
      </c>
      <c r="F178">
        <v>22.68</v>
      </c>
      <c r="G178">
        <f t="shared" si="5"/>
        <v>1.0962618010261736E-2</v>
      </c>
      <c r="H178">
        <f t="shared" si="6"/>
        <v>0.30493295436278894</v>
      </c>
    </row>
    <row r="179" spans="1:8" x14ac:dyDescent="0.25">
      <c r="A179" s="1">
        <v>36426</v>
      </c>
      <c r="B179">
        <v>23.4</v>
      </c>
      <c r="C179">
        <v>24.87</v>
      </c>
      <c r="D179">
        <v>24.12</v>
      </c>
      <c r="E179">
        <v>23.82</v>
      </c>
      <c r="F179">
        <v>22.93</v>
      </c>
      <c r="G179">
        <f t="shared" si="5"/>
        <v>3.807946705734102E-2</v>
      </c>
      <c r="H179">
        <f t="shared" si="6"/>
        <v>0.31397647694565534</v>
      </c>
    </row>
    <row r="180" spans="1:8" x14ac:dyDescent="0.25">
      <c r="A180" s="1">
        <v>36427</v>
      </c>
      <c r="B180">
        <v>23.34</v>
      </c>
      <c r="C180">
        <v>24.76</v>
      </c>
      <c r="D180">
        <v>24.87</v>
      </c>
      <c r="E180">
        <v>23.9</v>
      </c>
      <c r="F180">
        <v>23.82</v>
      </c>
      <c r="G180">
        <f t="shared" si="5"/>
        <v>3.3528950103109681E-3</v>
      </c>
      <c r="H180">
        <f t="shared" si="6"/>
        <v>0.25308479430443326</v>
      </c>
    </row>
    <row r="181" spans="1:8" x14ac:dyDescent="0.25">
      <c r="A181" s="1">
        <v>36430</v>
      </c>
      <c r="B181">
        <v>23.39</v>
      </c>
      <c r="C181">
        <v>24.61</v>
      </c>
      <c r="D181">
        <v>24.76</v>
      </c>
      <c r="E181">
        <v>24.07</v>
      </c>
      <c r="F181">
        <v>23.9</v>
      </c>
      <c r="G181">
        <f t="shared" si="5"/>
        <v>7.0877928575156565E-3</v>
      </c>
      <c r="H181">
        <f t="shared" si="6"/>
        <v>0.22927593452744191</v>
      </c>
    </row>
    <row r="182" spans="1:8" x14ac:dyDescent="0.25">
      <c r="A182" s="1">
        <v>36431</v>
      </c>
      <c r="B182">
        <v>22.96</v>
      </c>
      <c r="C182">
        <v>24.33</v>
      </c>
      <c r="D182">
        <v>24.61</v>
      </c>
      <c r="E182">
        <v>23.76</v>
      </c>
      <c r="F182">
        <v>24.07</v>
      </c>
      <c r="G182">
        <f t="shared" si="5"/>
        <v>-1.2962757300536299E-2</v>
      </c>
      <c r="H182">
        <f t="shared" si="6"/>
        <v>0.24194266549569821</v>
      </c>
    </row>
    <row r="183" spans="1:8" x14ac:dyDescent="0.25">
      <c r="A183" s="1">
        <v>36432</v>
      </c>
      <c r="B183">
        <v>22.96</v>
      </c>
      <c r="C183">
        <v>24.69</v>
      </c>
      <c r="D183">
        <v>24.33</v>
      </c>
      <c r="E183">
        <v>23.81</v>
      </c>
      <c r="F183">
        <v>23.76</v>
      </c>
      <c r="G183">
        <f t="shared" si="5"/>
        <v>2.1021660043270725E-3</v>
      </c>
      <c r="H183">
        <f t="shared" si="6"/>
        <v>0.23144025272399291</v>
      </c>
    </row>
    <row r="184" spans="1:8" x14ac:dyDescent="0.25">
      <c r="A184" s="1">
        <v>36433</v>
      </c>
      <c r="B184">
        <v>22.81</v>
      </c>
      <c r="C184">
        <v>24.51</v>
      </c>
      <c r="D184">
        <v>24.69</v>
      </c>
      <c r="E184">
        <v>23.58</v>
      </c>
      <c r="F184">
        <v>23.81</v>
      </c>
      <c r="G184">
        <f t="shared" si="5"/>
        <v>-9.7067653895465348E-3</v>
      </c>
      <c r="H184">
        <f t="shared" si="6"/>
        <v>0.23081364938282048</v>
      </c>
    </row>
    <row r="185" spans="1:8" x14ac:dyDescent="0.25">
      <c r="A185" s="1">
        <v>36434</v>
      </c>
      <c r="B185">
        <v>22.87</v>
      </c>
      <c r="C185">
        <v>24.54</v>
      </c>
      <c r="D185">
        <v>24.51</v>
      </c>
      <c r="E185">
        <v>23.67</v>
      </c>
      <c r="F185">
        <v>23.58</v>
      </c>
      <c r="G185">
        <f t="shared" si="5"/>
        <v>3.8095284166678699E-3</v>
      </c>
      <c r="H185">
        <f t="shared" si="6"/>
        <v>0.21708752705239318</v>
      </c>
    </row>
    <row r="186" spans="1:8" x14ac:dyDescent="0.25">
      <c r="A186" s="1">
        <v>36437</v>
      </c>
      <c r="B186">
        <v>23.16</v>
      </c>
      <c r="C186">
        <v>23.76</v>
      </c>
      <c r="D186">
        <v>24.54</v>
      </c>
      <c r="E186">
        <v>22.98</v>
      </c>
      <c r="F186">
        <v>23.67</v>
      </c>
      <c r="G186">
        <f t="shared" si="5"/>
        <v>-2.9584151105283046E-2</v>
      </c>
      <c r="H186">
        <f t="shared" si="6"/>
        <v>0.25305859236740635</v>
      </c>
    </row>
    <row r="187" spans="1:8" x14ac:dyDescent="0.25">
      <c r="A187" s="1">
        <v>36438</v>
      </c>
      <c r="B187">
        <v>23.13</v>
      </c>
      <c r="C187">
        <v>23.45</v>
      </c>
      <c r="D187">
        <v>23.76</v>
      </c>
      <c r="E187">
        <v>22.93</v>
      </c>
      <c r="F187">
        <v>22.98</v>
      </c>
      <c r="G187">
        <f t="shared" si="5"/>
        <v>-2.1781755507965799E-3</v>
      </c>
      <c r="H187">
        <f t="shared" si="6"/>
        <v>0.23880260235885042</v>
      </c>
    </row>
    <row r="188" spans="1:8" x14ac:dyDescent="0.25">
      <c r="A188" s="1">
        <v>36439</v>
      </c>
      <c r="B188">
        <v>22.94</v>
      </c>
      <c r="C188">
        <v>23.27</v>
      </c>
      <c r="D188">
        <v>23.45</v>
      </c>
      <c r="E188">
        <v>22.76</v>
      </c>
      <c r="F188">
        <v>22.93</v>
      </c>
      <c r="G188">
        <f t="shared" si="5"/>
        <v>-7.441487611682774E-3</v>
      </c>
      <c r="H188">
        <f t="shared" si="6"/>
        <v>0.23939068103184744</v>
      </c>
    </row>
    <row r="189" spans="1:8" x14ac:dyDescent="0.25">
      <c r="A189" s="1">
        <v>36440</v>
      </c>
      <c r="B189">
        <v>22.28</v>
      </c>
      <c r="C189">
        <v>22.45</v>
      </c>
      <c r="D189">
        <v>23.27</v>
      </c>
      <c r="E189">
        <v>22.08</v>
      </c>
      <c r="F189">
        <v>22.76</v>
      </c>
      <c r="G189">
        <f t="shared" si="5"/>
        <v>-3.0332387849235733E-2</v>
      </c>
      <c r="H189">
        <f t="shared" si="6"/>
        <v>0.23723424029351642</v>
      </c>
    </row>
    <row r="190" spans="1:8" x14ac:dyDescent="0.25">
      <c r="A190" s="1">
        <v>36441</v>
      </c>
      <c r="B190">
        <v>20.85</v>
      </c>
      <c r="C190">
        <v>20.9</v>
      </c>
      <c r="D190">
        <v>22.45</v>
      </c>
      <c r="E190">
        <v>20.7</v>
      </c>
      <c r="F190">
        <v>22.08</v>
      </c>
      <c r="G190">
        <f t="shared" si="5"/>
        <v>-6.4538521137571178E-2</v>
      </c>
      <c r="H190">
        <f t="shared" si="6"/>
        <v>0.31990089070293104</v>
      </c>
    </row>
    <row r="191" spans="1:8" x14ac:dyDescent="0.25">
      <c r="A191" s="1">
        <v>36444</v>
      </c>
      <c r="B191">
        <v>21.3</v>
      </c>
      <c r="C191">
        <v>21.27</v>
      </c>
      <c r="D191">
        <v>20.9</v>
      </c>
      <c r="E191">
        <v>21.23</v>
      </c>
      <c r="F191">
        <v>20.7</v>
      </c>
      <c r="G191">
        <f t="shared" si="5"/>
        <v>2.5281575443841364E-2</v>
      </c>
      <c r="H191">
        <f t="shared" si="6"/>
        <v>0.3364539537193581</v>
      </c>
    </row>
    <row r="192" spans="1:8" x14ac:dyDescent="0.25">
      <c r="A192" s="1">
        <v>36445</v>
      </c>
      <c r="B192">
        <v>22.08</v>
      </c>
      <c r="C192">
        <v>22.3</v>
      </c>
      <c r="D192">
        <v>21.27</v>
      </c>
      <c r="E192">
        <v>22.05</v>
      </c>
      <c r="F192">
        <v>21.23</v>
      </c>
      <c r="G192">
        <f t="shared" si="5"/>
        <v>3.7897326177690364E-2</v>
      </c>
      <c r="H192">
        <f t="shared" si="6"/>
        <v>0.36458271091339811</v>
      </c>
    </row>
    <row r="193" spans="1:8" x14ac:dyDescent="0.25">
      <c r="A193" s="1">
        <v>36446</v>
      </c>
      <c r="B193">
        <v>22.3</v>
      </c>
      <c r="C193">
        <v>23.06</v>
      </c>
      <c r="D193">
        <v>22.3</v>
      </c>
      <c r="E193">
        <v>22.22</v>
      </c>
      <c r="F193">
        <v>22.05</v>
      </c>
      <c r="G193">
        <f t="shared" si="5"/>
        <v>7.6801823186287838E-3</v>
      </c>
      <c r="H193">
        <f t="shared" si="6"/>
        <v>0.36591028353397803</v>
      </c>
    </row>
    <row r="194" spans="1:8" x14ac:dyDescent="0.25">
      <c r="A194" s="1">
        <v>36447</v>
      </c>
      <c r="B194">
        <v>22.16</v>
      </c>
      <c r="C194">
        <v>22.45</v>
      </c>
      <c r="D194">
        <v>23.06</v>
      </c>
      <c r="E194">
        <v>22.08</v>
      </c>
      <c r="F194">
        <v>22.22</v>
      </c>
      <c r="G194">
        <f t="shared" si="5"/>
        <v>-6.3205628025893709E-3</v>
      </c>
      <c r="H194">
        <f t="shared" si="6"/>
        <v>0.36632956600265371</v>
      </c>
    </row>
    <row r="195" spans="1:8" x14ac:dyDescent="0.25">
      <c r="A195" s="1">
        <v>36448</v>
      </c>
      <c r="B195">
        <v>22.34</v>
      </c>
      <c r="C195">
        <v>22.82</v>
      </c>
      <c r="D195">
        <v>22.45</v>
      </c>
      <c r="E195">
        <v>22.5</v>
      </c>
      <c r="F195">
        <v>21.89</v>
      </c>
      <c r="G195">
        <f t="shared" si="5"/>
        <v>2.7485397675602926E-2</v>
      </c>
      <c r="H195">
        <f t="shared" si="6"/>
        <v>0.38023739666942508</v>
      </c>
    </row>
    <row r="196" spans="1:8" x14ac:dyDescent="0.25">
      <c r="A196" s="1">
        <v>36451</v>
      </c>
      <c r="B196">
        <v>21.52</v>
      </c>
      <c r="C196">
        <v>22.53</v>
      </c>
      <c r="D196">
        <v>22.82</v>
      </c>
      <c r="E196">
        <v>22.02</v>
      </c>
      <c r="F196">
        <v>22.5</v>
      </c>
      <c r="G196">
        <f t="shared" si="5"/>
        <v>-2.1564177915840525E-2</v>
      </c>
      <c r="H196">
        <f t="shared" si="6"/>
        <v>0.38728987555273731</v>
      </c>
    </row>
    <row r="197" spans="1:8" x14ac:dyDescent="0.25">
      <c r="A197" s="1">
        <v>36452</v>
      </c>
      <c r="B197">
        <v>20.92</v>
      </c>
      <c r="C197">
        <v>22.22</v>
      </c>
      <c r="D197">
        <v>22.53</v>
      </c>
      <c r="E197">
        <v>21.76</v>
      </c>
      <c r="F197">
        <v>22.02</v>
      </c>
      <c r="G197">
        <f t="shared" si="5"/>
        <v>-1.1877709306791977E-2</v>
      </c>
      <c r="H197">
        <f t="shared" si="6"/>
        <v>0.38911143891731248</v>
      </c>
    </row>
    <row r="198" spans="1:8" x14ac:dyDescent="0.25">
      <c r="A198" s="1">
        <v>36453</v>
      </c>
      <c r="B198">
        <v>21.04</v>
      </c>
      <c r="C198">
        <v>22.2</v>
      </c>
      <c r="D198">
        <v>22.22</v>
      </c>
      <c r="E198">
        <v>21.87</v>
      </c>
      <c r="F198">
        <v>21.76</v>
      </c>
      <c r="G198">
        <f t="shared" si="5"/>
        <v>5.0424127009346589E-3</v>
      </c>
      <c r="H198">
        <f t="shared" si="6"/>
        <v>0.38713104979382718</v>
      </c>
    </row>
    <row r="199" spans="1:8" x14ac:dyDescent="0.25">
      <c r="A199" s="1">
        <v>36454</v>
      </c>
      <c r="B199">
        <v>21.46</v>
      </c>
      <c r="C199">
        <v>22.61</v>
      </c>
      <c r="D199">
        <v>22.48</v>
      </c>
      <c r="E199">
        <v>22.11</v>
      </c>
      <c r="F199">
        <v>21.87</v>
      </c>
      <c r="G199">
        <f t="shared" si="5"/>
        <v>1.0914160180678333E-2</v>
      </c>
      <c r="H199">
        <f t="shared" si="6"/>
        <v>0.36101919291850326</v>
      </c>
    </row>
    <row r="200" spans="1:8" x14ac:dyDescent="0.25">
      <c r="A200" s="1">
        <v>36455</v>
      </c>
      <c r="B200">
        <v>22.39</v>
      </c>
      <c r="C200">
        <v>23.45</v>
      </c>
      <c r="D200">
        <v>22.61</v>
      </c>
      <c r="E200">
        <v>22.93</v>
      </c>
      <c r="F200">
        <v>22.11</v>
      </c>
      <c r="G200">
        <f t="shared" si="5"/>
        <v>3.6416102000458195E-2</v>
      </c>
      <c r="H200">
        <f t="shared" si="6"/>
        <v>0.38721741280474398</v>
      </c>
    </row>
    <row r="201" spans="1:8" x14ac:dyDescent="0.25">
      <c r="A201" s="1">
        <v>36458</v>
      </c>
      <c r="B201">
        <v>22.22</v>
      </c>
      <c r="C201">
        <v>23.35</v>
      </c>
      <c r="D201">
        <v>23.45</v>
      </c>
      <c r="E201">
        <v>22.82</v>
      </c>
      <c r="F201">
        <v>22.93</v>
      </c>
      <c r="G201">
        <f t="shared" si="5"/>
        <v>-4.8087524358834625E-3</v>
      </c>
      <c r="H201">
        <f t="shared" si="6"/>
        <v>0.38596177150080235</v>
      </c>
    </row>
    <row r="202" spans="1:8" x14ac:dyDescent="0.25">
      <c r="A202" s="1">
        <v>36459</v>
      </c>
      <c r="B202">
        <v>22.07</v>
      </c>
      <c r="C202">
        <v>23.19</v>
      </c>
      <c r="D202">
        <v>23.35</v>
      </c>
      <c r="E202">
        <v>22.7</v>
      </c>
      <c r="F202">
        <v>22.82</v>
      </c>
      <c r="G202">
        <f t="shared" si="5"/>
        <v>-5.2724199465726228E-3</v>
      </c>
      <c r="H202">
        <f t="shared" si="6"/>
        <v>0.38408737236800489</v>
      </c>
    </row>
    <row r="203" spans="1:8" x14ac:dyDescent="0.25">
      <c r="A203" s="1">
        <v>36460</v>
      </c>
      <c r="B203">
        <v>21.96</v>
      </c>
      <c r="C203">
        <v>22.92</v>
      </c>
      <c r="D203">
        <v>23.19</v>
      </c>
      <c r="E203">
        <v>22.59</v>
      </c>
      <c r="F203">
        <v>22.7</v>
      </c>
      <c r="G203">
        <f t="shared" si="5"/>
        <v>-4.8575940074450609E-3</v>
      </c>
      <c r="H203">
        <f t="shared" si="6"/>
        <v>0.38393206429606935</v>
      </c>
    </row>
    <row r="204" spans="1:8" x14ac:dyDescent="0.25">
      <c r="A204" s="1">
        <v>36461</v>
      </c>
      <c r="B204">
        <v>20.8</v>
      </c>
      <c r="C204">
        <v>21.68</v>
      </c>
      <c r="D204">
        <v>22.92</v>
      </c>
      <c r="E204">
        <v>21.42</v>
      </c>
      <c r="F204">
        <v>22.59</v>
      </c>
      <c r="G204">
        <f t="shared" si="5"/>
        <v>-5.3182265460309144E-2</v>
      </c>
      <c r="H204">
        <f t="shared" si="6"/>
        <v>0.42412145099353682</v>
      </c>
    </row>
    <row r="205" spans="1:8" x14ac:dyDescent="0.25">
      <c r="A205" s="1">
        <v>36462</v>
      </c>
      <c r="B205">
        <v>21.15</v>
      </c>
      <c r="C205">
        <v>21.75</v>
      </c>
      <c r="D205">
        <v>21.68</v>
      </c>
      <c r="E205">
        <v>21.69</v>
      </c>
      <c r="F205">
        <v>21.42</v>
      </c>
      <c r="G205">
        <f t="shared" si="5"/>
        <v>1.2526259819180256E-2</v>
      </c>
      <c r="H205">
        <f t="shared" si="6"/>
        <v>0.42746699116869247</v>
      </c>
    </row>
    <row r="206" spans="1:8" x14ac:dyDescent="0.25">
      <c r="A206" s="1">
        <v>36465</v>
      </c>
      <c r="B206">
        <v>21.77</v>
      </c>
      <c r="C206">
        <v>22.51</v>
      </c>
      <c r="D206">
        <v>21.75</v>
      </c>
      <c r="E206">
        <v>22.35</v>
      </c>
      <c r="F206">
        <v>21.69</v>
      </c>
      <c r="G206">
        <f t="shared" si="5"/>
        <v>2.9974996220794938E-2</v>
      </c>
      <c r="H206">
        <f t="shared" si="6"/>
        <v>0.43232207168454173</v>
      </c>
    </row>
    <row r="207" spans="1:8" x14ac:dyDescent="0.25">
      <c r="A207" s="1">
        <v>36466</v>
      </c>
      <c r="B207">
        <v>21.8</v>
      </c>
      <c r="C207">
        <v>22.39</v>
      </c>
      <c r="D207">
        <v>22.51</v>
      </c>
      <c r="E207">
        <v>22.08</v>
      </c>
      <c r="F207">
        <v>22.35</v>
      </c>
      <c r="G207">
        <f t="shared" si="5"/>
        <v>-1.2154099650683394E-2</v>
      </c>
      <c r="H207">
        <f t="shared" si="6"/>
        <v>0.43414198123620185</v>
      </c>
    </row>
    <row r="208" spans="1:8" x14ac:dyDescent="0.25">
      <c r="A208" s="1">
        <v>36467</v>
      </c>
      <c r="B208">
        <v>22.42</v>
      </c>
      <c r="C208">
        <v>22.56</v>
      </c>
      <c r="D208">
        <v>22.39</v>
      </c>
      <c r="E208">
        <v>22.57</v>
      </c>
      <c r="F208">
        <v>22.08</v>
      </c>
      <c r="G208">
        <f t="shared" si="5"/>
        <v>2.1949369420549834E-2</v>
      </c>
      <c r="H208">
        <f t="shared" si="6"/>
        <v>0.4412452847429767</v>
      </c>
    </row>
    <row r="209" spans="1:8" x14ac:dyDescent="0.25">
      <c r="A209" s="1">
        <v>36468</v>
      </c>
      <c r="B209">
        <v>22.7</v>
      </c>
      <c r="C209">
        <v>23.14</v>
      </c>
      <c r="D209">
        <v>22.56</v>
      </c>
      <c r="E209">
        <v>22.85</v>
      </c>
      <c r="F209">
        <v>22.57</v>
      </c>
      <c r="G209">
        <f t="shared" si="5"/>
        <v>1.232952651076937E-2</v>
      </c>
      <c r="H209">
        <f t="shared" si="6"/>
        <v>0.42812284082679475</v>
      </c>
    </row>
    <row r="210" spans="1:8" x14ac:dyDescent="0.25">
      <c r="A210" s="1">
        <v>36469</v>
      </c>
      <c r="B210">
        <v>22.68</v>
      </c>
      <c r="C210">
        <v>23</v>
      </c>
      <c r="D210">
        <v>23.14</v>
      </c>
      <c r="E210">
        <v>22.83</v>
      </c>
      <c r="F210">
        <v>22.85</v>
      </c>
      <c r="G210">
        <f t="shared" si="5"/>
        <v>-8.7565679850973288E-4</v>
      </c>
      <c r="H210">
        <f t="shared" si="6"/>
        <v>0.3489175598924063</v>
      </c>
    </row>
    <row r="211" spans="1:8" x14ac:dyDescent="0.25">
      <c r="A211" s="1">
        <v>36472</v>
      </c>
      <c r="B211">
        <v>23.97</v>
      </c>
      <c r="C211">
        <v>23.27</v>
      </c>
      <c r="D211">
        <v>23</v>
      </c>
      <c r="E211">
        <v>23.28</v>
      </c>
      <c r="F211">
        <v>22.83</v>
      </c>
      <c r="G211">
        <f t="shared" si="5"/>
        <v>1.951916232153313E-2</v>
      </c>
      <c r="H211">
        <f t="shared" si="6"/>
        <v>0.34512609306755582</v>
      </c>
    </row>
    <row r="212" spans="1:8" x14ac:dyDescent="0.25">
      <c r="A212" s="1">
        <v>36473</v>
      </c>
      <c r="B212">
        <v>24.88</v>
      </c>
      <c r="C212">
        <v>24.03</v>
      </c>
      <c r="D212">
        <v>23.27</v>
      </c>
      <c r="E212">
        <v>24.13</v>
      </c>
      <c r="F212">
        <v>23.28</v>
      </c>
      <c r="G212">
        <f t="shared" si="5"/>
        <v>3.5861256773703165E-2</v>
      </c>
      <c r="H212">
        <f t="shared" si="6"/>
        <v>0.34262181448630474</v>
      </c>
    </row>
    <row r="213" spans="1:8" x14ac:dyDescent="0.25">
      <c r="A213" s="1">
        <v>36474</v>
      </c>
      <c r="B213">
        <v>25.47</v>
      </c>
      <c r="C213">
        <v>24.47</v>
      </c>
      <c r="D213">
        <v>24.03</v>
      </c>
      <c r="E213">
        <v>24.49</v>
      </c>
      <c r="F213">
        <v>24.13</v>
      </c>
      <c r="G213">
        <f t="shared" ref="G213:G276" si="7">LN(E213/F213)</f>
        <v>1.4808991327135992E-2</v>
      </c>
      <c r="H213">
        <f t="shared" ref="H213:H276" si="8">STDEV(G194:G213)*SQRT(252)</f>
        <v>0.34430850457168627</v>
      </c>
    </row>
    <row r="214" spans="1:8" x14ac:dyDescent="0.25">
      <c r="A214" s="1">
        <v>36475</v>
      </c>
      <c r="B214">
        <v>25.26</v>
      </c>
      <c r="C214">
        <v>24.33</v>
      </c>
      <c r="D214">
        <v>24.47</v>
      </c>
      <c r="E214">
        <v>24.28</v>
      </c>
      <c r="F214">
        <v>24.49</v>
      </c>
      <c r="G214">
        <f t="shared" si="7"/>
        <v>-8.6119047727787612E-3</v>
      </c>
      <c r="H214">
        <f t="shared" si="8"/>
        <v>0.34542806357029493</v>
      </c>
    </row>
    <row r="215" spans="1:8" x14ac:dyDescent="0.25">
      <c r="A215" s="1">
        <v>36476</v>
      </c>
      <c r="B215">
        <v>25.57</v>
      </c>
      <c r="C215">
        <v>24.91</v>
      </c>
      <c r="D215">
        <v>24.33</v>
      </c>
      <c r="E215">
        <v>24.59</v>
      </c>
      <c r="F215">
        <v>24.28</v>
      </c>
      <c r="G215">
        <f t="shared" si="7"/>
        <v>1.2686890036803525E-2</v>
      </c>
      <c r="H215">
        <f t="shared" si="8"/>
        <v>0.33663684544419631</v>
      </c>
    </row>
    <row r="216" spans="1:8" x14ac:dyDescent="0.25">
      <c r="A216" s="1">
        <v>36479</v>
      </c>
      <c r="B216">
        <v>25.98</v>
      </c>
      <c r="C216">
        <v>25.13</v>
      </c>
      <c r="D216">
        <v>24.91</v>
      </c>
      <c r="E216">
        <v>25</v>
      </c>
      <c r="F216">
        <v>24.59</v>
      </c>
      <c r="G216">
        <f t="shared" si="7"/>
        <v>1.6535968640099551E-2</v>
      </c>
      <c r="H216">
        <f t="shared" si="8"/>
        <v>0.32454931837203688</v>
      </c>
    </row>
    <row r="217" spans="1:8" x14ac:dyDescent="0.25">
      <c r="A217" s="1">
        <v>36480</v>
      </c>
      <c r="B217">
        <v>25.02</v>
      </c>
      <c r="C217">
        <v>25.7</v>
      </c>
      <c r="D217">
        <v>25.13</v>
      </c>
      <c r="E217">
        <v>24.54</v>
      </c>
      <c r="F217">
        <v>24.36</v>
      </c>
      <c r="G217">
        <f t="shared" si="7"/>
        <v>7.3619964410690398E-3</v>
      </c>
      <c r="H217">
        <f t="shared" si="8"/>
        <v>0.3173257163292848</v>
      </c>
    </row>
    <row r="218" spans="1:8" x14ac:dyDescent="0.25">
      <c r="A218" s="1">
        <v>36481</v>
      </c>
      <c r="B218">
        <v>24.98</v>
      </c>
      <c r="C218">
        <v>26.6</v>
      </c>
      <c r="D218">
        <v>25.7</v>
      </c>
      <c r="E218">
        <v>24.92</v>
      </c>
      <c r="F218">
        <v>24.54</v>
      </c>
      <c r="G218">
        <f t="shared" si="7"/>
        <v>1.536625463648714E-2</v>
      </c>
      <c r="H218">
        <f t="shared" si="8"/>
        <v>0.31846199237700812</v>
      </c>
    </row>
    <row r="219" spans="1:8" x14ac:dyDescent="0.25">
      <c r="A219" s="1">
        <v>36482</v>
      </c>
      <c r="B219">
        <v>24.61</v>
      </c>
      <c r="C219">
        <v>25.8</v>
      </c>
      <c r="D219">
        <v>26.6</v>
      </c>
      <c r="E219">
        <v>24.36</v>
      </c>
      <c r="F219">
        <v>24.92</v>
      </c>
      <c r="G219">
        <f t="shared" si="7"/>
        <v>-2.2728251077556175E-2</v>
      </c>
      <c r="H219">
        <f t="shared" si="8"/>
        <v>0.33603801866749849</v>
      </c>
    </row>
    <row r="220" spans="1:8" x14ac:dyDescent="0.25">
      <c r="A220" s="1">
        <v>36483</v>
      </c>
      <c r="B220">
        <v>25.39</v>
      </c>
      <c r="C220">
        <v>52.7</v>
      </c>
      <c r="D220">
        <v>51.129999999999995</v>
      </c>
      <c r="E220">
        <v>25.07</v>
      </c>
      <c r="F220">
        <v>24.36</v>
      </c>
      <c r="G220">
        <f t="shared" si="7"/>
        <v>2.8729469328505848E-2</v>
      </c>
      <c r="H220">
        <f t="shared" si="8"/>
        <v>0.32786161966710881</v>
      </c>
    </row>
    <row r="221" spans="1:8" x14ac:dyDescent="0.25">
      <c r="A221" s="1">
        <v>36486</v>
      </c>
      <c r="B221">
        <v>26.27</v>
      </c>
      <c r="C221">
        <v>27.07</v>
      </c>
      <c r="D221">
        <v>26.14</v>
      </c>
      <c r="E221">
        <v>25.78</v>
      </c>
      <c r="F221">
        <v>25.07</v>
      </c>
      <c r="G221">
        <f t="shared" si="7"/>
        <v>2.7927085340839281E-2</v>
      </c>
      <c r="H221">
        <f t="shared" si="8"/>
        <v>0.33439515686078836</v>
      </c>
    </row>
    <row r="222" spans="1:8" x14ac:dyDescent="0.25">
      <c r="A222" s="1">
        <v>36487</v>
      </c>
      <c r="B222">
        <v>25.28</v>
      </c>
      <c r="C222">
        <v>26.44</v>
      </c>
      <c r="D222">
        <v>27.07</v>
      </c>
      <c r="E222">
        <v>25.15</v>
      </c>
      <c r="F222">
        <v>25.78</v>
      </c>
      <c r="G222">
        <f t="shared" si="7"/>
        <v>-2.4741100965293219E-2</v>
      </c>
      <c r="H222">
        <f t="shared" si="8"/>
        <v>0.35090971884857086</v>
      </c>
    </row>
    <row r="223" spans="1:8" x14ac:dyDescent="0.25">
      <c r="A223" s="1">
        <v>36488</v>
      </c>
      <c r="B223">
        <v>25.74</v>
      </c>
      <c r="C223">
        <v>26.87</v>
      </c>
      <c r="D223">
        <v>26.44</v>
      </c>
      <c r="E223">
        <v>25.61</v>
      </c>
      <c r="F223">
        <v>25.15</v>
      </c>
      <c r="G223">
        <f t="shared" si="7"/>
        <v>1.8125003665685802E-2</v>
      </c>
      <c r="H223">
        <f t="shared" si="8"/>
        <v>0.35059496770268495</v>
      </c>
    </row>
    <row r="224" spans="1:8" x14ac:dyDescent="0.25">
      <c r="A224" s="1">
        <v>36493</v>
      </c>
      <c r="B224">
        <v>25.65</v>
      </c>
      <c r="C224">
        <v>25.96</v>
      </c>
      <c r="D224">
        <v>26.87</v>
      </c>
      <c r="E224">
        <v>24.85</v>
      </c>
      <c r="F224">
        <v>25.36</v>
      </c>
      <c r="G224">
        <f t="shared" si="7"/>
        <v>-2.0315377026387315E-2</v>
      </c>
      <c r="H224">
        <f t="shared" si="8"/>
        <v>0.2890696592957559</v>
      </c>
    </row>
    <row r="225" spans="1:8" x14ac:dyDescent="0.25">
      <c r="A225" s="1">
        <v>36494</v>
      </c>
      <c r="B225">
        <v>24.39</v>
      </c>
      <c r="C225">
        <v>24.59</v>
      </c>
      <c r="D225">
        <v>25.96</v>
      </c>
      <c r="E225">
        <v>23.64</v>
      </c>
      <c r="F225">
        <v>24.85</v>
      </c>
      <c r="G225">
        <f t="shared" si="7"/>
        <v>-4.9917560004740319E-2</v>
      </c>
      <c r="H225">
        <f t="shared" si="8"/>
        <v>0.35665780151882454</v>
      </c>
    </row>
    <row r="226" spans="1:8" x14ac:dyDescent="0.25">
      <c r="A226" s="1">
        <v>36495</v>
      </c>
      <c r="B226">
        <v>24.73</v>
      </c>
      <c r="C226">
        <v>25</v>
      </c>
      <c r="D226">
        <v>24.59</v>
      </c>
      <c r="E226">
        <v>24.03</v>
      </c>
      <c r="F226">
        <v>23.64</v>
      </c>
      <c r="G226">
        <f t="shared" si="7"/>
        <v>1.6362857210480062E-2</v>
      </c>
      <c r="H226">
        <f t="shared" si="8"/>
        <v>0.34772925045208652</v>
      </c>
    </row>
    <row r="227" spans="1:8" x14ac:dyDescent="0.25">
      <c r="A227" s="1">
        <v>36496</v>
      </c>
      <c r="B227">
        <v>25.87</v>
      </c>
      <c r="C227">
        <v>25.82</v>
      </c>
      <c r="D227">
        <v>25</v>
      </c>
      <c r="E227">
        <v>24.96</v>
      </c>
      <c r="F227">
        <v>24.03</v>
      </c>
      <c r="G227">
        <f t="shared" si="7"/>
        <v>3.7971493752849465E-2</v>
      </c>
      <c r="H227">
        <f t="shared" si="8"/>
        <v>0.35947002416461049</v>
      </c>
    </row>
    <row r="228" spans="1:8" x14ac:dyDescent="0.25">
      <c r="A228" s="1">
        <v>36497</v>
      </c>
      <c r="B228">
        <v>25.86</v>
      </c>
      <c r="C228">
        <v>25.81</v>
      </c>
      <c r="D228">
        <v>25.82</v>
      </c>
      <c r="E228">
        <v>24.95</v>
      </c>
      <c r="F228">
        <v>24.96</v>
      </c>
      <c r="G228">
        <f t="shared" si="7"/>
        <v>-4.0072130369929817E-4</v>
      </c>
      <c r="H228">
        <f t="shared" si="8"/>
        <v>0.35664209866918162</v>
      </c>
    </row>
    <row r="229" spans="1:8" x14ac:dyDescent="0.25">
      <c r="A229" s="1">
        <v>36500</v>
      </c>
      <c r="B229">
        <v>26.64</v>
      </c>
      <c r="C229">
        <v>26.66</v>
      </c>
      <c r="D229">
        <v>25.81</v>
      </c>
      <c r="E229">
        <v>25.79</v>
      </c>
      <c r="F229">
        <v>24.95</v>
      </c>
      <c r="G229">
        <f t="shared" si="7"/>
        <v>3.3112997695725642E-2</v>
      </c>
      <c r="H229">
        <f t="shared" si="8"/>
        <v>0.36835417029109307</v>
      </c>
    </row>
    <row r="230" spans="1:8" x14ac:dyDescent="0.25">
      <c r="A230" s="1">
        <v>36501</v>
      </c>
      <c r="B230">
        <v>26.25</v>
      </c>
      <c r="C230">
        <v>26.22</v>
      </c>
      <c r="D230">
        <v>26.66</v>
      </c>
      <c r="E230">
        <v>25.4</v>
      </c>
      <c r="F230">
        <v>25.79</v>
      </c>
      <c r="G230">
        <f t="shared" si="7"/>
        <v>-1.5237645868762494E-2</v>
      </c>
      <c r="H230">
        <f t="shared" si="8"/>
        <v>0.37630275350187437</v>
      </c>
    </row>
    <row r="231" spans="1:8" x14ac:dyDescent="0.25">
      <c r="A231" s="1">
        <v>36502</v>
      </c>
      <c r="B231">
        <v>26.54</v>
      </c>
      <c r="C231">
        <v>26.54</v>
      </c>
      <c r="D231">
        <v>26.22</v>
      </c>
      <c r="E231">
        <v>25.69</v>
      </c>
      <c r="F231">
        <v>25.4</v>
      </c>
      <c r="G231">
        <f t="shared" si="7"/>
        <v>1.1352637097301334E-2</v>
      </c>
      <c r="H231">
        <f t="shared" si="8"/>
        <v>0.37384256349169054</v>
      </c>
    </row>
    <row r="232" spans="1:8" x14ac:dyDescent="0.25">
      <c r="A232" s="1">
        <v>36503</v>
      </c>
      <c r="B232">
        <v>25.9</v>
      </c>
      <c r="C232">
        <v>26.15</v>
      </c>
      <c r="D232">
        <v>26.54</v>
      </c>
      <c r="E232">
        <v>25.05</v>
      </c>
      <c r="F232">
        <v>25.69</v>
      </c>
      <c r="G232">
        <f t="shared" si="7"/>
        <v>-2.5227983590918455E-2</v>
      </c>
      <c r="H232">
        <f t="shared" si="8"/>
        <v>0.37355777641439442</v>
      </c>
    </row>
    <row r="233" spans="1:8" x14ac:dyDescent="0.25">
      <c r="A233" s="1">
        <v>36504</v>
      </c>
      <c r="B233">
        <v>25.31</v>
      </c>
      <c r="C233">
        <v>25.23</v>
      </c>
      <c r="D233">
        <v>26.15</v>
      </c>
      <c r="E233">
        <v>24.46</v>
      </c>
      <c r="F233">
        <v>25.05</v>
      </c>
      <c r="G233">
        <f t="shared" si="7"/>
        <v>-2.3834697271847463E-2</v>
      </c>
      <c r="H233">
        <f t="shared" si="8"/>
        <v>0.3833156487886209</v>
      </c>
    </row>
    <row r="234" spans="1:8" x14ac:dyDescent="0.25">
      <c r="A234" s="1">
        <v>36507</v>
      </c>
      <c r="B234">
        <v>24.58</v>
      </c>
      <c r="C234">
        <v>25.38</v>
      </c>
      <c r="D234">
        <v>25.23</v>
      </c>
      <c r="E234">
        <v>24.58</v>
      </c>
      <c r="F234">
        <v>24.46</v>
      </c>
      <c r="G234">
        <f t="shared" si="7"/>
        <v>4.8939738788623182E-3</v>
      </c>
      <c r="H234">
        <f t="shared" si="8"/>
        <v>0.38147819482538758</v>
      </c>
    </row>
    <row r="235" spans="1:8" x14ac:dyDescent="0.25">
      <c r="A235" s="1">
        <v>36508</v>
      </c>
      <c r="B235">
        <v>25.22</v>
      </c>
      <c r="C235">
        <v>25.73</v>
      </c>
      <c r="D235">
        <v>25.38</v>
      </c>
      <c r="E235">
        <v>25.02</v>
      </c>
      <c r="F235">
        <v>24.58</v>
      </c>
      <c r="G235">
        <f t="shared" si="7"/>
        <v>1.7742400900876393E-2</v>
      </c>
      <c r="H235">
        <f t="shared" si="8"/>
        <v>0.38370171234238687</v>
      </c>
    </row>
    <row r="236" spans="1:8" x14ac:dyDescent="0.25">
      <c r="A236" s="1">
        <v>36509</v>
      </c>
      <c r="B236">
        <v>25.63</v>
      </c>
      <c r="C236">
        <v>26.36</v>
      </c>
      <c r="D236">
        <v>25.73</v>
      </c>
      <c r="E236">
        <v>25.43</v>
      </c>
      <c r="F236">
        <v>25.02</v>
      </c>
      <c r="G236">
        <f t="shared" si="7"/>
        <v>1.6254074395263159E-2</v>
      </c>
      <c r="H236">
        <f t="shared" si="8"/>
        <v>0.38356772652287424</v>
      </c>
    </row>
    <row r="237" spans="1:8" x14ac:dyDescent="0.25">
      <c r="A237" s="1">
        <v>36510</v>
      </c>
      <c r="B237">
        <v>26.39</v>
      </c>
      <c r="C237">
        <v>26.83</v>
      </c>
      <c r="D237">
        <v>26.36</v>
      </c>
      <c r="E237">
        <v>26.09</v>
      </c>
      <c r="F237">
        <v>25.43</v>
      </c>
      <c r="G237">
        <f t="shared" si="7"/>
        <v>2.5622519714608872E-2</v>
      </c>
      <c r="H237">
        <f t="shared" si="8"/>
        <v>0.39193489986002739</v>
      </c>
    </row>
    <row r="238" spans="1:8" x14ac:dyDescent="0.25">
      <c r="A238" s="1">
        <v>36511</v>
      </c>
      <c r="B238">
        <v>26.49</v>
      </c>
      <c r="C238">
        <v>26.74</v>
      </c>
      <c r="D238">
        <v>26.83</v>
      </c>
      <c r="E238">
        <v>25.52</v>
      </c>
      <c r="F238">
        <v>25.45</v>
      </c>
      <c r="G238">
        <f t="shared" si="7"/>
        <v>2.7467154800574372E-3</v>
      </c>
      <c r="H238">
        <f t="shared" si="8"/>
        <v>0.38944193665243232</v>
      </c>
    </row>
    <row r="239" spans="1:8" x14ac:dyDescent="0.25">
      <c r="A239" s="1">
        <v>36514</v>
      </c>
      <c r="B239">
        <v>25.63</v>
      </c>
      <c r="C239">
        <v>26.54</v>
      </c>
      <c r="D239">
        <v>26.74</v>
      </c>
      <c r="E239">
        <v>25.3</v>
      </c>
      <c r="F239">
        <v>25.52</v>
      </c>
      <c r="G239">
        <f t="shared" si="7"/>
        <v>-8.6580627431145415E-3</v>
      </c>
      <c r="H239">
        <f t="shared" si="8"/>
        <v>0.38024470547099842</v>
      </c>
    </row>
    <row r="240" spans="1:8" x14ac:dyDescent="0.25">
      <c r="A240" s="1">
        <v>36515</v>
      </c>
      <c r="B240">
        <v>25.49</v>
      </c>
      <c r="C240">
        <v>26.26</v>
      </c>
      <c r="D240">
        <v>26.34</v>
      </c>
      <c r="E240">
        <v>25.29</v>
      </c>
      <c r="F240">
        <v>25.3</v>
      </c>
      <c r="G240">
        <f t="shared" si="7"/>
        <v>-3.9533505160087979E-4</v>
      </c>
      <c r="H240">
        <f t="shared" si="8"/>
        <v>0.36861809129176504</v>
      </c>
    </row>
    <row r="241" spans="1:8" x14ac:dyDescent="0.25">
      <c r="A241" s="1">
        <v>36516</v>
      </c>
      <c r="B241">
        <v>24.75</v>
      </c>
      <c r="C241">
        <v>25.5</v>
      </c>
      <c r="D241">
        <v>26.26</v>
      </c>
      <c r="E241">
        <v>24.65</v>
      </c>
      <c r="F241">
        <v>25.29</v>
      </c>
      <c r="G241">
        <f t="shared" si="7"/>
        <v>-2.5632160193174734E-2</v>
      </c>
      <c r="H241">
        <f t="shared" si="8"/>
        <v>0.36800615247552737</v>
      </c>
    </row>
    <row r="242" spans="1:8" x14ac:dyDescent="0.25">
      <c r="A242" s="1">
        <v>36517</v>
      </c>
      <c r="B242">
        <v>25.19</v>
      </c>
      <c r="C242">
        <v>25.87</v>
      </c>
      <c r="D242">
        <v>25.5</v>
      </c>
      <c r="E242">
        <v>25.19</v>
      </c>
      <c r="F242">
        <v>24.65</v>
      </c>
      <c r="G242">
        <f t="shared" si="7"/>
        <v>2.1670189875819791E-2</v>
      </c>
      <c r="H242">
        <f t="shared" si="8"/>
        <v>0.36432971650032903</v>
      </c>
    </row>
    <row r="243" spans="1:8" x14ac:dyDescent="0.25">
      <c r="A243" s="1">
        <v>36523</v>
      </c>
      <c r="B243">
        <v>25.27</v>
      </c>
      <c r="C243">
        <v>26.47</v>
      </c>
      <c r="D243">
        <v>26.82</v>
      </c>
      <c r="E243">
        <v>25.45</v>
      </c>
      <c r="F243">
        <v>25.21</v>
      </c>
      <c r="G243">
        <f t="shared" si="7"/>
        <v>9.475001796703143E-3</v>
      </c>
      <c r="H243">
        <f t="shared" si="8"/>
        <v>0.36046607346450443</v>
      </c>
    </row>
    <row r="244" spans="1:8" x14ac:dyDescent="0.25">
      <c r="A244" s="1">
        <v>36524</v>
      </c>
      <c r="B244">
        <v>24.89</v>
      </c>
      <c r="C244">
        <v>25.6</v>
      </c>
      <c r="D244">
        <v>26.47</v>
      </c>
      <c r="E244">
        <v>25.08</v>
      </c>
      <c r="F244">
        <v>25.45</v>
      </c>
      <c r="G244">
        <f t="shared" si="7"/>
        <v>-1.4645027231811826E-2</v>
      </c>
      <c r="H244">
        <f t="shared" si="8"/>
        <v>0.35647966182308538</v>
      </c>
    </row>
    <row r="245" spans="1:8" x14ac:dyDescent="0.25">
      <c r="A245" s="1">
        <v>36529</v>
      </c>
      <c r="B245">
        <v>23.94</v>
      </c>
      <c r="C245">
        <v>25.55</v>
      </c>
      <c r="D245">
        <v>25.6</v>
      </c>
      <c r="E245">
        <v>24.39</v>
      </c>
      <c r="F245">
        <v>25.08</v>
      </c>
      <c r="G245">
        <f t="shared" si="7"/>
        <v>-2.7897503536890921E-2</v>
      </c>
      <c r="H245">
        <f t="shared" si="8"/>
        <v>0.32102745856402015</v>
      </c>
    </row>
    <row r="246" spans="1:8" x14ac:dyDescent="0.25">
      <c r="A246" s="1">
        <v>36530</v>
      </c>
      <c r="B246">
        <v>23.2</v>
      </c>
      <c r="C246">
        <v>24.91</v>
      </c>
      <c r="D246">
        <v>25.55</v>
      </c>
      <c r="E246">
        <v>23.73</v>
      </c>
      <c r="F246">
        <v>24.39</v>
      </c>
      <c r="G246">
        <f t="shared" si="7"/>
        <v>-2.7433141780156683E-2</v>
      </c>
      <c r="H246">
        <f t="shared" si="8"/>
        <v>0.3338081546558182</v>
      </c>
    </row>
    <row r="247" spans="1:8" x14ac:dyDescent="0.25">
      <c r="A247" s="1">
        <v>36531</v>
      </c>
      <c r="B247">
        <v>23.12</v>
      </c>
      <c r="C247">
        <v>24.78</v>
      </c>
      <c r="D247">
        <v>24.91</v>
      </c>
      <c r="E247">
        <v>23.62</v>
      </c>
      <c r="F247">
        <v>23.73</v>
      </c>
      <c r="G247">
        <f t="shared" si="7"/>
        <v>-4.6462596784558729E-3</v>
      </c>
      <c r="H247">
        <f t="shared" si="8"/>
        <v>0.30337326890780203</v>
      </c>
    </row>
    <row r="248" spans="1:8" x14ac:dyDescent="0.25">
      <c r="A248" s="1">
        <v>36532</v>
      </c>
      <c r="B248">
        <v>22.64</v>
      </c>
      <c r="C248">
        <v>24.22</v>
      </c>
      <c r="D248">
        <v>24.78</v>
      </c>
      <c r="E248">
        <v>23.09</v>
      </c>
      <c r="F248">
        <v>23.62</v>
      </c>
      <c r="G248">
        <f t="shared" si="7"/>
        <v>-2.269418740281233E-2</v>
      </c>
      <c r="H248">
        <f t="shared" si="8"/>
        <v>0.31243207312710902</v>
      </c>
    </row>
    <row r="249" spans="1:8" x14ac:dyDescent="0.25">
      <c r="A249" s="1">
        <v>36535</v>
      </c>
      <c r="B249">
        <v>23.28</v>
      </c>
      <c r="C249">
        <v>24.67</v>
      </c>
      <c r="D249">
        <v>24.22</v>
      </c>
      <c r="E249">
        <v>23.78</v>
      </c>
      <c r="F249">
        <v>23.09</v>
      </c>
      <c r="G249">
        <f t="shared" si="7"/>
        <v>2.9445267896231909E-2</v>
      </c>
      <c r="H249">
        <f t="shared" si="8"/>
        <v>0.30708593079598556</v>
      </c>
    </row>
    <row r="250" spans="1:8" x14ac:dyDescent="0.25">
      <c r="A250" s="1">
        <v>36536</v>
      </c>
      <c r="B250">
        <v>24.2</v>
      </c>
      <c r="C250">
        <v>25.77</v>
      </c>
      <c r="D250">
        <v>24.67</v>
      </c>
      <c r="E250">
        <v>24.62</v>
      </c>
      <c r="F250">
        <v>23.78</v>
      </c>
      <c r="G250">
        <f t="shared" si="7"/>
        <v>3.4714229493671735E-2</v>
      </c>
      <c r="H250">
        <f t="shared" si="8"/>
        <v>0.33065634448572068</v>
      </c>
    </row>
    <row r="251" spans="1:8" x14ac:dyDescent="0.25">
      <c r="A251" s="1">
        <v>36537</v>
      </c>
      <c r="B251">
        <v>24.59</v>
      </c>
      <c r="C251">
        <v>26.28</v>
      </c>
      <c r="D251">
        <v>25.77</v>
      </c>
      <c r="E251">
        <v>24.81</v>
      </c>
      <c r="F251">
        <v>24.62</v>
      </c>
      <c r="G251">
        <f t="shared" si="7"/>
        <v>7.6876769474020466E-3</v>
      </c>
      <c r="H251">
        <f t="shared" si="8"/>
        <v>0.32918754315876242</v>
      </c>
    </row>
    <row r="252" spans="1:8" x14ac:dyDescent="0.25">
      <c r="A252" s="1">
        <v>36538</v>
      </c>
      <c r="B252">
        <v>24.83</v>
      </c>
      <c r="C252">
        <v>26.69</v>
      </c>
      <c r="D252">
        <v>26.28</v>
      </c>
      <c r="E252">
        <v>24.98</v>
      </c>
      <c r="F252">
        <v>24.81</v>
      </c>
      <c r="G252">
        <f t="shared" si="7"/>
        <v>6.8287069937221327E-3</v>
      </c>
      <c r="H252">
        <f t="shared" si="8"/>
        <v>0.316732998111659</v>
      </c>
    </row>
    <row r="253" spans="1:8" x14ac:dyDescent="0.25">
      <c r="A253" s="1">
        <v>36539</v>
      </c>
      <c r="B253">
        <v>25.34</v>
      </c>
      <c r="C253">
        <v>28.02</v>
      </c>
      <c r="D253">
        <v>26.69</v>
      </c>
      <c r="E253">
        <v>50.64</v>
      </c>
      <c r="F253">
        <v>49.510000000000005</v>
      </c>
      <c r="G253">
        <f t="shared" si="7"/>
        <v>2.25671084625889E-2</v>
      </c>
      <c r="H253">
        <f t="shared" si="8"/>
        <v>0.31113398745207288</v>
      </c>
    </row>
    <row r="254" spans="1:8" x14ac:dyDescent="0.25">
      <c r="A254" s="1">
        <v>36543</v>
      </c>
      <c r="B254">
        <v>26.35</v>
      </c>
      <c r="C254">
        <v>28.85</v>
      </c>
      <c r="D254">
        <v>28.02</v>
      </c>
      <c r="E254">
        <v>26.05</v>
      </c>
      <c r="F254">
        <v>25.65</v>
      </c>
      <c r="G254">
        <f t="shared" si="7"/>
        <v>1.5474196582597383E-2</v>
      </c>
      <c r="H254">
        <f t="shared" si="8"/>
        <v>0.31406857744941769</v>
      </c>
    </row>
    <row r="255" spans="1:8" x14ac:dyDescent="0.25">
      <c r="A255" s="1">
        <v>36544</v>
      </c>
      <c r="B255">
        <v>26.12</v>
      </c>
      <c r="C255">
        <v>29.54</v>
      </c>
      <c r="D255">
        <v>28.85</v>
      </c>
      <c r="E255">
        <v>25.84</v>
      </c>
      <c r="F255">
        <v>26.05</v>
      </c>
      <c r="G255">
        <f t="shared" si="7"/>
        <v>-8.0940892849748931E-3</v>
      </c>
      <c r="H255">
        <f t="shared" si="8"/>
        <v>0.31236323177763997</v>
      </c>
    </row>
    <row r="256" spans="1:8" x14ac:dyDescent="0.25">
      <c r="A256" s="1">
        <v>36545</v>
      </c>
      <c r="B256">
        <v>26.45</v>
      </c>
      <c r="C256">
        <v>29.66</v>
      </c>
      <c r="D256">
        <v>29.54</v>
      </c>
      <c r="E256">
        <v>26.1</v>
      </c>
      <c r="F256">
        <v>25.84</v>
      </c>
      <c r="G256">
        <f t="shared" si="7"/>
        <v>1.0011635414246741E-2</v>
      </c>
      <c r="H256">
        <f t="shared" si="8"/>
        <v>0.30952229481732912</v>
      </c>
    </row>
    <row r="257" spans="1:8" x14ac:dyDescent="0.25">
      <c r="A257" s="1">
        <v>36546</v>
      </c>
      <c r="B257">
        <v>26.9</v>
      </c>
      <c r="C257">
        <v>28.2</v>
      </c>
      <c r="D257">
        <v>27.97</v>
      </c>
      <c r="E257">
        <v>26.35</v>
      </c>
      <c r="F257">
        <v>26.1</v>
      </c>
      <c r="G257">
        <f t="shared" si="7"/>
        <v>9.5329606587236868E-3</v>
      </c>
      <c r="H257">
        <f t="shared" si="8"/>
        <v>0.29852141377052455</v>
      </c>
    </row>
    <row r="258" spans="1:8" x14ac:dyDescent="0.25">
      <c r="A258" s="1">
        <v>36549</v>
      </c>
      <c r="B258">
        <v>26.91</v>
      </c>
      <c r="C258">
        <v>27.83</v>
      </c>
      <c r="D258">
        <v>28.2</v>
      </c>
      <c r="E258">
        <v>26.06</v>
      </c>
      <c r="F258">
        <v>26.35</v>
      </c>
      <c r="G258">
        <f t="shared" si="7"/>
        <v>-1.1066703290672369E-2</v>
      </c>
      <c r="H258">
        <f t="shared" si="8"/>
        <v>0.3017672747077722</v>
      </c>
    </row>
    <row r="259" spans="1:8" x14ac:dyDescent="0.25">
      <c r="A259" s="1">
        <v>36550</v>
      </c>
      <c r="B259">
        <v>27.2</v>
      </c>
      <c r="C259">
        <v>28.28</v>
      </c>
      <c r="D259">
        <v>27.83</v>
      </c>
      <c r="E259">
        <v>26.54</v>
      </c>
      <c r="F259">
        <v>26.06</v>
      </c>
      <c r="G259">
        <f t="shared" si="7"/>
        <v>1.8251457207362348E-2</v>
      </c>
      <c r="H259">
        <f t="shared" si="8"/>
        <v>0.30565902303299725</v>
      </c>
    </row>
    <row r="260" spans="1:8" x14ac:dyDescent="0.25">
      <c r="A260" s="1">
        <v>36551</v>
      </c>
      <c r="B260">
        <v>26.98</v>
      </c>
      <c r="C260">
        <v>27.84</v>
      </c>
      <c r="D260">
        <v>28.28</v>
      </c>
      <c r="E260">
        <v>26.13</v>
      </c>
      <c r="F260">
        <v>26.54</v>
      </c>
      <c r="G260">
        <f t="shared" si="7"/>
        <v>-1.5568949371540325E-2</v>
      </c>
      <c r="H260">
        <f t="shared" si="8"/>
        <v>0.31201929694956793</v>
      </c>
    </row>
    <row r="261" spans="1:8" x14ac:dyDescent="0.25">
      <c r="A261" s="1">
        <v>36552</v>
      </c>
      <c r="B261">
        <v>26.54</v>
      </c>
      <c r="C261">
        <v>27.32</v>
      </c>
      <c r="D261">
        <v>27.84</v>
      </c>
      <c r="E261">
        <v>25.62</v>
      </c>
      <c r="F261">
        <v>26.13</v>
      </c>
      <c r="G261">
        <f t="shared" si="7"/>
        <v>-1.9710783063932886E-2</v>
      </c>
      <c r="H261">
        <f t="shared" si="8"/>
        <v>0.3058626841049108</v>
      </c>
    </row>
    <row r="262" spans="1:8" x14ac:dyDescent="0.25">
      <c r="A262" s="1">
        <v>36553</v>
      </c>
      <c r="B262">
        <v>26.6</v>
      </c>
      <c r="C262">
        <v>27.22</v>
      </c>
      <c r="D262">
        <v>27.32</v>
      </c>
      <c r="E262">
        <v>25.68</v>
      </c>
      <c r="F262">
        <v>25.62</v>
      </c>
      <c r="G262">
        <f t="shared" si="7"/>
        <v>2.339182353172241E-3</v>
      </c>
      <c r="H262">
        <f t="shared" si="8"/>
        <v>0.29667761663823028</v>
      </c>
    </row>
    <row r="263" spans="1:8" x14ac:dyDescent="0.25">
      <c r="A263" s="1">
        <v>36556</v>
      </c>
      <c r="B263">
        <v>26.92</v>
      </c>
      <c r="C263">
        <v>27.64</v>
      </c>
      <c r="D263">
        <v>27.22</v>
      </c>
      <c r="E263">
        <v>25.97</v>
      </c>
      <c r="F263">
        <v>25.68</v>
      </c>
      <c r="G263">
        <f t="shared" si="7"/>
        <v>1.1229546852896694E-2</v>
      </c>
      <c r="H263">
        <f t="shared" si="8"/>
        <v>0.29742809371035944</v>
      </c>
    </row>
    <row r="264" spans="1:8" x14ac:dyDescent="0.25">
      <c r="A264" s="1">
        <v>36557</v>
      </c>
      <c r="B264">
        <v>27.34</v>
      </c>
      <c r="C264">
        <v>28.22</v>
      </c>
      <c r="D264">
        <v>27.64</v>
      </c>
      <c r="E264">
        <v>26.39</v>
      </c>
      <c r="F264">
        <v>25.97</v>
      </c>
      <c r="G264">
        <f t="shared" si="7"/>
        <v>1.6043124840575684E-2</v>
      </c>
      <c r="H264">
        <f t="shared" si="8"/>
        <v>0.29621531610015966</v>
      </c>
    </row>
    <row r="265" spans="1:8" x14ac:dyDescent="0.25">
      <c r="A265" s="1">
        <v>36558</v>
      </c>
      <c r="B265">
        <v>26.89</v>
      </c>
      <c r="C265">
        <v>27.55</v>
      </c>
      <c r="D265">
        <v>28.22</v>
      </c>
      <c r="E265">
        <v>25.93</v>
      </c>
      <c r="F265">
        <v>26.39</v>
      </c>
      <c r="G265">
        <f t="shared" si="7"/>
        <v>-1.7584550964659714E-2</v>
      </c>
      <c r="H265">
        <f t="shared" si="8"/>
        <v>0.28426885149319581</v>
      </c>
    </row>
    <row r="266" spans="1:8" x14ac:dyDescent="0.25">
      <c r="A266" s="1">
        <v>36559</v>
      </c>
      <c r="B266">
        <v>27.62</v>
      </c>
      <c r="C266">
        <v>28.03</v>
      </c>
      <c r="D266">
        <v>27.55</v>
      </c>
      <c r="E266">
        <v>26.66</v>
      </c>
      <c r="F266">
        <v>25.93</v>
      </c>
      <c r="G266">
        <f t="shared" si="7"/>
        <v>2.7763715199989648E-2</v>
      </c>
      <c r="H266">
        <f t="shared" si="8"/>
        <v>0.27355725063723346</v>
      </c>
    </row>
    <row r="267" spans="1:8" x14ac:dyDescent="0.25">
      <c r="A267" s="1">
        <v>36560</v>
      </c>
      <c r="B267">
        <v>28.03</v>
      </c>
      <c r="C267">
        <v>28.82</v>
      </c>
      <c r="D267">
        <v>28.03</v>
      </c>
      <c r="E267">
        <v>27.07</v>
      </c>
      <c r="F267">
        <v>26.66</v>
      </c>
      <c r="G267">
        <f t="shared" si="7"/>
        <v>1.5261788875647195E-2</v>
      </c>
      <c r="H267">
        <f t="shared" si="8"/>
        <v>0.27276839433323169</v>
      </c>
    </row>
    <row r="268" spans="1:8" x14ac:dyDescent="0.25">
      <c r="A268" s="1">
        <v>36563</v>
      </c>
      <c r="B268">
        <v>27.73</v>
      </c>
      <c r="C268">
        <v>28.45</v>
      </c>
      <c r="D268">
        <v>28.82</v>
      </c>
      <c r="E268">
        <v>26.88</v>
      </c>
      <c r="F268">
        <v>27.07</v>
      </c>
      <c r="G268">
        <f t="shared" si="7"/>
        <v>-7.0435879712610156E-3</v>
      </c>
      <c r="H268">
        <f t="shared" si="8"/>
        <v>0.25557453144565367</v>
      </c>
    </row>
    <row r="269" spans="1:8" x14ac:dyDescent="0.25">
      <c r="A269" s="1">
        <v>36564</v>
      </c>
      <c r="B269">
        <v>27.02</v>
      </c>
      <c r="C269">
        <v>28.02</v>
      </c>
      <c r="D269">
        <v>28.45</v>
      </c>
      <c r="E269">
        <v>26.37</v>
      </c>
      <c r="F269">
        <v>26.88</v>
      </c>
      <c r="G269">
        <f t="shared" si="7"/>
        <v>-1.9155515289753376E-2</v>
      </c>
      <c r="H269">
        <f t="shared" si="8"/>
        <v>0.2581947414576436</v>
      </c>
    </row>
    <row r="270" spans="1:8" x14ac:dyDescent="0.25">
      <c r="A270" s="1">
        <v>36565</v>
      </c>
      <c r="B270">
        <v>27.57</v>
      </c>
      <c r="C270">
        <v>28.77</v>
      </c>
      <c r="D270">
        <v>28.02</v>
      </c>
      <c r="E270">
        <v>26.92</v>
      </c>
      <c r="F270">
        <v>26.37</v>
      </c>
      <c r="G270">
        <f t="shared" si="7"/>
        <v>2.0642504411331725E-2</v>
      </c>
      <c r="H270">
        <f t="shared" si="8"/>
        <v>0.24095300273436532</v>
      </c>
    </row>
    <row r="271" spans="1:8" x14ac:dyDescent="0.25">
      <c r="A271" s="1">
        <v>36566</v>
      </c>
      <c r="B271">
        <v>27.38</v>
      </c>
      <c r="C271">
        <v>29.43</v>
      </c>
      <c r="D271">
        <v>28.77</v>
      </c>
      <c r="E271">
        <v>27.48</v>
      </c>
      <c r="F271">
        <v>26.92</v>
      </c>
      <c r="G271">
        <f t="shared" si="7"/>
        <v>2.0588962577621463E-2</v>
      </c>
      <c r="H271">
        <f t="shared" si="8"/>
        <v>0.24763881324765541</v>
      </c>
    </row>
    <row r="272" spans="1:8" x14ac:dyDescent="0.25">
      <c r="A272" s="1">
        <v>36567</v>
      </c>
      <c r="B272">
        <v>27.57</v>
      </c>
      <c r="C272">
        <v>29.44</v>
      </c>
      <c r="D272">
        <v>29.43</v>
      </c>
      <c r="E272">
        <v>27.82</v>
      </c>
      <c r="F272">
        <v>27.48</v>
      </c>
      <c r="G272">
        <f t="shared" si="7"/>
        <v>1.229671914114827E-2</v>
      </c>
      <c r="H272">
        <f t="shared" si="8"/>
        <v>0.24895624009423037</v>
      </c>
    </row>
    <row r="273" spans="1:8" x14ac:dyDescent="0.25">
      <c r="A273" s="1">
        <v>36570</v>
      </c>
      <c r="B273">
        <v>28.08</v>
      </c>
      <c r="C273">
        <v>30.25</v>
      </c>
      <c r="D273">
        <v>29.44</v>
      </c>
      <c r="E273">
        <v>28.76</v>
      </c>
      <c r="F273">
        <v>27.82</v>
      </c>
      <c r="G273">
        <f t="shared" si="7"/>
        <v>3.3230346357549116E-2</v>
      </c>
      <c r="H273">
        <f t="shared" si="8"/>
        <v>0.26139513289994459</v>
      </c>
    </row>
    <row r="274" spans="1:8" x14ac:dyDescent="0.25">
      <c r="A274" s="1">
        <v>36571</v>
      </c>
      <c r="B274">
        <v>27.98</v>
      </c>
      <c r="C274">
        <v>30.06</v>
      </c>
      <c r="D274">
        <v>30.25</v>
      </c>
      <c r="E274">
        <v>27.13</v>
      </c>
      <c r="F274">
        <v>27.13</v>
      </c>
      <c r="G274">
        <f t="shared" si="7"/>
        <v>0</v>
      </c>
      <c r="H274">
        <f t="shared" si="8"/>
        <v>0.25950244275557621</v>
      </c>
    </row>
    <row r="275" spans="1:8" x14ac:dyDescent="0.25">
      <c r="A275" s="1">
        <v>36572</v>
      </c>
      <c r="B275">
        <v>28.17</v>
      </c>
      <c r="C275">
        <v>30.05</v>
      </c>
      <c r="D275">
        <v>30.06</v>
      </c>
      <c r="E275">
        <v>27.37</v>
      </c>
      <c r="F275">
        <v>27.13</v>
      </c>
      <c r="G275">
        <f t="shared" si="7"/>
        <v>8.8073963817474361E-3</v>
      </c>
      <c r="H275">
        <f t="shared" si="8"/>
        <v>0.25513417748054523</v>
      </c>
    </row>
    <row r="276" spans="1:8" x14ac:dyDescent="0.25">
      <c r="A276" s="1">
        <v>36573</v>
      </c>
      <c r="B276">
        <v>27.72</v>
      </c>
      <c r="C276">
        <v>29.46</v>
      </c>
      <c r="D276">
        <v>30.05</v>
      </c>
      <c r="E276">
        <v>26.67</v>
      </c>
      <c r="F276">
        <v>27.37</v>
      </c>
      <c r="G276">
        <f t="shared" si="7"/>
        <v>-2.5908184858664803E-2</v>
      </c>
      <c r="H276">
        <f t="shared" si="8"/>
        <v>0.27808493105761234</v>
      </c>
    </row>
    <row r="277" spans="1:8" x14ac:dyDescent="0.25">
      <c r="A277" s="1">
        <v>36574</v>
      </c>
      <c r="B277">
        <v>27.22</v>
      </c>
      <c r="C277">
        <v>29.51</v>
      </c>
      <c r="D277">
        <v>29.46</v>
      </c>
      <c r="E277">
        <v>26.22</v>
      </c>
      <c r="F277">
        <v>26.67</v>
      </c>
      <c r="G277">
        <f t="shared" ref="G277:G340" si="9">LN(E277/F277)</f>
        <v>-1.7016859858369281E-2</v>
      </c>
      <c r="H277">
        <f t="shared" ref="H277:H340" si="10">STDEV(G258:G277)*SQRT(252)</f>
        <v>0.2869048750185475</v>
      </c>
    </row>
    <row r="278" spans="1:8" x14ac:dyDescent="0.25">
      <c r="A278" s="1">
        <v>36578</v>
      </c>
      <c r="B278">
        <v>27.51</v>
      </c>
      <c r="C278">
        <v>29.62</v>
      </c>
      <c r="D278">
        <v>29.51</v>
      </c>
      <c r="E278">
        <v>26.58</v>
      </c>
      <c r="F278">
        <v>25.93</v>
      </c>
      <c r="G278">
        <f t="shared" si="9"/>
        <v>2.475845373452628E-2</v>
      </c>
      <c r="H278">
        <f t="shared" si="10"/>
        <v>0.29228697344527815</v>
      </c>
    </row>
    <row r="279" spans="1:8" x14ac:dyDescent="0.25">
      <c r="A279" s="1">
        <v>36579</v>
      </c>
      <c r="B279">
        <v>27.99</v>
      </c>
      <c r="C279">
        <v>29.39</v>
      </c>
      <c r="D279">
        <v>28.92</v>
      </c>
      <c r="E279">
        <v>27.06</v>
      </c>
      <c r="F279">
        <v>26.58</v>
      </c>
      <c r="G279">
        <f t="shared" si="9"/>
        <v>1.7897569457542666E-2</v>
      </c>
      <c r="H279">
        <f t="shared" si="10"/>
        <v>0.29206814166841971</v>
      </c>
    </row>
    <row r="280" spans="1:8" x14ac:dyDescent="0.25">
      <c r="A280" s="1">
        <v>36580</v>
      </c>
      <c r="B280">
        <v>28.35</v>
      </c>
      <c r="C280">
        <v>29.97</v>
      </c>
      <c r="D280">
        <v>29.39</v>
      </c>
      <c r="E280">
        <v>27.37</v>
      </c>
      <c r="F280">
        <v>27.06</v>
      </c>
      <c r="G280">
        <f t="shared" si="9"/>
        <v>1.1390900309945743E-2</v>
      </c>
      <c r="H280">
        <f t="shared" si="10"/>
        <v>0.28310785427363239</v>
      </c>
    </row>
    <row r="281" spans="1:8" x14ac:dyDescent="0.25">
      <c r="A281" s="1">
        <v>36581</v>
      </c>
      <c r="B281">
        <v>28.6</v>
      </c>
      <c r="C281">
        <v>30.35</v>
      </c>
      <c r="D281">
        <v>29.97</v>
      </c>
      <c r="E281">
        <v>27.48</v>
      </c>
      <c r="F281">
        <v>27.37</v>
      </c>
      <c r="G281">
        <f t="shared" si="9"/>
        <v>4.0109443015609357E-3</v>
      </c>
      <c r="H281">
        <f t="shared" si="10"/>
        <v>0.26682016081715626</v>
      </c>
    </row>
    <row r="282" spans="1:8" x14ac:dyDescent="0.25">
      <c r="A282" s="1">
        <v>36584</v>
      </c>
      <c r="B282">
        <v>28.42</v>
      </c>
      <c r="C282">
        <v>30.13</v>
      </c>
      <c r="D282">
        <v>30.35</v>
      </c>
      <c r="E282">
        <v>27.41</v>
      </c>
      <c r="F282">
        <v>27.48</v>
      </c>
      <c r="G282">
        <f t="shared" si="9"/>
        <v>-2.5505570394541823E-3</v>
      </c>
      <c r="H282">
        <f t="shared" si="10"/>
        <v>0.26850678892402935</v>
      </c>
    </row>
    <row r="283" spans="1:8" x14ac:dyDescent="0.25">
      <c r="A283" s="1">
        <v>36585</v>
      </c>
      <c r="B283">
        <v>29.04</v>
      </c>
      <c r="C283">
        <v>30.43</v>
      </c>
      <c r="D283">
        <v>30.13</v>
      </c>
      <c r="E283">
        <v>28.09</v>
      </c>
      <c r="F283">
        <v>27.41</v>
      </c>
      <c r="G283">
        <f t="shared" si="9"/>
        <v>2.4505730801457848E-2</v>
      </c>
      <c r="H283">
        <f t="shared" si="10"/>
        <v>0.27549995980308178</v>
      </c>
    </row>
    <row r="284" spans="1:8" x14ac:dyDescent="0.25">
      <c r="A284" s="1">
        <v>36586</v>
      </c>
      <c r="B284">
        <v>30.01</v>
      </c>
      <c r="C284">
        <v>31.77</v>
      </c>
      <c r="D284">
        <v>30.43</v>
      </c>
      <c r="E284">
        <v>29.06</v>
      </c>
      <c r="F284">
        <v>28.09</v>
      </c>
      <c r="G284">
        <f t="shared" si="9"/>
        <v>3.394901702598456E-2</v>
      </c>
      <c r="H284">
        <f t="shared" si="10"/>
        <v>0.28990824707094232</v>
      </c>
    </row>
    <row r="285" spans="1:8" x14ac:dyDescent="0.25">
      <c r="A285" s="1">
        <v>36587</v>
      </c>
      <c r="B285">
        <v>30.07</v>
      </c>
      <c r="C285">
        <v>31.69</v>
      </c>
      <c r="D285">
        <v>31.77</v>
      </c>
      <c r="E285">
        <v>29.22</v>
      </c>
      <c r="F285">
        <v>29.06</v>
      </c>
      <c r="G285">
        <f t="shared" si="9"/>
        <v>5.4907481804165907E-3</v>
      </c>
      <c r="H285">
        <f t="shared" si="10"/>
        <v>0.27370906795105004</v>
      </c>
    </row>
    <row r="286" spans="1:8" x14ac:dyDescent="0.25">
      <c r="A286" s="1">
        <v>36588</v>
      </c>
      <c r="B286">
        <v>29.84</v>
      </c>
      <c r="C286">
        <v>31.51</v>
      </c>
      <c r="D286">
        <v>31.69</v>
      </c>
      <c r="E286">
        <v>28.99</v>
      </c>
      <c r="F286">
        <v>29.22</v>
      </c>
      <c r="G286">
        <f t="shared" si="9"/>
        <v>-7.9024633889893114E-3</v>
      </c>
      <c r="H286">
        <f t="shared" si="10"/>
        <v>0.27132005074271043</v>
      </c>
    </row>
    <row r="287" spans="1:8" x14ac:dyDescent="0.25">
      <c r="A287" s="1">
        <v>36591</v>
      </c>
      <c r="B287">
        <v>30.48</v>
      </c>
      <c r="C287">
        <v>32.18</v>
      </c>
      <c r="D287">
        <v>31.51</v>
      </c>
      <c r="E287">
        <v>29.63</v>
      </c>
      <c r="F287">
        <v>28.99</v>
      </c>
      <c r="G287">
        <f t="shared" si="9"/>
        <v>2.1836418651909724E-2</v>
      </c>
      <c r="H287">
        <f t="shared" si="10"/>
        <v>0.27474442976861707</v>
      </c>
    </row>
    <row r="288" spans="1:8" x14ac:dyDescent="0.25">
      <c r="A288" s="1">
        <v>36592</v>
      </c>
      <c r="B288">
        <v>32.75</v>
      </c>
      <c r="C288">
        <v>34.130000000000003</v>
      </c>
      <c r="D288">
        <v>32.18</v>
      </c>
      <c r="E288">
        <v>31.9</v>
      </c>
      <c r="F288">
        <v>29.63</v>
      </c>
      <c r="G288">
        <f t="shared" si="9"/>
        <v>7.3818648205325008E-2</v>
      </c>
      <c r="H288">
        <f t="shared" si="10"/>
        <v>0.35443246534858835</v>
      </c>
    </row>
    <row r="289" spans="1:8" x14ac:dyDescent="0.25">
      <c r="A289" s="1">
        <v>36593</v>
      </c>
      <c r="B289">
        <v>31.55</v>
      </c>
      <c r="C289">
        <v>31.26</v>
      </c>
      <c r="D289">
        <v>34.130000000000003</v>
      </c>
      <c r="E289">
        <v>28.8</v>
      </c>
      <c r="F289">
        <v>31.9</v>
      </c>
      <c r="G289">
        <f t="shared" si="9"/>
        <v>-0.10223062264889859</v>
      </c>
      <c r="H289">
        <f t="shared" si="10"/>
        <v>0.53039016647790482</v>
      </c>
    </row>
    <row r="290" spans="1:8" x14ac:dyDescent="0.25">
      <c r="A290" s="1">
        <v>36594</v>
      </c>
      <c r="B290">
        <v>30.14</v>
      </c>
      <c r="C290">
        <v>31.69</v>
      </c>
      <c r="D290">
        <v>31.26</v>
      </c>
      <c r="E290">
        <v>29.29</v>
      </c>
      <c r="F290">
        <v>28.8</v>
      </c>
      <c r="G290">
        <f t="shared" si="9"/>
        <v>1.6870773697741859E-2</v>
      </c>
      <c r="H290">
        <f t="shared" si="10"/>
        <v>0.52935447858621953</v>
      </c>
    </row>
    <row r="291" spans="1:8" x14ac:dyDescent="0.25">
      <c r="A291" s="1">
        <v>36595</v>
      </c>
      <c r="B291">
        <v>28.69</v>
      </c>
      <c r="C291">
        <v>31.76</v>
      </c>
      <c r="D291">
        <v>31.69</v>
      </c>
      <c r="E291">
        <v>28.94</v>
      </c>
      <c r="F291">
        <v>29.29</v>
      </c>
      <c r="G291">
        <f t="shared" si="9"/>
        <v>-1.202143963630419E-2</v>
      </c>
      <c r="H291">
        <f t="shared" si="10"/>
        <v>0.53146904759221636</v>
      </c>
    </row>
    <row r="292" spans="1:8" x14ac:dyDescent="0.25">
      <c r="A292" s="1">
        <v>36598</v>
      </c>
      <c r="B292">
        <v>29.17</v>
      </c>
      <c r="C292">
        <v>32.020000000000003</v>
      </c>
      <c r="D292">
        <v>31.76</v>
      </c>
      <c r="E292">
        <v>28.89</v>
      </c>
      <c r="F292">
        <v>28.94</v>
      </c>
      <c r="G292">
        <f t="shared" si="9"/>
        <v>-1.7292067251939288E-3</v>
      </c>
      <c r="H292">
        <f t="shared" si="10"/>
        <v>0.53161858313756438</v>
      </c>
    </row>
    <row r="293" spans="1:8" x14ac:dyDescent="0.25">
      <c r="A293" s="1">
        <v>36599</v>
      </c>
      <c r="B293">
        <v>28.64</v>
      </c>
      <c r="C293">
        <v>31.69</v>
      </c>
      <c r="D293">
        <v>32.020000000000003</v>
      </c>
      <c r="E293">
        <v>28.34</v>
      </c>
      <c r="F293">
        <v>28.89</v>
      </c>
      <c r="G293">
        <f t="shared" si="9"/>
        <v>-1.9221280215609565E-2</v>
      </c>
      <c r="H293">
        <f t="shared" si="10"/>
        <v>0.52773692963035934</v>
      </c>
    </row>
    <row r="294" spans="1:8" x14ac:dyDescent="0.25">
      <c r="A294" s="1">
        <v>36600</v>
      </c>
      <c r="B294">
        <v>27.83</v>
      </c>
      <c r="C294">
        <v>30.72</v>
      </c>
      <c r="D294">
        <v>31.69</v>
      </c>
      <c r="E294">
        <v>27.53</v>
      </c>
      <c r="F294">
        <v>28.34</v>
      </c>
      <c r="G294">
        <f t="shared" si="9"/>
        <v>-2.8997915108018406E-2</v>
      </c>
      <c r="H294">
        <f t="shared" si="10"/>
        <v>0.53963624790079223</v>
      </c>
    </row>
    <row r="295" spans="1:8" x14ac:dyDescent="0.25">
      <c r="A295" s="1">
        <v>36601</v>
      </c>
      <c r="B295">
        <v>27.71</v>
      </c>
      <c r="C295">
        <v>31.09</v>
      </c>
      <c r="D295">
        <v>30.72</v>
      </c>
      <c r="E295">
        <v>27.41</v>
      </c>
      <c r="F295">
        <v>27.53</v>
      </c>
      <c r="G295">
        <f t="shared" si="9"/>
        <v>-4.3684088398215576E-3</v>
      </c>
      <c r="H295">
        <f t="shared" si="10"/>
        <v>0.53922774284062103</v>
      </c>
    </row>
    <row r="296" spans="1:8" x14ac:dyDescent="0.25">
      <c r="A296" s="1">
        <v>36602</v>
      </c>
      <c r="B296">
        <v>27.04</v>
      </c>
      <c r="C296">
        <v>30.91</v>
      </c>
      <c r="D296">
        <v>31.09</v>
      </c>
      <c r="E296">
        <v>26.56</v>
      </c>
      <c r="F296">
        <v>26.78</v>
      </c>
      <c r="G296">
        <f t="shared" si="9"/>
        <v>-8.2490156547934193E-3</v>
      </c>
      <c r="H296">
        <f t="shared" si="10"/>
        <v>0.53128606540001766</v>
      </c>
    </row>
    <row r="297" spans="1:8" x14ac:dyDescent="0.25">
      <c r="A297" s="1">
        <v>36605</v>
      </c>
      <c r="B297">
        <v>24.86</v>
      </c>
      <c r="C297">
        <v>29.43</v>
      </c>
      <c r="D297">
        <v>30.91</v>
      </c>
      <c r="E297">
        <v>25.21</v>
      </c>
      <c r="F297">
        <v>26.56</v>
      </c>
      <c r="G297">
        <f t="shared" si="9"/>
        <v>-5.2165583408404555E-2</v>
      </c>
      <c r="H297">
        <f t="shared" si="10"/>
        <v>0.56134399846940508</v>
      </c>
    </row>
    <row r="298" spans="1:8" x14ac:dyDescent="0.25">
      <c r="A298" s="1">
        <v>36606</v>
      </c>
      <c r="B298">
        <v>25.35</v>
      </c>
      <c r="C298">
        <v>28</v>
      </c>
      <c r="D298">
        <v>29.43</v>
      </c>
      <c r="E298">
        <v>25.72</v>
      </c>
      <c r="F298">
        <v>25.21</v>
      </c>
      <c r="G298">
        <f t="shared" si="9"/>
        <v>2.002815816959011E-2</v>
      </c>
      <c r="H298">
        <f t="shared" si="10"/>
        <v>0.55879478026321183</v>
      </c>
    </row>
    <row r="299" spans="1:8" x14ac:dyDescent="0.25">
      <c r="A299" s="1">
        <v>36607</v>
      </c>
      <c r="B299">
        <v>24.66</v>
      </c>
      <c r="C299">
        <v>27.46</v>
      </c>
      <c r="D299">
        <v>27.81</v>
      </c>
      <c r="E299">
        <v>25.4</v>
      </c>
      <c r="F299">
        <v>25.72</v>
      </c>
      <c r="G299">
        <f t="shared" si="9"/>
        <v>-1.2519725344927709E-2</v>
      </c>
      <c r="H299">
        <f t="shared" si="10"/>
        <v>0.55594932874929859</v>
      </c>
    </row>
    <row r="300" spans="1:8" x14ac:dyDescent="0.25">
      <c r="A300" s="1">
        <v>36608</v>
      </c>
      <c r="B300">
        <v>24.68</v>
      </c>
      <c r="C300">
        <v>27.31</v>
      </c>
      <c r="D300">
        <v>27.46</v>
      </c>
      <c r="E300">
        <v>25.48</v>
      </c>
      <c r="F300">
        <v>25.4</v>
      </c>
      <c r="G300">
        <f t="shared" si="9"/>
        <v>3.1446566794717814E-3</v>
      </c>
      <c r="H300">
        <f t="shared" si="10"/>
        <v>0.55408185689494194</v>
      </c>
    </row>
    <row r="301" spans="1:8" x14ac:dyDescent="0.25">
      <c r="A301" s="1">
        <v>36609</v>
      </c>
      <c r="B301">
        <v>25.11</v>
      </c>
      <c r="C301">
        <v>28.02</v>
      </c>
      <c r="D301">
        <v>27.31</v>
      </c>
      <c r="E301">
        <v>25.91</v>
      </c>
      <c r="F301">
        <v>25.48</v>
      </c>
      <c r="G301">
        <f t="shared" si="9"/>
        <v>1.6735163870055979E-2</v>
      </c>
      <c r="H301">
        <f t="shared" si="10"/>
        <v>0.55786706594044233</v>
      </c>
    </row>
    <row r="302" spans="1:8" x14ac:dyDescent="0.25">
      <c r="A302" s="1">
        <v>36612</v>
      </c>
      <c r="B302">
        <v>24.78</v>
      </c>
      <c r="C302">
        <v>27.79</v>
      </c>
      <c r="D302">
        <v>28.02</v>
      </c>
      <c r="E302">
        <v>25.68</v>
      </c>
      <c r="F302">
        <v>25.91</v>
      </c>
      <c r="G302">
        <f t="shared" si="9"/>
        <v>-8.916515752258233E-3</v>
      </c>
      <c r="H302">
        <f t="shared" si="10"/>
        <v>0.55844122264245488</v>
      </c>
    </row>
    <row r="303" spans="1:8" x14ac:dyDescent="0.25">
      <c r="A303" s="1">
        <v>36613</v>
      </c>
      <c r="B303">
        <v>24.56</v>
      </c>
      <c r="C303">
        <v>27.09</v>
      </c>
      <c r="D303">
        <v>27.79</v>
      </c>
      <c r="E303">
        <v>25.51</v>
      </c>
      <c r="F303">
        <v>25.68</v>
      </c>
      <c r="G303">
        <f t="shared" si="9"/>
        <v>-6.6419466680402734E-3</v>
      </c>
      <c r="H303">
        <f t="shared" si="10"/>
        <v>0.54963684725679018</v>
      </c>
    </row>
    <row r="304" spans="1:8" x14ac:dyDescent="0.25">
      <c r="A304" s="1">
        <v>36614</v>
      </c>
      <c r="B304">
        <v>23.45</v>
      </c>
      <c r="C304">
        <v>26.45</v>
      </c>
      <c r="D304">
        <v>27.09</v>
      </c>
      <c r="E304">
        <v>24.4</v>
      </c>
      <c r="F304">
        <v>25.51</v>
      </c>
      <c r="G304">
        <f t="shared" si="9"/>
        <v>-4.4487399854563958E-2</v>
      </c>
      <c r="H304">
        <f t="shared" si="10"/>
        <v>0.54898110571699943</v>
      </c>
    </row>
    <row r="305" spans="1:8" x14ac:dyDescent="0.25">
      <c r="A305" s="1">
        <v>36615</v>
      </c>
      <c r="B305">
        <v>23.68</v>
      </c>
      <c r="C305">
        <v>26.7</v>
      </c>
      <c r="D305">
        <v>26.45</v>
      </c>
      <c r="E305">
        <v>24.63</v>
      </c>
      <c r="F305">
        <v>24.4</v>
      </c>
      <c r="G305">
        <f t="shared" si="9"/>
        <v>9.3820798332904659E-3</v>
      </c>
      <c r="H305">
        <f t="shared" si="10"/>
        <v>0.55038156789811432</v>
      </c>
    </row>
    <row r="306" spans="1:8" x14ac:dyDescent="0.25">
      <c r="A306" s="1">
        <v>36616</v>
      </c>
      <c r="B306">
        <v>24.12</v>
      </c>
      <c r="C306">
        <v>26.9</v>
      </c>
      <c r="D306">
        <v>26.7</v>
      </c>
      <c r="E306">
        <v>24.77</v>
      </c>
      <c r="F306">
        <v>24.63</v>
      </c>
      <c r="G306">
        <f t="shared" si="9"/>
        <v>5.6680313688216378E-3</v>
      </c>
      <c r="H306">
        <f t="shared" si="10"/>
        <v>0.55231588111018048</v>
      </c>
    </row>
    <row r="307" spans="1:8" x14ac:dyDescent="0.25">
      <c r="A307" s="1">
        <v>36619</v>
      </c>
      <c r="B307">
        <v>23.86</v>
      </c>
      <c r="C307">
        <v>26.43</v>
      </c>
      <c r="D307">
        <v>26.9</v>
      </c>
      <c r="E307">
        <v>24.51</v>
      </c>
      <c r="F307">
        <v>24.77</v>
      </c>
      <c r="G307">
        <f t="shared" si="9"/>
        <v>-1.0552045961246927E-2</v>
      </c>
      <c r="H307">
        <f t="shared" si="10"/>
        <v>0.54198766203307713</v>
      </c>
    </row>
    <row r="308" spans="1:8" x14ac:dyDescent="0.25">
      <c r="A308" s="1">
        <v>36620</v>
      </c>
      <c r="B308">
        <v>22.81</v>
      </c>
      <c r="C308">
        <v>25.45</v>
      </c>
      <c r="D308">
        <v>26.43</v>
      </c>
      <c r="E308">
        <v>23.65</v>
      </c>
      <c r="F308">
        <v>24.51</v>
      </c>
      <c r="G308">
        <f t="shared" si="9"/>
        <v>-3.5718082602079343E-2</v>
      </c>
      <c r="H308">
        <f t="shared" si="10"/>
        <v>0.45415726330163275</v>
      </c>
    </row>
    <row r="309" spans="1:8" x14ac:dyDescent="0.25">
      <c r="A309" s="1">
        <v>36621</v>
      </c>
      <c r="B309">
        <v>22.91</v>
      </c>
      <c r="C309">
        <v>25.83</v>
      </c>
      <c r="D309">
        <v>25.45</v>
      </c>
      <c r="E309">
        <v>23.75</v>
      </c>
      <c r="F309">
        <v>23.65</v>
      </c>
      <c r="G309">
        <f t="shared" si="9"/>
        <v>4.2194155427082896E-3</v>
      </c>
      <c r="H309">
        <f t="shared" si="10"/>
        <v>0.3151694494571522</v>
      </c>
    </row>
    <row r="310" spans="1:8" x14ac:dyDescent="0.25">
      <c r="A310" s="1">
        <v>36622</v>
      </c>
      <c r="B310">
        <v>22.61</v>
      </c>
      <c r="C310">
        <v>25.69</v>
      </c>
      <c r="D310">
        <v>25.83</v>
      </c>
      <c r="E310">
        <v>23.45</v>
      </c>
      <c r="F310">
        <v>23.75</v>
      </c>
      <c r="G310">
        <f t="shared" si="9"/>
        <v>-1.2712035588361861E-2</v>
      </c>
      <c r="H310">
        <f t="shared" si="10"/>
        <v>0.30077830361651581</v>
      </c>
    </row>
    <row r="311" spans="1:8" x14ac:dyDescent="0.25">
      <c r="A311" s="1">
        <v>36623</v>
      </c>
      <c r="B311">
        <v>21.69</v>
      </c>
      <c r="C311">
        <v>25.04</v>
      </c>
      <c r="D311">
        <v>25.69</v>
      </c>
      <c r="E311">
        <v>22.58</v>
      </c>
      <c r="F311">
        <v>23.45</v>
      </c>
      <c r="G311">
        <f t="shared" si="9"/>
        <v>-3.7805936170772415E-2</v>
      </c>
      <c r="H311">
        <f t="shared" si="10"/>
        <v>0.3166341158807961</v>
      </c>
    </row>
    <row r="312" spans="1:8" x14ac:dyDescent="0.25">
      <c r="A312" s="1">
        <v>36626</v>
      </c>
      <c r="B312">
        <v>20.55</v>
      </c>
      <c r="C312">
        <v>23.85</v>
      </c>
      <c r="D312">
        <v>25.04</v>
      </c>
      <c r="E312">
        <v>21.3</v>
      </c>
      <c r="F312">
        <v>22.58</v>
      </c>
      <c r="G312">
        <f t="shared" si="9"/>
        <v>-5.8357486006136432E-2</v>
      </c>
      <c r="H312">
        <f t="shared" si="10"/>
        <v>0.35548241080670812</v>
      </c>
    </row>
    <row r="313" spans="1:8" x14ac:dyDescent="0.25">
      <c r="A313" s="1">
        <v>36627</v>
      </c>
      <c r="B313">
        <v>20.9</v>
      </c>
      <c r="C313">
        <v>24.14</v>
      </c>
      <c r="D313">
        <v>23.85</v>
      </c>
      <c r="E313">
        <v>21.67</v>
      </c>
      <c r="F313">
        <v>21.3</v>
      </c>
      <c r="G313">
        <f t="shared" si="9"/>
        <v>1.7221742832888305E-2</v>
      </c>
      <c r="H313">
        <f t="shared" si="10"/>
        <v>0.3716565041917545</v>
      </c>
    </row>
    <row r="314" spans="1:8" x14ac:dyDescent="0.25">
      <c r="A314" s="1">
        <v>36628</v>
      </c>
      <c r="B314">
        <v>22.37</v>
      </c>
      <c r="C314">
        <v>25.41</v>
      </c>
      <c r="D314">
        <v>24.14</v>
      </c>
      <c r="E314">
        <v>23.12</v>
      </c>
      <c r="F314">
        <v>21.67</v>
      </c>
      <c r="G314">
        <f t="shared" si="9"/>
        <v>6.4769228255908945E-2</v>
      </c>
      <c r="H314">
        <f t="shared" si="10"/>
        <v>0.45526449458809187</v>
      </c>
    </row>
    <row r="315" spans="1:8" x14ac:dyDescent="0.25">
      <c r="A315" s="1">
        <v>36629</v>
      </c>
      <c r="B315">
        <v>21.91</v>
      </c>
      <c r="C315">
        <v>25.38</v>
      </c>
      <c r="D315">
        <v>25.41</v>
      </c>
      <c r="E315">
        <v>22.66</v>
      </c>
      <c r="F315">
        <v>23.12</v>
      </c>
      <c r="G315">
        <f t="shared" si="9"/>
        <v>-2.0096788204316492E-2</v>
      </c>
      <c r="H315">
        <f t="shared" si="10"/>
        <v>0.45721829263091596</v>
      </c>
    </row>
    <row r="316" spans="1:8" x14ac:dyDescent="0.25">
      <c r="A316" s="1">
        <v>36630</v>
      </c>
      <c r="B316">
        <v>21.81</v>
      </c>
      <c r="C316">
        <v>25.57</v>
      </c>
      <c r="D316">
        <v>25.38</v>
      </c>
      <c r="E316">
        <v>22.41</v>
      </c>
      <c r="F316">
        <v>22.79</v>
      </c>
      <c r="G316">
        <f t="shared" si="9"/>
        <v>-1.6814555444757233E-2</v>
      </c>
      <c r="H316">
        <f t="shared" si="10"/>
        <v>0.4582024122053433</v>
      </c>
    </row>
    <row r="317" spans="1:8" x14ac:dyDescent="0.25">
      <c r="A317" s="1">
        <v>36633</v>
      </c>
      <c r="B317">
        <v>22.36</v>
      </c>
      <c r="C317">
        <v>25.89</v>
      </c>
      <c r="D317">
        <v>25.57</v>
      </c>
      <c r="E317">
        <v>22.74</v>
      </c>
      <c r="F317">
        <v>22.41</v>
      </c>
      <c r="G317">
        <f t="shared" si="9"/>
        <v>1.4618200509554313E-2</v>
      </c>
      <c r="H317">
        <f t="shared" si="10"/>
        <v>0.43507396385005975</v>
      </c>
    </row>
    <row r="318" spans="1:8" x14ac:dyDescent="0.25">
      <c r="A318" s="1">
        <v>36634</v>
      </c>
      <c r="B318">
        <v>22.67</v>
      </c>
      <c r="C318">
        <v>26.11</v>
      </c>
      <c r="D318">
        <v>25.89</v>
      </c>
      <c r="E318">
        <v>23.05</v>
      </c>
      <c r="F318">
        <v>22.74</v>
      </c>
      <c r="G318">
        <f t="shared" si="9"/>
        <v>1.3540281120267679E-2</v>
      </c>
      <c r="H318">
        <f t="shared" si="10"/>
        <v>0.43062321705297152</v>
      </c>
    </row>
    <row r="319" spans="1:8" x14ac:dyDescent="0.25">
      <c r="A319" s="1">
        <v>36635</v>
      </c>
      <c r="B319">
        <v>23.39</v>
      </c>
      <c r="C319">
        <v>27.35</v>
      </c>
      <c r="D319">
        <v>26.11</v>
      </c>
      <c r="E319">
        <v>23.77</v>
      </c>
      <c r="F319">
        <v>23.05</v>
      </c>
      <c r="G319">
        <f t="shared" si="9"/>
        <v>3.0758511929445051E-2</v>
      </c>
      <c r="H319">
        <f t="shared" si="10"/>
        <v>0.44864583224752724</v>
      </c>
    </row>
    <row r="320" spans="1:8" x14ac:dyDescent="0.25">
      <c r="A320" s="1">
        <v>36636</v>
      </c>
      <c r="B320">
        <v>23.55</v>
      </c>
      <c r="C320">
        <v>25.88</v>
      </c>
      <c r="D320">
        <v>25.8</v>
      </c>
      <c r="E320">
        <v>23.83</v>
      </c>
      <c r="F320">
        <v>23.77</v>
      </c>
      <c r="G320">
        <f t="shared" si="9"/>
        <v>2.5210097385481079E-3</v>
      </c>
      <c r="H320">
        <f t="shared" si="10"/>
        <v>0.44852688718760098</v>
      </c>
    </row>
    <row r="321" spans="1:8" x14ac:dyDescent="0.25">
      <c r="A321" s="1">
        <v>36641</v>
      </c>
      <c r="B321">
        <v>22.95</v>
      </c>
      <c r="C321">
        <v>25.33</v>
      </c>
      <c r="D321">
        <v>26.04</v>
      </c>
      <c r="E321">
        <v>23.33</v>
      </c>
      <c r="F321">
        <v>23.83</v>
      </c>
      <c r="G321">
        <f t="shared" si="9"/>
        <v>-2.1205205077312179E-2</v>
      </c>
      <c r="H321">
        <f t="shared" si="10"/>
        <v>0.44588603966354429</v>
      </c>
    </row>
    <row r="322" spans="1:8" x14ac:dyDescent="0.25">
      <c r="A322" s="1">
        <v>36642</v>
      </c>
      <c r="B322">
        <v>22.55</v>
      </c>
      <c r="C322">
        <v>24.65</v>
      </c>
      <c r="D322">
        <v>25.33</v>
      </c>
      <c r="E322">
        <v>22.98</v>
      </c>
      <c r="F322">
        <v>23.33</v>
      </c>
      <c r="G322">
        <f t="shared" si="9"/>
        <v>-1.5115813612728877E-2</v>
      </c>
      <c r="H322">
        <f t="shared" si="10"/>
        <v>0.44705191039889824</v>
      </c>
    </row>
    <row r="323" spans="1:8" x14ac:dyDescent="0.25">
      <c r="A323" s="1">
        <v>36643</v>
      </c>
      <c r="B323">
        <v>23.33</v>
      </c>
      <c r="C323">
        <v>25.42</v>
      </c>
      <c r="D323">
        <v>24.65</v>
      </c>
      <c r="E323">
        <v>23.76</v>
      </c>
      <c r="F323">
        <v>22.98</v>
      </c>
      <c r="G323">
        <f t="shared" si="9"/>
        <v>3.3379222073834612E-2</v>
      </c>
      <c r="H323">
        <f t="shared" si="10"/>
        <v>0.46817289881585156</v>
      </c>
    </row>
    <row r="324" spans="1:8" x14ac:dyDescent="0.25">
      <c r="A324" s="1">
        <v>36644</v>
      </c>
      <c r="B324">
        <v>23.43</v>
      </c>
      <c r="C324">
        <v>25.74</v>
      </c>
      <c r="D324">
        <v>25.42</v>
      </c>
      <c r="E324">
        <v>23.89</v>
      </c>
      <c r="F324">
        <v>23.76</v>
      </c>
      <c r="G324">
        <f t="shared" si="9"/>
        <v>5.4564668432739213E-3</v>
      </c>
      <c r="H324">
        <f t="shared" si="10"/>
        <v>0.44358042264708325</v>
      </c>
    </row>
    <row r="325" spans="1:8" x14ac:dyDescent="0.25">
      <c r="A325" s="1">
        <v>36648</v>
      </c>
      <c r="B325">
        <v>24.66</v>
      </c>
      <c r="C325">
        <v>26.89</v>
      </c>
      <c r="D325">
        <v>25.87</v>
      </c>
      <c r="E325">
        <v>25.08</v>
      </c>
      <c r="F325">
        <v>23.89</v>
      </c>
      <c r="G325">
        <f t="shared" si="9"/>
        <v>4.8610754427001711E-2</v>
      </c>
      <c r="H325">
        <f t="shared" si="10"/>
        <v>0.47677372109096772</v>
      </c>
    </row>
    <row r="326" spans="1:8" x14ac:dyDescent="0.25">
      <c r="A326" s="1">
        <v>36649</v>
      </c>
      <c r="B326">
        <v>24.62</v>
      </c>
      <c r="C326">
        <v>26.75</v>
      </c>
      <c r="D326">
        <v>26.89</v>
      </c>
      <c r="E326">
        <v>25</v>
      </c>
      <c r="F326">
        <v>25.08</v>
      </c>
      <c r="G326">
        <f t="shared" si="9"/>
        <v>-3.1948908965191767E-3</v>
      </c>
      <c r="H326">
        <f t="shared" si="10"/>
        <v>0.47656684290450108</v>
      </c>
    </row>
    <row r="327" spans="1:8" x14ac:dyDescent="0.25">
      <c r="A327" s="1">
        <v>36650</v>
      </c>
      <c r="B327">
        <v>24.81</v>
      </c>
      <c r="C327">
        <v>26.98</v>
      </c>
      <c r="D327">
        <v>26.75</v>
      </c>
      <c r="E327">
        <v>25.15</v>
      </c>
      <c r="F327">
        <v>25</v>
      </c>
      <c r="G327">
        <f t="shared" si="9"/>
        <v>5.9820716775474689E-3</v>
      </c>
      <c r="H327">
        <f t="shared" si="10"/>
        <v>0.47524231444961046</v>
      </c>
    </row>
    <row r="328" spans="1:8" x14ac:dyDescent="0.25">
      <c r="A328" s="1">
        <v>36651</v>
      </c>
      <c r="B328">
        <v>24.95</v>
      </c>
      <c r="C328">
        <v>27.29</v>
      </c>
      <c r="D328">
        <v>26.98</v>
      </c>
      <c r="E328">
        <v>25.29</v>
      </c>
      <c r="F328">
        <v>25.15</v>
      </c>
      <c r="G328">
        <f t="shared" si="9"/>
        <v>5.5511641361255049E-3</v>
      </c>
      <c r="H328">
        <f t="shared" si="10"/>
        <v>0.45509979845819848</v>
      </c>
    </row>
    <row r="329" spans="1:8" x14ac:dyDescent="0.25">
      <c r="A329" s="1">
        <v>36654</v>
      </c>
      <c r="B329">
        <v>25.74</v>
      </c>
      <c r="C329">
        <v>28.09</v>
      </c>
      <c r="D329">
        <v>27.29</v>
      </c>
      <c r="E329">
        <v>26.08</v>
      </c>
      <c r="F329">
        <v>25.29</v>
      </c>
      <c r="G329">
        <f t="shared" si="9"/>
        <v>3.0759676376578362E-2</v>
      </c>
      <c r="H329">
        <f t="shared" si="10"/>
        <v>0.46562100123605105</v>
      </c>
    </row>
    <row r="330" spans="1:8" x14ac:dyDescent="0.25">
      <c r="A330" s="1">
        <v>36655</v>
      </c>
      <c r="B330">
        <v>26.48</v>
      </c>
      <c r="C330">
        <v>28.65</v>
      </c>
      <c r="D330">
        <v>28.09</v>
      </c>
      <c r="E330">
        <v>26.82</v>
      </c>
      <c r="F330">
        <v>26.08</v>
      </c>
      <c r="G330">
        <f t="shared" si="9"/>
        <v>2.7979140795080265E-2</v>
      </c>
      <c r="H330">
        <f t="shared" si="10"/>
        <v>0.46819054423747691</v>
      </c>
    </row>
    <row r="331" spans="1:8" x14ac:dyDescent="0.25">
      <c r="A331" s="1">
        <v>36656</v>
      </c>
      <c r="B331">
        <v>26.08</v>
      </c>
      <c r="C331">
        <v>28.1</v>
      </c>
      <c r="D331">
        <v>28.65</v>
      </c>
      <c r="E331">
        <v>26.42</v>
      </c>
      <c r="F331">
        <v>26.82</v>
      </c>
      <c r="G331">
        <f t="shared" si="9"/>
        <v>-1.5026578759353133E-2</v>
      </c>
      <c r="H331">
        <f t="shared" si="10"/>
        <v>0.44610777639494398</v>
      </c>
    </row>
    <row r="332" spans="1:8" x14ac:dyDescent="0.25">
      <c r="A332" s="1">
        <v>36657</v>
      </c>
      <c r="B332">
        <v>27.11</v>
      </c>
      <c r="C332">
        <v>29.11</v>
      </c>
      <c r="D332">
        <v>28.1</v>
      </c>
      <c r="E332">
        <v>27.45</v>
      </c>
      <c r="F332">
        <v>26.42</v>
      </c>
      <c r="G332">
        <f t="shared" si="9"/>
        <v>3.8244868861360276E-2</v>
      </c>
      <c r="H332">
        <f t="shared" si="10"/>
        <v>0.38427104095813708</v>
      </c>
    </row>
    <row r="333" spans="1:8" x14ac:dyDescent="0.25">
      <c r="A333" s="1">
        <v>36658</v>
      </c>
      <c r="B333">
        <v>27.71</v>
      </c>
      <c r="C333">
        <v>29.62</v>
      </c>
      <c r="D333">
        <v>29.11</v>
      </c>
      <c r="E333">
        <v>28.05</v>
      </c>
      <c r="F333">
        <v>27.45</v>
      </c>
      <c r="G333">
        <f t="shared" si="9"/>
        <v>2.1622464013165709E-2</v>
      </c>
      <c r="H333">
        <f t="shared" si="10"/>
        <v>0.38531996258726003</v>
      </c>
    </row>
    <row r="334" spans="1:8" x14ac:dyDescent="0.25">
      <c r="A334" s="1">
        <v>36661</v>
      </c>
      <c r="B334">
        <v>27.99</v>
      </c>
      <c r="C334">
        <v>29.92</v>
      </c>
      <c r="D334">
        <v>29.62</v>
      </c>
      <c r="E334">
        <v>28.33</v>
      </c>
      <c r="F334">
        <v>28.05</v>
      </c>
      <c r="G334">
        <f t="shared" si="9"/>
        <v>9.9326818737196666E-3</v>
      </c>
      <c r="H334">
        <f t="shared" si="10"/>
        <v>0.33241385954684244</v>
      </c>
    </row>
    <row r="335" spans="1:8" x14ac:dyDescent="0.25">
      <c r="A335" s="1">
        <v>36662</v>
      </c>
      <c r="B335">
        <v>27.32</v>
      </c>
      <c r="C335">
        <v>29.73</v>
      </c>
      <c r="D335">
        <v>29.92</v>
      </c>
      <c r="E335">
        <v>28.78</v>
      </c>
      <c r="F335">
        <v>28.33</v>
      </c>
      <c r="G335">
        <f t="shared" si="9"/>
        <v>1.5759387616796634E-2</v>
      </c>
      <c r="H335">
        <f t="shared" si="10"/>
        <v>0.313354584549632</v>
      </c>
    </row>
    <row r="336" spans="1:8" x14ac:dyDescent="0.25">
      <c r="A336" s="1">
        <v>36663</v>
      </c>
      <c r="B336">
        <v>27.12</v>
      </c>
      <c r="C336">
        <v>29.32</v>
      </c>
      <c r="D336">
        <v>29.73</v>
      </c>
      <c r="E336">
        <v>27.89</v>
      </c>
      <c r="F336">
        <v>28.1</v>
      </c>
      <c r="G336">
        <f t="shared" si="9"/>
        <v>-7.5013747003025502E-3</v>
      </c>
      <c r="H336">
        <f t="shared" si="10"/>
        <v>0.30372276820600969</v>
      </c>
    </row>
    <row r="337" spans="1:8" x14ac:dyDescent="0.25">
      <c r="A337" s="1">
        <v>36664</v>
      </c>
      <c r="B337">
        <v>29.41</v>
      </c>
      <c r="C337">
        <v>30.33</v>
      </c>
      <c r="D337">
        <v>29.32</v>
      </c>
      <c r="E337">
        <v>28.92</v>
      </c>
      <c r="F337">
        <v>27.89</v>
      </c>
      <c r="G337">
        <f t="shared" si="9"/>
        <v>3.6265195651166419E-2</v>
      </c>
      <c r="H337">
        <f t="shared" si="10"/>
        <v>0.31556057736253179</v>
      </c>
    </row>
    <row r="338" spans="1:8" x14ac:dyDescent="0.25">
      <c r="A338" s="1">
        <v>36665</v>
      </c>
      <c r="B338">
        <v>29.08</v>
      </c>
      <c r="C338">
        <v>29.89</v>
      </c>
      <c r="D338">
        <v>30.33</v>
      </c>
      <c r="E338">
        <v>28.59</v>
      </c>
      <c r="F338">
        <v>28.92</v>
      </c>
      <c r="G338">
        <f t="shared" si="9"/>
        <v>-1.1476390956343573E-2</v>
      </c>
      <c r="H338">
        <f t="shared" si="10"/>
        <v>0.32748856445529356</v>
      </c>
    </row>
    <row r="339" spans="1:8" x14ac:dyDescent="0.25">
      <c r="A339" s="1">
        <v>36668</v>
      </c>
      <c r="B339">
        <v>27.93</v>
      </c>
      <c r="C339">
        <v>28.61</v>
      </c>
      <c r="D339">
        <v>29.89</v>
      </c>
      <c r="E339">
        <v>27.43</v>
      </c>
      <c r="F339">
        <v>28.59</v>
      </c>
      <c r="G339">
        <f t="shared" si="9"/>
        <v>-4.1419701384708567E-2</v>
      </c>
      <c r="H339">
        <f t="shared" si="10"/>
        <v>0.37001170723186028</v>
      </c>
    </row>
    <row r="340" spans="1:8" x14ac:dyDescent="0.25">
      <c r="A340" s="1">
        <v>36669</v>
      </c>
      <c r="B340">
        <v>28.08</v>
      </c>
      <c r="C340">
        <v>28.78</v>
      </c>
      <c r="D340">
        <v>28.73</v>
      </c>
      <c r="E340">
        <v>27.5</v>
      </c>
      <c r="F340">
        <v>27.43</v>
      </c>
      <c r="G340">
        <f t="shared" si="9"/>
        <v>2.5486997230137975E-3</v>
      </c>
      <c r="H340">
        <f t="shared" si="10"/>
        <v>0.37000592849216135</v>
      </c>
    </row>
    <row r="341" spans="1:8" x14ac:dyDescent="0.25">
      <c r="A341" s="1">
        <v>36670</v>
      </c>
      <c r="B341">
        <v>29.23</v>
      </c>
      <c r="C341">
        <v>29.93</v>
      </c>
      <c r="D341">
        <v>28.78</v>
      </c>
      <c r="E341">
        <v>28.61</v>
      </c>
      <c r="F341">
        <v>27.5</v>
      </c>
      <c r="G341">
        <f t="shared" ref="G341:G404" si="11">LN(E341/F341)</f>
        <v>3.95703023894933E-2</v>
      </c>
      <c r="H341">
        <f t="shared" ref="H341:H404" si="12">STDEV(G322:G341)*SQRT(252)</f>
        <v>0.36848997276594259</v>
      </c>
    </row>
    <row r="342" spans="1:8" x14ac:dyDescent="0.25">
      <c r="A342" s="1">
        <v>36671</v>
      </c>
      <c r="B342">
        <v>29.87</v>
      </c>
      <c r="C342">
        <v>30.51</v>
      </c>
      <c r="D342">
        <v>29.93</v>
      </c>
      <c r="E342">
        <v>29.19</v>
      </c>
      <c r="F342">
        <v>28.61</v>
      </c>
      <c r="G342">
        <f t="shared" si="11"/>
        <v>2.0069877804004557E-2</v>
      </c>
      <c r="H342">
        <f t="shared" si="12"/>
        <v>0.35586376060674818</v>
      </c>
    </row>
    <row r="343" spans="1:8" x14ac:dyDescent="0.25">
      <c r="A343" s="1">
        <v>36672</v>
      </c>
      <c r="B343">
        <v>29.94</v>
      </c>
      <c r="C343">
        <v>30</v>
      </c>
      <c r="D343">
        <v>30.51</v>
      </c>
      <c r="E343">
        <v>29.22</v>
      </c>
      <c r="F343">
        <v>29.19</v>
      </c>
      <c r="G343">
        <f t="shared" si="11"/>
        <v>1.027221456529873E-3</v>
      </c>
      <c r="H343">
        <f t="shared" si="12"/>
        <v>0.34995911129447899</v>
      </c>
    </row>
    <row r="344" spans="1:8" x14ac:dyDescent="0.25">
      <c r="A344" s="1">
        <v>36676</v>
      </c>
      <c r="B344">
        <v>28.24</v>
      </c>
      <c r="C344">
        <v>30.35</v>
      </c>
      <c r="D344">
        <v>30</v>
      </c>
      <c r="E344">
        <v>28.96</v>
      </c>
      <c r="F344">
        <v>29.22</v>
      </c>
      <c r="G344">
        <f t="shared" si="11"/>
        <v>-8.937838805037698E-3</v>
      </c>
      <c r="H344">
        <f t="shared" si="12"/>
        <v>0.35693720516918537</v>
      </c>
    </row>
    <row r="345" spans="1:8" x14ac:dyDescent="0.25">
      <c r="A345" s="1">
        <v>36677</v>
      </c>
      <c r="B345">
        <v>29.03</v>
      </c>
      <c r="C345">
        <v>29.01</v>
      </c>
      <c r="D345">
        <v>30.35</v>
      </c>
      <c r="E345">
        <v>28.31</v>
      </c>
      <c r="F345">
        <v>28.96</v>
      </c>
      <c r="G345">
        <f t="shared" si="11"/>
        <v>-2.2700468393707401E-2</v>
      </c>
      <c r="H345">
        <f t="shared" si="12"/>
        <v>0.34639541493859743</v>
      </c>
    </row>
    <row r="346" spans="1:8" x14ac:dyDescent="0.25">
      <c r="A346" s="1">
        <v>36678</v>
      </c>
      <c r="B346">
        <v>29.91</v>
      </c>
      <c r="C346">
        <v>30.14</v>
      </c>
      <c r="D346">
        <v>29.01</v>
      </c>
      <c r="E346">
        <v>29.19</v>
      </c>
      <c r="F346">
        <v>28.31</v>
      </c>
      <c r="G346">
        <f t="shared" si="11"/>
        <v>3.0611085742215258E-2</v>
      </c>
      <c r="H346">
        <f t="shared" si="12"/>
        <v>0.35358265596689853</v>
      </c>
    </row>
    <row r="347" spans="1:8" x14ac:dyDescent="0.25">
      <c r="A347" s="1">
        <v>36679</v>
      </c>
      <c r="B347">
        <v>29.77</v>
      </c>
      <c r="C347">
        <v>30.35</v>
      </c>
      <c r="D347">
        <v>30.14</v>
      </c>
      <c r="E347">
        <v>29.05</v>
      </c>
      <c r="F347">
        <v>29.19</v>
      </c>
      <c r="G347">
        <f t="shared" si="11"/>
        <v>-4.8077015681031203E-3</v>
      </c>
      <c r="H347">
        <f t="shared" si="12"/>
        <v>0.35684037584857126</v>
      </c>
    </row>
    <row r="348" spans="1:8" x14ac:dyDescent="0.25">
      <c r="A348" s="1">
        <v>36682</v>
      </c>
      <c r="B348">
        <v>27.82</v>
      </c>
      <c r="C348">
        <v>29.7</v>
      </c>
      <c r="D348">
        <v>30.35</v>
      </c>
      <c r="E348">
        <v>28.37</v>
      </c>
      <c r="F348">
        <v>29.05</v>
      </c>
      <c r="G348">
        <f t="shared" si="11"/>
        <v>-2.3686234477160232E-2</v>
      </c>
      <c r="H348">
        <f t="shared" si="12"/>
        <v>0.3745905500359889</v>
      </c>
    </row>
    <row r="349" spans="1:8" x14ac:dyDescent="0.25">
      <c r="A349" s="1">
        <v>36683</v>
      </c>
      <c r="B349">
        <v>28.34</v>
      </c>
      <c r="C349">
        <v>29.75</v>
      </c>
      <c r="D349">
        <v>29.7</v>
      </c>
      <c r="E349">
        <v>28.59</v>
      </c>
      <c r="F349">
        <v>28.37</v>
      </c>
      <c r="G349">
        <f t="shared" si="11"/>
        <v>7.7247575134603754E-3</v>
      </c>
      <c r="H349">
        <f t="shared" si="12"/>
        <v>0.36393709551254189</v>
      </c>
    </row>
    <row r="350" spans="1:8" x14ac:dyDescent="0.25">
      <c r="A350" s="1">
        <v>36684</v>
      </c>
      <c r="B350">
        <v>28.99</v>
      </c>
      <c r="C350">
        <v>29.95</v>
      </c>
      <c r="D350">
        <v>29.75</v>
      </c>
      <c r="E350">
        <v>29.22</v>
      </c>
      <c r="F350">
        <v>28.59</v>
      </c>
      <c r="G350">
        <f t="shared" si="11"/>
        <v>2.1796399988332885E-2</v>
      </c>
      <c r="H350">
        <f t="shared" si="12"/>
        <v>0.35957296648884401</v>
      </c>
    </row>
    <row r="351" spans="1:8" x14ac:dyDescent="0.25">
      <c r="A351" s="1">
        <v>36685</v>
      </c>
      <c r="B351">
        <v>28.87</v>
      </c>
      <c r="C351">
        <v>29.78</v>
      </c>
      <c r="D351">
        <v>29.95</v>
      </c>
      <c r="E351">
        <v>29.07</v>
      </c>
      <c r="F351">
        <v>29.22</v>
      </c>
      <c r="G351">
        <f t="shared" si="11"/>
        <v>-5.1466917517688053E-3</v>
      </c>
      <c r="H351">
        <f t="shared" si="12"/>
        <v>0.35376278862222538</v>
      </c>
    </row>
    <row r="352" spans="1:8" x14ac:dyDescent="0.25">
      <c r="A352" s="1">
        <v>36686</v>
      </c>
      <c r="B352">
        <v>29.28</v>
      </c>
      <c r="C352">
        <v>30.2</v>
      </c>
      <c r="D352">
        <v>29.78</v>
      </c>
      <c r="E352">
        <v>29.58</v>
      </c>
      <c r="F352">
        <v>29.07</v>
      </c>
      <c r="G352">
        <f t="shared" si="11"/>
        <v>1.739174271186902E-2</v>
      </c>
      <c r="H352">
        <f t="shared" si="12"/>
        <v>0.33582267620334244</v>
      </c>
    </row>
    <row r="353" spans="1:8" x14ac:dyDescent="0.25">
      <c r="A353" s="1">
        <v>36689</v>
      </c>
      <c r="B353">
        <v>30.91</v>
      </c>
      <c r="C353">
        <v>31.74</v>
      </c>
      <c r="D353">
        <v>30.2</v>
      </c>
      <c r="E353">
        <v>31.21</v>
      </c>
      <c r="F353">
        <v>29.58</v>
      </c>
      <c r="G353">
        <f t="shared" si="11"/>
        <v>5.3640099000034351E-2</v>
      </c>
      <c r="H353">
        <f t="shared" si="12"/>
        <v>0.37399027512969318</v>
      </c>
    </row>
    <row r="354" spans="1:8" x14ac:dyDescent="0.25">
      <c r="A354" s="1">
        <v>36690</v>
      </c>
      <c r="B354">
        <v>30.15</v>
      </c>
      <c r="C354">
        <v>32.56</v>
      </c>
      <c r="D354">
        <v>31.74</v>
      </c>
      <c r="E354">
        <v>31.49</v>
      </c>
      <c r="F354">
        <v>31.21</v>
      </c>
      <c r="G354">
        <f t="shared" si="11"/>
        <v>8.9314788302452038E-3</v>
      </c>
      <c r="H354">
        <f t="shared" si="12"/>
        <v>0.37388643742906535</v>
      </c>
    </row>
    <row r="355" spans="1:8" x14ac:dyDescent="0.25">
      <c r="A355" s="1">
        <v>36691</v>
      </c>
      <c r="B355">
        <v>29.89</v>
      </c>
      <c r="C355">
        <v>32.85</v>
      </c>
      <c r="D355">
        <v>32.56</v>
      </c>
      <c r="E355">
        <v>31.02</v>
      </c>
      <c r="F355">
        <v>31.49</v>
      </c>
      <c r="G355">
        <f t="shared" si="11"/>
        <v>-1.5037877364540446E-2</v>
      </c>
      <c r="H355">
        <f t="shared" si="12"/>
        <v>0.37968878015237367</v>
      </c>
    </row>
    <row r="356" spans="1:8" x14ac:dyDescent="0.25">
      <c r="A356" s="1">
        <v>36692</v>
      </c>
      <c r="B356">
        <v>30.03</v>
      </c>
      <c r="C356">
        <v>32.950000000000003</v>
      </c>
      <c r="D356">
        <v>32.85</v>
      </c>
      <c r="E356">
        <v>31.26</v>
      </c>
      <c r="F356">
        <v>31.02</v>
      </c>
      <c r="G356">
        <f t="shared" si="11"/>
        <v>7.7071672449379588E-3</v>
      </c>
      <c r="H356">
        <f t="shared" si="12"/>
        <v>0.37690516436469007</v>
      </c>
    </row>
    <row r="357" spans="1:8" x14ac:dyDescent="0.25">
      <c r="A357" s="1">
        <v>36693</v>
      </c>
      <c r="B357">
        <v>28.65</v>
      </c>
      <c r="C357">
        <v>32.33</v>
      </c>
      <c r="D357">
        <v>32.950000000000003</v>
      </c>
      <c r="E357">
        <v>28.35</v>
      </c>
      <c r="F357">
        <v>29.39</v>
      </c>
      <c r="G357">
        <f t="shared" si="11"/>
        <v>-3.60274502570649E-2</v>
      </c>
      <c r="H357">
        <f t="shared" si="12"/>
        <v>0.38639513442611906</v>
      </c>
    </row>
    <row r="358" spans="1:8" x14ac:dyDescent="0.25">
      <c r="A358" s="1">
        <v>36696</v>
      </c>
      <c r="B358">
        <v>28.28</v>
      </c>
      <c r="C358">
        <v>31.69</v>
      </c>
      <c r="D358">
        <v>32.33</v>
      </c>
      <c r="E358">
        <v>27.98</v>
      </c>
      <c r="F358">
        <v>28.35</v>
      </c>
      <c r="G358">
        <f t="shared" si="11"/>
        <v>-1.3137060936426038E-2</v>
      </c>
      <c r="H358">
        <f t="shared" si="12"/>
        <v>0.38721250028117254</v>
      </c>
    </row>
    <row r="359" spans="1:8" x14ac:dyDescent="0.25">
      <c r="A359" s="1">
        <v>36697</v>
      </c>
      <c r="B359">
        <v>28.77</v>
      </c>
      <c r="C359">
        <v>33.049999999999997</v>
      </c>
      <c r="D359">
        <v>31.69</v>
      </c>
      <c r="E359">
        <v>29.02</v>
      </c>
      <c r="F359">
        <v>27.98</v>
      </c>
      <c r="G359">
        <f t="shared" si="11"/>
        <v>3.6495278218706698E-2</v>
      </c>
      <c r="H359">
        <f t="shared" si="12"/>
        <v>0.36969311223405821</v>
      </c>
    </row>
    <row r="360" spans="1:8" x14ac:dyDescent="0.25">
      <c r="A360" s="1">
        <v>36698</v>
      </c>
      <c r="B360">
        <v>29.08</v>
      </c>
      <c r="C360">
        <v>31.37</v>
      </c>
      <c r="D360">
        <v>30.65</v>
      </c>
      <c r="E360">
        <v>29.33</v>
      </c>
      <c r="F360">
        <v>29.02</v>
      </c>
      <c r="G360">
        <f t="shared" si="11"/>
        <v>1.0625635533317919E-2</v>
      </c>
      <c r="H360">
        <f t="shared" si="12"/>
        <v>0.36983321948082654</v>
      </c>
    </row>
    <row r="361" spans="1:8" x14ac:dyDescent="0.25">
      <c r="A361" s="1">
        <v>36699</v>
      </c>
      <c r="B361">
        <v>29.9</v>
      </c>
      <c r="C361">
        <v>32.19</v>
      </c>
      <c r="D361">
        <v>31.37</v>
      </c>
      <c r="E361">
        <v>30.15</v>
      </c>
      <c r="F361">
        <v>29.33</v>
      </c>
      <c r="G361">
        <f t="shared" si="11"/>
        <v>2.7574040183834851E-2</v>
      </c>
      <c r="H361">
        <f t="shared" si="12"/>
        <v>0.357777112260311</v>
      </c>
    </row>
    <row r="362" spans="1:8" x14ac:dyDescent="0.25">
      <c r="A362" s="1">
        <v>36700</v>
      </c>
      <c r="B362">
        <v>30.14</v>
      </c>
      <c r="C362">
        <v>32.25</v>
      </c>
      <c r="D362">
        <v>32.19</v>
      </c>
      <c r="E362">
        <v>30.39</v>
      </c>
      <c r="F362">
        <v>30.15</v>
      </c>
      <c r="G362">
        <f t="shared" si="11"/>
        <v>7.9286837555072633E-3</v>
      </c>
      <c r="H362">
        <f t="shared" si="12"/>
        <v>0.35388650448761305</v>
      </c>
    </row>
    <row r="363" spans="1:8" x14ac:dyDescent="0.25">
      <c r="A363" s="1">
        <v>36703</v>
      </c>
      <c r="B363">
        <v>30.2</v>
      </c>
      <c r="C363">
        <v>31.63</v>
      </c>
      <c r="D363">
        <v>32.25</v>
      </c>
      <c r="E363">
        <v>29.75</v>
      </c>
      <c r="F363">
        <v>30.39</v>
      </c>
      <c r="G363">
        <f t="shared" si="11"/>
        <v>-2.1284474937062942E-2</v>
      </c>
      <c r="H363">
        <f t="shared" si="12"/>
        <v>0.36594771235687268</v>
      </c>
    </row>
    <row r="364" spans="1:8" x14ac:dyDescent="0.25">
      <c r="A364" s="1">
        <v>36704</v>
      </c>
      <c r="B364">
        <v>30.69</v>
      </c>
      <c r="C364">
        <v>32.06</v>
      </c>
      <c r="D364">
        <v>31.63</v>
      </c>
      <c r="E364">
        <v>30.24</v>
      </c>
      <c r="F364">
        <v>29.75</v>
      </c>
      <c r="G364">
        <f t="shared" si="11"/>
        <v>1.6336419319693381E-2</v>
      </c>
      <c r="H364">
        <f t="shared" si="12"/>
        <v>0.36510804334662361</v>
      </c>
    </row>
    <row r="365" spans="1:8" x14ac:dyDescent="0.25">
      <c r="A365" s="1">
        <v>36705</v>
      </c>
      <c r="B365">
        <v>30.61</v>
      </c>
      <c r="C365">
        <v>31.9</v>
      </c>
      <c r="D365">
        <v>32.06</v>
      </c>
      <c r="E365">
        <v>30.11</v>
      </c>
      <c r="F365">
        <v>30.24</v>
      </c>
      <c r="G365">
        <f t="shared" si="11"/>
        <v>-4.3082088176897345E-3</v>
      </c>
      <c r="H365">
        <f t="shared" si="12"/>
        <v>0.35203877259923944</v>
      </c>
    </row>
    <row r="366" spans="1:8" x14ac:dyDescent="0.25">
      <c r="A366" s="1">
        <v>36706</v>
      </c>
      <c r="B366">
        <v>31.3</v>
      </c>
      <c r="C366">
        <v>32.72</v>
      </c>
      <c r="D366">
        <v>31.9</v>
      </c>
      <c r="E366">
        <v>30.8</v>
      </c>
      <c r="F366">
        <v>30.11</v>
      </c>
      <c r="G366">
        <f t="shared" si="11"/>
        <v>2.2657347485886364E-2</v>
      </c>
      <c r="H366">
        <f t="shared" si="12"/>
        <v>0.34579034999206304</v>
      </c>
    </row>
    <row r="367" spans="1:8" x14ac:dyDescent="0.25">
      <c r="A367" s="1">
        <v>36707</v>
      </c>
      <c r="B367">
        <v>31.32</v>
      </c>
      <c r="C367">
        <v>32.5</v>
      </c>
      <c r="D367">
        <v>32.72</v>
      </c>
      <c r="E367">
        <v>30.57</v>
      </c>
      <c r="F367">
        <v>30.8</v>
      </c>
      <c r="G367">
        <f t="shared" si="11"/>
        <v>-7.4955540767856913E-3</v>
      </c>
      <c r="H367">
        <f t="shared" si="12"/>
        <v>0.34701019894500645</v>
      </c>
    </row>
    <row r="368" spans="1:8" x14ac:dyDescent="0.25">
      <c r="A368" s="1">
        <v>36712</v>
      </c>
      <c r="B368">
        <v>30.39</v>
      </c>
      <c r="C368">
        <v>30.67</v>
      </c>
      <c r="D368">
        <v>32.5</v>
      </c>
      <c r="E368">
        <v>29.38</v>
      </c>
      <c r="F368">
        <v>29.58</v>
      </c>
      <c r="G368">
        <f t="shared" si="11"/>
        <v>-6.7842865369224662E-3</v>
      </c>
      <c r="H368">
        <f t="shared" si="12"/>
        <v>0.3329712431305315</v>
      </c>
    </row>
    <row r="369" spans="1:8" x14ac:dyDescent="0.25">
      <c r="A369" s="1">
        <v>36713</v>
      </c>
      <c r="B369">
        <v>30.8</v>
      </c>
      <c r="C369">
        <v>29.99</v>
      </c>
      <c r="D369">
        <v>30.67</v>
      </c>
      <c r="E369">
        <v>29.67</v>
      </c>
      <c r="F369">
        <v>29.38</v>
      </c>
      <c r="G369">
        <f t="shared" si="11"/>
        <v>9.8222635569992153E-3</v>
      </c>
      <c r="H369">
        <f t="shared" si="12"/>
        <v>0.33315848326969616</v>
      </c>
    </row>
    <row r="370" spans="1:8" x14ac:dyDescent="0.25">
      <c r="A370" s="1">
        <v>36714</v>
      </c>
      <c r="B370">
        <v>30.82</v>
      </c>
      <c r="C370">
        <v>30.28</v>
      </c>
      <c r="D370">
        <v>29.99</v>
      </c>
      <c r="E370">
        <v>29.7</v>
      </c>
      <c r="F370">
        <v>29.67</v>
      </c>
      <c r="G370">
        <f t="shared" si="11"/>
        <v>1.0106115059234598E-3</v>
      </c>
      <c r="H370">
        <f t="shared" si="12"/>
        <v>0.32871090946863307</v>
      </c>
    </row>
    <row r="371" spans="1:8" x14ac:dyDescent="0.25">
      <c r="A371" s="1">
        <v>36717</v>
      </c>
      <c r="B371">
        <v>29.98</v>
      </c>
      <c r="C371">
        <v>29.69</v>
      </c>
      <c r="D371">
        <v>30.28</v>
      </c>
      <c r="E371">
        <v>28.85</v>
      </c>
      <c r="F371">
        <v>29.7</v>
      </c>
      <c r="G371">
        <f t="shared" si="11"/>
        <v>-2.9037052854545289E-2</v>
      </c>
      <c r="H371">
        <f t="shared" si="12"/>
        <v>0.34931053678746987</v>
      </c>
    </row>
    <row r="372" spans="1:8" x14ac:dyDescent="0.25">
      <c r="A372" s="1">
        <v>36718</v>
      </c>
      <c r="B372">
        <v>30.35</v>
      </c>
      <c r="C372">
        <v>29.7</v>
      </c>
      <c r="D372">
        <v>29.69</v>
      </c>
      <c r="E372">
        <v>29.22</v>
      </c>
      <c r="F372">
        <v>28.85</v>
      </c>
      <c r="G372">
        <f t="shared" si="11"/>
        <v>1.2743413368444836E-2</v>
      </c>
      <c r="H372">
        <f t="shared" si="12"/>
        <v>0.34739324469664079</v>
      </c>
    </row>
    <row r="373" spans="1:8" x14ac:dyDescent="0.25">
      <c r="A373" s="1">
        <v>36719</v>
      </c>
      <c r="B373">
        <v>30.8</v>
      </c>
      <c r="C373">
        <v>30.32</v>
      </c>
      <c r="D373">
        <v>29.7</v>
      </c>
      <c r="E373">
        <v>29.67</v>
      </c>
      <c r="F373">
        <v>29.22</v>
      </c>
      <c r="G373">
        <f t="shared" si="11"/>
        <v>1.5283027980177158E-2</v>
      </c>
      <c r="H373">
        <f t="shared" si="12"/>
        <v>0.29804813376090783</v>
      </c>
    </row>
    <row r="374" spans="1:8" x14ac:dyDescent="0.25">
      <c r="A374" s="1">
        <v>36720</v>
      </c>
      <c r="B374">
        <v>31.39</v>
      </c>
      <c r="C374">
        <v>31.47</v>
      </c>
      <c r="D374">
        <v>30.32</v>
      </c>
      <c r="E374">
        <v>30.26</v>
      </c>
      <c r="F374">
        <v>29.67</v>
      </c>
      <c r="G374">
        <f t="shared" si="11"/>
        <v>1.9690274057479439E-2</v>
      </c>
      <c r="H374">
        <f t="shared" si="12"/>
        <v>0.30366464632162482</v>
      </c>
    </row>
    <row r="375" spans="1:8" x14ac:dyDescent="0.25">
      <c r="A375" s="1">
        <v>36721</v>
      </c>
      <c r="B375">
        <v>31.01</v>
      </c>
      <c r="C375">
        <v>31.4</v>
      </c>
      <c r="D375">
        <v>31.47</v>
      </c>
      <c r="E375">
        <v>59.11</v>
      </c>
      <c r="F375">
        <v>59.430000000000007</v>
      </c>
      <c r="G375">
        <f t="shared" si="11"/>
        <v>-5.3990345422912341E-3</v>
      </c>
      <c r="H375">
        <f t="shared" si="12"/>
        <v>0.29805675929848563</v>
      </c>
    </row>
    <row r="376" spans="1:8" x14ac:dyDescent="0.25">
      <c r="A376" s="1">
        <v>36724</v>
      </c>
      <c r="B376">
        <v>27.69</v>
      </c>
      <c r="C376">
        <v>30.83</v>
      </c>
      <c r="D376">
        <v>31.4</v>
      </c>
      <c r="E376">
        <v>28.56</v>
      </c>
      <c r="F376">
        <v>29.23</v>
      </c>
      <c r="G376">
        <f t="shared" si="11"/>
        <v>-2.3188441651770978E-2</v>
      </c>
      <c r="H376">
        <f t="shared" si="12"/>
        <v>0.31174928759863846</v>
      </c>
    </row>
    <row r="377" spans="1:8" x14ac:dyDescent="0.25">
      <c r="A377" s="1">
        <v>36725</v>
      </c>
      <c r="B377">
        <v>28.42</v>
      </c>
      <c r="C377">
        <v>31.94</v>
      </c>
      <c r="D377">
        <v>30.83</v>
      </c>
      <c r="E377">
        <v>29.32</v>
      </c>
      <c r="F377">
        <v>28.56</v>
      </c>
      <c r="G377">
        <f t="shared" si="11"/>
        <v>2.6262739547067232E-2</v>
      </c>
      <c r="H377">
        <f t="shared" si="12"/>
        <v>0.28944630261699894</v>
      </c>
    </row>
    <row r="378" spans="1:8" x14ac:dyDescent="0.25">
      <c r="A378" s="1">
        <v>36726</v>
      </c>
      <c r="B378">
        <v>27.77</v>
      </c>
      <c r="C378">
        <v>31.42</v>
      </c>
      <c r="D378">
        <v>31.94</v>
      </c>
      <c r="E378">
        <v>28.88</v>
      </c>
      <c r="F378">
        <v>29.32</v>
      </c>
      <c r="G378">
        <f t="shared" si="11"/>
        <v>-1.5120562993825333E-2</v>
      </c>
      <c r="H378">
        <f t="shared" si="12"/>
        <v>0.2911562378785435</v>
      </c>
    </row>
    <row r="379" spans="1:8" x14ac:dyDescent="0.25">
      <c r="A379" s="1">
        <v>36727</v>
      </c>
      <c r="B379">
        <v>27.12</v>
      </c>
      <c r="C379">
        <v>30.93</v>
      </c>
      <c r="D379">
        <v>31.42</v>
      </c>
      <c r="E379">
        <v>28.27</v>
      </c>
      <c r="F379">
        <v>28.88</v>
      </c>
      <c r="G379">
        <f t="shared" si="11"/>
        <v>-2.13481423191265E-2</v>
      </c>
      <c r="H379">
        <f t="shared" si="12"/>
        <v>0.27951669335007723</v>
      </c>
    </row>
    <row r="380" spans="1:8" x14ac:dyDescent="0.25">
      <c r="A380" s="1">
        <v>36728</v>
      </c>
      <c r="B380">
        <v>26.33</v>
      </c>
      <c r="C380">
        <v>28.56</v>
      </c>
      <c r="D380">
        <v>29.77</v>
      </c>
      <c r="E380">
        <v>27.52</v>
      </c>
      <c r="F380">
        <v>28.27</v>
      </c>
      <c r="G380">
        <f t="shared" si="11"/>
        <v>-2.6888158640356069E-2</v>
      </c>
      <c r="H380">
        <f t="shared" si="12"/>
        <v>0.29508879697477575</v>
      </c>
    </row>
    <row r="381" spans="1:8" x14ac:dyDescent="0.25">
      <c r="A381" s="1">
        <v>36731</v>
      </c>
      <c r="B381">
        <v>25.48</v>
      </c>
      <c r="C381">
        <v>28.02</v>
      </c>
      <c r="D381">
        <v>28.56</v>
      </c>
      <c r="E381">
        <v>26.92</v>
      </c>
      <c r="F381">
        <v>27.52</v>
      </c>
      <c r="G381">
        <f t="shared" si="11"/>
        <v>-2.2043508288615784E-2</v>
      </c>
      <c r="H381">
        <f t="shared" si="12"/>
        <v>0.28583828681142115</v>
      </c>
    </row>
    <row r="382" spans="1:8" x14ac:dyDescent="0.25">
      <c r="A382" s="1">
        <v>36732</v>
      </c>
      <c r="B382">
        <v>25.54</v>
      </c>
      <c r="C382">
        <v>27.95</v>
      </c>
      <c r="D382">
        <v>28.02</v>
      </c>
      <c r="E382">
        <v>26.94</v>
      </c>
      <c r="F382">
        <v>26.92</v>
      </c>
      <c r="G382">
        <f t="shared" si="11"/>
        <v>7.4266620569086799E-4</v>
      </c>
      <c r="H382">
        <f t="shared" si="12"/>
        <v>0.28346991694886814</v>
      </c>
    </row>
    <row r="383" spans="1:8" x14ac:dyDescent="0.25">
      <c r="A383" s="1">
        <v>36733</v>
      </c>
      <c r="B383">
        <v>25.42</v>
      </c>
      <c r="C383">
        <v>27.81</v>
      </c>
      <c r="D383">
        <v>27.95</v>
      </c>
      <c r="E383">
        <v>26.83</v>
      </c>
      <c r="F383">
        <v>26.94</v>
      </c>
      <c r="G383">
        <f t="shared" si="11"/>
        <v>-4.0915065446852309E-3</v>
      </c>
      <c r="H383">
        <f t="shared" si="12"/>
        <v>0.27514204580382212</v>
      </c>
    </row>
    <row r="384" spans="1:8" x14ac:dyDescent="0.25">
      <c r="A384" s="1">
        <v>36734</v>
      </c>
      <c r="B384">
        <v>25.7</v>
      </c>
      <c r="C384">
        <v>28.02</v>
      </c>
      <c r="D384">
        <v>27.81</v>
      </c>
      <c r="E384">
        <v>27.15</v>
      </c>
      <c r="F384">
        <v>26.83</v>
      </c>
      <c r="G384">
        <f t="shared" si="11"/>
        <v>1.1856381942411577E-2</v>
      </c>
      <c r="H384">
        <f t="shared" si="12"/>
        <v>0.27160649828175942</v>
      </c>
    </row>
    <row r="385" spans="1:8" x14ac:dyDescent="0.25">
      <c r="A385" s="1">
        <v>36735</v>
      </c>
      <c r="B385">
        <v>25.76</v>
      </c>
      <c r="C385">
        <v>28.18</v>
      </c>
      <c r="D385">
        <v>28.02</v>
      </c>
      <c r="E385">
        <v>27.36</v>
      </c>
      <c r="F385">
        <v>27.15</v>
      </c>
      <c r="G385">
        <f t="shared" si="11"/>
        <v>7.7050463744054026E-3</v>
      </c>
      <c r="H385">
        <f t="shared" si="12"/>
        <v>0.27375672737938994</v>
      </c>
    </row>
    <row r="386" spans="1:8" x14ac:dyDescent="0.25">
      <c r="A386" s="1">
        <v>36738</v>
      </c>
      <c r="B386">
        <v>25.43</v>
      </c>
      <c r="C386">
        <v>27.43</v>
      </c>
      <c r="D386">
        <v>28.18</v>
      </c>
      <c r="E386">
        <v>26.93</v>
      </c>
      <c r="F386">
        <v>27.36</v>
      </c>
      <c r="G386">
        <f t="shared" si="11"/>
        <v>-1.5841185930842175E-2</v>
      </c>
      <c r="H386">
        <f t="shared" si="12"/>
        <v>0.26222630628685395</v>
      </c>
    </row>
    <row r="387" spans="1:8" x14ac:dyDescent="0.25">
      <c r="A387" s="1">
        <v>36739</v>
      </c>
      <c r="B387">
        <v>26.47</v>
      </c>
      <c r="C387">
        <v>27.79</v>
      </c>
      <c r="D387">
        <v>27.43</v>
      </c>
      <c r="E387">
        <v>27.14</v>
      </c>
      <c r="F387">
        <v>26.93</v>
      </c>
      <c r="G387">
        <f t="shared" si="11"/>
        <v>7.7677475832156583E-3</v>
      </c>
      <c r="H387">
        <f t="shared" si="12"/>
        <v>0.26480796499093867</v>
      </c>
    </row>
    <row r="388" spans="1:8" x14ac:dyDescent="0.25">
      <c r="A388" s="1">
        <v>36740</v>
      </c>
      <c r="B388">
        <v>26.21</v>
      </c>
      <c r="C388">
        <v>28.26</v>
      </c>
      <c r="D388">
        <v>27.79</v>
      </c>
      <c r="E388">
        <v>27.59</v>
      </c>
      <c r="F388">
        <v>27.14</v>
      </c>
      <c r="G388">
        <f t="shared" si="11"/>
        <v>1.6444733822471563E-2</v>
      </c>
      <c r="H388">
        <f t="shared" si="12"/>
        <v>0.27293487419392115</v>
      </c>
    </row>
    <row r="389" spans="1:8" x14ac:dyDescent="0.25">
      <c r="A389" s="1">
        <v>36741</v>
      </c>
      <c r="B389">
        <v>27.51</v>
      </c>
      <c r="C389">
        <v>28.66</v>
      </c>
      <c r="D389">
        <v>28.26</v>
      </c>
      <c r="E389">
        <v>28.31</v>
      </c>
      <c r="F389">
        <v>27.59</v>
      </c>
      <c r="G389">
        <f t="shared" si="11"/>
        <v>2.5761710894613515E-2</v>
      </c>
      <c r="H389">
        <f t="shared" si="12"/>
        <v>0.28733014255510392</v>
      </c>
    </row>
    <row r="390" spans="1:8" x14ac:dyDescent="0.25">
      <c r="A390" s="1">
        <v>36742</v>
      </c>
      <c r="B390">
        <v>27.94</v>
      </c>
      <c r="C390">
        <v>29.96</v>
      </c>
      <c r="D390">
        <v>28.66</v>
      </c>
      <c r="E390">
        <v>29.37</v>
      </c>
      <c r="F390">
        <v>28.31</v>
      </c>
      <c r="G390">
        <f t="shared" si="11"/>
        <v>3.6758646086720463E-2</v>
      </c>
      <c r="H390">
        <f t="shared" si="12"/>
        <v>0.31695024384562487</v>
      </c>
    </row>
    <row r="391" spans="1:8" x14ac:dyDescent="0.25">
      <c r="A391" s="1">
        <v>36745</v>
      </c>
      <c r="B391">
        <v>27.19</v>
      </c>
      <c r="C391">
        <v>28.91</v>
      </c>
      <c r="D391">
        <v>29.96</v>
      </c>
      <c r="E391">
        <v>28.52</v>
      </c>
      <c r="F391">
        <v>29.37</v>
      </c>
      <c r="G391">
        <f t="shared" si="11"/>
        <v>-2.936814966443356E-2</v>
      </c>
      <c r="H391">
        <f t="shared" si="12"/>
        <v>0.31736697161810618</v>
      </c>
    </row>
    <row r="392" spans="1:8" x14ac:dyDescent="0.25">
      <c r="A392" s="1">
        <v>36746</v>
      </c>
      <c r="B392">
        <v>27.53</v>
      </c>
      <c r="C392">
        <v>29.12</v>
      </c>
      <c r="D392">
        <v>28.91</v>
      </c>
      <c r="E392">
        <v>28.9</v>
      </c>
      <c r="F392">
        <v>28.52</v>
      </c>
      <c r="G392">
        <f t="shared" si="11"/>
        <v>1.323599957229122E-2</v>
      </c>
      <c r="H392">
        <f t="shared" si="12"/>
        <v>0.31761577697349713</v>
      </c>
    </row>
    <row r="393" spans="1:8" x14ac:dyDescent="0.25">
      <c r="A393" s="1">
        <v>36747</v>
      </c>
      <c r="B393">
        <v>28.36</v>
      </c>
      <c r="C393">
        <v>30.35</v>
      </c>
      <c r="D393">
        <v>29.12</v>
      </c>
      <c r="E393">
        <v>29.87</v>
      </c>
      <c r="F393">
        <v>28.9</v>
      </c>
      <c r="G393">
        <f t="shared" si="11"/>
        <v>3.3013037109632132E-2</v>
      </c>
      <c r="H393">
        <f t="shared" si="12"/>
        <v>0.33406580248141654</v>
      </c>
    </row>
    <row r="394" spans="1:8" x14ac:dyDescent="0.25">
      <c r="A394" s="1">
        <v>36748</v>
      </c>
      <c r="B394">
        <v>29.1</v>
      </c>
      <c r="C394">
        <v>31.34</v>
      </c>
      <c r="D394">
        <v>30.35</v>
      </c>
      <c r="E394">
        <v>30.88</v>
      </c>
      <c r="F394">
        <v>29.87</v>
      </c>
      <c r="G394">
        <f t="shared" si="11"/>
        <v>3.3254092928557022E-2</v>
      </c>
      <c r="H394">
        <f t="shared" si="12"/>
        <v>0.34692341301005553</v>
      </c>
    </row>
    <row r="395" spans="1:8" x14ac:dyDescent="0.25">
      <c r="A395" s="1">
        <v>36749</v>
      </c>
      <c r="B395">
        <v>28.76</v>
      </c>
      <c r="C395">
        <v>31.02</v>
      </c>
      <c r="D395">
        <v>31.34</v>
      </c>
      <c r="E395">
        <v>30.57</v>
      </c>
      <c r="F395">
        <v>30.88</v>
      </c>
      <c r="G395">
        <f t="shared" si="11"/>
        <v>-1.0089589253832208E-2</v>
      </c>
      <c r="H395">
        <f t="shared" si="12"/>
        <v>0.3487303697347055</v>
      </c>
    </row>
    <row r="396" spans="1:8" x14ac:dyDescent="0.25">
      <c r="A396" s="1">
        <v>36752</v>
      </c>
      <c r="B396">
        <v>29.41</v>
      </c>
      <c r="C396">
        <v>31.94</v>
      </c>
      <c r="D396">
        <v>31.02</v>
      </c>
      <c r="E396">
        <v>31.48</v>
      </c>
      <c r="F396">
        <v>30.57</v>
      </c>
      <c r="G396">
        <f t="shared" si="11"/>
        <v>2.9333287646459247E-2</v>
      </c>
      <c r="H396">
        <f t="shared" si="12"/>
        <v>0.34776662556245047</v>
      </c>
    </row>
    <row r="397" spans="1:8" x14ac:dyDescent="0.25">
      <c r="A397" s="1">
        <v>36753</v>
      </c>
      <c r="B397">
        <v>29.71</v>
      </c>
      <c r="C397">
        <v>31.67</v>
      </c>
      <c r="D397">
        <v>31.94</v>
      </c>
      <c r="E397">
        <v>32.18</v>
      </c>
      <c r="F397">
        <v>31.48</v>
      </c>
      <c r="G397">
        <f t="shared" si="11"/>
        <v>2.1992718015034576E-2</v>
      </c>
      <c r="H397">
        <f t="shared" si="12"/>
        <v>0.34459823173481713</v>
      </c>
    </row>
    <row r="398" spans="1:8" x14ac:dyDescent="0.25">
      <c r="A398" s="1">
        <v>36754</v>
      </c>
      <c r="B398">
        <v>29.86</v>
      </c>
      <c r="C398">
        <v>31.8</v>
      </c>
      <c r="D398">
        <v>31.67</v>
      </c>
      <c r="E398">
        <v>32.53</v>
      </c>
      <c r="F398">
        <v>32.18</v>
      </c>
      <c r="G398">
        <f t="shared" si="11"/>
        <v>1.0817598921022875E-2</v>
      </c>
      <c r="H398">
        <f t="shared" si="12"/>
        <v>0.3370748717498297</v>
      </c>
    </row>
    <row r="399" spans="1:8" x14ac:dyDescent="0.25">
      <c r="A399" s="1">
        <v>36755</v>
      </c>
      <c r="B399">
        <v>30.07</v>
      </c>
      <c r="C399">
        <v>31.94</v>
      </c>
      <c r="D399">
        <v>31.8</v>
      </c>
      <c r="E399">
        <v>30.16</v>
      </c>
      <c r="F399">
        <v>29.74</v>
      </c>
      <c r="G399">
        <f t="shared" si="11"/>
        <v>1.4023602107746443E-2</v>
      </c>
      <c r="H399">
        <f t="shared" si="12"/>
        <v>0.32213367073288296</v>
      </c>
    </row>
    <row r="400" spans="1:8" x14ac:dyDescent="0.25">
      <c r="A400" s="1">
        <v>36756</v>
      </c>
      <c r="B400">
        <v>30.33</v>
      </c>
      <c r="C400">
        <v>31.99</v>
      </c>
      <c r="D400">
        <v>31.94</v>
      </c>
      <c r="E400">
        <v>30.44</v>
      </c>
      <c r="F400">
        <v>30.16</v>
      </c>
      <c r="G400">
        <f t="shared" si="11"/>
        <v>9.2409898537298748E-3</v>
      </c>
      <c r="H400">
        <f t="shared" si="12"/>
        <v>0.29504280073829664</v>
      </c>
    </row>
    <row r="401" spans="1:8" x14ac:dyDescent="0.25">
      <c r="A401" s="1">
        <v>36759</v>
      </c>
      <c r="B401">
        <v>30.49</v>
      </c>
      <c r="C401">
        <v>32.47</v>
      </c>
      <c r="D401">
        <v>31.99</v>
      </c>
      <c r="E401">
        <v>30.6</v>
      </c>
      <c r="F401">
        <v>30.44</v>
      </c>
      <c r="G401">
        <f t="shared" si="11"/>
        <v>5.2424759648500444E-3</v>
      </c>
      <c r="H401">
        <f t="shared" si="12"/>
        <v>0.27125923059773099</v>
      </c>
    </row>
    <row r="402" spans="1:8" x14ac:dyDescent="0.25">
      <c r="A402" s="1">
        <v>36760</v>
      </c>
      <c r="B402">
        <v>30.59</v>
      </c>
      <c r="C402">
        <v>31.22</v>
      </c>
      <c r="D402">
        <v>32.47</v>
      </c>
      <c r="E402">
        <v>29.93</v>
      </c>
      <c r="F402">
        <v>30.6</v>
      </c>
      <c r="G402">
        <f t="shared" si="11"/>
        <v>-2.2138687093727558E-2</v>
      </c>
      <c r="H402">
        <f t="shared" si="12"/>
        <v>0.29383225588917872</v>
      </c>
    </row>
    <row r="403" spans="1:8" x14ac:dyDescent="0.25">
      <c r="A403" s="1">
        <v>36761</v>
      </c>
      <c r="B403">
        <v>30.59</v>
      </c>
      <c r="C403">
        <v>32.020000000000003</v>
      </c>
      <c r="D403">
        <v>31.22</v>
      </c>
      <c r="E403">
        <v>30.69</v>
      </c>
      <c r="F403">
        <v>29.93</v>
      </c>
      <c r="G403">
        <f t="shared" si="11"/>
        <v>2.5075546767037216E-2</v>
      </c>
      <c r="H403">
        <f t="shared" si="12"/>
        <v>0.29385449995709434</v>
      </c>
    </row>
    <row r="404" spans="1:8" x14ac:dyDescent="0.25">
      <c r="A404" s="1">
        <v>36762</v>
      </c>
      <c r="B404">
        <v>29.8</v>
      </c>
      <c r="C404">
        <v>31.63</v>
      </c>
      <c r="D404">
        <v>32.020000000000003</v>
      </c>
      <c r="E404">
        <v>30.35</v>
      </c>
      <c r="F404">
        <v>30.69</v>
      </c>
      <c r="G404">
        <f t="shared" si="11"/>
        <v>-1.1140351126137489E-2</v>
      </c>
      <c r="H404">
        <f t="shared" si="12"/>
        <v>0.30432908464590036</v>
      </c>
    </row>
    <row r="405" spans="1:8" x14ac:dyDescent="0.25">
      <c r="A405" s="1">
        <v>36763</v>
      </c>
      <c r="B405">
        <v>33.29</v>
      </c>
      <c r="C405">
        <v>32.03</v>
      </c>
      <c r="D405">
        <v>31.63</v>
      </c>
      <c r="E405">
        <v>30.39</v>
      </c>
      <c r="F405">
        <v>30.35</v>
      </c>
      <c r="G405">
        <f t="shared" ref="G405:G468" si="13">LN(E405/F405)</f>
        <v>1.3170894231945014E-3</v>
      </c>
      <c r="H405">
        <f t="shared" ref="H405:H468" si="14">STDEV(G386:G405)*SQRT(252)</f>
        <v>0.30582422007948828</v>
      </c>
    </row>
    <row r="406" spans="1:8" x14ac:dyDescent="0.25">
      <c r="A406" s="1">
        <v>36767</v>
      </c>
      <c r="B406">
        <v>34.46</v>
      </c>
      <c r="C406">
        <v>32.74</v>
      </c>
      <c r="D406">
        <v>32.869999999999997</v>
      </c>
      <c r="E406">
        <v>31.36</v>
      </c>
      <c r="F406">
        <v>30.39</v>
      </c>
      <c r="G406">
        <f t="shared" si="13"/>
        <v>3.141958855350533E-2</v>
      </c>
      <c r="H406">
        <f t="shared" si="14"/>
        <v>0.29934561254091369</v>
      </c>
    </row>
    <row r="407" spans="1:8" x14ac:dyDescent="0.25">
      <c r="A407" s="1">
        <v>36768</v>
      </c>
      <c r="B407">
        <v>35.090000000000003</v>
      </c>
      <c r="C407">
        <v>33.32</v>
      </c>
      <c r="D407">
        <v>32.74</v>
      </c>
      <c r="E407">
        <v>31.98</v>
      </c>
      <c r="F407">
        <v>31.36</v>
      </c>
      <c r="G407">
        <f t="shared" si="13"/>
        <v>1.9577511923601021E-2</v>
      </c>
      <c r="H407">
        <f t="shared" si="14"/>
        <v>0.30001425897893036</v>
      </c>
    </row>
    <row r="408" spans="1:8" x14ac:dyDescent="0.25">
      <c r="A408" s="1">
        <v>36769</v>
      </c>
      <c r="B408">
        <v>34.880000000000003</v>
      </c>
      <c r="C408">
        <v>33.119999999999997</v>
      </c>
      <c r="D408">
        <v>33.32</v>
      </c>
      <c r="E408">
        <v>31.72</v>
      </c>
      <c r="F408">
        <v>31.98</v>
      </c>
      <c r="G408">
        <f t="shared" si="13"/>
        <v>-8.1633106391609811E-3</v>
      </c>
      <c r="H408">
        <f t="shared" si="14"/>
        <v>0.30852341523882904</v>
      </c>
    </row>
    <row r="409" spans="1:8" x14ac:dyDescent="0.25">
      <c r="A409" s="1">
        <v>36770</v>
      </c>
      <c r="B409">
        <v>35.03</v>
      </c>
      <c r="C409">
        <v>33.380000000000003</v>
      </c>
      <c r="D409">
        <v>33.119999999999997</v>
      </c>
      <c r="E409">
        <v>31.85</v>
      </c>
      <c r="F409">
        <v>31.72</v>
      </c>
      <c r="G409">
        <f t="shared" si="13"/>
        <v>4.0899852515252876E-3</v>
      </c>
      <c r="H409">
        <f t="shared" si="14"/>
        <v>0.30476512365849656</v>
      </c>
    </row>
    <row r="410" spans="1:8" x14ac:dyDescent="0.25">
      <c r="A410" s="1">
        <v>36774</v>
      </c>
      <c r="B410">
        <v>36.159999999999997</v>
      </c>
      <c r="C410">
        <v>33.83</v>
      </c>
      <c r="D410">
        <v>33.380000000000003</v>
      </c>
      <c r="E410">
        <v>32.979999999999997</v>
      </c>
      <c r="F410">
        <v>32.840000000000003</v>
      </c>
      <c r="G410">
        <f t="shared" si="13"/>
        <v>4.254032547225256E-3</v>
      </c>
      <c r="H410">
        <f t="shared" si="14"/>
        <v>0.28886893053076312</v>
      </c>
    </row>
    <row r="411" spans="1:8" x14ac:dyDescent="0.25">
      <c r="A411" s="1">
        <v>36775</v>
      </c>
      <c r="B411">
        <v>37.44</v>
      </c>
      <c r="C411">
        <v>34.9</v>
      </c>
      <c r="D411">
        <v>33.83</v>
      </c>
      <c r="E411">
        <v>34.28</v>
      </c>
      <c r="F411">
        <v>32.979999999999997</v>
      </c>
      <c r="G411">
        <f t="shared" si="13"/>
        <v>3.8660776598126279E-2</v>
      </c>
      <c r="H411">
        <f t="shared" si="14"/>
        <v>0.27013330565460525</v>
      </c>
    </row>
    <row r="412" spans="1:8" x14ac:dyDescent="0.25">
      <c r="A412" s="1">
        <v>36776</v>
      </c>
      <c r="B412">
        <v>37.729999999999997</v>
      </c>
      <c r="C412">
        <v>35.39</v>
      </c>
      <c r="D412">
        <v>34.9</v>
      </c>
      <c r="E412">
        <v>34.549999999999997</v>
      </c>
      <c r="F412">
        <v>34.28</v>
      </c>
      <c r="G412">
        <f t="shared" si="13"/>
        <v>7.8454564840998147E-3</v>
      </c>
      <c r="H412">
        <f t="shared" si="14"/>
        <v>0.27052349590625391</v>
      </c>
    </row>
    <row r="413" spans="1:8" x14ac:dyDescent="0.25">
      <c r="A413" s="1">
        <v>36777</v>
      </c>
      <c r="B413">
        <v>35.96</v>
      </c>
      <c r="C413">
        <v>33.630000000000003</v>
      </c>
      <c r="D413">
        <v>35.39</v>
      </c>
      <c r="E413">
        <v>32.78</v>
      </c>
      <c r="F413">
        <v>34.549999999999997</v>
      </c>
      <c r="G413">
        <f t="shared" si="13"/>
        <v>-5.2588976897995153E-2</v>
      </c>
      <c r="H413">
        <f t="shared" si="14"/>
        <v>0.34282366037855372</v>
      </c>
    </row>
    <row r="414" spans="1:8" x14ac:dyDescent="0.25">
      <c r="A414" s="1">
        <v>36780</v>
      </c>
      <c r="B414">
        <v>36.79</v>
      </c>
      <c r="C414">
        <v>35.14</v>
      </c>
      <c r="D414">
        <v>33.630000000000003</v>
      </c>
      <c r="E414">
        <v>33.619999999999997</v>
      </c>
      <c r="F414">
        <v>32.78</v>
      </c>
      <c r="G414">
        <f t="shared" si="13"/>
        <v>2.5302554664785905E-2</v>
      </c>
      <c r="H414">
        <f t="shared" si="14"/>
        <v>0.33602661097969871</v>
      </c>
    </row>
    <row r="415" spans="1:8" x14ac:dyDescent="0.25">
      <c r="A415" s="1">
        <v>36781</v>
      </c>
      <c r="B415">
        <v>31.66</v>
      </c>
      <c r="C415">
        <v>34.28</v>
      </c>
      <c r="D415">
        <v>35.14</v>
      </c>
      <c r="E415">
        <v>32.479999999999997</v>
      </c>
      <c r="F415">
        <v>33.619999999999997</v>
      </c>
      <c r="G415">
        <f t="shared" si="13"/>
        <v>-3.4496612686992348E-2</v>
      </c>
      <c r="H415">
        <f t="shared" si="14"/>
        <v>0.3627889885589462</v>
      </c>
    </row>
    <row r="416" spans="1:8" x14ac:dyDescent="0.25">
      <c r="A416" s="1">
        <v>36782</v>
      </c>
      <c r="B416">
        <v>30.7</v>
      </c>
      <c r="C416">
        <v>33.82</v>
      </c>
      <c r="D416">
        <v>34.28</v>
      </c>
      <c r="E416">
        <v>31.53</v>
      </c>
      <c r="F416">
        <v>32.479999999999997</v>
      </c>
      <c r="G416">
        <f t="shared" si="13"/>
        <v>-2.9685041736507593E-2</v>
      </c>
      <c r="H416">
        <f t="shared" si="14"/>
        <v>0.3727577461225367</v>
      </c>
    </row>
    <row r="417" spans="1:8" x14ac:dyDescent="0.25">
      <c r="A417" s="1">
        <v>36783</v>
      </c>
      <c r="B417">
        <v>31.56</v>
      </c>
      <c r="C417">
        <v>34.07</v>
      </c>
      <c r="D417">
        <v>33.82</v>
      </c>
      <c r="E417">
        <v>31.94</v>
      </c>
      <c r="F417">
        <v>31.53</v>
      </c>
      <c r="G417">
        <f t="shared" si="13"/>
        <v>1.2919669229896869E-2</v>
      </c>
      <c r="H417">
        <f t="shared" si="14"/>
        <v>0.36799768094061591</v>
      </c>
    </row>
    <row r="418" spans="1:8" x14ac:dyDescent="0.25">
      <c r="A418" s="1">
        <v>36784</v>
      </c>
      <c r="B418">
        <v>33.6</v>
      </c>
      <c r="C418">
        <v>35.92</v>
      </c>
      <c r="D418">
        <v>34.07</v>
      </c>
      <c r="E418">
        <v>33.979999999999997</v>
      </c>
      <c r="F418">
        <v>32.29</v>
      </c>
      <c r="G418">
        <f t="shared" si="13"/>
        <v>5.1014531473602145E-2</v>
      </c>
      <c r="H418">
        <f t="shared" si="14"/>
        <v>0.40566764698018676</v>
      </c>
    </row>
    <row r="419" spans="1:8" x14ac:dyDescent="0.25">
      <c r="A419" s="1">
        <v>36787</v>
      </c>
      <c r="B419">
        <v>33.979999999999997</v>
      </c>
      <c r="C419">
        <v>36.880000000000003</v>
      </c>
      <c r="D419">
        <v>35.92</v>
      </c>
      <c r="E419">
        <v>34.46</v>
      </c>
      <c r="F419">
        <v>33.979999999999997</v>
      </c>
      <c r="G419">
        <f t="shared" si="13"/>
        <v>1.4027114855997802E-2</v>
      </c>
      <c r="H419">
        <f t="shared" si="14"/>
        <v>0.4056687307685965</v>
      </c>
    </row>
    <row r="420" spans="1:8" x14ac:dyDescent="0.25">
      <c r="A420" s="1">
        <v>36788</v>
      </c>
      <c r="B420">
        <v>32.979999999999997</v>
      </c>
      <c r="C420">
        <v>36.51</v>
      </c>
      <c r="D420">
        <v>36.880000000000003</v>
      </c>
      <c r="E420">
        <v>33.630000000000003</v>
      </c>
      <c r="F420">
        <v>34.46</v>
      </c>
      <c r="G420">
        <f t="shared" si="13"/>
        <v>-2.4380705347605329E-2</v>
      </c>
      <c r="H420">
        <f t="shared" si="14"/>
        <v>0.4179248931032527</v>
      </c>
    </row>
    <row r="421" spans="1:8" x14ac:dyDescent="0.25">
      <c r="A421" s="1">
        <v>36789</v>
      </c>
      <c r="B421">
        <v>32.729999999999997</v>
      </c>
      <c r="C421">
        <v>37.200000000000003</v>
      </c>
      <c r="D421">
        <v>36.51</v>
      </c>
      <c r="E421">
        <v>33.74</v>
      </c>
      <c r="F421">
        <v>33.630000000000003</v>
      </c>
      <c r="G421">
        <f t="shared" si="13"/>
        <v>3.2655513656438904E-3</v>
      </c>
      <c r="H421">
        <f t="shared" si="14"/>
        <v>0.41783731231153598</v>
      </c>
    </row>
    <row r="422" spans="1:8" x14ac:dyDescent="0.25">
      <c r="A422" s="1">
        <v>36790</v>
      </c>
      <c r="B422">
        <v>31.69</v>
      </c>
      <c r="C422">
        <v>34</v>
      </c>
      <c r="D422">
        <v>35.24</v>
      </c>
      <c r="E422">
        <v>32.729999999999997</v>
      </c>
      <c r="F422">
        <v>33.74</v>
      </c>
      <c r="G422">
        <f t="shared" si="13"/>
        <v>-3.039198860473322E-2</v>
      </c>
      <c r="H422">
        <f t="shared" si="14"/>
        <v>0.42533285315913966</v>
      </c>
    </row>
    <row r="423" spans="1:8" x14ac:dyDescent="0.25">
      <c r="A423" s="1">
        <v>36791</v>
      </c>
      <c r="B423">
        <v>30.13</v>
      </c>
      <c r="C423">
        <v>32.68</v>
      </c>
      <c r="D423">
        <v>34</v>
      </c>
      <c r="E423">
        <v>31.25</v>
      </c>
      <c r="F423">
        <v>32.729999999999997</v>
      </c>
      <c r="G423">
        <f t="shared" si="13"/>
        <v>-4.6272712330678506E-2</v>
      </c>
      <c r="H423">
        <f t="shared" si="14"/>
        <v>0.44958429910877695</v>
      </c>
    </row>
    <row r="424" spans="1:8" x14ac:dyDescent="0.25">
      <c r="A424" s="1">
        <v>36794</v>
      </c>
      <c r="B424">
        <v>29.05</v>
      </c>
      <c r="C424">
        <v>31.57</v>
      </c>
      <c r="D424">
        <v>32.68</v>
      </c>
      <c r="E424">
        <v>30.24</v>
      </c>
      <c r="F424">
        <v>31.25</v>
      </c>
      <c r="G424">
        <f t="shared" si="13"/>
        <v>-3.2853824871078269E-2</v>
      </c>
      <c r="H424">
        <f t="shared" si="14"/>
        <v>0.46239440924302017</v>
      </c>
    </row>
    <row r="425" spans="1:8" x14ac:dyDescent="0.25">
      <c r="A425" s="1">
        <v>36795</v>
      </c>
      <c r="B425">
        <v>29.24</v>
      </c>
      <c r="C425">
        <v>31.5</v>
      </c>
      <c r="D425">
        <v>31.57</v>
      </c>
      <c r="E425">
        <v>30.42</v>
      </c>
      <c r="F425">
        <v>30.24</v>
      </c>
      <c r="G425">
        <f t="shared" si="13"/>
        <v>5.9347355198147468E-3</v>
      </c>
      <c r="H425">
        <f t="shared" si="14"/>
        <v>0.46315768165004251</v>
      </c>
    </row>
    <row r="426" spans="1:8" x14ac:dyDescent="0.25">
      <c r="A426" s="1">
        <v>36796</v>
      </c>
      <c r="B426">
        <v>29.32</v>
      </c>
      <c r="C426">
        <v>31.46</v>
      </c>
      <c r="D426">
        <v>31.5</v>
      </c>
      <c r="E426">
        <v>30.54</v>
      </c>
      <c r="F426">
        <v>30.42</v>
      </c>
      <c r="G426">
        <f t="shared" si="13"/>
        <v>3.9370129593395992E-3</v>
      </c>
      <c r="H426">
        <f t="shared" si="14"/>
        <v>0.44682148351622852</v>
      </c>
    </row>
    <row r="427" spans="1:8" x14ac:dyDescent="0.25">
      <c r="A427" s="1">
        <v>36797</v>
      </c>
      <c r="B427">
        <v>28.05</v>
      </c>
      <c r="C427">
        <v>30.34</v>
      </c>
      <c r="D427">
        <v>31.46</v>
      </c>
      <c r="E427">
        <v>29.26</v>
      </c>
      <c r="F427">
        <v>30.54</v>
      </c>
      <c r="G427">
        <f t="shared" si="13"/>
        <v>-4.2815904198508052E-2</v>
      </c>
      <c r="H427">
        <f t="shared" si="14"/>
        <v>0.45898886532053484</v>
      </c>
    </row>
    <row r="428" spans="1:8" x14ac:dyDescent="0.25">
      <c r="A428" s="1">
        <v>36798</v>
      </c>
      <c r="B428">
        <v>28.62</v>
      </c>
      <c r="C428">
        <v>30.84</v>
      </c>
      <c r="D428">
        <v>30.34</v>
      </c>
      <c r="E428">
        <v>29.84</v>
      </c>
      <c r="F428">
        <v>29.26</v>
      </c>
      <c r="G428">
        <f t="shared" si="13"/>
        <v>1.9628379743581875E-2</v>
      </c>
      <c r="H428">
        <f t="shared" si="14"/>
        <v>0.46817858627881553</v>
      </c>
    </row>
    <row r="429" spans="1:8" x14ac:dyDescent="0.25">
      <c r="A429" s="1">
        <v>36801</v>
      </c>
      <c r="B429">
        <v>30.72</v>
      </c>
      <c r="C429">
        <v>32.18</v>
      </c>
      <c r="D429">
        <v>30.84</v>
      </c>
      <c r="E429">
        <v>31.08</v>
      </c>
      <c r="F429">
        <v>29.84</v>
      </c>
      <c r="G429">
        <f t="shared" si="13"/>
        <v>4.0714750163886509E-2</v>
      </c>
      <c r="H429">
        <f t="shared" si="14"/>
        <v>0.4950254378940725</v>
      </c>
    </row>
    <row r="430" spans="1:8" x14ac:dyDescent="0.25">
      <c r="A430" s="1">
        <v>36802</v>
      </c>
      <c r="B430">
        <v>30.69</v>
      </c>
      <c r="C430">
        <v>32.07</v>
      </c>
      <c r="D430">
        <v>32.18</v>
      </c>
      <c r="E430">
        <v>31.05</v>
      </c>
      <c r="F430">
        <v>31.08</v>
      </c>
      <c r="G430">
        <f t="shared" si="13"/>
        <v>-9.6571711995886266E-4</v>
      </c>
      <c r="H430">
        <f t="shared" si="14"/>
        <v>0.49431535923233216</v>
      </c>
    </row>
    <row r="431" spans="1:8" x14ac:dyDescent="0.25">
      <c r="A431" s="1">
        <v>36803</v>
      </c>
      <c r="B431">
        <v>30.18</v>
      </c>
      <c r="C431">
        <v>31.43</v>
      </c>
      <c r="D431">
        <v>32.07</v>
      </c>
      <c r="E431">
        <v>30.52</v>
      </c>
      <c r="F431">
        <v>31.05</v>
      </c>
      <c r="G431">
        <f t="shared" si="13"/>
        <v>-1.7216601963231569E-2</v>
      </c>
      <c r="H431">
        <f t="shared" si="14"/>
        <v>0.47022104242394547</v>
      </c>
    </row>
    <row r="432" spans="1:8" x14ac:dyDescent="0.25">
      <c r="A432" s="1">
        <v>36804</v>
      </c>
      <c r="B432">
        <v>29.54</v>
      </c>
      <c r="C432">
        <v>30.53</v>
      </c>
      <c r="D432">
        <v>31.43</v>
      </c>
      <c r="E432">
        <v>29.89</v>
      </c>
      <c r="F432">
        <v>30.52</v>
      </c>
      <c r="G432">
        <f t="shared" si="13"/>
        <v>-2.0858230120409695E-2</v>
      </c>
      <c r="H432">
        <f t="shared" si="14"/>
        <v>0.46976328428710645</v>
      </c>
    </row>
    <row r="433" spans="1:8" x14ac:dyDescent="0.25">
      <c r="A433" s="1">
        <v>36805</v>
      </c>
      <c r="B433">
        <v>29.75</v>
      </c>
      <c r="C433">
        <v>30.86</v>
      </c>
      <c r="D433">
        <v>30.53</v>
      </c>
      <c r="E433">
        <v>30.1</v>
      </c>
      <c r="F433">
        <v>29.89</v>
      </c>
      <c r="G433">
        <f t="shared" si="13"/>
        <v>7.0011954589835612E-3</v>
      </c>
      <c r="H433">
        <f t="shared" si="14"/>
        <v>0.44113998877170224</v>
      </c>
    </row>
    <row r="434" spans="1:8" x14ac:dyDescent="0.25">
      <c r="A434" s="1">
        <v>36808</v>
      </c>
      <c r="B434">
        <v>30.16</v>
      </c>
      <c r="C434">
        <v>31.86</v>
      </c>
      <c r="D434">
        <v>30.86</v>
      </c>
      <c r="E434">
        <v>30.76</v>
      </c>
      <c r="F434">
        <v>30.1</v>
      </c>
      <c r="G434">
        <f t="shared" si="13"/>
        <v>2.1689972882613255E-2</v>
      </c>
      <c r="H434">
        <f t="shared" si="14"/>
        <v>0.43804489232304805</v>
      </c>
    </row>
    <row r="435" spans="1:8" x14ac:dyDescent="0.25">
      <c r="A435" s="1">
        <v>36809</v>
      </c>
      <c r="B435">
        <v>31.25</v>
      </c>
      <c r="C435">
        <v>33.18</v>
      </c>
      <c r="D435">
        <v>31.86</v>
      </c>
      <c r="E435">
        <v>31.85</v>
      </c>
      <c r="F435">
        <v>30.76</v>
      </c>
      <c r="G435">
        <f t="shared" si="13"/>
        <v>3.4822237380729107E-2</v>
      </c>
      <c r="H435">
        <f t="shared" si="14"/>
        <v>0.44516519230183216</v>
      </c>
    </row>
    <row r="436" spans="1:8" x14ac:dyDescent="0.25">
      <c r="A436" s="1">
        <v>36810</v>
      </c>
      <c r="B436">
        <v>31.16</v>
      </c>
      <c r="C436">
        <v>33.25</v>
      </c>
      <c r="D436">
        <v>33.18</v>
      </c>
      <c r="E436">
        <v>31.79</v>
      </c>
      <c r="F436">
        <v>31.85</v>
      </c>
      <c r="G436">
        <f t="shared" si="13"/>
        <v>-1.8856070954610732E-3</v>
      </c>
      <c r="H436">
        <f t="shared" si="14"/>
        <v>0.43260053489701944</v>
      </c>
    </row>
    <row r="437" spans="1:8" x14ac:dyDescent="0.25">
      <c r="A437" s="1">
        <v>36811</v>
      </c>
      <c r="B437">
        <v>34.14</v>
      </c>
      <c r="C437">
        <v>36.06</v>
      </c>
      <c r="D437">
        <v>33.25</v>
      </c>
      <c r="E437">
        <v>34.590000000000003</v>
      </c>
      <c r="F437">
        <v>31.79</v>
      </c>
      <c r="G437">
        <f t="shared" si="13"/>
        <v>8.4412848026366089E-2</v>
      </c>
      <c r="H437">
        <f t="shared" si="14"/>
        <v>0.52564389517735188</v>
      </c>
    </row>
    <row r="438" spans="1:8" x14ac:dyDescent="0.25">
      <c r="A438" s="1">
        <v>36812</v>
      </c>
      <c r="B438">
        <v>32.08</v>
      </c>
      <c r="C438">
        <v>34.99</v>
      </c>
      <c r="D438">
        <v>36.06</v>
      </c>
      <c r="E438">
        <v>32.520000000000003</v>
      </c>
      <c r="F438">
        <v>34.590000000000003</v>
      </c>
      <c r="G438">
        <f t="shared" si="13"/>
        <v>-6.1709338269467548E-2</v>
      </c>
      <c r="H438">
        <f t="shared" si="14"/>
        <v>0.54235751393020082</v>
      </c>
    </row>
    <row r="439" spans="1:8" x14ac:dyDescent="0.25">
      <c r="A439" s="1">
        <v>36815</v>
      </c>
      <c r="B439">
        <v>30.65</v>
      </c>
      <c r="C439">
        <v>32.92</v>
      </c>
      <c r="D439">
        <v>34.99</v>
      </c>
      <c r="E439">
        <v>31.9</v>
      </c>
      <c r="F439">
        <v>32.520000000000003</v>
      </c>
      <c r="G439">
        <f t="shared" si="13"/>
        <v>-1.9249274888811143E-2</v>
      </c>
      <c r="H439">
        <f t="shared" si="14"/>
        <v>0.54201833654018705</v>
      </c>
    </row>
    <row r="440" spans="1:8" x14ac:dyDescent="0.25">
      <c r="A440" s="1">
        <v>36816</v>
      </c>
      <c r="B440">
        <v>30.82</v>
      </c>
      <c r="C440">
        <v>32.99</v>
      </c>
      <c r="D440">
        <v>32.92</v>
      </c>
      <c r="E440">
        <v>31.13</v>
      </c>
      <c r="F440">
        <v>30.88</v>
      </c>
      <c r="G440">
        <f t="shared" si="13"/>
        <v>8.0632592969414069E-3</v>
      </c>
      <c r="H440">
        <f t="shared" si="14"/>
        <v>0.5379460718222181</v>
      </c>
    </row>
    <row r="441" spans="1:8" x14ac:dyDescent="0.25">
      <c r="A441" s="1">
        <v>36817</v>
      </c>
      <c r="B441">
        <v>30.55</v>
      </c>
      <c r="C441">
        <v>33.479999999999997</v>
      </c>
      <c r="D441">
        <v>32.99</v>
      </c>
      <c r="E441">
        <v>31.1</v>
      </c>
      <c r="F441">
        <v>31.13</v>
      </c>
      <c r="G441">
        <f t="shared" si="13"/>
        <v>-9.6416526832830685E-4</v>
      </c>
      <c r="H441">
        <f t="shared" si="14"/>
        <v>0.53758158910025777</v>
      </c>
    </row>
    <row r="442" spans="1:8" x14ac:dyDescent="0.25">
      <c r="A442" s="1">
        <v>36818</v>
      </c>
      <c r="B442">
        <v>30.11</v>
      </c>
      <c r="C442">
        <v>32.909999999999997</v>
      </c>
      <c r="D442">
        <v>33.479999999999997</v>
      </c>
      <c r="E442">
        <v>30.74</v>
      </c>
      <c r="F442">
        <v>31.1</v>
      </c>
      <c r="G442">
        <f t="shared" si="13"/>
        <v>-1.1643081074738732E-2</v>
      </c>
      <c r="H442">
        <f t="shared" si="14"/>
        <v>0.52870214712568386</v>
      </c>
    </row>
    <row r="443" spans="1:8" x14ac:dyDescent="0.25">
      <c r="A443" s="1">
        <v>36819</v>
      </c>
      <c r="B443">
        <v>30.89</v>
      </c>
      <c r="C443">
        <v>66.7</v>
      </c>
      <c r="D443">
        <v>64.81</v>
      </c>
      <c r="E443">
        <v>31.62</v>
      </c>
      <c r="F443">
        <v>30.74</v>
      </c>
      <c r="G443">
        <f t="shared" si="13"/>
        <v>2.8225093670876143E-2</v>
      </c>
      <c r="H443">
        <f t="shared" si="14"/>
        <v>0.51088161445419755</v>
      </c>
    </row>
    <row r="444" spans="1:8" x14ac:dyDescent="0.25">
      <c r="A444" s="1">
        <v>36822</v>
      </c>
      <c r="B444">
        <v>31.3</v>
      </c>
      <c r="C444">
        <v>33.76</v>
      </c>
      <c r="D444">
        <v>32.950000000000003</v>
      </c>
      <c r="E444">
        <v>32.090000000000003</v>
      </c>
      <c r="F444">
        <v>31.62</v>
      </c>
      <c r="G444">
        <f t="shared" si="13"/>
        <v>1.4754623340439569E-2</v>
      </c>
      <c r="H444">
        <f t="shared" si="14"/>
        <v>0.49525061207414728</v>
      </c>
    </row>
    <row r="445" spans="1:8" x14ac:dyDescent="0.25">
      <c r="A445" s="1">
        <v>36823</v>
      </c>
      <c r="B445">
        <v>30.87</v>
      </c>
      <c r="C445">
        <v>33.369999999999997</v>
      </c>
      <c r="D445">
        <v>33.76</v>
      </c>
      <c r="E445">
        <v>31.59</v>
      </c>
      <c r="F445">
        <v>32.090000000000003</v>
      </c>
      <c r="G445">
        <f t="shared" si="13"/>
        <v>-1.5703840307771798E-2</v>
      </c>
      <c r="H445">
        <f t="shared" si="14"/>
        <v>0.50040299825221357</v>
      </c>
    </row>
    <row r="446" spans="1:8" x14ac:dyDescent="0.25">
      <c r="A446" s="1">
        <v>36824</v>
      </c>
      <c r="B446">
        <v>31.25</v>
      </c>
      <c r="C446">
        <v>32.96</v>
      </c>
      <c r="D446">
        <v>33.369999999999997</v>
      </c>
      <c r="E446">
        <v>31.36</v>
      </c>
      <c r="F446">
        <v>31.59</v>
      </c>
      <c r="G446">
        <f t="shared" si="13"/>
        <v>-7.3074193317867794E-3</v>
      </c>
      <c r="H446">
        <f t="shared" si="14"/>
        <v>0.50186598256515869</v>
      </c>
    </row>
    <row r="447" spans="1:8" x14ac:dyDescent="0.25">
      <c r="A447" s="1">
        <v>36825</v>
      </c>
      <c r="B447">
        <v>31.86</v>
      </c>
      <c r="C447">
        <v>33.71</v>
      </c>
      <c r="D447">
        <v>32.96</v>
      </c>
      <c r="E447">
        <v>31.96</v>
      </c>
      <c r="F447">
        <v>31.36</v>
      </c>
      <c r="G447">
        <f t="shared" si="13"/>
        <v>1.8951925415866908E-2</v>
      </c>
      <c r="H447">
        <f t="shared" si="14"/>
        <v>0.47429543859636625</v>
      </c>
    </row>
    <row r="448" spans="1:8" x14ac:dyDescent="0.25">
      <c r="A448" s="1">
        <v>36826</v>
      </c>
      <c r="B448">
        <v>30.85</v>
      </c>
      <c r="C448">
        <v>32.74</v>
      </c>
      <c r="D448">
        <v>33.71</v>
      </c>
      <c r="E448">
        <v>30.95</v>
      </c>
      <c r="F448">
        <v>31.96</v>
      </c>
      <c r="G448">
        <f t="shared" si="13"/>
        <v>-3.2112121767468846E-2</v>
      </c>
      <c r="H448">
        <f t="shared" si="14"/>
        <v>0.48993350905587335</v>
      </c>
    </row>
    <row r="449" spans="1:8" x14ac:dyDescent="0.25">
      <c r="A449" s="1">
        <v>36829</v>
      </c>
      <c r="B449">
        <v>31.04</v>
      </c>
      <c r="C449">
        <v>32.81</v>
      </c>
      <c r="D449">
        <v>32.74</v>
      </c>
      <c r="E449">
        <v>31.14</v>
      </c>
      <c r="F449">
        <v>30.95</v>
      </c>
      <c r="G449">
        <f t="shared" si="13"/>
        <v>6.1201672752472271E-3</v>
      </c>
      <c r="H449">
        <f t="shared" si="14"/>
        <v>0.47001984235553218</v>
      </c>
    </row>
    <row r="450" spans="1:8" x14ac:dyDescent="0.25">
      <c r="A450" s="1">
        <v>36830</v>
      </c>
      <c r="B450">
        <v>30.65</v>
      </c>
      <c r="C450">
        <v>32.700000000000003</v>
      </c>
      <c r="D450">
        <v>32.81</v>
      </c>
      <c r="E450">
        <v>30.76</v>
      </c>
      <c r="F450">
        <v>31.14</v>
      </c>
      <c r="G450">
        <f t="shared" si="13"/>
        <v>-1.2278021768409008E-2</v>
      </c>
      <c r="H450">
        <f t="shared" si="14"/>
        <v>0.47258581677305256</v>
      </c>
    </row>
    <row r="451" spans="1:8" x14ac:dyDescent="0.25">
      <c r="A451" s="1">
        <v>36831</v>
      </c>
      <c r="B451">
        <v>31.28</v>
      </c>
      <c r="C451">
        <v>33.25</v>
      </c>
      <c r="D451">
        <v>32.700000000000003</v>
      </c>
      <c r="E451">
        <v>31.31</v>
      </c>
      <c r="F451">
        <v>30.76</v>
      </c>
      <c r="G451">
        <f t="shared" si="13"/>
        <v>1.7722390700870994E-2</v>
      </c>
      <c r="H451">
        <f t="shared" si="14"/>
        <v>0.47084085440226814</v>
      </c>
    </row>
    <row r="452" spans="1:8" x14ac:dyDescent="0.25">
      <c r="A452" s="1">
        <v>36832</v>
      </c>
      <c r="B452">
        <v>30.75</v>
      </c>
      <c r="C452">
        <v>32.54</v>
      </c>
      <c r="D452">
        <v>33.25</v>
      </c>
      <c r="E452">
        <v>30.78</v>
      </c>
      <c r="F452">
        <v>31.31</v>
      </c>
      <c r="G452">
        <f t="shared" si="13"/>
        <v>-1.7072406927581128E-2</v>
      </c>
      <c r="H452">
        <f t="shared" si="14"/>
        <v>0.46849283862181579</v>
      </c>
    </row>
    <row r="453" spans="1:8" x14ac:dyDescent="0.25">
      <c r="A453" s="1">
        <v>36833</v>
      </c>
      <c r="B453">
        <v>30.99</v>
      </c>
      <c r="C453">
        <v>32.71</v>
      </c>
      <c r="D453">
        <v>32.54</v>
      </c>
      <c r="E453">
        <v>30.85</v>
      </c>
      <c r="F453">
        <v>30.78</v>
      </c>
      <c r="G453">
        <f t="shared" si="13"/>
        <v>2.2716219406635702E-3</v>
      </c>
      <c r="H453">
        <f t="shared" si="14"/>
        <v>0.46827015415152395</v>
      </c>
    </row>
    <row r="454" spans="1:8" x14ac:dyDescent="0.25">
      <c r="A454" s="1">
        <v>36836</v>
      </c>
      <c r="B454">
        <v>31.35</v>
      </c>
      <c r="C454">
        <v>32.86</v>
      </c>
      <c r="D454">
        <v>32.71</v>
      </c>
      <c r="E454">
        <v>31.29</v>
      </c>
      <c r="F454">
        <v>30.85</v>
      </c>
      <c r="G454">
        <f t="shared" si="13"/>
        <v>1.4161807329393932E-2</v>
      </c>
      <c r="H454">
        <f t="shared" si="14"/>
        <v>0.46500523504523028</v>
      </c>
    </row>
    <row r="455" spans="1:8" x14ac:dyDescent="0.25">
      <c r="A455" s="1">
        <v>36837</v>
      </c>
      <c r="B455">
        <v>31.74</v>
      </c>
      <c r="C455">
        <v>33.4</v>
      </c>
      <c r="D455">
        <v>32.86</v>
      </c>
      <c r="E455">
        <v>31.68</v>
      </c>
      <c r="F455">
        <v>31.29</v>
      </c>
      <c r="G455">
        <f t="shared" si="13"/>
        <v>1.2387009265434302E-2</v>
      </c>
      <c r="H455">
        <f t="shared" si="14"/>
        <v>0.45091432837432238</v>
      </c>
    </row>
    <row r="456" spans="1:8" x14ac:dyDescent="0.25">
      <c r="A456" s="1">
        <v>36838</v>
      </c>
      <c r="B456">
        <v>31.5</v>
      </c>
      <c r="C456">
        <v>33.24</v>
      </c>
      <c r="D456">
        <v>33.4</v>
      </c>
      <c r="E456">
        <v>31.32</v>
      </c>
      <c r="F456">
        <v>31.68</v>
      </c>
      <c r="G456">
        <f t="shared" si="13"/>
        <v>-1.1428695823622744E-2</v>
      </c>
      <c r="H456">
        <f t="shared" si="14"/>
        <v>0.45309174880757658</v>
      </c>
    </row>
    <row r="457" spans="1:8" x14ac:dyDescent="0.25">
      <c r="A457" s="1">
        <v>36839</v>
      </c>
      <c r="B457">
        <v>32.35</v>
      </c>
      <c r="C457">
        <v>33.92</v>
      </c>
      <c r="D457">
        <v>33.24</v>
      </c>
      <c r="E457">
        <v>32.159999999999997</v>
      </c>
      <c r="F457">
        <v>31.32</v>
      </c>
      <c r="G457">
        <f t="shared" si="13"/>
        <v>2.6466573188163055E-2</v>
      </c>
      <c r="H457">
        <f t="shared" si="14"/>
        <v>0.3452561191141808</v>
      </c>
    </row>
    <row r="458" spans="1:8" x14ac:dyDescent="0.25">
      <c r="A458" s="1">
        <v>36840</v>
      </c>
      <c r="B458">
        <v>32.21</v>
      </c>
      <c r="C458">
        <v>34.020000000000003</v>
      </c>
      <c r="D458">
        <v>33.92</v>
      </c>
      <c r="E458">
        <v>32.020000000000003</v>
      </c>
      <c r="F458">
        <v>32.159999999999997</v>
      </c>
      <c r="G458">
        <f t="shared" si="13"/>
        <v>-4.3627367421967362E-3</v>
      </c>
      <c r="H458">
        <f t="shared" si="14"/>
        <v>0.26426355323970546</v>
      </c>
    </row>
    <row r="459" spans="1:8" x14ac:dyDescent="0.25">
      <c r="A459" s="1">
        <v>36843</v>
      </c>
      <c r="B459">
        <v>33.21</v>
      </c>
      <c r="C459">
        <v>34.47</v>
      </c>
      <c r="D459">
        <v>34.020000000000003</v>
      </c>
      <c r="E459">
        <v>32.94</v>
      </c>
      <c r="F459">
        <v>32.020000000000003</v>
      </c>
      <c r="G459">
        <f t="shared" si="13"/>
        <v>2.8327017180925396E-2</v>
      </c>
      <c r="H459">
        <f t="shared" si="14"/>
        <v>0.27016557414032921</v>
      </c>
    </row>
    <row r="460" spans="1:8" x14ac:dyDescent="0.25">
      <c r="A460" s="1">
        <v>36844</v>
      </c>
      <c r="B460">
        <v>32.979999999999997</v>
      </c>
      <c r="C460">
        <v>34.869999999999997</v>
      </c>
      <c r="D460">
        <v>34.47</v>
      </c>
      <c r="E460">
        <v>32.69</v>
      </c>
      <c r="F460">
        <v>32.94</v>
      </c>
      <c r="G460">
        <f t="shared" si="13"/>
        <v>-7.6185040133749746E-3</v>
      </c>
      <c r="H460">
        <f t="shared" si="14"/>
        <v>0.2721709524551284</v>
      </c>
    </row>
    <row r="461" spans="1:8" x14ac:dyDescent="0.25">
      <c r="A461" s="1">
        <v>36845</v>
      </c>
      <c r="B461">
        <v>34.58</v>
      </c>
      <c r="C461">
        <v>35.58</v>
      </c>
      <c r="D461">
        <v>34.869999999999997</v>
      </c>
      <c r="E461">
        <v>33.9</v>
      </c>
      <c r="F461">
        <v>32.69</v>
      </c>
      <c r="G461">
        <f t="shared" si="13"/>
        <v>3.634579365028541E-2</v>
      </c>
      <c r="H461">
        <f t="shared" si="14"/>
        <v>0.29705680260166745</v>
      </c>
    </row>
    <row r="462" spans="1:8" x14ac:dyDescent="0.25">
      <c r="A462" s="1">
        <v>36846</v>
      </c>
      <c r="B462">
        <v>33.99</v>
      </c>
      <c r="C462">
        <v>35.119999999999997</v>
      </c>
      <c r="D462">
        <v>35.58</v>
      </c>
      <c r="E462">
        <v>32.770000000000003</v>
      </c>
      <c r="F462">
        <v>33.17</v>
      </c>
      <c r="G462">
        <f t="shared" si="13"/>
        <v>-1.2132390248237796E-2</v>
      </c>
      <c r="H462">
        <f t="shared" si="14"/>
        <v>0.29741020410228797</v>
      </c>
    </row>
    <row r="463" spans="1:8" x14ac:dyDescent="0.25">
      <c r="A463" s="1">
        <v>36847</v>
      </c>
      <c r="B463">
        <v>33.6</v>
      </c>
      <c r="C463">
        <v>70.48</v>
      </c>
      <c r="D463">
        <v>69.58</v>
      </c>
      <c r="E463">
        <v>33.08</v>
      </c>
      <c r="F463">
        <v>32.770000000000003</v>
      </c>
      <c r="G463">
        <f t="shared" si="13"/>
        <v>9.4154074447672688E-3</v>
      </c>
      <c r="H463">
        <f t="shared" si="14"/>
        <v>0.28454570804656765</v>
      </c>
    </row>
    <row r="464" spans="1:8" x14ac:dyDescent="0.25">
      <c r="A464" s="1">
        <v>36850</v>
      </c>
      <c r="B464">
        <v>33.590000000000003</v>
      </c>
      <c r="C464">
        <v>35.22</v>
      </c>
      <c r="D464">
        <v>35.03</v>
      </c>
      <c r="E464">
        <v>33.07</v>
      </c>
      <c r="F464">
        <v>33.08</v>
      </c>
      <c r="G464">
        <f t="shared" si="13"/>
        <v>-3.0234316178913786E-4</v>
      </c>
      <c r="H464">
        <f t="shared" si="14"/>
        <v>0.28154205309078306</v>
      </c>
    </row>
    <row r="465" spans="1:8" x14ac:dyDescent="0.25">
      <c r="A465" s="1">
        <v>36851</v>
      </c>
      <c r="B465">
        <v>32.979999999999997</v>
      </c>
      <c r="C465">
        <v>35.159999999999997</v>
      </c>
      <c r="D465">
        <v>35.22</v>
      </c>
      <c r="E465">
        <v>33.1</v>
      </c>
      <c r="F465">
        <v>33.07</v>
      </c>
      <c r="G465">
        <f t="shared" si="13"/>
        <v>9.0675538931583172E-4</v>
      </c>
      <c r="H465">
        <f t="shared" si="14"/>
        <v>0.27327768866834373</v>
      </c>
    </row>
    <row r="466" spans="1:8" x14ac:dyDescent="0.25">
      <c r="A466" s="1">
        <v>36852</v>
      </c>
      <c r="B466">
        <v>32.56</v>
      </c>
      <c r="C466">
        <v>35.4</v>
      </c>
      <c r="D466">
        <v>35.159999999999997</v>
      </c>
      <c r="E466">
        <v>33.24</v>
      </c>
      <c r="F466">
        <v>33.1</v>
      </c>
      <c r="G466">
        <f t="shared" si="13"/>
        <v>4.2206876042302126E-3</v>
      </c>
      <c r="H466">
        <f t="shared" si="14"/>
        <v>0.27032171487284096</v>
      </c>
    </row>
    <row r="467" spans="1:8" x14ac:dyDescent="0.25">
      <c r="A467" s="1">
        <v>36857</v>
      </c>
      <c r="B467">
        <v>33.21</v>
      </c>
      <c r="C467">
        <v>35.380000000000003</v>
      </c>
      <c r="D467">
        <v>35.4</v>
      </c>
      <c r="E467">
        <v>33.06</v>
      </c>
      <c r="F467">
        <v>33.119999999999997</v>
      </c>
      <c r="G467">
        <f t="shared" si="13"/>
        <v>-1.8132371241807201E-3</v>
      </c>
      <c r="H467">
        <f t="shared" si="14"/>
        <v>0.26508621797329163</v>
      </c>
    </row>
    <row r="468" spans="1:8" x14ac:dyDescent="0.25">
      <c r="A468" s="1">
        <v>36858</v>
      </c>
      <c r="B468">
        <v>32.33</v>
      </c>
      <c r="C468">
        <v>34.22</v>
      </c>
      <c r="D468">
        <v>35.380000000000003</v>
      </c>
      <c r="E468">
        <v>32.19</v>
      </c>
      <c r="F468">
        <v>33.06</v>
      </c>
      <c r="G468">
        <f t="shared" si="13"/>
        <v>-2.6668247082161409E-2</v>
      </c>
      <c r="H468">
        <f t="shared" si="14"/>
        <v>0.25608458003729251</v>
      </c>
    </row>
    <row r="469" spans="1:8" x14ac:dyDescent="0.25">
      <c r="A469" s="1">
        <v>36859</v>
      </c>
      <c r="B469">
        <v>32.53</v>
      </c>
      <c r="C469">
        <v>34.630000000000003</v>
      </c>
      <c r="D469">
        <v>34.22</v>
      </c>
      <c r="E469">
        <v>32.68</v>
      </c>
      <c r="F469">
        <v>32.19</v>
      </c>
      <c r="G469">
        <f t="shared" ref="G469:G532" si="15">LN(E469/F469)</f>
        <v>1.5107424681085495E-2</v>
      </c>
      <c r="H469">
        <f t="shared" ref="H469:H532" si="16">STDEV(G450:G469)*SQRT(252)</f>
        <v>0.25939394435605212</v>
      </c>
    </row>
    <row r="470" spans="1:8" x14ac:dyDescent="0.25">
      <c r="A470" s="1">
        <v>36860</v>
      </c>
      <c r="B470">
        <v>31.73</v>
      </c>
      <c r="C470">
        <v>33.82</v>
      </c>
      <c r="D470">
        <v>34.630000000000003</v>
      </c>
      <c r="E470">
        <v>31.88</v>
      </c>
      <c r="F470">
        <v>32.68</v>
      </c>
      <c r="G470">
        <f t="shared" si="15"/>
        <v>-2.4784416069787835E-2</v>
      </c>
      <c r="H470">
        <f t="shared" si="16"/>
        <v>0.27304021907557852</v>
      </c>
    </row>
    <row r="471" spans="1:8" x14ac:dyDescent="0.25">
      <c r="A471" s="1">
        <v>36861</v>
      </c>
      <c r="B471">
        <v>30.02</v>
      </c>
      <c r="C471">
        <v>32.020000000000003</v>
      </c>
      <c r="D471">
        <v>33.82</v>
      </c>
      <c r="E471">
        <v>30.17</v>
      </c>
      <c r="F471">
        <v>31.88</v>
      </c>
      <c r="G471">
        <f t="shared" si="15"/>
        <v>-5.5130800751044449E-2</v>
      </c>
      <c r="H471">
        <f t="shared" si="16"/>
        <v>0.33628295051621993</v>
      </c>
    </row>
    <row r="472" spans="1:8" x14ac:dyDescent="0.25">
      <c r="A472" s="1">
        <v>36864</v>
      </c>
      <c r="B472">
        <v>29.57</v>
      </c>
      <c r="C472">
        <v>31.22</v>
      </c>
      <c r="D472">
        <v>32.020000000000003</v>
      </c>
      <c r="E472">
        <v>29.34</v>
      </c>
      <c r="F472">
        <v>30.17</v>
      </c>
      <c r="G472">
        <f t="shared" si="15"/>
        <v>-2.7896280456134112E-2</v>
      </c>
      <c r="H472">
        <f t="shared" si="16"/>
        <v>0.34539276400080932</v>
      </c>
    </row>
    <row r="473" spans="1:8" x14ac:dyDescent="0.25">
      <c r="A473" s="1">
        <v>36865</v>
      </c>
      <c r="B473">
        <v>28.02</v>
      </c>
      <c r="C473">
        <v>29.53</v>
      </c>
      <c r="D473">
        <v>31.22</v>
      </c>
      <c r="E473">
        <v>27.79</v>
      </c>
      <c r="F473">
        <v>29.34</v>
      </c>
      <c r="G473">
        <f t="shared" si="15"/>
        <v>-5.4275528960423362E-2</v>
      </c>
      <c r="H473">
        <f t="shared" si="16"/>
        <v>0.39305052555706316</v>
      </c>
    </row>
    <row r="474" spans="1:8" x14ac:dyDescent="0.25">
      <c r="A474" s="1">
        <v>36866</v>
      </c>
      <c r="B474">
        <v>28.22</v>
      </c>
      <c r="C474">
        <v>29.85</v>
      </c>
      <c r="D474">
        <v>29.53</v>
      </c>
      <c r="E474">
        <v>28.01</v>
      </c>
      <c r="F474">
        <v>27.79</v>
      </c>
      <c r="G474">
        <f t="shared" si="15"/>
        <v>7.8853455176049886E-3</v>
      </c>
      <c r="H474">
        <f t="shared" si="16"/>
        <v>0.38983201190973737</v>
      </c>
    </row>
    <row r="475" spans="1:8" x14ac:dyDescent="0.25">
      <c r="A475" s="1">
        <v>36867</v>
      </c>
      <c r="B475">
        <v>27.66</v>
      </c>
      <c r="C475">
        <v>29.35</v>
      </c>
      <c r="D475">
        <v>29.85</v>
      </c>
      <c r="E475">
        <v>27.47</v>
      </c>
      <c r="F475">
        <v>28.01</v>
      </c>
      <c r="G475">
        <f t="shared" si="15"/>
        <v>-1.9467089164834719E-2</v>
      </c>
      <c r="H475">
        <f t="shared" si="16"/>
        <v>0.38817698220375879</v>
      </c>
    </row>
    <row r="476" spans="1:8" x14ac:dyDescent="0.25">
      <c r="A476" s="1">
        <v>36868</v>
      </c>
      <c r="B476">
        <v>26.73</v>
      </c>
      <c r="C476">
        <v>28.44</v>
      </c>
      <c r="D476">
        <v>29.35</v>
      </c>
      <c r="E476">
        <v>26.56</v>
      </c>
      <c r="F476">
        <v>27.47</v>
      </c>
      <c r="G476">
        <f t="shared" si="15"/>
        <v>-3.3688175498949431E-2</v>
      </c>
      <c r="H476">
        <f t="shared" si="16"/>
        <v>0.40026543838267514</v>
      </c>
    </row>
    <row r="477" spans="1:8" x14ac:dyDescent="0.25">
      <c r="A477" s="1">
        <v>36871</v>
      </c>
      <c r="B477">
        <v>27.73</v>
      </c>
      <c r="C477">
        <v>29.5</v>
      </c>
      <c r="D477">
        <v>28.44</v>
      </c>
      <c r="E477">
        <v>27.54</v>
      </c>
      <c r="F477">
        <v>26.56</v>
      </c>
      <c r="G477">
        <f t="shared" si="15"/>
        <v>3.6233168692275809E-2</v>
      </c>
      <c r="H477">
        <f t="shared" si="16"/>
        <v>0.4124046573574176</v>
      </c>
    </row>
    <row r="478" spans="1:8" x14ac:dyDescent="0.25">
      <c r="A478" s="1">
        <v>36872</v>
      </c>
      <c r="B478">
        <v>26.69</v>
      </c>
      <c r="C478">
        <v>29.68</v>
      </c>
      <c r="D478">
        <v>29.5</v>
      </c>
      <c r="E478">
        <v>27.06</v>
      </c>
      <c r="F478">
        <v>27.54</v>
      </c>
      <c r="G478">
        <f t="shared" si="15"/>
        <v>-1.7582870557866819E-2</v>
      </c>
      <c r="H478">
        <f t="shared" si="16"/>
        <v>0.41416847047935429</v>
      </c>
    </row>
    <row r="479" spans="1:8" x14ac:dyDescent="0.25">
      <c r="A479" s="1">
        <v>36873</v>
      </c>
      <c r="B479">
        <v>24.77</v>
      </c>
      <c r="C479">
        <v>28.74</v>
      </c>
      <c r="D479">
        <v>29.68</v>
      </c>
      <c r="E479">
        <v>25.14</v>
      </c>
      <c r="F479">
        <v>27.06</v>
      </c>
      <c r="G479">
        <f t="shared" si="15"/>
        <v>-7.3596419580540584E-2</v>
      </c>
      <c r="H479">
        <f t="shared" si="16"/>
        <v>0.45444767671943254</v>
      </c>
    </row>
    <row r="480" spans="1:8" x14ac:dyDescent="0.25">
      <c r="A480" s="1">
        <v>36874</v>
      </c>
      <c r="B480">
        <v>24.81</v>
      </c>
      <c r="C480">
        <v>27.99</v>
      </c>
      <c r="D480">
        <v>28.74</v>
      </c>
      <c r="E480">
        <v>25.36</v>
      </c>
      <c r="F480">
        <v>25.14</v>
      </c>
      <c r="G480">
        <f t="shared" si="15"/>
        <v>8.7129264069236607E-3</v>
      </c>
      <c r="H480">
        <f t="shared" si="16"/>
        <v>0.46031109265592851</v>
      </c>
    </row>
    <row r="481" spans="1:8" x14ac:dyDescent="0.25">
      <c r="A481" s="1">
        <v>36875</v>
      </c>
      <c r="B481">
        <v>24.54</v>
      </c>
      <c r="C481">
        <v>28.87</v>
      </c>
      <c r="D481">
        <v>27.99</v>
      </c>
      <c r="E481">
        <v>25.89</v>
      </c>
      <c r="F481">
        <v>25.53</v>
      </c>
      <c r="G481">
        <f t="shared" si="15"/>
        <v>1.4002562510053706E-2</v>
      </c>
      <c r="H481">
        <f t="shared" si="16"/>
        <v>0.43573294875942165</v>
      </c>
    </row>
    <row r="482" spans="1:8" x14ac:dyDescent="0.25">
      <c r="A482" s="1">
        <v>36878</v>
      </c>
      <c r="B482">
        <v>24.84</v>
      </c>
      <c r="C482">
        <v>29.76</v>
      </c>
      <c r="D482">
        <v>28.87</v>
      </c>
      <c r="E482">
        <v>26.24</v>
      </c>
      <c r="F482">
        <v>25.89</v>
      </c>
      <c r="G482">
        <f t="shared" si="15"/>
        <v>1.3428170312441982E-2</v>
      </c>
      <c r="H482">
        <f t="shared" si="16"/>
        <v>0.44539140101637603</v>
      </c>
    </row>
    <row r="483" spans="1:8" x14ac:dyDescent="0.25">
      <c r="A483" s="1">
        <v>36879</v>
      </c>
      <c r="B483">
        <v>23.55</v>
      </c>
      <c r="C483">
        <v>29.33</v>
      </c>
      <c r="D483">
        <v>29.76</v>
      </c>
      <c r="E483">
        <v>25</v>
      </c>
      <c r="F483">
        <v>26.24</v>
      </c>
      <c r="G483">
        <f t="shared" si="15"/>
        <v>-4.8409139207687531E-2</v>
      </c>
      <c r="H483">
        <f t="shared" si="16"/>
        <v>0.45692809450323574</v>
      </c>
    </row>
    <row r="484" spans="1:8" x14ac:dyDescent="0.25">
      <c r="A484" s="1">
        <v>36880</v>
      </c>
      <c r="B484">
        <v>21.49</v>
      </c>
      <c r="C484">
        <v>25.77</v>
      </c>
      <c r="D484">
        <v>27.96</v>
      </c>
      <c r="E484">
        <v>22.97</v>
      </c>
      <c r="F484">
        <v>25</v>
      </c>
      <c r="G484">
        <f t="shared" si="15"/>
        <v>-8.4686808167193914E-2</v>
      </c>
      <c r="H484">
        <f t="shared" si="16"/>
        <v>0.51719890845443761</v>
      </c>
    </row>
    <row r="485" spans="1:8" x14ac:dyDescent="0.25">
      <c r="A485" s="1">
        <v>36881</v>
      </c>
      <c r="B485">
        <v>22.12</v>
      </c>
      <c r="C485">
        <v>25.98</v>
      </c>
      <c r="D485">
        <v>25.77</v>
      </c>
      <c r="E485">
        <v>23.61</v>
      </c>
      <c r="F485">
        <v>22.97</v>
      </c>
      <c r="G485">
        <f t="shared" si="15"/>
        <v>2.7481334396414665E-2</v>
      </c>
      <c r="H485">
        <f t="shared" si="16"/>
        <v>0.53850274722116809</v>
      </c>
    </row>
    <row r="486" spans="1:8" x14ac:dyDescent="0.25">
      <c r="A486" s="1">
        <v>36882</v>
      </c>
      <c r="B486">
        <v>22.19</v>
      </c>
      <c r="C486">
        <v>26.18</v>
      </c>
      <c r="D486">
        <v>25.98</v>
      </c>
      <c r="E486">
        <v>23.66</v>
      </c>
      <c r="F486">
        <v>23.61</v>
      </c>
      <c r="G486">
        <f t="shared" si="15"/>
        <v>2.1155074528192322E-3</v>
      </c>
      <c r="H486">
        <f t="shared" si="16"/>
        <v>0.53745087208369113</v>
      </c>
    </row>
    <row r="487" spans="1:8" x14ac:dyDescent="0.25">
      <c r="A487" s="1">
        <v>36887</v>
      </c>
      <c r="B487">
        <v>22.62</v>
      </c>
      <c r="C487">
        <v>26.47</v>
      </c>
      <c r="D487">
        <v>26.64</v>
      </c>
      <c r="E487">
        <v>24.04</v>
      </c>
      <c r="F487">
        <v>23.66</v>
      </c>
      <c r="G487">
        <f t="shared" si="15"/>
        <v>1.5933251116766006E-2</v>
      </c>
      <c r="H487">
        <f t="shared" si="16"/>
        <v>0.54776106877475617</v>
      </c>
    </row>
    <row r="488" spans="1:8" x14ac:dyDescent="0.25">
      <c r="A488" s="1">
        <v>36888</v>
      </c>
      <c r="B488">
        <v>22.21</v>
      </c>
      <c r="C488">
        <v>25.85</v>
      </c>
      <c r="D488">
        <v>26.47</v>
      </c>
      <c r="E488">
        <v>23.71</v>
      </c>
      <c r="F488">
        <v>24.04</v>
      </c>
      <c r="G488">
        <f t="shared" si="15"/>
        <v>-1.3822209589692594E-2</v>
      </c>
      <c r="H488">
        <f t="shared" si="16"/>
        <v>0.54642128597952977</v>
      </c>
    </row>
    <row r="489" spans="1:8" x14ac:dyDescent="0.25">
      <c r="A489" s="1">
        <v>36889</v>
      </c>
      <c r="B489">
        <v>22.54</v>
      </c>
      <c r="C489">
        <v>26.8</v>
      </c>
      <c r="D489">
        <v>25.85</v>
      </c>
      <c r="E489">
        <v>23.87</v>
      </c>
      <c r="F489">
        <v>23.71</v>
      </c>
      <c r="G489">
        <f t="shared" si="15"/>
        <v>6.7255402734245733E-3</v>
      </c>
      <c r="H489">
        <f t="shared" si="16"/>
        <v>0.54095198551953083</v>
      </c>
    </row>
    <row r="490" spans="1:8" x14ac:dyDescent="0.25">
      <c r="A490" s="1">
        <v>36893</v>
      </c>
      <c r="B490">
        <v>22.97</v>
      </c>
      <c r="C490">
        <v>27.21</v>
      </c>
      <c r="D490">
        <v>26.8</v>
      </c>
      <c r="E490">
        <v>24.3</v>
      </c>
      <c r="F490">
        <v>23.87</v>
      </c>
      <c r="G490">
        <f t="shared" si="15"/>
        <v>1.7853909995764E-2</v>
      </c>
      <c r="H490">
        <f t="shared" si="16"/>
        <v>0.55285365599291059</v>
      </c>
    </row>
    <row r="491" spans="1:8" x14ac:dyDescent="0.25">
      <c r="A491" s="1">
        <v>36894</v>
      </c>
      <c r="B491">
        <v>23.87</v>
      </c>
      <c r="C491">
        <v>28</v>
      </c>
      <c r="D491">
        <v>27.21</v>
      </c>
      <c r="E491">
        <v>25.03</v>
      </c>
      <c r="F491">
        <v>24.3</v>
      </c>
      <c r="G491">
        <f t="shared" si="15"/>
        <v>2.9598755097180147E-2</v>
      </c>
      <c r="H491">
        <f t="shared" si="16"/>
        <v>0.55086804951519242</v>
      </c>
    </row>
    <row r="492" spans="1:8" x14ac:dyDescent="0.25">
      <c r="A492" s="1">
        <v>36895</v>
      </c>
      <c r="B492">
        <v>24.32</v>
      </c>
      <c r="C492">
        <v>28.14</v>
      </c>
      <c r="D492">
        <v>28</v>
      </c>
      <c r="E492">
        <v>25.35</v>
      </c>
      <c r="F492">
        <v>25.03</v>
      </c>
      <c r="G492">
        <f t="shared" si="15"/>
        <v>1.270362459350927E-2</v>
      </c>
      <c r="H492">
        <f t="shared" si="16"/>
        <v>0.55190458842228074</v>
      </c>
    </row>
    <row r="493" spans="1:8" x14ac:dyDescent="0.25">
      <c r="A493" s="1">
        <v>36896</v>
      </c>
      <c r="B493">
        <v>24.43</v>
      </c>
      <c r="C493">
        <v>27.95</v>
      </c>
      <c r="D493">
        <v>28.14</v>
      </c>
      <c r="E493">
        <v>25.18</v>
      </c>
      <c r="F493">
        <v>25.35</v>
      </c>
      <c r="G493">
        <f t="shared" si="15"/>
        <v>-6.7287014209911414E-3</v>
      </c>
      <c r="H493">
        <f t="shared" si="16"/>
        <v>0.52370623826409879</v>
      </c>
    </row>
    <row r="494" spans="1:8" x14ac:dyDescent="0.25">
      <c r="A494" s="1">
        <v>36899</v>
      </c>
      <c r="B494">
        <v>23.68</v>
      </c>
      <c r="C494">
        <v>27.32</v>
      </c>
      <c r="D494">
        <v>27.95</v>
      </c>
      <c r="E494">
        <v>24.43</v>
      </c>
      <c r="F494">
        <v>25.18</v>
      </c>
      <c r="G494">
        <f t="shared" si="15"/>
        <v>-3.0238143346552018E-2</v>
      </c>
      <c r="H494">
        <f t="shared" si="16"/>
        <v>0.52847145067766521</v>
      </c>
    </row>
    <row r="495" spans="1:8" x14ac:dyDescent="0.25">
      <c r="A495" s="1">
        <v>36900</v>
      </c>
      <c r="B495">
        <v>23.84</v>
      </c>
      <c r="C495">
        <v>27.64</v>
      </c>
      <c r="D495">
        <v>27.32</v>
      </c>
      <c r="E495">
        <v>24.59</v>
      </c>
      <c r="F495">
        <v>24.43</v>
      </c>
      <c r="G495">
        <f t="shared" si="15"/>
        <v>6.5279709584520843E-3</v>
      </c>
      <c r="H495">
        <f t="shared" si="16"/>
        <v>0.52850544285511769</v>
      </c>
    </row>
    <row r="496" spans="1:8" x14ac:dyDescent="0.25">
      <c r="A496" s="1">
        <v>36901</v>
      </c>
      <c r="B496">
        <v>25.15</v>
      </c>
      <c r="C496">
        <v>29.48</v>
      </c>
      <c r="D496">
        <v>27.64</v>
      </c>
      <c r="E496">
        <v>25.34</v>
      </c>
      <c r="F496">
        <v>24.59</v>
      </c>
      <c r="G496">
        <f t="shared" si="15"/>
        <v>3.0044318664891736E-2</v>
      </c>
      <c r="H496">
        <f t="shared" si="16"/>
        <v>0.53241995814185406</v>
      </c>
    </row>
    <row r="497" spans="1:8" x14ac:dyDescent="0.25">
      <c r="A497" s="1">
        <v>36902</v>
      </c>
      <c r="B497">
        <v>25.35</v>
      </c>
      <c r="C497">
        <v>29.41</v>
      </c>
      <c r="D497">
        <v>29.48</v>
      </c>
      <c r="E497">
        <v>25.61</v>
      </c>
      <c r="F497">
        <v>25.34</v>
      </c>
      <c r="G497">
        <f t="shared" si="15"/>
        <v>1.0598725318440893E-2</v>
      </c>
      <c r="H497">
        <f t="shared" si="16"/>
        <v>0.51506000653511774</v>
      </c>
    </row>
    <row r="498" spans="1:8" x14ac:dyDescent="0.25">
      <c r="A498" s="1">
        <v>36903</v>
      </c>
      <c r="B498">
        <v>25.53</v>
      </c>
      <c r="C498">
        <v>30.05</v>
      </c>
      <c r="D498">
        <v>29.41</v>
      </c>
      <c r="E498">
        <v>25.75</v>
      </c>
      <c r="F498">
        <v>25.61</v>
      </c>
      <c r="G498">
        <f t="shared" si="15"/>
        <v>5.4517268983112089E-3</v>
      </c>
      <c r="H498">
        <f t="shared" si="16"/>
        <v>0.51347112626889935</v>
      </c>
    </row>
    <row r="499" spans="1:8" x14ac:dyDescent="0.25">
      <c r="A499" s="1">
        <v>36907</v>
      </c>
      <c r="B499">
        <v>25.46</v>
      </c>
      <c r="C499">
        <v>30.29</v>
      </c>
      <c r="D499">
        <v>30.05</v>
      </c>
      <c r="E499">
        <v>26.2</v>
      </c>
      <c r="F499">
        <v>26.18</v>
      </c>
      <c r="G499">
        <f t="shared" si="15"/>
        <v>7.6365028529717504E-4</v>
      </c>
      <c r="H499">
        <f t="shared" si="16"/>
        <v>0.44012195705724438</v>
      </c>
    </row>
    <row r="500" spans="1:8" x14ac:dyDescent="0.25">
      <c r="A500" s="1">
        <v>36908</v>
      </c>
      <c r="B500">
        <v>24.73</v>
      </c>
      <c r="C500">
        <v>29.6</v>
      </c>
      <c r="D500">
        <v>30.29</v>
      </c>
      <c r="E500">
        <v>24.79</v>
      </c>
      <c r="F500">
        <v>25.52</v>
      </c>
      <c r="G500">
        <f t="shared" si="15"/>
        <v>-2.9022112429490019E-2</v>
      </c>
      <c r="H500">
        <f t="shared" si="16"/>
        <v>0.45147672048287191</v>
      </c>
    </row>
    <row r="501" spans="1:8" x14ac:dyDescent="0.25">
      <c r="A501" s="1">
        <v>36909</v>
      </c>
      <c r="B501">
        <v>25.35</v>
      </c>
      <c r="C501">
        <v>30.45</v>
      </c>
      <c r="D501">
        <v>29.6</v>
      </c>
      <c r="E501">
        <v>25.62</v>
      </c>
      <c r="F501">
        <v>24.79</v>
      </c>
      <c r="G501">
        <f t="shared" si="15"/>
        <v>3.2932950421489061E-2</v>
      </c>
      <c r="H501">
        <f t="shared" si="16"/>
        <v>0.46462034545530523</v>
      </c>
    </row>
    <row r="502" spans="1:8" x14ac:dyDescent="0.25">
      <c r="A502" s="1">
        <v>36910</v>
      </c>
      <c r="B502">
        <v>27.35</v>
      </c>
      <c r="C502">
        <v>32.19</v>
      </c>
      <c r="D502">
        <v>30.45</v>
      </c>
      <c r="E502">
        <v>27.04</v>
      </c>
      <c r="F502">
        <v>25.62</v>
      </c>
      <c r="G502">
        <f t="shared" si="15"/>
        <v>5.3943954706175003E-2</v>
      </c>
      <c r="H502">
        <f t="shared" si="16"/>
        <v>0.50102617065292032</v>
      </c>
    </row>
    <row r="503" spans="1:8" x14ac:dyDescent="0.25">
      <c r="A503" s="1">
        <v>36913</v>
      </c>
      <c r="B503">
        <v>27.36</v>
      </c>
      <c r="C503">
        <v>32.19</v>
      </c>
      <c r="D503">
        <v>32.19</v>
      </c>
      <c r="E503">
        <v>26.53</v>
      </c>
      <c r="F503">
        <v>27.04</v>
      </c>
      <c r="G503">
        <f t="shared" si="15"/>
        <v>-1.9041083025114969E-2</v>
      </c>
      <c r="H503">
        <f t="shared" si="16"/>
        <v>0.47184053634595474</v>
      </c>
    </row>
    <row r="504" spans="1:8" x14ac:dyDescent="0.25">
      <c r="A504" s="1">
        <v>36914</v>
      </c>
      <c r="B504">
        <v>27.4</v>
      </c>
      <c r="C504">
        <v>29.57</v>
      </c>
      <c r="D504">
        <v>29.8</v>
      </c>
      <c r="E504">
        <v>26.67</v>
      </c>
      <c r="F504">
        <v>26.53</v>
      </c>
      <c r="G504">
        <f t="shared" si="15"/>
        <v>5.2631700442746909E-3</v>
      </c>
      <c r="H504">
        <f t="shared" si="16"/>
        <v>0.33803216569891031</v>
      </c>
    </row>
    <row r="505" spans="1:8" x14ac:dyDescent="0.25">
      <c r="A505" s="1">
        <v>36915</v>
      </c>
      <c r="B505">
        <v>26.99</v>
      </c>
      <c r="C505">
        <v>29.05</v>
      </c>
      <c r="D505">
        <v>29.57</v>
      </c>
      <c r="E505">
        <v>26.26</v>
      </c>
      <c r="F505">
        <v>26.67</v>
      </c>
      <c r="G505">
        <f t="shared" si="15"/>
        <v>-1.5492469319272832E-2</v>
      </c>
      <c r="H505">
        <f t="shared" si="16"/>
        <v>0.33952200589368559</v>
      </c>
    </row>
    <row r="506" spans="1:8" x14ac:dyDescent="0.25">
      <c r="A506" s="1">
        <v>36916</v>
      </c>
      <c r="B506">
        <v>26.79</v>
      </c>
      <c r="C506">
        <v>29.36</v>
      </c>
      <c r="D506">
        <v>29.05</v>
      </c>
      <c r="E506">
        <v>26.46</v>
      </c>
      <c r="F506">
        <v>26.26</v>
      </c>
      <c r="G506">
        <f t="shared" si="15"/>
        <v>7.5872898121593854E-3</v>
      </c>
      <c r="H506">
        <f t="shared" si="16"/>
        <v>0.33928872085642192</v>
      </c>
    </row>
    <row r="507" spans="1:8" x14ac:dyDescent="0.25">
      <c r="A507" s="1">
        <v>36917</v>
      </c>
      <c r="B507">
        <v>27.34</v>
      </c>
      <c r="C507">
        <v>29.77</v>
      </c>
      <c r="D507">
        <v>29.36</v>
      </c>
      <c r="E507">
        <v>26.98</v>
      </c>
      <c r="F507">
        <v>26.46</v>
      </c>
      <c r="G507">
        <f t="shared" si="15"/>
        <v>1.9461692092800242E-2</v>
      </c>
      <c r="H507">
        <f t="shared" si="16"/>
        <v>0.34087535744703179</v>
      </c>
    </row>
    <row r="508" spans="1:8" x14ac:dyDescent="0.25">
      <c r="A508" s="1">
        <v>36920</v>
      </c>
      <c r="B508">
        <v>26.6</v>
      </c>
      <c r="C508">
        <v>29.06</v>
      </c>
      <c r="D508">
        <v>29.77</v>
      </c>
      <c r="E508">
        <v>26.6</v>
      </c>
      <c r="F508">
        <v>26.98</v>
      </c>
      <c r="G508">
        <f t="shared" si="15"/>
        <v>-1.4184634991956413E-2</v>
      </c>
      <c r="H508">
        <f t="shared" si="16"/>
        <v>0.3411607962256043</v>
      </c>
    </row>
    <row r="509" spans="1:8" x14ac:dyDescent="0.25">
      <c r="A509" s="1">
        <v>36921</v>
      </c>
      <c r="B509">
        <v>26.83</v>
      </c>
      <c r="C509">
        <v>29.06</v>
      </c>
      <c r="D509">
        <v>29.06</v>
      </c>
      <c r="E509">
        <v>26.89</v>
      </c>
      <c r="F509">
        <v>26.6</v>
      </c>
      <c r="G509">
        <f t="shared" si="15"/>
        <v>1.0843254493119804E-2</v>
      </c>
      <c r="H509">
        <f t="shared" si="16"/>
        <v>0.34155180557624298</v>
      </c>
    </row>
    <row r="510" spans="1:8" x14ac:dyDescent="0.25">
      <c r="A510" s="1">
        <v>36922</v>
      </c>
      <c r="B510">
        <v>26.68</v>
      </c>
      <c r="C510">
        <v>28.66</v>
      </c>
      <c r="D510">
        <v>29.06</v>
      </c>
      <c r="E510">
        <v>26.66</v>
      </c>
      <c r="F510">
        <v>26.89</v>
      </c>
      <c r="G510">
        <f t="shared" si="15"/>
        <v>-8.5901555302106865E-3</v>
      </c>
      <c r="H510">
        <f t="shared" si="16"/>
        <v>0.34273110330927342</v>
      </c>
    </row>
    <row r="511" spans="1:8" x14ac:dyDescent="0.25">
      <c r="A511" s="1">
        <v>36923</v>
      </c>
      <c r="B511">
        <v>28.28</v>
      </c>
      <c r="C511">
        <v>29.82</v>
      </c>
      <c r="D511">
        <v>28.66</v>
      </c>
      <c r="E511">
        <v>28.1</v>
      </c>
      <c r="F511">
        <v>26.66</v>
      </c>
      <c r="G511">
        <f t="shared" si="15"/>
        <v>5.2605261589137496E-2</v>
      </c>
      <c r="H511">
        <f t="shared" si="16"/>
        <v>0.37292344702161628</v>
      </c>
    </row>
    <row r="512" spans="1:8" x14ac:dyDescent="0.25">
      <c r="A512" s="1">
        <v>36924</v>
      </c>
      <c r="B512">
        <v>29.57</v>
      </c>
      <c r="C512">
        <v>31.19</v>
      </c>
      <c r="D512">
        <v>29.82</v>
      </c>
      <c r="E512">
        <v>29.19</v>
      </c>
      <c r="F512">
        <v>28.1</v>
      </c>
      <c r="G512">
        <f t="shared" si="15"/>
        <v>3.8056608526323324E-2</v>
      </c>
      <c r="H512">
        <f t="shared" si="16"/>
        <v>0.38922561314050219</v>
      </c>
    </row>
    <row r="513" spans="1:8" x14ac:dyDescent="0.25">
      <c r="A513" s="1">
        <v>36927</v>
      </c>
      <c r="B513">
        <v>28.9</v>
      </c>
      <c r="C513">
        <v>30.55</v>
      </c>
      <c r="D513">
        <v>31.19</v>
      </c>
      <c r="E513">
        <v>28.45</v>
      </c>
      <c r="F513">
        <v>29.19</v>
      </c>
      <c r="G513">
        <f t="shared" si="15"/>
        <v>-2.5678024293683575E-2</v>
      </c>
      <c r="H513">
        <f t="shared" si="16"/>
        <v>0.403971249125267</v>
      </c>
    </row>
    <row r="514" spans="1:8" x14ac:dyDescent="0.25">
      <c r="A514" s="1">
        <v>36928</v>
      </c>
      <c r="B514">
        <v>29.23</v>
      </c>
      <c r="C514">
        <v>30.35</v>
      </c>
      <c r="D514">
        <v>30.55</v>
      </c>
      <c r="E514">
        <v>28.7</v>
      </c>
      <c r="F514">
        <v>28.45</v>
      </c>
      <c r="G514">
        <f t="shared" si="15"/>
        <v>8.7489621932355446E-3</v>
      </c>
      <c r="H514">
        <f t="shared" si="16"/>
        <v>0.37981029120296494</v>
      </c>
    </row>
    <row r="515" spans="1:8" x14ac:dyDescent="0.25">
      <c r="A515" s="1">
        <v>36929</v>
      </c>
      <c r="B515">
        <v>30.51</v>
      </c>
      <c r="C515">
        <v>31.27</v>
      </c>
      <c r="D515">
        <v>30.35</v>
      </c>
      <c r="E515">
        <v>29.91</v>
      </c>
      <c r="F515">
        <v>28.7</v>
      </c>
      <c r="G515">
        <f t="shared" si="15"/>
        <v>4.1295749876281172E-2</v>
      </c>
      <c r="H515">
        <f t="shared" si="16"/>
        <v>0.3970266121137862</v>
      </c>
    </row>
    <row r="516" spans="1:8" x14ac:dyDescent="0.25">
      <c r="A516" s="1">
        <v>36930</v>
      </c>
      <c r="B516">
        <v>30.44</v>
      </c>
      <c r="C516">
        <v>31.59</v>
      </c>
      <c r="D516">
        <v>31.27</v>
      </c>
      <c r="E516">
        <v>29.84</v>
      </c>
      <c r="F516">
        <v>29.91</v>
      </c>
      <c r="G516">
        <f t="shared" si="15"/>
        <v>-2.3430973062965646E-3</v>
      </c>
      <c r="H516">
        <f t="shared" si="16"/>
        <v>0.39225815010454801</v>
      </c>
    </row>
    <row r="517" spans="1:8" x14ac:dyDescent="0.25">
      <c r="A517" s="1">
        <v>36931</v>
      </c>
      <c r="B517">
        <v>28.7</v>
      </c>
      <c r="C517">
        <v>31.03</v>
      </c>
      <c r="D517">
        <v>31.59</v>
      </c>
      <c r="E517">
        <v>29.25</v>
      </c>
      <c r="F517">
        <v>29.84</v>
      </c>
      <c r="G517">
        <f t="shared" si="15"/>
        <v>-1.9970201657694586E-2</v>
      </c>
      <c r="H517">
        <f t="shared" si="16"/>
        <v>0.40505385501276092</v>
      </c>
    </row>
    <row r="518" spans="1:8" x14ac:dyDescent="0.25">
      <c r="A518" s="1">
        <v>36934</v>
      </c>
      <c r="B518">
        <v>28.45</v>
      </c>
      <c r="C518">
        <v>30.51</v>
      </c>
      <c r="D518">
        <v>31.03</v>
      </c>
      <c r="E518">
        <v>29</v>
      </c>
      <c r="F518">
        <v>29.25</v>
      </c>
      <c r="G518">
        <f t="shared" si="15"/>
        <v>-8.5837436913914419E-3</v>
      </c>
      <c r="H518">
        <f t="shared" si="16"/>
        <v>0.40887185880706106</v>
      </c>
    </row>
    <row r="519" spans="1:8" x14ac:dyDescent="0.25">
      <c r="A519" s="1">
        <v>36935</v>
      </c>
      <c r="B519">
        <v>27.96</v>
      </c>
      <c r="C519">
        <v>30.36</v>
      </c>
      <c r="D519">
        <v>30.51</v>
      </c>
      <c r="E519">
        <v>28.46</v>
      </c>
      <c r="F519">
        <v>29</v>
      </c>
      <c r="G519">
        <f t="shared" si="15"/>
        <v>-1.8796237324767685E-2</v>
      </c>
      <c r="H519">
        <f t="shared" si="16"/>
        <v>0.41825439522000646</v>
      </c>
    </row>
    <row r="520" spans="1:8" x14ac:dyDescent="0.25">
      <c r="A520" s="1">
        <v>36936</v>
      </c>
      <c r="B520">
        <v>27.01</v>
      </c>
      <c r="C520">
        <v>29.71</v>
      </c>
      <c r="D520">
        <v>30.36</v>
      </c>
      <c r="E520">
        <v>27.28</v>
      </c>
      <c r="F520">
        <v>27.84</v>
      </c>
      <c r="G520">
        <f t="shared" si="15"/>
        <v>-2.0320002490957494E-2</v>
      </c>
      <c r="H520">
        <f t="shared" si="16"/>
        <v>0.40979641284475921</v>
      </c>
    </row>
    <row r="521" spans="1:8" x14ac:dyDescent="0.25">
      <c r="A521" s="1">
        <v>36937</v>
      </c>
      <c r="B521">
        <v>26.34</v>
      </c>
      <c r="C521">
        <v>28.8</v>
      </c>
      <c r="D521">
        <v>29.71</v>
      </c>
      <c r="E521">
        <v>26.64</v>
      </c>
      <c r="F521">
        <v>27.28</v>
      </c>
      <c r="G521">
        <f t="shared" si="15"/>
        <v>-2.3739987303072942E-2</v>
      </c>
      <c r="H521">
        <f t="shared" si="16"/>
        <v>0.40956460515050941</v>
      </c>
    </row>
    <row r="522" spans="1:8" x14ac:dyDescent="0.25">
      <c r="A522" s="1">
        <v>36938</v>
      </c>
      <c r="B522">
        <v>26.56</v>
      </c>
      <c r="C522">
        <v>29.16</v>
      </c>
      <c r="D522">
        <v>28.8</v>
      </c>
      <c r="E522">
        <v>26.89</v>
      </c>
      <c r="F522">
        <v>26.64</v>
      </c>
      <c r="G522">
        <f t="shared" si="15"/>
        <v>9.3406246085849104E-3</v>
      </c>
      <c r="H522">
        <f t="shared" si="16"/>
        <v>0.36414070498747936</v>
      </c>
    </row>
    <row r="523" spans="1:8" x14ac:dyDescent="0.25">
      <c r="A523" s="1">
        <v>36942</v>
      </c>
      <c r="B523">
        <v>26.07</v>
      </c>
      <c r="C523">
        <v>28.58</v>
      </c>
      <c r="D523">
        <v>29.16</v>
      </c>
      <c r="E523">
        <v>26.62</v>
      </c>
      <c r="F523">
        <v>27.31</v>
      </c>
      <c r="G523">
        <f t="shared" si="15"/>
        <v>-2.5590122518647947E-2</v>
      </c>
      <c r="H523">
        <f t="shared" si="16"/>
        <v>0.36958046200033728</v>
      </c>
    </row>
    <row r="524" spans="1:8" x14ac:dyDescent="0.25">
      <c r="A524" s="1">
        <v>36943</v>
      </c>
      <c r="B524">
        <v>25.84</v>
      </c>
      <c r="C524">
        <v>28.53</v>
      </c>
      <c r="D524">
        <v>28.81</v>
      </c>
      <c r="E524">
        <v>26.37</v>
      </c>
      <c r="F524">
        <v>26.62</v>
      </c>
      <c r="G524">
        <f t="shared" si="15"/>
        <v>-9.4358126017702413E-3</v>
      </c>
      <c r="H524">
        <f t="shared" si="16"/>
        <v>0.37074680072662175</v>
      </c>
    </row>
    <row r="525" spans="1:8" x14ac:dyDescent="0.25">
      <c r="A525" s="1">
        <v>36944</v>
      </c>
      <c r="B525">
        <v>25.94</v>
      </c>
      <c r="C525">
        <v>28.82</v>
      </c>
      <c r="D525">
        <v>28.53</v>
      </c>
      <c r="E525">
        <v>26.46</v>
      </c>
      <c r="F525">
        <v>26.37</v>
      </c>
      <c r="G525">
        <f t="shared" si="15"/>
        <v>3.4071583216143558E-3</v>
      </c>
      <c r="H525">
        <f t="shared" si="16"/>
        <v>0.36647898895814363</v>
      </c>
    </row>
    <row r="526" spans="1:8" x14ac:dyDescent="0.25">
      <c r="A526" s="1">
        <v>36945</v>
      </c>
      <c r="B526">
        <v>25.94</v>
      </c>
      <c r="C526">
        <v>29.04</v>
      </c>
      <c r="D526">
        <v>28.82</v>
      </c>
      <c r="E526">
        <v>26.52</v>
      </c>
      <c r="F526">
        <v>26.46</v>
      </c>
      <c r="G526">
        <f t="shared" si="15"/>
        <v>2.2650066308520615E-3</v>
      </c>
      <c r="H526">
        <f t="shared" si="16"/>
        <v>0.36563947150065362</v>
      </c>
    </row>
    <row r="527" spans="1:8" x14ac:dyDescent="0.25">
      <c r="A527" s="1">
        <v>36948</v>
      </c>
      <c r="B527">
        <v>25.51</v>
      </c>
      <c r="C527">
        <v>28.42</v>
      </c>
      <c r="D527">
        <v>29.04</v>
      </c>
      <c r="E527">
        <v>26.11</v>
      </c>
      <c r="F527">
        <v>26.52</v>
      </c>
      <c r="G527">
        <f t="shared" si="15"/>
        <v>-1.5580782606624337E-2</v>
      </c>
      <c r="H527">
        <f t="shared" si="16"/>
        <v>0.36260554258217642</v>
      </c>
    </row>
    <row r="528" spans="1:8" x14ac:dyDescent="0.25">
      <c r="A528" s="1">
        <v>36949</v>
      </c>
      <c r="B528">
        <v>25.39</v>
      </c>
      <c r="C528">
        <v>28.13</v>
      </c>
      <c r="D528">
        <v>28.42</v>
      </c>
      <c r="E528">
        <v>26.02</v>
      </c>
      <c r="F528">
        <v>26.11</v>
      </c>
      <c r="G528">
        <f t="shared" si="15"/>
        <v>-3.4529096266782168E-3</v>
      </c>
      <c r="H528">
        <f t="shared" si="16"/>
        <v>0.35954077945579743</v>
      </c>
    </row>
    <row r="529" spans="1:8" x14ac:dyDescent="0.25">
      <c r="A529" s="1">
        <v>36950</v>
      </c>
      <c r="B529">
        <v>24.73</v>
      </c>
      <c r="C529">
        <v>27.39</v>
      </c>
      <c r="D529">
        <v>28.13</v>
      </c>
      <c r="E529">
        <v>25.57</v>
      </c>
      <c r="F529">
        <v>26.02</v>
      </c>
      <c r="G529">
        <f t="shared" si="15"/>
        <v>-1.7445683781263956E-2</v>
      </c>
      <c r="H529">
        <f t="shared" si="16"/>
        <v>0.36143305492099881</v>
      </c>
    </row>
    <row r="530" spans="1:8" x14ac:dyDescent="0.25">
      <c r="A530" s="1">
        <v>36951</v>
      </c>
      <c r="B530">
        <v>24.95</v>
      </c>
      <c r="C530">
        <v>27.62</v>
      </c>
      <c r="D530">
        <v>27.39</v>
      </c>
      <c r="E530">
        <v>25.85</v>
      </c>
      <c r="F530">
        <v>25.57</v>
      </c>
      <c r="G530">
        <f t="shared" si="15"/>
        <v>1.0890811651343039E-2</v>
      </c>
      <c r="H530">
        <f t="shared" si="16"/>
        <v>0.36346734727120489</v>
      </c>
    </row>
    <row r="531" spans="1:8" x14ac:dyDescent="0.25">
      <c r="A531" s="1">
        <v>36952</v>
      </c>
      <c r="B531">
        <v>25.08</v>
      </c>
      <c r="C531">
        <v>27.84</v>
      </c>
      <c r="D531">
        <v>27.62</v>
      </c>
      <c r="E531">
        <v>26</v>
      </c>
      <c r="F531">
        <v>25.85</v>
      </c>
      <c r="G531">
        <f t="shared" si="15"/>
        <v>5.7859370670439265E-3</v>
      </c>
      <c r="H531">
        <f t="shared" si="16"/>
        <v>0.30477029062039013</v>
      </c>
    </row>
    <row r="532" spans="1:8" x14ac:dyDescent="0.25">
      <c r="A532" s="1">
        <v>36955</v>
      </c>
      <c r="B532">
        <v>26.14</v>
      </c>
      <c r="C532">
        <v>28.6</v>
      </c>
      <c r="D532">
        <v>27.84</v>
      </c>
      <c r="E532">
        <v>26.71</v>
      </c>
      <c r="F532">
        <v>26</v>
      </c>
      <c r="G532">
        <f t="shared" si="15"/>
        <v>2.6941489100387402E-2</v>
      </c>
      <c r="H532">
        <f t="shared" si="16"/>
        <v>0.28665665045626898</v>
      </c>
    </row>
    <row r="533" spans="1:8" x14ac:dyDescent="0.25">
      <c r="A533" s="1">
        <v>36956</v>
      </c>
      <c r="B533">
        <v>25.86</v>
      </c>
      <c r="C533">
        <v>28.32</v>
      </c>
      <c r="D533">
        <v>28.6</v>
      </c>
      <c r="E533">
        <v>26.48</v>
      </c>
      <c r="F533">
        <v>26.71</v>
      </c>
      <c r="G533">
        <f t="shared" ref="G533:G596" si="17">LN(E533/F533)</f>
        <v>-8.6482960530620302E-3</v>
      </c>
      <c r="H533">
        <f t="shared" ref="H533:H596" si="18">STDEV(G514:G533)*SQRT(252)</f>
        <v>0.2758341980285875</v>
      </c>
    </row>
    <row r="534" spans="1:8" x14ac:dyDescent="0.25">
      <c r="A534" s="1">
        <v>36957</v>
      </c>
      <c r="B534">
        <v>26.46</v>
      </c>
      <c r="C534">
        <v>29</v>
      </c>
      <c r="D534">
        <v>28.32</v>
      </c>
      <c r="E534">
        <v>27.23</v>
      </c>
      <c r="F534">
        <v>26.48</v>
      </c>
      <c r="G534">
        <f t="shared" si="17"/>
        <v>2.7929575616860689E-2</v>
      </c>
      <c r="H534">
        <f t="shared" si="18"/>
        <v>0.29467072750569134</v>
      </c>
    </row>
    <row r="535" spans="1:8" x14ac:dyDescent="0.25">
      <c r="A535" s="1">
        <v>36958</v>
      </c>
      <c r="B535">
        <v>25.86</v>
      </c>
      <c r="C535">
        <v>28.39</v>
      </c>
      <c r="D535">
        <v>29</v>
      </c>
      <c r="E535">
        <v>26.68</v>
      </c>
      <c r="F535">
        <v>27.23</v>
      </c>
      <c r="G535">
        <f t="shared" si="17"/>
        <v>-2.0405085638245304E-2</v>
      </c>
      <c r="H535">
        <f t="shared" si="18"/>
        <v>0.25187662324383525</v>
      </c>
    </row>
    <row r="536" spans="1:8" x14ac:dyDescent="0.25">
      <c r="A536" s="1">
        <v>36959</v>
      </c>
      <c r="B536">
        <v>25.63</v>
      </c>
      <c r="C536">
        <v>28.01</v>
      </c>
      <c r="D536">
        <v>28.39</v>
      </c>
      <c r="E536">
        <v>26.33</v>
      </c>
      <c r="F536">
        <v>26.68</v>
      </c>
      <c r="G536">
        <f t="shared" si="17"/>
        <v>-1.3205247539204958E-2</v>
      </c>
      <c r="H536">
        <f t="shared" si="18"/>
        <v>0.25308348201892489</v>
      </c>
    </row>
    <row r="537" spans="1:8" x14ac:dyDescent="0.25">
      <c r="A537" s="1">
        <v>36962</v>
      </c>
      <c r="B537">
        <v>24.99</v>
      </c>
      <c r="C537">
        <v>28</v>
      </c>
      <c r="D537">
        <v>28.01</v>
      </c>
      <c r="E537">
        <v>25.9</v>
      </c>
      <c r="F537">
        <v>26.33</v>
      </c>
      <c r="G537">
        <f t="shared" si="17"/>
        <v>-1.6466004802726013E-2</v>
      </c>
      <c r="H537">
        <f t="shared" si="18"/>
        <v>0.25080061225900319</v>
      </c>
    </row>
    <row r="538" spans="1:8" x14ac:dyDescent="0.25">
      <c r="A538" s="1">
        <v>36963</v>
      </c>
      <c r="B538">
        <v>24.37</v>
      </c>
      <c r="C538">
        <v>27.59</v>
      </c>
      <c r="D538">
        <v>28</v>
      </c>
      <c r="E538">
        <v>25.28</v>
      </c>
      <c r="F538">
        <v>25.9</v>
      </c>
      <c r="G538">
        <f t="shared" si="17"/>
        <v>-2.4229399426835319E-2</v>
      </c>
      <c r="H538">
        <f t="shared" si="18"/>
        <v>0.25915063968296242</v>
      </c>
    </row>
    <row r="539" spans="1:8" x14ac:dyDescent="0.25">
      <c r="A539" s="1">
        <v>36964</v>
      </c>
      <c r="B539">
        <v>23.29</v>
      </c>
      <c r="C539">
        <v>26.41</v>
      </c>
      <c r="D539">
        <v>27.59</v>
      </c>
      <c r="E539">
        <v>23.93</v>
      </c>
      <c r="F539">
        <v>25.28</v>
      </c>
      <c r="G539">
        <f t="shared" si="17"/>
        <v>-5.4880667358374727E-2</v>
      </c>
      <c r="H539">
        <f t="shared" si="18"/>
        <v>0.30870536896398021</v>
      </c>
    </row>
    <row r="540" spans="1:8" x14ac:dyDescent="0.25">
      <c r="A540" s="1">
        <v>36965</v>
      </c>
      <c r="B540">
        <v>23.35</v>
      </c>
      <c r="C540">
        <v>26.55</v>
      </c>
      <c r="D540">
        <v>26.41</v>
      </c>
      <c r="E540">
        <v>24.19</v>
      </c>
      <c r="F540">
        <v>23.93</v>
      </c>
      <c r="G540">
        <f t="shared" si="17"/>
        <v>1.0806422701654085E-2</v>
      </c>
      <c r="H540">
        <f t="shared" si="18"/>
        <v>0.31243667329078584</v>
      </c>
    </row>
    <row r="541" spans="1:8" x14ac:dyDescent="0.25">
      <c r="A541" s="1">
        <v>36966</v>
      </c>
      <c r="B541">
        <v>23.36</v>
      </c>
      <c r="C541">
        <v>26.74</v>
      </c>
      <c r="D541">
        <v>26.55</v>
      </c>
      <c r="E541">
        <v>25.05</v>
      </c>
      <c r="F541">
        <v>25.01</v>
      </c>
      <c r="G541">
        <f t="shared" si="17"/>
        <v>1.5980826413461656E-3</v>
      </c>
      <c r="H541">
        <f t="shared" si="18"/>
        <v>0.30710039591462385</v>
      </c>
    </row>
    <row r="542" spans="1:8" x14ac:dyDescent="0.25">
      <c r="A542" s="1">
        <v>36969</v>
      </c>
      <c r="B542">
        <v>23.31</v>
      </c>
      <c r="C542">
        <v>26.15</v>
      </c>
      <c r="D542">
        <v>26.74</v>
      </c>
      <c r="E542">
        <v>24.81</v>
      </c>
      <c r="F542">
        <v>25.05</v>
      </c>
      <c r="G542">
        <f t="shared" si="17"/>
        <v>-9.6270298271641987E-3</v>
      </c>
      <c r="H542">
        <f t="shared" si="18"/>
        <v>0.30227041931252213</v>
      </c>
    </row>
    <row r="543" spans="1:8" x14ac:dyDescent="0.25">
      <c r="A543" s="1">
        <v>36970</v>
      </c>
      <c r="B543">
        <v>23.1</v>
      </c>
      <c r="C543">
        <v>25.9</v>
      </c>
      <c r="D543">
        <v>26.15</v>
      </c>
      <c r="E543">
        <v>24.62</v>
      </c>
      <c r="F543">
        <v>24.81</v>
      </c>
      <c r="G543">
        <f t="shared" si="17"/>
        <v>-7.6876769474020839E-3</v>
      </c>
      <c r="H543">
        <f t="shared" si="18"/>
        <v>0.29381020172055022</v>
      </c>
    </row>
    <row r="544" spans="1:8" x14ac:dyDescent="0.25">
      <c r="A544" s="1">
        <v>36971</v>
      </c>
      <c r="B544">
        <v>23.48</v>
      </c>
      <c r="C544">
        <v>26.8</v>
      </c>
      <c r="D544">
        <v>26.12</v>
      </c>
      <c r="E544">
        <v>25</v>
      </c>
      <c r="F544">
        <v>24.62</v>
      </c>
      <c r="G544">
        <f t="shared" si="17"/>
        <v>1.531670411189324E-2</v>
      </c>
      <c r="H544">
        <f t="shared" si="18"/>
        <v>0.30250180658081677</v>
      </c>
    </row>
    <row r="545" spans="1:8" x14ac:dyDescent="0.25">
      <c r="A545" s="1">
        <v>36972</v>
      </c>
      <c r="B545">
        <v>23.12</v>
      </c>
      <c r="C545">
        <v>26.54</v>
      </c>
      <c r="D545">
        <v>26.8</v>
      </c>
      <c r="E545">
        <v>24.63</v>
      </c>
      <c r="F545">
        <v>25</v>
      </c>
      <c r="G545">
        <f t="shared" si="17"/>
        <v>-1.4910612735754241E-2</v>
      </c>
      <c r="H545">
        <f t="shared" si="18"/>
        <v>0.30327136335337812</v>
      </c>
    </row>
    <row r="546" spans="1:8" x14ac:dyDescent="0.25">
      <c r="A546" s="1">
        <v>36973</v>
      </c>
      <c r="B546">
        <v>23.89</v>
      </c>
      <c r="C546">
        <v>27.3</v>
      </c>
      <c r="D546">
        <v>26.54</v>
      </c>
      <c r="E546">
        <v>25.38</v>
      </c>
      <c r="F546">
        <v>24.63</v>
      </c>
      <c r="G546">
        <f t="shared" si="17"/>
        <v>2.9996250153795145E-2</v>
      </c>
      <c r="H546">
        <f t="shared" si="18"/>
        <v>0.32740111433503982</v>
      </c>
    </row>
    <row r="547" spans="1:8" x14ac:dyDescent="0.25">
      <c r="A547" s="1">
        <v>36976</v>
      </c>
      <c r="B547">
        <v>24.55</v>
      </c>
      <c r="C547">
        <v>27.48</v>
      </c>
      <c r="D547">
        <v>27.3</v>
      </c>
      <c r="E547">
        <v>25.4</v>
      </c>
      <c r="F547">
        <v>25.38</v>
      </c>
      <c r="G547">
        <f t="shared" si="17"/>
        <v>7.8771173824918625E-4</v>
      </c>
      <c r="H547">
        <f t="shared" si="18"/>
        <v>0.32477664871803891</v>
      </c>
    </row>
    <row r="548" spans="1:8" x14ac:dyDescent="0.25">
      <c r="A548" s="1">
        <v>36977</v>
      </c>
      <c r="B548">
        <v>24.71</v>
      </c>
      <c r="C548">
        <v>27.75</v>
      </c>
      <c r="D548">
        <v>27.48</v>
      </c>
      <c r="E548">
        <v>25.89</v>
      </c>
      <c r="F548">
        <v>25.4</v>
      </c>
      <c r="G548">
        <f t="shared" si="17"/>
        <v>1.9107619738955379E-2</v>
      </c>
      <c r="H548">
        <f t="shared" si="18"/>
        <v>0.33413925795972066</v>
      </c>
    </row>
    <row r="549" spans="1:8" x14ac:dyDescent="0.25">
      <c r="A549" s="1">
        <v>36978</v>
      </c>
      <c r="B549">
        <v>24.17</v>
      </c>
      <c r="C549">
        <v>26.31</v>
      </c>
      <c r="D549">
        <v>27.75</v>
      </c>
      <c r="E549">
        <v>25.27</v>
      </c>
      <c r="F549">
        <v>25.89</v>
      </c>
      <c r="G549">
        <f t="shared" si="17"/>
        <v>-2.423887236334344E-2</v>
      </c>
      <c r="H549">
        <f t="shared" si="18"/>
        <v>0.33915880797440767</v>
      </c>
    </row>
    <row r="550" spans="1:8" x14ac:dyDescent="0.25">
      <c r="A550" s="1">
        <v>36979</v>
      </c>
      <c r="B550">
        <v>23.4</v>
      </c>
      <c r="C550">
        <v>26.32</v>
      </c>
      <c r="D550">
        <v>26.31</v>
      </c>
      <c r="E550">
        <v>24.5</v>
      </c>
      <c r="F550">
        <v>25.27</v>
      </c>
      <c r="G550">
        <f t="shared" si="17"/>
        <v>-3.0944803849421484E-2</v>
      </c>
      <c r="H550">
        <f t="shared" si="18"/>
        <v>0.34998690405470734</v>
      </c>
    </row>
    <row r="551" spans="1:8" x14ac:dyDescent="0.25">
      <c r="A551" s="1">
        <v>36980</v>
      </c>
      <c r="B551">
        <v>23.63</v>
      </c>
      <c r="C551">
        <v>26.29</v>
      </c>
      <c r="D551">
        <v>26.32</v>
      </c>
      <c r="E551">
        <v>24.74</v>
      </c>
      <c r="F551">
        <v>24.5</v>
      </c>
      <c r="G551">
        <f t="shared" si="17"/>
        <v>9.7482494136604363E-3</v>
      </c>
      <c r="H551">
        <f t="shared" si="18"/>
        <v>0.351786665570268</v>
      </c>
    </row>
    <row r="552" spans="1:8" x14ac:dyDescent="0.25">
      <c r="A552" s="1">
        <v>36983</v>
      </c>
      <c r="B552">
        <v>23</v>
      </c>
      <c r="C552">
        <v>25.59</v>
      </c>
      <c r="D552">
        <v>26.29</v>
      </c>
      <c r="E552">
        <v>24.11</v>
      </c>
      <c r="F552">
        <v>24.74</v>
      </c>
      <c r="G552">
        <f t="shared" si="17"/>
        <v>-2.5794674771262092E-2</v>
      </c>
      <c r="H552">
        <f t="shared" si="18"/>
        <v>0.33956027578296649</v>
      </c>
    </row>
    <row r="553" spans="1:8" x14ac:dyDescent="0.25">
      <c r="A553" s="1">
        <v>36984</v>
      </c>
      <c r="B553">
        <v>23.77</v>
      </c>
      <c r="C553">
        <v>26.19</v>
      </c>
      <c r="D553">
        <v>25.59</v>
      </c>
      <c r="E553">
        <v>24.77</v>
      </c>
      <c r="F553">
        <v>24.11</v>
      </c>
      <c r="G553">
        <f t="shared" si="17"/>
        <v>2.7006551308188576E-2</v>
      </c>
      <c r="H553">
        <f t="shared" si="18"/>
        <v>0.35994322853004557</v>
      </c>
    </row>
    <row r="554" spans="1:8" x14ac:dyDescent="0.25">
      <c r="A554" s="1">
        <v>36985</v>
      </c>
      <c r="B554">
        <v>24.51</v>
      </c>
      <c r="C554">
        <v>27.12</v>
      </c>
      <c r="D554">
        <v>26.19</v>
      </c>
      <c r="E554">
        <v>25.32</v>
      </c>
      <c r="F554">
        <v>24.77</v>
      </c>
      <c r="G554">
        <f t="shared" si="17"/>
        <v>2.1961353774707322E-2</v>
      </c>
      <c r="H554">
        <f t="shared" si="18"/>
        <v>0.35326188090102606</v>
      </c>
    </row>
    <row r="555" spans="1:8" x14ac:dyDescent="0.25">
      <c r="A555" s="1">
        <v>36986</v>
      </c>
      <c r="B555">
        <v>24.09</v>
      </c>
      <c r="C555">
        <v>27.26</v>
      </c>
      <c r="D555">
        <v>27.12</v>
      </c>
      <c r="E555">
        <v>25.32</v>
      </c>
      <c r="F555">
        <v>25.32</v>
      </c>
      <c r="G555">
        <f t="shared" si="17"/>
        <v>0</v>
      </c>
      <c r="H555">
        <f t="shared" si="18"/>
        <v>0.34909294689206183</v>
      </c>
    </row>
    <row r="556" spans="1:8" x14ac:dyDescent="0.25">
      <c r="A556" s="1">
        <v>36987</v>
      </c>
      <c r="B556">
        <v>24.01</v>
      </c>
      <c r="C556">
        <v>27.06</v>
      </c>
      <c r="D556">
        <v>27.26</v>
      </c>
      <c r="E556">
        <v>25.17</v>
      </c>
      <c r="F556">
        <v>25.32</v>
      </c>
      <c r="G556">
        <f t="shared" si="17"/>
        <v>-5.9417881287509152E-3</v>
      </c>
      <c r="H556">
        <f t="shared" si="18"/>
        <v>0.34757951852726959</v>
      </c>
    </row>
    <row r="557" spans="1:8" x14ac:dyDescent="0.25">
      <c r="A557" s="1">
        <v>36990</v>
      </c>
      <c r="B557">
        <v>24.42</v>
      </c>
      <c r="C557">
        <v>27.28</v>
      </c>
      <c r="D557">
        <v>27.06</v>
      </c>
      <c r="E557">
        <v>25.28</v>
      </c>
      <c r="F557">
        <v>25.17</v>
      </c>
      <c r="G557">
        <f t="shared" si="17"/>
        <v>4.3607601314321325E-3</v>
      </c>
      <c r="H557">
        <f t="shared" si="18"/>
        <v>0.34546416097015609</v>
      </c>
    </row>
    <row r="558" spans="1:8" x14ac:dyDescent="0.25">
      <c r="A558" s="1">
        <v>36991</v>
      </c>
      <c r="B558">
        <v>26.18</v>
      </c>
      <c r="C558">
        <v>28.48</v>
      </c>
      <c r="D558">
        <v>27.28</v>
      </c>
      <c r="E558">
        <v>26.54</v>
      </c>
      <c r="F558">
        <v>25.28</v>
      </c>
      <c r="G558">
        <f t="shared" si="17"/>
        <v>4.863945962540471E-2</v>
      </c>
      <c r="H558">
        <f t="shared" si="18"/>
        <v>0.38076159764776668</v>
      </c>
    </row>
    <row r="559" spans="1:8" x14ac:dyDescent="0.25">
      <c r="A559" s="1">
        <v>36992</v>
      </c>
      <c r="B559">
        <v>26.37</v>
      </c>
      <c r="C559">
        <v>28.18</v>
      </c>
      <c r="D559">
        <v>28.48</v>
      </c>
      <c r="E559">
        <v>26.53</v>
      </c>
      <c r="F559">
        <v>26.54</v>
      </c>
      <c r="G559">
        <f t="shared" si="17"/>
        <v>-3.7686075441311967E-4</v>
      </c>
      <c r="H559">
        <f t="shared" si="18"/>
        <v>0.31930842642717916</v>
      </c>
    </row>
    <row r="560" spans="1:8" x14ac:dyDescent="0.25">
      <c r="A560" s="1">
        <v>36993</v>
      </c>
      <c r="B560">
        <v>27.06</v>
      </c>
      <c r="C560">
        <v>28.25</v>
      </c>
      <c r="D560">
        <v>28.18</v>
      </c>
      <c r="E560">
        <v>27.37</v>
      </c>
      <c r="F560">
        <v>26.96</v>
      </c>
      <c r="G560">
        <f t="shared" si="17"/>
        <v>1.5093237008481517E-2</v>
      </c>
      <c r="H560">
        <f t="shared" si="18"/>
        <v>0.32096939866723345</v>
      </c>
    </row>
    <row r="561" spans="1:8" x14ac:dyDescent="0.25">
      <c r="A561" s="1">
        <v>36998</v>
      </c>
      <c r="B561">
        <v>26.77</v>
      </c>
      <c r="C561">
        <v>28.24</v>
      </c>
      <c r="D561">
        <v>28.79</v>
      </c>
      <c r="E561">
        <v>27.63</v>
      </c>
      <c r="F561">
        <v>27.37</v>
      </c>
      <c r="G561">
        <f t="shared" si="17"/>
        <v>9.4546158827374643E-3</v>
      </c>
      <c r="H561">
        <f t="shared" si="18"/>
        <v>0.32149660266158658</v>
      </c>
    </row>
    <row r="562" spans="1:8" x14ac:dyDescent="0.25">
      <c r="A562" s="1">
        <v>36999</v>
      </c>
      <c r="B562">
        <v>26.43</v>
      </c>
      <c r="C562">
        <v>27.95</v>
      </c>
      <c r="D562">
        <v>28.24</v>
      </c>
      <c r="E562">
        <v>27.29</v>
      </c>
      <c r="F562">
        <v>27.63</v>
      </c>
      <c r="G562">
        <f t="shared" si="17"/>
        <v>-1.2381804215078071E-2</v>
      </c>
      <c r="H562">
        <f t="shared" si="18"/>
        <v>0.32320054360323397</v>
      </c>
    </row>
    <row r="563" spans="1:8" x14ac:dyDescent="0.25">
      <c r="A563" s="1">
        <v>37000</v>
      </c>
      <c r="B563">
        <v>25.67</v>
      </c>
      <c r="C563">
        <v>27.82</v>
      </c>
      <c r="D563">
        <v>27.95</v>
      </c>
      <c r="E563">
        <v>26.83</v>
      </c>
      <c r="F563">
        <v>27.29</v>
      </c>
      <c r="G563">
        <f t="shared" si="17"/>
        <v>-1.6999670282714326E-2</v>
      </c>
      <c r="H563">
        <f t="shared" si="18"/>
        <v>0.329284447793605</v>
      </c>
    </row>
    <row r="564" spans="1:8" x14ac:dyDescent="0.25">
      <c r="A564" s="1">
        <v>37001</v>
      </c>
      <c r="B564">
        <v>25.41</v>
      </c>
      <c r="C564">
        <v>54.58</v>
      </c>
      <c r="D564">
        <v>56.019999999999996</v>
      </c>
      <c r="E564">
        <v>26.39</v>
      </c>
      <c r="F564">
        <v>26.83</v>
      </c>
      <c r="G564">
        <f t="shared" si="17"/>
        <v>-1.6535513922300019E-2</v>
      </c>
      <c r="H564">
        <f t="shared" si="18"/>
        <v>0.3335005747382695</v>
      </c>
    </row>
    <row r="565" spans="1:8" x14ac:dyDescent="0.25">
      <c r="A565" s="1">
        <v>37004</v>
      </c>
      <c r="B565">
        <v>25.57</v>
      </c>
      <c r="C565">
        <v>27.61</v>
      </c>
      <c r="D565">
        <v>27.58</v>
      </c>
      <c r="E565">
        <v>26.55</v>
      </c>
      <c r="F565">
        <v>26.39</v>
      </c>
      <c r="G565">
        <f t="shared" si="17"/>
        <v>6.0445971727152168E-3</v>
      </c>
      <c r="H565">
        <f t="shared" si="18"/>
        <v>0.32773505342679526</v>
      </c>
    </row>
    <row r="566" spans="1:8" x14ac:dyDescent="0.25">
      <c r="A566" s="1">
        <v>37005</v>
      </c>
      <c r="B566">
        <v>25.35</v>
      </c>
      <c r="C566">
        <v>26.86</v>
      </c>
      <c r="D566">
        <v>27.61</v>
      </c>
      <c r="E566">
        <v>26.32</v>
      </c>
      <c r="F566">
        <v>26.55</v>
      </c>
      <c r="G566">
        <f t="shared" si="17"/>
        <v>-8.7006412308314116E-3</v>
      </c>
      <c r="H566">
        <f t="shared" si="18"/>
        <v>0.3138707290229919</v>
      </c>
    </row>
    <row r="567" spans="1:8" x14ac:dyDescent="0.25">
      <c r="A567" s="1">
        <v>37006</v>
      </c>
      <c r="B567">
        <v>25.85</v>
      </c>
      <c r="C567">
        <v>27.29</v>
      </c>
      <c r="D567">
        <v>26.86</v>
      </c>
      <c r="E567">
        <v>26.82</v>
      </c>
      <c r="F567">
        <v>26.32</v>
      </c>
      <c r="G567">
        <f t="shared" si="17"/>
        <v>1.8818771396416089E-2</v>
      </c>
      <c r="H567">
        <f t="shared" si="18"/>
        <v>0.32016070090709697</v>
      </c>
    </row>
    <row r="568" spans="1:8" x14ac:dyDescent="0.25">
      <c r="A568" s="1">
        <v>37007</v>
      </c>
      <c r="B568">
        <v>26.98</v>
      </c>
      <c r="C568">
        <v>28.44</v>
      </c>
      <c r="D568">
        <v>27.29</v>
      </c>
      <c r="E568">
        <v>27.6</v>
      </c>
      <c r="F568">
        <v>26.82</v>
      </c>
      <c r="G568">
        <f t="shared" si="17"/>
        <v>2.8667894869571848E-2</v>
      </c>
      <c r="H568">
        <f t="shared" si="18"/>
        <v>0.32865524198025226</v>
      </c>
    </row>
    <row r="569" spans="1:8" x14ac:dyDescent="0.25">
      <c r="A569" s="1">
        <v>37008</v>
      </c>
      <c r="B569">
        <v>27.04</v>
      </c>
      <c r="C569">
        <v>28.27</v>
      </c>
      <c r="D569">
        <v>28.44</v>
      </c>
      <c r="E569">
        <v>27.79</v>
      </c>
      <c r="F569">
        <v>27.6</v>
      </c>
      <c r="G569">
        <f t="shared" si="17"/>
        <v>6.8604710313078651E-3</v>
      </c>
      <c r="H569">
        <f t="shared" si="18"/>
        <v>0.31341625545997981</v>
      </c>
    </row>
    <row r="570" spans="1:8" x14ac:dyDescent="0.25">
      <c r="A570" s="1">
        <v>37011</v>
      </c>
      <c r="B570">
        <v>27.28</v>
      </c>
      <c r="C570">
        <v>28.46</v>
      </c>
      <c r="D570">
        <v>28.27</v>
      </c>
      <c r="E570">
        <v>27.89</v>
      </c>
      <c r="F570">
        <v>27.79</v>
      </c>
      <c r="G570">
        <f t="shared" si="17"/>
        <v>3.591957884985379E-3</v>
      </c>
      <c r="H570">
        <f t="shared" si="18"/>
        <v>0.28511664388451097</v>
      </c>
    </row>
    <row r="571" spans="1:8" x14ac:dyDescent="0.25">
      <c r="A571" s="1">
        <v>37012</v>
      </c>
      <c r="B571">
        <v>27.46</v>
      </c>
      <c r="C571">
        <v>28.94</v>
      </c>
      <c r="D571">
        <v>28.46</v>
      </c>
      <c r="E571">
        <v>28.33</v>
      </c>
      <c r="F571">
        <v>27.89</v>
      </c>
      <c r="G571">
        <f t="shared" si="17"/>
        <v>1.5653112203027598E-2</v>
      </c>
      <c r="H571">
        <f t="shared" si="18"/>
        <v>0.28699949029675492</v>
      </c>
    </row>
    <row r="572" spans="1:8" x14ac:dyDescent="0.25">
      <c r="A572" s="1">
        <v>37013</v>
      </c>
      <c r="B572">
        <v>27.23</v>
      </c>
      <c r="C572">
        <v>27.8</v>
      </c>
      <c r="D572">
        <v>28.94</v>
      </c>
      <c r="E572">
        <v>27.59</v>
      </c>
      <c r="F572">
        <v>28.33</v>
      </c>
      <c r="G572">
        <f t="shared" si="17"/>
        <v>-2.6467925613230393E-2</v>
      </c>
      <c r="H572">
        <f t="shared" si="18"/>
        <v>0.28799604008340057</v>
      </c>
    </row>
    <row r="573" spans="1:8" x14ac:dyDescent="0.25">
      <c r="A573" s="1">
        <v>37014</v>
      </c>
      <c r="B573">
        <v>27.62</v>
      </c>
      <c r="C573">
        <v>28.45</v>
      </c>
      <c r="D573">
        <v>27.8</v>
      </c>
      <c r="E573">
        <v>28.07</v>
      </c>
      <c r="F573">
        <v>27.59</v>
      </c>
      <c r="G573">
        <f t="shared" si="17"/>
        <v>1.7248002144596406E-2</v>
      </c>
      <c r="H573">
        <f t="shared" si="18"/>
        <v>0.2805132610964915</v>
      </c>
    </row>
    <row r="574" spans="1:8" x14ac:dyDescent="0.25">
      <c r="A574" s="1">
        <v>37015</v>
      </c>
      <c r="B574">
        <v>27.86</v>
      </c>
      <c r="C574">
        <v>28.36</v>
      </c>
      <c r="D574">
        <v>28.45</v>
      </c>
      <c r="E574">
        <v>28.19</v>
      </c>
      <c r="F574">
        <v>28.07</v>
      </c>
      <c r="G574">
        <f t="shared" si="17"/>
        <v>4.2659147522301722E-3</v>
      </c>
      <c r="H574">
        <f t="shared" si="18"/>
        <v>0.27364672820275782</v>
      </c>
    </row>
    <row r="575" spans="1:8" x14ac:dyDescent="0.25">
      <c r="A575" s="1">
        <v>37019</v>
      </c>
      <c r="B575">
        <v>27.6</v>
      </c>
      <c r="C575">
        <v>27.39</v>
      </c>
      <c r="D575">
        <v>27.77</v>
      </c>
      <c r="E575">
        <v>27.9</v>
      </c>
      <c r="F575">
        <v>28.19</v>
      </c>
      <c r="G575">
        <f t="shared" si="17"/>
        <v>-1.0340616298701357E-2</v>
      </c>
      <c r="H575">
        <f t="shared" si="18"/>
        <v>0.27835575663168338</v>
      </c>
    </row>
    <row r="576" spans="1:8" x14ac:dyDescent="0.25">
      <c r="A576" s="1">
        <v>37020</v>
      </c>
      <c r="B576">
        <v>27.85</v>
      </c>
      <c r="C576">
        <v>28.23</v>
      </c>
      <c r="D576">
        <v>27.39</v>
      </c>
      <c r="E576">
        <v>28.15</v>
      </c>
      <c r="F576">
        <v>27.9</v>
      </c>
      <c r="G576">
        <f t="shared" si="17"/>
        <v>8.9206657583793623E-3</v>
      </c>
      <c r="H576">
        <f t="shared" si="18"/>
        <v>0.2762731556444229</v>
      </c>
    </row>
    <row r="577" spans="1:8" x14ac:dyDescent="0.25">
      <c r="A577" s="1">
        <v>37021</v>
      </c>
      <c r="B577">
        <v>28.22</v>
      </c>
      <c r="C577">
        <v>28.52</v>
      </c>
      <c r="D577">
        <v>28.23</v>
      </c>
      <c r="E577">
        <v>28.48</v>
      </c>
      <c r="F577">
        <v>28.15</v>
      </c>
      <c r="G577">
        <f t="shared" si="17"/>
        <v>1.1654731958075792E-2</v>
      </c>
      <c r="H577">
        <f t="shared" si="18"/>
        <v>0.2773337210813831</v>
      </c>
    </row>
    <row r="578" spans="1:8" x14ac:dyDescent="0.25">
      <c r="A578" s="1">
        <v>37022</v>
      </c>
      <c r="B578">
        <v>28.01</v>
      </c>
      <c r="C578">
        <v>28.55</v>
      </c>
      <c r="D578">
        <v>28.52</v>
      </c>
      <c r="E578">
        <v>28.19</v>
      </c>
      <c r="F578">
        <v>28.48</v>
      </c>
      <c r="G578">
        <f t="shared" si="17"/>
        <v>-1.0234781417753813E-2</v>
      </c>
      <c r="H578">
        <f t="shared" si="18"/>
        <v>0.22951735998773717</v>
      </c>
    </row>
    <row r="579" spans="1:8" x14ac:dyDescent="0.25">
      <c r="A579" s="1">
        <v>37025</v>
      </c>
      <c r="B579">
        <v>28.1</v>
      </c>
      <c r="C579">
        <v>28.71</v>
      </c>
      <c r="D579">
        <v>28.55</v>
      </c>
      <c r="E579">
        <v>28.28</v>
      </c>
      <c r="F579">
        <v>28.19</v>
      </c>
      <c r="G579">
        <f t="shared" si="17"/>
        <v>3.1875359023509275E-3</v>
      </c>
      <c r="H579">
        <f t="shared" si="18"/>
        <v>0.2293328174149088</v>
      </c>
    </row>
    <row r="580" spans="1:8" x14ac:dyDescent="0.25">
      <c r="A580" s="1">
        <v>37026</v>
      </c>
      <c r="B580">
        <v>28.06</v>
      </c>
      <c r="C580">
        <v>28.98</v>
      </c>
      <c r="D580">
        <v>28.71</v>
      </c>
      <c r="E580">
        <v>28.16</v>
      </c>
      <c r="F580">
        <v>28.28</v>
      </c>
      <c r="G580">
        <f t="shared" si="17"/>
        <v>-4.2523097385303915E-3</v>
      </c>
      <c r="H580">
        <f t="shared" si="18"/>
        <v>0.22536689480054967</v>
      </c>
    </row>
    <row r="581" spans="1:8" x14ac:dyDescent="0.25">
      <c r="A581" s="1">
        <v>37027</v>
      </c>
      <c r="B581">
        <v>28.04</v>
      </c>
      <c r="C581">
        <v>28.86</v>
      </c>
      <c r="D581">
        <v>28.98</v>
      </c>
      <c r="E581">
        <v>28.36</v>
      </c>
      <c r="F581">
        <v>28.16</v>
      </c>
      <c r="G581">
        <f t="shared" si="17"/>
        <v>7.0771703740850787E-3</v>
      </c>
      <c r="H581">
        <f t="shared" si="18"/>
        <v>0.22439903527337682</v>
      </c>
    </row>
    <row r="582" spans="1:8" x14ac:dyDescent="0.25">
      <c r="A582" s="1">
        <v>37028</v>
      </c>
      <c r="B582">
        <v>28.31</v>
      </c>
      <c r="C582">
        <v>28.91</v>
      </c>
      <c r="D582">
        <v>28.86</v>
      </c>
      <c r="E582">
        <v>28.46</v>
      </c>
      <c r="F582">
        <v>28.43</v>
      </c>
      <c r="G582">
        <f t="shared" si="17"/>
        <v>1.0546669987978824E-3</v>
      </c>
      <c r="H582">
        <f t="shared" si="18"/>
        <v>0.2185219975488619</v>
      </c>
    </row>
    <row r="583" spans="1:8" x14ac:dyDescent="0.25">
      <c r="A583" s="1">
        <v>37029</v>
      </c>
      <c r="B583">
        <v>29.64</v>
      </c>
      <c r="C583">
        <v>29.91</v>
      </c>
      <c r="D583">
        <v>28.91</v>
      </c>
      <c r="E583">
        <v>29.39</v>
      </c>
      <c r="F583">
        <v>28.46</v>
      </c>
      <c r="G583">
        <f t="shared" si="17"/>
        <v>3.2154887769119601E-2</v>
      </c>
      <c r="H583">
        <f t="shared" si="18"/>
        <v>0.23120083832228874</v>
      </c>
    </row>
    <row r="584" spans="1:8" x14ac:dyDescent="0.25">
      <c r="A584" s="1">
        <v>37032</v>
      </c>
      <c r="B584">
        <v>29.72</v>
      </c>
      <c r="C584">
        <v>29.98</v>
      </c>
      <c r="D584">
        <v>29.91</v>
      </c>
      <c r="E584">
        <v>29.42</v>
      </c>
      <c r="F584">
        <v>29.39</v>
      </c>
      <c r="G584">
        <f t="shared" si="17"/>
        <v>1.0202347424654594E-3</v>
      </c>
      <c r="H584">
        <f t="shared" si="18"/>
        <v>0.21811049639866958</v>
      </c>
    </row>
    <row r="585" spans="1:8" x14ac:dyDescent="0.25">
      <c r="A585" s="1">
        <v>37033</v>
      </c>
      <c r="B585">
        <v>29.61</v>
      </c>
      <c r="C585">
        <v>29.74</v>
      </c>
      <c r="D585">
        <v>29.98</v>
      </c>
      <c r="E585">
        <v>29.36</v>
      </c>
      <c r="F585">
        <v>29.42</v>
      </c>
      <c r="G585">
        <f t="shared" si="17"/>
        <v>-2.0415114269766847E-3</v>
      </c>
      <c r="H585">
        <f t="shared" si="18"/>
        <v>0.21963318380165436</v>
      </c>
    </row>
    <row r="586" spans="1:8" x14ac:dyDescent="0.25">
      <c r="A586" s="1">
        <v>37034</v>
      </c>
      <c r="B586">
        <v>29.49</v>
      </c>
      <c r="C586">
        <v>29.58</v>
      </c>
      <c r="D586">
        <v>30</v>
      </c>
      <c r="E586">
        <v>29.24</v>
      </c>
      <c r="F586">
        <v>29.36</v>
      </c>
      <c r="G586">
        <f t="shared" si="17"/>
        <v>-4.0955688647370822E-3</v>
      </c>
      <c r="H586">
        <f t="shared" si="18"/>
        <v>0.21643405671667437</v>
      </c>
    </row>
    <row r="587" spans="1:8" x14ac:dyDescent="0.25">
      <c r="A587" s="1">
        <v>37035</v>
      </c>
      <c r="B587">
        <v>28.73</v>
      </c>
      <c r="C587">
        <v>28.41</v>
      </c>
      <c r="D587">
        <v>29.58</v>
      </c>
      <c r="E587">
        <v>28.53</v>
      </c>
      <c r="F587">
        <v>29.24</v>
      </c>
      <c r="G587">
        <f t="shared" si="17"/>
        <v>-2.458146965616903E-2</v>
      </c>
      <c r="H587">
        <f t="shared" si="18"/>
        <v>0.23414929417377217</v>
      </c>
    </row>
    <row r="588" spans="1:8" x14ac:dyDescent="0.25">
      <c r="A588" s="1">
        <v>37036</v>
      </c>
      <c r="B588">
        <v>28.52</v>
      </c>
      <c r="C588">
        <v>28.38</v>
      </c>
      <c r="D588">
        <v>28.41</v>
      </c>
      <c r="E588">
        <v>28.48</v>
      </c>
      <c r="F588">
        <v>28.53</v>
      </c>
      <c r="G588">
        <f t="shared" si="17"/>
        <v>-1.7540786816336749E-3</v>
      </c>
      <c r="H588">
        <f t="shared" si="18"/>
        <v>0.21388569156414453</v>
      </c>
    </row>
    <row r="589" spans="1:8" x14ac:dyDescent="0.25">
      <c r="A589" s="1">
        <v>37040</v>
      </c>
      <c r="B589">
        <v>29.14</v>
      </c>
      <c r="C589">
        <v>28.66</v>
      </c>
      <c r="D589">
        <v>28.38</v>
      </c>
      <c r="E589">
        <v>29.17</v>
      </c>
      <c r="F589">
        <v>28.48</v>
      </c>
      <c r="G589">
        <f t="shared" si="17"/>
        <v>2.3938697335854988E-2</v>
      </c>
      <c r="H589">
        <f t="shared" si="18"/>
        <v>0.22776068671882921</v>
      </c>
    </row>
    <row r="590" spans="1:8" x14ac:dyDescent="0.25">
      <c r="A590" s="1">
        <v>37041</v>
      </c>
      <c r="B590">
        <v>29.04</v>
      </c>
      <c r="C590">
        <v>28.55</v>
      </c>
      <c r="D590">
        <v>28.66</v>
      </c>
      <c r="E590">
        <v>29.14</v>
      </c>
      <c r="F590">
        <v>29.17</v>
      </c>
      <c r="G590">
        <f t="shared" si="17"/>
        <v>-1.0289831125713271E-3</v>
      </c>
      <c r="H590">
        <f t="shared" si="18"/>
        <v>0.22800353396732631</v>
      </c>
    </row>
    <row r="591" spans="1:8" x14ac:dyDescent="0.25">
      <c r="A591" s="1">
        <v>37042</v>
      </c>
      <c r="B591">
        <v>29.21</v>
      </c>
      <c r="C591">
        <v>28.37</v>
      </c>
      <c r="D591">
        <v>28.55</v>
      </c>
      <c r="E591">
        <v>29.34</v>
      </c>
      <c r="F591">
        <v>29.14</v>
      </c>
      <c r="G591">
        <f t="shared" si="17"/>
        <v>6.839971947776944E-3</v>
      </c>
      <c r="H591">
        <f t="shared" si="18"/>
        <v>0.22313349590318562</v>
      </c>
    </row>
    <row r="592" spans="1:8" x14ac:dyDescent="0.25">
      <c r="A592" s="1">
        <v>37043</v>
      </c>
      <c r="B592">
        <v>28.92</v>
      </c>
      <c r="C592">
        <v>27.93</v>
      </c>
      <c r="D592">
        <v>28.37</v>
      </c>
      <c r="E592">
        <v>29.07</v>
      </c>
      <c r="F592">
        <v>29.34</v>
      </c>
      <c r="G592">
        <f t="shared" si="17"/>
        <v>-9.2450581440510493E-3</v>
      </c>
      <c r="H592">
        <f t="shared" si="18"/>
        <v>0.20171776565686245</v>
      </c>
    </row>
    <row r="593" spans="1:8" x14ac:dyDescent="0.25">
      <c r="A593" s="1">
        <v>37046</v>
      </c>
      <c r="B593">
        <v>29.16</v>
      </c>
      <c r="C593">
        <v>28.13</v>
      </c>
      <c r="D593">
        <v>27.93</v>
      </c>
      <c r="E593">
        <v>29.26</v>
      </c>
      <c r="F593">
        <v>29.07</v>
      </c>
      <c r="G593">
        <f t="shared" si="17"/>
        <v>6.5146810211936723E-3</v>
      </c>
      <c r="H593">
        <f t="shared" si="18"/>
        <v>0.19478097662487015</v>
      </c>
    </row>
    <row r="594" spans="1:8" x14ac:dyDescent="0.25">
      <c r="A594" s="1">
        <v>37047</v>
      </c>
      <c r="B594">
        <v>29.6</v>
      </c>
      <c r="C594">
        <v>28.24</v>
      </c>
      <c r="D594">
        <v>28.13</v>
      </c>
      <c r="E594">
        <v>29.68</v>
      </c>
      <c r="F594">
        <v>29.26</v>
      </c>
      <c r="G594">
        <f t="shared" si="17"/>
        <v>1.4252022707201413E-2</v>
      </c>
      <c r="H594">
        <f t="shared" si="18"/>
        <v>0.19952162379952446</v>
      </c>
    </row>
    <row r="595" spans="1:8" x14ac:dyDescent="0.25">
      <c r="A595" s="1">
        <v>37048</v>
      </c>
      <c r="B595">
        <v>28.86</v>
      </c>
      <c r="C595">
        <v>27.72</v>
      </c>
      <c r="D595">
        <v>28.24</v>
      </c>
      <c r="E595">
        <v>28.96</v>
      </c>
      <c r="F595">
        <v>29.68</v>
      </c>
      <c r="G595">
        <f t="shared" si="17"/>
        <v>-2.4557850781664062E-2</v>
      </c>
      <c r="H595">
        <f t="shared" si="18"/>
        <v>0.21721008341818576</v>
      </c>
    </row>
    <row r="596" spans="1:8" x14ac:dyDescent="0.25">
      <c r="A596" s="1">
        <v>37049</v>
      </c>
      <c r="B596">
        <v>28.4</v>
      </c>
      <c r="C596">
        <v>27.75</v>
      </c>
      <c r="D596">
        <v>27.72</v>
      </c>
      <c r="E596">
        <v>28.5</v>
      </c>
      <c r="F596">
        <v>28.96</v>
      </c>
      <c r="G596">
        <f t="shared" si="17"/>
        <v>-1.6011480242910804E-2</v>
      </c>
      <c r="H596">
        <f t="shared" si="18"/>
        <v>0.22419706054074237</v>
      </c>
    </row>
    <row r="597" spans="1:8" x14ac:dyDescent="0.25">
      <c r="A597" s="1">
        <v>37050</v>
      </c>
      <c r="B597">
        <v>29.32</v>
      </c>
      <c r="C597">
        <v>28.33</v>
      </c>
      <c r="D597">
        <v>27.75</v>
      </c>
      <c r="E597">
        <v>29.44</v>
      </c>
      <c r="F597">
        <v>28.5</v>
      </c>
      <c r="G597">
        <f t="shared" ref="G597:G660" si="19">LN(E597/F597)</f>
        <v>3.245020658607066E-2</v>
      </c>
      <c r="H597">
        <f t="shared" ref="H597:H660" si="20">STDEV(G578:G597)*SQRT(252)</f>
        <v>0.24873572623543663</v>
      </c>
    </row>
    <row r="598" spans="1:8" x14ac:dyDescent="0.25">
      <c r="A598" s="1">
        <v>37053</v>
      </c>
      <c r="B598">
        <v>29.34</v>
      </c>
      <c r="C598">
        <v>29.04</v>
      </c>
      <c r="D598">
        <v>28.33</v>
      </c>
      <c r="E598">
        <v>29.57</v>
      </c>
      <c r="F598">
        <v>29.44</v>
      </c>
      <c r="G598">
        <f t="shared" si="19"/>
        <v>4.4060400037103315E-3</v>
      </c>
      <c r="H598">
        <f t="shared" si="20"/>
        <v>0.2449481066780477</v>
      </c>
    </row>
    <row r="599" spans="1:8" x14ac:dyDescent="0.25">
      <c r="A599" s="1">
        <v>37054</v>
      </c>
      <c r="B599">
        <v>29.03</v>
      </c>
      <c r="C599">
        <v>29.18</v>
      </c>
      <c r="D599">
        <v>29.04</v>
      </c>
      <c r="E599">
        <v>29.46</v>
      </c>
      <c r="F599">
        <v>29.57</v>
      </c>
      <c r="G599">
        <f t="shared" si="19"/>
        <v>-3.7269228299016684E-3</v>
      </c>
      <c r="H599">
        <f t="shared" si="20"/>
        <v>0.24583129508809573</v>
      </c>
    </row>
    <row r="600" spans="1:8" x14ac:dyDescent="0.25">
      <c r="A600" s="1">
        <v>37055</v>
      </c>
      <c r="B600">
        <v>28.31</v>
      </c>
      <c r="C600">
        <v>28.84</v>
      </c>
      <c r="D600">
        <v>29.18</v>
      </c>
      <c r="E600">
        <v>29.34</v>
      </c>
      <c r="F600">
        <v>29.46</v>
      </c>
      <c r="G600">
        <f t="shared" si="19"/>
        <v>-4.0816383196486186E-3</v>
      </c>
      <c r="H600">
        <f t="shared" si="20"/>
        <v>0.24577519371742051</v>
      </c>
    </row>
    <row r="601" spans="1:8" x14ac:dyDescent="0.25">
      <c r="A601" s="1">
        <v>37056</v>
      </c>
      <c r="B601">
        <v>28.36</v>
      </c>
      <c r="C601">
        <v>29.04</v>
      </c>
      <c r="D601">
        <v>28.84</v>
      </c>
      <c r="E601">
        <v>29.59</v>
      </c>
      <c r="F601">
        <v>29.34</v>
      </c>
      <c r="G601">
        <f t="shared" si="19"/>
        <v>8.4846936972825509E-3</v>
      </c>
      <c r="H601">
        <f t="shared" si="20"/>
        <v>0.24621660113273003</v>
      </c>
    </row>
    <row r="602" spans="1:8" x14ac:dyDescent="0.25">
      <c r="A602" s="1">
        <v>37057</v>
      </c>
      <c r="B602">
        <v>28.14</v>
      </c>
      <c r="C602">
        <v>28.51</v>
      </c>
      <c r="D602">
        <v>29.04</v>
      </c>
      <c r="E602">
        <v>28.12</v>
      </c>
      <c r="F602">
        <v>28.32</v>
      </c>
      <c r="G602">
        <f t="shared" si="19"/>
        <v>-7.0872018830548745E-3</v>
      </c>
      <c r="H602">
        <f t="shared" si="20"/>
        <v>0.24831823298937516</v>
      </c>
    </row>
    <row r="603" spans="1:8" x14ac:dyDescent="0.25">
      <c r="A603" s="1">
        <v>37060</v>
      </c>
      <c r="B603">
        <v>26.64</v>
      </c>
      <c r="C603">
        <v>27.55</v>
      </c>
      <c r="D603">
        <v>28.51</v>
      </c>
      <c r="E603">
        <v>27.01</v>
      </c>
      <c r="F603">
        <v>28.12</v>
      </c>
      <c r="G603">
        <f t="shared" si="19"/>
        <v>-4.027389913793996E-2</v>
      </c>
      <c r="H603">
        <f t="shared" si="20"/>
        <v>0.26275855183592123</v>
      </c>
    </row>
    <row r="604" spans="1:8" x14ac:dyDescent="0.25">
      <c r="A604" s="1">
        <v>37061</v>
      </c>
      <c r="B604">
        <v>26.5</v>
      </c>
      <c r="C604">
        <v>27.48</v>
      </c>
      <c r="D604">
        <v>27.55</v>
      </c>
      <c r="E604">
        <v>26.98</v>
      </c>
      <c r="F604">
        <v>27.01</v>
      </c>
      <c r="G604">
        <f t="shared" si="19"/>
        <v>-1.1113170249144291E-3</v>
      </c>
      <c r="H604">
        <f t="shared" si="20"/>
        <v>0.26253932436966365</v>
      </c>
    </row>
    <row r="605" spans="1:8" x14ac:dyDescent="0.25">
      <c r="A605" s="1">
        <v>37062</v>
      </c>
      <c r="B605">
        <v>25.11</v>
      </c>
      <c r="C605">
        <v>26.1</v>
      </c>
      <c r="D605">
        <v>27.48</v>
      </c>
      <c r="E605">
        <v>26.09</v>
      </c>
      <c r="F605">
        <v>26.98</v>
      </c>
      <c r="G605">
        <f t="shared" si="19"/>
        <v>-3.3543751630972743E-2</v>
      </c>
      <c r="H605">
        <f t="shared" si="20"/>
        <v>0.28522352087274189</v>
      </c>
    </row>
    <row r="606" spans="1:8" x14ac:dyDescent="0.25">
      <c r="A606" s="1">
        <v>37063</v>
      </c>
      <c r="B606">
        <v>25.9</v>
      </c>
      <c r="C606">
        <v>26.56</v>
      </c>
      <c r="D606">
        <v>26.48</v>
      </c>
      <c r="E606">
        <v>26.3</v>
      </c>
      <c r="F606">
        <v>26.09</v>
      </c>
      <c r="G606">
        <f t="shared" si="19"/>
        <v>8.0168400350818479E-3</v>
      </c>
      <c r="H606">
        <f t="shared" si="20"/>
        <v>0.28823138886320993</v>
      </c>
    </row>
    <row r="607" spans="1:8" x14ac:dyDescent="0.25">
      <c r="A607" s="1">
        <v>37064</v>
      </c>
      <c r="B607">
        <v>26.99</v>
      </c>
      <c r="C607">
        <v>26.83</v>
      </c>
      <c r="D607">
        <v>26.56</v>
      </c>
      <c r="E607">
        <v>26.59</v>
      </c>
      <c r="F607">
        <v>26.3</v>
      </c>
      <c r="G607">
        <f t="shared" si="19"/>
        <v>1.0966266071209594E-2</v>
      </c>
      <c r="H607">
        <f t="shared" si="20"/>
        <v>0.28062072818542089</v>
      </c>
    </row>
    <row r="608" spans="1:8" x14ac:dyDescent="0.25">
      <c r="A608" s="1">
        <v>37067</v>
      </c>
      <c r="B608">
        <v>27.72</v>
      </c>
      <c r="C608">
        <v>27.25</v>
      </c>
      <c r="D608">
        <v>26.83</v>
      </c>
      <c r="E608">
        <v>27.07</v>
      </c>
      <c r="F608">
        <v>26.59</v>
      </c>
      <c r="G608">
        <f t="shared" si="19"/>
        <v>1.7890898371281386E-2</v>
      </c>
      <c r="H608">
        <f t="shared" si="20"/>
        <v>0.28877054504363991</v>
      </c>
    </row>
    <row r="609" spans="1:8" x14ac:dyDescent="0.25">
      <c r="A609" s="1">
        <v>37068</v>
      </c>
      <c r="B609">
        <v>27.54</v>
      </c>
      <c r="C609">
        <v>26.98</v>
      </c>
      <c r="D609">
        <v>27.25</v>
      </c>
      <c r="E609">
        <v>26.99</v>
      </c>
      <c r="F609">
        <v>27.07</v>
      </c>
      <c r="G609">
        <f t="shared" si="19"/>
        <v>-2.9596765962966029E-3</v>
      </c>
      <c r="H609">
        <f t="shared" si="20"/>
        <v>0.27418562542088526</v>
      </c>
    </row>
    <row r="610" spans="1:8" x14ac:dyDescent="0.25">
      <c r="A610" s="1">
        <v>37069</v>
      </c>
      <c r="B610">
        <v>26.16</v>
      </c>
      <c r="C610">
        <v>25.61</v>
      </c>
      <c r="D610">
        <v>26.98</v>
      </c>
      <c r="E610">
        <v>25.66</v>
      </c>
      <c r="F610">
        <v>26.99</v>
      </c>
      <c r="G610">
        <f t="shared" si="19"/>
        <v>-5.0533067842422799E-2</v>
      </c>
      <c r="H610">
        <f t="shared" si="20"/>
        <v>0.32432634289844481</v>
      </c>
    </row>
    <row r="611" spans="1:8" x14ac:dyDescent="0.25">
      <c r="A611" s="1">
        <v>37070</v>
      </c>
      <c r="B611">
        <v>25.76</v>
      </c>
      <c r="C611">
        <v>25.56</v>
      </c>
      <c r="D611">
        <v>25.61</v>
      </c>
      <c r="E611">
        <v>25.4</v>
      </c>
      <c r="F611">
        <v>25.66</v>
      </c>
      <c r="G611">
        <f t="shared" si="19"/>
        <v>-1.0184185162999486E-2</v>
      </c>
      <c r="H611">
        <f t="shared" si="20"/>
        <v>0.32228773873312422</v>
      </c>
    </row>
    <row r="612" spans="1:8" x14ac:dyDescent="0.25">
      <c r="A612" s="1">
        <v>37071</v>
      </c>
      <c r="B612">
        <v>26.45</v>
      </c>
      <c r="C612">
        <v>26.25</v>
      </c>
      <c r="D612">
        <v>25.56</v>
      </c>
      <c r="E612">
        <v>26.08</v>
      </c>
      <c r="F612">
        <v>25.4</v>
      </c>
      <c r="G612">
        <f t="shared" si="19"/>
        <v>2.6419563033961344E-2</v>
      </c>
      <c r="H612">
        <f t="shared" si="20"/>
        <v>0.34043490510156793</v>
      </c>
    </row>
    <row r="613" spans="1:8" x14ac:dyDescent="0.25">
      <c r="A613" s="1">
        <v>37074</v>
      </c>
      <c r="B613">
        <v>25.86</v>
      </c>
      <c r="C613">
        <v>25.95</v>
      </c>
      <c r="D613">
        <v>26.25</v>
      </c>
      <c r="E613">
        <v>25.64</v>
      </c>
      <c r="F613">
        <v>26.08</v>
      </c>
      <c r="G613">
        <f t="shared" si="19"/>
        <v>-1.7015105005982814E-2</v>
      </c>
      <c r="H613">
        <f t="shared" si="20"/>
        <v>0.34174189319181575</v>
      </c>
    </row>
    <row r="614" spans="1:8" x14ac:dyDescent="0.25">
      <c r="A614" s="1">
        <v>37075</v>
      </c>
      <c r="B614">
        <v>25.48</v>
      </c>
      <c r="C614">
        <v>26.24</v>
      </c>
      <c r="D614">
        <v>25.95</v>
      </c>
      <c r="E614">
        <v>25.36</v>
      </c>
      <c r="F614">
        <v>25.64</v>
      </c>
      <c r="G614">
        <f t="shared" si="19"/>
        <v>-1.0980502483444208E-2</v>
      </c>
      <c r="H614">
        <f t="shared" si="20"/>
        <v>0.33513987003179985</v>
      </c>
    </row>
    <row r="615" spans="1:8" x14ac:dyDescent="0.25">
      <c r="A615" s="1">
        <v>37077</v>
      </c>
      <c r="B615">
        <v>25.96</v>
      </c>
      <c r="C615">
        <v>27.02</v>
      </c>
      <c r="D615">
        <v>26.24</v>
      </c>
      <c r="E615">
        <v>25.84</v>
      </c>
      <c r="F615">
        <v>25.8</v>
      </c>
      <c r="G615">
        <f t="shared" si="19"/>
        <v>1.5491869868293187E-3</v>
      </c>
      <c r="H615">
        <f t="shared" si="20"/>
        <v>0.32837088500771011</v>
      </c>
    </row>
    <row r="616" spans="1:8" x14ac:dyDescent="0.25">
      <c r="A616" s="1">
        <v>37078</v>
      </c>
      <c r="B616">
        <v>26.48</v>
      </c>
      <c r="C616">
        <v>28.21</v>
      </c>
      <c r="D616">
        <v>27.02</v>
      </c>
      <c r="E616">
        <v>26.81</v>
      </c>
      <c r="F616">
        <v>25.84</v>
      </c>
      <c r="G616">
        <f t="shared" si="19"/>
        <v>3.6851273333466709E-2</v>
      </c>
      <c r="H616">
        <f t="shared" si="20"/>
        <v>0.35596095444127135</v>
      </c>
    </row>
    <row r="617" spans="1:8" x14ac:dyDescent="0.25">
      <c r="A617" s="1">
        <v>37081</v>
      </c>
      <c r="B617">
        <v>25.22</v>
      </c>
      <c r="C617">
        <v>27.59</v>
      </c>
      <c r="D617">
        <v>28.21</v>
      </c>
      <c r="E617">
        <v>26.15</v>
      </c>
      <c r="F617">
        <v>26.81</v>
      </c>
      <c r="G617">
        <f t="shared" si="19"/>
        <v>-2.4925761736936031E-2</v>
      </c>
      <c r="H617">
        <f t="shared" si="20"/>
        <v>0.34084681075697176</v>
      </c>
    </row>
    <row r="618" spans="1:8" x14ac:dyDescent="0.25">
      <c r="A618" s="1">
        <v>37082</v>
      </c>
      <c r="B618">
        <v>24.99</v>
      </c>
      <c r="C618">
        <v>27.49</v>
      </c>
      <c r="D618">
        <v>27.59</v>
      </c>
      <c r="E618">
        <v>25.93</v>
      </c>
      <c r="F618">
        <v>26.15</v>
      </c>
      <c r="G618">
        <f t="shared" si="19"/>
        <v>-8.448590960358859E-3</v>
      </c>
      <c r="H618">
        <f t="shared" si="20"/>
        <v>0.33939713556248396</v>
      </c>
    </row>
    <row r="619" spans="1:8" x14ac:dyDescent="0.25">
      <c r="A619" s="1">
        <v>37083</v>
      </c>
      <c r="B619">
        <v>24.23</v>
      </c>
      <c r="C619">
        <v>27.11</v>
      </c>
      <c r="D619">
        <v>27.49</v>
      </c>
      <c r="E619">
        <v>25.52</v>
      </c>
      <c r="F619">
        <v>25.93</v>
      </c>
      <c r="G619">
        <f t="shared" si="19"/>
        <v>-1.5938141073983943E-2</v>
      </c>
      <c r="H619">
        <f t="shared" si="20"/>
        <v>0.34143941023809776</v>
      </c>
    </row>
    <row r="620" spans="1:8" x14ac:dyDescent="0.25">
      <c r="A620" s="1">
        <v>37084</v>
      </c>
      <c r="B620">
        <v>23.94</v>
      </c>
      <c r="C620">
        <v>26.8</v>
      </c>
      <c r="D620">
        <v>27.11</v>
      </c>
      <c r="E620">
        <v>25.14</v>
      </c>
      <c r="F620">
        <v>25.52</v>
      </c>
      <c r="G620">
        <f t="shared" si="19"/>
        <v>-1.5002255314487761E-2</v>
      </c>
      <c r="H620">
        <f t="shared" si="20"/>
        <v>0.34288871148189326</v>
      </c>
    </row>
    <row r="621" spans="1:8" x14ac:dyDescent="0.25">
      <c r="A621" s="1">
        <v>37085</v>
      </c>
      <c r="B621">
        <v>23.77</v>
      </c>
      <c r="C621">
        <v>26.59</v>
      </c>
      <c r="D621">
        <v>26.8</v>
      </c>
      <c r="E621">
        <v>24.97</v>
      </c>
      <c r="F621">
        <v>25.14</v>
      </c>
      <c r="G621">
        <f t="shared" si="19"/>
        <v>-6.7850988704195982E-3</v>
      </c>
      <c r="H621">
        <f t="shared" si="20"/>
        <v>0.33835639736576251</v>
      </c>
    </row>
    <row r="622" spans="1:8" x14ac:dyDescent="0.25">
      <c r="A622" s="1">
        <v>37088</v>
      </c>
      <c r="B622">
        <v>23.85</v>
      </c>
      <c r="C622">
        <v>26.06</v>
      </c>
      <c r="D622">
        <v>26.59</v>
      </c>
      <c r="E622">
        <v>24.78</v>
      </c>
      <c r="F622">
        <v>24.97</v>
      </c>
      <c r="G622">
        <f t="shared" si="19"/>
        <v>-7.638228090685319E-3</v>
      </c>
      <c r="H622">
        <f t="shared" si="20"/>
        <v>0.33836059225384379</v>
      </c>
    </row>
    <row r="623" spans="1:8" x14ac:dyDescent="0.25">
      <c r="A623" s="1">
        <v>37089</v>
      </c>
      <c r="B623">
        <v>23.54</v>
      </c>
      <c r="C623">
        <v>25.57</v>
      </c>
      <c r="D623">
        <v>26.06</v>
      </c>
      <c r="E623">
        <v>24.89</v>
      </c>
      <c r="F623">
        <v>25.17</v>
      </c>
      <c r="G623">
        <f t="shared" si="19"/>
        <v>-1.1186692767723893E-2</v>
      </c>
      <c r="H623">
        <f t="shared" si="20"/>
        <v>0.31561939379422105</v>
      </c>
    </row>
    <row r="624" spans="1:8" x14ac:dyDescent="0.25">
      <c r="A624" s="1">
        <v>37090</v>
      </c>
      <c r="B624">
        <v>22.97</v>
      </c>
      <c r="C624">
        <v>24.89</v>
      </c>
      <c r="D624">
        <v>25.57</v>
      </c>
      <c r="E624">
        <v>24.22</v>
      </c>
      <c r="F624">
        <v>24.89</v>
      </c>
      <c r="G624">
        <f t="shared" si="19"/>
        <v>-2.7287378254554556E-2</v>
      </c>
      <c r="H624">
        <f t="shared" si="20"/>
        <v>0.32410398112400735</v>
      </c>
    </row>
    <row r="625" spans="1:8" x14ac:dyDescent="0.25">
      <c r="A625" s="1">
        <v>37091</v>
      </c>
      <c r="B625">
        <v>22.92</v>
      </c>
      <c r="C625">
        <v>24.7</v>
      </c>
      <c r="D625">
        <v>24.89</v>
      </c>
      <c r="E625">
        <v>24.05</v>
      </c>
      <c r="F625">
        <v>24.22</v>
      </c>
      <c r="G625">
        <f t="shared" si="19"/>
        <v>-7.0437415731759269E-3</v>
      </c>
      <c r="H625">
        <f t="shared" si="20"/>
        <v>0.3086400692961927</v>
      </c>
    </row>
    <row r="626" spans="1:8" x14ac:dyDescent="0.25">
      <c r="A626" s="1">
        <v>37092</v>
      </c>
      <c r="B626">
        <v>23.81</v>
      </c>
      <c r="C626">
        <v>51.53</v>
      </c>
      <c r="D626">
        <v>49.480000000000004</v>
      </c>
      <c r="E626">
        <v>24.64</v>
      </c>
      <c r="F626">
        <v>24.05</v>
      </c>
      <c r="G626">
        <f t="shared" si="19"/>
        <v>2.4236142113548898E-2</v>
      </c>
      <c r="H626">
        <f t="shared" si="20"/>
        <v>0.32323346613785575</v>
      </c>
    </row>
    <row r="627" spans="1:8" x14ac:dyDescent="0.25">
      <c r="A627" s="1">
        <v>37095</v>
      </c>
      <c r="B627">
        <v>24.19</v>
      </c>
      <c r="C627">
        <v>26.12</v>
      </c>
      <c r="D627">
        <v>25.94</v>
      </c>
      <c r="E627">
        <v>24.92</v>
      </c>
      <c r="F627">
        <v>24.64</v>
      </c>
      <c r="G627">
        <f t="shared" si="19"/>
        <v>1.1299555253933466E-2</v>
      </c>
      <c r="H627">
        <f t="shared" si="20"/>
        <v>0.32345255068807283</v>
      </c>
    </row>
    <row r="628" spans="1:8" x14ac:dyDescent="0.25">
      <c r="A628" s="1">
        <v>37096</v>
      </c>
      <c r="B628">
        <v>24.17</v>
      </c>
      <c r="C628">
        <v>26.31</v>
      </c>
      <c r="D628">
        <v>26.12</v>
      </c>
      <c r="E628">
        <v>24.9</v>
      </c>
      <c r="F628">
        <v>24.92</v>
      </c>
      <c r="G628">
        <f t="shared" si="19"/>
        <v>-8.0289044859062407E-4</v>
      </c>
      <c r="H628">
        <f t="shared" si="20"/>
        <v>0.31261976766248273</v>
      </c>
    </row>
    <row r="629" spans="1:8" x14ac:dyDescent="0.25">
      <c r="A629" s="1">
        <v>37097</v>
      </c>
      <c r="B629">
        <v>24.52</v>
      </c>
      <c r="C629">
        <v>26.84</v>
      </c>
      <c r="D629">
        <v>26.31</v>
      </c>
      <c r="E629">
        <v>25.25</v>
      </c>
      <c r="F629">
        <v>24.9</v>
      </c>
      <c r="G629">
        <f t="shared" si="19"/>
        <v>1.3958352250706855E-2</v>
      </c>
      <c r="H629">
        <f t="shared" si="20"/>
        <v>0.3203444639676804</v>
      </c>
    </row>
    <row r="630" spans="1:8" x14ac:dyDescent="0.25">
      <c r="A630" s="1">
        <v>37098</v>
      </c>
      <c r="B630">
        <v>24.5</v>
      </c>
      <c r="C630">
        <v>26.73</v>
      </c>
      <c r="D630">
        <v>26.84</v>
      </c>
      <c r="E630">
        <v>25.14</v>
      </c>
      <c r="F630">
        <v>25.25</v>
      </c>
      <c r="G630">
        <f t="shared" si="19"/>
        <v>-4.3659525592674719E-3</v>
      </c>
      <c r="H630">
        <f t="shared" si="20"/>
        <v>0.27144291946193944</v>
      </c>
    </row>
    <row r="631" spans="1:8" x14ac:dyDescent="0.25">
      <c r="A631" s="1">
        <v>37099</v>
      </c>
      <c r="B631">
        <v>24.75</v>
      </c>
      <c r="C631">
        <v>27.02</v>
      </c>
      <c r="D631">
        <v>26.73</v>
      </c>
      <c r="E631">
        <v>25.19</v>
      </c>
      <c r="F631">
        <v>25.14</v>
      </c>
      <c r="G631">
        <f t="shared" si="19"/>
        <v>1.9868872024175572E-3</v>
      </c>
      <c r="H631">
        <f t="shared" si="20"/>
        <v>0.27040711639610593</v>
      </c>
    </row>
    <row r="632" spans="1:8" x14ac:dyDescent="0.25">
      <c r="A632" s="1">
        <v>37102</v>
      </c>
      <c r="B632">
        <v>24.52</v>
      </c>
      <c r="C632">
        <v>26.63</v>
      </c>
      <c r="D632">
        <v>27.02</v>
      </c>
      <c r="E632">
        <v>24.96</v>
      </c>
      <c r="F632">
        <v>25.19</v>
      </c>
      <c r="G632">
        <f t="shared" si="19"/>
        <v>-9.1725468632919104E-3</v>
      </c>
      <c r="H632">
        <f t="shared" si="20"/>
        <v>0.24939353010929333</v>
      </c>
    </row>
    <row r="633" spans="1:8" x14ac:dyDescent="0.25">
      <c r="A633" s="1">
        <v>37103</v>
      </c>
      <c r="B633">
        <v>24.25</v>
      </c>
      <c r="C633">
        <v>26.35</v>
      </c>
      <c r="D633">
        <v>26.63</v>
      </c>
      <c r="E633">
        <v>24.69</v>
      </c>
      <c r="F633">
        <v>24.96</v>
      </c>
      <c r="G633">
        <f t="shared" si="19"/>
        <v>-1.0876240144138799E-2</v>
      </c>
      <c r="H633">
        <f t="shared" si="20"/>
        <v>0.24601991402257334</v>
      </c>
    </row>
    <row r="634" spans="1:8" x14ac:dyDescent="0.25">
      <c r="A634" s="1">
        <v>37104</v>
      </c>
      <c r="B634">
        <v>24.52</v>
      </c>
      <c r="C634">
        <v>26.77</v>
      </c>
      <c r="D634">
        <v>26.35</v>
      </c>
      <c r="E634">
        <v>24.96</v>
      </c>
      <c r="F634">
        <v>24.69</v>
      </c>
      <c r="G634">
        <f t="shared" si="19"/>
        <v>1.0876240144138733E-2</v>
      </c>
      <c r="H634">
        <f t="shared" si="20"/>
        <v>0.24944858664337183</v>
      </c>
    </row>
    <row r="635" spans="1:8" x14ac:dyDescent="0.25">
      <c r="A635" s="1">
        <v>37105</v>
      </c>
      <c r="B635">
        <v>25.67</v>
      </c>
      <c r="C635">
        <v>27.71</v>
      </c>
      <c r="D635">
        <v>26.77</v>
      </c>
      <c r="E635">
        <v>26.13</v>
      </c>
      <c r="F635">
        <v>24.96</v>
      </c>
      <c r="G635">
        <f t="shared" si="19"/>
        <v>4.5809536031294201E-2</v>
      </c>
      <c r="H635">
        <f t="shared" si="20"/>
        <v>0.30263236645827524</v>
      </c>
    </row>
    <row r="636" spans="1:8" x14ac:dyDescent="0.25">
      <c r="A636" s="1">
        <v>37106</v>
      </c>
      <c r="B636">
        <v>25.35</v>
      </c>
      <c r="C636">
        <v>27.62</v>
      </c>
      <c r="D636">
        <v>27.71</v>
      </c>
      <c r="E636">
        <v>25.69</v>
      </c>
      <c r="F636">
        <v>26.13</v>
      </c>
      <c r="G636">
        <f t="shared" si="19"/>
        <v>-1.6982268410728842E-2</v>
      </c>
      <c r="H636">
        <f t="shared" si="20"/>
        <v>0.27415293846918531</v>
      </c>
    </row>
    <row r="637" spans="1:8" x14ac:dyDescent="0.25">
      <c r="A637" s="1">
        <v>37109</v>
      </c>
      <c r="B637">
        <v>25.48</v>
      </c>
      <c r="C637">
        <v>27.74</v>
      </c>
      <c r="D637">
        <v>27.62</v>
      </c>
      <c r="E637">
        <v>25.83</v>
      </c>
      <c r="F637">
        <v>25.69</v>
      </c>
      <c r="G637">
        <f t="shared" si="19"/>
        <v>5.4347959859567746E-3</v>
      </c>
      <c r="H637">
        <f t="shared" si="20"/>
        <v>0.26276827062829905</v>
      </c>
    </row>
    <row r="638" spans="1:8" x14ac:dyDescent="0.25">
      <c r="A638" s="1">
        <v>37110</v>
      </c>
      <c r="B638">
        <v>25.68</v>
      </c>
      <c r="C638">
        <v>27.94</v>
      </c>
      <c r="D638">
        <v>27.74</v>
      </c>
      <c r="E638">
        <v>26.08</v>
      </c>
      <c r="F638">
        <v>25.83</v>
      </c>
      <c r="G638">
        <f t="shared" si="19"/>
        <v>9.6321299507031478E-3</v>
      </c>
      <c r="H638">
        <f t="shared" si="20"/>
        <v>0.26416649595583869</v>
      </c>
    </row>
    <row r="639" spans="1:8" x14ac:dyDescent="0.25">
      <c r="A639" s="1">
        <v>37111</v>
      </c>
      <c r="B639">
        <v>25.25</v>
      </c>
      <c r="C639">
        <v>27.54</v>
      </c>
      <c r="D639">
        <v>27.94</v>
      </c>
      <c r="E639">
        <v>25.7</v>
      </c>
      <c r="F639">
        <v>26.08</v>
      </c>
      <c r="G639">
        <f t="shared" si="19"/>
        <v>-1.4677745157278061E-2</v>
      </c>
      <c r="H639">
        <f t="shared" si="20"/>
        <v>0.26322527598919643</v>
      </c>
    </row>
    <row r="640" spans="1:8" x14ac:dyDescent="0.25">
      <c r="A640" s="1">
        <v>37112</v>
      </c>
      <c r="B640">
        <v>25.28</v>
      </c>
      <c r="C640">
        <v>27.64</v>
      </c>
      <c r="D640">
        <v>27.54</v>
      </c>
      <c r="E640">
        <v>25.68</v>
      </c>
      <c r="F640">
        <v>25.7</v>
      </c>
      <c r="G640">
        <f t="shared" si="19"/>
        <v>-7.7851307941368666E-4</v>
      </c>
      <c r="H640">
        <f t="shared" si="20"/>
        <v>0.25756224998516136</v>
      </c>
    </row>
    <row r="641" spans="1:8" x14ac:dyDescent="0.25">
      <c r="A641" s="1">
        <v>37113</v>
      </c>
      <c r="B641">
        <v>25.63</v>
      </c>
      <c r="C641">
        <v>28.05</v>
      </c>
      <c r="D641">
        <v>27.64</v>
      </c>
      <c r="E641">
        <v>25.98</v>
      </c>
      <c r="F641">
        <v>25.68</v>
      </c>
      <c r="G641">
        <f t="shared" si="19"/>
        <v>1.1614532420693083E-2</v>
      </c>
      <c r="H641">
        <f t="shared" si="20"/>
        <v>0.25914246401235735</v>
      </c>
    </row>
    <row r="642" spans="1:8" x14ac:dyDescent="0.25">
      <c r="A642" s="1">
        <v>37116</v>
      </c>
      <c r="B642">
        <v>25.71</v>
      </c>
      <c r="C642">
        <v>27.82</v>
      </c>
      <c r="D642">
        <v>28.05</v>
      </c>
      <c r="E642">
        <v>25.88</v>
      </c>
      <c r="F642">
        <v>25.98</v>
      </c>
      <c r="G642">
        <f t="shared" si="19"/>
        <v>-3.8565416097537581E-3</v>
      </c>
      <c r="H642">
        <f t="shared" si="20"/>
        <v>0.25777554359448313</v>
      </c>
    </row>
    <row r="643" spans="1:8" x14ac:dyDescent="0.25">
      <c r="A643" s="1">
        <v>37117</v>
      </c>
      <c r="B643">
        <v>25.83</v>
      </c>
      <c r="C643">
        <v>28.01</v>
      </c>
      <c r="D643">
        <v>27.82</v>
      </c>
      <c r="E643">
        <v>25.99</v>
      </c>
      <c r="F643">
        <v>25.88</v>
      </c>
      <c r="G643">
        <f t="shared" si="19"/>
        <v>4.2413790206990692E-3</v>
      </c>
      <c r="H643">
        <f t="shared" si="20"/>
        <v>0.25357440567853434</v>
      </c>
    </row>
    <row r="644" spans="1:8" x14ac:dyDescent="0.25">
      <c r="A644" s="1">
        <v>37118</v>
      </c>
      <c r="B644">
        <v>25.32</v>
      </c>
      <c r="C644">
        <v>27.56</v>
      </c>
      <c r="D644">
        <v>28.01</v>
      </c>
      <c r="E644">
        <v>25.55</v>
      </c>
      <c r="F644">
        <v>25.99</v>
      </c>
      <c r="G644">
        <f t="shared" si="19"/>
        <v>-1.7074532003685378E-2</v>
      </c>
      <c r="H644">
        <f t="shared" si="20"/>
        <v>0.24007499368731702</v>
      </c>
    </row>
    <row r="645" spans="1:8" x14ac:dyDescent="0.25">
      <c r="A645" s="1">
        <v>37119</v>
      </c>
      <c r="B645">
        <v>25.23</v>
      </c>
      <c r="C645">
        <v>27.4</v>
      </c>
      <c r="D645">
        <v>27.56</v>
      </c>
      <c r="E645">
        <v>25.55</v>
      </c>
      <c r="F645">
        <v>25.55</v>
      </c>
      <c r="G645">
        <f t="shared" si="19"/>
        <v>0</v>
      </c>
      <c r="H645">
        <f t="shared" si="20"/>
        <v>0.23758290373029667</v>
      </c>
    </row>
    <row r="646" spans="1:8" x14ac:dyDescent="0.25">
      <c r="A646" s="1">
        <v>37120</v>
      </c>
      <c r="B646">
        <v>24.59</v>
      </c>
      <c r="C646">
        <v>26.68</v>
      </c>
      <c r="D646">
        <v>27.4</v>
      </c>
      <c r="E646">
        <v>24.73</v>
      </c>
      <c r="F646">
        <v>25.63</v>
      </c>
      <c r="G646">
        <f t="shared" si="19"/>
        <v>-3.5746458842654802E-2</v>
      </c>
      <c r="H646">
        <f t="shared" si="20"/>
        <v>0.26082580312728193</v>
      </c>
    </row>
    <row r="647" spans="1:8" x14ac:dyDescent="0.25">
      <c r="A647" s="1">
        <v>37123</v>
      </c>
      <c r="B647">
        <v>25.15</v>
      </c>
      <c r="C647">
        <v>27.18</v>
      </c>
      <c r="D647">
        <v>26.68</v>
      </c>
      <c r="E647">
        <v>25.05</v>
      </c>
      <c r="F647">
        <v>24.73</v>
      </c>
      <c r="G647">
        <f t="shared" si="19"/>
        <v>1.2856745997549034E-2</v>
      </c>
      <c r="H647">
        <f t="shared" si="20"/>
        <v>0.26177533242410073</v>
      </c>
    </row>
    <row r="648" spans="1:8" x14ac:dyDescent="0.25">
      <c r="A648" s="1">
        <v>37124</v>
      </c>
      <c r="B648">
        <v>25.63</v>
      </c>
      <c r="C648">
        <v>27.85</v>
      </c>
      <c r="D648">
        <v>27.18</v>
      </c>
      <c r="E648">
        <v>25.49</v>
      </c>
      <c r="F648">
        <v>25.05</v>
      </c>
      <c r="G648">
        <f t="shared" si="19"/>
        <v>1.7412390857150069E-2</v>
      </c>
      <c r="H648">
        <f t="shared" si="20"/>
        <v>0.26882864365722314</v>
      </c>
    </row>
    <row r="649" spans="1:8" x14ac:dyDescent="0.25">
      <c r="A649" s="1">
        <v>37125</v>
      </c>
      <c r="B649">
        <v>25.58</v>
      </c>
      <c r="C649">
        <v>26.37</v>
      </c>
      <c r="D649">
        <v>26.72</v>
      </c>
      <c r="E649">
        <v>25.34</v>
      </c>
      <c r="F649">
        <v>25.49</v>
      </c>
      <c r="G649">
        <f t="shared" si="19"/>
        <v>-5.9020434950310197E-3</v>
      </c>
      <c r="H649">
        <f t="shared" si="20"/>
        <v>0.26536703194516759</v>
      </c>
    </row>
    <row r="650" spans="1:8" x14ac:dyDescent="0.25">
      <c r="A650" s="1">
        <v>37126</v>
      </c>
      <c r="B650">
        <v>25.89</v>
      </c>
      <c r="C650">
        <v>26.63</v>
      </c>
      <c r="D650">
        <v>26.37</v>
      </c>
      <c r="E650">
        <v>25.6</v>
      </c>
      <c r="F650">
        <v>25.34</v>
      </c>
      <c r="G650">
        <f t="shared" si="19"/>
        <v>1.0208176592523851E-2</v>
      </c>
      <c r="H650">
        <f t="shared" si="20"/>
        <v>0.26720732174358525</v>
      </c>
    </row>
    <row r="651" spans="1:8" x14ac:dyDescent="0.25">
      <c r="A651" s="1">
        <v>37127</v>
      </c>
      <c r="B651">
        <v>26.24</v>
      </c>
      <c r="C651">
        <v>26.9</v>
      </c>
      <c r="D651">
        <v>26.63</v>
      </c>
      <c r="E651">
        <v>25.95</v>
      </c>
      <c r="F651">
        <v>25.6</v>
      </c>
      <c r="G651">
        <f t="shared" si="19"/>
        <v>1.3579258126380854E-2</v>
      </c>
      <c r="H651">
        <f t="shared" si="20"/>
        <v>0.27105946708307443</v>
      </c>
    </row>
    <row r="652" spans="1:8" x14ac:dyDescent="0.25">
      <c r="A652" s="1">
        <v>37131</v>
      </c>
      <c r="B652">
        <v>26.78</v>
      </c>
      <c r="C652">
        <v>27.17</v>
      </c>
      <c r="D652">
        <v>26.67</v>
      </c>
      <c r="E652">
        <v>26.47</v>
      </c>
      <c r="F652">
        <v>25.98</v>
      </c>
      <c r="G652">
        <f t="shared" si="19"/>
        <v>1.868500499655636E-2</v>
      </c>
      <c r="H652">
        <f t="shared" si="20"/>
        <v>0.27475534321494399</v>
      </c>
    </row>
    <row r="653" spans="1:8" x14ac:dyDescent="0.25">
      <c r="A653" s="1">
        <v>37132</v>
      </c>
      <c r="B653">
        <v>26.86</v>
      </c>
      <c r="C653">
        <v>27.05</v>
      </c>
      <c r="D653">
        <v>27.17</v>
      </c>
      <c r="E653">
        <v>26.53</v>
      </c>
      <c r="F653">
        <v>26.47</v>
      </c>
      <c r="G653">
        <f t="shared" si="19"/>
        <v>2.2641519106384876E-3</v>
      </c>
      <c r="H653">
        <f t="shared" si="20"/>
        <v>0.27004810028383108</v>
      </c>
    </row>
    <row r="654" spans="1:8" x14ac:dyDescent="0.25">
      <c r="A654" s="1">
        <v>37133</v>
      </c>
      <c r="B654">
        <v>26.43</v>
      </c>
      <c r="C654">
        <v>26.55</v>
      </c>
      <c r="D654">
        <v>27.05</v>
      </c>
      <c r="E654">
        <v>26.09</v>
      </c>
      <c r="F654">
        <v>26.53</v>
      </c>
      <c r="G654">
        <f t="shared" si="19"/>
        <v>-1.6724069001011296E-2</v>
      </c>
      <c r="H654">
        <f t="shared" si="20"/>
        <v>0.27755355099695139</v>
      </c>
    </row>
    <row r="655" spans="1:8" x14ac:dyDescent="0.25">
      <c r="A655" s="1">
        <v>37134</v>
      </c>
      <c r="B655">
        <v>26.71</v>
      </c>
      <c r="C655">
        <v>27.2</v>
      </c>
      <c r="D655">
        <v>26.55</v>
      </c>
      <c r="E655">
        <v>26.41</v>
      </c>
      <c r="F655">
        <v>26.09</v>
      </c>
      <c r="G655">
        <f t="shared" si="19"/>
        <v>1.219062716040379E-2</v>
      </c>
      <c r="H655">
        <f t="shared" si="20"/>
        <v>0.22849065930604096</v>
      </c>
    </row>
    <row r="656" spans="1:8" x14ac:dyDescent="0.25">
      <c r="A656" s="1">
        <v>37138</v>
      </c>
      <c r="B656">
        <v>26.16</v>
      </c>
      <c r="C656">
        <v>26.93</v>
      </c>
      <c r="D656">
        <v>27.2</v>
      </c>
      <c r="E656">
        <v>26.26</v>
      </c>
      <c r="F656">
        <v>26.54</v>
      </c>
      <c r="G656">
        <f t="shared" si="19"/>
        <v>-1.0606160029411249E-2</v>
      </c>
      <c r="H656">
        <f t="shared" si="20"/>
        <v>0.22314571988777057</v>
      </c>
    </row>
    <row r="657" spans="1:8" x14ac:dyDescent="0.25">
      <c r="A657" s="1">
        <v>37139</v>
      </c>
      <c r="B657">
        <v>26.12</v>
      </c>
      <c r="C657">
        <v>26.95</v>
      </c>
      <c r="D657">
        <v>26.93</v>
      </c>
      <c r="E657">
        <v>26.32</v>
      </c>
      <c r="F657">
        <v>26.26</v>
      </c>
      <c r="G657">
        <f t="shared" si="19"/>
        <v>2.2822375824662236E-3</v>
      </c>
      <c r="H657">
        <f t="shared" si="20"/>
        <v>0.22252657040850962</v>
      </c>
    </row>
    <row r="658" spans="1:8" x14ac:dyDescent="0.25">
      <c r="A658" s="1">
        <v>37140</v>
      </c>
      <c r="B658">
        <v>26.83</v>
      </c>
      <c r="C658">
        <v>27.58</v>
      </c>
      <c r="D658">
        <v>26.95</v>
      </c>
      <c r="E658">
        <v>26.96</v>
      </c>
      <c r="F658">
        <v>26.32</v>
      </c>
      <c r="G658">
        <f t="shared" si="19"/>
        <v>2.4025179586989836E-2</v>
      </c>
      <c r="H658">
        <f t="shared" si="20"/>
        <v>0.23584425305629014</v>
      </c>
    </row>
    <row r="659" spans="1:8" x14ac:dyDescent="0.25">
      <c r="A659" s="1">
        <v>37141</v>
      </c>
      <c r="B659">
        <v>27.56</v>
      </c>
      <c r="C659">
        <v>28.03</v>
      </c>
      <c r="D659">
        <v>27.58</v>
      </c>
      <c r="E659">
        <v>27.69</v>
      </c>
      <c r="F659">
        <v>26.96</v>
      </c>
      <c r="G659">
        <f t="shared" si="19"/>
        <v>2.6717051138764256E-2</v>
      </c>
      <c r="H659">
        <f t="shared" si="20"/>
        <v>0.24449692928694078</v>
      </c>
    </row>
    <row r="660" spans="1:8" x14ac:dyDescent="0.25">
      <c r="A660" s="1">
        <v>37144</v>
      </c>
      <c r="B660">
        <v>27.3</v>
      </c>
      <c r="C660">
        <v>27.63</v>
      </c>
      <c r="D660">
        <v>28.03</v>
      </c>
      <c r="E660">
        <v>27.45</v>
      </c>
      <c r="F660">
        <v>27.69</v>
      </c>
      <c r="G660">
        <f t="shared" si="19"/>
        <v>-8.7051692273308993E-3</v>
      </c>
      <c r="H660">
        <f t="shared" si="20"/>
        <v>0.2478337524561896</v>
      </c>
    </row>
    <row r="661" spans="1:8" x14ac:dyDescent="0.25">
      <c r="A661" s="1">
        <v>37145</v>
      </c>
      <c r="B661">
        <v>28.91</v>
      </c>
      <c r="C661">
        <v>27.77</v>
      </c>
      <c r="D661">
        <v>27.63</v>
      </c>
      <c r="E661">
        <v>29.06</v>
      </c>
      <c r="F661">
        <v>27.45</v>
      </c>
      <c r="G661">
        <f t="shared" ref="G661:G724" si="21">LN(E661/F661)</f>
        <v>5.6996490186597241E-2</v>
      </c>
      <c r="H661">
        <f t="shared" ref="H661:H724" si="22">STDEV(G642:G661)*SQRT(252)</f>
        <v>0.31288118996380115</v>
      </c>
    </row>
    <row r="662" spans="1:8" x14ac:dyDescent="0.25">
      <c r="A662" s="1">
        <v>37151</v>
      </c>
      <c r="B662">
        <v>27.95</v>
      </c>
      <c r="C662">
        <v>28.81</v>
      </c>
      <c r="D662">
        <v>27.77</v>
      </c>
      <c r="E662">
        <v>28.38</v>
      </c>
      <c r="F662">
        <v>29.43</v>
      </c>
      <c r="G662">
        <f t="shared" si="21"/>
        <v>-3.6329890513484876E-2</v>
      </c>
      <c r="H662">
        <f t="shared" si="22"/>
        <v>0.34486672704770699</v>
      </c>
    </row>
    <row r="663" spans="1:8" x14ac:dyDescent="0.25">
      <c r="A663" s="1">
        <v>37152</v>
      </c>
      <c r="B663">
        <v>26.8</v>
      </c>
      <c r="C663">
        <v>27.7</v>
      </c>
      <c r="D663">
        <v>28.81</v>
      </c>
      <c r="E663">
        <v>27.27</v>
      </c>
      <c r="F663">
        <v>28.38</v>
      </c>
      <c r="G663">
        <f t="shared" si="21"/>
        <v>-3.9897474874399444E-2</v>
      </c>
      <c r="H663">
        <f t="shared" si="22"/>
        <v>0.37766984086142058</v>
      </c>
    </row>
    <row r="664" spans="1:8" x14ac:dyDescent="0.25">
      <c r="A664" s="1">
        <v>37153</v>
      </c>
      <c r="B664">
        <v>25.52</v>
      </c>
      <c r="C664">
        <v>26.72</v>
      </c>
      <c r="D664">
        <v>27.7</v>
      </c>
      <c r="E664">
        <v>26.32</v>
      </c>
      <c r="F664">
        <v>27.27</v>
      </c>
      <c r="G664">
        <f t="shared" si="21"/>
        <v>-3.5458090400380692E-2</v>
      </c>
      <c r="H664">
        <f t="shared" si="22"/>
        <v>0.39478943064288768</v>
      </c>
    </row>
    <row r="665" spans="1:8" x14ac:dyDescent="0.25">
      <c r="A665" s="1">
        <v>37154</v>
      </c>
      <c r="B665">
        <v>24.97</v>
      </c>
      <c r="C665">
        <v>26.59</v>
      </c>
      <c r="D665">
        <v>26.72</v>
      </c>
      <c r="E665">
        <v>25.92</v>
      </c>
      <c r="F665">
        <v>26.32</v>
      </c>
      <c r="G665">
        <f t="shared" si="21"/>
        <v>-1.5314234973042481E-2</v>
      </c>
      <c r="H665">
        <f t="shared" si="22"/>
        <v>0.39871433811945939</v>
      </c>
    </row>
    <row r="666" spans="1:8" x14ac:dyDescent="0.25">
      <c r="A666" s="1">
        <v>37155</v>
      </c>
      <c r="B666">
        <v>24.34</v>
      </c>
      <c r="C666">
        <v>25.97</v>
      </c>
      <c r="D666">
        <v>26.73</v>
      </c>
      <c r="E666">
        <v>25.44</v>
      </c>
      <c r="F666">
        <v>25.92</v>
      </c>
      <c r="G666">
        <f t="shared" si="21"/>
        <v>-1.8692133012152522E-2</v>
      </c>
      <c r="H666">
        <f t="shared" si="22"/>
        <v>0.38293006173624705</v>
      </c>
    </row>
    <row r="667" spans="1:8" x14ac:dyDescent="0.25">
      <c r="A667" s="1">
        <v>37158</v>
      </c>
      <c r="B667">
        <v>20.61</v>
      </c>
      <c r="C667">
        <v>22.01</v>
      </c>
      <c r="D667">
        <v>25.97</v>
      </c>
      <c r="E667">
        <v>22.02</v>
      </c>
      <c r="F667">
        <v>25.44</v>
      </c>
      <c r="G667">
        <f t="shared" si="21"/>
        <v>-0.14437160717738762</v>
      </c>
      <c r="H667">
        <f t="shared" si="22"/>
        <v>0.63756952224740915</v>
      </c>
    </row>
    <row r="668" spans="1:8" x14ac:dyDescent="0.25">
      <c r="A668" s="1">
        <v>37159</v>
      </c>
      <c r="B668">
        <v>21.08</v>
      </c>
      <c r="C668">
        <v>21.81</v>
      </c>
      <c r="D668">
        <v>22.01</v>
      </c>
      <c r="E668">
        <v>22.38</v>
      </c>
      <c r="F668">
        <v>22.02</v>
      </c>
      <c r="G668">
        <f t="shared" si="21"/>
        <v>1.6216571589245287E-2</v>
      </c>
      <c r="H668">
        <f t="shared" si="22"/>
        <v>0.63696657532728396</v>
      </c>
    </row>
    <row r="669" spans="1:8" x14ac:dyDescent="0.25">
      <c r="A669" s="1">
        <v>37160</v>
      </c>
      <c r="B669">
        <v>21.7</v>
      </c>
      <c r="C669">
        <v>22.38</v>
      </c>
      <c r="D669">
        <v>21.81</v>
      </c>
      <c r="E669">
        <v>23</v>
      </c>
      <c r="F669">
        <v>22.38</v>
      </c>
      <c r="G669">
        <f t="shared" si="21"/>
        <v>2.7326513045370461E-2</v>
      </c>
      <c r="H669">
        <f t="shared" si="22"/>
        <v>0.64884184418078317</v>
      </c>
    </row>
    <row r="670" spans="1:8" x14ac:dyDescent="0.25">
      <c r="A670" s="1">
        <v>37161</v>
      </c>
      <c r="B670">
        <v>21.49</v>
      </c>
      <c r="C670">
        <v>22.74</v>
      </c>
      <c r="D670">
        <v>22.38</v>
      </c>
      <c r="E670">
        <v>22.79</v>
      </c>
      <c r="F670">
        <v>23</v>
      </c>
      <c r="G670">
        <f t="shared" si="21"/>
        <v>-9.1723726715568828E-3</v>
      </c>
      <c r="H670">
        <f t="shared" si="22"/>
        <v>0.6461491632481271</v>
      </c>
    </row>
    <row r="671" spans="1:8" x14ac:dyDescent="0.25">
      <c r="A671" s="1">
        <v>37162</v>
      </c>
      <c r="B671">
        <v>21.96</v>
      </c>
      <c r="C671">
        <v>23.43</v>
      </c>
      <c r="D671">
        <v>22.74</v>
      </c>
      <c r="E671">
        <v>23.26</v>
      </c>
      <c r="F671">
        <v>22.79</v>
      </c>
      <c r="G671">
        <f t="shared" si="21"/>
        <v>2.0413303832925663E-2</v>
      </c>
      <c r="H671">
        <f t="shared" si="22"/>
        <v>0.64944779298325228</v>
      </c>
    </row>
    <row r="672" spans="1:8" x14ac:dyDescent="0.25">
      <c r="A672" s="1">
        <v>37165</v>
      </c>
      <c r="B672">
        <v>21.24</v>
      </c>
      <c r="C672">
        <v>23.28</v>
      </c>
      <c r="D672">
        <v>23.43</v>
      </c>
      <c r="E672">
        <v>22.89</v>
      </c>
      <c r="F672">
        <v>23.26</v>
      </c>
      <c r="G672">
        <f t="shared" si="21"/>
        <v>-1.6035013126043041E-2</v>
      </c>
      <c r="H672">
        <f t="shared" si="22"/>
        <v>0.64332048106690431</v>
      </c>
    </row>
    <row r="673" spans="1:8" x14ac:dyDescent="0.25">
      <c r="A673" s="1">
        <v>37166</v>
      </c>
      <c r="B673">
        <v>20.77</v>
      </c>
      <c r="C673">
        <v>22.79</v>
      </c>
      <c r="D673">
        <v>23.28</v>
      </c>
      <c r="E673">
        <v>22.05</v>
      </c>
      <c r="F673">
        <v>22.89</v>
      </c>
      <c r="G673">
        <f t="shared" si="21"/>
        <v>-3.7387532071620329E-2</v>
      </c>
      <c r="H673">
        <f t="shared" si="22"/>
        <v>0.65017270623304724</v>
      </c>
    </row>
    <row r="674" spans="1:8" x14ac:dyDescent="0.25">
      <c r="A674" s="1">
        <v>37167</v>
      </c>
      <c r="B674">
        <v>20.62</v>
      </c>
      <c r="C674">
        <v>22.08</v>
      </c>
      <c r="D674">
        <v>22.79</v>
      </c>
      <c r="E674">
        <v>21.52</v>
      </c>
      <c r="F674">
        <v>22.05</v>
      </c>
      <c r="G674">
        <f t="shared" si="21"/>
        <v>-2.4329866599271374E-2</v>
      </c>
      <c r="H674">
        <f t="shared" si="22"/>
        <v>0.65175498609115601</v>
      </c>
    </row>
    <row r="675" spans="1:8" x14ac:dyDescent="0.25">
      <c r="A675" s="1">
        <v>37168</v>
      </c>
      <c r="B675">
        <v>20.95</v>
      </c>
      <c r="C675">
        <v>22.63</v>
      </c>
      <c r="D675">
        <v>22.08</v>
      </c>
      <c r="E675">
        <v>22.15</v>
      </c>
      <c r="F675">
        <v>21.52</v>
      </c>
      <c r="G675">
        <f t="shared" si="21"/>
        <v>2.8854761197560867E-2</v>
      </c>
      <c r="H675">
        <f t="shared" si="22"/>
        <v>0.66205477683973568</v>
      </c>
    </row>
    <row r="676" spans="1:8" x14ac:dyDescent="0.25">
      <c r="A676" s="1">
        <v>37169</v>
      </c>
      <c r="B676">
        <v>20.58</v>
      </c>
      <c r="C676">
        <v>22.39</v>
      </c>
      <c r="D676">
        <v>22.63</v>
      </c>
      <c r="E676">
        <v>21.63</v>
      </c>
      <c r="F676">
        <v>22.15</v>
      </c>
      <c r="G676">
        <f t="shared" si="21"/>
        <v>-2.3756256526177185E-2</v>
      </c>
      <c r="H676">
        <f t="shared" si="22"/>
        <v>0.66394334213414063</v>
      </c>
    </row>
    <row r="677" spans="1:8" x14ac:dyDescent="0.25">
      <c r="A677" s="1">
        <v>37172</v>
      </c>
      <c r="B677">
        <v>20.420000000000002</v>
      </c>
      <c r="C677">
        <v>22.45</v>
      </c>
      <c r="D677">
        <v>22.39</v>
      </c>
      <c r="E677">
        <v>21.57</v>
      </c>
      <c r="F677">
        <v>21.63</v>
      </c>
      <c r="G677">
        <f t="shared" si="21"/>
        <v>-2.7777795639022749E-3</v>
      </c>
      <c r="H677">
        <f t="shared" si="22"/>
        <v>0.6629105455116443</v>
      </c>
    </row>
    <row r="678" spans="1:8" x14ac:dyDescent="0.25">
      <c r="A678" s="1">
        <v>37173</v>
      </c>
      <c r="B678">
        <v>20.59</v>
      </c>
      <c r="C678">
        <v>22.48</v>
      </c>
      <c r="D678">
        <v>22.45</v>
      </c>
      <c r="E678">
        <v>21.88</v>
      </c>
      <c r="F678">
        <v>21.57</v>
      </c>
      <c r="G678">
        <f t="shared" si="21"/>
        <v>1.426951715271528E-2</v>
      </c>
      <c r="H678">
        <f t="shared" si="22"/>
        <v>0.65703377160546761</v>
      </c>
    </row>
    <row r="679" spans="1:8" x14ac:dyDescent="0.25">
      <c r="A679" s="1">
        <v>37174</v>
      </c>
      <c r="B679">
        <v>20.74</v>
      </c>
      <c r="C679">
        <v>22.53</v>
      </c>
      <c r="D679">
        <v>22.48</v>
      </c>
      <c r="E679">
        <v>22.01</v>
      </c>
      <c r="F679">
        <v>21.88</v>
      </c>
      <c r="G679">
        <f t="shared" si="21"/>
        <v>5.9239179845898549E-3</v>
      </c>
      <c r="H679">
        <f t="shared" si="22"/>
        <v>0.64521167326549955</v>
      </c>
    </row>
    <row r="680" spans="1:8" x14ac:dyDescent="0.25">
      <c r="A680" s="1">
        <v>37175</v>
      </c>
      <c r="B680">
        <v>21.19</v>
      </c>
      <c r="C680">
        <v>23.34</v>
      </c>
      <c r="D680">
        <v>22.53</v>
      </c>
      <c r="E680">
        <v>22.46</v>
      </c>
      <c r="F680">
        <v>22.01</v>
      </c>
      <c r="G680">
        <f t="shared" si="21"/>
        <v>2.0239053771926866E-2</v>
      </c>
      <c r="H680">
        <f t="shared" si="22"/>
        <v>0.65533896977338013</v>
      </c>
    </row>
    <row r="681" spans="1:8" x14ac:dyDescent="0.25">
      <c r="A681" s="1">
        <v>37176</v>
      </c>
      <c r="B681">
        <v>20.440000000000001</v>
      </c>
      <c r="C681">
        <v>22.5</v>
      </c>
      <c r="D681">
        <v>23.34</v>
      </c>
      <c r="E681">
        <v>21.73</v>
      </c>
      <c r="F681">
        <v>22.46</v>
      </c>
      <c r="G681">
        <f t="shared" si="21"/>
        <v>-3.3042155041958822E-2</v>
      </c>
      <c r="H681">
        <f t="shared" si="22"/>
        <v>0.60828998064858975</v>
      </c>
    </row>
    <row r="682" spans="1:8" x14ac:dyDescent="0.25">
      <c r="A682" s="1">
        <v>37179</v>
      </c>
      <c r="B682">
        <v>20.65</v>
      </c>
      <c r="C682">
        <v>22.29</v>
      </c>
      <c r="D682">
        <v>22.5</v>
      </c>
      <c r="E682">
        <v>21.68</v>
      </c>
      <c r="F682">
        <v>21.73</v>
      </c>
      <c r="G682">
        <f t="shared" si="21"/>
        <v>-2.303617696892839E-3</v>
      </c>
      <c r="H682">
        <f t="shared" si="22"/>
        <v>0.60456803044562901</v>
      </c>
    </row>
    <row r="683" spans="1:8" x14ac:dyDescent="0.25">
      <c r="A683" s="1">
        <v>37180</v>
      </c>
      <c r="B683">
        <v>20.78</v>
      </c>
      <c r="C683">
        <v>22</v>
      </c>
      <c r="D683">
        <v>22.29</v>
      </c>
      <c r="E683">
        <v>21.7</v>
      </c>
      <c r="F683">
        <v>21.68</v>
      </c>
      <c r="G683">
        <f t="shared" si="21"/>
        <v>9.2208397496833878E-4</v>
      </c>
      <c r="H683">
        <f t="shared" si="22"/>
        <v>0.59822729633517513</v>
      </c>
    </row>
    <row r="684" spans="1:8" x14ac:dyDescent="0.25">
      <c r="A684" s="1">
        <v>37181</v>
      </c>
      <c r="B684">
        <v>20.07</v>
      </c>
      <c r="C684">
        <v>21.81</v>
      </c>
      <c r="D684">
        <v>22</v>
      </c>
      <c r="E684">
        <v>20.99</v>
      </c>
      <c r="F684">
        <v>21.36</v>
      </c>
      <c r="G684">
        <f t="shared" si="21"/>
        <v>-1.7473880259452484E-2</v>
      </c>
      <c r="H684">
        <f t="shared" si="22"/>
        <v>0.59201810704608504</v>
      </c>
    </row>
    <row r="685" spans="1:8" x14ac:dyDescent="0.25">
      <c r="A685" s="1">
        <v>37182</v>
      </c>
      <c r="B685">
        <v>19.7</v>
      </c>
      <c r="C685">
        <v>21.31</v>
      </c>
      <c r="D685">
        <v>21.81</v>
      </c>
      <c r="E685">
        <v>20.62</v>
      </c>
      <c r="F685">
        <v>20.99</v>
      </c>
      <c r="G685">
        <f t="shared" si="21"/>
        <v>-1.7784655243727625E-2</v>
      </c>
      <c r="H685">
        <f t="shared" si="22"/>
        <v>0.59234804889115689</v>
      </c>
    </row>
    <row r="686" spans="1:8" x14ac:dyDescent="0.25">
      <c r="A686" s="1">
        <v>37183</v>
      </c>
      <c r="B686">
        <v>20.53</v>
      </c>
      <c r="C686">
        <v>21.83</v>
      </c>
      <c r="D686">
        <v>21.31</v>
      </c>
      <c r="E686">
        <v>21.35</v>
      </c>
      <c r="F686">
        <v>20.62</v>
      </c>
      <c r="G686">
        <f t="shared" si="21"/>
        <v>3.4790261085819701E-2</v>
      </c>
      <c r="H686">
        <f t="shared" si="22"/>
        <v>0.61278444160578316</v>
      </c>
    </row>
    <row r="687" spans="1:8" x14ac:dyDescent="0.25">
      <c r="A687" s="1">
        <v>37186</v>
      </c>
      <c r="B687">
        <v>20.18</v>
      </c>
      <c r="C687">
        <v>21.76</v>
      </c>
      <c r="D687">
        <v>21.83</v>
      </c>
      <c r="E687">
        <v>21.05</v>
      </c>
      <c r="F687">
        <v>21.35</v>
      </c>
      <c r="G687">
        <f t="shared" si="21"/>
        <v>-1.4151179546243151E-2</v>
      </c>
      <c r="H687">
        <f t="shared" si="22"/>
        <v>0.34353074746967749</v>
      </c>
    </row>
    <row r="688" spans="1:8" x14ac:dyDescent="0.25">
      <c r="A688" s="1">
        <v>37187</v>
      </c>
      <c r="B688">
        <v>20.11</v>
      </c>
      <c r="C688">
        <v>21.85</v>
      </c>
      <c r="D688">
        <v>22.26</v>
      </c>
      <c r="E688">
        <v>20.94</v>
      </c>
      <c r="F688">
        <v>21.05</v>
      </c>
      <c r="G688">
        <f t="shared" si="21"/>
        <v>-5.2393546859996008E-3</v>
      </c>
      <c r="H688">
        <f t="shared" si="22"/>
        <v>0.33727088231971647</v>
      </c>
    </row>
    <row r="689" spans="1:8" x14ac:dyDescent="0.25">
      <c r="A689" s="1">
        <v>37188</v>
      </c>
      <c r="B689">
        <v>20.420000000000002</v>
      </c>
      <c r="C689">
        <v>22.33</v>
      </c>
      <c r="D689">
        <v>21.85</v>
      </c>
      <c r="E689">
        <v>21.26</v>
      </c>
      <c r="F689">
        <v>20.94</v>
      </c>
      <c r="G689">
        <f t="shared" si="21"/>
        <v>1.5166167471411189E-2</v>
      </c>
      <c r="H689">
        <f t="shared" si="22"/>
        <v>0.32554911655254659</v>
      </c>
    </row>
    <row r="690" spans="1:8" x14ac:dyDescent="0.25">
      <c r="A690" s="1">
        <v>37189</v>
      </c>
      <c r="B690">
        <v>20.149999999999999</v>
      </c>
      <c r="C690">
        <v>22.01</v>
      </c>
      <c r="D690">
        <v>22.33</v>
      </c>
      <c r="E690">
        <v>21.01</v>
      </c>
      <c r="F690">
        <v>21.26</v>
      </c>
      <c r="G690">
        <f t="shared" si="21"/>
        <v>-1.1828858056892834E-2</v>
      </c>
      <c r="H690">
        <f t="shared" si="22"/>
        <v>0.32633719279624951</v>
      </c>
    </row>
    <row r="691" spans="1:8" x14ac:dyDescent="0.25">
      <c r="A691" s="1">
        <v>37190</v>
      </c>
      <c r="B691">
        <v>20.260000000000002</v>
      </c>
      <c r="C691">
        <v>22.03</v>
      </c>
      <c r="D691">
        <v>22.01</v>
      </c>
      <c r="E691">
        <v>21.02</v>
      </c>
      <c r="F691">
        <v>21.01</v>
      </c>
      <c r="G691">
        <f t="shared" si="21"/>
        <v>4.7585059189593287E-4</v>
      </c>
      <c r="H691">
        <f t="shared" si="22"/>
        <v>0.31460403804316667</v>
      </c>
    </row>
    <row r="692" spans="1:8" x14ac:dyDescent="0.25">
      <c r="A692" s="1">
        <v>37193</v>
      </c>
      <c r="B692">
        <v>20.420000000000002</v>
      </c>
      <c r="C692">
        <v>22.15</v>
      </c>
      <c r="D692">
        <v>22.03</v>
      </c>
      <c r="E692">
        <v>21.1</v>
      </c>
      <c r="F692">
        <v>21.02</v>
      </c>
      <c r="G692">
        <f t="shared" si="21"/>
        <v>3.7986750332157384E-3</v>
      </c>
      <c r="H692">
        <f t="shared" si="22"/>
        <v>0.31264082411508992</v>
      </c>
    </row>
    <row r="693" spans="1:8" x14ac:dyDescent="0.25">
      <c r="A693" s="1">
        <v>37194</v>
      </c>
      <c r="B693">
        <v>20.399999999999999</v>
      </c>
      <c r="C693">
        <v>21.87</v>
      </c>
      <c r="D693">
        <v>22.15</v>
      </c>
      <c r="E693">
        <v>20.91</v>
      </c>
      <c r="F693">
        <v>21.1</v>
      </c>
      <c r="G693">
        <f t="shared" si="21"/>
        <v>-9.0455270414786428E-3</v>
      </c>
      <c r="H693">
        <f t="shared" si="22"/>
        <v>0.28674804029489992</v>
      </c>
    </row>
    <row r="694" spans="1:8" x14ac:dyDescent="0.25">
      <c r="A694" s="1">
        <v>37195</v>
      </c>
      <c r="B694">
        <v>19.79</v>
      </c>
      <c r="C694">
        <v>21.18</v>
      </c>
      <c r="D694">
        <v>21.87</v>
      </c>
      <c r="E694">
        <v>20.37</v>
      </c>
      <c r="F694">
        <v>20.91</v>
      </c>
      <c r="G694">
        <f t="shared" si="21"/>
        <v>-2.6164283201827693E-2</v>
      </c>
      <c r="H694">
        <f t="shared" si="22"/>
        <v>0.28872132507836329</v>
      </c>
    </row>
    <row r="695" spans="1:8" x14ac:dyDescent="0.25">
      <c r="A695" s="1">
        <v>37196</v>
      </c>
      <c r="B695">
        <v>19.12</v>
      </c>
      <c r="C695">
        <v>20.39</v>
      </c>
      <c r="D695">
        <v>21.18</v>
      </c>
      <c r="E695">
        <v>19.62</v>
      </c>
      <c r="F695">
        <v>20.37</v>
      </c>
      <c r="G695">
        <f t="shared" si="21"/>
        <v>-3.7513776101497406E-2</v>
      </c>
      <c r="H695">
        <f t="shared" si="22"/>
        <v>0.29088982168727834</v>
      </c>
    </row>
    <row r="696" spans="1:8" x14ac:dyDescent="0.25">
      <c r="A696" s="1">
        <v>37197</v>
      </c>
      <c r="B696">
        <v>19.3</v>
      </c>
      <c r="C696">
        <v>20.18</v>
      </c>
      <c r="D696">
        <v>20.39</v>
      </c>
      <c r="E696">
        <v>19.77</v>
      </c>
      <c r="F696">
        <v>19.62</v>
      </c>
      <c r="G696">
        <f t="shared" si="21"/>
        <v>7.616183045308509E-3</v>
      </c>
      <c r="H696">
        <f t="shared" si="22"/>
        <v>0.2857236379609947</v>
      </c>
    </row>
    <row r="697" spans="1:8" x14ac:dyDescent="0.25">
      <c r="A697" s="1">
        <v>37200</v>
      </c>
      <c r="B697">
        <v>18.97</v>
      </c>
      <c r="C697">
        <v>20.02</v>
      </c>
      <c r="D697">
        <v>20.18</v>
      </c>
      <c r="E697">
        <v>19.440000000000001</v>
      </c>
      <c r="F697">
        <v>19.77</v>
      </c>
      <c r="G697">
        <f t="shared" si="21"/>
        <v>-1.6832838150232395E-2</v>
      </c>
      <c r="H697">
        <f t="shared" si="22"/>
        <v>0.28944935681967837</v>
      </c>
    </row>
    <row r="698" spans="1:8" x14ac:dyDescent="0.25">
      <c r="A698" s="1">
        <v>37201</v>
      </c>
      <c r="B698">
        <v>18.600000000000001</v>
      </c>
      <c r="C698">
        <v>19.920000000000002</v>
      </c>
      <c r="D698">
        <v>20.02</v>
      </c>
      <c r="E698">
        <v>19.07</v>
      </c>
      <c r="F698">
        <v>19.440000000000001</v>
      </c>
      <c r="G698">
        <f t="shared" si="21"/>
        <v>-1.9216379419965329E-2</v>
      </c>
      <c r="H698">
        <f t="shared" si="22"/>
        <v>0.28516331219389063</v>
      </c>
    </row>
    <row r="699" spans="1:8" x14ac:dyDescent="0.25">
      <c r="A699" s="1">
        <v>37202</v>
      </c>
      <c r="B699">
        <v>18.84</v>
      </c>
      <c r="C699">
        <v>20.09</v>
      </c>
      <c r="D699">
        <v>19.920000000000002</v>
      </c>
      <c r="E699">
        <v>19.329999999999998</v>
      </c>
      <c r="F699">
        <v>19.07</v>
      </c>
      <c r="G699">
        <f t="shared" si="21"/>
        <v>1.3541873607911637E-2</v>
      </c>
      <c r="H699">
        <f t="shared" si="22"/>
        <v>0.29064702067327236</v>
      </c>
    </row>
    <row r="700" spans="1:8" x14ac:dyDescent="0.25">
      <c r="A700" s="1">
        <v>37203</v>
      </c>
      <c r="B700">
        <v>19.8</v>
      </c>
      <c r="C700">
        <v>21.17</v>
      </c>
      <c r="D700">
        <v>20.09</v>
      </c>
      <c r="E700">
        <v>20.28</v>
      </c>
      <c r="F700">
        <v>19.329999999999998</v>
      </c>
      <c r="G700">
        <f t="shared" si="21"/>
        <v>4.7976885502743011E-2</v>
      </c>
      <c r="H700">
        <f t="shared" si="22"/>
        <v>0.33653703737447255</v>
      </c>
    </row>
    <row r="701" spans="1:8" x14ac:dyDescent="0.25">
      <c r="A701" s="1">
        <v>37204</v>
      </c>
      <c r="B701">
        <v>20.93</v>
      </c>
      <c r="C701">
        <v>22.22</v>
      </c>
      <c r="D701">
        <v>21.17</v>
      </c>
      <c r="E701">
        <v>21.38</v>
      </c>
      <c r="F701">
        <v>20.28</v>
      </c>
      <c r="G701">
        <f t="shared" si="21"/>
        <v>5.2820726873916701E-2</v>
      </c>
      <c r="H701">
        <f t="shared" si="22"/>
        <v>0.3751281246581365</v>
      </c>
    </row>
    <row r="702" spans="1:8" x14ac:dyDescent="0.25">
      <c r="A702" s="1">
        <v>37207</v>
      </c>
      <c r="B702">
        <v>19.93</v>
      </c>
      <c r="C702">
        <v>21.23</v>
      </c>
      <c r="D702">
        <v>22.22</v>
      </c>
      <c r="E702">
        <v>20.39</v>
      </c>
      <c r="F702">
        <v>21.38</v>
      </c>
      <c r="G702">
        <f t="shared" si="21"/>
        <v>-4.7411321010535301E-2</v>
      </c>
      <c r="H702">
        <f t="shared" si="22"/>
        <v>0.41120323880942333</v>
      </c>
    </row>
    <row r="703" spans="1:8" x14ac:dyDescent="0.25">
      <c r="A703" s="1">
        <v>37208</v>
      </c>
      <c r="B703">
        <v>20.350000000000001</v>
      </c>
      <c r="C703">
        <v>21.67</v>
      </c>
      <c r="D703">
        <v>21.23</v>
      </c>
      <c r="E703">
        <v>20.81</v>
      </c>
      <c r="F703">
        <v>20.39</v>
      </c>
      <c r="G703">
        <f t="shared" si="21"/>
        <v>2.0389055819179186E-2</v>
      </c>
      <c r="H703">
        <f t="shared" si="22"/>
        <v>0.41894551841768335</v>
      </c>
    </row>
    <row r="704" spans="1:8" x14ac:dyDescent="0.25">
      <c r="A704" s="1">
        <v>37209</v>
      </c>
      <c r="B704">
        <v>18.399999999999999</v>
      </c>
      <c r="C704">
        <v>19.739999999999998</v>
      </c>
      <c r="D704">
        <v>21.67</v>
      </c>
      <c r="E704">
        <v>18.75</v>
      </c>
      <c r="F704">
        <v>20.81</v>
      </c>
      <c r="G704">
        <f t="shared" si="21"/>
        <v>-0.10423988798912313</v>
      </c>
      <c r="H704">
        <f t="shared" si="22"/>
        <v>0.55460617821982627</v>
      </c>
    </row>
    <row r="705" spans="1:8" x14ac:dyDescent="0.25">
      <c r="A705" s="1">
        <v>37210</v>
      </c>
      <c r="B705">
        <v>16.62</v>
      </c>
      <c r="C705">
        <v>17.45</v>
      </c>
      <c r="D705">
        <v>19.739999999999998</v>
      </c>
      <c r="E705">
        <v>17.68</v>
      </c>
      <c r="F705">
        <v>18.75</v>
      </c>
      <c r="G705">
        <f t="shared" si="21"/>
        <v>-5.8759695206922494E-2</v>
      </c>
      <c r="H705">
        <f t="shared" si="22"/>
        <v>0.58475654401093458</v>
      </c>
    </row>
    <row r="706" spans="1:8" x14ac:dyDescent="0.25">
      <c r="A706" s="1">
        <v>37211</v>
      </c>
      <c r="B706">
        <v>17.149999999999999</v>
      </c>
      <c r="C706">
        <v>18.03</v>
      </c>
      <c r="D706">
        <v>17.45</v>
      </c>
      <c r="E706">
        <v>35.450000000000003</v>
      </c>
      <c r="F706">
        <v>35.01</v>
      </c>
      <c r="G706">
        <f t="shared" si="21"/>
        <v>1.2489518011562345E-2</v>
      </c>
      <c r="H706">
        <f t="shared" si="22"/>
        <v>0.56839792351824836</v>
      </c>
    </row>
    <row r="707" spans="1:8" x14ac:dyDescent="0.25">
      <c r="A707" s="1">
        <v>37214</v>
      </c>
      <c r="B707">
        <v>17.510000000000002</v>
      </c>
      <c r="C707">
        <v>17.72</v>
      </c>
      <c r="D707">
        <v>18.03</v>
      </c>
      <c r="E707">
        <v>18.010000000000002</v>
      </c>
      <c r="F707">
        <v>17.75</v>
      </c>
      <c r="G707">
        <f t="shared" si="21"/>
        <v>1.4541643266439976E-2</v>
      </c>
      <c r="H707">
        <f t="shared" si="22"/>
        <v>0.57391769296798478</v>
      </c>
    </row>
    <row r="708" spans="1:8" x14ac:dyDescent="0.25">
      <c r="A708" s="1">
        <v>37215</v>
      </c>
      <c r="B708">
        <v>18.649999999999999</v>
      </c>
      <c r="C708">
        <v>19.149999999999999</v>
      </c>
      <c r="D708">
        <v>18.43</v>
      </c>
      <c r="E708">
        <v>18.75</v>
      </c>
      <c r="F708">
        <v>18.010000000000002</v>
      </c>
      <c r="G708">
        <f t="shared" si="21"/>
        <v>4.0266593228555074E-2</v>
      </c>
      <c r="H708">
        <f t="shared" si="22"/>
        <v>0.59837073340875246</v>
      </c>
    </row>
    <row r="709" spans="1:8" x14ac:dyDescent="0.25">
      <c r="A709" s="1">
        <v>37216</v>
      </c>
      <c r="B709">
        <v>18.48</v>
      </c>
      <c r="C709">
        <v>18.96</v>
      </c>
      <c r="D709">
        <v>19.149999999999999</v>
      </c>
      <c r="E709">
        <v>18.73</v>
      </c>
      <c r="F709">
        <v>18.75</v>
      </c>
      <c r="G709">
        <f t="shared" si="21"/>
        <v>-1.0672359604226699E-3</v>
      </c>
      <c r="H709">
        <f t="shared" si="22"/>
        <v>0.59383717191464913</v>
      </c>
    </row>
    <row r="710" spans="1:8" x14ac:dyDescent="0.25">
      <c r="A710" s="1">
        <v>37221</v>
      </c>
      <c r="B710">
        <v>18.57</v>
      </c>
      <c r="C710">
        <v>18.690000000000001</v>
      </c>
      <c r="D710">
        <v>18.96</v>
      </c>
      <c r="E710">
        <v>18.36</v>
      </c>
      <c r="F710">
        <v>19.28</v>
      </c>
      <c r="G710">
        <f t="shared" si="21"/>
        <v>-4.8893903990055207E-2</v>
      </c>
      <c r="H710">
        <f t="shared" si="22"/>
        <v>0.6130040242678112</v>
      </c>
    </row>
    <row r="711" spans="1:8" x14ac:dyDescent="0.25">
      <c r="A711" s="1">
        <v>37222</v>
      </c>
      <c r="B711">
        <v>19.22</v>
      </c>
      <c r="C711">
        <v>19.48</v>
      </c>
      <c r="D711">
        <v>18.690000000000001</v>
      </c>
      <c r="E711">
        <v>19.02</v>
      </c>
      <c r="F711">
        <v>18.36</v>
      </c>
      <c r="G711">
        <f t="shared" si="21"/>
        <v>3.5316671924899935E-2</v>
      </c>
      <c r="H711">
        <f t="shared" si="22"/>
        <v>0.63141246890959346</v>
      </c>
    </row>
    <row r="712" spans="1:8" x14ac:dyDescent="0.25">
      <c r="A712" s="1">
        <v>37223</v>
      </c>
      <c r="B712">
        <v>18.86</v>
      </c>
      <c r="C712">
        <v>19.22</v>
      </c>
      <c r="D712">
        <v>19.48</v>
      </c>
      <c r="E712">
        <v>18.690000000000001</v>
      </c>
      <c r="F712">
        <v>19.02</v>
      </c>
      <c r="G712">
        <f t="shared" si="21"/>
        <v>-1.750243564977267E-2</v>
      </c>
      <c r="H712">
        <f t="shared" si="22"/>
        <v>0.63154668767421063</v>
      </c>
    </row>
    <row r="713" spans="1:8" x14ac:dyDescent="0.25">
      <c r="A713" s="1">
        <v>37224</v>
      </c>
      <c r="B713">
        <v>18.559999999999999</v>
      </c>
      <c r="C713">
        <v>18.62</v>
      </c>
      <c r="D713">
        <v>19.22</v>
      </c>
      <c r="E713">
        <v>18.41</v>
      </c>
      <c r="F713">
        <v>18.690000000000001</v>
      </c>
      <c r="G713">
        <f t="shared" si="21"/>
        <v>-1.5094626222485016E-2</v>
      </c>
      <c r="H713">
        <f t="shared" si="22"/>
        <v>0.63216054518145115</v>
      </c>
    </row>
    <row r="714" spans="1:8" x14ac:dyDescent="0.25">
      <c r="A714" s="1">
        <v>37225</v>
      </c>
      <c r="B714">
        <v>19.29</v>
      </c>
      <c r="C714">
        <v>19.440000000000001</v>
      </c>
      <c r="D714">
        <v>18.62</v>
      </c>
      <c r="E714">
        <v>19.14</v>
      </c>
      <c r="F714">
        <v>18.41</v>
      </c>
      <c r="G714">
        <f t="shared" si="21"/>
        <v>3.8886390779821783E-2</v>
      </c>
      <c r="H714">
        <f t="shared" si="22"/>
        <v>0.64849327113492139</v>
      </c>
    </row>
    <row r="715" spans="1:8" x14ac:dyDescent="0.25">
      <c r="A715" s="1">
        <v>37228</v>
      </c>
      <c r="B715">
        <v>19.440000000000001</v>
      </c>
      <c r="C715">
        <v>20.09</v>
      </c>
      <c r="D715">
        <v>19.440000000000001</v>
      </c>
      <c r="E715">
        <v>19.71</v>
      </c>
      <c r="F715">
        <v>19.14</v>
      </c>
      <c r="G715">
        <f t="shared" si="21"/>
        <v>2.9345735139820622E-2</v>
      </c>
      <c r="H715">
        <f t="shared" si="22"/>
        <v>0.6462726205839241</v>
      </c>
    </row>
    <row r="716" spans="1:8" x14ac:dyDescent="0.25">
      <c r="A716" s="1">
        <v>37229</v>
      </c>
      <c r="B716">
        <v>19.010000000000002</v>
      </c>
      <c r="C716">
        <v>19.649999999999999</v>
      </c>
      <c r="D716">
        <v>20.09</v>
      </c>
      <c r="E716">
        <v>19.29</v>
      </c>
      <c r="F716">
        <v>19.71</v>
      </c>
      <c r="G716">
        <f t="shared" si="21"/>
        <v>-2.1539294246991237E-2</v>
      </c>
      <c r="H716">
        <f t="shared" si="22"/>
        <v>0.64952024264607167</v>
      </c>
    </row>
    <row r="717" spans="1:8" x14ac:dyDescent="0.25">
      <c r="A717" s="1">
        <v>37230</v>
      </c>
      <c r="B717">
        <v>18.940000000000001</v>
      </c>
      <c r="C717">
        <v>19.489999999999998</v>
      </c>
      <c r="D717">
        <v>19.649999999999999</v>
      </c>
      <c r="E717">
        <v>19.22</v>
      </c>
      <c r="F717">
        <v>19.29</v>
      </c>
      <c r="G717">
        <f t="shared" si="21"/>
        <v>-3.63542337549131E-3</v>
      </c>
      <c r="H717">
        <f t="shared" si="22"/>
        <v>0.64727556842140777</v>
      </c>
    </row>
    <row r="718" spans="1:8" x14ac:dyDescent="0.25">
      <c r="A718" s="1">
        <v>37231</v>
      </c>
      <c r="B718">
        <v>18.05</v>
      </c>
      <c r="C718">
        <v>18.54</v>
      </c>
      <c r="D718">
        <v>19.489999999999998</v>
      </c>
      <c r="E718">
        <v>18.39</v>
      </c>
      <c r="F718">
        <v>19.22</v>
      </c>
      <c r="G718">
        <f t="shared" si="21"/>
        <v>-4.4144364925916661E-2</v>
      </c>
      <c r="H718">
        <f t="shared" si="22"/>
        <v>0.66215651577642842</v>
      </c>
    </row>
    <row r="719" spans="1:8" x14ac:dyDescent="0.25">
      <c r="A719" s="1">
        <v>37232</v>
      </c>
      <c r="B719">
        <v>18.63</v>
      </c>
      <c r="C719">
        <v>19.04</v>
      </c>
      <c r="D719">
        <v>18.54</v>
      </c>
      <c r="E719">
        <v>19.03</v>
      </c>
      <c r="F719">
        <v>18.39</v>
      </c>
      <c r="G719">
        <f t="shared" si="21"/>
        <v>3.4209642691828399E-2</v>
      </c>
      <c r="H719">
        <f t="shared" si="22"/>
        <v>0.67291324692979237</v>
      </c>
    </row>
    <row r="720" spans="1:8" x14ac:dyDescent="0.25">
      <c r="A720" s="1">
        <v>37235</v>
      </c>
      <c r="B720">
        <v>17.72</v>
      </c>
      <c r="C720">
        <v>18.37</v>
      </c>
      <c r="D720">
        <v>19.04</v>
      </c>
      <c r="E720">
        <v>18.170000000000002</v>
      </c>
      <c r="F720">
        <v>19.03</v>
      </c>
      <c r="G720">
        <f t="shared" si="21"/>
        <v>-4.6244798899978221E-2</v>
      </c>
      <c r="H720">
        <f t="shared" si="22"/>
        <v>0.66351778674628026</v>
      </c>
    </row>
    <row r="721" spans="1:8" x14ac:dyDescent="0.25">
      <c r="A721" s="1">
        <v>37236</v>
      </c>
      <c r="B721">
        <v>17.61</v>
      </c>
      <c r="C721">
        <v>18.079999999999998</v>
      </c>
      <c r="D721">
        <v>18.37</v>
      </c>
      <c r="E721">
        <v>17.91</v>
      </c>
      <c r="F721">
        <v>18.170000000000002</v>
      </c>
      <c r="G721">
        <f t="shared" si="21"/>
        <v>-1.4412666335459449E-2</v>
      </c>
      <c r="H721">
        <f t="shared" si="22"/>
        <v>0.62561361088450929</v>
      </c>
    </row>
    <row r="722" spans="1:8" x14ac:dyDescent="0.25">
      <c r="A722" s="1">
        <v>37237</v>
      </c>
      <c r="B722">
        <v>17.88</v>
      </c>
      <c r="C722">
        <v>18.36</v>
      </c>
      <c r="D722">
        <v>18.079999999999998</v>
      </c>
      <c r="E722">
        <v>18.2</v>
      </c>
      <c r="F722">
        <v>17.91</v>
      </c>
      <c r="G722">
        <f t="shared" si="21"/>
        <v>1.606237801012924E-2</v>
      </c>
      <c r="H722">
        <f t="shared" si="22"/>
        <v>0.61559395260213967</v>
      </c>
    </row>
    <row r="723" spans="1:8" x14ac:dyDescent="0.25">
      <c r="A723" s="1">
        <v>37238</v>
      </c>
      <c r="B723">
        <v>17.440000000000001</v>
      </c>
      <c r="C723">
        <v>18.12</v>
      </c>
      <c r="D723">
        <v>18.36</v>
      </c>
      <c r="E723">
        <v>17.8</v>
      </c>
      <c r="F723">
        <v>18.2</v>
      </c>
      <c r="G723">
        <f t="shared" si="21"/>
        <v>-2.2223136784710124E-2</v>
      </c>
      <c r="H723">
        <f t="shared" si="22"/>
        <v>0.60927293348699851</v>
      </c>
    </row>
    <row r="724" spans="1:8" x14ac:dyDescent="0.25">
      <c r="A724" s="1">
        <v>37239</v>
      </c>
      <c r="B724">
        <v>18.600000000000001</v>
      </c>
      <c r="C724">
        <v>19.23</v>
      </c>
      <c r="D724">
        <v>18.12</v>
      </c>
      <c r="E724">
        <v>37.53</v>
      </c>
      <c r="F724">
        <v>35.97</v>
      </c>
      <c r="G724">
        <f t="shared" si="21"/>
        <v>4.2455355439396915E-2</v>
      </c>
      <c r="H724">
        <f t="shared" si="22"/>
        <v>0.52067235493826369</v>
      </c>
    </row>
    <row r="725" spans="1:8" x14ac:dyDescent="0.25">
      <c r="A725" s="1">
        <v>37242</v>
      </c>
      <c r="B725">
        <v>18.39</v>
      </c>
      <c r="C725">
        <v>19.22</v>
      </c>
      <c r="D725">
        <v>19.23</v>
      </c>
      <c r="E725">
        <v>19.059999999999999</v>
      </c>
      <c r="F725">
        <v>19.149999999999999</v>
      </c>
      <c r="G725">
        <f t="shared" ref="G725:G788" si="23">LN(E725/F725)</f>
        <v>-4.7108174005989446E-3</v>
      </c>
      <c r="H725">
        <f t="shared" ref="H725:H788" si="24">STDEV(G706:G725)*SQRT(252)</f>
        <v>0.47519424671269517</v>
      </c>
    </row>
    <row r="726" spans="1:8" x14ac:dyDescent="0.25">
      <c r="A726" s="1">
        <v>37243</v>
      </c>
      <c r="B726">
        <v>18.5</v>
      </c>
      <c r="C726">
        <v>19.36</v>
      </c>
      <c r="D726">
        <v>19.22</v>
      </c>
      <c r="E726">
        <v>19.18</v>
      </c>
      <c r="F726">
        <v>19.059999999999999</v>
      </c>
      <c r="G726">
        <f t="shared" si="23"/>
        <v>6.2761712292362043E-3</v>
      </c>
      <c r="H726">
        <f t="shared" si="24"/>
        <v>0.4737469409521719</v>
      </c>
    </row>
    <row r="727" spans="1:8" x14ac:dyDescent="0.25">
      <c r="A727" s="1">
        <v>37244</v>
      </c>
      <c r="B727">
        <v>18.84</v>
      </c>
      <c r="C727">
        <v>19.36</v>
      </c>
      <c r="D727">
        <v>19.36</v>
      </c>
      <c r="E727">
        <v>19.47</v>
      </c>
      <c r="F727">
        <v>19.18</v>
      </c>
      <c r="G727">
        <f t="shared" si="23"/>
        <v>1.5006749928816192E-2</v>
      </c>
      <c r="H727">
        <f t="shared" si="24"/>
        <v>0.4739274850877761</v>
      </c>
    </row>
    <row r="728" spans="1:8" x14ac:dyDescent="0.25">
      <c r="A728" s="1">
        <v>37245</v>
      </c>
      <c r="B728">
        <v>18.5</v>
      </c>
      <c r="C728">
        <v>19.28</v>
      </c>
      <c r="D728">
        <v>19.8</v>
      </c>
      <c r="E728">
        <v>19.13</v>
      </c>
      <c r="F728">
        <v>19.47</v>
      </c>
      <c r="G728">
        <f t="shared" si="23"/>
        <v>-1.7617035931946853E-2</v>
      </c>
      <c r="H728">
        <f t="shared" si="24"/>
        <v>0.45431941541997023</v>
      </c>
    </row>
    <row r="729" spans="1:8" x14ac:dyDescent="0.25">
      <c r="A729" s="1">
        <v>37246</v>
      </c>
      <c r="B729">
        <v>18.71</v>
      </c>
      <c r="C729">
        <v>19.62</v>
      </c>
      <c r="D729">
        <v>19.28</v>
      </c>
      <c r="E729">
        <v>19.36</v>
      </c>
      <c r="F729">
        <v>19.13</v>
      </c>
      <c r="G729">
        <f t="shared" si="23"/>
        <v>1.1951298396269378E-2</v>
      </c>
      <c r="H729">
        <f t="shared" si="24"/>
        <v>0.45700716519313073</v>
      </c>
    </row>
    <row r="730" spans="1:8" x14ac:dyDescent="0.25">
      <c r="A730" s="1">
        <v>37252</v>
      </c>
      <c r="B730">
        <v>19.79</v>
      </c>
      <c r="C730">
        <v>20.9</v>
      </c>
      <c r="D730">
        <v>21.27</v>
      </c>
      <c r="E730">
        <v>20.34</v>
      </c>
      <c r="F730">
        <v>19.34</v>
      </c>
      <c r="G730">
        <f t="shared" si="23"/>
        <v>5.0413900595265689E-2</v>
      </c>
      <c r="H730">
        <f t="shared" si="24"/>
        <v>0.45586069846972715</v>
      </c>
    </row>
    <row r="731" spans="1:8" x14ac:dyDescent="0.25">
      <c r="A731" s="1">
        <v>37253</v>
      </c>
      <c r="B731">
        <v>19.7</v>
      </c>
      <c r="C731">
        <v>20.41</v>
      </c>
      <c r="D731">
        <v>20.9</v>
      </c>
      <c r="E731">
        <v>20.3</v>
      </c>
      <c r="F731">
        <v>20.34</v>
      </c>
      <c r="G731">
        <f t="shared" si="23"/>
        <v>-1.9685045726721981E-3</v>
      </c>
      <c r="H731">
        <f t="shared" si="24"/>
        <v>0.44044958930852418</v>
      </c>
    </row>
    <row r="732" spans="1:8" x14ac:dyDescent="0.25">
      <c r="A732" s="1">
        <v>37256</v>
      </c>
      <c r="B732">
        <v>19.3</v>
      </c>
      <c r="C732">
        <v>19.84</v>
      </c>
      <c r="D732">
        <v>20.41</v>
      </c>
      <c r="E732">
        <v>19.899999999999999</v>
      </c>
      <c r="F732">
        <v>20.3</v>
      </c>
      <c r="G732">
        <f t="shared" si="23"/>
        <v>-1.9901154317295024E-2</v>
      </c>
      <c r="H732">
        <f t="shared" si="24"/>
        <v>0.44192193048542949</v>
      </c>
    </row>
    <row r="733" spans="1:8" x14ac:dyDescent="0.25">
      <c r="A733" s="1">
        <v>37258</v>
      </c>
      <c r="B733">
        <v>20.399999999999999</v>
      </c>
      <c r="C733">
        <v>21.01</v>
      </c>
      <c r="D733">
        <v>19.84</v>
      </c>
      <c r="E733">
        <v>21</v>
      </c>
      <c r="F733">
        <v>19.899999999999999</v>
      </c>
      <c r="G733">
        <f t="shared" si="23"/>
        <v>5.3802705992976409E-2</v>
      </c>
      <c r="H733">
        <f t="shared" si="24"/>
        <v>0.47380615608610382</v>
      </c>
    </row>
    <row r="734" spans="1:8" x14ac:dyDescent="0.25">
      <c r="A734" s="1">
        <v>37259</v>
      </c>
      <c r="B734">
        <v>20.059999999999999</v>
      </c>
      <c r="C734">
        <v>20.37</v>
      </c>
      <c r="D734">
        <v>21.01</v>
      </c>
      <c r="E734">
        <v>20.66</v>
      </c>
      <c r="F734">
        <v>21</v>
      </c>
      <c r="G734">
        <f t="shared" si="23"/>
        <v>-1.6322974031930518E-2</v>
      </c>
      <c r="H734">
        <f t="shared" si="24"/>
        <v>0.46197268577739925</v>
      </c>
    </row>
    <row r="735" spans="1:8" x14ac:dyDescent="0.25">
      <c r="A735" s="1">
        <v>37260</v>
      </c>
      <c r="B735">
        <v>21.58</v>
      </c>
      <c r="C735">
        <v>21.4</v>
      </c>
      <c r="D735">
        <v>20.37</v>
      </c>
      <c r="E735">
        <v>22.18</v>
      </c>
      <c r="F735">
        <v>20.66</v>
      </c>
      <c r="G735">
        <f t="shared" si="23"/>
        <v>7.099151823072837E-2</v>
      </c>
      <c r="H735">
        <f t="shared" si="24"/>
        <v>0.5148835945950605</v>
      </c>
    </row>
    <row r="736" spans="1:8" x14ac:dyDescent="0.25">
      <c r="A736" s="1">
        <v>37263</v>
      </c>
      <c r="B736">
        <v>21.42</v>
      </c>
      <c r="C736">
        <v>21.48</v>
      </c>
      <c r="D736">
        <v>21.4</v>
      </c>
      <c r="E736">
        <v>22.03</v>
      </c>
      <c r="F736">
        <v>22.18</v>
      </c>
      <c r="G736">
        <f t="shared" si="23"/>
        <v>-6.7858211079691094E-3</v>
      </c>
      <c r="H736">
        <f t="shared" si="24"/>
        <v>0.50762921306940856</v>
      </c>
    </row>
    <row r="737" spans="1:8" x14ac:dyDescent="0.25">
      <c r="A737" s="1">
        <v>37264</v>
      </c>
      <c r="B737">
        <v>21.01</v>
      </c>
      <c r="C737">
        <v>21.25</v>
      </c>
      <c r="D737">
        <v>21.48</v>
      </c>
      <c r="E737">
        <v>22.02</v>
      </c>
      <c r="F737">
        <v>22.03</v>
      </c>
      <c r="G737">
        <f t="shared" si="23"/>
        <v>-4.5402951971796203E-4</v>
      </c>
      <c r="H737">
        <f t="shared" si="24"/>
        <v>0.50702335409957866</v>
      </c>
    </row>
    <row r="738" spans="1:8" x14ac:dyDescent="0.25">
      <c r="A738" s="1">
        <v>37265</v>
      </c>
      <c r="B738">
        <v>19.7</v>
      </c>
      <c r="C738">
        <v>20.18</v>
      </c>
      <c r="D738">
        <v>21.25</v>
      </c>
      <c r="E738">
        <v>20.89</v>
      </c>
      <c r="F738">
        <v>22.02</v>
      </c>
      <c r="G738">
        <f t="shared" si="23"/>
        <v>-5.2680555726059404E-2</v>
      </c>
      <c r="H738">
        <f t="shared" si="24"/>
        <v>0.51883621939677427</v>
      </c>
    </row>
    <row r="739" spans="1:8" x14ac:dyDescent="0.25">
      <c r="A739" s="1">
        <v>37266</v>
      </c>
      <c r="B739">
        <v>20.12</v>
      </c>
      <c r="C739">
        <v>20.38</v>
      </c>
      <c r="D739">
        <v>20.18</v>
      </c>
      <c r="E739">
        <v>21.29</v>
      </c>
      <c r="F739">
        <v>20.89</v>
      </c>
      <c r="G739">
        <f t="shared" si="23"/>
        <v>1.8966903336913601E-2</v>
      </c>
      <c r="H739">
        <f t="shared" si="24"/>
        <v>0.5101613228135129</v>
      </c>
    </row>
    <row r="740" spans="1:8" x14ac:dyDescent="0.25">
      <c r="A740" s="1">
        <v>37267</v>
      </c>
      <c r="B740">
        <v>19.739999999999998</v>
      </c>
      <c r="C740">
        <v>19.68</v>
      </c>
      <c r="D740">
        <v>20.38</v>
      </c>
      <c r="E740">
        <v>20.86</v>
      </c>
      <c r="F740">
        <v>21.29</v>
      </c>
      <c r="G740">
        <f t="shared" si="23"/>
        <v>-2.0404029332761683E-2</v>
      </c>
      <c r="H740">
        <f t="shared" si="24"/>
        <v>0.48388846694421422</v>
      </c>
    </row>
    <row r="741" spans="1:8" x14ac:dyDescent="0.25">
      <c r="A741" s="1">
        <v>37270</v>
      </c>
      <c r="B741">
        <v>18.68</v>
      </c>
      <c r="C741">
        <v>18.89</v>
      </c>
      <c r="D741">
        <v>19.68</v>
      </c>
      <c r="E741">
        <v>19.78</v>
      </c>
      <c r="F741">
        <v>20.86</v>
      </c>
      <c r="G741">
        <f t="shared" si="23"/>
        <v>-5.3162123378060221E-2</v>
      </c>
      <c r="H741">
        <f t="shared" si="24"/>
        <v>0.52292943188805752</v>
      </c>
    </row>
    <row r="742" spans="1:8" x14ac:dyDescent="0.25">
      <c r="A742" s="1">
        <v>37271</v>
      </c>
      <c r="B742">
        <v>18.64</v>
      </c>
      <c r="C742">
        <v>18.899999999999999</v>
      </c>
      <c r="D742">
        <v>18.89</v>
      </c>
      <c r="E742">
        <v>19.7</v>
      </c>
      <c r="F742">
        <v>19.78</v>
      </c>
      <c r="G742">
        <f t="shared" si="23"/>
        <v>-4.0526904506233081E-3</v>
      </c>
      <c r="H742">
        <f t="shared" si="24"/>
        <v>0.52138493092282745</v>
      </c>
    </row>
    <row r="743" spans="1:8" x14ac:dyDescent="0.25">
      <c r="A743" s="1">
        <v>37272</v>
      </c>
      <c r="B743">
        <v>18.66</v>
      </c>
      <c r="C743">
        <v>18.86</v>
      </c>
      <c r="D743">
        <v>18.899999999999999</v>
      </c>
      <c r="E743">
        <v>19.36</v>
      </c>
      <c r="F743">
        <v>19.7</v>
      </c>
      <c r="G743">
        <f t="shared" si="23"/>
        <v>-1.7409553895511826E-2</v>
      </c>
      <c r="H743">
        <f t="shared" si="24"/>
        <v>0.51863286832575695</v>
      </c>
    </row>
    <row r="744" spans="1:8" x14ac:dyDescent="0.25">
      <c r="A744" s="1">
        <v>37273</v>
      </c>
      <c r="B744">
        <v>17.940000000000001</v>
      </c>
      <c r="C744">
        <v>17.97</v>
      </c>
      <c r="D744">
        <v>18.86</v>
      </c>
      <c r="E744">
        <v>18.41</v>
      </c>
      <c r="F744">
        <v>19.03</v>
      </c>
      <c r="G744">
        <f t="shared" si="23"/>
        <v>-3.312268606307172E-2</v>
      </c>
      <c r="H744">
        <f t="shared" si="24"/>
        <v>0.51116491690365384</v>
      </c>
    </row>
    <row r="745" spans="1:8" x14ac:dyDescent="0.25">
      <c r="A745" s="1">
        <v>37274</v>
      </c>
      <c r="B745">
        <v>18.13</v>
      </c>
      <c r="C745">
        <v>18</v>
      </c>
      <c r="D745">
        <v>17.97</v>
      </c>
      <c r="E745">
        <v>18.45</v>
      </c>
      <c r="F745">
        <v>18.41</v>
      </c>
      <c r="G745">
        <f t="shared" si="23"/>
        <v>2.1703752415496605E-3</v>
      </c>
      <c r="H745">
        <f t="shared" si="24"/>
        <v>0.51109650884563673</v>
      </c>
    </row>
    <row r="746" spans="1:8" x14ac:dyDescent="0.25">
      <c r="A746" s="1">
        <v>37278</v>
      </c>
      <c r="B746">
        <v>18.59</v>
      </c>
      <c r="C746">
        <v>18.34</v>
      </c>
      <c r="D746">
        <v>18</v>
      </c>
      <c r="E746">
        <v>18.75</v>
      </c>
      <c r="F746">
        <v>18.57</v>
      </c>
      <c r="G746">
        <f t="shared" si="23"/>
        <v>9.6463770518053354E-3</v>
      </c>
      <c r="H746">
        <f t="shared" si="24"/>
        <v>0.51184740632340697</v>
      </c>
    </row>
    <row r="747" spans="1:8" x14ac:dyDescent="0.25">
      <c r="A747" s="1">
        <v>37279</v>
      </c>
      <c r="B747">
        <v>19.13</v>
      </c>
      <c r="C747">
        <v>19.5</v>
      </c>
      <c r="D747">
        <v>18.98</v>
      </c>
      <c r="E747">
        <v>19.190000000000001</v>
      </c>
      <c r="F747">
        <v>18.75</v>
      </c>
      <c r="G747">
        <f t="shared" si="23"/>
        <v>2.31955576031888E-2</v>
      </c>
      <c r="H747">
        <f t="shared" si="24"/>
        <v>0.51595654314204353</v>
      </c>
    </row>
    <row r="748" spans="1:8" x14ac:dyDescent="0.25">
      <c r="A748" s="1">
        <v>37280</v>
      </c>
      <c r="B748">
        <v>19.170000000000002</v>
      </c>
      <c r="C748">
        <v>19.7</v>
      </c>
      <c r="D748">
        <v>19.5</v>
      </c>
      <c r="E748">
        <v>19.13</v>
      </c>
      <c r="F748">
        <v>19.190000000000001</v>
      </c>
      <c r="G748">
        <f t="shared" si="23"/>
        <v>-3.1315265674471556E-3</v>
      </c>
      <c r="H748">
        <f t="shared" si="24"/>
        <v>0.51199453692492569</v>
      </c>
    </row>
    <row r="749" spans="1:8" x14ac:dyDescent="0.25">
      <c r="A749" s="1">
        <v>37281</v>
      </c>
      <c r="B749">
        <v>19.510000000000002</v>
      </c>
      <c r="C749">
        <v>19.989999999999998</v>
      </c>
      <c r="D749">
        <v>19.7</v>
      </c>
      <c r="E749">
        <v>19.37</v>
      </c>
      <c r="F749">
        <v>19.13</v>
      </c>
      <c r="G749">
        <f t="shared" si="23"/>
        <v>1.2467693966743165E-2</v>
      </c>
      <c r="H749">
        <f t="shared" si="24"/>
        <v>0.51214981474511623</v>
      </c>
    </row>
    <row r="750" spans="1:8" x14ac:dyDescent="0.25">
      <c r="A750" s="1">
        <v>37284</v>
      </c>
      <c r="B750">
        <v>19.850000000000001</v>
      </c>
      <c r="C750">
        <v>20.05</v>
      </c>
      <c r="D750">
        <v>19.989999999999998</v>
      </c>
      <c r="E750">
        <v>19.649999999999999</v>
      </c>
      <c r="F750">
        <v>19.37</v>
      </c>
      <c r="G750">
        <f t="shared" si="23"/>
        <v>1.4351860896365696E-2</v>
      </c>
      <c r="H750">
        <f t="shared" si="24"/>
        <v>0.48067050939358658</v>
      </c>
    </row>
    <row r="751" spans="1:8" x14ac:dyDescent="0.25">
      <c r="A751" s="1">
        <v>37285</v>
      </c>
      <c r="B751">
        <v>19.489999999999998</v>
      </c>
      <c r="C751">
        <v>19.579999999999998</v>
      </c>
      <c r="D751">
        <v>20.05</v>
      </c>
      <c r="E751">
        <v>19.239999999999998</v>
      </c>
      <c r="F751">
        <v>19.649999999999999</v>
      </c>
      <c r="G751">
        <f t="shared" si="23"/>
        <v>-2.108589307770983E-2</v>
      </c>
      <c r="H751">
        <f t="shared" si="24"/>
        <v>0.48584343256098428</v>
      </c>
    </row>
    <row r="752" spans="1:8" x14ac:dyDescent="0.25">
      <c r="A752" s="1">
        <v>37286</v>
      </c>
      <c r="B752">
        <v>19.04</v>
      </c>
      <c r="C752">
        <v>19.079999999999998</v>
      </c>
      <c r="D752">
        <v>19.579999999999998</v>
      </c>
      <c r="E752">
        <v>18.79</v>
      </c>
      <c r="F752">
        <v>19.239999999999998</v>
      </c>
      <c r="G752">
        <f t="shared" si="23"/>
        <v>-2.3666631812186416E-2</v>
      </c>
      <c r="H752">
        <f t="shared" si="24"/>
        <v>0.4878482900092021</v>
      </c>
    </row>
    <row r="753" spans="1:8" x14ac:dyDescent="0.25">
      <c r="A753" s="1">
        <v>37287</v>
      </c>
      <c r="B753">
        <v>19.41</v>
      </c>
      <c r="C753">
        <v>19.48</v>
      </c>
      <c r="D753">
        <v>19.079999999999998</v>
      </c>
      <c r="E753">
        <v>19.18</v>
      </c>
      <c r="F753">
        <v>18.79</v>
      </c>
      <c r="G753">
        <f t="shared" si="23"/>
        <v>2.0543256029918352E-2</v>
      </c>
      <c r="H753">
        <f t="shared" si="24"/>
        <v>0.44989673322961637</v>
      </c>
    </row>
    <row r="754" spans="1:8" x14ac:dyDescent="0.25">
      <c r="A754" s="1">
        <v>37288</v>
      </c>
      <c r="B754">
        <v>20.260000000000002</v>
      </c>
      <c r="C754">
        <v>20.38</v>
      </c>
      <c r="D754">
        <v>19.48</v>
      </c>
      <c r="E754">
        <v>19.98</v>
      </c>
      <c r="F754">
        <v>19.18</v>
      </c>
      <c r="G754">
        <f t="shared" si="23"/>
        <v>4.086370376511525E-2</v>
      </c>
      <c r="H754">
        <f t="shared" si="24"/>
        <v>0.47425259240396711</v>
      </c>
    </row>
    <row r="755" spans="1:8" x14ac:dyDescent="0.25">
      <c r="A755" s="1">
        <v>37291</v>
      </c>
      <c r="B755">
        <v>20.14</v>
      </c>
      <c r="C755">
        <v>20.07</v>
      </c>
      <c r="D755">
        <v>20.38</v>
      </c>
      <c r="E755">
        <v>19.809999999999999</v>
      </c>
      <c r="F755">
        <v>19.98</v>
      </c>
      <c r="G755">
        <f t="shared" si="23"/>
        <v>-8.5449125099479849E-3</v>
      </c>
      <c r="H755">
        <f t="shared" si="24"/>
        <v>0.39044126860727202</v>
      </c>
    </row>
    <row r="756" spans="1:8" x14ac:dyDescent="0.25">
      <c r="A756" s="1">
        <v>37292</v>
      </c>
      <c r="B756">
        <v>19.87</v>
      </c>
      <c r="C756">
        <v>20.07</v>
      </c>
      <c r="D756">
        <v>20.07</v>
      </c>
      <c r="E756">
        <v>19.559999999999999</v>
      </c>
      <c r="F756">
        <v>19.809999999999999</v>
      </c>
      <c r="G756">
        <f t="shared" si="23"/>
        <v>-1.2700196103788232E-2</v>
      </c>
      <c r="H756">
        <f t="shared" si="24"/>
        <v>0.39134039005922533</v>
      </c>
    </row>
    <row r="757" spans="1:8" x14ac:dyDescent="0.25">
      <c r="A757" s="1">
        <v>37293</v>
      </c>
      <c r="B757">
        <v>19.72</v>
      </c>
      <c r="C757">
        <v>19.78</v>
      </c>
      <c r="D757">
        <v>20.07</v>
      </c>
      <c r="E757">
        <v>19.309999999999999</v>
      </c>
      <c r="F757">
        <v>19.559999999999999</v>
      </c>
      <c r="G757">
        <f t="shared" si="23"/>
        <v>-1.2863568166248203E-2</v>
      </c>
      <c r="H757">
        <f t="shared" si="24"/>
        <v>0.39173473906765682</v>
      </c>
    </row>
    <row r="758" spans="1:8" x14ac:dyDescent="0.25">
      <c r="A758" s="1">
        <v>37294</v>
      </c>
      <c r="B758">
        <v>19.59</v>
      </c>
      <c r="C758">
        <v>19.64</v>
      </c>
      <c r="D758">
        <v>19.78</v>
      </c>
      <c r="E758">
        <v>19.21</v>
      </c>
      <c r="F758">
        <v>19.309999999999999</v>
      </c>
      <c r="G758">
        <f t="shared" si="23"/>
        <v>-5.1921196599576521E-3</v>
      </c>
      <c r="H758">
        <f t="shared" si="24"/>
        <v>0.35086578517680062</v>
      </c>
    </row>
    <row r="759" spans="1:8" x14ac:dyDescent="0.25">
      <c r="A759" s="1">
        <v>37295</v>
      </c>
      <c r="B759">
        <v>20.09</v>
      </c>
      <c r="C759">
        <v>20.260000000000002</v>
      </c>
      <c r="D759">
        <v>19.64</v>
      </c>
      <c r="E759">
        <v>19.72</v>
      </c>
      <c r="F759">
        <v>19.21</v>
      </c>
      <c r="G759">
        <f t="shared" si="23"/>
        <v>2.6202372394023902E-2</v>
      </c>
      <c r="H759">
        <f t="shared" si="24"/>
        <v>0.35792255299561559</v>
      </c>
    </row>
    <row r="760" spans="1:8" x14ac:dyDescent="0.25">
      <c r="A760" s="1">
        <v>37298</v>
      </c>
      <c r="B760">
        <v>21.87</v>
      </c>
      <c r="C760">
        <v>21.41</v>
      </c>
      <c r="D760">
        <v>20.260000000000002</v>
      </c>
      <c r="E760">
        <v>21.44</v>
      </c>
      <c r="F760">
        <v>19.72</v>
      </c>
      <c r="G760">
        <f t="shared" si="23"/>
        <v>8.3624987028111969E-2</v>
      </c>
      <c r="H760">
        <f t="shared" si="24"/>
        <v>0.4661040717879833</v>
      </c>
    </row>
    <row r="761" spans="1:8" x14ac:dyDescent="0.25">
      <c r="A761" s="1">
        <v>37299</v>
      </c>
      <c r="B761">
        <v>20.48</v>
      </c>
      <c r="C761">
        <v>20.73</v>
      </c>
      <c r="D761">
        <v>21.41</v>
      </c>
      <c r="E761">
        <v>20.46</v>
      </c>
      <c r="F761">
        <v>21.44</v>
      </c>
      <c r="G761">
        <f t="shared" si="23"/>
        <v>-4.6786575679120854E-2</v>
      </c>
      <c r="H761">
        <f t="shared" si="24"/>
        <v>0.45656536802951497</v>
      </c>
    </row>
    <row r="762" spans="1:8" x14ac:dyDescent="0.25">
      <c r="A762" s="1">
        <v>37300</v>
      </c>
      <c r="B762">
        <v>20.72</v>
      </c>
      <c r="C762">
        <v>21.18</v>
      </c>
      <c r="D762">
        <v>20.73</v>
      </c>
      <c r="E762">
        <v>20.7</v>
      </c>
      <c r="F762">
        <v>20.46</v>
      </c>
      <c r="G762">
        <f t="shared" si="23"/>
        <v>1.1661939747842957E-2</v>
      </c>
      <c r="H762">
        <f t="shared" si="24"/>
        <v>0.45710658748466021</v>
      </c>
    </row>
    <row r="763" spans="1:8" x14ac:dyDescent="0.25">
      <c r="A763" s="1">
        <v>37301</v>
      </c>
      <c r="B763">
        <v>20.75</v>
      </c>
      <c r="C763">
        <v>21.23</v>
      </c>
      <c r="D763">
        <v>21.18</v>
      </c>
      <c r="E763">
        <v>20.82</v>
      </c>
      <c r="F763">
        <v>20.92</v>
      </c>
      <c r="G763">
        <f t="shared" si="23"/>
        <v>-4.7915760098993952E-3</v>
      </c>
      <c r="H763">
        <f t="shared" si="24"/>
        <v>0.45179366288131134</v>
      </c>
    </row>
    <row r="764" spans="1:8" x14ac:dyDescent="0.25">
      <c r="A764" s="1">
        <v>37302</v>
      </c>
      <c r="B764">
        <v>20.76</v>
      </c>
      <c r="C764">
        <v>21.5</v>
      </c>
      <c r="D764">
        <v>21.23</v>
      </c>
      <c r="E764">
        <v>20.87</v>
      </c>
      <c r="F764">
        <v>20.82</v>
      </c>
      <c r="G764">
        <f t="shared" si="23"/>
        <v>2.3986579022866345E-3</v>
      </c>
      <c r="H764">
        <f t="shared" si="24"/>
        <v>0.43055093697004743</v>
      </c>
    </row>
    <row r="765" spans="1:8" x14ac:dyDescent="0.25">
      <c r="A765" s="1">
        <v>37306</v>
      </c>
      <c r="B765">
        <v>20.21</v>
      </c>
      <c r="C765">
        <v>20.88</v>
      </c>
      <c r="D765">
        <v>21.5</v>
      </c>
      <c r="E765">
        <v>20.52</v>
      </c>
      <c r="F765">
        <v>20.329999999999998</v>
      </c>
      <c r="G765">
        <f t="shared" si="23"/>
        <v>9.3023926623136306E-3</v>
      </c>
      <c r="H765">
        <f t="shared" si="24"/>
        <v>0.43058167101135869</v>
      </c>
    </row>
    <row r="766" spans="1:8" x14ac:dyDescent="0.25">
      <c r="A766" s="1">
        <v>37307</v>
      </c>
      <c r="B766">
        <v>19.39</v>
      </c>
      <c r="C766">
        <v>20.29</v>
      </c>
      <c r="D766">
        <v>20.88</v>
      </c>
      <c r="E766">
        <v>19.86</v>
      </c>
      <c r="F766">
        <v>20.52</v>
      </c>
      <c r="G766">
        <f t="shared" si="23"/>
        <v>-3.2692361685542279E-2</v>
      </c>
      <c r="H766">
        <f t="shared" si="24"/>
        <v>0.45126355781642669</v>
      </c>
    </row>
    <row r="767" spans="1:8" x14ac:dyDescent="0.25">
      <c r="A767" s="1">
        <v>37308</v>
      </c>
      <c r="B767">
        <v>19.899999999999999</v>
      </c>
      <c r="C767">
        <v>20.95</v>
      </c>
      <c r="D767">
        <v>20.43</v>
      </c>
      <c r="E767">
        <v>20.37</v>
      </c>
      <c r="F767">
        <v>19.86</v>
      </c>
      <c r="G767">
        <f t="shared" si="23"/>
        <v>2.5355571621687979E-2</v>
      </c>
      <c r="H767">
        <f t="shared" si="24"/>
        <v>0.45256716846800177</v>
      </c>
    </row>
    <row r="768" spans="1:8" x14ac:dyDescent="0.25">
      <c r="A768" s="1">
        <v>37309</v>
      </c>
      <c r="B768">
        <v>20</v>
      </c>
      <c r="C768">
        <v>21.07</v>
      </c>
      <c r="D768">
        <v>20.95</v>
      </c>
      <c r="E768">
        <v>20.37</v>
      </c>
      <c r="F768">
        <v>20.37</v>
      </c>
      <c r="G768">
        <f t="shared" si="23"/>
        <v>0</v>
      </c>
      <c r="H768">
        <f t="shared" si="24"/>
        <v>0.45207040681113597</v>
      </c>
    </row>
    <row r="769" spans="1:8" x14ac:dyDescent="0.25">
      <c r="A769" s="1">
        <v>37312</v>
      </c>
      <c r="B769">
        <v>19.61</v>
      </c>
      <c r="C769">
        <v>20.48</v>
      </c>
      <c r="D769">
        <v>21.07</v>
      </c>
      <c r="E769">
        <v>19.98</v>
      </c>
      <c r="F769">
        <v>20.37</v>
      </c>
      <c r="G769">
        <f t="shared" si="23"/>
        <v>-1.9331457018307033E-2</v>
      </c>
      <c r="H769">
        <f t="shared" si="24"/>
        <v>0.45814904112151722</v>
      </c>
    </row>
    <row r="770" spans="1:8" x14ac:dyDescent="0.25">
      <c r="A770" s="1">
        <v>37313</v>
      </c>
      <c r="B770">
        <v>20.59</v>
      </c>
      <c r="C770">
        <v>21.41</v>
      </c>
      <c r="D770">
        <v>20.48</v>
      </c>
      <c r="E770">
        <v>20.86</v>
      </c>
      <c r="F770">
        <v>19.98</v>
      </c>
      <c r="G770">
        <f t="shared" si="23"/>
        <v>4.3101676352218829E-2</v>
      </c>
      <c r="H770">
        <f t="shared" si="24"/>
        <v>0.47904217348668154</v>
      </c>
    </row>
    <row r="771" spans="1:8" x14ac:dyDescent="0.25">
      <c r="A771" s="1">
        <v>37314</v>
      </c>
      <c r="B771">
        <v>20.58</v>
      </c>
      <c r="C771">
        <v>21.29</v>
      </c>
      <c r="D771">
        <v>21.41</v>
      </c>
      <c r="E771">
        <v>20.85</v>
      </c>
      <c r="F771">
        <v>20.86</v>
      </c>
      <c r="G771">
        <f t="shared" si="23"/>
        <v>-4.7950132781582848E-4</v>
      </c>
      <c r="H771">
        <f t="shared" si="24"/>
        <v>0.47036704582457511</v>
      </c>
    </row>
    <row r="772" spans="1:8" x14ac:dyDescent="0.25">
      <c r="A772" s="1">
        <v>37315</v>
      </c>
      <c r="B772">
        <v>21.07</v>
      </c>
      <c r="C772">
        <v>21.74</v>
      </c>
      <c r="D772">
        <v>21.29</v>
      </c>
      <c r="E772">
        <v>21.33</v>
      </c>
      <c r="F772">
        <v>20.85</v>
      </c>
      <c r="G772">
        <f t="shared" si="23"/>
        <v>2.2760584238448518E-2</v>
      </c>
      <c r="H772">
        <f t="shared" si="24"/>
        <v>0.46189398887996863</v>
      </c>
    </row>
    <row r="773" spans="1:8" x14ac:dyDescent="0.25">
      <c r="A773" s="1">
        <v>37316</v>
      </c>
      <c r="B773">
        <v>21.57</v>
      </c>
      <c r="C773">
        <v>22.4</v>
      </c>
      <c r="D773">
        <v>21.74</v>
      </c>
      <c r="E773">
        <v>21.89</v>
      </c>
      <c r="F773">
        <v>21.33</v>
      </c>
      <c r="G773">
        <f t="shared" si="23"/>
        <v>2.591537905151254E-2</v>
      </c>
      <c r="H773">
        <f t="shared" si="24"/>
        <v>0.46435148792491182</v>
      </c>
    </row>
    <row r="774" spans="1:8" x14ac:dyDescent="0.25">
      <c r="A774" s="1">
        <v>37319</v>
      </c>
      <c r="B774">
        <v>21.52</v>
      </c>
      <c r="C774">
        <v>22.45</v>
      </c>
      <c r="D774">
        <v>22.4</v>
      </c>
      <c r="E774">
        <v>21.94</v>
      </c>
      <c r="F774">
        <v>21.89</v>
      </c>
      <c r="G774">
        <f t="shared" si="23"/>
        <v>2.2815433123126961E-3</v>
      </c>
      <c r="H774">
        <f t="shared" si="24"/>
        <v>0.44734806769938168</v>
      </c>
    </row>
    <row r="775" spans="1:8" x14ac:dyDescent="0.25">
      <c r="A775" s="1">
        <v>37320</v>
      </c>
      <c r="B775">
        <v>22.31</v>
      </c>
      <c r="C775">
        <v>23.17</v>
      </c>
      <c r="D775">
        <v>22.45</v>
      </c>
      <c r="E775">
        <v>22.79</v>
      </c>
      <c r="F775">
        <v>21.94</v>
      </c>
      <c r="G775">
        <f t="shared" si="23"/>
        <v>3.8010388410508522E-2</v>
      </c>
      <c r="H775">
        <f t="shared" si="24"/>
        <v>0.45840248527817135</v>
      </c>
    </row>
    <row r="776" spans="1:8" x14ac:dyDescent="0.25">
      <c r="A776" s="1">
        <v>37321</v>
      </c>
      <c r="B776">
        <v>22.18</v>
      </c>
      <c r="C776">
        <v>23.15</v>
      </c>
      <c r="D776">
        <v>23.17</v>
      </c>
      <c r="E776">
        <v>22.72</v>
      </c>
      <c r="F776">
        <v>22.79</v>
      </c>
      <c r="G776">
        <f t="shared" si="23"/>
        <v>-3.0762494046422989E-3</v>
      </c>
      <c r="H776">
        <f t="shared" si="24"/>
        <v>0.4539484947572327</v>
      </c>
    </row>
    <row r="777" spans="1:8" x14ac:dyDescent="0.25">
      <c r="A777" s="1">
        <v>37322</v>
      </c>
      <c r="B777">
        <v>22.76</v>
      </c>
      <c r="C777">
        <v>23.71</v>
      </c>
      <c r="D777">
        <v>23.15</v>
      </c>
      <c r="E777">
        <v>23.3</v>
      </c>
      <c r="F777">
        <v>22.72</v>
      </c>
      <c r="G777">
        <f t="shared" si="23"/>
        <v>2.5207766718704276E-2</v>
      </c>
      <c r="H777">
        <f t="shared" si="24"/>
        <v>0.45054331460435582</v>
      </c>
    </row>
    <row r="778" spans="1:8" x14ac:dyDescent="0.25">
      <c r="A778" s="1">
        <v>37323</v>
      </c>
      <c r="B778">
        <v>22.74</v>
      </c>
      <c r="C778">
        <v>23.84</v>
      </c>
      <c r="D778">
        <v>23.71</v>
      </c>
      <c r="E778">
        <v>23.33</v>
      </c>
      <c r="F778">
        <v>23.3</v>
      </c>
      <c r="G778">
        <f t="shared" si="23"/>
        <v>1.2867254616835903E-3</v>
      </c>
      <c r="H778">
        <f t="shared" si="24"/>
        <v>0.44819349136073611</v>
      </c>
    </row>
    <row r="779" spans="1:8" x14ac:dyDescent="0.25">
      <c r="A779" s="1">
        <v>37326</v>
      </c>
      <c r="B779">
        <v>23.33</v>
      </c>
      <c r="C779">
        <v>24.31</v>
      </c>
      <c r="D779">
        <v>23.84</v>
      </c>
      <c r="E779">
        <v>23.89</v>
      </c>
      <c r="F779">
        <v>23.33</v>
      </c>
      <c r="G779">
        <f t="shared" si="23"/>
        <v>2.3719875304379585E-2</v>
      </c>
      <c r="H779">
        <f t="shared" si="24"/>
        <v>0.44712512219353057</v>
      </c>
    </row>
    <row r="780" spans="1:8" x14ac:dyDescent="0.25">
      <c r="A780" s="1">
        <v>37327</v>
      </c>
      <c r="B780">
        <v>23.19</v>
      </c>
      <c r="C780">
        <v>24.2</v>
      </c>
      <c r="D780">
        <v>24.31</v>
      </c>
      <c r="E780">
        <v>23.7</v>
      </c>
      <c r="F780">
        <v>23.89</v>
      </c>
      <c r="G780">
        <f t="shared" si="23"/>
        <v>-7.9849131966326908E-3</v>
      </c>
      <c r="H780">
        <f t="shared" si="24"/>
        <v>0.35729299653431601</v>
      </c>
    </row>
    <row r="781" spans="1:8" x14ac:dyDescent="0.25">
      <c r="A781" s="1">
        <v>37328</v>
      </c>
      <c r="B781">
        <v>23.38</v>
      </c>
      <c r="C781">
        <v>24.16</v>
      </c>
      <c r="D781">
        <v>24.2</v>
      </c>
      <c r="E781">
        <v>23.89</v>
      </c>
      <c r="F781">
        <v>23.7</v>
      </c>
      <c r="G781">
        <f t="shared" si="23"/>
        <v>7.9849131966326335E-3</v>
      </c>
      <c r="H781">
        <f t="shared" si="24"/>
        <v>0.29843779449674468</v>
      </c>
    </row>
    <row r="782" spans="1:8" x14ac:dyDescent="0.25">
      <c r="A782" s="1">
        <v>37329</v>
      </c>
      <c r="B782">
        <v>23.53</v>
      </c>
      <c r="C782">
        <v>24.56</v>
      </c>
      <c r="D782">
        <v>24.16</v>
      </c>
      <c r="E782">
        <v>24.06</v>
      </c>
      <c r="F782">
        <v>23.89</v>
      </c>
      <c r="G782">
        <f t="shared" si="23"/>
        <v>7.0907492088144852E-3</v>
      </c>
      <c r="H782">
        <f t="shared" si="24"/>
        <v>0.29824289601419379</v>
      </c>
    </row>
    <row r="783" spans="1:8" x14ac:dyDescent="0.25">
      <c r="A783" s="1">
        <v>37330</v>
      </c>
      <c r="B783">
        <v>23.84</v>
      </c>
      <c r="C783">
        <v>24.51</v>
      </c>
      <c r="D783">
        <v>24.56</v>
      </c>
      <c r="E783">
        <v>48.61</v>
      </c>
      <c r="F783">
        <v>48.730000000000004</v>
      </c>
      <c r="G783">
        <f t="shared" si="23"/>
        <v>-2.465585798050745E-3</v>
      </c>
      <c r="H783">
        <f t="shared" si="24"/>
        <v>0.29700009885815803</v>
      </c>
    </row>
    <row r="784" spans="1:8" x14ac:dyDescent="0.25">
      <c r="A784" s="1">
        <v>37333</v>
      </c>
      <c r="B784">
        <v>24.46</v>
      </c>
      <c r="C784">
        <v>25.11</v>
      </c>
      <c r="D784">
        <v>24.51</v>
      </c>
      <c r="E784">
        <v>25.07</v>
      </c>
      <c r="F784">
        <v>24.55</v>
      </c>
      <c r="G784">
        <f t="shared" si="23"/>
        <v>2.0960057929672333E-2</v>
      </c>
      <c r="H784">
        <f t="shared" si="24"/>
        <v>0.29930873741050473</v>
      </c>
    </row>
    <row r="785" spans="1:8" x14ac:dyDescent="0.25">
      <c r="A785" s="1">
        <v>37334</v>
      </c>
      <c r="B785">
        <v>24.35</v>
      </c>
      <c r="C785">
        <v>24.88</v>
      </c>
      <c r="D785">
        <v>25.11</v>
      </c>
      <c r="E785">
        <v>24.91</v>
      </c>
      <c r="F785">
        <v>25.07</v>
      </c>
      <c r="G785">
        <f t="shared" si="23"/>
        <v>-6.4025828961129802E-3</v>
      </c>
      <c r="H785">
        <f t="shared" si="24"/>
        <v>0.30448678740115653</v>
      </c>
    </row>
    <row r="786" spans="1:8" x14ac:dyDescent="0.25">
      <c r="A786" s="1">
        <v>37335</v>
      </c>
      <c r="B786">
        <v>24.29</v>
      </c>
      <c r="C786">
        <v>24.9</v>
      </c>
      <c r="D786">
        <v>24.88</v>
      </c>
      <c r="E786">
        <v>24.66</v>
      </c>
      <c r="F786">
        <v>24.91</v>
      </c>
      <c r="G786">
        <f t="shared" si="23"/>
        <v>-1.0086831537890792E-2</v>
      </c>
      <c r="H786">
        <f t="shared" si="24"/>
        <v>0.2727875139937655</v>
      </c>
    </row>
    <row r="787" spans="1:8" x14ac:dyDescent="0.25">
      <c r="A787" s="1">
        <v>37336</v>
      </c>
      <c r="B787">
        <v>24.95</v>
      </c>
      <c r="C787">
        <v>24.9</v>
      </c>
      <c r="D787">
        <v>24.9</v>
      </c>
      <c r="E787">
        <v>25.42</v>
      </c>
      <c r="F787">
        <v>24.66</v>
      </c>
      <c r="G787">
        <f t="shared" si="23"/>
        <v>3.0353768025109785E-2</v>
      </c>
      <c r="H787">
        <f t="shared" si="24"/>
        <v>0.27713621500253605</v>
      </c>
    </row>
    <row r="788" spans="1:8" x14ac:dyDescent="0.25">
      <c r="A788" s="1">
        <v>37337</v>
      </c>
      <c r="B788">
        <v>24.99</v>
      </c>
      <c r="C788">
        <v>50.25</v>
      </c>
      <c r="D788">
        <v>50.51</v>
      </c>
      <c r="E788">
        <v>25.36</v>
      </c>
      <c r="F788">
        <v>25.42</v>
      </c>
      <c r="G788">
        <f t="shared" si="23"/>
        <v>-2.3631361922828906E-3</v>
      </c>
      <c r="H788">
        <f t="shared" si="24"/>
        <v>0.27838477374299714</v>
      </c>
    </row>
    <row r="789" spans="1:8" x14ac:dyDescent="0.25">
      <c r="A789" s="1">
        <v>37340</v>
      </c>
      <c r="B789">
        <v>24.77</v>
      </c>
      <c r="C789">
        <v>24.99</v>
      </c>
      <c r="D789">
        <v>25.35</v>
      </c>
      <c r="E789">
        <v>25.13</v>
      </c>
      <c r="F789">
        <v>25.36</v>
      </c>
      <c r="G789">
        <f t="shared" ref="G789:G852" si="25">LN(E789/F789)</f>
        <v>-9.1107780135244194E-3</v>
      </c>
      <c r="H789">
        <f t="shared" ref="H789:H852" si="26">STDEV(G770:G789)*SQRT(252)</f>
        <v>0.26628880029101148</v>
      </c>
    </row>
    <row r="790" spans="1:8" x14ac:dyDescent="0.25">
      <c r="A790" s="1">
        <v>37341</v>
      </c>
      <c r="B790">
        <v>24.96</v>
      </c>
      <c r="C790">
        <v>25.36</v>
      </c>
      <c r="D790">
        <v>24.99</v>
      </c>
      <c r="E790">
        <v>25.31</v>
      </c>
      <c r="F790">
        <v>25.13</v>
      </c>
      <c r="G790">
        <f t="shared" si="25"/>
        <v>7.1372230015319567E-3</v>
      </c>
      <c r="H790">
        <f t="shared" si="26"/>
        <v>0.23653270768681794</v>
      </c>
    </row>
    <row r="791" spans="1:8" x14ac:dyDescent="0.25">
      <c r="A791" s="1">
        <v>37342</v>
      </c>
      <c r="B791">
        <v>25.09</v>
      </c>
      <c r="C791">
        <v>25.87</v>
      </c>
      <c r="D791">
        <v>25.36</v>
      </c>
      <c r="E791">
        <v>25.44</v>
      </c>
      <c r="F791">
        <v>25.31</v>
      </c>
      <c r="G791">
        <f t="shared" si="25"/>
        <v>5.1231639148888782E-3</v>
      </c>
      <c r="H791">
        <f t="shared" si="26"/>
        <v>0.23452766042278067</v>
      </c>
    </row>
    <row r="792" spans="1:8" x14ac:dyDescent="0.25">
      <c r="A792" s="1">
        <v>37343</v>
      </c>
      <c r="B792">
        <v>25.6</v>
      </c>
      <c r="C792">
        <v>26.31</v>
      </c>
      <c r="D792">
        <v>25.87</v>
      </c>
      <c r="E792">
        <v>25.92</v>
      </c>
      <c r="F792">
        <v>25.44</v>
      </c>
      <c r="G792">
        <f t="shared" si="25"/>
        <v>1.8692133012152546E-2</v>
      </c>
      <c r="H792">
        <f t="shared" si="26"/>
        <v>0.23174768107495008</v>
      </c>
    </row>
    <row r="793" spans="1:8" x14ac:dyDescent="0.25">
      <c r="A793" s="1">
        <v>37348</v>
      </c>
      <c r="B793">
        <v>27.26</v>
      </c>
      <c r="C793">
        <v>27.71</v>
      </c>
      <c r="D793">
        <v>26.88</v>
      </c>
      <c r="E793">
        <v>27.66</v>
      </c>
      <c r="F793">
        <v>25.92</v>
      </c>
      <c r="G793">
        <f t="shared" si="25"/>
        <v>6.4972454752538128E-2</v>
      </c>
      <c r="H793">
        <f t="shared" si="26"/>
        <v>0.30141828100640622</v>
      </c>
    </row>
    <row r="794" spans="1:8" x14ac:dyDescent="0.25">
      <c r="A794" s="1">
        <v>37349</v>
      </c>
      <c r="B794">
        <v>26.71</v>
      </c>
      <c r="C794">
        <v>27.56</v>
      </c>
      <c r="D794">
        <v>27.71</v>
      </c>
      <c r="E794">
        <v>27.27</v>
      </c>
      <c r="F794">
        <v>27.66</v>
      </c>
      <c r="G794">
        <f t="shared" si="25"/>
        <v>-1.4200129379114966E-2</v>
      </c>
      <c r="H794">
        <f t="shared" si="26"/>
        <v>0.31288639437771926</v>
      </c>
    </row>
    <row r="795" spans="1:8" x14ac:dyDescent="0.25">
      <c r="A795" s="1">
        <v>37350</v>
      </c>
      <c r="B795">
        <v>26.7</v>
      </c>
      <c r="C795">
        <v>26.58</v>
      </c>
      <c r="D795">
        <v>27.56</v>
      </c>
      <c r="E795">
        <v>27.31</v>
      </c>
      <c r="F795">
        <v>27.27</v>
      </c>
      <c r="G795">
        <f t="shared" si="25"/>
        <v>1.4657386281163778E-3</v>
      </c>
      <c r="H795">
        <f t="shared" si="26"/>
        <v>0.29550388233204722</v>
      </c>
    </row>
    <row r="796" spans="1:8" x14ac:dyDescent="0.25">
      <c r="A796" s="1">
        <v>37351</v>
      </c>
      <c r="B796">
        <v>25.33</v>
      </c>
      <c r="C796">
        <v>26.21</v>
      </c>
      <c r="D796">
        <v>26.58</v>
      </c>
      <c r="E796">
        <v>25.99</v>
      </c>
      <c r="F796">
        <v>27.31</v>
      </c>
      <c r="G796">
        <f t="shared" si="25"/>
        <v>-4.954108683221474E-2</v>
      </c>
      <c r="H796">
        <f t="shared" si="26"/>
        <v>0.35787307862270556</v>
      </c>
    </row>
    <row r="797" spans="1:8" x14ac:dyDescent="0.25">
      <c r="A797" s="1">
        <v>37354</v>
      </c>
      <c r="B797">
        <v>26.3</v>
      </c>
      <c r="C797">
        <v>26.54</v>
      </c>
      <c r="D797">
        <v>26.21</v>
      </c>
      <c r="E797">
        <v>27.02</v>
      </c>
      <c r="F797">
        <v>25.99</v>
      </c>
      <c r="G797">
        <f t="shared" si="25"/>
        <v>3.8865483878654052E-2</v>
      </c>
      <c r="H797">
        <f t="shared" si="26"/>
        <v>0.37085043172123217</v>
      </c>
    </row>
    <row r="798" spans="1:8" x14ac:dyDescent="0.25">
      <c r="A798" s="1">
        <v>37355</v>
      </c>
      <c r="B798">
        <v>25.19</v>
      </c>
      <c r="C798">
        <v>25.82</v>
      </c>
      <c r="D798">
        <v>26.54</v>
      </c>
      <c r="E798">
        <v>26.08</v>
      </c>
      <c r="F798">
        <v>27.02</v>
      </c>
      <c r="G798">
        <f t="shared" si="25"/>
        <v>-3.5408595473600674E-2</v>
      </c>
      <c r="H798">
        <f t="shared" si="26"/>
        <v>0.39918910340644292</v>
      </c>
    </row>
    <row r="799" spans="1:8" x14ac:dyDescent="0.25">
      <c r="A799" s="1">
        <v>37356</v>
      </c>
      <c r="B799">
        <v>24.89</v>
      </c>
      <c r="C799">
        <v>26.13</v>
      </c>
      <c r="D799">
        <v>25.82</v>
      </c>
      <c r="E799">
        <v>26.01</v>
      </c>
      <c r="F799">
        <v>26.08</v>
      </c>
      <c r="G799">
        <f t="shared" si="25"/>
        <v>-2.6876575978919295E-3</v>
      </c>
      <c r="H799">
        <f t="shared" si="26"/>
        <v>0.39323436786949345</v>
      </c>
    </row>
    <row r="800" spans="1:8" x14ac:dyDescent="0.25">
      <c r="A800" s="1">
        <v>37357</v>
      </c>
      <c r="B800">
        <v>23.76</v>
      </c>
      <c r="C800">
        <v>24.99</v>
      </c>
      <c r="D800">
        <v>26.13</v>
      </c>
      <c r="E800">
        <v>25.04</v>
      </c>
      <c r="F800">
        <v>26.01</v>
      </c>
      <c r="G800">
        <f t="shared" si="25"/>
        <v>-3.8006533228662508E-2</v>
      </c>
      <c r="H800">
        <f t="shared" si="26"/>
        <v>0.41813028707173006</v>
      </c>
    </row>
    <row r="801" spans="1:8" x14ac:dyDescent="0.25">
      <c r="A801" s="1">
        <v>37358</v>
      </c>
      <c r="B801">
        <v>23.01</v>
      </c>
      <c r="C801">
        <v>23.47</v>
      </c>
      <c r="D801">
        <v>24.99</v>
      </c>
      <c r="E801">
        <v>24.28</v>
      </c>
      <c r="F801">
        <v>25.04</v>
      </c>
      <c r="G801">
        <f t="shared" si="25"/>
        <v>-3.0821580040600156E-2</v>
      </c>
      <c r="H801">
        <f t="shared" si="26"/>
        <v>0.43272904891063829</v>
      </c>
    </row>
    <row r="802" spans="1:8" x14ac:dyDescent="0.25">
      <c r="A802" s="1">
        <v>37361</v>
      </c>
      <c r="B802">
        <v>23.34</v>
      </c>
      <c r="C802">
        <v>24.57</v>
      </c>
      <c r="D802">
        <v>23.47</v>
      </c>
      <c r="E802">
        <v>24.7</v>
      </c>
      <c r="F802">
        <v>24.28</v>
      </c>
      <c r="G802">
        <f t="shared" si="25"/>
        <v>1.7150277442633817E-2</v>
      </c>
      <c r="H802">
        <f t="shared" si="26"/>
        <v>0.43647156411796284</v>
      </c>
    </row>
    <row r="803" spans="1:8" x14ac:dyDescent="0.25">
      <c r="A803" s="1">
        <v>37362</v>
      </c>
      <c r="B803">
        <v>23.95</v>
      </c>
      <c r="C803">
        <v>24.75</v>
      </c>
      <c r="D803">
        <v>24.57</v>
      </c>
      <c r="E803">
        <v>24.57</v>
      </c>
      <c r="F803">
        <v>24.06</v>
      </c>
      <c r="G803">
        <f t="shared" si="25"/>
        <v>2.0975475986554994E-2</v>
      </c>
      <c r="H803">
        <f t="shared" si="26"/>
        <v>0.44247607404739803</v>
      </c>
    </row>
    <row r="804" spans="1:8" x14ac:dyDescent="0.25">
      <c r="A804" s="1">
        <v>37363</v>
      </c>
      <c r="B804">
        <v>24.98</v>
      </c>
      <c r="C804">
        <v>25.94</v>
      </c>
      <c r="D804">
        <v>24.75</v>
      </c>
      <c r="E804">
        <v>25.38</v>
      </c>
      <c r="F804">
        <v>24.57</v>
      </c>
      <c r="G804">
        <f t="shared" si="25"/>
        <v>3.243527575315374E-2</v>
      </c>
      <c r="H804">
        <f t="shared" si="26"/>
        <v>0.45101268586694609</v>
      </c>
    </row>
    <row r="805" spans="1:8" x14ac:dyDescent="0.25">
      <c r="A805" s="1">
        <v>37364</v>
      </c>
      <c r="B805">
        <v>25.72</v>
      </c>
      <c r="C805">
        <v>26.18</v>
      </c>
      <c r="D805">
        <v>25.94</v>
      </c>
      <c r="E805">
        <v>25.77</v>
      </c>
      <c r="F805">
        <v>25.38</v>
      </c>
      <c r="G805">
        <f t="shared" si="25"/>
        <v>1.5249562378032169E-2</v>
      </c>
      <c r="H805">
        <f t="shared" si="26"/>
        <v>0.45225584279543235</v>
      </c>
    </row>
    <row r="806" spans="1:8" x14ac:dyDescent="0.25">
      <c r="A806" s="1">
        <v>37365</v>
      </c>
      <c r="B806">
        <v>25.8</v>
      </c>
      <c r="C806">
        <v>26.38</v>
      </c>
      <c r="D806">
        <v>26.18</v>
      </c>
      <c r="E806">
        <v>25.85</v>
      </c>
      <c r="F806">
        <v>25.77</v>
      </c>
      <c r="G806">
        <f t="shared" si="25"/>
        <v>3.0995762901645267E-3</v>
      </c>
      <c r="H806">
        <f t="shared" si="26"/>
        <v>0.44960566530977469</v>
      </c>
    </row>
    <row r="807" spans="1:8" x14ac:dyDescent="0.25">
      <c r="A807" s="1">
        <v>37368</v>
      </c>
      <c r="B807">
        <v>25.99</v>
      </c>
      <c r="C807">
        <v>26.27</v>
      </c>
      <c r="D807">
        <v>26.38</v>
      </c>
      <c r="E807">
        <v>25.89</v>
      </c>
      <c r="F807">
        <v>25.85</v>
      </c>
      <c r="G807">
        <f t="shared" si="25"/>
        <v>1.5461928090080327E-3</v>
      </c>
      <c r="H807">
        <f t="shared" si="26"/>
        <v>0.43841797384967995</v>
      </c>
    </row>
    <row r="808" spans="1:8" x14ac:dyDescent="0.25">
      <c r="A808" s="1">
        <v>37369</v>
      </c>
      <c r="B808">
        <v>26.31</v>
      </c>
      <c r="C808">
        <v>26.62</v>
      </c>
      <c r="D808">
        <v>26.4</v>
      </c>
      <c r="E808">
        <v>26</v>
      </c>
      <c r="F808">
        <v>25.89</v>
      </c>
      <c r="G808">
        <f t="shared" si="25"/>
        <v>4.239744258035744E-3</v>
      </c>
      <c r="H808">
        <f t="shared" si="26"/>
        <v>0.43812715353734283</v>
      </c>
    </row>
    <row r="809" spans="1:8" x14ac:dyDescent="0.25">
      <c r="A809" s="1">
        <v>37370</v>
      </c>
      <c r="B809">
        <v>26.35</v>
      </c>
      <c r="C809">
        <v>26.38</v>
      </c>
      <c r="D809">
        <v>26.62</v>
      </c>
      <c r="E809">
        <v>25.76</v>
      </c>
      <c r="F809">
        <v>26</v>
      </c>
      <c r="G809">
        <f t="shared" si="25"/>
        <v>-9.2736367853291021E-3</v>
      </c>
      <c r="H809">
        <f t="shared" si="26"/>
        <v>0.43818506355752235</v>
      </c>
    </row>
    <row r="810" spans="1:8" x14ac:dyDescent="0.25">
      <c r="A810" s="1">
        <v>37371</v>
      </c>
      <c r="B810">
        <v>26.33</v>
      </c>
      <c r="C810">
        <v>26.73</v>
      </c>
      <c r="D810">
        <v>26.38</v>
      </c>
      <c r="E810">
        <v>25.93</v>
      </c>
      <c r="F810">
        <v>25.76</v>
      </c>
      <c r="G810">
        <f t="shared" si="25"/>
        <v>6.5776983144201573E-3</v>
      </c>
      <c r="H810">
        <f t="shared" si="26"/>
        <v>0.43811188084267494</v>
      </c>
    </row>
    <row r="811" spans="1:8" x14ac:dyDescent="0.25">
      <c r="A811" s="1">
        <v>37372</v>
      </c>
      <c r="B811">
        <v>26.64</v>
      </c>
      <c r="C811">
        <v>27.11</v>
      </c>
      <c r="D811">
        <v>26.73</v>
      </c>
      <c r="E811">
        <v>26.19</v>
      </c>
      <c r="F811">
        <v>25.93</v>
      </c>
      <c r="G811">
        <f t="shared" si="25"/>
        <v>9.9770589690476533E-3</v>
      </c>
      <c r="H811">
        <f t="shared" si="26"/>
        <v>0.43883220931788419</v>
      </c>
    </row>
    <row r="812" spans="1:8" x14ac:dyDescent="0.25">
      <c r="A812" s="1">
        <v>37375</v>
      </c>
      <c r="B812">
        <v>27.22</v>
      </c>
      <c r="C812">
        <v>27.57</v>
      </c>
      <c r="D812">
        <v>27.11</v>
      </c>
      <c r="E812">
        <v>26.68</v>
      </c>
      <c r="F812">
        <v>26.19</v>
      </c>
      <c r="G812">
        <f t="shared" si="25"/>
        <v>1.8536562527802447E-2</v>
      </c>
      <c r="H812">
        <f t="shared" si="26"/>
        <v>0.43875766401557809</v>
      </c>
    </row>
    <row r="813" spans="1:8" x14ac:dyDescent="0.25">
      <c r="A813" s="1">
        <v>37376</v>
      </c>
      <c r="B813">
        <v>27.01</v>
      </c>
      <c r="C813">
        <v>27.29</v>
      </c>
      <c r="D813">
        <v>27.57</v>
      </c>
      <c r="E813">
        <v>26.47</v>
      </c>
      <c r="F813">
        <v>26.68</v>
      </c>
      <c r="G813">
        <f t="shared" si="25"/>
        <v>-7.9022048084131501E-3</v>
      </c>
      <c r="H813">
        <f t="shared" si="26"/>
        <v>0.37303618689819773</v>
      </c>
    </row>
    <row r="814" spans="1:8" x14ac:dyDescent="0.25">
      <c r="A814" s="1">
        <v>37377</v>
      </c>
      <c r="B814">
        <v>26.46</v>
      </c>
      <c r="C814">
        <v>26.75</v>
      </c>
      <c r="D814">
        <v>27.29</v>
      </c>
      <c r="E814">
        <v>25.87</v>
      </c>
      <c r="F814">
        <v>26.47</v>
      </c>
      <c r="G814">
        <f t="shared" si="25"/>
        <v>-2.2928020041072063E-2</v>
      </c>
      <c r="H814">
        <f t="shared" si="26"/>
        <v>0.3784154518284642</v>
      </c>
    </row>
    <row r="815" spans="1:8" x14ac:dyDescent="0.25">
      <c r="A815" s="1">
        <v>37378</v>
      </c>
      <c r="B815">
        <v>26.03</v>
      </c>
      <c r="C815">
        <v>26.24</v>
      </c>
      <c r="D815">
        <v>26.75</v>
      </c>
      <c r="E815">
        <v>25.43</v>
      </c>
      <c r="F815">
        <v>25.87</v>
      </c>
      <c r="G815">
        <f t="shared" si="25"/>
        <v>-1.7154416763909563E-2</v>
      </c>
      <c r="H815">
        <f t="shared" si="26"/>
        <v>0.38234749604745144</v>
      </c>
    </row>
    <row r="816" spans="1:8" x14ac:dyDescent="0.25">
      <c r="A816" s="1">
        <v>37379</v>
      </c>
      <c r="B816">
        <v>26.31</v>
      </c>
      <c r="C816">
        <v>26.62</v>
      </c>
      <c r="D816">
        <v>26.24</v>
      </c>
      <c r="E816">
        <v>25.75</v>
      </c>
      <c r="F816">
        <v>25.43</v>
      </c>
      <c r="G816">
        <f t="shared" si="25"/>
        <v>1.2505047675716875E-2</v>
      </c>
      <c r="H816">
        <f t="shared" si="26"/>
        <v>0.34185911528128365</v>
      </c>
    </row>
    <row r="817" spans="1:8" x14ac:dyDescent="0.25">
      <c r="A817" s="1">
        <v>37383</v>
      </c>
      <c r="B817">
        <v>25.92</v>
      </c>
      <c r="C817">
        <v>26.63</v>
      </c>
      <c r="D817">
        <v>26.12</v>
      </c>
      <c r="E817">
        <v>25.41</v>
      </c>
      <c r="F817">
        <v>25.75</v>
      </c>
      <c r="G817">
        <f t="shared" si="25"/>
        <v>-1.3291829777672478E-2</v>
      </c>
      <c r="H817">
        <f t="shared" si="26"/>
        <v>0.3139216585525802</v>
      </c>
    </row>
    <row r="818" spans="1:8" x14ac:dyDescent="0.25">
      <c r="A818" s="1">
        <v>37384</v>
      </c>
      <c r="B818">
        <v>26.48</v>
      </c>
      <c r="C818">
        <v>27.85</v>
      </c>
      <c r="D818">
        <v>26.63</v>
      </c>
      <c r="E818">
        <v>26.03</v>
      </c>
      <c r="F818">
        <v>25.41</v>
      </c>
      <c r="G818">
        <f t="shared" si="25"/>
        <v>2.4106921674401253E-2</v>
      </c>
      <c r="H818">
        <f t="shared" si="26"/>
        <v>0.30008973115544202</v>
      </c>
    </row>
    <row r="819" spans="1:8" x14ac:dyDescent="0.25">
      <c r="A819" s="1">
        <v>37385</v>
      </c>
      <c r="B819">
        <v>26.29</v>
      </c>
      <c r="C819">
        <v>27.68</v>
      </c>
      <c r="D819">
        <v>27.85</v>
      </c>
      <c r="E819">
        <v>25.94</v>
      </c>
      <c r="F819">
        <v>26.03</v>
      </c>
      <c r="G819">
        <f t="shared" si="25"/>
        <v>-3.4635401181762207E-3</v>
      </c>
      <c r="H819">
        <f t="shared" si="26"/>
        <v>0.30023622056622273</v>
      </c>
    </row>
    <row r="820" spans="1:8" x14ac:dyDescent="0.25">
      <c r="A820" s="1">
        <v>37386</v>
      </c>
      <c r="B820">
        <v>26.55</v>
      </c>
      <c r="C820">
        <v>27.99</v>
      </c>
      <c r="D820">
        <v>27.68</v>
      </c>
      <c r="E820">
        <v>26.38</v>
      </c>
      <c r="F820">
        <v>25.94</v>
      </c>
      <c r="G820">
        <f t="shared" si="25"/>
        <v>1.6819968400870525E-2</v>
      </c>
      <c r="H820">
        <f t="shared" si="26"/>
        <v>0.26651273347082949</v>
      </c>
    </row>
    <row r="821" spans="1:8" x14ac:dyDescent="0.25">
      <c r="A821" s="1">
        <v>37389</v>
      </c>
      <c r="B821">
        <v>26.49</v>
      </c>
      <c r="C821">
        <v>28.38</v>
      </c>
      <c r="D821">
        <v>27.99</v>
      </c>
      <c r="E821">
        <v>26.57</v>
      </c>
      <c r="F821">
        <v>26.38</v>
      </c>
      <c r="G821">
        <f t="shared" si="25"/>
        <v>7.1766124825537164E-3</v>
      </c>
      <c r="H821">
        <f t="shared" si="26"/>
        <v>0.23281894023684574</v>
      </c>
    </row>
    <row r="822" spans="1:8" x14ac:dyDescent="0.25">
      <c r="A822" s="1">
        <v>37390</v>
      </c>
      <c r="B822">
        <v>27.17</v>
      </c>
      <c r="C822">
        <v>29.36</v>
      </c>
      <c r="D822">
        <v>28.38</v>
      </c>
      <c r="E822">
        <v>27.31</v>
      </c>
      <c r="F822">
        <v>26.57</v>
      </c>
      <c r="G822">
        <f t="shared" si="25"/>
        <v>2.7470175713891341E-2</v>
      </c>
      <c r="H822">
        <f t="shared" si="26"/>
        <v>0.24217443173280312</v>
      </c>
    </row>
    <row r="823" spans="1:8" x14ac:dyDescent="0.25">
      <c r="A823" s="1">
        <v>37391</v>
      </c>
      <c r="B823">
        <v>25.91</v>
      </c>
      <c r="C823">
        <v>28.15</v>
      </c>
      <c r="D823">
        <v>29.36</v>
      </c>
      <c r="E823">
        <v>26.17</v>
      </c>
      <c r="F823">
        <v>27.31</v>
      </c>
      <c r="G823">
        <f t="shared" si="25"/>
        <v>-4.2639218943559022E-2</v>
      </c>
      <c r="H823">
        <f t="shared" si="26"/>
        <v>0.29143339725613404</v>
      </c>
    </row>
    <row r="824" spans="1:8" x14ac:dyDescent="0.25">
      <c r="A824" s="1">
        <v>37392</v>
      </c>
      <c r="B824">
        <v>25.91</v>
      </c>
      <c r="C824">
        <v>27.95</v>
      </c>
      <c r="D824">
        <v>28.15</v>
      </c>
      <c r="E824">
        <v>26.22</v>
      </c>
      <c r="F824">
        <v>26.17</v>
      </c>
      <c r="G824">
        <f t="shared" si="25"/>
        <v>1.9087617934991621E-3</v>
      </c>
      <c r="H824">
        <f t="shared" si="26"/>
        <v>0.27011956640380269</v>
      </c>
    </row>
    <row r="825" spans="1:8" x14ac:dyDescent="0.25">
      <c r="A825" s="1">
        <v>37393</v>
      </c>
      <c r="B825">
        <v>25.85</v>
      </c>
      <c r="C825">
        <v>28.18</v>
      </c>
      <c r="D825">
        <v>27.95</v>
      </c>
      <c r="E825">
        <v>26.36</v>
      </c>
      <c r="F825">
        <v>26.38</v>
      </c>
      <c r="G825">
        <f t="shared" si="25"/>
        <v>-7.584376548620417E-4</v>
      </c>
      <c r="H825">
        <f t="shared" si="26"/>
        <v>0.26534743196889332</v>
      </c>
    </row>
    <row r="826" spans="1:8" x14ac:dyDescent="0.25">
      <c r="A826" s="1">
        <v>37396</v>
      </c>
      <c r="B826">
        <v>25.82</v>
      </c>
      <c r="C826">
        <v>28.33</v>
      </c>
      <c r="D826">
        <v>28.18</v>
      </c>
      <c r="E826">
        <v>26.38</v>
      </c>
      <c r="F826">
        <v>26.36</v>
      </c>
      <c r="G826">
        <f t="shared" si="25"/>
        <v>7.5843765486195822E-4</v>
      </c>
      <c r="H826">
        <f t="shared" si="26"/>
        <v>0.26521166782159539</v>
      </c>
    </row>
    <row r="827" spans="1:8" x14ac:dyDescent="0.25">
      <c r="A827" s="1">
        <v>37397</v>
      </c>
      <c r="B827">
        <v>24.69</v>
      </c>
      <c r="C827">
        <v>27.33</v>
      </c>
      <c r="D827">
        <v>28.33</v>
      </c>
      <c r="E827">
        <v>25.6</v>
      </c>
      <c r="F827">
        <v>26.38</v>
      </c>
      <c r="G827">
        <f t="shared" si="25"/>
        <v>-3.0013795803651645E-2</v>
      </c>
      <c r="H827">
        <f t="shared" si="26"/>
        <v>0.28668398019471059</v>
      </c>
    </row>
    <row r="828" spans="1:8" x14ac:dyDescent="0.25">
      <c r="A828" s="1">
        <v>37398</v>
      </c>
      <c r="B828">
        <v>24.28</v>
      </c>
      <c r="C828">
        <v>26.37</v>
      </c>
      <c r="D828">
        <v>26.43</v>
      </c>
      <c r="E828">
        <v>25.5</v>
      </c>
      <c r="F828">
        <v>25.6</v>
      </c>
      <c r="G828">
        <f t="shared" si="25"/>
        <v>-3.9138993211363287E-3</v>
      </c>
      <c r="H828">
        <f t="shared" si="26"/>
        <v>0.28621804772681508</v>
      </c>
    </row>
    <row r="829" spans="1:8" x14ac:dyDescent="0.25">
      <c r="A829" s="1">
        <v>37399</v>
      </c>
      <c r="B829">
        <v>24.13</v>
      </c>
      <c r="C829">
        <v>26.15</v>
      </c>
      <c r="D829">
        <v>26.37</v>
      </c>
      <c r="E829">
        <v>25.39</v>
      </c>
      <c r="F829">
        <v>25.5</v>
      </c>
      <c r="G829">
        <f t="shared" si="25"/>
        <v>-4.3230564477933575E-3</v>
      </c>
      <c r="H829">
        <f t="shared" si="26"/>
        <v>0.2849196378305498</v>
      </c>
    </row>
    <row r="830" spans="1:8" x14ac:dyDescent="0.25">
      <c r="A830" s="1">
        <v>37400</v>
      </c>
      <c r="B830">
        <v>24.14</v>
      </c>
      <c r="C830">
        <v>25.88</v>
      </c>
      <c r="D830">
        <v>26.15</v>
      </c>
      <c r="E830">
        <v>25.18</v>
      </c>
      <c r="F830">
        <v>25.39</v>
      </c>
      <c r="G830">
        <f t="shared" si="25"/>
        <v>-8.3053671003860338E-3</v>
      </c>
      <c r="H830">
        <f t="shared" si="26"/>
        <v>0.28454818503721985</v>
      </c>
    </row>
    <row r="831" spans="1:8" x14ac:dyDescent="0.25">
      <c r="A831" s="1">
        <v>37404</v>
      </c>
      <c r="B831">
        <v>24.22</v>
      </c>
      <c r="C831">
        <v>25.27</v>
      </c>
      <c r="D831">
        <v>25.88</v>
      </c>
      <c r="E831">
        <v>24.76</v>
      </c>
      <c r="F831">
        <v>24.94</v>
      </c>
      <c r="G831">
        <f t="shared" si="25"/>
        <v>-7.2434924354950253E-3</v>
      </c>
      <c r="H831">
        <f t="shared" si="26"/>
        <v>0.2816688732933082</v>
      </c>
    </row>
    <row r="832" spans="1:8" x14ac:dyDescent="0.25">
      <c r="A832" s="1">
        <v>37405</v>
      </c>
      <c r="B832">
        <v>24.63</v>
      </c>
      <c r="C832">
        <v>25.76</v>
      </c>
      <c r="D832">
        <v>25.27</v>
      </c>
      <c r="E832">
        <v>25.12</v>
      </c>
      <c r="F832">
        <v>24.76</v>
      </c>
      <c r="G832">
        <f t="shared" si="25"/>
        <v>1.4434893783602484E-2</v>
      </c>
      <c r="H832">
        <f t="shared" si="26"/>
        <v>0.27793176650182722</v>
      </c>
    </row>
    <row r="833" spans="1:8" x14ac:dyDescent="0.25">
      <c r="A833" s="1">
        <v>37406</v>
      </c>
      <c r="B833">
        <v>23.5</v>
      </c>
      <c r="C833">
        <v>24.67</v>
      </c>
      <c r="D833">
        <v>25.76</v>
      </c>
      <c r="E833">
        <v>24.05</v>
      </c>
      <c r="F833">
        <v>25.12</v>
      </c>
      <c r="G833">
        <f t="shared" si="25"/>
        <v>-4.3529345048227717E-2</v>
      </c>
      <c r="H833">
        <f t="shared" si="26"/>
        <v>0.31308990480301985</v>
      </c>
    </row>
    <row r="834" spans="1:8" x14ac:dyDescent="0.25">
      <c r="A834" s="1">
        <v>37407</v>
      </c>
      <c r="B834">
        <v>23.89</v>
      </c>
      <c r="C834">
        <v>25.31</v>
      </c>
      <c r="D834">
        <v>24.67</v>
      </c>
      <c r="E834">
        <v>24.05</v>
      </c>
      <c r="F834">
        <v>24.05</v>
      </c>
      <c r="G834">
        <f t="shared" si="25"/>
        <v>0</v>
      </c>
      <c r="H834">
        <f t="shared" si="26"/>
        <v>0.30580005354546769</v>
      </c>
    </row>
    <row r="835" spans="1:8" x14ac:dyDescent="0.25">
      <c r="A835" s="1">
        <v>37412</v>
      </c>
      <c r="B835">
        <v>23.2</v>
      </c>
      <c r="C835">
        <v>24.89</v>
      </c>
      <c r="D835">
        <v>25.33</v>
      </c>
      <c r="E835">
        <v>24.18</v>
      </c>
      <c r="F835">
        <v>24.05</v>
      </c>
      <c r="G835">
        <f t="shared" si="25"/>
        <v>5.390848634876373E-3</v>
      </c>
      <c r="H835">
        <f t="shared" si="26"/>
        <v>0.30287936326620096</v>
      </c>
    </row>
    <row r="836" spans="1:8" x14ac:dyDescent="0.25">
      <c r="A836" s="1">
        <v>37413</v>
      </c>
      <c r="B836">
        <v>23.32</v>
      </c>
      <c r="C836">
        <v>24.79</v>
      </c>
      <c r="D836">
        <v>24.89</v>
      </c>
      <c r="E836">
        <v>24.22</v>
      </c>
      <c r="F836">
        <v>24.18</v>
      </c>
      <c r="G836">
        <f t="shared" si="25"/>
        <v>1.6528929382995943E-3</v>
      </c>
      <c r="H836">
        <f t="shared" si="26"/>
        <v>0.29823615493222611</v>
      </c>
    </row>
    <row r="837" spans="1:8" x14ac:dyDescent="0.25">
      <c r="A837" s="1">
        <v>37414</v>
      </c>
      <c r="B837">
        <v>23.1</v>
      </c>
      <c r="C837">
        <v>24.75</v>
      </c>
      <c r="D837">
        <v>24.79</v>
      </c>
      <c r="E837">
        <v>23.99</v>
      </c>
      <c r="F837">
        <v>24.22</v>
      </c>
      <c r="G837">
        <f t="shared" si="25"/>
        <v>-9.5416612733429801E-3</v>
      </c>
      <c r="H837">
        <f t="shared" si="26"/>
        <v>0.29679465297625651</v>
      </c>
    </row>
    <row r="838" spans="1:8" x14ac:dyDescent="0.25">
      <c r="A838" s="1">
        <v>37417</v>
      </c>
      <c r="B838">
        <v>22.92</v>
      </c>
      <c r="C838">
        <v>24.29</v>
      </c>
      <c r="D838">
        <v>24.75</v>
      </c>
      <c r="E838">
        <v>23.66</v>
      </c>
      <c r="F838">
        <v>23.99</v>
      </c>
      <c r="G838">
        <f t="shared" si="25"/>
        <v>-1.3851218301362446E-2</v>
      </c>
      <c r="H838">
        <f t="shared" si="26"/>
        <v>0.28151229602477551</v>
      </c>
    </row>
    <row r="839" spans="1:8" x14ac:dyDescent="0.25">
      <c r="A839" s="1">
        <v>37418</v>
      </c>
      <c r="B839">
        <v>22.61</v>
      </c>
      <c r="C839">
        <v>24.12</v>
      </c>
      <c r="D839">
        <v>24.29</v>
      </c>
      <c r="E839">
        <v>23.3</v>
      </c>
      <c r="F839">
        <v>23.66</v>
      </c>
      <c r="G839">
        <f t="shared" si="25"/>
        <v>-1.5332497978585852E-2</v>
      </c>
      <c r="H839">
        <f t="shared" si="26"/>
        <v>0.28401905682303741</v>
      </c>
    </row>
    <row r="840" spans="1:8" x14ac:dyDescent="0.25">
      <c r="A840" s="1">
        <v>37419</v>
      </c>
      <c r="B840">
        <v>22.85</v>
      </c>
      <c r="C840">
        <v>24.64</v>
      </c>
      <c r="D840">
        <v>24.12</v>
      </c>
      <c r="E840">
        <v>23.51</v>
      </c>
      <c r="F840">
        <v>23.3</v>
      </c>
      <c r="G840">
        <f t="shared" si="25"/>
        <v>8.9725019803232435E-3</v>
      </c>
      <c r="H840">
        <f t="shared" si="26"/>
        <v>0.27723756184054571</v>
      </c>
    </row>
    <row r="841" spans="1:8" x14ac:dyDescent="0.25">
      <c r="A841" s="1">
        <v>37420</v>
      </c>
      <c r="B841">
        <v>23.47</v>
      </c>
      <c r="C841">
        <v>25.64</v>
      </c>
      <c r="D841">
        <v>24.64</v>
      </c>
      <c r="E841">
        <v>24.06</v>
      </c>
      <c r="F841">
        <v>23.51</v>
      </c>
      <c r="G841">
        <f t="shared" si="25"/>
        <v>2.3124847994554512E-2</v>
      </c>
      <c r="H841">
        <f t="shared" si="26"/>
        <v>0.29234213509077989</v>
      </c>
    </row>
    <row r="842" spans="1:8" x14ac:dyDescent="0.25">
      <c r="A842" s="1">
        <v>37421</v>
      </c>
      <c r="B842">
        <v>24.29</v>
      </c>
      <c r="C842">
        <v>25.94</v>
      </c>
      <c r="D842">
        <v>25.64</v>
      </c>
      <c r="E842">
        <v>24.99</v>
      </c>
      <c r="F842">
        <v>24.72</v>
      </c>
      <c r="G842">
        <f t="shared" si="25"/>
        <v>1.0863112257370931E-2</v>
      </c>
      <c r="H842">
        <f t="shared" si="26"/>
        <v>0.27336586968465643</v>
      </c>
    </row>
    <row r="843" spans="1:8" x14ac:dyDescent="0.25">
      <c r="A843" s="1">
        <v>37424</v>
      </c>
      <c r="B843">
        <v>24.79</v>
      </c>
      <c r="C843">
        <v>26.09</v>
      </c>
      <c r="D843">
        <v>25.94</v>
      </c>
      <c r="E843">
        <v>25.24</v>
      </c>
      <c r="F843">
        <v>24.99</v>
      </c>
      <c r="G843">
        <f t="shared" si="25"/>
        <v>9.9542928261513279E-3</v>
      </c>
      <c r="H843">
        <f t="shared" si="26"/>
        <v>0.24069010452901943</v>
      </c>
    </row>
    <row r="844" spans="1:8" x14ac:dyDescent="0.25">
      <c r="A844" s="1">
        <v>37425</v>
      </c>
      <c r="B844">
        <v>24.44</v>
      </c>
      <c r="C844">
        <v>25.43</v>
      </c>
      <c r="D844">
        <v>26.09</v>
      </c>
      <c r="E844">
        <v>24.79</v>
      </c>
      <c r="F844">
        <v>25.24</v>
      </c>
      <c r="G844">
        <f t="shared" si="25"/>
        <v>-1.7989691625913209E-2</v>
      </c>
      <c r="H844">
        <f t="shared" si="26"/>
        <v>0.24563430626334862</v>
      </c>
    </row>
    <row r="845" spans="1:8" x14ac:dyDescent="0.25">
      <c r="A845" s="1">
        <v>37426</v>
      </c>
      <c r="B845">
        <v>24.25</v>
      </c>
      <c r="C845">
        <v>25.31</v>
      </c>
      <c r="D845">
        <v>25.43</v>
      </c>
      <c r="E845">
        <v>24.55</v>
      </c>
      <c r="F845">
        <v>24.79</v>
      </c>
      <c r="G845">
        <f t="shared" si="25"/>
        <v>-9.7284918065695392E-3</v>
      </c>
      <c r="H845">
        <f t="shared" si="26"/>
        <v>0.24613590355961915</v>
      </c>
    </row>
    <row r="846" spans="1:8" x14ac:dyDescent="0.25">
      <c r="A846" s="1">
        <v>37427</v>
      </c>
      <c r="B846">
        <v>24.78</v>
      </c>
      <c r="C846">
        <v>25.53</v>
      </c>
      <c r="D846">
        <v>25.31</v>
      </c>
      <c r="E846">
        <v>25.07</v>
      </c>
      <c r="F846">
        <v>24.55</v>
      </c>
      <c r="G846">
        <f t="shared" si="25"/>
        <v>2.0960057929672333E-2</v>
      </c>
      <c r="H846">
        <f t="shared" si="26"/>
        <v>0.26173635191882089</v>
      </c>
    </row>
    <row r="847" spans="1:8" x14ac:dyDescent="0.25">
      <c r="A847" s="1">
        <v>37428</v>
      </c>
      <c r="B847">
        <v>24.5</v>
      </c>
      <c r="C847">
        <v>25.82</v>
      </c>
      <c r="D847">
        <v>25.95</v>
      </c>
      <c r="E847">
        <v>24.75</v>
      </c>
      <c r="F847">
        <v>25.07</v>
      </c>
      <c r="G847">
        <f t="shared" si="25"/>
        <v>-1.2846423155502735E-2</v>
      </c>
      <c r="H847">
        <f t="shared" si="26"/>
        <v>0.24517205118988977</v>
      </c>
    </row>
    <row r="848" spans="1:8" x14ac:dyDescent="0.25">
      <c r="A848" s="1">
        <v>37431</v>
      </c>
      <c r="B848">
        <v>25.16</v>
      </c>
      <c r="C848">
        <v>26.47</v>
      </c>
      <c r="D848">
        <v>25.82</v>
      </c>
      <c r="E848">
        <v>25.27</v>
      </c>
      <c r="F848">
        <v>24.75</v>
      </c>
      <c r="G848">
        <f t="shared" si="25"/>
        <v>2.0792432385403466E-2</v>
      </c>
      <c r="H848">
        <f t="shared" si="26"/>
        <v>0.25867895559039905</v>
      </c>
    </row>
    <row r="849" spans="1:8" x14ac:dyDescent="0.25">
      <c r="A849" s="1">
        <v>37432</v>
      </c>
      <c r="B849">
        <v>25.12</v>
      </c>
      <c r="C849">
        <v>26.32</v>
      </c>
      <c r="D849">
        <v>26.47</v>
      </c>
      <c r="E849">
        <v>25.2</v>
      </c>
      <c r="F849">
        <v>25.27</v>
      </c>
      <c r="G849">
        <f t="shared" si="25"/>
        <v>-2.7739268827252079E-3</v>
      </c>
      <c r="H849">
        <f t="shared" si="26"/>
        <v>0.25849938984212789</v>
      </c>
    </row>
    <row r="850" spans="1:8" x14ac:dyDescent="0.25">
      <c r="A850" s="1">
        <v>37433</v>
      </c>
      <c r="B850">
        <v>25</v>
      </c>
      <c r="C850">
        <v>26.76</v>
      </c>
      <c r="D850">
        <v>26.32</v>
      </c>
      <c r="E850">
        <v>25.24</v>
      </c>
      <c r="F850">
        <v>25.2</v>
      </c>
      <c r="G850">
        <f t="shared" si="25"/>
        <v>1.5860431556347797E-3</v>
      </c>
      <c r="H850">
        <f t="shared" si="26"/>
        <v>0.25730033626451865</v>
      </c>
    </row>
    <row r="851" spans="1:8" x14ac:dyDescent="0.25">
      <c r="A851" s="1">
        <v>37434</v>
      </c>
      <c r="B851">
        <v>25.31</v>
      </c>
      <c r="C851">
        <v>26.86</v>
      </c>
      <c r="D851">
        <v>26.76</v>
      </c>
      <c r="E851">
        <v>25.45</v>
      </c>
      <c r="F851">
        <v>25.24</v>
      </c>
      <c r="G851">
        <f t="shared" si="25"/>
        <v>8.2857053235193268E-3</v>
      </c>
      <c r="H851">
        <f t="shared" si="26"/>
        <v>0.25801028567403683</v>
      </c>
    </row>
    <row r="852" spans="1:8" x14ac:dyDescent="0.25">
      <c r="A852" s="1">
        <v>37435</v>
      </c>
      <c r="B852">
        <v>25.44</v>
      </c>
      <c r="C852">
        <v>26.86</v>
      </c>
      <c r="D852">
        <v>26.86</v>
      </c>
      <c r="E852">
        <v>25.57</v>
      </c>
      <c r="F852">
        <v>25.45</v>
      </c>
      <c r="G852">
        <f t="shared" si="25"/>
        <v>4.7040463065635332E-3</v>
      </c>
      <c r="H852">
        <f t="shared" si="26"/>
        <v>0.25306498199536698</v>
      </c>
    </row>
    <row r="853" spans="1:8" x14ac:dyDescent="0.25">
      <c r="A853" s="1">
        <v>37438</v>
      </c>
      <c r="B853">
        <v>25.5</v>
      </c>
      <c r="C853">
        <v>26.81</v>
      </c>
      <c r="D853">
        <v>26.86</v>
      </c>
      <c r="E853">
        <v>25.64</v>
      </c>
      <c r="F853">
        <v>25.57</v>
      </c>
      <c r="G853">
        <f t="shared" ref="G853:G916" si="27">LN(E853/F853)</f>
        <v>2.7338427493740778E-3</v>
      </c>
      <c r="H853">
        <f t="shared" ref="H853:H916" si="28">STDEV(G834:G853)*SQRT(252)</f>
        <v>0.19535000838520156</v>
      </c>
    </row>
    <row r="854" spans="1:8" x14ac:dyDescent="0.25">
      <c r="A854" s="1">
        <v>37439</v>
      </c>
      <c r="B854">
        <v>25.76</v>
      </c>
      <c r="C854">
        <v>26.77</v>
      </c>
      <c r="D854">
        <v>26.81</v>
      </c>
      <c r="E854">
        <v>25.75</v>
      </c>
      <c r="F854">
        <v>25.64</v>
      </c>
      <c r="G854">
        <f t="shared" si="27"/>
        <v>4.2809950572757667E-3</v>
      </c>
      <c r="H854">
        <f t="shared" si="28"/>
        <v>0.19540395730589652</v>
      </c>
    </row>
    <row r="855" spans="1:8" x14ac:dyDescent="0.25">
      <c r="A855" s="1">
        <v>37440</v>
      </c>
      <c r="B855">
        <v>25.86</v>
      </c>
      <c r="C855">
        <v>26.8</v>
      </c>
      <c r="D855">
        <v>26.77</v>
      </c>
      <c r="E855">
        <v>25.84</v>
      </c>
      <c r="F855">
        <v>25.75</v>
      </c>
      <c r="G855">
        <f t="shared" si="27"/>
        <v>3.4890518046558848E-3</v>
      </c>
      <c r="H855">
        <f t="shared" si="28"/>
        <v>0.19509059482366384</v>
      </c>
    </row>
    <row r="856" spans="1:8" x14ac:dyDescent="0.25">
      <c r="A856" s="1">
        <v>37445</v>
      </c>
      <c r="B856">
        <v>25.09</v>
      </c>
      <c r="C856">
        <v>26.07</v>
      </c>
      <c r="D856">
        <v>26.8</v>
      </c>
      <c r="E856">
        <v>25.08</v>
      </c>
      <c r="F856">
        <v>25.73</v>
      </c>
      <c r="G856">
        <f t="shared" si="27"/>
        <v>-2.5586910528932968E-2</v>
      </c>
      <c r="H856">
        <f t="shared" si="28"/>
        <v>0.2182577471380544</v>
      </c>
    </row>
    <row r="857" spans="1:8" x14ac:dyDescent="0.25">
      <c r="A857" s="1">
        <v>37446</v>
      </c>
      <c r="B857">
        <v>25.18</v>
      </c>
      <c r="C857">
        <v>26.09</v>
      </c>
      <c r="D857">
        <v>26.07</v>
      </c>
      <c r="E857">
        <v>25.17</v>
      </c>
      <c r="F857">
        <v>25.08</v>
      </c>
      <c r="G857">
        <f t="shared" si="27"/>
        <v>3.5820933825046557E-3</v>
      </c>
      <c r="H857">
        <f t="shared" si="28"/>
        <v>0.21511471796533604</v>
      </c>
    </row>
    <row r="858" spans="1:8" x14ac:dyDescent="0.25">
      <c r="A858" s="1">
        <v>37447</v>
      </c>
      <c r="B858">
        <v>25.99</v>
      </c>
      <c r="C858">
        <v>26.77</v>
      </c>
      <c r="D858">
        <v>26.09</v>
      </c>
      <c r="E858">
        <v>25.93</v>
      </c>
      <c r="F858">
        <v>25.17</v>
      </c>
      <c r="G858">
        <f t="shared" si="27"/>
        <v>2.974779040334842E-2</v>
      </c>
      <c r="H858">
        <f t="shared" si="28"/>
        <v>0.22966880011393903</v>
      </c>
    </row>
    <row r="859" spans="1:8" x14ac:dyDescent="0.25">
      <c r="A859" s="1">
        <v>37448</v>
      </c>
      <c r="B859">
        <v>26.02</v>
      </c>
      <c r="C859">
        <v>26.83</v>
      </c>
      <c r="D859">
        <v>26.77</v>
      </c>
      <c r="E859">
        <v>25.96</v>
      </c>
      <c r="F859">
        <v>25.93</v>
      </c>
      <c r="G859">
        <f t="shared" si="27"/>
        <v>1.156292285316322E-3</v>
      </c>
      <c r="H859">
        <f t="shared" si="28"/>
        <v>0.21900272078905353</v>
      </c>
    </row>
    <row r="860" spans="1:8" x14ac:dyDescent="0.25">
      <c r="A860" s="1">
        <v>37449</v>
      </c>
      <c r="B860">
        <v>26.38</v>
      </c>
      <c r="C860">
        <v>27.48</v>
      </c>
      <c r="D860">
        <v>26.83</v>
      </c>
      <c r="E860">
        <v>26.32</v>
      </c>
      <c r="F860">
        <v>25.96</v>
      </c>
      <c r="G860">
        <f t="shared" si="27"/>
        <v>1.377221462122709E-2</v>
      </c>
      <c r="H860">
        <f t="shared" si="28"/>
        <v>0.22102435427058978</v>
      </c>
    </row>
    <row r="861" spans="1:8" x14ac:dyDescent="0.25">
      <c r="A861" s="1">
        <v>37452</v>
      </c>
      <c r="B861">
        <v>25.67</v>
      </c>
      <c r="C861">
        <v>27.07</v>
      </c>
      <c r="D861">
        <v>27.48</v>
      </c>
      <c r="E861">
        <v>26.06</v>
      </c>
      <c r="F861">
        <v>26.32</v>
      </c>
      <c r="G861">
        <f t="shared" si="27"/>
        <v>-9.9275347604174426E-3</v>
      </c>
      <c r="H861">
        <f t="shared" si="28"/>
        <v>0.2151557224826795</v>
      </c>
    </row>
    <row r="862" spans="1:8" x14ac:dyDescent="0.25">
      <c r="A862" s="1">
        <v>37453</v>
      </c>
      <c r="B862">
        <v>26.04</v>
      </c>
      <c r="C862">
        <v>27.75</v>
      </c>
      <c r="D862">
        <v>27.07</v>
      </c>
      <c r="E862">
        <v>26.28</v>
      </c>
      <c r="F862">
        <v>26.06</v>
      </c>
      <c r="G862">
        <f t="shared" si="27"/>
        <v>8.4066219197107654E-3</v>
      </c>
      <c r="H862">
        <f t="shared" si="28"/>
        <v>0.21411690569685474</v>
      </c>
    </row>
    <row r="863" spans="1:8" x14ac:dyDescent="0.25">
      <c r="A863" s="1">
        <v>37454</v>
      </c>
      <c r="B863">
        <v>26.55</v>
      </c>
      <c r="C863">
        <v>27.88</v>
      </c>
      <c r="D863">
        <v>27.75</v>
      </c>
      <c r="E863">
        <v>26.44</v>
      </c>
      <c r="F863">
        <v>26.3</v>
      </c>
      <c r="G863">
        <f t="shared" si="27"/>
        <v>5.3090757997666929E-3</v>
      </c>
      <c r="H863">
        <f t="shared" si="28"/>
        <v>0.21266815103012759</v>
      </c>
    </row>
    <row r="864" spans="1:8" x14ac:dyDescent="0.25">
      <c r="A864" s="1">
        <v>37455</v>
      </c>
      <c r="B864">
        <v>26.49</v>
      </c>
      <c r="C864">
        <v>27.57</v>
      </c>
      <c r="D864">
        <v>27.88</v>
      </c>
      <c r="E864">
        <v>26.28</v>
      </c>
      <c r="F864">
        <v>26.44</v>
      </c>
      <c r="G864">
        <f t="shared" si="27"/>
        <v>-6.0698213670758337E-3</v>
      </c>
      <c r="H864">
        <f t="shared" si="28"/>
        <v>0.20134569802927998</v>
      </c>
    </row>
    <row r="865" spans="1:8" x14ac:dyDescent="0.25">
      <c r="A865" s="1">
        <v>37456</v>
      </c>
      <c r="B865">
        <v>26.64</v>
      </c>
      <c r="C865">
        <v>27.83</v>
      </c>
      <c r="D865">
        <v>27.57</v>
      </c>
      <c r="E865">
        <v>26.43</v>
      </c>
      <c r="F865">
        <v>26.28</v>
      </c>
      <c r="G865">
        <f t="shared" si="27"/>
        <v>5.6915349997880551E-3</v>
      </c>
      <c r="H865">
        <f t="shared" si="28"/>
        <v>0.19568177226054329</v>
      </c>
    </row>
    <row r="866" spans="1:8" x14ac:dyDescent="0.25">
      <c r="A866" s="1">
        <v>37459</v>
      </c>
      <c r="B866">
        <v>25.61</v>
      </c>
      <c r="C866">
        <v>26.6</v>
      </c>
      <c r="D866">
        <v>27.83</v>
      </c>
      <c r="E866">
        <v>25.42</v>
      </c>
      <c r="F866">
        <v>26.43</v>
      </c>
      <c r="G866">
        <f t="shared" si="27"/>
        <v>-3.8963462854889774E-2</v>
      </c>
      <c r="H866">
        <f t="shared" si="28"/>
        <v>0.2374063980555276</v>
      </c>
    </row>
    <row r="867" spans="1:8" x14ac:dyDescent="0.25">
      <c r="A867" s="1">
        <v>37460</v>
      </c>
      <c r="B867">
        <v>25.21</v>
      </c>
      <c r="C867">
        <v>26.31</v>
      </c>
      <c r="D867">
        <v>26.7</v>
      </c>
      <c r="E867">
        <v>25.04</v>
      </c>
      <c r="F867">
        <v>25.42</v>
      </c>
      <c r="G867">
        <f t="shared" si="27"/>
        <v>-1.5061719529410275E-2</v>
      </c>
      <c r="H867">
        <f t="shared" si="28"/>
        <v>0.23922702769546869</v>
      </c>
    </row>
    <row r="868" spans="1:8" x14ac:dyDescent="0.25">
      <c r="A868" s="1">
        <v>37461</v>
      </c>
      <c r="B868">
        <v>25.5</v>
      </c>
      <c r="C868">
        <v>26.87</v>
      </c>
      <c r="D868">
        <v>26.31</v>
      </c>
      <c r="E868">
        <v>25.33</v>
      </c>
      <c r="F868">
        <v>25.04</v>
      </c>
      <c r="G868">
        <f t="shared" si="27"/>
        <v>1.1514917781686101E-2</v>
      </c>
      <c r="H868">
        <f t="shared" si="28"/>
        <v>0.23104885356251417</v>
      </c>
    </row>
    <row r="869" spans="1:8" x14ac:dyDescent="0.25">
      <c r="A869" s="1">
        <v>37462</v>
      </c>
      <c r="B869">
        <v>25.44</v>
      </c>
      <c r="C869">
        <v>26.77</v>
      </c>
      <c r="D869">
        <v>26.87</v>
      </c>
      <c r="E869">
        <v>25.26</v>
      </c>
      <c r="F869">
        <v>25.33</v>
      </c>
      <c r="G869">
        <f t="shared" si="27"/>
        <v>-2.7673470912386549E-3</v>
      </c>
      <c r="H869">
        <f t="shared" si="28"/>
        <v>0.23104769602155187</v>
      </c>
    </row>
    <row r="870" spans="1:8" x14ac:dyDescent="0.25">
      <c r="A870" s="1">
        <v>37463</v>
      </c>
      <c r="B870">
        <v>25.23</v>
      </c>
      <c r="C870">
        <v>26.54</v>
      </c>
      <c r="D870">
        <v>26.77</v>
      </c>
      <c r="E870">
        <v>25.03</v>
      </c>
      <c r="F870">
        <v>25.26</v>
      </c>
      <c r="G870">
        <f t="shared" si="27"/>
        <v>-9.1470114786622713E-3</v>
      </c>
      <c r="H870">
        <f t="shared" si="28"/>
        <v>0.23338108693703694</v>
      </c>
    </row>
    <row r="871" spans="1:8" x14ac:dyDescent="0.25">
      <c r="A871" s="1">
        <v>37466</v>
      </c>
      <c r="B871">
        <v>25.27</v>
      </c>
      <c r="C871">
        <v>26.55</v>
      </c>
      <c r="D871">
        <v>26.54</v>
      </c>
      <c r="E871">
        <v>25</v>
      </c>
      <c r="F871">
        <v>25.03</v>
      </c>
      <c r="G871">
        <f t="shared" si="27"/>
        <v>-1.1992805754821268E-3</v>
      </c>
      <c r="H871">
        <f t="shared" si="28"/>
        <v>0.23120247337826311</v>
      </c>
    </row>
    <row r="872" spans="1:8" x14ac:dyDescent="0.25">
      <c r="A872" s="1">
        <v>37467</v>
      </c>
      <c r="B872">
        <v>26.08</v>
      </c>
      <c r="C872">
        <v>27.36</v>
      </c>
      <c r="D872">
        <v>26.55</v>
      </c>
      <c r="E872">
        <v>25.68</v>
      </c>
      <c r="F872">
        <v>25</v>
      </c>
      <c r="G872">
        <f t="shared" si="27"/>
        <v>2.683665395355957E-2</v>
      </c>
      <c r="H872">
        <f t="shared" si="28"/>
        <v>0.25061772140286104</v>
      </c>
    </row>
    <row r="873" spans="1:8" x14ac:dyDescent="0.25">
      <c r="A873" s="1">
        <v>37468</v>
      </c>
      <c r="B873">
        <v>25.85</v>
      </c>
      <c r="C873">
        <v>27.02</v>
      </c>
      <c r="D873">
        <v>27.36</v>
      </c>
      <c r="E873">
        <v>25.44</v>
      </c>
      <c r="F873">
        <v>25.68</v>
      </c>
      <c r="G873">
        <f t="shared" si="27"/>
        <v>-9.3897403498389188E-3</v>
      </c>
      <c r="H873">
        <f t="shared" si="28"/>
        <v>0.25279914612655918</v>
      </c>
    </row>
    <row r="874" spans="1:8" x14ac:dyDescent="0.25">
      <c r="A874" s="1">
        <v>37469</v>
      </c>
      <c r="B874">
        <v>25.47</v>
      </c>
      <c r="C874">
        <v>26.47</v>
      </c>
      <c r="D874">
        <v>27.02</v>
      </c>
      <c r="E874">
        <v>25.01</v>
      </c>
      <c r="F874">
        <v>25.44</v>
      </c>
      <c r="G874">
        <f t="shared" si="27"/>
        <v>-1.7046993582393664E-2</v>
      </c>
      <c r="H874">
        <f t="shared" si="28"/>
        <v>0.2590262323246813</v>
      </c>
    </row>
    <row r="875" spans="1:8" x14ac:dyDescent="0.25">
      <c r="A875" s="1">
        <v>37470</v>
      </c>
      <c r="B875">
        <v>25.76</v>
      </c>
      <c r="C875">
        <v>26.84</v>
      </c>
      <c r="D875">
        <v>26.47</v>
      </c>
      <c r="E875">
        <v>25.31</v>
      </c>
      <c r="F875">
        <v>25.01</v>
      </c>
      <c r="G875">
        <f t="shared" si="27"/>
        <v>1.1923829667504895E-2</v>
      </c>
      <c r="H875">
        <f t="shared" si="28"/>
        <v>0.26279015608414524</v>
      </c>
    </row>
    <row r="876" spans="1:8" x14ac:dyDescent="0.25">
      <c r="A876" s="1">
        <v>37473</v>
      </c>
      <c r="B876">
        <v>25.3</v>
      </c>
      <c r="C876">
        <v>26.58</v>
      </c>
      <c r="D876">
        <v>26.84</v>
      </c>
      <c r="E876">
        <v>24.89</v>
      </c>
      <c r="F876">
        <v>25.31</v>
      </c>
      <c r="G876">
        <f t="shared" si="27"/>
        <v>-1.6733458177531968E-2</v>
      </c>
      <c r="H876">
        <f t="shared" si="28"/>
        <v>0.25345496355563363</v>
      </c>
    </row>
    <row r="877" spans="1:8" x14ac:dyDescent="0.25">
      <c r="A877" s="1">
        <v>37474</v>
      </c>
      <c r="B877">
        <v>25.91</v>
      </c>
      <c r="C877">
        <v>27.17</v>
      </c>
      <c r="D877">
        <v>26.58</v>
      </c>
      <c r="E877">
        <v>25.53</v>
      </c>
      <c r="F877">
        <v>24.89</v>
      </c>
      <c r="G877">
        <f t="shared" si="27"/>
        <v>2.5388114873891875E-2</v>
      </c>
      <c r="H877">
        <f t="shared" si="28"/>
        <v>0.26934122080297879</v>
      </c>
    </row>
    <row r="878" spans="1:8" x14ac:dyDescent="0.25">
      <c r="A878" s="1">
        <v>37475</v>
      </c>
      <c r="B878">
        <v>25.33</v>
      </c>
      <c r="C878">
        <v>26.5</v>
      </c>
      <c r="D878">
        <v>27.17</v>
      </c>
      <c r="E878">
        <v>24.95</v>
      </c>
      <c r="F878">
        <v>25.53</v>
      </c>
      <c r="G878">
        <f t="shared" si="27"/>
        <v>-2.2980409055864865E-2</v>
      </c>
      <c r="H878">
        <f t="shared" si="28"/>
        <v>0.25866616796516539</v>
      </c>
    </row>
    <row r="879" spans="1:8" x14ac:dyDescent="0.25">
      <c r="A879" s="1">
        <v>37476</v>
      </c>
      <c r="B879">
        <v>25.34</v>
      </c>
      <c r="C879">
        <v>26.67</v>
      </c>
      <c r="D879">
        <v>26.5</v>
      </c>
      <c r="E879">
        <v>25.11</v>
      </c>
      <c r="F879">
        <v>24.95</v>
      </c>
      <c r="G879">
        <f t="shared" si="27"/>
        <v>6.3923509719658895E-3</v>
      </c>
      <c r="H879">
        <f t="shared" si="28"/>
        <v>0.26016739235311354</v>
      </c>
    </row>
    <row r="880" spans="1:8" x14ac:dyDescent="0.25">
      <c r="A880" s="1">
        <v>37477</v>
      </c>
      <c r="B880">
        <v>25.59</v>
      </c>
      <c r="C880">
        <v>26.86</v>
      </c>
      <c r="D880">
        <v>26.67</v>
      </c>
      <c r="E880">
        <v>25.34</v>
      </c>
      <c r="F880">
        <v>25.11</v>
      </c>
      <c r="G880">
        <f t="shared" si="27"/>
        <v>9.1180017234992767E-3</v>
      </c>
      <c r="H880">
        <f t="shared" si="28"/>
        <v>0.25700098390883275</v>
      </c>
    </row>
    <row r="881" spans="1:8" x14ac:dyDescent="0.25">
      <c r="A881" s="1">
        <v>37480</v>
      </c>
      <c r="B881">
        <v>26.31</v>
      </c>
      <c r="C881">
        <v>27.86</v>
      </c>
      <c r="D881">
        <v>26.86</v>
      </c>
      <c r="E881">
        <v>26.04</v>
      </c>
      <c r="F881">
        <v>25.34</v>
      </c>
      <c r="G881">
        <f t="shared" si="27"/>
        <v>2.724964244737554E-2</v>
      </c>
      <c r="H881">
        <f t="shared" si="28"/>
        <v>0.27492318000902388</v>
      </c>
    </row>
    <row r="882" spans="1:8" x14ac:dyDescent="0.25">
      <c r="A882" s="1">
        <v>37481</v>
      </c>
      <c r="B882">
        <v>26.49</v>
      </c>
      <c r="C882">
        <v>27.9</v>
      </c>
      <c r="D882">
        <v>27.86</v>
      </c>
      <c r="E882">
        <v>26.15</v>
      </c>
      <c r="F882">
        <v>26.04</v>
      </c>
      <c r="G882">
        <f t="shared" si="27"/>
        <v>4.2153731705634424E-3</v>
      </c>
      <c r="H882">
        <f t="shared" si="28"/>
        <v>0.27360731378838304</v>
      </c>
    </row>
    <row r="883" spans="1:8" x14ac:dyDescent="0.25">
      <c r="A883" s="1">
        <v>37482</v>
      </c>
      <c r="B883">
        <v>26.73</v>
      </c>
      <c r="C883">
        <v>28.15</v>
      </c>
      <c r="D883">
        <v>27.9</v>
      </c>
      <c r="E883">
        <v>26.38</v>
      </c>
      <c r="F883">
        <v>26.15</v>
      </c>
      <c r="G883">
        <f t="shared" si="27"/>
        <v>8.7569567782367318E-3</v>
      </c>
      <c r="H883">
        <f t="shared" si="28"/>
        <v>0.27481352153546479</v>
      </c>
    </row>
    <row r="884" spans="1:8" x14ac:dyDescent="0.25">
      <c r="A884" s="1">
        <v>37483</v>
      </c>
      <c r="B884">
        <v>27</v>
      </c>
      <c r="C884">
        <v>29.06</v>
      </c>
      <c r="D884">
        <v>28.15</v>
      </c>
      <c r="E884">
        <v>26.8</v>
      </c>
      <c r="F884">
        <v>26.38</v>
      </c>
      <c r="G884">
        <f t="shared" si="27"/>
        <v>1.5795740227642418E-2</v>
      </c>
      <c r="H884">
        <f t="shared" si="28"/>
        <v>0.27944924096293905</v>
      </c>
    </row>
    <row r="885" spans="1:8" x14ac:dyDescent="0.25">
      <c r="A885" s="1">
        <v>37484</v>
      </c>
      <c r="B885">
        <v>27.5</v>
      </c>
      <c r="C885">
        <v>29.33</v>
      </c>
      <c r="D885">
        <v>29.06</v>
      </c>
      <c r="E885">
        <v>27</v>
      </c>
      <c r="F885">
        <v>26.85</v>
      </c>
      <c r="G885">
        <f t="shared" si="27"/>
        <v>5.5710450494554295E-3</v>
      </c>
      <c r="H885">
        <f t="shared" si="28"/>
        <v>0.27942262148576003</v>
      </c>
    </row>
    <row r="886" spans="1:8" x14ac:dyDescent="0.25">
      <c r="A886" s="1">
        <v>37487</v>
      </c>
      <c r="B886">
        <v>27.75</v>
      </c>
      <c r="C886">
        <v>29.84</v>
      </c>
      <c r="D886">
        <v>29.33</v>
      </c>
      <c r="E886">
        <v>27.26</v>
      </c>
      <c r="F886">
        <v>27</v>
      </c>
      <c r="G886">
        <f t="shared" si="27"/>
        <v>9.5835602640575064E-3</v>
      </c>
      <c r="H886">
        <f t="shared" si="28"/>
        <v>0.23736654262211679</v>
      </c>
    </row>
    <row r="887" spans="1:8" x14ac:dyDescent="0.25">
      <c r="A887" s="1">
        <v>37488</v>
      </c>
      <c r="B887">
        <v>27.6</v>
      </c>
      <c r="C887">
        <v>30.11</v>
      </c>
      <c r="D887">
        <v>29.84</v>
      </c>
      <c r="E887">
        <v>27.1</v>
      </c>
      <c r="F887">
        <v>27.26</v>
      </c>
      <c r="G887">
        <f t="shared" si="27"/>
        <v>-5.8866983827313441E-3</v>
      </c>
      <c r="H887">
        <f t="shared" si="28"/>
        <v>0.23002196842115044</v>
      </c>
    </row>
    <row r="888" spans="1:8" x14ac:dyDescent="0.25">
      <c r="A888" s="1">
        <v>37489</v>
      </c>
      <c r="B888">
        <v>27.71</v>
      </c>
      <c r="C888">
        <v>29.24</v>
      </c>
      <c r="D888">
        <v>28.77</v>
      </c>
      <c r="E888">
        <v>27.41</v>
      </c>
      <c r="F888">
        <v>27.1</v>
      </c>
      <c r="G888">
        <f t="shared" si="27"/>
        <v>1.1374182429039164E-2</v>
      </c>
      <c r="H888">
        <f t="shared" si="28"/>
        <v>0.22996038216371767</v>
      </c>
    </row>
    <row r="889" spans="1:8" x14ac:dyDescent="0.25">
      <c r="A889" s="1">
        <v>37490</v>
      </c>
      <c r="B889">
        <v>27.37</v>
      </c>
      <c r="C889">
        <v>28.84</v>
      </c>
      <c r="D889">
        <v>29.24</v>
      </c>
      <c r="E889">
        <v>27.02</v>
      </c>
      <c r="F889">
        <v>27.41</v>
      </c>
      <c r="G889">
        <f t="shared" si="27"/>
        <v>-1.433057778264169E-2</v>
      </c>
      <c r="H889">
        <f t="shared" si="28"/>
        <v>0.23790140037855712</v>
      </c>
    </row>
    <row r="890" spans="1:8" x14ac:dyDescent="0.25">
      <c r="A890" s="1">
        <v>37491</v>
      </c>
      <c r="B890">
        <v>27.28</v>
      </c>
      <c r="C890">
        <v>28.63</v>
      </c>
      <c r="D890">
        <v>28.84</v>
      </c>
      <c r="E890">
        <v>26.99</v>
      </c>
      <c r="F890">
        <v>27.02</v>
      </c>
      <c r="G890">
        <f t="shared" si="27"/>
        <v>-1.1109055021395796E-3</v>
      </c>
      <c r="H890">
        <f t="shared" si="28"/>
        <v>0.23401471263523146</v>
      </c>
    </row>
    <row r="891" spans="1:8" x14ac:dyDescent="0.25">
      <c r="A891" s="1">
        <v>37495</v>
      </c>
      <c r="B891">
        <v>27.18</v>
      </c>
      <c r="C891">
        <v>28.83</v>
      </c>
      <c r="D891">
        <v>29.28</v>
      </c>
      <c r="E891">
        <v>27.22</v>
      </c>
      <c r="F891">
        <v>26.99</v>
      </c>
      <c r="G891">
        <f t="shared" si="27"/>
        <v>8.4855701934067867E-3</v>
      </c>
      <c r="H891">
        <f t="shared" si="28"/>
        <v>0.2338635252395134</v>
      </c>
    </row>
    <row r="892" spans="1:8" x14ac:dyDescent="0.25">
      <c r="A892" s="1">
        <v>37496</v>
      </c>
      <c r="B892">
        <v>26.86</v>
      </c>
      <c r="C892">
        <v>28.34</v>
      </c>
      <c r="D892">
        <v>28.83</v>
      </c>
      <c r="E892">
        <v>26.95</v>
      </c>
      <c r="F892">
        <v>27.22</v>
      </c>
      <c r="G892">
        <f t="shared" si="27"/>
        <v>-9.9686998683138905E-3</v>
      </c>
      <c r="H892">
        <f t="shared" si="28"/>
        <v>0.22275924494658345</v>
      </c>
    </row>
    <row r="893" spans="1:8" x14ac:dyDescent="0.25">
      <c r="A893" s="1">
        <v>37497</v>
      </c>
      <c r="B893">
        <v>27.43</v>
      </c>
      <c r="C893">
        <v>28.92</v>
      </c>
      <c r="D893">
        <v>28.34</v>
      </c>
      <c r="E893">
        <v>27.52</v>
      </c>
      <c r="F893">
        <v>26.95</v>
      </c>
      <c r="G893">
        <f t="shared" si="27"/>
        <v>2.0929715710136743E-2</v>
      </c>
      <c r="H893">
        <f t="shared" si="28"/>
        <v>0.22756643561061798</v>
      </c>
    </row>
    <row r="894" spans="1:8" x14ac:dyDescent="0.25">
      <c r="A894" s="1">
        <v>37498</v>
      </c>
      <c r="B894">
        <v>27.38</v>
      </c>
      <c r="C894">
        <v>28.98</v>
      </c>
      <c r="D894">
        <v>28.92</v>
      </c>
      <c r="E894">
        <v>27.47</v>
      </c>
      <c r="F894">
        <v>27.52</v>
      </c>
      <c r="G894">
        <f t="shared" si="27"/>
        <v>-1.8185129579604475E-3</v>
      </c>
      <c r="H894">
        <f t="shared" si="28"/>
        <v>0.21511061841672779</v>
      </c>
    </row>
    <row r="895" spans="1:8" x14ac:dyDescent="0.25">
      <c r="A895" s="1">
        <v>37502</v>
      </c>
      <c r="B895">
        <v>26.87</v>
      </c>
      <c r="C895">
        <v>27.79</v>
      </c>
      <c r="D895">
        <v>28.98</v>
      </c>
      <c r="E895">
        <v>26.57</v>
      </c>
      <c r="F895">
        <v>27.54</v>
      </c>
      <c r="G895">
        <f t="shared" si="27"/>
        <v>-3.585673352878662E-2</v>
      </c>
      <c r="H895">
        <f t="shared" si="28"/>
        <v>0.25642300891950259</v>
      </c>
    </row>
    <row r="896" spans="1:8" x14ac:dyDescent="0.25">
      <c r="A896" s="1">
        <v>37503</v>
      </c>
      <c r="B896">
        <v>27.15</v>
      </c>
      <c r="C896">
        <v>28.27</v>
      </c>
      <c r="D896">
        <v>27.79</v>
      </c>
      <c r="E896">
        <v>27.1</v>
      </c>
      <c r="F896">
        <v>26.57</v>
      </c>
      <c r="G896">
        <f t="shared" si="27"/>
        <v>1.9750968113933034E-2</v>
      </c>
      <c r="H896">
        <f t="shared" si="28"/>
        <v>0.2533625932624598</v>
      </c>
    </row>
    <row r="897" spans="1:8" x14ac:dyDescent="0.25">
      <c r="A897" s="1">
        <v>37504</v>
      </c>
      <c r="B897">
        <v>27.72</v>
      </c>
      <c r="C897">
        <v>28.98</v>
      </c>
      <c r="D897">
        <v>28.27</v>
      </c>
      <c r="E897">
        <v>27.66</v>
      </c>
      <c r="F897">
        <v>27.1</v>
      </c>
      <c r="G897">
        <f t="shared" si="27"/>
        <v>2.0453598350956878E-2</v>
      </c>
      <c r="H897">
        <f t="shared" si="28"/>
        <v>0.24840316051796649</v>
      </c>
    </row>
    <row r="898" spans="1:8" x14ac:dyDescent="0.25">
      <c r="A898" s="1">
        <v>37505</v>
      </c>
      <c r="B898">
        <v>28.36</v>
      </c>
      <c r="C898">
        <v>29.61</v>
      </c>
      <c r="D898">
        <v>28.98</v>
      </c>
      <c r="E898">
        <v>28.28</v>
      </c>
      <c r="F898">
        <v>27.66</v>
      </c>
      <c r="G898">
        <f t="shared" si="27"/>
        <v>2.2167514791759827E-2</v>
      </c>
      <c r="H898">
        <f t="shared" si="28"/>
        <v>0.23522592120075056</v>
      </c>
    </row>
    <row r="899" spans="1:8" x14ac:dyDescent="0.25">
      <c r="A899" s="1">
        <v>37508</v>
      </c>
      <c r="B899">
        <v>28.49</v>
      </c>
      <c r="C899">
        <v>29.73</v>
      </c>
      <c r="D899">
        <v>29.61</v>
      </c>
      <c r="E899">
        <v>28.49</v>
      </c>
      <c r="F899">
        <v>28.28</v>
      </c>
      <c r="G899">
        <f t="shared" si="27"/>
        <v>7.3983074814449254E-3</v>
      </c>
      <c r="H899">
        <f t="shared" si="28"/>
        <v>0.23527280041552862</v>
      </c>
    </row>
    <row r="900" spans="1:8" x14ac:dyDescent="0.25">
      <c r="A900" s="1">
        <v>37509</v>
      </c>
      <c r="B900">
        <v>28.58</v>
      </c>
      <c r="C900">
        <v>29.73</v>
      </c>
      <c r="D900">
        <v>29.73</v>
      </c>
      <c r="E900">
        <v>28.57</v>
      </c>
      <c r="F900">
        <v>28.49</v>
      </c>
      <c r="G900">
        <f t="shared" si="27"/>
        <v>2.8040677328648334E-3</v>
      </c>
      <c r="H900">
        <f t="shared" si="28"/>
        <v>0.23526390866916025</v>
      </c>
    </row>
    <row r="901" spans="1:8" x14ac:dyDescent="0.25">
      <c r="A901" s="1">
        <v>37510</v>
      </c>
      <c r="B901">
        <v>28.4</v>
      </c>
      <c r="C901">
        <v>29.77</v>
      </c>
      <c r="D901">
        <v>29.73</v>
      </c>
      <c r="E901">
        <v>28.39</v>
      </c>
      <c r="F901">
        <v>28.57</v>
      </c>
      <c r="G901">
        <f t="shared" si="27"/>
        <v>-6.3202457578018876E-3</v>
      </c>
      <c r="H901">
        <f t="shared" si="28"/>
        <v>0.22456294393060733</v>
      </c>
    </row>
    <row r="902" spans="1:8" x14ac:dyDescent="0.25">
      <c r="A902" s="1">
        <v>37511</v>
      </c>
      <c r="B902">
        <v>27.73</v>
      </c>
      <c r="C902">
        <v>28.85</v>
      </c>
      <c r="D902">
        <v>29.77</v>
      </c>
      <c r="E902">
        <v>27.73</v>
      </c>
      <c r="F902">
        <v>28.39</v>
      </c>
      <c r="G902">
        <f t="shared" si="27"/>
        <v>-2.3522110857193145E-2</v>
      </c>
      <c r="H902">
        <f t="shared" si="28"/>
        <v>0.24502541082187751</v>
      </c>
    </row>
    <row r="903" spans="1:8" x14ac:dyDescent="0.25">
      <c r="A903" s="1">
        <v>37512</v>
      </c>
      <c r="B903">
        <v>28.32</v>
      </c>
      <c r="C903">
        <v>29.81</v>
      </c>
      <c r="D903">
        <v>28.85</v>
      </c>
      <c r="E903">
        <v>56.980000000000004</v>
      </c>
      <c r="F903">
        <v>55.54</v>
      </c>
      <c r="G903">
        <f t="shared" si="27"/>
        <v>2.5596847191108742E-2</v>
      </c>
      <c r="H903">
        <f t="shared" si="28"/>
        <v>0.25750824019732316</v>
      </c>
    </row>
    <row r="904" spans="1:8" x14ac:dyDescent="0.25">
      <c r="A904" s="1">
        <v>37515</v>
      </c>
      <c r="B904">
        <v>28.3</v>
      </c>
      <c r="C904">
        <v>29.67</v>
      </c>
      <c r="D904">
        <v>29.81</v>
      </c>
      <c r="E904">
        <v>28.52</v>
      </c>
      <c r="F904">
        <v>28.67</v>
      </c>
      <c r="G904">
        <f t="shared" si="27"/>
        <v>-5.2456843491833337E-3</v>
      </c>
      <c r="H904">
        <f t="shared" si="28"/>
        <v>0.2550622593034757</v>
      </c>
    </row>
    <row r="905" spans="1:8" x14ac:dyDescent="0.25">
      <c r="A905" s="1">
        <v>37516</v>
      </c>
      <c r="B905">
        <v>27.86</v>
      </c>
      <c r="C905">
        <v>29.08</v>
      </c>
      <c r="D905">
        <v>29.67</v>
      </c>
      <c r="E905">
        <v>27.97</v>
      </c>
      <c r="F905">
        <v>28.52</v>
      </c>
      <c r="G905">
        <f t="shared" si="27"/>
        <v>-1.9473088332226822E-2</v>
      </c>
      <c r="H905">
        <f t="shared" si="28"/>
        <v>0.26631041190054067</v>
      </c>
    </row>
    <row r="906" spans="1:8" x14ac:dyDescent="0.25">
      <c r="A906" s="1">
        <v>37517</v>
      </c>
      <c r="B906">
        <v>28.24</v>
      </c>
      <c r="C906">
        <v>29.48</v>
      </c>
      <c r="D906">
        <v>29.08</v>
      </c>
      <c r="E906">
        <v>28.32</v>
      </c>
      <c r="F906">
        <v>27.97</v>
      </c>
      <c r="G906">
        <f t="shared" si="27"/>
        <v>1.2435761611650709E-2</v>
      </c>
      <c r="H906">
        <f t="shared" si="28"/>
        <v>0.26768301970009895</v>
      </c>
    </row>
    <row r="907" spans="1:8" x14ac:dyDescent="0.25">
      <c r="A907" s="1">
        <v>37518</v>
      </c>
      <c r="B907">
        <v>28.3</v>
      </c>
      <c r="C907">
        <v>29.5</v>
      </c>
      <c r="D907">
        <v>29.48</v>
      </c>
      <c r="E907">
        <v>28.38</v>
      </c>
      <c r="F907">
        <v>28.32</v>
      </c>
      <c r="G907">
        <f t="shared" si="27"/>
        <v>2.1164029063774721E-3</v>
      </c>
      <c r="H907">
        <f t="shared" si="28"/>
        <v>0.26630013538295855</v>
      </c>
    </row>
    <row r="908" spans="1:8" x14ac:dyDescent="0.25">
      <c r="A908" s="1">
        <v>37519</v>
      </c>
      <c r="B908">
        <v>28.55</v>
      </c>
      <c r="C908">
        <v>59.45</v>
      </c>
      <c r="D908">
        <v>59.239999999999995</v>
      </c>
      <c r="E908">
        <v>28.43</v>
      </c>
      <c r="F908">
        <v>28.38</v>
      </c>
      <c r="G908">
        <f t="shared" si="27"/>
        <v>1.7602539310117974E-3</v>
      </c>
      <c r="H908">
        <f t="shared" si="28"/>
        <v>0.26388826832108764</v>
      </c>
    </row>
    <row r="909" spans="1:8" x14ac:dyDescent="0.25">
      <c r="A909" s="1">
        <v>37522</v>
      </c>
      <c r="B909">
        <v>29.23</v>
      </c>
      <c r="C909">
        <v>30.71</v>
      </c>
      <c r="D909">
        <v>29.84</v>
      </c>
      <c r="E909">
        <v>29.13</v>
      </c>
      <c r="F909">
        <v>28.43</v>
      </c>
      <c r="G909">
        <f t="shared" si="27"/>
        <v>2.4323645308434734E-2</v>
      </c>
      <c r="H909">
        <f t="shared" si="28"/>
        <v>0.26911609975234607</v>
      </c>
    </row>
    <row r="910" spans="1:8" x14ac:dyDescent="0.25">
      <c r="A910" s="1">
        <v>37523</v>
      </c>
      <c r="B910">
        <v>29.23</v>
      </c>
      <c r="C910">
        <v>30.77</v>
      </c>
      <c r="D910">
        <v>30.71</v>
      </c>
      <c r="E910">
        <v>29.11</v>
      </c>
      <c r="F910">
        <v>29.13</v>
      </c>
      <c r="G910">
        <f t="shared" si="27"/>
        <v>-6.8681321381138124E-4</v>
      </c>
      <c r="H910">
        <f t="shared" si="28"/>
        <v>0.26902924624699193</v>
      </c>
    </row>
    <row r="911" spans="1:8" x14ac:dyDescent="0.25">
      <c r="A911" s="1">
        <v>37524</v>
      </c>
      <c r="B911">
        <v>29.25</v>
      </c>
      <c r="C911">
        <v>30.64</v>
      </c>
      <c r="D911">
        <v>30.77</v>
      </c>
      <c r="E911">
        <v>29.06</v>
      </c>
      <c r="F911">
        <v>29.11</v>
      </c>
      <c r="G911">
        <f t="shared" si="27"/>
        <v>-1.7190996153950559E-3</v>
      </c>
      <c r="H911">
        <f t="shared" si="28"/>
        <v>0.26884212505249172</v>
      </c>
    </row>
    <row r="912" spans="1:8" x14ac:dyDescent="0.25">
      <c r="A912" s="1">
        <v>37525</v>
      </c>
      <c r="B912">
        <v>29.07</v>
      </c>
      <c r="C912">
        <v>30.41</v>
      </c>
      <c r="D912">
        <v>30.64</v>
      </c>
      <c r="E912">
        <v>28.89</v>
      </c>
      <c r="F912">
        <v>29.06</v>
      </c>
      <c r="G912">
        <f t="shared" si="27"/>
        <v>-5.8671436639928945E-3</v>
      </c>
      <c r="H912">
        <f t="shared" si="28"/>
        <v>0.26665255486592548</v>
      </c>
    </row>
    <row r="913" spans="1:8" x14ac:dyDescent="0.25">
      <c r="A913" s="1">
        <v>37526</v>
      </c>
      <c r="B913">
        <v>29.02</v>
      </c>
      <c r="C913">
        <v>30.54</v>
      </c>
      <c r="D913">
        <v>30.41</v>
      </c>
      <c r="E913">
        <v>28.88</v>
      </c>
      <c r="F913">
        <v>28.89</v>
      </c>
      <c r="G913">
        <f t="shared" si="27"/>
        <v>-3.4620045351846097E-4</v>
      </c>
      <c r="H913">
        <f t="shared" si="28"/>
        <v>0.25819825884868558</v>
      </c>
    </row>
    <row r="914" spans="1:8" x14ac:dyDescent="0.25">
      <c r="A914" s="1">
        <v>37529</v>
      </c>
      <c r="B914">
        <v>28.87</v>
      </c>
      <c r="C914">
        <v>30.45</v>
      </c>
      <c r="D914">
        <v>30.54</v>
      </c>
      <c r="E914">
        <v>28.75</v>
      </c>
      <c r="F914">
        <v>28.88</v>
      </c>
      <c r="G914">
        <f t="shared" si="27"/>
        <v>-4.5115467812659625E-3</v>
      </c>
      <c r="H914">
        <f t="shared" si="28"/>
        <v>0.25888836549758437</v>
      </c>
    </row>
    <row r="915" spans="1:8" x14ac:dyDescent="0.25">
      <c r="A915" s="1">
        <v>37530</v>
      </c>
      <c r="B915">
        <v>29.14</v>
      </c>
      <c r="C915">
        <v>30.83</v>
      </c>
      <c r="D915">
        <v>30.45</v>
      </c>
      <c r="E915">
        <v>29.01</v>
      </c>
      <c r="F915">
        <v>28.75</v>
      </c>
      <c r="G915">
        <f t="shared" si="27"/>
        <v>9.0028308899533453E-3</v>
      </c>
      <c r="H915">
        <f t="shared" si="28"/>
        <v>0.21820476209476156</v>
      </c>
    </row>
    <row r="916" spans="1:8" x14ac:dyDescent="0.25">
      <c r="A916" s="1">
        <v>37531</v>
      </c>
      <c r="B916">
        <v>28.96</v>
      </c>
      <c r="C916">
        <v>30.49</v>
      </c>
      <c r="D916">
        <v>30.83</v>
      </c>
      <c r="E916">
        <v>28.82</v>
      </c>
      <c r="F916">
        <v>29.01</v>
      </c>
      <c r="G916">
        <f t="shared" si="27"/>
        <v>-6.5710075619366658E-3</v>
      </c>
      <c r="H916">
        <f t="shared" si="28"/>
        <v>0.21295443491160129</v>
      </c>
    </row>
    <row r="917" spans="1:8" x14ac:dyDescent="0.25">
      <c r="A917" s="1">
        <v>37532</v>
      </c>
      <c r="B917">
        <v>28.36</v>
      </c>
      <c r="C917">
        <v>29.76</v>
      </c>
      <c r="D917">
        <v>30.49</v>
      </c>
      <c r="E917">
        <v>28.26</v>
      </c>
      <c r="F917">
        <v>28.82</v>
      </c>
      <c r="G917">
        <f t="shared" ref="G917:G980" si="29">LN(E917/F917)</f>
        <v>-1.9622213314994631E-2</v>
      </c>
      <c r="H917">
        <f t="shared" ref="H917:H980" si="30">STDEV(G898:G917)*SQRT(252)</f>
        <v>0.21610656921699134</v>
      </c>
    </row>
    <row r="918" spans="1:8" x14ac:dyDescent="0.25">
      <c r="A918" s="1">
        <v>37533</v>
      </c>
      <c r="B918">
        <v>28.22</v>
      </c>
      <c r="C918">
        <v>29.62</v>
      </c>
      <c r="D918">
        <v>29.76</v>
      </c>
      <c r="E918">
        <v>28.12</v>
      </c>
      <c r="F918">
        <v>28.26</v>
      </c>
      <c r="G918">
        <f t="shared" si="29"/>
        <v>-4.9663103139173E-3</v>
      </c>
      <c r="H918">
        <f t="shared" si="30"/>
        <v>0.20128885401535379</v>
      </c>
    </row>
    <row r="919" spans="1:8" x14ac:dyDescent="0.25">
      <c r="A919" s="1">
        <v>37536</v>
      </c>
      <c r="B919">
        <v>28.31</v>
      </c>
      <c r="C919">
        <v>29.64</v>
      </c>
      <c r="D919">
        <v>29.62</v>
      </c>
      <c r="E919">
        <v>28.23</v>
      </c>
      <c r="F919">
        <v>28.12</v>
      </c>
      <c r="G919">
        <f t="shared" si="29"/>
        <v>3.9041753229337225E-3</v>
      </c>
      <c r="H919">
        <f t="shared" si="30"/>
        <v>0.19980778509214678</v>
      </c>
    </row>
    <row r="920" spans="1:8" x14ac:dyDescent="0.25">
      <c r="A920" s="1">
        <v>37537</v>
      </c>
      <c r="B920">
        <v>28.19</v>
      </c>
      <c r="C920">
        <v>29.48</v>
      </c>
      <c r="D920">
        <v>29.64</v>
      </c>
      <c r="E920">
        <v>28.09</v>
      </c>
      <c r="F920">
        <v>28.23</v>
      </c>
      <c r="G920">
        <f t="shared" si="29"/>
        <v>-4.9716011492457008E-3</v>
      </c>
      <c r="H920">
        <f t="shared" si="30"/>
        <v>0.19983049473780587</v>
      </c>
    </row>
    <row r="921" spans="1:8" x14ac:dyDescent="0.25">
      <c r="A921" s="1">
        <v>37538</v>
      </c>
      <c r="B921">
        <v>28.32</v>
      </c>
      <c r="C921">
        <v>29.35</v>
      </c>
      <c r="D921">
        <v>29.48</v>
      </c>
      <c r="E921">
        <v>28.13</v>
      </c>
      <c r="F921">
        <v>28.09</v>
      </c>
      <c r="G921">
        <f t="shared" si="29"/>
        <v>1.4229813856132434E-3</v>
      </c>
      <c r="H921">
        <f t="shared" si="30"/>
        <v>0.19910553241614801</v>
      </c>
    </row>
    <row r="922" spans="1:8" x14ac:dyDescent="0.25">
      <c r="A922" s="1">
        <v>37539</v>
      </c>
      <c r="B922">
        <v>27.95</v>
      </c>
      <c r="C922">
        <v>28.97</v>
      </c>
      <c r="D922">
        <v>29.35</v>
      </c>
      <c r="E922">
        <v>27.74</v>
      </c>
      <c r="F922">
        <v>28.13</v>
      </c>
      <c r="G922">
        <f t="shared" si="29"/>
        <v>-1.3961207615079982E-2</v>
      </c>
      <c r="H922">
        <f t="shared" si="30"/>
        <v>0.18720050362172663</v>
      </c>
    </row>
    <row r="923" spans="1:8" x14ac:dyDescent="0.25">
      <c r="A923" s="1">
        <v>37540</v>
      </c>
      <c r="B923">
        <v>28.22</v>
      </c>
      <c r="C923">
        <v>29.37</v>
      </c>
      <c r="D923">
        <v>28.97</v>
      </c>
      <c r="E923">
        <v>27.99</v>
      </c>
      <c r="F923">
        <v>27.74</v>
      </c>
      <c r="G923">
        <f t="shared" si="29"/>
        <v>8.9718886406767E-3</v>
      </c>
      <c r="H923">
        <f t="shared" si="30"/>
        <v>0.16454678563042838</v>
      </c>
    </row>
    <row r="924" spans="1:8" x14ac:dyDescent="0.25">
      <c r="A924" s="1">
        <v>37543</v>
      </c>
      <c r="B924">
        <v>28.73</v>
      </c>
      <c r="C924">
        <v>30.03</v>
      </c>
      <c r="D924">
        <v>29.37</v>
      </c>
      <c r="E924">
        <v>28.5</v>
      </c>
      <c r="F924">
        <v>27.99</v>
      </c>
      <c r="G924">
        <f t="shared" si="29"/>
        <v>1.805678374724266E-2</v>
      </c>
      <c r="H924">
        <f t="shared" si="30"/>
        <v>0.17724806765447282</v>
      </c>
    </row>
    <row r="925" spans="1:8" x14ac:dyDescent="0.25">
      <c r="A925" s="1">
        <v>37544</v>
      </c>
      <c r="B925">
        <v>28.75</v>
      </c>
      <c r="C925">
        <v>29.72</v>
      </c>
      <c r="D925">
        <v>30.03</v>
      </c>
      <c r="E925">
        <v>28.5</v>
      </c>
      <c r="F925">
        <v>28.5</v>
      </c>
      <c r="G925">
        <f t="shared" si="29"/>
        <v>0</v>
      </c>
      <c r="H925">
        <f t="shared" si="30"/>
        <v>0.1617223560219713</v>
      </c>
    </row>
    <row r="926" spans="1:8" x14ac:dyDescent="0.25">
      <c r="A926" s="1">
        <v>37545</v>
      </c>
      <c r="B926">
        <v>28.82</v>
      </c>
      <c r="C926">
        <v>29.47</v>
      </c>
      <c r="D926">
        <v>29.72</v>
      </c>
      <c r="E926">
        <v>28.57</v>
      </c>
      <c r="F926">
        <v>28.5</v>
      </c>
      <c r="G926">
        <f t="shared" si="29"/>
        <v>2.4531289680768255E-3</v>
      </c>
      <c r="H926">
        <f t="shared" si="30"/>
        <v>0.15609377104206335</v>
      </c>
    </row>
    <row r="927" spans="1:8" x14ac:dyDescent="0.25">
      <c r="A927" s="1">
        <v>37546</v>
      </c>
      <c r="B927">
        <v>28.45</v>
      </c>
      <c r="C927">
        <v>29.62</v>
      </c>
      <c r="D927">
        <v>29.47</v>
      </c>
      <c r="E927">
        <v>27.97</v>
      </c>
      <c r="F927">
        <v>27.89</v>
      </c>
      <c r="G927">
        <f t="shared" si="29"/>
        <v>2.8643055744706921E-3</v>
      </c>
      <c r="H927">
        <f t="shared" si="30"/>
        <v>0.15622286185605355</v>
      </c>
    </row>
    <row r="928" spans="1:8" x14ac:dyDescent="0.25">
      <c r="A928" s="1">
        <v>37547</v>
      </c>
      <c r="B928">
        <v>28.35</v>
      </c>
      <c r="C928">
        <v>29.6</v>
      </c>
      <c r="D928">
        <v>29.62</v>
      </c>
      <c r="E928">
        <v>27.84</v>
      </c>
      <c r="F928">
        <v>27.97</v>
      </c>
      <c r="G928">
        <f t="shared" si="29"/>
        <v>-4.6586717476494307E-3</v>
      </c>
      <c r="H928">
        <f t="shared" si="30"/>
        <v>0.15718208667785352</v>
      </c>
    </row>
    <row r="929" spans="1:8" x14ac:dyDescent="0.25">
      <c r="A929" s="1">
        <v>37550</v>
      </c>
      <c r="B929">
        <v>27.03</v>
      </c>
      <c r="C929">
        <v>28.37</v>
      </c>
      <c r="D929">
        <v>29.6</v>
      </c>
      <c r="E929">
        <v>26.59</v>
      </c>
      <c r="F929">
        <v>27.84</v>
      </c>
      <c r="G929">
        <f t="shared" si="29"/>
        <v>-4.5938630211290486E-2</v>
      </c>
      <c r="H929">
        <f t="shared" si="30"/>
        <v>0.20461157123846693</v>
      </c>
    </row>
    <row r="930" spans="1:8" x14ac:dyDescent="0.25">
      <c r="A930" s="1">
        <v>37551</v>
      </c>
      <c r="B930">
        <v>26.72</v>
      </c>
      <c r="C930">
        <v>27.92</v>
      </c>
      <c r="D930">
        <v>28.37</v>
      </c>
      <c r="E930">
        <v>26.43</v>
      </c>
      <c r="F930">
        <v>26.59</v>
      </c>
      <c r="G930">
        <f t="shared" si="29"/>
        <v>-6.0354766387306193E-3</v>
      </c>
      <c r="H930">
        <f t="shared" si="30"/>
        <v>0.20456656752109206</v>
      </c>
    </row>
    <row r="931" spans="1:8" x14ac:dyDescent="0.25">
      <c r="A931" s="1">
        <v>37552</v>
      </c>
      <c r="B931">
        <v>26.77</v>
      </c>
      <c r="C931">
        <v>28.18</v>
      </c>
      <c r="D931">
        <v>28.07</v>
      </c>
      <c r="E931">
        <v>26.51</v>
      </c>
      <c r="F931">
        <v>26.43</v>
      </c>
      <c r="G931">
        <f t="shared" si="29"/>
        <v>3.0222916847364133E-3</v>
      </c>
      <c r="H931">
        <f t="shared" si="30"/>
        <v>0.20584072195197561</v>
      </c>
    </row>
    <row r="932" spans="1:8" x14ac:dyDescent="0.25">
      <c r="A932" s="1">
        <v>37553</v>
      </c>
      <c r="B932">
        <v>26.63</v>
      </c>
      <c r="C932">
        <v>28.2</v>
      </c>
      <c r="D932">
        <v>28.18</v>
      </c>
      <c r="E932">
        <v>26.46</v>
      </c>
      <c r="F932">
        <v>26.51</v>
      </c>
      <c r="G932">
        <f t="shared" si="29"/>
        <v>-1.8878616141245492E-3</v>
      </c>
      <c r="H932">
        <f t="shared" si="30"/>
        <v>0.2056895425544108</v>
      </c>
    </row>
    <row r="933" spans="1:8" x14ac:dyDescent="0.25">
      <c r="A933" s="1">
        <v>37554</v>
      </c>
      <c r="B933">
        <v>25.57</v>
      </c>
      <c r="C933">
        <v>27.05</v>
      </c>
      <c r="D933">
        <v>28.2</v>
      </c>
      <c r="E933">
        <v>25.46</v>
      </c>
      <c r="F933">
        <v>26.46</v>
      </c>
      <c r="G933">
        <f t="shared" si="29"/>
        <v>-3.8525565557549192E-2</v>
      </c>
      <c r="H933">
        <f t="shared" si="30"/>
        <v>0.24040813930783109</v>
      </c>
    </row>
    <row r="934" spans="1:8" x14ac:dyDescent="0.25">
      <c r="A934" s="1">
        <v>37557</v>
      </c>
      <c r="B934">
        <v>25.76</v>
      </c>
      <c r="C934">
        <v>27.29</v>
      </c>
      <c r="D934">
        <v>27.05</v>
      </c>
      <c r="E934">
        <v>25.68</v>
      </c>
      <c r="F934">
        <v>25.46</v>
      </c>
      <c r="G934">
        <f t="shared" si="29"/>
        <v>8.603885692500023E-3</v>
      </c>
      <c r="H934">
        <f t="shared" si="30"/>
        <v>0.24529032232253045</v>
      </c>
    </row>
    <row r="935" spans="1:8" x14ac:dyDescent="0.25">
      <c r="A935" s="1">
        <v>37558</v>
      </c>
      <c r="B935">
        <v>25.37</v>
      </c>
      <c r="C935">
        <v>26.86</v>
      </c>
      <c r="D935">
        <v>27.29</v>
      </c>
      <c r="E935">
        <v>25.31</v>
      </c>
      <c r="F935">
        <v>25.68</v>
      </c>
      <c r="G935">
        <f t="shared" si="29"/>
        <v>-1.4512904264727783E-2</v>
      </c>
      <c r="H935">
        <f t="shared" si="30"/>
        <v>0.24238076471289144</v>
      </c>
    </row>
    <row r="936" spans="1:8" x14ac:dyDescent="0.25">
      <c r="A936" s="1">
        <v>37559</v>
      </c>
      <c r="B936">
        <v>25.32</v>
      </c>
      <c r="C936">
        <v>26.81</v>
      </c>
      <c r="D936">
        <v>26.86</v>
      </c>
      <c r="E936">
        <v>25.3</v>
      </c>
      <c r="F936">
        <v>25.31</v>
      </c>
      <c r="G936">
        <f t="shared" si="29"/>
        <v>-3.9517882355808733E-4</v>
      </c>
      <c r="H936">
        <f t="shared" si="30"/>
        <v>0.24304900925981063</v>
      </c>
    </row>
    <row r="937" spans="1:8" x14ac:dyDescent="0.25">
      <c r="A937" s="1">
        <v>37560</v>
      </c>
      <c r="B937">
        <v>25.68</v>
      </c>
      <c r="C937">
        <v>27.22</v>
      </c>
      <c r="D937">
        <v>26.81</v>
      </c>
      <c r="E937">
        <v>25.72</v>
      </c>
      <c r="F937">
        <v>25.3</v>
      </c>
      <c r="G937">
        <f t="shared" si="29"/>
        <v>1.6464503635943994E-2</v>
      </c>
      <c r="H937">
        <f t="shared" si="30"/>
        <v>0.24855525068319978</v>
      </c>
    </row>
    <row r="938" spans="1:8" x14ac:dyDescent="0.25">
      <c r="A938" s="1">
        <v>37561</v>
      </c>
      <c r="B938">
        <v>25.5</v>
      </c>
      <c r="C938">
        <v>27.13</v>
      </c>
      <c r="D938">
        <v>27.22</v>
      </c>
      <c r="E938">
        <v>25.41</v>
      </c>
      <c r="F938">
        <v>25.72</v>
      </c>
      <c r="G938">
        <f t="shared" si="29"/>
        <v>-1.2126102037345866E-2</v>
      </c>
      <c r="H938">
        <f t="shared" si="30"/>
        <v>0.2504061859625053</v>
      </c>
    </row>
    <row r="939" spans="1:8" x14ac:dyDescent="0.25">
      <c r="A939" s="1">
        <v>37564</v>
      </c>
      <c r="B939">
        <v>25.11</v>
      </c>
      <c r="C939">
        <v>26.95</v>
      </c>
      <c r="D939">
        <v>27.13</v>
      </c>
      <c r="E939">
        <v>25.02</v>
      </c>
      <c r="F939">
        <v>25.41</v>
      </c>
      <c r="G939">
        <f t="shared" si="29"/>
        <v>-1.5467292293307712E-2</v>
      </c>
      <c r="H939">
        <f t="shared" si="30"/>
        <v>0.2518740555468813</v>
      </c>
    </row>
    <row r="940" spans="1:8" x14ac:dyDescent="0.25">
      <c r="A940" s="1">
        <v>37565</v>
      </c>
      <c r="B940">
        <v>24.15</v>
      </c>
      <c r="C940">
        <v>26.14</v>
      </c>
      <c r="D940">
        <v>26.95</v>
      </c>
      <c r="E940">
        <v>24.12</v>
      </c>
      <c r="F940">
        <v>25.02</v>
      </c>
      <c r="G940">
        <f t="shared" si="29"/>
        <v>-3.6634133179780384E-2</v>
      </c>
      <c r="H940">
        <f t="shared" si="30"/>
        <v>0.27602590427690549</v>
      </c>
    </row>
    <row r="941" spans="1:8" x14ac:dyDescent="0.25">
      <c r="A941" s="1">
        <v>37566</v>
      </c>
      <c r="B941">
        <v>23.66</v>
      </c>
      <c r="C941">
        <v>25.77</v>
      </c>
      <c r="D941">
        <v>26.14</v>
      </c>
      <c r="E941">
        <v>23.7</v>
      </c>
      <c r="F941">
        <v>24.12</v>
      </c>
      <c r="G941">
        <f t="shared" si="29"/>
        <v>-1.756632371789928E-2</v>
      </c>
      <c r="H941">
        <f t="shared" si="30"/>
        <v>0.27710301927087322</v>
      </c>
    </row>
    <row r="942" spans="1:8" x14ac:dyDescent="0.25">
      <c r="A942" s="1">
        <v>37567</v>
      </c>
      <c r="B942">
        <v>23.57</v>
      </c>
      <c r="C942">
        <v>25.38</v>
      </c>
      <c r="D942">
        <v>25.77</v>
      </c>
      <c r="E942">
        <v>23.48</v>
      </c>
      <c r="F942">
        <v>23.7</v>
      </c>
      <c r="G942">
        <f t="shared" si="29"/>
        <v>-9.3260531811897775E-3</v>
      </c>
      <c r="H942">
        <f t="shared" si="30"/>
        <v>0.27612604729067414</v>
      </c>
    </row>
    <row r="943" spans="1:8" x14ac:dyDescent="0.25">
      <c r="A943" s="1">
        <v>37568</v>
      </c>
      <c r="B943">
        <v>23.57</v>
      </c>
      <c r="C943">
        <v>25.78</v>
      </c>
      <c r="D943">
        <v>25.38</v>
      </c>
      <c r="E943">
        <v>23.57</v>
      </c>
      <c r="F943">
        <v>23.48</v>
      </c>
      <c r="G943">
        <f t="shared" si="29"/>
        <v>3.8257219881441327E-3</v>
      </c>
      <c r="H943">
        <f t="shared" si="30"/>
        <v>0.27272875666091695</v>
      </c>
    </row>
    <row r="944" spans="1:8" x14ac:dyDescent="0.25">
      <c r="A944" s="1">
        <v>37571</v>
      </c>
      <c r="B944">
        <v>23.82</v>
      </c>
      <c r="C944">
        <v>25.94</v>
      </c>
      <c r="D944">
        <v>25.78</v>
      </c>
      <c r="E944">
        <v>23.79</v>
      </c>
      <c r="F944">
        <v>23.57</v>
      </c>
      <c r="G944">
        <f t="shared" si="29"/>
        <v>9.2906073668264141E-3</v>
      </c>
      <c r="H944">
        <f t="shared" si="30"/>
        <v>0.26349985152831051</v>
      </c>
    </row>
    <row r="945" spans="1:8" x14ac:dyDescent="0.25">
      <c r="A945" s="1">
        <v>37572</v>
      </c>
      <c r="B945">
        <v>23.76</v>
      </c>
      <c r="C945">
        <v>25.9</v>
      </c>
      <c r="D945">
        <v>25.94</v>
      </c>
      <c r="E945">
        <v>23.72</v>
      </c>
      <c r="F945">
        <v>23.79</v>
      </c>
      <c r="G945">
        <f t="shared" si="29"/>
        <v>-2.946750185341651E-3</v>
      </c>
      <c r="H945">
        <f t="shared" si="30"/>
        <v>0.26254472967767473</v>
      </c>
    </row>
    <row r="946" spans="1:8" x14ac:dyDescent="0.25">
      <c r="A946" s="1">
        <v>37573</v>
      </c>
      <c r="B946">
        <v>22.66</v>
      </c>
      <c r="C946">
        <v>25.19</v>
      </c>
      <c r="D946">
        <v>25.9</v>
      </c>
      <c r="E946">
        <v>22.7</v>
      </c>
      <c r="F946">
        <v>23.72</v>
      </c>
      <c r="G946">
        <f t="shared" si="29"/>
        <v>-4.3953649642167733E-2</v>
      </c>
      <c r="H946">
        <f t="shared" si="30"/>
        <v>0.28849287252411715</v>
      </c>
    </row>
    <row r="947" spans="1:8" x14ac:dyDescent="0.25">
      <c r="A947" s="1">
        <v>37574</v>
      </c>
      <c r="B947">
        <v>22.74</v>
      </c>
      <c r="C947">
        <v>25.29</v>
      </c>
      <c r="D947">
        <v>25.19</v>
      </c>
      <c r="E947">
        <v>22.81</v>
      </c>
      <c r="F947">
        <v>22.7</v>
      </c>
      <c r="G947">
        <f t="shared" si="29"/>
        <v>4.834111808939643E-3</v>
      </c>
      <c r="H947">
        <f t="shared" si="30"/>
        <v>0.28976651272451431</v>
      </c>
    </row>
    <row r="948" spans="1:8" x14ac:dyDescent="0.25">
      <c r="A948" s="1">
        <v>37575</v>
      </c>
      <c r="B948">
        <v>23.13</v>
      </c>
      <c r="C948">
        <v>25.51</v>
      </c>
      <c r="D948">
        <v>25.29</v>
      </c>
      <c r="E948">
        <v>23.35</v>
      </c>
      <c r="F948">
        <v>23</v>
      </c>
      <c r="G948">
        <f t="shared" si="29"/>
        <v>1.510276818575665E-2</v>
      </c>
      <c r="H948">
        <f t="shared" si="30"/>
        <v>0.30296555126475555</v>
      </c>
    </row>
    <row r="949" spans="1:8" x14ac:dyDescent="0.25">
      <c r="A949" s="1">
        <v>37578</v>
      </c>
      <c r="B949">
        <v>24.04</v>
      </c>
      <c r="C949">
        <v>26.71</v>
      </c>
      <c r="D949">
        <v>25.51</v>
      </c>
      <c r="E949">
        <v>24.28</v>
      </c>
      <c r="F949">
        <v>23.35</v>
      </c>
      <c r="G949">
        <f t="shared" si="29"/>
        <v>3.9055982076391271E-2</v>
      </c>
      <c r="H949">
        <f t="shared" si="30"/>
        <v>0.31622821761779946</v>
      </c>
    </row>
    <row r="950" spans="1:8" x14ac:dyDescent="0.25">
      <c r="A950" s="1">
        <v>37579</v>
      </c>
      <c r="B950">
        <v>23.86</v>
      </c>
      <c r="C950">
        <v>26.42</v>
      </c>
      <c r="D950">
        <v>26.71</v>
      </c>
      <c r="E950">
        <v>24.08</v>
      </c>
      <c r="F950">
        <v>24.28</v>
      </c>
      <c r="G950">
        <f t="shared" si="29"/>
        <v>-8.2713457506773062E-3</v>
      </c>
      <c r="H950">
        <f t="shared" si="30"/>
        <v>0.31642870795574968</v>
      </c>
    </row>
    <row r="951" spans="1:8" x14ac:dyDescent="0.25">
      <c r="A951" s="1">
        <v>37580</v>
      </c>
      <c r="B951">
        <v>24.32</v>
      </c>
      <c r="C951">
        <v>26.98</v>
      </c>
      <c r="D951">
        <v>26.42</v>
      </c>
      <c r="E951">
        <v>24.53</v>
      </c>
      <c r="F951">
        <v>24.08</v>
      </c>
      <c r="G951">
        <f t="shared" si="29"/>
        <v>1.8515237829777834E-2</v>
      </c>
      <c r="H951">
        <f t="shared" si="30"/>
        <v>0.32630888908555833</v>
      </c>
    </row>
    <row r="952" spans="1:8" x14ac:dyDescent="0.25">
      <c r="A952" s="1">
        <v>37581</v>
      </c>
      <c r="B952">
        <v>24.59</v>
      </c>
      <c r="C952">
        <v>26.8</v>
      </c>
      <c r="D952">
        <v>26.98</v>
      </c>
      <c r="E952">
        <v>24.83</v>
      </c>
      <c r="F952">
        <v>24.53</v>
      </c>
      <c r="G952">
        <f t="shared" si="29"/>
        <v>1.2155741249677242E-2</v>
      </c>
      <c r="H952">
        <f t="shared" si="30"/>
        <v>0.33145074500571009</v>
      </c>
    </row>
    <row r="953" spans="1:8" x14ac:dyDescent="0.25">
      <c r="A953" s="1">
        <v>37582</v>
      </c>
      <c r="B953">
        <v>24.95</v>
      </c>
      <c r="C953">
        <v>26.76</v>
      </c>
      <c r="D953">
        <v>26.35</v>
      </c>
      <c r="E953">
        <v>25.21</v>
      </c>
      <c r="F953">
        <v>24.83</v>
      </c>
      <c r="G953">
        <f t="shared" si="29"/>
        <v>1.518814167975324E-2</v>
      </c>
      <c r="H953">
        <f t="shared" si="30"/>
        <v>0.31054948106975783</v>
      </c>
    </row>
    <row r="954" spans="1:8" x14ac:dyDescent="0.25">
      <c r="A954" s="1">
        <v>37585</v>
      </c>
      <c r="B954">
        <v>24.45</v>
      </c>
      <c r="C954">
        <v>26.11</v>
      </c>
      <c r="D954">
        <v>26.76</v>
      </c>
      <c r="E954">
        <v>24.67</v>
      </c>
      <c r="F954">
        <v>25.21</v>
      </c>
      <c r="G954">
        <f t="shared" si="29"/>
        <v>-2.1652810658563063E-2</v>
      </c>
      <c r="H954">
        <f t="shared" si="30"/>
        <v>0.31676730309189066</v>
      </c>
    </row>
    <row r="955" spans="1:8" x14ac:dyDescent="0.25">
      <c r="A955" s="1">
        <v>37586</v>
      </c>
      <c r="B955">
        <v>24.69</v>
      </c>
      <c r="C955">
        <v>26.4</v>
      </c>
      <c r="D955">
        <v>26.11</v>
      </c>
      <c r="E955">
        <v>24.85</v>
      </c>
      <c r="F955">
        <v>24.67</v>
      </c>
      <c r="G955">
        <f t="shared" si="29"/>
        <v>7.2698220013724165E-3</v>
      </c>
      <c r="H955">
        <f t="shared" si="30"/>
        <v>0.31517164417781601</v>
      </c>
    </row>
    <row r="956" spans="1:8" x14ac:dyDescent="0.25">
      <c r="A956" s="1">
        <v>37587</v>
      </c>
      <c r="B956">
        <v>25.15</v>
      </c>
      <c r="C956">
        <v>26.89</v>
      </c>
      <c r="D956">
        <v>26.4</v>
      </c>
      <c r="E956">
        <v>25.25</v>
      </c>
      <c r="F956">
        <v>24.85</v>
      </c>
      <c r="G956">
        <f t="shared" si="29"/>
        <v>1.5968403178730984E-2</v>
      </c>
      <c r="H956">
        <f t="shared" si="30"/>
        <v>0.32111307026315111</v>
      </c>
    </row>
    <row r="957" spans="1:8" x14ac:dyDescent="0.25">
      <c r="A957" s="1">
        <v>37592</v>
      </c>
      <c r="B957">
        <v>25.79</v>
      </c>
      <c r="C957">
        <v>27.24</v>
      </c>
      <c r="D957">
        <v>26.89</v>
      </c>
      <c r="E957">
        <v>25.62</v>
      </c>
      <c r="F957">
        <v>25.16</v>
      </c>
      <c r="G957">
        <f t="shared" si="29"/>
        <v>1.8117864636348395E-2</v>
      </c>
      <c r="H957">
        <f t="shared" si="30"/>
        <v>0.32232385712261308</v>
      </c>
    </row>
    <row r="958" spans="1:8" x14ac:dyDescent="0.25">
      <c r="A958" s="1">
        <v>37593</v>
      </c>
      <c r="B958">
        <v>26.13</v>
      </c>
      <c r="C958">
        <v>27.3</v>
      </c>
      <c r="D958">
        <v>27.24</v>
      </c>
      <c r="E958">
        <v>25.85</v>
      </c>
      <c r="F958">
        <v>25.62</v>
      </c>
      <c r="G958">
        <f t="shared" si="29"/>
        <v>8.9373044858500703E-3</v>
      </c>
      <c r="H958">
        <f t="shared" si="30"/>
        <v>0.32085575895445051</v>
      </c>
    </row>
    <row r="959" spans="1:8" x14ac:dyDescent="0.25">
      <c r="A959" s="1">
        <v>37594</v>
      </c>
      <c r="B959">
        <v>25.49</v>
      </c>
      <c r="C959">
        <v>26.71</v>
      </c>
      <c r="D959">
        <v>27.3</v>
      </c>
      <c r="E959">
        <v>25.18</v>
      </c>
      <c r="F959">
        <v>25.85</v>
      </c>
      <c r="G959">
        <f t="shared" si="29"/>
        <v>-2.6260572338237097E-2</v>
      </c>
      <c r="H959">
        <f t="shared" si="30"/>
        <v>0.33018595039681364</v>
      </c>
    </row>
    <row r="960" spans="1:8" x14ac:dyDescent="0.25">
      <c r="A960" s="1">
        <v>37595</v>
      </c>
      <c r="B960">
        <v>26.37</v>
      </c>
      <c r="C960">
        <v>27.29</v>
      </c>
      <c r="D960">
        <v>26.71</v>
      </c>
      <c r="E960">
        <v>25.8</v>
      </c>
      <c r="F960">
        <v>25.18</v>
      </c>
      <c r="G960">
        <f t="shared" si="29"/>
        <v>2.4324463311370694E-2</v>
      </c>
      <c r="H960">
        <f t="shared" si="30"/>
        <v>0.31060051565429964</v>
      </c>
    </row>
    <row r="961" spans="1:8" x14ac:dyDescent="0.25">
      <c r="A961" s="1">
        <v>37596</v>
      </c>
      <c r="B961">
        <v>25.82</v>
      </c>
      <c r="C961">
        <v>26.93</v>
      </c>
      <c r="D961">
        <v>27.29</v>
      </c>
      <c r="E961">
        <v>25.46</v>
      </c>
      <c r="F961">
        <v>25.8</v>
      </c>
      <c r="G961">
        <f t="shared" si="29"/>
        <v>-1.3265898798311257E-2</v>
      </c>
      <c r="H961">
        <f t="shared" si="30"/>
        <v>0.30715587188369903</v>
      </c>
    </row>
    <row r="962" spans="1:8" x14ac:dyDescent="0.25">
      <c r="A962" s="1">
        <v>37599</v>
      </c>
      <c r="B962">
        <v>26.18</v>
      </c>
      <c r="C962">
        <v>27.2</v>
      </c>
      <c r="D962">
        <v>26.93</v>
      </c>
      <c r="E962">
        <v>25.76</v>
      </c>
      <c r="F962">
        <v>25.46</v>
      </c>
      <c r="G962">
        <f t="shared" si="29"/>
        <v>1.1714308106892345E-2</v>
      </c>
      <c r="H962">
        <f t="shared" si="30"/>
        <v>0.30471371169928496</v>
      </c>
    </row>
    <row r="963" spans="1:8" x14ac:dyDescent="0.25">
      <c r="A963" s="1">
        <v>37600</v>
      </c>
      <c r="B963">
        <v>26.86</v>
      </c>
      <c r="C963">
        <v>27.74</v>
      </c>
      <c r="D963">
        <v>27.2</v>
      </c>
      <c r="E963">
        <v>26.42</v>
      </c>
      <c r="F963">
        <v>25.76</v>
      </c>
      <c r="G963">
        <f t="shared" si="29"/>
        <v>2.5298397858026428E-2</v>
      </c>
      <c r="H963">
        <f t="shared" si="30"/>
        <v>0.31358306290524518</v>
      </c>
    </row>
    <row r="964" spans="1:8" x14ac:dyDescent="0.25">
      <c r="A964" s="1">
        <v>37601</v>
      </c>
      <c r="B964">
        <v>26.84</v>
      </c>
      <c r="C964">
        <v>27.4</v>
      </c>
      <c r="D964">
        <v>27.74</v>
      </c>
      <c r="E964">
        <v>26.25</v>
      </c>
      <c r="F964">
        <v>26.42</v>
      </c>
      <c r="G964">
        <f t="shared" si="29"/>
        <v>-6.4553100565465813E-3</v>
      </c>
      <c r="H964">
        <f t="shared" si="30"/>
        <v>0.31601102983906393</v>
      </c>
    </row>
    <row r="965" spans="1:8" x14ac:dyDescent="0.25">
      <c r="A965" s="1">
        <v>37602</v>
      </c>
      <c r="B965">
        <v>27.42</v>
      </c>
      <c r="C965">
        <v>28.01</v>
      </c>
      <c r="D965">
        <v>27.4</v>
      </c>
      <c r="E965">
        <v>26.87</v>
      </c>
      <c r="F965">
        <v>26.25</v>
      </c>
      <c r="G965">
        <f t="shared" si="29"/>
        <v>2.3344433589767136E-2</v>
      </c>
      <c r="H965">
        <f t="shared" si="30"/>
        <v>0.32132663604305106</v>
      </c>
    </row>
    <row r="966" spans="1:8" x14ac:dyDescent="0.25">
      <c r="A966" s="1">
        <v>37603</v>
      </c>
      <c r="B966">
        <v>27.81</v>
      </c>
      <c r="C966">
        <v>28.44</v>
      </c>
      <c r="D966">
        <v>28.01</v>
      </c>
      <c r="E966">
        <v>27.21</v>
      </c>
      <c r="F966">
        <v>26.87</v>
      </c>
      <c r="G966">
        <f t="shared" si="29"/>
        <v>1.2574130167755127E-2</v>
      </c>
      <c r="H966">
        <f t="shared" si="30"/>
        <v>0.26193697442653413</v>
      </c>
    </row>
    <row r="967" spans="1:8" x14ac:dyDescent="0.25">
      <c r="A967" s="1">
        <v>37606</v>
      </c>
      <c r="B967">
        <v>28.98</v>
      </c>
      <c r="C967">
        <v>30.1</v>
      </c>
      <c r="D967">
        <v>28.44</v>
      </c>
      <c r="E967">
        <v>28.38</v>
      </c>
      <c r="F967">
        <v>27.21</v>
      </c>
      <c r="G967">
        <f t="shared" si="29"/>
        <v>4.2100118936741607E-2</v>
      </c>
      <c r="H967">
        <f t="shared" si="30"/>
        <v>0.28664337005501689</v>
      </c>
    </row>
    <row r="968" spans="1:8" x14ac:dyDescent="0.25">
      <c r="A968" s="1">
        <v>37607</v>
      </c>
      <c r="B968">
        <v>29.18</v>
      </c>
      <c r="C968">
        <v>30.1</v>
      </c>
      <c r="D968">
        <v>30.1</v>
      </c>
      <c r="E968">
        <v>27.92</v>
      </c>
      <c r="F968">
        <v>28.06</v>
      </c>
      <c r="G968">
        <f t="shared" si="29"/>
        <v>-5.0017967801430077E-3</v>
      </c>
      <c r="H968">
        <f t="shared" si="30"/>
        <v>0.29138101433693303</v>
      </c>
    </row>
    <row r="969" spans="1:8" x14ac:dyDescent="0.25">
      <c r="A969" s="1">
        <v>37608</v>
      </c>
      <c r="B969">
        <v>29.71</v>
      </c>
      <c r="C969">
        <v>30.44</v>
      </c>
      <c r="D969">
        <v>30.1</v>
      </c>
      <c r="E969">
        <v>28.49</v>
      </c>
      <c r="F969">
        <v>27.92</v>
      </c>
      <c r="G969">
        <f t="shared" si="29"/>
        <v>2.0209870615645081E-2</v>
      </c>
      <c r="H969">
        <f t="shared" si="30"/>
        <v>0.27330193526661517</v>
      </c>
    </row>
    <row r="970" spans="1:8" x14ac:dyDescent="0.25">
      <c r="A970" s="1">
        <v>37609</v>
      </c>
      <c r="B970">
        <v>29.61</v>
      </c>
      <c r="C970">
        <v>30.56</v>
      </c>
      <c r="D970">
        <v>30.44</v>
      </c>
      <c r="E970">
        <v>28.22</v>
      </c>
      <c r="F970">
        <v>28.49</v>
      </c>
      <c r="G970">
        <f t="shared" si="29"/>
        <v>-9.5222020851489717E-3</v>
      </c>
      <c r="H970">
        <f t="shared" si="30"/>
        <v>0.27436859616348735</v>
      </c>
    </row>
    <row r="971" spans="1:8" x14ac:dyDescent="0.25">
      <c r="A971" s="1">
        <v>37610</v>
      </c>
      <c r="B971">
        <v>29.78</v>
      </c>
      <c r="C971">
        <v>30.3</v>
      </c>
      <c r="D971">
        <v>30.19</v>
      </c>
      <c r="E971">
        <v>28.34</v>
      </c>
      <c r="F971">
        <v>28.22</v>
      </c>
      <c r="G971">
        <f t="shared" si="29"/>
        <v>4.2432878378664204E-3</v>
      </c>
      <c r="H971">
        <f t="shared" si="30"/>
        <v>0.27225060520608318</v>
      </c>
    </row>
    <row r="972" spans="1:8" x14ac:dyDescent="0.25">
      <c r="A972" s="1">
        <v>37613</v>
      </c>
      <c r="B972">
        <v>31.42</v>
      </c>
      <c r="C972">
        <v>31.75</v>
      </c>
      <c r="D972">
        <v>30.3</v>
      </c>
      <c r="E972">
        <v>29.72</v>
      </c>
      <c r="F972">
        <v>28.34</v>
      </c>
      <c r="G972">
        <f t="shared" si="29"/>
        <v>4.7545985587023991E-2</v>
      </c>
      <c r="H972">
        <f t="shared" si="30"/>
        <v>0.30632701117727795</v>
      </c>
    </row>
    <row r="973" spans="1:8" x14ac:dyDescent="0.25">
      <c r="A973" s="1">
        <v>37614</v>
      </c>
      <c r="B973">
        <v>31.32</v>
      </c>
      <c r="C973">
        <v>31.97</v>
      </c>
      <c r="D973">
        <v>31.75</v>
      </c>
      <c r="E973">
        <v>29.61</v>
      </c>
      <c r="F973">
        <v>29.72</v>
      </c>
      <c r="G973">
        <f t="shared" si="29"/>
        <v>-3.7080777360584878E-3</v>
      </c>
      <c r="H973">
        <f t="shared" si="30"/>
        <v>0.30919469454388515</v>
      </c>
    </row>
    <row r="974" spans="1:8" x14ac:dyDescent="0.25">
      <c r="A974" s="1">
        <v>37617</v>
      </c>
      <c r="B974">
        <v>31.8</v>
      </c>
      <c r="C974">
        <v>32.72</v>
      </c>
      <c r="D974">
        <v>32.49</v>
      </c>
      <c r="E974">
        <v>30.16</v>
      </c>
      <c r="F974">
        <v>29.61</v>
      </c>
      <c r="G974">
        <f t="shared" si="29"/>
        <v>1.8404401026255457E-2</v>
      </c>
      <c r="H974">
        <f t="shared" si="30"/>
        <v>0.28891593242690133</v>
      </c>
    </row>
    <row r="975" spans="1:8" x14ac:dyDescent="0.25">
      <c r="A975" s="1">
        <v>37620</v>
      </c>
      <c r="B975">
        <v>31.13</v>
      </c>
      <c r="C975">
        <v>31.37</v>
      </c>
      <c r="D975">
        <v>32.72</v>
      </c>
      <c r="E975">
        <v>29.66</v>
      </c>
      <c r="F975">
        <v>30.16</v>
      </c>
      <c r="G975">
        <f t="shared" si="29"/>
        <v>-1.6717206429969281E-2</v>
      </c>
      <c r="H975">
        <f t="shared" si="30"/>
        <v>0.30489876483606909</v>
      </c>
    </row>
    <row r="976" spans="1:8" x14ac:dyDescent="0.25">
      <c r="A976" s="1">
        <v>37621</v>
      </c>
      <c r="B976">
        <v>29.99</v>
      </c>
      <c r="C976">
        <v>31.2</v>
      </c>
      <c r="D976">
        <v>31.37</v>
      </c>
      <c r="E976">
        <v>28.66</v>
      </c>
      <c r="F976">
        <v>29.66</v>
      </c>
      <c r="G976">
        <f t="shared" si="29"/>
        <v>-3.4296914309760243E-2</v>
      </c>
      <c r="H976">
        <f t="shared" si="30"/>
        <v>0.34102380679616984</v>
      </c>
    </row>
    <row r="977" spans="1:8" x14ac:dyDescent="0.25">
      <c r="A977" s="1">
        <v>37623</v>
      </c>
      <c r="B977">
        <v>30.77</v>
      </c>
      <c r="C977">
        <v>31.85</v>
      </c>
      <c r="D977">
        <v>31.2</v>
      </c>
      <c r="E977">
        <v>29.43</v>
      </c>
      <c r="F977">
        <v>28.66</v>
      </c>
      <c r="G977">
        <f t="shared" si="29"/>
        <v>2.6512139845355689E-2</v>
      </c>
      <c r="H977">
        <f t="shared" si="30"/>
        <v>0.34589452604856569</v>
      </c>
    </row>
    <row r="978" spans="1:8" x14ac:dyDescent="0.25">
      <c r="A978" s="1">
        <v>37624</v>
      </c>
      <c r="B978">
        <v>31.98</v>
      </c>
      <c r="C978">
        <v>33.08</v>
      </c>
      <c r="D978">
        <v>31.85</v>
      </c>
      <c r="E978">
        <v>30.77</v>
      </c>
      <c r="F978">
        <v>29.43</v>
      </c>
      <c r="G978">
        <f t="shared" si="29"/>
        <v>4.452562708856906E-2</v>
      </c>
      <c r="H978">
        <f t="shared" si="30"/>
        <v>0.37007977856710761</v>
      </c>
    </row>
    <row r="979" spans="1:8" x14ac:dyDescent="0.25">
      <c r="A979" s="1">
        <v>37627</v>
      </c>
      <c r="B979">
        <v>31.51</v>
      </c>
      <c r="C979">
        <v>32.1</v>
      </c>
      <c r="D979">
        <v>33.08</v>
      </c>
      <c r="E979">
        <v>30.2</v>
      </c>
      <c r="F979">
        <v>30.77</v>
      </c>
      <c r="G979">
        <f t="shared" si="29"/>
        <v>-1.8698264953126518E-2</v>
      </c>
      <c r="H979">
        <f t="shared" si="30"/>
        <v>0.36131770273434133</v>
      </c>
    </row>
    <row r="980" spans="1:8" x14ac:dyDescent="0.25">
      <c r="A980" s="1">
        <v>37628</v>
      </c>
      <c r="B980">
        <v>30.79</v>
      </c>
      <c r="C980">
        <v>31.08</v>
      </c>
      <c r="D980">
        <v>32.1</v>
      </c>
      <c r="E980">
        <v>29.33</v>
      </c>
      <c r="F980">
        <v>30.2</v>
      </c>
      <c r="G980">
        <f t="shared" si="29"/>
        <v>-2.9231041391464287E-2</v>
      </c>
      <c r="H980">
        <f t="shared" si="30"/>
        <v>0.38190582152133856</v>
      </c>
    </row>
    <row r="981" spans="1:8" x14ac:dyDescent="0.25">
      <c r="A981" s="1">
        <v>37629</v>
      </c>
      <c r="B981">
        <v>29.36</v>
      </c>
      <c r="C981">
        <v>30.56</v>
      </c>
      <c r="D981">
        <v>31.08</v>
      </c>
      <c r="E981">
        <v>28.79</v>
      </c>
      <c r="F981">
        <v>29.33</v>
      </c>
      <c r="G981">
        <f t="shared" ref="G981:G1044" si="31">LN(E981/F981)</f>
        <v>-1.8582778365275148E-2</v>
      </c>
      <c r="H981">
        <f t="shared" ref="H981:H1044" si="32">STDEV(G962:G981)*SQRT(252)</f>
        <v>0.38608743131710171</v>
      </c>
    </row>
    <row r="982" spans="1:8" x14ac:dyDescent="0.25">
      <c r="A982" s="1">
        <v>37630</v>
      </c>
      <c r="B982">
        <v>30.44</v>
      </c>
      <c r="C982">
        <v>31.99</v>
      </c>
      <c r="D982">
        <v>30.56</v>
      </c>
      <c r="E982">
        <v>29.64</v>
      </c>
      <c r="F982">
        <v>28.79</v>
      </c>
      <c r="G982">
        <f t="shared" si="31"/>
        <v>2.9096695803801677E-2</v>
      </c>
      <c r="H982">
        <f t="shared" si="32"/>
        <v>0.39392466173212487</v>
      </c>
    </row>
    <row r="983" spans="1:8" x14ac:dyDescent="0.25">
      <c r="A983" s="1">
        <v>37631</v>
      </c>
      <c r="B983">
        <v>30.41</v>
      </c>
      <c r="C983">
        <v>31.68</v>
      </c>
      <c r="D983">
        <v>31.99</v>
      </c>
      <c r="E983">
        <v>29.67</v>
      </c>
      <c r="F983">
        <v>29.64</v>
      </c>
      <c r="G983">
        <f t="shared" si="31"/>
        <v>1.0116338748444476E-3</v>
      </c>
      <c r="H983">
        <f t="shared" si="32"/>
        <v>0.38883823760443892</v>
      </c>
    </row>
    <row r="984" spans="1:8" x14ac:dyDescent="0.25">
      <c r="A984" s="1">
        <v>37634</v>
      </c>
      <c r="B984">
        <v>30.95</v>
      </c>
      <c r="C984">
        <v>32.26</v>
      </c>
      <c r="D984">
        <v>31.68</v>
      </c>
      <c r="E984">
        <v>30.2</v>
      </c>
      <c r="F984">
        <v>29.67</v>
      </c>
      <c r="G984">
        <f t="shared" si="31"/>
        <v>1.7705490078093387E-2</v>
      </c>
      <c r="H984">
        <f t="shared" si="32"/>
        <v>0.38772683736958419</v>
      </c>
    </row>
    <row r="985" spans="1:8" x14ac:dyDescent="0.25">
      <c r="A985" s="1">
        <v>37635</v>
      </c>
      <c r="B985">
        <v>31.33</v>
      </c>
      <c r="C985">
        <v>32.369999999999997</v>
      </c>
      <c r="D985">
        <v>32.26</v>
      </c>
      <c r="E985">
        <v>30.61</v>
      </c>
      <c r="F985">
        <v>30.2</v>
      </c>
      <c r="G985">
        <f t="shared" si="31"/>
        <v>1.3484828576497153E-2</v>
      </c>
      <c r="H985">
        <f t="shared" si="32"/>
        <v>0.38396985626619295</v>
      </c>
    </row>
    <row r="986" spans="1:8" x14ac:dyDescent="0.25">
      <c r="A986" s="1">
        <v>37636</v>
      </c>
      <c r="B986">
        <v>31.89</v>
      </c>
      <c r="C986">
        <v>33.21</v>
      </c>
      <c r="D986">
        <v>32.369999999999997</v>
      </c>
      <c r="E986">
        <v>31.22</v>
      </c>
      <c r="F986">
        <v>30.61</v>
      </c>
      <c r="G986">
        <f t="shared" si="31"/>
        <v>1.9732162129964859E-2</v>
      </c>
      <c r="H986">
        <f t="shared" si="32"/>
        <v>0.38616203298194568</v>
      </c>
    </row>
    <row r="987" spans="1:8" x14ac:dyDescent="0.25">
      <c r="A987" s="1">
        <v>37637</v>
      </c>
      <c r="B987">
        <v>32.39</v>
      </c>
      <c r="C987">
        <v>33.659999999999997</v>
      </c>
      <c r="D987">
        <v>33.21</v>
      </c>
      <c r="E987">
        <v>31.66</v>
      </c>
      <c r="F987">
        <v>31.22</v>
      </c>
      <c r="G987">
        <f t="shared" si="31"/>
        <v>1.3995139365580157E-2</v>
      </c>
      <c r="H987">
        <f t="shared" si="32"/>
        <v>0.36501285245442117</v>
      </c>
    </row>
    <row r="988" spans="1:8" x14ac:dyDescent="0.25">
      <c r="A988" s="1">
        <v>37638</v>
      </c>
      <c r="B988">
        <v>31.93</v>
      </c>
      <c r="C988">
        <v>33.909999999999997</v>
      </c>
      <c r="D988">
        <v>33.659999999999997</v>
      </c>
      <c r="E988">
        <v>30.54</v>
      </c>
      <c r="F988">
        <v>30.57</v>
      </c>
      <c r="G988">
        <f t="shared" si="31"/>
        <v>-9.8183611225681304E-4</v>
      </c>
      <c r="H988">
        <f t="shared" si="32"/>
        <v>0.36367711725071294</v>
      </c>
    </row>
    <row r="989" spans="1:8" x14ac:dyDescent="0.25">
      <c r="A989" s="1">
        <v>37642</v>
      </c>
      <c r="B989">
        <v>32.17</v>
      </c>
      <c r="C989">
        <v>34.61</v>
      </c>
      <c r="D989">
        <v>33.909999999999997</v>
      </c>
      <c r="E989">
        <v>30.74</v>
      </c>
      <c r="F989">
        <v>30.65</v>
      </c>
      <c r="G989">
        <f t="shared" si="31"/>
        <v>2.9320757282294053E-3</v>
      </c>
      <c r="H989">
        <f t="shared" si="32"/>
        <v>0.36002524672001757</v>
      </c>
    </row>
    <row r="990" spans="1:8" x14ac:dyDescent="0.25">
      <c r="A990" s="1">
        <v>37643</v>
      </c>
      <c r="B990">
        <v>31.82</v>
      </c>
      <c r="C990">
        <v>32.85</v>
      </c>
      <c r="D990">
        <v>33.19</v>
      </c>
      <c r="E990">
        <v>30.34</v>
      </c>
      <c r="F990">
        <v>30.74</v>
      </c>
      <c r="G990">
        <f t="shared" si="31"/>
        <v>-1.3097764190063525E-2</v>
      </c>
      <c r="H990">
        <f t="shared" si="32"/>
        <v>0.36220433519307199</v>
      </c>
    </row>
    <row r="991" spans="1:8" x14ac:dyDescent="0.25">
      <c r="A991" s="1">
        <v>37644</v>
      </c>
      <c r="B991">
        <v>31.04</v>
      </c>
      <c r="C991">
        <v>32.25</v>
      </c>
      <c r="D991">
        <v>32.85</v>
      </c>
      <c r="E991">
        <v>29.72</v>
      </c>
      <c r="F991">
        <v>30.34</v>
      </c>
      <c r="G991">
        <f t="shared" si="31"/>
        <v>-2.0646754070827798E-2</v>
      </c>
      <c r="H991">
        <f t="shared" si="32"/>
        <v>0.3736648399763392</v>
      </c>
    </row>
    <row r="992" spans="1:8" x14ac:dyDescent="0.25">
      <c r="A992" s="1">
        <v>37645</v>
      </c>
      <c r="B992">
        <v>31.67</v>
      </c>
      <c r="C992">
        <v>33.369999999999997</v>
      </c>
      <c r="D992">
        <v>32.25</v>
      </c>
      <c r="E992">
        <v>30.49</v>
      </c>
      <c r="F992">
        <v>29.72</v>
      </c>
      <c r="G992">
        <f t="shared" si="31"/>
        <v>2.557854115060507E-2</v>
      </c>
      <c r="H992">
        <f t="shared" si="32"/>
        <v>0.34684478536149899</v>
      </c>
    </row>
    <row r="993" spans="1:8" x14ac:dyDescent="0.25">
      <c r="A993" s="1">
        <v>37648</v>
      </c>
      <c r="B993">
        <v>30.62</v>
      </c>
      <c r="C993">
        <v>32.29</v>
      </c>
      <c r="D993">
        <v>33.369999999999997</v>
      </c>
      <c r="E993">
        <v>29.86</v>
      </c>
      <c r="F993">
        <v>30.49</v>
      </c>
      <c r="G993">
        <f t="shared" si="31"/>
        <v>-2.0878968889119044E-2</v>
      </c>
      <c r="H993">
        <f t="shared" si="32"/>
        <v>0.35637588500981926</v>
      </c>
    </row>
    <row r="994" spans="1:8" x14ac:dyDescent="0.25">
      <c r="A994" s="1">
        <v>37649</v>
      </c>
      <c r="B994">
        <v>30.7</v>
      </c>
      <c r="C994">
        <v>32.67</v>
      </c>
      <c r="D994">
        <v>32.29</v>
      </c>
      <c r="E994">
        <v>30.27</v>
      </c>
      <c r="F994">
        <v>29.86</v>
      </c>
      <c r="G994">
        <f t="shared" si="31"/>
        <v>1.3637330922582916E-2</v>
      </c>
      <c r="H994">
        <f t="shared" si="32"/>
        <v>0.35385697288787588</v>
      </c>
    </row>
    <row r="995" spans="1:8" x14ac:dyDescent="0.25">
      <c r="A995" s="1">
        <v>37650</v>
      </c>
      <c r="B995">
        <v>31.4</v>
      </c>
      <c r="C995">
        <v>33.630000000000003</v>
      </c>
      <c r="D995">
        <v>32.67</v>
      </c>
      <c r="E995">
        <v>31.02</v>
      </c>
      <c r="F995">
        <v>30.27</v>
      </c>
      <c r="G995">
        <f t="shared" si="31"/>
        <v>2.4475034714765448E-2</v>
      </c>
      <c r="H995">
        <f t="shared" si="32"/>
        <v>0.35554373966811315</v>
      </c>
    </row>
    <row r="996" spans="1:8" x14ac:dyDescent="0.25">
      <c r="A996" s="1">
        <v>37651</v>
      </c>
      <c r="B996">
        <v>31.56</v>
      </c>
      <c r="C996">
        <v>33.85</v>
      </c>
      <c r="D996">
        <v>33.630000000000003</v>
      </c>
      <c r="E996">
        <v>31.21</v>
      </c>
      <c r="F996">
        <v>31.02</v>
      </c>
      <c r="G996">
        <f t="shared" si="31"/>
        <v>6.1063985342952321E-3</v>
      </c>
      <c r="H996">
        <f t="shared" si="32"/>
        <v>0.32578357282201398</v>
      </c>
    </row>
    <row r="997" spans="1:8" x14ac:dyDescent="0.25">
      <c r="A997" s="1">
        <v>37652</v>
      </c>
      <c r="B997">
        <v>31.45</v>
      </c>
      <c r="C997">
        <v>33.51</v>
      </c>
      <c r="D997">
        <v>33.85</v>
      </c>
      <c r="E997">
        <v>31.1</v>
      </c>
      <c r="F997">
        <v>31.21</v>
      </c>
      <c r="G997">
        <f t="shared" si="31"/>
        <v>-3.5307370974996225E-3</v>
      </c>
      <c r="H997">
        <f t="shared" si="32"/>
        <v>0.31784939522472155</v>
      </c>
    </row>
    <row r="998" spans="1:8" x14ac:dyDescent="0.25">
      <c r="A998" s="1">
        <v>37655</v>
      </c>
      <c r="B998">
        <v>30.44</v>
      </c>
      <c r="C998">
        <v>32.76</v>
      </c>
      <c r="D998">
        <v>33.51</v>
      </c>
      <c r="E998">
        <v>30.25</v>
      </c>
      <c r="F998">
        <v>31.1</v>
      </c>
      <c r="G998">
        <f t="shared" si="31"/>
        <v>-2.7711634708338043E-2</v>
      </c>
      <c r="H998">
        <f t="shared" si="32"/>
        <v>0.29959736954545713</v>
      </c>
    </row>
    <row r="999" spans="1:8" x14ac:dyDescent="0.25">
      <c r="A999" s="1">
        <v>37656</v>
      </c>
      <c r="B999">
        <v>31.25</v>
      </c>
      <c r="C999">
        <v>33.58</v>
      </c>
      <c r="D999">
        <v>32.76</v>
      </c>
      <c r="E999">
        <v>31.09</v>
      </c>
      <c r="F999">
        <v>30.25</v>
      </c>
      <c r="G999">
        <f t="shared" si="31"/>
        <v>2.7390039593811893E-2</v>
      </c>
      <c r="H999">
        <f t="shared" si="32"/>
        <v>0.30460311905709975</v>
      </c>
    </row>
    <row r="1000" spans="1:8" x14ac:dyDescent="0.25">
      <c r="A1000" s="1">
        <v>37657</v>
      </c>
      <c r="B1000">
        <v>31.47</v>
      </c>
      <c r="C1000">
        <v>33.93</v>
      </c>
      <c r="D1000">
        <v>33.58</v>
      </c>
      <c r="E1000">
        <v>31.36</v>
      </c>
      <c r="F1000">
        <v>31.09</v>
      </c>
      <c r="G1000">
        <f t="shared" si="31"/>
        <v>8.6469714115446315E-3</v>
      </c>
      <c r="H1000">
        <f t="shared" si="32"/>
        <v>0.28009271755116433</v>
      </c>
    </row>
    <row r="1001" spans="1:8" x14ac:dyDescent="0.25">
      <c r="A1001" s="1">
        <v>37658</v>
      </c>
      <c r="B1001">
        <v>31.65</v>
      </c>
      <c r="C1001">
        <v>34.159999999999997</v>
      </c>
      <c r="D1001">
        <v>33.93</v>
      </c>
      <c r="E1001">
        <v>31.44</v>
      </c>
      <c r="F1001">
        <v>31.36</v>
      </c>
      <c r="G1001">
        <f t="shared" si="31"/>
        <v>2.5477720787987828E-3</v>
      </c>
      <c r="H1001">
        <f t="shared" si="32"/>
        <v>0.26628035216712459</v>
      </c>
    </row>
    <row r="1002" spans="1:8" x14ac:dyDescent="0.25">
      <c r="A1002" s="1">
        <v>37659</v>
      </c>
      <c r="B1002">
        <v>32.659999999999997</v>
      </c>
      <c r="C1002">
        <v>35.119999999999997</v>
      </c>
      <c r="D1002">
        <v>34.159999999999997</v>
      </c>
      <c r="E1002">
        <v>32.340000000000003</v>
      </c>
      <c r="F1002">
        <v>31.44</v>
      </c>
      <c r="G1002">
        <f t="shared" si="31"/>
        <v>2.8223886587954956E-2</v>
      </c>
      <c r="H1002">
        <f t="shared" si="32"/>
        <v>0.26529133562005291</v>
      </c>
    </row>
    <row r="1003" spans="1:8" x14ac:dyDescent="0.25">
      <c r="A1003" s="1">
        <v>37662</v>
      </c>
      <c r="B1003">
        <v>31.99</v>
      </c>
      <c r="C1003">
        <v>34.479999999999997</v>
      </c>
      <c r="D1003">
        <v>35.119999999999997</v>
      </c>
      <c r="E1003">
        <v>31.7</v>
      </c>
      <c r="F1003">
        <v>32.340000000000003</v>
      </c>
      <c r="G1003">
        <f t="shared" si="31"/>
        <v>-1.9988173265725981E-2</v>
      </c>
      <c r="H1003">
        <f t="shared" si="32"/>
        <v>0.28049295980818167</v>
      </c>
    </row>
    <row r="1004" spans="1:8" x14ac:dyDescent="0.25">
      <c r="A1004" s="1">
        <v>37663</v>
      </c>
      <c r="B1004">
        <v>32.6</v>
      </c>
      <c r="C1004">
        <v>35.44</v>
      </c>
      <c r="D1004">
        <v>34.479999999999997</v>
      </c>
      <c r="E1004">
        <v>32.369999999999997</v>
      </c>
      <c r="F1004">
        <v>31.7</v>
      </c>
      <c r="G1004">
        <f t="shared" si="31"/>
        <v>2.0915387054917967E-2</v>
      </c>
      <c r="H1004">
        <f t="shared" si="32"/>
        <v>0.28266249875482774</v>
      </c>
    </row>
    <row r="1005" spans="1:8" x14ac:dyDescent="0.25">
      <c r="A1005" s="1">
        <v>37664</v>
      </c>
      <c r="B1005">
        <v>32.729999999999997</v>
      </c>
      <c r="C1005">
        <v>35.770000000000003</v>
      </c>
      <c r="D1005">
        <v>35.44</v>
      </c>
      <c r="E1005">
        <v>32.450000000000003</v>
      </c>
      <c r="F1005">
        <v>32.369999999999997</v>
      </c>
      <c r="G1005">
        <f t="shared" si="31"/>
        <v>2.4683752119462363E-3</v>
      </c>
      <c r="H1005">
        <f t="shared" si="32"/>
        <v>0.28099802246168409</v>
      </c>
    </row>
    <row r="1006" spans="1:8" x14ac:dyDescent="0.25">
      <c r="A1006" s="1">
        <v>37665</v>
      </c>
      <c r="B1006">
        <v>33.22</v>
      </c>
      <c r="C1006">
        <v>36.36</v>
      </c>
      <c r="D1006">
        <v>35.770000000000003</v>
      </c>
      <c r="E1006">
        <v>33.06</v>
      </c>
      <c r="F1006">
        <v>32.450000000000003</v>
      </c>
      <c r="G1006">
        <f t="shared" si="31"/>
        <v>1.8623649242779206E-2</v>
      </c>
      <c r="H1006">
        <f t="shared" si="32"/>
        <v>0.28022704871081028</v>
      </c>
    </row>
    <row r="1007" spans="1:8" x14ac:dyDescent="0.25">
      <c r="A1007" s="1">
        <v>37666</v>
      </c>
      <c r="B1007">
        <v>33.43</v>
      </c>
      <c r="C1007">
        <v>36.799999999999997</v>
      </c>
      <c r="D1007">
        <v>36.36</v>
      </c>
      <c r="E1007">
        <v>32.5</v>
      </c>
      <c r="F1007">
        <v>32.46</v>
      </c>
      <c r="G1007">
        <f t="shared" si="31"/>
        <v>1.2315272492465145E-3</v>
      </c>
      <c r="H1007">
        <f t="shared" si="32"/>
        <v>0.27810636567572022</v>
      </c>
    </row>
    <row r="1008" spans="1:8" x14ac:dyDescent="0.25">
      <c r="A1008" s="1">
        <v>37670</v>
      </c>
      <c r="B1008">
        <v>33.590000000000003</v>
      </c>
      <c r="C1008">
        <v>36.96</v>
      </c>
      <c r="D1008">
        <v>36.799999999999997</v>
      </c>
      <c r="E1008">
        <v>32.54</v>
      </c>
      <c r="F1008">
        <v>31.92</v>
      </c>
      <c r="G1008">
        <f t="shared" si="31"/>
        <v>1.9237329209283737E-2</v>
      </c>
      <c r="H1008">
        <f t="shared" si="32"/>
        <v>0.2827208947300982</v>
      </c>
    </row>
    <row r="1009" spans="1:8" x14ac:dyDescent="0.25">
      <c r="A1009" s="1">
        <v>37671</v>
      </c>
      <c r="B1009">
        <v>33.049999999999997</v>
      </c>
      <c r="C1009">
        <v>37.159999999999997</v>
      </c>
      <c r="D1009">
        <v>36.96</v>
      </c>
      <c r="E1009">
        <v>32.33</v>
      </c>
      <c r="F1009">
        <v>32.54</v>
      </c>
      <c r="G1009">
        <f t="shared" si="31"/>
        <v>-6.4745100535501011E-3</v>
      </c>
      <c r="H1009">
        <f t="shared" si="32"/>
        <v>0.28550672317034298</v>
      </c>
    </row>
    <row r="1010" spans="1:8" x14ac:dyDescent="0.25">
      <c r="A1010" s="1">
        <v>37672</v>
      </c>
      <c r="B1010">
        <v>32.18</v>
      </c>
      <c r="C1010">
        <v>36.79</v>
      </c>
      <c r="D1010">
        <v>37.159999999999997</v>
      </c>
      <c r="E1010">
        <v>31.56</v>
      </c>
      <c r="F1010">
        <v>32.33</v>
      </c>
      <c r="G1010">
        <f t="shared" si="31"/>
        <v>-2.4105095759668172E-2</v>
      </c>
      <c r="H1010">
        <f t="shared" si="32"/>
        <v>0.29686965718048908</v>
      </c>
    </row>
    <row r="1011" spans="1:8" x14ac:dyDescent="0.25">
      <c r="A1011" s="1">
        <v>37673</v>
      </c>
      <c r="B1011">
        <v>32.83</v>
      </c>
      <c r="C1011">
        <v>35.58</v>
      </c>
      <c r="D1011">
        <v>34.74</v>
      </c>
      <c r="E1011">
        <v>32.270000000000003</v>
      </c>
      <c r="F1011">
        <v>31.56</v>
      </c>
      <c r="G1011">
        <f t="shared" si="31"/>
        <v>2.2247510086197034E-2</v>
      </c>
      <c r="H1011">
        <f t="shared" si="32"/>
        <v>0.28898584116396131</v>
      </c>
    </row>
    <row r="1012" spans="1:8" x14ac:dyDescent="0.25">
      <c r="A1012" s="1">
        <v>37676</v>
      </c>
      <c r="B1012">
        <v>33.659999999999997</v>
      </c>
      <c r="C1012">
        <v>36.479999999999997</v>
      </c>
      <c r="D1012">
        <v>35.58</v>
      </c>
      <c r="E1012">
        <v>33.15</v>
      </c>
      <c r="F1012">
        <v>32.270000000000003</v>
      </c>
      <c r="G1012">
        <f t="shared" si="31"/>
        <v>2.6904710568000895E-2</v>
      </c>
      <c r="H1012">
        <f t="shared" si="32"/>
        <v>0.29021734765646084</v>
      </c>
    </row>
    <row r="1013" spans="1:8" x14ac:dyDescent="0.25">
      <c r="A1013" s="1">
        <v>37677</v>
      </c>
      <c r="B1013">
        <v>32.83</v>
      </c>
      <c r="C1013">
        <v>36.06</v>
      </c>
      <c r="D1013">
        <v>36.479999999999997</v>
      </c>
      <c r="E1013">
        <v>32.32</v>
      </c>
      <c r="F1013">
        <v>33.15</v>
      </c>
      <c r="G1013">
        <f t="shared" si="31"/>
        <v>-2.5356482978976792E-2</v>
      </c>
      <c r="H1013">
        <f t="shared" si="32"/>
        <v>0.2960928668937462</v>
      </c>
    </row>
    <row r="1014" spans="1:8" x14ac:dyDescent="0.25">
      <c r="A1014" s="1">
        <v>37678</v>
      </c>
      <c r="B1014">
        <v>33.53</v>
      </c>
      <c r="C1014">
        <v>37.700000000000003</v>
      </c>
      <c r="D1014">
        <v>36.06</v>
      </c>
      <c r="E1014">
        <v>33.07</v>
      </c>
      <c r="F1014">
        <v>32.32</v>
      </c>
      <c r="G1014">
        <f t="shared" si="31"/>
        <v>2.2940293340806831E-2</v>
      </c>
      <c r="H1014">
        <f t="shared" si="32"/>
        <v>0.3011673950954053</v>
      </c>
    </row>
    <row r="1015" spans="1:8" x14ac:dyDescent="0.25">
      <c r="A1015" s="1">
        <v>37679</v>
      </c>
      <c r="B1015">
        <v>33.07</v>
      </c>
      <c r="C1015">
        <v>37.200000000000003</v>
      </c>
      <c r="D1015">
        <v>37.700000000000003</v>
      </c>
      <c r="E1015">
        <v>33.04</v>
      </c>
      <c r="F1015">
        <v>33.07</v>
      </c>
      <c r="G1015">
        <f t="shared" si="31"/>
        <v>-9.0757834092412848E-4</v>
      </c>
      <c r="H1015">
        <f t="shared" si="32"/>
        <v>0.29417962103379425</v>
      </c>
    </row>
    <row r="1016" spans="1:8" x14ac:dyDescent="0.25">
      <c r="A1016" s="1">
        <v>37680</v>
      </c>
      <c r="B1016">
        <v>33.909999999999997</v>
      </c>
      <c r="C1016">
        <v>36.6</v>
      </c>
      <c r="D1016">
        <v>37.200000000000003</v>
      </c>
      <c r="E1016">
        <v>32.79</v>
      </c>
      <c r="F1016">
        <v>33.04</v>
      </c>
      <c r="G1016">
        <f t="shared" si="31"/>
        <v>-7.5953577962204278E-3</v>
      </c>
      <c r="H1016">
        <f t="shared" si="32"/>
        <v>0.29747990325776347</v>
      </c>
    </row>
    <row r="1017" spans="1:8" x14ac:dyDescent="0.25">
      <c r="A1017" s="1">
        <v>37683</v>
      </c>
      <c r="B1017">
        <v>33.51</v>
      </c>
      <c r="C1017">
        <v>35.880000000000003</v>
      </c>
      <c r="D1017">
        <v>36.6</v>
      </c>
      <c r="E1017">
        <v>32.479999999999997</v>
      </c>
      <c r="F1017">
        <v>32.79</v>
      </c>
      <c r="G1017">
        <f t="shared" si="31"/>
        <v>-9.4990755630797747E-3</v>
      </c>
      <c r="H1017">
        <f t="shared" si="32"/>
        <v>0.30030077047272913</v>
      </c>
    </row>
    <row r="1018" spans="1:8" x14ac:dyDescent="0.25">
      <c r="A1018" s="1">
        <v>37684</v>
      </c>
      <c r="B1018">
        <v>34.270000000000003</v>
      </c>
      <c r="C1018">
        <v>36.89</v>
      </c>
      <c r="D1018">
        <v>35.880000000000003</v>
      </c>
      <c r="E1018">
        <v>33.090000000000003</v>
      </c>
      <c r="F1018">
        <v>32.479999999999997</v>
      </c>
      <c r="G1018">
        <f t="shared" si="31"/>
        <v>1.8606606640043766E-2</v>
      </c>
      <c r="H1018">
        <f t="shared" si="32"/>
        <v>0.2797601864787625</v>
      </c>
    </row>
    <row r="1019" spans="1:8" x14ac:dyDescent="0.25">
      <c r="A1019" s="1">
        <v>37685</v>
      </c>
      <c r="B1019">
        <v>33.979999999999997</v>
      </c>
      <c r="C1019">
        <v>36.69</v>
      </c>
      <c r="D1019">
        <v>36.89</v>
      </c>
      <c r="E1019">
        <v>33</v>
      </c>
      <c r="F1019">
        <v>33.090000000000003</v>
      </c>
      <c r="G1019">
        <f t="shared" si="31"/>
        <v>-2.723560467040715E-3</v>
      </c>
      <c r="H1019">
        <f t="shared" si="32"/>
        <v>0.26990244545669906</v>
      </c>
    </row>
    <row r="1020" spans="1:8" x14ac:dyDescent="0.25">
      <c r="A1020" s="1">
        <v>37686</v>
      </c>
      <c r="B1020">
        <v>34.56</v>
      </c>
      <c r="C1020">
        <v>37</v>
      </c>
      <c r="D1020">
        <v>36.69</v>
      </c>
      <c r="E1020">
        <v>33.53</v>
      </c>
      <c r="F1020">
        <v>33</v>
      </c>
      <c r="G1020">
        <f t="shared" si="31"/>
        <v>1.5932999011656984E-2</v>
      </c>
      <c r="H1020">
        <f t="shared" si="32"/>
        <v>0.27250736752260729</v>
      </c>
    </row>
    <row r="1021" spans="1:8" x14ac:dyDescent="0.25">
      <c r="A1021" s="1">
        <v>37687</v>
      </c>
      <c r="B1021">
        <v>34.93</v>
      </c>
      <c r="C1021">
        <v>37.78</v>
      </c>
      <c r="D1021">
        <v>37</v>
      </c>
      <c r="E1021">
        <v>34.1</v>
      </c>
      <c r="F1021">
        <v>33.53</v>
      </c>
      <c r="G1021">
        <f t="shared" si="31"/>
        <v>1.6856823811333861E-2</v>
      </c>
      <c r="H1021">
        <f t="shared" si="32"/>
        <v>0.27540518310591744</v>
      </c>
    </row>
    <row r="1022" spans="1:8" x14ac:dyDescent="0.25">
      <c r="A1022" s="1">
        <v>37690</v>
      </c>
      <c r="B1022">
        <v>34.520000000000003</v>
      </c>
      <c r="C1022">
        <v>37.270000000000003</v>
      </c>
      <c r="D1022">
        <v>37.78</v>
      </c>
      <c r="E1022">
        <v>33.69</v>
      </c>
      <c r="F1022">
        <v>34.1</v>
      </c>
      <c r="G1022">
        <f t="shared" si="31"/>
        <v>-1.2096326871009659E-2</v>
      </c>
      <c r="H1022">
        <f t="shared" si="32"/>
        <v>0.26913008657691351</v>
      </c>
    </row>
    <row r="1023" spans="1:8" x14ac:dyDescent="0.25">
      <c r="A1023" s="1">
        <v>37691</v>
      </c>
      <c r="B1023">
        <v>33.880000000000003</v>
      </c>
      <c r="C1023">
        <v>36.72</v>
      </c>
      <c r="D1023">
        <v>37.270000000000003</v>
      </c>
      <c r="E1023">
        <v>33.28</v>
      </c>
      <c r="F1023">
        <v>33.69</v>
      </c>
      <c r="G1023">
        <f t="shared" si="31"/>
        <v>-1.224444146545358E-2</v>
      </c>
      <c r="H1023">
        <f t="shared" si="32"/>
        <v>0.26131906664129156</v>
      </c>
    </row>
    <row r="1024" spans="1:8" x14ac:dyDescent="0.25">
      <c r="A1024" s="1">
        <v>37692</v>
      </c>
      <c r="B1024">
        <v>34.26</v>
      </c>
      <c r="C1024">
        <v>37.83</v>
      </c>
      <c r="D1024">
        <v>36.72</v>
      </c>
      <c r="E1024">
        <v>33.909999999999997</v>
      </c>
      <c r="F1024">
        <v>33.28</v>
      </c>
      <c r="G1024">
        <f t="shared" si="31"/>
        <v>1.8753340184539266E-2</v>
      </c>
      <c r="H1024">
        <f t="shared" si="32"/>
        <v>0.25959712436881222</v>
      </c>
    </row>
    <row r="1025" spans="1:8" x14ac:dyDescent="0.25">
      <c r="A1025" s="1">
        <v>37693</v>
      </c>
      <c r="B1025">
        <v>32.96</v>
      </c>
      <c r="C1025">
        <v>36.01</v>
      </c>
      <c r="D1025">
        <v>37.83</v>
      </c>
      <c r="E1025">
        <v>32.43</v>
      </c>
      <c r="F1025">
        <v>33.909999999999997</v>
      </c>
      <c r="G1025">
        <f t="shared" si="31"/>
        <v>-4.4626035818320552E-2</v>
      </c>
      <c r="H1025">
        <f t="shared" si="32"/>
        <v>0.31212867254998616</v>
      </c>
    </row>
    <row r="1026" spans="1:8" x14ac:dyDescent="0.25">
      <c r="A1026" s="1">
        <v>37694</v>
      </c>
      <c r="B1026">
        <v>31.91</v>
      </c>
      <c r="C1026">
        <v>35.380000000000003</v>
      </c>
      <c r="D1026">
        <v>36.01</v>
      </c>
      <c r="E1026">
        <v>31.38</v>
      </c>
      <c r="F1026">
        <v>32.43</v>
      </c>
      <c r="G1026">
        <f t="shared" si="31"/>
        <v>-3.2913173014340123E-2</v>
      </c>
      <c r="H1026">
        <f t="shared" si="32"/>
        <v>0.32843733172403933</v>
      </c>
    </row>
    <row r="1027" spans="1:8" x14ac:dyDescent="0.25">
      <c r="A1027" s="1">
        <v>37697</v>
      </c>
      <c r="B1027">
        <v>30.54</v>
      </c>
      <c r="C1027">
        <v>34.93</v>
      </c>
      <c r="D1027">
        <v>35.380000000000003</v>
      </c>
      <c r="E1027">
        <v>31.38</v>
      </c>
      <c r="F1027">
        <v>31.38</v>
      </c>
      <c r="G1027">
        <f t="shared" si="31"/>
        <v>0</v>
      </c>
      <c r="H1027">
        <f t="shared" si="32"/>
        <v>0.32836580508888746</v>
      </c>
    </row>
    <row r="1028" spans="1:8" x14ac:dyDescent="0.25">
      <c r="A1028" s="1">
        <v>37698</v>
      </c>
      <c r="B1028">
        <v>28.06</v>
      </c>
      <c r="C1028">
        <v>31.67</v>
      </c>
      <c r="D1028">
        <v>34.93</v>
      </c>
      <c r="E1028">
        <v>27.25</v>
      </c>
      <c r="F1028">
        <v>29.48</v>
      </c>
      <c r="G1028">
        <f t="shared" si="31"/>
        <v>-7.8658546211882729E-2</v>
      </c>
      <c r="H1028">
        <f t="shared" si="32"/>
        <v>0.42000752731408769</v>
      </c>
    </row>
    <row r="1029" spans="1:8" x14ac:dyDescent="0.25">
      <c r="A1029" s="1">
        <v>37699</v>
      </c>
      <c r="B1029">
        <v>27.48</v>
      </c>
      <c r="C1029">
        <v>29.88</v>
      </c>
      <c r="D1029">
        <v>31.67</v>
      </c>
      <c r="E1029">
        <v>26.75</v>
      </c>
      <c r="F1029">
        <v>27.25</v>
      </c>
      <c r="G1029">
        <f t="shared" si="31"/>
        <v>-1.8519047767237527E-2</v>
      </c>
      <c r="H1029">
        <f t="shared" si="32"/>
        <v>0.42245279934029872</v>
      </c>
    </row>
    <row r="1030" spans="1:8" x14ac:dyDescent="0.25">
      <c r="A1030" s="1">
        <v>37700</v>
      </c>
      <c r="B1030">
        <v>26.2</v>
      </c>
      <c r="C1030">
        <v>28.61</v>
      </c>
      <c r="D1030">
        <v>29.88</v>
      </c>
      <c r="E1030">
        <v>25.5</v>
      </c>
      <c r="F1030">
        <v>26.75</v>
      </c>
      <c r="G1030">
        <f t="shared" si="31"/>
        <v>-4.78560211776351E-2</v>
      </c>
      <c r="H1030">
        <f t="shared" si="32"/>
        <v>0.44357657558798808</v>
      </c>
    </row>
    <row r="1031" spans="1:8" x14ac:dyDescent="0.25">
      <c r="A1031" s="1">
        <v>37701</v>
      </c>
      <c r="B1031">
        <v>25.08</v>
      </c>
      <c r="C1031">
        <v>26.91</v>
      </c>
      <c r="D1031">
        <v>28.12</v>
      </c>
      <c r="E1031">
        <v>24.35</v>
      </c>
      <c r="F1031">
        <v>25.5</v>
      </c>
      <c r="G1031">
        <f t="shared" si="31"/>
        <v>-4.6146602635781617E-2</v>
      </c>
      <c r="H1031">
        <f t="shared" si="32"/>
        <v>0.44906826995717908</v>
      </c>
    </row>
    <row r="1032" spans="1:8" x14ac:dyDescent="0.25">
      <c r="A1032" s="1">
        <v>37704</v>
      </c>
      <c r="B1032">
        <v>26.6</v>
      </c>
      <c r="C1032">
        <v>28.66</v>
      </c>
      <c r="D1032">
        <v>26.91</v>
      </c>
      <c r="E1032">
        <v>26.09</v>
      </c>
      <c r="F1032">
        <v>24.35</v>
      </c>
      <c r="G1032">
        <f t="shared" si="31"/>
        <v>6.9020249620038193E-2</v>
      </c>
      <c r="H1032">
        <f t="shared" si="32"/>
        <v>0.51605189079422409</v>
      </c>
    </row>
    <row r="1033" spans="1:8" x14ac:dyDescent="0.25">
      <c r="A1033" s="1">
        <v>37705</v>
      </c>
      <c r="B1033">
        <v>25.46</v>
      </c>
      <c r="C1033">
        <v>27.97</v>
      </c>
      <c r="D1033">
        <v>28.66</v>
      </c>
      <c r="E1033">
        <v>24.81</v>
      </c>
      <c r="F1033">
        <v>26.09</v>
      </c>
      <c r="G1033">
        <f t="shared" si="31"/>
        <v>-5.0305301444927446E-2</v>
      </c>
      <c r="H1033">
        <f t="shared" si="32"/>
        <v>0.53392441428613047</v>
      </c>
    </row>
    <row r="1034" spans="1:8" x14ac:dyDescent="0.25">
      <c r="A1034" s="1">
        <v>37706</v>
      </c>
      <c r="B1034">
        <v>25.83</v>
      </c>
      <c r="C1034">
        <v>28.63</v>
      </c>
      <c r="D1034">
        <v>27.97</v>
      </c>
      <c r="E1034">
        <v>25.28</v>
      </c>
      <c r="F1034">
        <v>24.81</v>
      </c>
      <c r="G1034">
        <f t="shared" si="31"/>
        <v>1.8766771574947123E-2</v>
      </c>
      <c r="H1034">
        <f t="shared" si="32"/>
        <v>0.5306948531048743</v>
      </c>
    </row>
    <row r="1035" spans="1:8" x14ac:dyDescent="0.25">
      <c r="A1035" s="1">
        <v>37707</v>
      </c>
      <c r="B1035">
        <v>27.79</v>
      </c>
      <c r="C1035">
        <v>30.37</v>
      </c>
      <c r="D1035">
        <v>28.63</v>
      </c>
      <c r="E1035">
        <v>26.82</v>
      </c>
      <c r="F1035">
        <v>25.28</v>
      </c>
      <c r="G1035">
        <f t="shared" si="31"/>
        <v>5.9134308574875782E-2</v>
      </c>
      <c r="H1035">
        <f t="shared" si="32"/>
        <v>0.58483492082402955</v>
      </c>
    </row>
    <row r="1036" spans="1:8" x14ac:dyDescent="0.25">
      <c r="A1036" s="1">
        <v>37708</v>
      </c>
      <c r="B1036">
        <v>27.32</v>
      </c>
      <c r="C1036">
        <v>30.16</v>
      </c>
      <c r="D1036">
        <v>30.37</v>
      </c>
      <c r="E1036">
        <v>26.35</v>
      </c>
      <c r="F1036">
        <v>26.82</v>
      </c>
      <c r="G1036">
        <f t="shared" si="31"/>
        <v>-1.7679602866161138E-2</v>
      </c>
      <c r="H1036">
        <f t="shared" si="32"/>
        <v>0.58599548476413976</v>
      </c>
    </row>
    <row r="1037" spans="1:8" x14ac:dyDescent="0.25">
      <c r="A1037" s="1">
        <v>37711</v>
      </c>
      <c r="B1037">
        <v>27.98</v>
      </c>
      <c r="C1037">
        <v>31.04</v>
      </c>
      <c r="D1037">
        <v>30.16</v>
      </c>
      <c r="E1037">
        <v>27.18</v>
      </c>
      <c r="F1037">
        <v>26.35</v>
      </c>
      <c r="G1037">
        <f t="shared" si="31"/>
        <v>3.1013133735626315E-2</v>
      </c>
      <c r="H1037">
        <f t="shared" si="32"/>
        <v>0.60187622690038678</v>
      </c>
    </row>
    <row r="1038" spans="1:8" x14ac:dyDescent="0.25">
      <c r="A1038" s="1">
        <v>37712</v>
      </c>
      <c r="B1038">
        <v>27.1</v>
      </c>
      <c r="C1038">
        <v>29.78</v>
      </c>
      <c r="D1038">
        <v>31.04</v>
      </c>
      <c r="E1038">
        <v>26.36</v>
      </c>
      <c r="F1038">
        <v>27.18</v>
      </c>
      <c r="G1038">
        <f t="shared" si="31"/>
        <v>-3.063369908869119E-2</v>
      </c>
      <c r="H1038">
        <f t="shared" si="32"/>
        <v>0.60078834098501277</v>
      </c>
    </row>
    <row r="1039" spans="1:8" x14ac:dyDescent="0.25">
      <c r="A1039" s="1">
        <v>37713</v>
      </c>
      <c r="B1039">
        <v>26.19</v>
      </c>
      <c r="C1039">
        <v>28.56</v>
      </c>
      <c r="D1039">
        <v>29.78</v>
      </c>
      <c r="E1039">
        <v>25.21</v>
      </c>
      <c r="F1039">
        <v>26.36</v>
      </c>
      <c r="G1039">
        <f t="shared" si="31"/>
        <v>-4.4606968434477902E-2</v>
      </c>
      <c r="H1039">
        <f t="shared" si="32"/>
        <v>0.613933252616776</v>
      </c>
    </row>
    <row r="1040" spans="1:8" x14ac:dyDescent="0.25">
      <c r="A1040" s="1">
        <v>37714</v>
      </c>
      <c r="B1040">
        <v>26.47</v>
      </c>
      <c r="C1040">
        <v>28.97</v>
      </c>
      <c r="D1040">
        <v>28.56</v>
      </c>
      <c r="E1040">
        <v>25.5</v>
      </c>
      <c r="F1040">
        <v>25.21</v>
      </c>
      <c r="G1040">
        <f t="shared" si="31"/>
        <v>1.1437710964552017E-2</v>
      </c>
      <c r="H1040">
        <f t="shared" si="32"/>
        <v>0.61158460048685781</v>
      </c>
    </row>
    <row r="1041" spans="1:8" x14ac:dyDescent="0.25">
      <c r="A1041" s="1">
        <v>37715</v>
      </c>
      <c r="B1041">
        <v>25.43</v>
      </c>
      <c r="C1041">
        <v>28.62</v>
      </c>
      <c r="D1041">
        <v>28.97</v>
      </c>
      <c r="E1041">
        <v>24.68</v>
      </c>
      <c r="F1041">
        <v>25.5</v>
      </c>
      <c r="G1041">
        <f t="shared" si="31"/>
        <v>-3.2685253127193462E-2</v>
      </c>
      <c r="H1041">
        <f t="shared" si="32"/>
        <v>0.60739135051628845</v>
      </c>
    </row>
    <row r="1042" spans="1:8" x14ac:dyDescent="0.25">
      <c r="A1042" s="1">
        <v>37718</v>
      </c>
      <c r="B1042">
        <v>25.24</v>
      </c>
      <c r="C1042">
        <v>27.96</v>
      </c>
      <c r="D1042">
        <v>28.62</v>
      </c>
      <c r="E1042">
        <v>24.58</v>
      </c>
      <c r="F1042">
        <v>24.68</v>
      </c>
      <c r="G1042">
        <f t="shared" si="31"/>
        <v>-4.0600948992983487E-3</v>
      </c>
      <c r="H1042">
        <f t="shared" si="32"/>
        <v>0.60822662137243466</v>
      </c>
    </row>
    <row r="1043" spans="1:8" x14ac:dyDescent="0.25">
      <c r="A1043" s="1">
        <v>37719</v>
      </c>
      <c r="B1043">
        <v>25.01</v>
      </c>
      <c r="C1043">
        <v>28</v>
      </c>
      <c r="D1043">
        <v>27.96</v>
      </c>
      <c r="E1043">
        <v>24.6</v>
      </c>
      <c r="F1043">
        <v>24.58</v>
      </c>
      <c r="G1043">
        <f t="shared" si="31"/>
        <v>8.1333880042850281E-4</v>
      </c>
      <c r="H1043">
        <f t="shared" si="32"/>
        <v>0.61010258640519555</v>
      </c>
    </row>
    <row r="1044" spans="1:8" x14ac:dyDescent="0.25">
      <c r="A1044" s="1">
        <v>37720</v>
      </c>
      <c r="B1044">
        <v>25.48</v>
      </c>
      <c r="C1044">
        <v>28.85</v>
      </c>
      <c r="D1044">
        <v>28</v>
      </c>
      <c r="E1044">
        <v>25.25</v>
      </c>
      <c r="F1044">
        <v>24.6</v>
      </c>
      <c r="G1044">
        <f t="shared" si="31"/>
        <v>2.6079712783051663E-2</v>
      </c>
      <c r="H1044">
        <f t="shared" si="32"/>
        <v>0.61552881413309213</v>
      </c>
    </row>
    <row r="1045" spans="1:8" x14ac:dyDescent="0.25">
      <c r="A1045" s="1">
        <v>37721</v>
      </c>
      <c r="B1045">
        <v>24.66</v>
      </c>
      <c r="C1045">
        <v>27.46</v>
      </c>
      <c r="D1045">
        <v>28.85</v>
      </c>
      <c r="E1045">
        <v>24.47</v>
      </c>
      <c r="F1045">
        <v>25.25</v>
      </c>
      <c r="G1045">
        <f t="shared" ref="G1045:G1108" si="33">LN(E1045/F1045)</f>
        <v>-3.1378278266788566E-2</v>
      </c>
      <c r="H1045">
        <f t="shared" ref="H1045:H1108" si="34">STDEV(G1026:G1045)*SQRT(252)</f>
        <v>0.60785583121254982</v>
      </c>
    </row>
    <row r="1046" spans="1:8" x14ac:dyDescent="0.25">
      <c r="A1046" s="1">
        <v>37722</v>
      </c>
      <c r="B1046">
        <v>24.92</v>
      </c>
      <c r="C1046">
        <v>28.14</v>
      </c>
      <c r="D1046">
        <v>27.46</v>
      </c>
      <c r="E1046">
        <v>24.75</v>
      </c>
      <c r="F1046">
        <v>24.47</v>
      </c>
      <c r="G1046">
        <f t="shared" si="33"/>
        <v>1.1377611560119016E-2</v>
      </c>
      <c r="H1046">
        <f t="shared" si="34"/>
        <v>0.60696978123691359</v>
      </c>
    </row>
    <row r="1047" spans="1:8" x14ac:dyDescent="0.25">
      <c r="A1047" s="1">
        <v>37725</v>
      </c>
      <c r="B1047">
        <v>24.98</v>
      </c>
      <c r="C1047">
        <v>28.63</v>
      </c>
      <c r="D1047">
        <v>28.14</v>
      </c>
      <c r="E1047">
        <v>24.99</v>
      </c>
      <c r="F1047">
        <v>24.75</v>
      </c>
      <c r="G1047">
        <f t="shared" si="33"/>
        <v>9.6502558321615479E-3</v>
      </c>
      <c r="H1047">
        <f t="shared" si="34"/>
        <v>0.6097738470134394</v>
      </c>
    </row>
    <row r="1048" spans="1:8" x14ac:dyDescent="0.25">
      <c r="A1048" s="1">
        <v>37726</v>
      </c>
      <c r="B1048">
        <v>25.12</v>
      </c>
      <c r="C1048">
        <v>29.29</v>
      </c>
      <c r="D1048">
        <v>28.63</v>
      </c>
      <c r="E1048">
        <v>25.2</v>
      </c>
      <c r="F1048">
        <v>24.99</v>
      </c>
      <c r="G1048">
        <f t="shared" si="33"/>
        <v>8.3682496705165792E-3</v>
      </c>
      <c r="H1048">
        <f t="shared" si="34"/>
        <v>0.55203390334748303</v>
      </c>
    </row>
    <row r="1049" spans="1:8" x14ac:dyDescent="0.25">
      <c r="A1049" s="1">
        <v>37727</v>
      </c>
      <c r="B1049">
        <v>25.19</v>
      </c>
      <c r="C1049">
        <v>29.18</v>
      </c>
      <c r="D1049">
        <v>29.29</v>
      </c>
      <c r="E1049">
        <v>25.02</v>
      </c>
      <c r="F1049">
        <v>25.16</v>
      </c>
      <c r="G1049">
        <f t="shared" si="33"/>
        <v>-5.5799267934747614E-3</v>
      </c>
      <c r="H1049">
        <f t="shared" si="34"/>
        <v>0.54939682741442797</v>
      </c>
    </row>
    <row r="1050" spans="1:8" x14ac:dyDescent="0.25">
      <c r="A1050" s="1">
        <v>37728</v>
      </c>
      <c r="B1050">
        <v>26.03</v>
      </c>
      <c r="C1050">
        <v>30.09</v>
      </c>
      <c r="D1050">
        <v>29.18</v>
      </c>
      <c r="E1050">
        <v>25.88</v>
      </c>
      <c r="F1050">
        <v>25.02</v>
      </c>
      <c r="G1050">
        <f t="shared" si="33"/>
        <v>3.3794964593934815E-2</v>
      </c>
      <c r="H1050">
        <f t="shared" si="34"/>
        <v>0.53782591564508975</v>
      </c>
    </row>
    <row r="1051" spans="1:8" x14ac:dyDescent="0.25">
      <c r="A1051" s="1">
        <v>37733</v>
      </c>
      <c r="B1051">
        <v>25.58</v>
      </c>
      <c r="C1051">
        <v>29.91</v>
      </c>
      <c r="D1051">
        <v>30.87</v>
      </c>
      <c r="E1051">
        <v>25.46</v>
      </c>
      <c r="F1051">
        <v>25.88</v>
      </c>
      <c r="G1051">
        <f t="shared" si="33"/>
        <v>-1.6361876503439288E-2</v>
      </c>
      <c r="H1051">
        <f t="shared" si="34"/>
        <v>0.51315493833014048</v>
      </c>
    </row>
    <row r="1052" spans="1:8" x14ac:dyDescent="0.25">
      <c r="A1052" s="1">
        <v>37734</v>
      </c>
      <c r="B1052">
        <v>24.37</v>
      </c>
      <c r="C1052">
        <v>26.65</v>
      </c>
      <c r="D1052">
        <v>27.99</v>
      </c>
      <c r="E1052">
        <v>24.26</v>
      </c>
      <c r="F1052">
        <v>25.46</v>
      </c>
      <c r="G1052">
        <f t="shared" si="33"/>
        <v>-4.8279689613356373E-2</v>
      </c>
      <c r="H1052">
        <f t="shared" si="34"/>
        <v>0.47866290399999734</v>
      </c>
    </row>
    <row r="1053" spans="1:8" x14ac:dyDescent="0.25">
      <c r="A1053" s="1">
        <v>37735</v>
      </c>
      <c r="B1053">
        <v>24.35</v>
      </c>
      <c r="C1053">
        <v>26.64</v>
      </c>
      <c r="D1053">
        <v>26.65</v>
      </c>
      <c r="E1053">
        <v>24.33</v>
      </c>
      <c r="F1053">
        <v>24.26</v>
      </c>
      <c r="G1053">
        <f t="shared" si="33"/>
        <v>2.8812532795270554E-3</v>
      </c>
      <c r="H1053">
        <f t="shared" si="34"/>
        <v>0.44587696511241326</v>
      </c>
    </row>
    <row r="1054" spans="1:8" x14ac:dyDescent="0.25">
      <c r="A1054" s="1">
        <v>37736</v>
      </c>
      <c r="B1054">
        <v>23.99</v>
      </c>
      <c r="C1054">
        <v>26.26</v>
      </c>
      <c r="D1054">
        <v>26.64</v>
      </c>
      <c r="E1054">
        <v>24.09</v>
      </c>
      <c r="F1054">
        <v>24.33</v>
      </c>
      <c r="G1054">
        <f t="shared" si="33"/>
        <v>-9.9133401686511569E-3</v>
      </c>
      <c r="H1054">
        <f t="shared" si="34"/>
        <v>0.44069299608796864</v>
      </c>
    </row>
    <row r="1055" spans="1:8" x14ac:dyDescent="0.25">
      <c r="A1055" s="1">
        <v>37739</v>
      </c>
      <c r="B1055">
        <v>23.42</v>
      </c>
      <c r="C1055">
        <v>25.49</v>
      </c>
      <c r="D1055">
        <v>26.26</v>
      </c>
      <c r="E1055">
        <v>23.5</v>
      </c>
      <c r="F1055">
        <v>24.09</v>
      </c>
      <c r="G1055">
        <f t="shared" si="33"/>
        <v>-2.4796395476666743E-2</v>
      </c>
      <c r="H1055">
        <f t="shared" si="34"/>
        <v>0.38226131877217706</v>
      </c>
    </row>
    <row r="1056" spans="1:8" x14ac:dyDescent="0.25">
      <c r="A1056" s="1">
        <v>37740</v>
      </c>
      <c r="B1056">
        <v>23.2</v>
      </c>
      <c r="C1056">
        <v>25.24</v>
      </c>
      <c r="D1056">
        <v>25.49</v>
      </c>
      <c r="E1056">
        <v>23.3</v>
      </c>
      <c r="F1056">
        <v>23.5</v>
      </c>
      <c r="G1056">
        <f t="shared" si="33"/>
        <v>-8.5470605784584083E-3</v>
      </c>
      <c r="H1056">
        <f t="shared" si="34"/>
        <v>0.38009614370922862</v>
      </c>
    </row>
    <row r="1057" spans="1:8" x14ac:dyDescent="0.25">
      <c r="A1057" s="1">
        <v>37741</v>
      </c>
      <c r="B1057">
        <v>23.59</v>
      </c>
      <c r="C1057">
        <v>25.8</v>
      </c>
      <c r="D1057">
        <v>25.24</v>
      </c>
      <c r="E1057">
        <v>23.68</v>
      </c>
      <c r="F1057">
        <v>23.3</v>
      </c>
      <c r="G1057">
        <f t="shared" si="33"/>
        <v>1.6177449444150113E-2</v>
      </c>
      <c r="H1057">
        <f t="shared" si="34"/>
        <v>0.36421455072750908</v>
      </c>
    </row>
    <row r="1058" spans="1:8" x14ac:dyDescent="0.25">
      <c r="A1058" s="1">
        <v>37742</v>
      </c>
      <c r="B1058">
        <v>23.74</v>
      </c>
      <c r="C1058">
        <v>26.03</v>
      </c>
      <c r="D1058">
        <v>25.8</v>
      </c>
      <c r="E1058">
        <v>23.82</v>
      </c>
      <c r="F1058">
        <v>23.68</v>
      </c>
      <c r="G1058">
        <f t="shared" si="33"/>
        <v>5.8947539113492322E-3</v>
      </c>
      <c r="H1058">
        <f t="shared" si="34"/>
        <v>0.35550448453032168</v>
      </c>
    </row>
    <row r="1059" spans="1:8" x14ac:dyDescent="0.25">
      <c r="A1059" s="1">
        <v>37743</v>
      </c>
      <c r="B1059">
        <v>23.39</v>
      </c>
      <c r="C1059">
        <v>25.67</v>
      </c>
      <c r="D1059">
        <v>26.03</v>
      </c>
      <c r="E1059">
        <v>23.52</v>
      </c>
      <c r="F1059">
        <v>23.82</v>
      </c>
      <c r="G1059">
        <f t="shared" si="33"/>
        <v>-1.2674440896727937E-2</v>
      </c>
      <c r="H1059">
        <f t="shared" si="34"/>
        <v>0.32507080544407568</v>
      </c>
    </row>
    <row r="1060" spans="1:8" x14ac:dyDescent="0.25">
      <c r="A1060" s="1">
        <v>37747</v>
      </c>
      <c r="B1060">
        <v>23.5</v>
      </c>
      <c r="C1060">
        <v>25.72</v>
      </c>
      <c r="D1060">
        <v>26.49</v>
      </c>
      <c r="E1060">
        <v>23.57</v>
      </c>
      <c r="F1060">
        <v>23.52</v>
      </c>
      <c r="G1060">
        <f t="shared" si="33"/>
        <v>2.1235939176135355E-3</v>
      </c>
      <c r="H1060">
        <f t="shared" si="34"/>
        <v>0.32109286765661871</v>
      </c>
    </row>
    <row r="1061" spans="1:8" x14ac:dyDescent="0.25">
      <c r="A1061" s="1">
        <v>37748</v>
      </c>
      <c r="B1061">
        <v>24.05</v>
      </c>
      <c r="C1061">
        <v>26.23</v>
      </c>
      <c r="D1061">
        <v>25.72</v>
      </c>
      <c r="E1061">
        <v>24.11</v>
      </c>
      <c r="F1061">
        <v>23.57</v>
      </c>
      <c r="G1061">
        <f t="shared" si="33"/>
        <v>2.2651975245039892E-2</v>
      </c>
      <c r="H1061">
        <f t="shared" si="34"/>
        <v>0.31522349823667201</v>
      </c>
    </row>
    <row r="1062" spans="1:8" x14ac:dyDescent="0.25">
      <c r="A1062" s="1">
        <v>37749</v>
      </c>
      <c r="B1062">
        <v>24.78</v>
      </c>
      <c r="C1062">
        <v>26.98</v>
      </c>
      <c r="D1062">
        <v>26.23</v>
      </c>
      <c r="E1062">
        <v>24.65</v>
      </c>
      <c r="F1062">
        <v>24.11</v>
      </c>
      <c r="G1062">
        <f t="shared" si="33"/>
        <v>2.215020829561937E-2</v>
      </c>
      <c r="H1062">
        <f t="shared" si="34"/>
        <v>0.32550889172839814</v>
      </c>
    </row>
    <row r="1063" spans="1:8" x14ac:dyDescent="0.25">
      <c r="A1063" s="1">
        <v>37750</v>
      </c>
      <c r="B1063">
        <v>25.23</v>
      </c>
      <c r="C1063">
        <v>27.72</v>
      </c>
      <c r="D1063">
        <v>26.98</v>
      </c>
      <c r="E1063">
        <v>25.1</v>
      </c>
      <c r="F1063">
        <v>24.65</v>
      </c>
      <c r="G1063">
        <f t="shared" si="33"/>
        <v>1.8090945649039264E-2</v>
      </c>
      <c r="H1063">
        <f t="shared" si="34"/>
        <v>0.3316451849782166</v>
      </c>
    </row>
    <row r="1064" spans="1:8" x14ac:dyDescent="0.25">
      <c r="A1064" s="1">
        <v>37753</v>
      </c>
      <c r="B1064">
        <v>25.19</v>
      </c>
      <c r="C1064">
        <v>27.35</v>
      </c>
      <c r="D1064">
        <v>27.72</v>
      </c>
      <c r="E1064">
        <v>24.89</v>
      </c>
      <c r="F1064">
        <v>25.1</v>
      </c>
      <c r="G1064">
        <f t="shared" si="33"/>
        <v>-8.4017297582376256E-3</v>
      </c>
      <c r="H1064">
        <f t="shared" si="34"/>
        <v>0.31954373748970094</v>
      </c>
    </row>
    <row r="1065" spans="1:8" x14ac:dyDescent="0.25">
      <c r="A1065" s="1">
        <v>37754</v>
      </c>
      <c r="B1065">
        <v>25.9</v>
      </c>
      <c r="C1065">
        <v>28.5</v>
      </c>
      <c r="D1065">
        <v>27.35</v>
      </c>
      <c r="E1065">
        <v>25.9</v>
      </c>
      <c r="F1065">
        <v>24.89</v>
      </c>
      <c r="G1065">
        <f t="shared" si="33"/>
        <v>3.9776852325991277E-2</v>
      </c>
      <c r="H1065">
        <f t="shared" si="34"/>
        <v>0.32845392255078931</v>
      </c>
    </row>
    <row r="1066" spans="1:8" x14ac:dyDescent="0.25">
      <c r="A1066" s="1">
        <v>37755</v>
      </c>
      <c r="B1066">
        <v>26.75</v>
      </c>
      <c r="C1066">
        <v>29.17</v>
      </c>
      <c r="D1066">
        <v>28.5</v>
      </c>
      <c r="E1066">
        <v>26.75</v>
      </c>
      <c r="F1066">
        <v>25.9</v>
      </c>
      <c r="G1066">
        <f t="shared" si="33"/>
        <v>3.2291504636523534E-2</v>
      </c>
      <c r="H1066">
        <f t="shared" si="34"/>
        <v>0.34363581745962846</v>
      </c>
    </row>
    <row r="1067" spans="1:8" x14ac:dyDescent="0.25">
      <c r="A1067" s="1">
        <v>37756</v>
      </c>
      <c r="B1067">
        <v>26.78</v>
      </c>
      <c r="C1067">
        <v>28.74</v>
      </c>
      <c r="D1067">
        <v>29.17</v>
      </c>
      <c r="E1067">
        <v>26.73</v>
      </c>
      <c r="F1067">
        <v>26.75</v>
      </c>
      <c r="G1067">
        <f t="shared" si="33"/>
        <v>-7.4794319118793044E-4</v>
      </c>
      <c r="H1067">
        <f t="shared" si="34"/>
        <v>0.34333619731011933</v>
      </c>
    </row>
    <row r="1068" spans="1:8" x14ac:dyDescent="0.25">
      <c r="A1068" s="1">
        <v>37757</v>
      </c>
      <c r="B1068">
        <v>26.33</v>
      </c>
      <c r="C1068">
        <v>29.14</v>
      </c>
      <c r="D1068">
        <v>28.74</v>
      </c>
      <c r="E1068">
        <v>26.1</v>
      </c>
      <c r="F1068">
        <v>25.72</v>
      </c>
      <c r="G1068">
        <f t="shared" si="33"/>
        <v>1.4666414959229086E-2</v>
      </c>
      <c r="H1068">
        <f t="shared" si="34"/>
        <v>0.34525652165253384</v>
      </c>
    </row>
    <row r="1069" spans="1:8" x14ac:dyDescent="0.25">
      <c r="A1069" s="1">
        <v>37760</v>
      </c>
      <c r="B1069">
        <v>27.41</v>
      </c>
      <c r="C1069">
        <v>28.83</v>
      </c>
      <c r="D1069">
        <v>29.14</v>
      </c>
      <c r="E1069">
        <v>25.61</v>
      </c>
      <c r="F1069">
        <v>26.1</v>
      </c>
      <c r="G1069">
        <f t="shared" si="33"/>
        <v>-1.8952414117213878E-2</v>
      </c>
      <c r="H1069">
        <f t="shared" si="34"/>
        <v>0.35322553967948389</v>
      </c>
    </row>
    <row r="1070" spans="1:8" x14ac:dyDescent="0.25">
      <c r="A1070" s="1">
        <v>37761</v>
      </c>
      <c r="B1070">
        <v>26.6</v>
      </c>
      <c r="C1070">
        <v>29.28</v>
      </c>
      <c r="D1070">
        <v>28.83</v>
      </c>
      <c r="E1070">
        <v>25.65</v>
      </c>
      <c r="F1070">
        <v>25.61</v>
      </c>
      <c r="G1070">
        <f t="shared" si="33"/>
        <v>1.5606714053445513E-3</v>
      </c>
      <c r="H1070">
        <f t="shared" si="34"/>
        <v>0.33407616099509951</v>
      </c>
    </row>
    <row r="1071" spans="1:8" x14ac:dyDescent="0.25">
      <c r="A1071" s="1">
        <v>37762</v>
      </c>
      <c r="B1071">
        <v>27.24</v>
      </c>
      <c r="C1071">
        <v>29.03</v>
      </c>
      <c r="D1071">
        <v>28.41</v>
      </c>
      <c r="E1071">
        <v>26.21</v>
      </c>
      <c r="F1071">
        <v>25.65</v>
      </c>
      <c r="G1071">
        <f t="shared" si="33"/>
        <v>2.1597445718536473E-2</v>
      </c>
      <c r="H1071">
        <f t="shared" si="34"/>
        <v>0.33436126593168408</v>
      </c>
    </row>
    <row r="1072" spans="1:8" x14ac:dyDescent="0.25">
      <c r="A1072" s="1">
        <v>37763</v>
      </c>
      <c r="B1072">
        <v>26.52</v>
      </c>
      <c r="C1072">
        <v>28.85</v>
      </c>
      <c r="D1072">
        <v>29.03</v>
      </c>
      <c r="E1072">
        <v>25.97</v>
      </c>
      <c r="F1072">
        <v>26.21</v>
      </c>
      <c r="G1072">
        <f t="shared" si="33"/>
        <v>-9.1989916606580076E-3</v>
      </c>
      <c r="H1072">
        <f t="shared" si="34"/>
        <v>0.27837051724382256</v>
      </c>
    </row>
    <row r="1073" spans="1:8" x14ac:dyDescent="0.25">
      <c r="A1073" s="1">
        <v>37764</v>
      </c>
      <c r="B1073">
        <v>26.93</v>
      </c>
      <c r="C1073">
        <v>29.16</v>
      </c>
      <c r="D1073">
        <v>28.85</v>
      </c>
      <c r="E1073">
        <v>26.24</v>
      </c>
      <c r="F1073">
        <v>25.97</v>
      </c>
      <c r="G1073">
        <f t="shared" si="33"/>
        <v>1.0342938401231285E-2</v>
      </c>
      <c r="H1073">
        <f t="shared" si="34"/>
        <v>0.27875918743921407</v>
      </c>
    </row>
    <row r="1074" spans="1:8" x14ac:dyDescent="0.25">
      <c r="A1074" s="1">
        <v>37768</v>
      </c>
      <c r="B1074">
        <v>26.37</v>
      </c>
      <c r="C1074">
        <v>29.35</v>
      </c>
      <c r="D1074">
        <v>29.16</v>
      </c>
      <c r="E1074">
        <v>26.34</v>
      </c>
      <c r="F1074">
        <v>26.24</v>
      </c>
      <c r="G1074">
        <f t="shared" si="33"/>
        <v>3.8037322392467767E-3</v>
      </c>
      <c r="H1074">
        <f t="shared" si="34"/>
        <v>0.27275386640584909</v>
      </c>
    </row>
    <row r="1075" spans="1:8" x14ac:dyDescent="0.25">
      <c r="A1075" s="1">
        <v>37769</v>
      </c>
      <c r="B1075">
        <v>26.2</v>
      </c>
      <c r="C1075">
        <v>28.51</v>
      </c>
      <c r="D1075">
        <v>29.35</v>
      </c>
      <c r="E1075">
        <v>25.59</v>
      </c>
      <c r="F1075">
        <v>26.34</v>
      </c>
      <c r="G1075">
        <f t="shared" si="33"/>
        <v>-2.888704614343757E-2</v>
      </c>
      <c r="H1075">
        <f t="shared" si="34"/>
        <v>0.2792661754527942</v>
      </c>
    </row>
    <row r="1076" spans="1:8" x14ac:dyDescent="0.25">
      <c r="A1076" s="1">
        <v>37770</v>
      </c>
      <c r="B1076">
        <v>26.48</v>
      </c>
      <c r="C1076">
        <v>29.1</v>
      </c>
      <c r="D1076">
        <v>28.51</v>
      </c>
      <c r="E1076">
        <v>26.03</v>
      </c>
      <c r="F1076">
        <v>25.59</v>
      </c>
      <c r="G1076">
        <f t="shared" si="33"/>
        <v>1.7048068834776602E-2</v>
      </c>
      <c r="H1076">
        <f t="shared" si="34"/>
        <v>0.27611790852898643</v>
      </c>
    </row>
    <row r="1077" spans="1:8" x14ac:dyDescent="0.25">
      <c r="A1077" s="1">
        <v>37771</v>
      </c>
      <c r="B1077">
        <v>26.8</v>
      </c>
      <c r="C1077">
        <v>29.56</v>
      </c>
      <c r="D1077">
        <v>29.1</v>
      </c>
      <c r="E1077">
        <v>26.03</v>
      </c>
      <c r="F1077">
        <v>26.03</v>
      </c>
      <c r="G1077">
        <f t="shared" si="33"/>
        <v>0</v>
      </c>
      <c r="H1077">
        <f t="shared" si="34"/>
        <v>0.27531833716030174</v>
      </c>
    </row>
    <row r="1078" spans="1:8" x14ac:dyDescent="0.25">
      <c r="A1078" s="1">
        <v>37774</v>
      </c>
      <c r="B1078">
        <v>28.03</v>
      </c>
      <c r="C1078">
        <v>30.71</v>
      </c>
      <c r="D1078">
        <v>29.56</v>
      </c>
      <c r="E1078">
        <v>27.38</v>
      </c>
      <c r="F1078">
        <v>26.03</v>
      </c>
      <c r="G1078">
        <f t="shared" si="33"/>
        <v>5.0563100853828716E-2</v>
      </c>
      <c r="H1078">
        <f t="shared" si="34"/>
        <v>0.31628706564569325</v>
      </c>
    </row>
    <row r="1079" spans="1:8" x14ac:dyDescent="0.25">
      <c r="A1079" s="1">
        <v>37775</v>
      </c>
      <c r="B1079">
        <v>28.08</v>
      </c>
      <c r="C1079">
        <v>30.67</v>
      </c>
      <c r="D1079">
        <v>30.71</v>
      </c>
      <c r="E1079">
        <v>27.28</v>
      </c>
      <c r="F1079">
        <v>27.38</v>
      </c>
      <c r="G1079">
        <f t="shared" si="33"/>
        <v>-3.6589868850413522E-3</v>
      </c>
      <c r="H1079">
        <f t="shared" si="34"/>
        <v>0.30968450209306031</v>
      </c>
    </row>
    <row r="1080" spans="1:8" x14ac:dyDescent="0.25">
      <c r="A1080" s="1">
        <v>37776</v>
      </c>
      <c r="B1080">
        <v>27.65</v>
      </c>
      <c r="C1080">
        <v>30.05</v>
      </c>
      <c r="D1080">
        <v>30.67</v>
      </c>
      <c r="E1080">
        <v>26.81</v>
      </c>
      <c r="F1080">
        <v>27.28</v>
      </c>
      <c r="G1080">
        <f t="shared" si="33"/>
        <v>-1.737888072739352E-2</v>
      </c>
      <c r="H1080">
        <f t="shared" si="34"/>
        <v>0.32315729576081276</v>
      </c>
    </row>
    <row r="1081" spans="1:8" x14ac:dyDescent="0.25">
      <c r="A1081" s="1">
        <v>37777</v>
      </c>
      <c r="B1081">
        <v>28.03</v>
      </c>
      <c r="C1081">
        <v>30.74</v>
      </c>
      <c r="D1081">
        <v>30.05</v>
      </c>
      <c r="E1081">
        <v>27.44</v>
      </c>
      <c r="F1081">
        <v>26.81</v>
      </c>
      <c r="G1081">
        <f t="shared" si="33"/>
        <v>2.3226850609816555E-2</v>
      </c>
      <c r="H1081">
        <f t="shared" si="34"/>
        <v>0.32350062594347434</v>
      </c>
    </row>
    <row r="1082" spans="1:8" x14ac:dyDescent="0.25">
      <c r="A1082" s="1">
        <v>37778</v>
      </c>
      <c r="B1082">
        <v>28.36</v>
      </c>
      <c r="C1082">
        <v>31.28</v>
      </c>
      <c r="D1082">
        <v>30.74</v>
      </c>
      <c r="E1082">
        <v>27.78</v>
      </c>
      <c r="F1082">
        <v>27.44</v>
      </c>
      <c r="G1082">
        <f t="shared" si="33"/>
        <v>1.2314534468513206E-2</v>
      </c>
      <c r="H1082">
        <f t="shared" si="34"/>
        <v>0.31981666445326962</v>
      </c>
    </row>
    <row r="1083" spans="1:8" x14ac:dyDescent="0.25">
      <c r="A1083" s="1">
        <v>37781</v>
      </c>
      <c r="B1083">
        <v>28.47</v>
      </c>
      <c r="C1083">
        <v>31.45</v>
      </c>
      <c r="D1083">
        <v>31.28</v>
      </c>
      <c r="E1083">
        <v>27.85</v>
      </c>
      <c r="F1083">
        <v>27.78</v>
      </c>
      <c r="G1083">
        <f t="shared" si="33"/>
        <v>2.5166290470953179E-3</v>
      </c>
      <c r="H1083">
        <f t="shared" si="34"/>
        <v>0.31800935158619503</v>
      </c>
    </row>
    <row r="1084" spans="1:8" x14ac:dyDescent="0.25">
      <c r="A1084" s="1">
        <v>37782</v>
      </c>
      <c r="B1084">
        <v>28.24</v>
      </c>
      <c r="C1084">
        <v>31.73</v>
      </c>
      <c r="D1084">
        <v>31.45</v>
      </c>
      <c r="E1084">
        <v>28.08</v>
      </c>
      <c r="F1084">
        <v>27.85</v>
      </c>
      <c r="G1084">
        <f t="shared" si="33"/>
        <v>8.2246127843171382E-3</v>
      </c>
      <c r="H1084">
        <f t="shared" si="34"/>
        <v>0.31267486571629627</v>
      </c>
    </row>
    <row r="1085" spans="1:8" x14ac:dyDescent="0.25">
      <c r="A1085" s="1">
        <v>37783</v>
      </c>
      <c r="B1085">
        <v>28.65</v>
      </c>
      <c r="C1085">
        <v>32.36</v>
      </c>
      <c r="D1085">
        <v>31.73</v>
      </c>
      <c r="E1085">
        <v>28.39</v>
      </c>
      <c r="F1085">
        <v>28.08</v>
      </c>
      <c r="G1085">
        <f t="shared" si="33"/>
        <v>1.0979391327269557E-2</v>
      </c>
      <c r="H1085">
        <f t="shared" si="34"/>
        <v>0.28966637404755863</v>
      </c>
    </row>
    <row r="1086" spans="1:8" x14ac:dyDescent="0.25">
      <c r="A1086" s="1">
        <v>37784</v>
      </c>
      <c r="B1086">
        <v>27.92</v>
      </c>
      <c r="C1086">
        <v>31.51</v>
      </c>
      <c r="D1086">
        <v>32.36</v>
      </c>
      <c r="E1086">
        <v>27.83</v>
      </c>
      <c r="F1086">
        <v>28.39</v>
      </c>
      <c r="G1086">
        <f t="shared" si="33"/>
        <v>-1.9922394947080542E-2</v>
      </c>
      <c r="H1086">
        <f t="shared" si="34"/>
        <v>0.28732757051010194</v>
      </c>
    </row>
    <row r="1087" spans="1:8" x14ac:dyDescent="0.25">
      <c r="A1087" s="1">
        <v>37785</v>
      </c>
      <c r="B1087">
        <v>27.26</v>
      </c>
      <c r="C1087">
        <v>30.65</v>
      </c>
      <c r="D1087">
        <v>31.51</v>
      </c>
      <c r="E1087">
        <v>53.85</v>
      </c>
      <c r="F1087">
        <v>55.05</v>
      </c>
      <c r="G1087">
        <f t="shared" si="33"/>
        <v>-2.2039459566291275E-2</v>
      </c>
      <c r="H1087">
        <f t="shared" si="34"/>
        <v>0.30149116865794923</v>
      </c>
    </row>
    <row r="1088" spans="1:8" x14ac:dyDescent="0.25">
      <c r="A1088" s="1">
        <v>37788</v>
      </c>
      <c r="B1088">
        <v>26.92</v>
      </c>
      <c r="C1088">
        <v>31.18</v>
      </c>
      <c r="D1088">
        <v>30.65</v>
      </c>
      <c r="E1088">
        <v>26.65</v>
      </c>
      <c r="F1088">
        <v>26.39</v>
      </c>
      <c r="G1088">
        <f t="shared" si="33"/>
        <v>9.8040000966208348E-3</v>
      </c>
      <c r="H1088">
        <f t="shared" si="34"/>
        <v>0.29944861590667404</v>
      </c>
    </row>
    <row r="1089" spans="1:8" x14ac:dyDescent="0.25">
      <c r="A1089" s="1">
        <v>37789</v>
      </c>
      <c r="B1089">
        <v>27.04</v>
      </c>
      <c r="C1089">
        <v>31.07</v>
      </c>
      <c r="D1089">
        <v>31.18</v>
      </c>
      <c r="E1089">
        <v>26.67</v>
      </c>
      <c r="F1089">
        <v>26.65</v>
      </c>
      <c r="G1089">
        <f t="shared" si="33"/>
        <v>7.5018758206950927E-4</v>
      </c>
      <c r="H1089">
        <f t="shared" si="34"/>
        <v>0.28861404918068423</v>
      </c>
    </row>
    <row r="1090" spans="1:8" x14ac:dyDescent="0.25">
      <c r="A1090" s="1">
        <v>37790</v>
      </c>
      <c r="B1090">
        <v>26.33</v>
      </c>
      <c r="C1090">
        <v>30.36</v>
      </c>
      <c r="D1090">
        <v>31.07</v>
      </c>
      <c r="E1090">
        <v>26.26</v>
      </c>
      <c r="F1090">
        <v>26.67</v>
      </c>
      <c r="G1090">
        <f t="shared" si="33"/>
        <v>-1.5492469319272832E-2</v>
      </c>
      <c r="H1090">
        <f t="shared" si="34"/>
        <v>0.29644017510393172</v>
      </c>
    </row>
    <row r="1091" spans="1:8" x14ac:dyDescent="0.25">
      <c r="A1091" s="1">
        <v>37791</v>
      </c>
      <c r="B1091">
        <v>26.61</v>
      </c>
      <c r="C1091">
        <v>29.96</v>
      </c>
      <c r="D1091">
        <v>30.36</v>
      </c>
      <c r="E1091">
        <v>26.28</v>
      </c>
      <c r="F1091">
        <v>26.26</v>
      </c>
      <c r="G1091">
        <f t="shared" si="33"/>
        <v>7.6132474175960086E-4</v>
      </c>
      <c r="H1091">
        <f t="shared" si="34"/>
        <v>0.28795600940252797</v>
      </c>
    </row>
    <row r="1092" spans="1:8" x14ac:dyDescent="0.25">
      <c r="A1092" s="1">
        <v>37792</v>
      </c>
      <c r="B1092">
        <v>26.8</v>
      </c>
      <c r="C1092">
        <v>60.3</v>
      </c>
      <c r="D1092">
        <v>58.47</v>
      </c>
      <c r="E1092">
        <v>27.02</v>
      </c>
      <c r="F1092">
        <v>26.28</v>
      </c>
      <c r="G1092">
        <f t="shared" si="33"/>
        <v>2.7769138915642953E-2</v>
      </c>
      <c r="H1092">
        <f t="shared" si="34"/>
        <v>0.29910267309864624</v>
      </c>
    </row>
    <row r="1093" spans="1:8" x14ac:dyDescent="0.25">
      <c r="A1093" s="1">
        <v>37795</v>
      </c>
      <c r="B1093">
        <v>26.64</v>
      </c>
      <c r="C1093">
        <v>29.17</v>
      </c>
      <c r="D1093">
        <v>29.48</v>
      </c>
      <c r="E1093">
        <v>26.93</v>
      </c>
      <c r="F1093">
        <v>27.02</v>
      </c>
      <c r="G1093">
        <f t="shared" si="33"/>
        <v>-3.3364257085452377E-3</v>
      </c>
      <c r="H1093">
        <f t="shared" si="34"/>
        <v>0.29891519324587223</v>
      </c>
    </row>
    <row r="1094" spans="1:8" x14ac:dyDescent="0.25">
      <c r="A1094" s="1">
        <v>37796</v>
      </c>
      <c r="B1094">
        <v>26.52</v>
      </c>
      <c r="C1094">
        <v>28.78</v>
      </c>
      <c r="D1094">
        <v>29.17</v>
      </c>
      <c r="E1094">
        <v>26.62</v>
      </c>
      <c r="F1094">
        <v>26.93</v>
      </c>
      <c r="G1094">
        <f t="shared" si="33"/>
        <v>-1.1578093856541906E-2</v>
      </c>
      <c r="H1094">
        <f t="shared" si="34"/>
        <v>0.30322145654449839</v>
      </c>
    </row>
    <row r="1095" spans="1:8" x14ac:dyDescent="0.25">
      <c r="A1095" s="1">
        <v>37797</v>
      </c>
      <c r="B1095">
        <v>27.65</v>
      </c>
      <c r="C1095">
        <v>29.95</v>
      </c>
      <c r="D1095">
        <v>28.78</v>
      </c>
      <c r="E1095">
        <v>27.65</v>
      </c>
      <c r="F1095">
        <v>26.62</v>
      </c>
      <c r="G1095">
        <f t="shared" si="33"/>
        <v>3.7962915001378099E-2</v>
      </c>
      <c r="H1095">
        <f t="shared" si="34"/>
        <v>0.30550382307102597</v>
      </c>
    </row>
    <row r="1096" spans="1:8" x14ac:dyDescent="0.25">
      <c r="A1096" s="1">
        <v>37798</v>
      </c>
      <c r="B1096">
        <v>27.35</v>
      </c>
      <c r="C1096">
        <v>29.01</v>
      </c>
      <c r="D1096">
        <v>29.95</v>
      </c>
      <c r="E1096">
        <v>27.04</v>
      </c>
      <c r="F1096">
        <v>27.65</v>
      </c>
      <c r="G1096">
        <f t="shared" si="33"/>
        <v>-2.230847679358039E-2</v>
      </c>
      <c r="H1096">
        <f t="shared" si="34"/>
        <v>0.31735726562650141</v>
      </c>
    </row>
    <row r="1097" spans="1:8" x14ac:dyDescent="0.25">
      <c r="A1097" s="1">
        <v>37799</v>
      </c>
      <c r="B1097">
        <v>27.75</v>
      </c>
      <c r="C1097">
        <v>29.27</v>
      </c>
      <c r="D1097">
        <v>29.01</v>
      </c>
      <c r="E1097">
        <v>27.04</v>
      </c>
      <c r="F1097">
        <v>27.04</v>
      </c>
      <c r="G1097">
        <f t="shared" si="33"/>
        <v>0</v>
      </c>
      <c r="H1097">
        <f t="shared" si="34"/>
        <v>0.31735726562650141</v>
      </c>
    </row>
    <row r="1098" spans="1:8" x14ac:dyDescent="0.25">
      <c r="A1098" s="1">
        <v>37802</v>
      </c>
      <c r="B1098">
        <v>28.16</v>
      </c>
      <c r="C1098">
        <v>30.19</v>
      </c>
      <c r="D1098">
        <v>29.27</v>
      </c>
      <c r="E1098">
        <v>28.33</v>
      </c>
      <c r="F1098">
        <v>27.04</v>
      </c>
      <c r="G1098">
        <f t="shared" si="33"/>
        <v>4.6604062667661879E-2</v>
      </c>
      <c r="H1098">
        <f t="shared" si="34"/>
        <v>0.30978411317515192</v>
      </c>
    </row>
    <row r="1099" spans="1:8" x14ac:dyDescent="0.25">
      <c r="A1099" s="1">
        <v>37803</v>
      </c>
      <c r="B1099">
        <v>27.93</v>
      </c>
      <c r="C1099">
        <v>30.4</v>
      </c>
      <c r="D1099">
        <v>30.19</v>
      </c>
      <c r="E1099">
        <v>28.31</v>
      </c>
      <c r="F1099">
        <v>28.33</v>
      </c>
      <c r="G1099">
        <f t="shared" si="33"/>
        <v>-7.0621471861689162E-4</v>
      </c>
      <c r="H1099">
        <f t="shared" si="34"/>
        <v>0.30908594721677568</v>
      </c>
    </row>
    <row r="1100" spans="1:8" x14ac:dyDescent="0.25">
      <c r="A1100" s="1">
        <v>37804</v>
      </c>
      <c r="B1100">
        <v>28.16</v>
      </c>
      <c r="C1100">
        <v>30.15</v>
      </c>
      <c r="D1100">
        <v>30.4</v>
      </c>
      <c r="E1100">
        <v>27.97</v>
      </c>
      <c r="F1100">
        <v>28.31</v>
      </c>
      <c r="G1100">
        <f t="shared" si="33"/>
        <v>-1.2082591909939881E-2</v>
      </c>
      <c r="H1100">
        <f t="shared" si="34"/>
        <v>0.30490531742103394</v>
      </c>
    </row>
    <row r="1101" spans="1:8" x14ac:dyDescent="0.25">
      <c r="A1101" s="1">
        <v>37805</v>
      </c>
      <c r="B1101">
        <v>28.76</v>
      </c>
      <c r="C1101">
        <v>30.42</v>
      </c>
      <c r="D1101">
        <v>30.15</v>
      </c>
      <c r="E1101">
        <v>28.2</v>
      </c>
      <c r="F1101">
        <v>27.97</v>
      </c>
      <c r="G1101">
        <f t="shared" si="33"/>
        <v>8.189470730199596E-3</v>
      </c>
      <c r="H1101">
        <f t="shared" si="34"/>
        <v>0.29667556020356584</v>
      </c>
    </row>
    <row r="1102" spans="1:8" x14ac:dyDescent="0.25">
      <c r="A1102" s="1">
        <v>37809</v>
      </c>
      <c r="B1102">
        <v>27.76</v>
      </c>
      <c r="C1102">
        <v>30.13</v>
      </c>
      <c r="D1102">
        <v>30.42</v>
      </c>
      <c r="E1102">
        <v>27.82</v>
      </c>
      <c r="F1102">
        <v>27.63</v>
      </c>
      <c r="G1102">
        <f t="shared" si="33"/>
        <v>6.8530475599716855E-3</v>
      </c>
      <c r="H1102">
        <f t="shared" si="34"/>
        <v>0.29501063823463397</v>
      </c>
    </row>
    <row r="1103" spans="1:8" x14ac:dyDescent="0.25">
      <c r="A1103" s="1">
        <v>37810</v>
      </c>
      <c r="B1103">
        <v>27.59</v>
      </c>
      <c r="C1103">
        <v>30.22</v>
      </c>
      <c r="D1103">
        <v>30.13</v>
      </c>
      <c r="E1103">
        <v>27.97</v>
      </c>
      <c r="F1103">
        <v>27.82</v>
      </c>
      <c r="G1103">
        <f t="shared" si="33"/>
        <v>5.3773207185714694E-3</v>
      </c>
      <c r="H1103">
        <f t="shared" si="34"/>
        <v>0.29516853429134299</v>
      </c>
    </row>
    <row r="1104" spans="1:8" x14ac:dyDescent="0.25">
      <c r="A1104" s="1">
        <v>37811</v>
      </c>
      <c r="B1104">
        <v>28.16</v>
      </c>
      <c r="C1104">
        <v>30.88</v>
      </c>
      <c r="D1104">
        <v>30.22</v>
      </c>
      <c r="E1104">
        <v>28.71</v>
      </c>
      <c r="F1104">
        <v>27.97</v>
      </c>
      <c r="G1104">
        <f t="shared" si="33"/>
        <v>2.6112986919104197E-2</v>
      </c>
      <c r="H1104">
        <f t="shared" si="34"/>
        <v>0.30616165337180179</v>
      </c>
    </row>
    <row r="1105" spans="1:8" x14ac:dyDescent="0.25">
      <c r="A1105" s="1">
        <v>37812</v>
      </c>
      <c r="B1105">
        <v>28.97</v>
      </c>
      <c r="C1105">
        <v>31.06</v>
      </c>
      <c r="D1105">
        <v>30.88</v>
      </c>
      <c r="E1105">
        <v>28.88</v>
      </c>
      <c r="F1105">
        <v>28.71</v>
      </c>
      <c r="G1105">
        <f t="shared" si="33"/>
        <v>5.9038198916528638E-3</v>
      </c>
      <c r="H1105">
        <f t="shared" si="34"/>
        <v>0.30508596722122877</v>
      </c>
    </row>
    <row r="1106" spans="1:8" x14ac:dyDescent="0.25">
      <c r="A1106" s="1">
        <v>37813</v>
      </c>
      <c r="B1106">
        <v>29.18</v>
      </c>
      <c r="C1106">
        <v>31.28</v>
      </c>
      <c r="D1106">
        <v>31.06</v>
      </c>
      <c r="E1106">
        <v>29.19</v>
      </c>
      <c r="F1106">
        <v>28.88</v>
      </c>
      <c r="G1106">
        <f t="shared" si="33"/>
        <v>1.0676870841397941E-2</v>
      </c>
      <c r="H1106">
        <f t="shared" si="34"/>
        <v>0.29311996059553314</v>
      </c>
    </row>
    <row r="1107" spans="1:8" x14ac:dyDescent="0.25">
      <c r="A1107" s="1">
        <v>37816</v>
      </c>
      <c r="B1107">
        <v>28.99</v>
      </c>
      <c r="C1107">
        <v>31.27</v>
      </c>
      <c r="D1107">
        <v>31.28</v>
      </c>
      <c r="E1107">
        <v>28.96</v>
      </c>
      <c r="F1107">
        <v>29.19</v>
      </c>
      <c r="G1107">
        <f t="shared" si="33"/>
        <v>-7.910617348507799E-3</v>
      </c>
      <c r="H1107">
        <f t="shared" si="34"/>
        <v>0.2798484442414283</v>
      </c>
    </row>
    <row r="1108" spans="1:8" x14ac:dyDescent="0.25">
      <c r="A1108" s="1">
        <v>37817</v>
      </c>
      <c r="B1108">
        <v>29.15</v>
      </c>
      <c r="C1108">
        <v>31.62</v>
      </c>
      <c r="D1108">
        <v>31.27</v>
      </c>
      <c r="E1108">
        <v>29.15</v>
      </c>
      <c r="F1108">
        <v>28.96</v>
      </c>
      <c r="G1108">
        <f t="shared" si="33"/>
        <v>6.5393452789857583E-3</v>
      </c>
      <c r="H1108">
        <f t="shared" si="34"/>
        <v>0.27944807285418488</v>
      </c>
    </row>
    <row r="1109" spans="1:8" x14ac:dyDescent="0.25">
      <c r="A1109" s="1">
        <v>37818</v>
      </c>
      <c r="B1109">
        <v>28.47</v>
      </c>
      <c r="C1109">
        <v>31.05</v>
      </c>
      <c r="D1109">
        <v>31.62</v>
      </c>
      <c r="E1109">
        <v>28.72</v>
      </c>
      <c r="F1109">
        <v>29.15</v>
      </c>
      <c r="G1109">
        <f t="shared" ref="G1109:G1172" si="35">LN(E1109/F1109)</f>
        <v>-1.4861168616477897E-2</v>
      </c>
      <c r="H1109">
        <f t="shared" ref="H1109:H1172" si="36">STDEV(G1090:G1109)*SQRT(252)</f>
        <v>0.28832404169573589</v>
      </c>
    </row>
    <row r="1110" spans="1:8" x14ac:dyDescent="0.25">
      <c r="A1110" s="1">
        <v>37819</v>
      </c>
      <c r="B1110">
        <v>28.79</v>
      </c>
      <c r="C1110">
        <v>31.41</v>
      </c>
      <c r="D1110">
        <v>31.05</v>
      </c>
      <c r="E1110">
        <v>28.62</v>
      </c>
      <c r="F1110">
        <v>28.36</v>
      </c>
      <c r="G1110">
        <f t="shared" si="35"/>
        <v>9.1260724643781963E-3</v>
      </c>
      <c r="H1110">
        <f t="shared" si="36"/>
        <v>0.27850549089688803</v>
      </c>
    </row>
    <row r="1111" spans="1:8" x14ac:dyDescent="0.25">
      <c r="A1111" s="1">
        <v>37820</v>
      </c>
      <c r="B1111">
        <v>29.27</v>
      </c>
      <c r="C1111">
        <v>31.85</v>
      </c>
      <c r="D1111">
        <v>31.41</v>
      </c>
      <c r="E1111">
        <v>28.93</v>
      </c>
      <c r="F1111">
        <v>28.62</v>
      </c>
      <c r="G1111">
        <f t="shared" si="35"/>
        <v>1.0773344859738862E-2</v>
      </c>
      <c r="H1111">
        <f t="shared" si="36"/>
        <v>0.27829676324828589</v>
      </c>
    </row>
    <row r="1112" spans="1:8" x14ac:dyDescent="0.25">
      <c r="A1112" s="1">
        <v>37823</v>
      </c>
      <c r="B1112">
        <v>29.07</v>
      </c>
      <c r="C1112">
        <v>31.78</v>
      </c>
      <c r="D1112">
        <v>31.85</v>
      </c>
      <c r="E1112">
        <v>28.69</v>
      </c>
      <c r="F1112">
        <v>28.93</v>
      </c>
      <c r="G1112">
        <f t="shared" si="35"/>
        <v>-8.3304889947702042E-3</v>
      </c>
      <c r="H1112">
        <f t="shared" si="36"/>
        <v>0.27103360868935794</v>
      </c>
    </row>
    <row r="1113" spans="1:8" x14ac:dyDescent="0.25">
      <c r="A1113" s="1">
        <v>37824</v>
      </c>
      <c r="B1113">
        <v>27.92</v>
      </c>
      <c r="C1113">
        <v>30.19</v>
      </c>
      <c r="D1113">
        <v>31.78</v>
      </c>
      <c r="E1113">
        <v>27.49</v>
      </c>
      <c r="F1113">
        <v>28.69</v>
      </c>
      <c r="G1113">
        <f t="shared" si="35"/>
        <v>-4.2726327816119146E-2</v>
      </c>
      <c r="H1113">
        <f t="shared" si="36"/>
        <v>0.31836137862232483</v>
      </c>
    </row>
    <row r="1114" spans="1:8" x14ac:dyDescent="0.25">
      <c r="A1114" s="1">
        <v>37825</v>
      </c>
      <c r="B1114">
        <v>27.84</v>
      </c>
      <c r="C1114">
        <v>29.67</v>
      </c>
      <c r="D1114">
        <v>29.49</v>
      </c>
      <c r="E1114">
        <v>27.78</v>
      </c>
      <c r="F1114">
        <v>27.49</v>
      </c>
      <c r="G1114">
        <f t="shared" si="35"/>
        <v>1.049403514904345E-2</v>
      </c>
      <c r="H1114">
        <f t="shared" si="36"/>
        <v>0.31487135530636767</v>
      </c>
    </row>
    <row r="1115" spans="1:8" x14ac:dyDescent="0.25">
      <c r="A1115" s="1">
        <v>37826</v>
      </c>
      <c r="B1115">
        <v>27.98</v>
      </c>
      <c r="C1115">
        <v>30.22</v>
      </c>
      <c r="D1115">
        <v>29.67</v>
      </c>
      <c r="E1115">
        <v>28.15</v>
      </c>
      <c r="F1115">
        <v>27.78</v>
      </c>
      <c r="G1115">
        <f t="shared" si="35"/>
        <v>1.3231017259501631E-2</v>
      </c>
      <c r="H1115">
        <f t="shared" si="36"/>
        <v>0.29056543096758763</v>
      </c>
    </row>
    <row r="1116" spans="1:8" x14ac:dyDescent="0.25">
      <c r="A1116" s="1">
        <v>37827</v>
      </c>
      <c r="B1116">
        <v>28.39</v>
      </c>
      <c r="C1116">
        <v>30.17</v>
      </c>
      <c r="D1116">
        <v>30.22</v>
      </c>
      <c r="E1116">
        <v>28.18</v>
      </c>
      <c r="F1116">
        <v>28.15</v>
      </c>
      <c r="G1116">
        <f t="shared" si="35"/>
        <v>1.0651518848347041E-3</v>
      </c>
      <c r="H1116">
        <f t="shared" si="36"/>
        <v>0.27550082283110622</v>
      </c>
    </row>
    <row r="1117" spans="1:8" x14ac:dyDescent="0.25">
      <c r="A1117" s="1">
        <v>37830</v>
      </c>
      <c r="B1117">
        <v>27.99</v>
      </c>
      <c r="C1117">
        <v>30.11</v>
      </c>
      <c r="D1117">
        <v>30.17</v>
      </c>
      <c r="E1117">
        <v>28.03</v>
      </c>
      <c r="F1117">
        <v>28.18</v>
      </c>
      <c r="G1117">
        <f t="shared" si="35"/>
        <v>-5.3371412938371492E-3</v>
      </c>
      <c r="H1117">
        <f t="shared" si="36"/>
        <v>0.27710245686091012</v>
      </c>
    </row>
    <row r="1118" spans="1:8" x14ac:dyDescent="0.25">
      <c r="A1118" s="1">
        <v>37831</v>
      </c>
      <c r="B1118">
        <v>28.19</v>
      </c>
      <c r="C1118">
        <v>30.24</v>
      </c>
      <c r="D1118">
        <v>30.11</v>
      </c>
      <c r="E1118">
        <v>28.1</v>
      </c>
      <c r="F1118">
        <v>28.03</v>
      </c>
      <c r="G1118">
        <f t="shared" si="35"/>
        <v>2.4942111630032221E-3</v>
      </c>
      <c r="H1118">
        <f t="shared" si="36"/>
        <v>0.22540520123856783</v>
      </c>
    </row>
    <row r="1119" spans="1:8" x14ac:dyDescent="0.25">
      <c r="A1119" s="1">
        <v>37832</v>
      </c>
      <c r="B1119">
        <v>28.19</v>
      </c>
      <c r="C1119">
        <v>30.28</v>
      </c>
      <c r="D1119">
        <v>30.24</v>
      </c>
      <c r="E1119">
        <v>28.5</v>
      </c>
      <c r="F1119">
        <v>28.1</v>
      </c>
      <c r="G1119">
        <f t="shared" si="35"/>
        <v>1.4134510934904716E-2</v>
      </c>
      <c r="H1119">
        <f t="shared" si="36"/>
        <v>0.22981478605926645</v>
      </c>
    </row>
    <row r="1120" spans="1:8" x14ac:dyDescent="0.25">
      <c r="A1120" s="1">
        <v>37833</v>
      </c>
      <c r="B1120">
        <v>28.59</v>
      </c>
      <c r="C1120">
        <v>30.54</v>
      </c>
      <c r="D1120">
        <v>30.28</v>
      </c>
      <c r="E1120">
        <v>28.37</v>
      </c>
      <c r="F1120">
        <v>28.5</v>
      </c>
      <c r="G1120">
        <f t="shared" si="35"/>
        <v>-4.5718384538448089E-3</v>
      </c>
      <c r="H1120">
        <f t="shared" si="36"/>
        <v>0.22521693712362464</v>
      </c>
    </row>
    <row r="1121" spans="1:8" x14ac:dyDescent="0.25">
      <c r="A1121" s="1">
        <v>37834</v>
      </c>
      <c r="B1121">
        <v>29.84</v>
      </c>
      <c r="C1121">
        <v>32.31</v>
      </c>
      <c r="D1121">
        <v>30.54</v>
      </c>
      <c r="E1121">
        <v>29.99</v>
      </c>
      <c r="F1121">
        <v>28.37</v>
      </c>
      <c r="G1121">
        <f t="shared" si="35"/>
        <v>5.5531743940157599E-2</v>
      </c>
      <c r="H1121">
        <f t="shared" si="36"/>
        <v>0.29373723831195692</v>
      </c>
    </row>
    <row r="1122" spans="1:8" x14ac:dyDescent="0.25">
      <c r="A1122" s="1">
        <v>37837</v>
      </c>
      <c r="B1122">
        <v>30.18</v>
      </c>
      <c r="C1122">
        <v>31.84</v>
      </c>
      <c r="D1122">
        <v>32.31</v>
      </c>
      <c r="E1122">
        <v>29.53</v>
      </c>
      <c r="F1122">
        <v>29.99</v>
      </c>
      <c r="G1122">
        <f t="shared" si="35"/>
        <v>-1.5457297005086336E-2</v>
      </c>
      <c r="H1122">
        <f t="shared" si="36"/>
        <v>0.30215240705665697</v>
      </c>
    </row>
    <row r="1123" spans="1:8" x14ac:dyDescent="0.25">
      <c r="A1123" s="1">
        <v>37838</v>
      </c>
      <c r="B1123">
        <v>30.25</v>
      </c>
      <c r="C1123">
        <v>32.22</v>
      </c>
      <c r="D1123">
        <v>31.84</v>
      </c>
      <c r="E1123">
        <v>29.93</v>
      </c>
      <c r="F1123">
        <v>29.53</v>
      </c>
      <c r="G1123">
        <f t="shared" si="35"/>
        <v>1.3454626108776159E-2</v>
      </c>
      <c r="H1123">
        <f t="shared" si="36"/>
        <v>0.30413171993688559</v>
      </c>
    </row>
    <row r="1124" spans="1:8" x14ac:dyDescent="0.25">
      <c r="A1124" s="1">
        <v>37839</v>
      </c>
      <c r="B1124">
        <v>29.66</v>
      </c>
      <c r="C1124">
        <v>31.7</v>
      </c>
      <c r="D1124">
        <v>32.22</v>
      </c>
      <c r="E1124">
        <v>29.48</v>
      </c>
      <c r="F1124">
        <v>29.93</v>
      </c>
      <c r="G1124">
        <f t="shared" si="35"/>
        <v>-1.5149254543471706E-2</v>
      </c>
      <c r="H1124">
        <f t="shared" si="36"/>
        <v>0.29960613698443522</v>
      </c>
    </row>
    <row r="1125" spans="1:8" x14ac:dyDescent="0.25">
      <c r="A1125" s="1">
        <v>37840</v>
      </c>
      <c r="B1125">
        <v>30.35</v>
      </c>
      <c r="C1125">
        <v>32.39</v>
      </c>
      <c r="D1125">
        <v>31.7</v>
      </c>
      <c r="E1125">
        <v>30.25</v>
      </c>
      <c r="F1125">
        <v>29.48</v>
      </c>
      <c r="G1125">
        <f t="shared" si="35"/>
        <v>2.5784117155714634E-2</v>
      </c>
      <c r="H1125">
        <f t="shared" si="36"/>
        <v>0.31116974963477889</v>
      </c>
    </row>
    <row r="1126" spans="1:8" x14ac:dyDescent="0.25">
      <c r="A1126" s="1">
        <v>37841</v>
      </c>
      <c r="B1126">
        <v>30.1</v>
      </c>
      <c r="C1126">
        <v>32.18</v>
      </c>
      <c r="D1126">
        <v>32.39</v>
      </c>
      <c r="E1126">
        <v>29.99</v>
      </c>
      <c r="F1126">
        <v>30.25</v>
      </c>
      <c r="G1126">
        <f t="shared" si="35"/>
        <v>-8.6321917159328451E-3</v>
      </c>
      <c r="H1126">
        <f t="shared" si="36"/>
        <v>0.31235509397599309</v>
      </c>
    </row>
    <row r="1127" spans="1:8" x14ac:dyDescent="0.25">
      <c r="A1127" s="1">
        <v>37844</v>
      </c>
      <c r="B1127">
        <v>30.14</v>
      </c>
      <c r="C1127">
        <v>32.01</v>
      </c>
      <c r="D1127">
        <v>32.18</v>
      </c>
      <c r="E1127">
        <v>29.91</v>
      </c>
      <c r="F1127">
        <v>29.99</v>
      </c>
      <c r="G1127">
        <f t="shared" si="35"/>
        <v>-2.6711201190609698E-3</v>
      </c>
      <c r="H1127">
        <f t="shared" si="36"/>
        <v>0.31070339667339286</v>
      </c>
    </row>
    <row r="1128" spans="1:8" x14ac:dyDescent="0.25">
      <c r="A1128" s="1">
        <v>37845</v>
      </c>
      <c r="B1128">
        <v>30.33</v>
      </c>
      <c r="C1128">
        <v>31.92</v>
      </c>
      <c r="D1128">
        <v>32.01</v>
      </c>
      <c r="E1128">
        <v>29.87</v>
      </c>
      <c r="F1128">
        <v>29.91</v>
      </c>
      <c r="G1128">
        <f t="shared" si="35"/>
        <v>-1.338240413838199E-3</v>
      </c>
      <c r="H1128">
        <f t="shared" si="36"/>
        <v>0.31051740647131804</v>
      </c>
    </row>
    <row r="1129" spans="1:8" x14ac:dyDescent="0.25">
      <c r="A1129" s="1">
        <v>37846</v>
      </c>
      <c r="B1129">
        <v>29.56</v>
      </c>
      <c r="C1129">
        <v>30.78</v>
      </c>
      <c r="D1129">
        <v>31.92</v>
      </c>
      <c r="E1129">
        <v>29.01</v>
      </c>
      <c r="F1129">
        <v>29.87</v>
      </c>
      <c r="G1129">
        <f t="shared" si="35"/>
        <v>-2.9214034094705747E-2</v>
      </c>
      <c r="H1129">
        <f t="shared" si="36"/>
        <v>0.32462193711146037</v>
      </c>
    </row>
    <row r="1130" spans="1:8" x14ac:dyDescent="0.25">
      <c r="A1130" s="1">
        <v>37847</v>
      </c>
      <c r="B1130">
        <v>28.77</v>
      </c>
      <c r="C1130">
        <v>31.09</v>
      </c>
      <c r="D1130">
        <v>30.78</v>
      </c>
      <c r="E1130">
        <v>28.83</v>
      </c>
      <c r="F1130">
        <v>29.01</v>
      </c>
      <c r="G1130">
        <f t="shared" si="35"/>
        <v>-6.2240864830019537E-3</v>
      </c>
      <c r="H1130">
        <f t="shared" si="36"/>
        <v>0.32418155523767722</v>
      </c>
    </row>
    <row r="1131" spans="1:8" x14ac:dyDescent="0.25">
      <c r="A1131" s="1">
        <v>37848</v>
      </c>
      <c r="B1131">
        <v>29.3</v>
      </c>
      <c r="C1131">
        <v>31.05</v>
      </c>
      <c r="D1131">
        <v>31.09</v>
      </c>
      <c r="E1131">
        <v>28.81</v>
      </c>
      <c r="F1131">
        <v>28.87</v>
      </c>
      <c r="G1131">
        <f t="shared" si="35"/>
        <v>-2.0804445784067451E-3</v>
      </c>
      <c r="H1131">
        <f t="shared" si="36"/>
        <v>0.32191111668584682</v>
      </c>
    </row>
    <row r="1132" spans="1:8" x14ac:dyDescent="0.25">
      <c r="A1132" s="1">
        <v>37851</v>
      </c>
      <c r="B1132">
        <v>29.23</v>
      </c>
      <c r="C1132">
        <v>30.89</v>
      </c>
      <c r="D1132">
        <v>31.05</v>
      </c>
      <c r="E1132">
        <v>28.66</v>
      </c>
      <c r="F1132">
        <v>28.81</v>
      </c>
      <c r="G1132">
        <f t="shared" si="35"/>
        <v>-5.2201266964112944E-3</v>
      </c>
      <c r="H1132">
        <f t="shared" si="36"/>
        <v>0.32106730086415242</v>
      </c>
    </row>
    <row r="1133" spans="1:8" x14ac:dyDescent="0.25">
      <c r="A1133" s="1">
        <v>37852</v>
      </c>
      <c r="B1133">
        <v>28.81</v>
      </c>
      <c r="C1133">
        <v>30.7</v>
      </c>
      <c r="D1133">
        <v>30.89</v>
      </c>
      <c r="E1133">
        <v>28.47</v>
      </c>
      <c r="F1133">
        <v>28.66</v>
      </c>
      <c r="G1133">
        <f t="shared" si="35"/>
        <v>-6.6515211100796829E-3</v>
      </c>
      <c r="H1133">
        <f t="shared" si="36"/>
        <v>0.28055652654908481</v>
      </c>
    </row>
    <row r="1134" spans="1:8" x14ac:dyDescent="0.25">
      <c r="A1134" s="1">
        <v>37853</v>
      </c>
      <c r="B1134">
        <v>29.14</v>
      </c>
      <c r="C1134">
        <v>30.95</v>
      </c>
      <c r="D1134">
        <v>30.7</v>
      </c>
      <c r="E1134">
        <v>28.84</v>
      </c>
      <c r="F1134">
        <v>28.47</v>
      </c>
      <c r="G1134">
        <f t="shared" si="35"/>
        <v>1.2912411126802201E-2</v>
      </c>
      <c r="H1134">
        <f t="shared" si="36"/>
        <v>0.28169300100923667</v>
      </c>
    </row>
    <row r="1135" spans="1:8" x14ac:dyDescent="0.25">
      <c r="A1135" s="1">
        <v>37854</v>
      </c>
      <c r="B1135">
        <v>30.1</v>
      </c>
      <c r="C1135">
        <v>31.88</v>
      </c>
      <c r="D1135">
        <v>31.04</v>
      </c>
      <c r="E1135">
        <v>29.71</v>
      </c>
      <c r="F1135">
        <v>28.84</v>
      </c>
      <c r="G1135">
        <f t="shared" si="35"/>
        <v>2.9720377057768043E-2</v>
      </c>
      <c r="H1135">
        <f t="shared" si="36"/>
        <v>0.29626930396543338</v>
      </c>
    </row>
    <row r="1136" spans="1:8" x14ac:dyDescent="0.25">
      <c r="A1136" s="1">
        <v>37855</v>
      </c>
      <c r="B1136">
        <v>30.36</v>
      </c>
      <c r="C1136">
        <v>31.84</v>
      </c>
      <c r="D1136">
        <v>31.88</v>
      </c>
      <c r="E1136">
        <v>29.7</v>
      </c>
      <c r="F1136">
        <v>29.71</v>
      </c>
      <c r="G1136">
        <f t="shared" si="35"/>
        <v>-3.3664366586236738E-4</v>
      </c>
      <c r="H1136">
        <f t="shared" si="36"/>
        <v>0.29640910018948241</v>
      </c>
    </row>
    <row r="1137" spans="1:8" x14ac:dyDescent="0.25">
      <c r="A1137" s="1">
        <v>37859</v>
      </c>
      <c r="B1137">
        <v>30.04</v>
      </c>
      <c r="C1137">
        <v>31.95</v>
      </c>
      <c r="D1137">
        <v>31.56</v>
      </c>
      <c r="E1137">
        <v>29.77</v>
      </c>
      <c r="F1137">
        <v>29.7</v>
      </c>
      <c r="G1137">
        <f t="shared" si="35"/>
        <v>2.3541292190310606E-3</v>
      </c>
      <c r="H1137">
        <f t="shared" si="36"/>
        <v>0.29494586353348418</v>
      </c>
    </row>
    <row r="1138" spans="1:8" x14ac:dyDescent="0.25">
      <c r="A1138" s="1">
        <v>37860</v>
      </c>
      <c r="B1138">
        <v>29.78</v>
      </c>
      <c r="C1138">
        <v>31.21</v>
      </c>
      <c r="D1138">
        <v>31.95</v>
      </c>
      <c r="E1138">
        <v>29.18</v>
      </c>
      <c r="F1138">
        <v>29.77</v>
      </c>
      <c r="G1138">
        <f t="shared" si="35"/>
        <v>-2.0017631933045399E-2</v>
      </c>
      <c r="H1138">
        <f t="shared" si="36"/>
        <v>0.30601619083851062</v>
      </c>
    </row>
    <row r="1139" spans="1:8" x14ac:dyDescent="0.25">
      <c r="A1139" s="1">
        <v>37861</v>
      </c>
      <c r="B1139">
        <v>29.99</v>
      </c>
      <c r="C1139">
        <v>31.5</v>
      </c>
      <c r="D1139">
        <v>31.21</v>
      </c>
      <c r="E1139">
        <v>29.44</v>
      </c>
      <c r="F1139">
        <v>29.18</v>
      </c>
      <c r="G1139">
        <f t="shared" si="35"/>
        <v>8.8707507660358998E-3</v>
      </c>
      <c r="H1139">
        <f t="shared" si="36"/>
        <v>0.30376810331955989</v>
      </c>
    </row>
    <row r="1140" spans="1:8" x14ac:dyDescent="0.25">
      <c r="A1140" s="1">
        <v>37862</v>
      </c>
      <c r="B1140">
        <v>30.05</v>
      </c>
      <c r="C1140">
        <v>31.57</v>
      </c>
      <c r="D1140">
        <v>31.5</v>
      </c>
      <c r="E1140">
        <v>29.49</v>
      </c>
      <c r="F1140">
        <v>29.44</v>
      </c>
      <c r="G1140">
        <f t="shared" si="35"/>
        <v>1.6969289665092902E-3</v>
      </c>
      <c r="H1140">
        <f t="shared" si="36"/>
        <v>0.3029054218043265</v>
      </c>
    </row>
    <row r="1141" spans="1:8" x14ac:dyDescent="0.25">
      <c r="A1141" s="1">
        <v>37866</v>
      </c>
      <c r="B1141">
        <v>28.28</v>
      </c>
      <c r="C1141">
        <v>29.41</v>
      </c>
      <c r="D1141">
        <v>31.57</v>
      </c>
      <c r="E1141">
        <v>27.52</v>
      </c>
      <c r="F1141">
        <v>29.25</v>
      </c>
      <c r="G1141">
        <f t="shared" si="35"/>
        <v>-6.0966560612722646E-2</v>
      </c>
      <c r="H1141">
        <f t="shared" si="36"/>
        <v>0.31131545896498952</v>
      </c>
    </row>
    <row r="1142" spans="1:8" x14ac:dyDescent="0.25">
      <c r="A1142" s="1">
        <v>37867</v>
      </c>
      <c r="B1142">
        <v>28.14</v>
      </c>
      <c r="C1142">
        <v>29.49</v>
      </c>
      <c r="D1142">
        <v>29.41</v>
      </c>
      <c r="E1142">
        <v>27.74</v>
      </c>
      <c r="F1142">
        <v>27.52</v>
      </c>
      <c r="G1142">
        <f t="shared" si="35"/>
        <v>7.9624018215425779E-3</v>
      </c>
      <c r="H1142">
        <f t="shared" si="36"/>
        <v>0.31094142278433773</v>
      </c>
    </row>
    <row r="1143" spans="1:8" x14ac:dyDescent="0.25">
      <c r="A1143" s="1">
        <v>37868</v>
      </c>
      <c r="B1143">
        <v>27.67</v>
      </c>
      <c r="C1143">
        <v>28.98</v>
      </c>
      <c r="D1143">
        <v>29.49</v>
      </c>
      <c r="E1143">
        <v>27.31</v>
      </c>
      <c r="F1143">
        <v>27.74</v>
      </c>
      <c r="G1143">
        <f t="shared" si="35"/>
        <v>-1.5622479401071917E-2</v>
      </c>
      <c r="H1143">
        <f t="shared" si="36"/>
        <v>0.30791241002189301</v>
      </c>
    </row>
    <row r="1144" spans="1:8" x14ac:dyDescent="0.25">
      <c r="A1144" s="1">
        <v>37869</v>
      </c>
      <c r="B1144">
        <v>27.67</v>
      </c>
      <c r="C1144">
        <v>28.88</v>
      </c>
      <c r="D1144">
        <v>28.98</v>
      </c>
      <c r="E1144">
        <v>27.21</v>
      </c>
      <c r="F1144">
        <v>27.31</v>
      </c>
      <c r="G1144">
        <f t="shared" si="35"/>
        <v>-3.6683826904586017E-3</v>
      </c>
      <c r="H1144">
        <f t="shared" si="36"/>
        <v>0.30520297446949729</v>
      </c>
    </row>
    <row r="1145" spans="1:8" x14ac:dyDescent="0.25">
      <c r="A1145" s="1">
        <v>37872</v>
      </c>
      <c r="B1145">
        <v>27.72</v>
      </c>
      <c r="C1145">
        <v>28.85</v>
      </c>
      <c r="D1145">
        <v>28.88</v>
      </c>
      <c r="E1145">
        <v>27.17</v>
      </c>
      <c r="F1145">
        <v>27.21</v>
      </c>
      <c r="G1145">
        <f t="shared" si="35"/>
        <v>-1.4711293568985015E-3</v>
      </c>
      <c r="H1145">
        <f t="shared" si="36"/>
        <v>0.28498430682652237</v>
      </c>
    </row>
    <row r="1146" spans="1:8" x14ac:dyDescent="0.25">
      <c r="A1146" s="1">
        <v>37873</v>
      </c>
      <c r="B1146">
        <v>27.38</v>
      </c>
      <c r="C1146">
        <v>29.18</v>
      </c>
      <c r="D1146">
        <v>28.85</v>
      </c>
      <c r="E1146">
        <v>27.37</v>
      </c>
      <c r="F1146">
        <v>27.17</v>
      </c>
      <c r="G1146">
        <f t="shared" si="35"/>
        <v>7.334099614331205E-3</v>
      </c>
      <c r="H1146">
        <f t="shared" si="36"/>
        <v>0.28792777241376416</v>
      </c>
    </row>
    <row r="1147" spans="1:8" x14ac:dyDescent="0.25">
      <c r="A1147" s="1">
        <v>37874</v>
      </c>
      <c r="B1147">
        <v>27.37</v>
      </c>
      <c r="C1147">
        <v>29.35</v>
      </c>
      <c r="D1147">
        <v>29.18</v>
      </c>
      <c r="E1147">
        <v>27.52</v>
      </c>
      <c r="F1147">
        <v>27.37</v>
      </c>
      <c r="G1147">
        <f t="shared" si="35"/>
        <v>5.4654900125551556E-3</v>
      </c>
      <c r="H1147">
        <f t="shared" si="36"/>
        <v>0.28995409191035948</v>
      </c>
    </row>
    <row r="1148" spans="1:8" x14ac:dyDescent="0.25">
      <c r="A1148" s="1">
        <v>37875</v>
      </c>
      <c r="B1148">
        <v>27.23</v>
      </c>
      <c r="C1148">
        <v>28.82</v>
      </c>
      <c r="D1148">
        <v>29.35</v>
      </c>
      <c r="E1148">
        <v>27.02</v>
      </c>
      <c r="F1148">
        <v>27.52</v>
      </c>
      <c r="G1148">
        <f t="shared" si="35"/>
        <v>-1.8335680533090089E-2</v>
      </c>
      <c r="H1148">
        <f t="shared" si="36"/>
        <v>0.29426615447345517</v>
      </c>
    </row>
    <row r="1149" spans="1:8" x14ac:dyDescent="0.25">
      <c r="A1149" s="1">
        <v>37876</v>
      </c>
      <c r="B1149">
        <v>26.61</v>
      </c>
      <c r="C1149">
        <v>28.27</v>
      </c>
      <c r="D1149">
        <v>28.82</v>
      </c>
      <c r="E1149">
        <v>26.77</v>
      </c>
      <c r="F1149">
        <v>27.02</v>
      </c>
      <c r="G1149">
        <f t="shared" si="35"/>
        <v>-9.2954749997916277E-3</v>
      </c>
      <c r="H1149">
        <f t="shared" si="36"/>
        <v>0.28040293894690965</v>
      </c>
    </row>
    <row r="1150" spans="1:8" x14ac:dyDescent="0.25">
      <c r="A1150" s="1">
        <v>37879</v>
      </c>
      <c r="B1150">
        <v>26.68</v>
      </c>
      <c r="C1150">
        <v>28.14</v>
      </c>
      <c r="D1150">
        <v>28.27</v>
      </c>
      <c r="E1150">
        <v>26.7</v>
      </c>
      <c r="F1150">
        <v>26.77</v>
      </c>
      <c r="G1150">
        <f t="shared" si="35"/>
        <v>-2.618292126057339E-3</v>
      </c>
      <c r="H1150">
        <f t="shared" si="36"/>
        <v>0.28026088912226493</v>
      </c>
    </row>
    <row r="1151" spans="1:8" x14ac:dyDescent="0.25">
      <c r="A1151" s="1">
        <v>37880</v>
      </c>
      <c r="B1151">
        <v>26.15</v>
      </c>
      <c r="C1151">
        <v>27.56</v>
      </c>
      <c r="D1151">
        <v>28.14</v>
      </c>
      <c r="E1151">
        <v>25.99</v>
      </c>
      <c r="F1151">
        <v>26.47</v>
      </c>
      <c r="G1151">
        <f t="shared" si="35"/>
        <v>-1.8300167585611062E-2</v>
      </c>
      <c r="H1151">
        <f t="shared" si="36"/>
        <v>0.28504542925951676</v>
      </c>
    </row>
    <row r="1152" spans="1:8" x14ac:dyDescent="0.25">
      <c r="A1152" s="1">
        <v>37881</v>
      </c>
      <c r="B1152">
        <v>25.98</v>
      </c>
      <c r="C1152">
        <v>27.03</v>
      </c>
      <c r="D1152">
        <v>27.56</v>
      </c>
      <c r="E1152">
        <v>25.67</v>
      </c>
      <c r="F1152">
        <v>25.99</v>
      </c>
      <c r="G1152">
        <f t="shared" si="35"/>
        <v>-1.2388853770349748E-2</v>
      </c>
      <c r="H1152">
        <f t="shared" si="36"/>
        <v>0.28648142584228981</v>
      </c>
    </row>
    <row r="1153" spans="1:8" x14ac:dyDescent="0.25">
      <c r="A1153" s="1">
        <v>37882</v>
      </c>
      <c r="B1153">
        <v>25.6</v>
      </c>
      <c r="C1153">
        <v>27.17</v>
      </c>
      <c r="D1153">
        <v>27.03</v>
      </c>
      <c r="E1153">
        <v>25.59</v>
      </c>
      <c r="F1153">
        <v>25.67</v>
      </c>
      <c r="G1153">
        <f t="shared" si="35"/>
        <v>-3.121344711351655E-3</v>
      </c>
      <c r="H1153">
        <f t="shared" si="36"/>
        <v>0.28643126698591675</v>
      </c>
    </row>
    <row r="1154" spans="1:8" x14ac:dyDescent="0.25">
      <c r="A1154" s="1">
        <v>37883</v>
      </c>
      <c r="B1154">
        <v>25.24</v>
      </c>
      <c r="C1154">
        <v>27.03</v>
      </c>
      <c r="D1154">
        <v>27.17</v>
      </c>
      <c r="E1154">
        <v>25.32</v>
      </c>
      <c r="F1154">
        <v>25.59</v>
      </c>
      <c r="G1154">
        <f t="shared" si="35"/>
        <v>-1.0607052895722004E-2</v>
      </c>
      <c r="H1154">
        <f t="shared" si="36"/>
        <v>0.2795618729597365</v>
      </c>
    </row>
    <row r="1155" spans="1:8" x14ac:dyDescent="0.25">
      <c r="A1155" s="1">
        <v>37886</v>
      </c>
      <c r="B1155">
        <v>25.47</v>
      </c>
      <c r="C1155">
        <v>26.96</v>
      </c>
      <c r="D1155">
        <v>27.03</v>
      </c>
      <c r="E1155">
        <v>25.53</v>
      </c>
      <c r="F1155">
        <v>25.32</v>
      </c>
      <c r="G1155">
        <f t="shared" si="35"/>
        <v>8.2596339774170784E-3</v>
      </c>
      <c r="H1155">
        <f t="shared" si="36"/>
        <v>0.25261166691309772</v>
      </c>
    </row>
    <row r="1156" spans="1:8" x14ac:dyDescent="0.25">
      <c r="A1156" s="1">
        <v>37887</v>
      </c>
      <c r="B1156">
        <v>26.02</v>
      </c>
      <c r="C1156">
        <v>27.13</v>
      </c>
      <c r="D1156">
        <v>27.19</v>
      </c>
      <c r="E1156">
        <v>25.52</v>
      </c>
      <c r="F1156">
        <v>25.53</v>
      </c>
      <c r="G1156">
        <f t="shared" si="35"/>
        <v>-3.9177277680338586E-4</v>
      </c>
      <c r="H1156">
        <f t="shared" si="36"/>
        <v>0.25259320657279732</v>
      </c>
    </row>
    <row r="1157" spans="1:8" x14ac:dyDescent="0.25">
      <c r="A1157" s="1">
        <v>37888</v>
      </c>
      <c r="B1157">
        <v>26.99</v>
      </c>
      <c r="C1157">
        <v>28.24</v>
      </c>
      <c r="D1157">
        <v>27.13</v>
      </c>
      <c r="E1157">
        <v>26.67</v>
      </c>
      <c r="F1157">
        <v>25.52</v>
      </c>
      <c r="G1157">
        <f t="shared" si="35"/>
        <v>4.4076879717333955E-2</v>
      </c>
      <c r="H1157">
        <f t="shared" si="36"/>
        <v>0.30952477779782883</v>
      </c>
    </row>
    <row r="1158" spans="1:8" x14ac:dyDescent="0.25">
      <c r="A1158" s="1">
        <v>37889</v>
      </c>
      <c r="B1158">
        <v>27.27</v>
      </c>
      <c r="C1158">
        <v>28.29</v>
      </c>
      <c r="D1158">
        <v>28.24</v>
      </c>
      <c r="E1158">
        <v>26.81</v>
      </c>
      <c r="F1158">
        <v>26.67</v>
      </c>
      <c r="G1158">
        <f t="shared" si="35"/>
        <v>5.2356140539449427E-3</v>
      </c>
      <c r="H1158">
        <f t="shared" si="36"/>
        <v>0.30586137927656715</v>
      </c>
    </row>
    <row r="1159" spans="1:8" x14ac:dyDescent="0.25">
      <c r="A1159" s="1">
        <v>37890</v>
      </c>
      <c r="B1159">
        <v>27.22</v>
      </c>
      <c r="C1159">
        <v>28.16</v>
      </c>
      <c r="D1159">
        <v>28.29</v>
      </c>
      <c r="E1159">
        <v>26.64</v>
      </c>
      <c r="F1159">
        <v>26.81</v>
      </c>
      <c r="G1159">
        <f t="shared" si="35"/>
        <v>-6.3611065756794599E-3</v>
      </c>
      <c r="H1159">
        <f t="shared" si="36"/>
        <v>0.30252087842332309</v>
      </c>
    </row>
    <row r="1160" spans="1:8" x14ac:dyDescent="0.25">
      <c r="A1160" s="1">
        <v>37893</v>
      </c>
      <c r="B1160">
        <v>27.55</v>
      </c>
      <c r="C1160">
        <v>28.4</v>
      </c>
      <c r="D1160">
        <v>28.16</v>
      </c>
      <c r="E1160">
        <v>26.83</v>
      </c>
      <c r="F1160">
        <v>26.64</v>
      </c>
      <c r="G1160">
        <f t="shared" si="35"/>
        <v>7.1068187653442923E-3</v>
      </c>
      <c r="H1160">
        <f t="shared" si="36"/>
        <v>0.30451198089652115</v>
      </c>
    </row>
    <row r="1161" spans="1:8" x14ac:dyDescent="0.25">
      <c r="A1161" s="1">
        <v>37894</v>
      </c>
      <c r="B1161">
        <v>28.34</v>
      </c>
      <c r="C1161">
        <v>29.2</v>
      </c>
      <c r="D1161">
        <v>28.4</v>
      </c>
      <c r="E1161">
        <v>27.61</v>
      </c>
      <c r="F1161">
        <v>26.83</v>
      </c>
      <c r="G1161">
        <f t="shared" si="35"/>
        <v>2.8657361504530372E-2</v>
      </c>
      <c r="H1161">
        <f t="shared" si="36"/>
        <v>0.24131304773916956</v>
      </c>
    </row>
    <row r="1162" spans="1:8" x14ac:dyDescent="0.25">
      <c r="A1162" s="1">
        <v>37895</v>
      </c>
      <c r="B1162">
        <v>28.24</v>
      </c>
      <c r="C1162">
        <v>29.39</v>
      </c>
      <c r="D1162">
        <v>29.2</v>
      </c>
      <c r="E1162">
        <v>27.88</v>
      </c>
      <c r="F1162">
        <v>27.61</v>
      </c>
      <c r="G1162">
        <f t="shared" si="35"/>
        <v>9.7315599502600641E-3</v>
      </c>
      <c r="H1162">
        <f t="shared" si="36"/>
        <v>0.2421097514896717</v>
      </c>
    </row>
    <row r="1163" spans="1:8" x14ac:dyDescent="0.25">
      <c r="A1163" s="1">
        <v>37896</v>
      </c>
      <c r="B1163">
        <v>28.98</v>
      </c>
      <c r="C1163">
        <v>29.84</v>
      </c>
      <c r="D1163">
        <v>29.39</v>
      </c>
      <c r="E1163">
        <v>28.27</v>
      </c>
      <c r="F1163">
        <v>27.88</v>
      </c>
      <c r="G1163">
        <f t="shared" si="35"/>
        <v>1.3891585813175775E-2</v>
      </c>
      <c r="H1163">
        <f t="shared" si="36"/>
        <v>0.2383824306741654</v>
      </c>
    </row>
    <row r="1164" spans="1:8" x14ac:dyDescent="0.25">
      <c r="A1164" s="1">
        <v>37897</v>
      </c>
      <c r="B1164">
        <v>29.21</v>
      </c>
      <c r="C1164">
        <v>30.4</v>
      </c>
      <c r="D1164">
        <v>29.84</v>
      </c>
      <c r="E1164">
        <v>28.71</v>
      </c>
      <c r="F1164">
        <v>28.27</v>
      </c>
      <c r="G1164">
        <f t="shared" si="35"/>
        <v>1.5444322427473556E-2</v>
      </c>
      <c r="H1164">
        <f t="shared" si="36"/>
        <v>0.24181394138132981</v>
      </c>
    </row>
    <row r="1165" spans="1:8" x14ac:dyDescent="0.25">
      <c r="A1165" s="1">
        <v>37900</v>
      </c>
      <c r="B1165">
        <v>29.35</v>
      </c>
      <c r="C1165">
        <v>30.47</v>
      </c>
      <c r="D1165">
        <v>30.4</v>
      </c>
      <c r="E1165">
        <v>28.89</v>
      </c>
      <c r="F1165">
        <v>28.71</v>
      </c>
      <c r="G1165">
        <f t="shared" si="35"/>
        <v>6.2500203451713258E-3</v>
      </c>
      <c r="H1165">
        <f t="shared" si="36"/>
        <v>0.24142434827976647</v>
      </c>
    </row>
    <row r="1166" spans="1:8" x14ac:dyDescent="0.25">
      <c r="A1166" s="1">
        <v>37901</v>
      </c>
      <c r="B1166">
        <v>29.47</v>
      </c>
      <c r="C1166">
        <v>30.41</v>
      </c>
      <c r="D1166">
        <v>30.47</v>
      </c>
      <c r="E1166">
        <v>29.03</v>
      </c>
      <c r="F1166">
        <v>28.89</v>
      </c>
      <c r="G1166">
        <f t="shared" si="35"/>
        <v>4.8342635583946206E-3</v>
      </c>
      <c r="H1166">
        <f t="shared" si="36"/>
        <v>0.24106082734802092</v>
      </c>
    </row>
    <row r="1167" spans="1:8" x14ac:dyDescent="0.25">
      <c r="A1167" s="1">
        <v>37902</v>
      </c>
      <c r="B1167">
        <v>29.18</v>
      </c>
      <c r="C1167">
        <v>29.81</v>
      </c>
      <c r="D1167">
        <v>30.41</v>
      </c>
      <c r="E1167">
        <v>28.73</v>
      </c>
      <c r="F1167">
        <v>29.03</v>
      </c>
      <c r="G1167">
        <f t="shared" si="35"/>
        <v>-1.0387905045340373E-2</v>
      </c>
      <c r="H1167">
        <f t="shared" si="36"/>
        <v>0.24576141820790576</v>
      </c>
    </row>
    <row r="1168" spans="1:8" x14ac:dyDescent="0.25">
      <c r="A1168" s="1">
        <v>37903</v>
      </c>
      <c r="B1168">
        <v>30.16</v>
      </c>
      <c r="C1168">
        <v>31.01</v>
      </c>
      <c r="D1168">
        <v>29.81</v>
      </c>
      <c r="E1168">
        <v>30.14</v>
      </c>
      <c r="F1168">
        <v>28.73</v>
      </c>
      <c r="G1168">
        <f t="shared" si="35"/>
        <v>4.791132020715113E-2</v>
      </c>
      <c r="H1168">
        <f t="shared" si="36"/>
        <v>0.28095177075791017</v>
      </c>
    </row>
    <row r="1169" spans="1:8" x14ac:dyDescent="0.25">
      <c r="A1169" s="1">
        <v>37904</v>
      </c>
      <c r="B1169">
        <v>31.81</v>
      </c>
      <c r="C1169">
        <v>31.97</v>
      </c>
      <c r="D1169">
        <v>31.01</v>
      </c>
      <c r="E1169">
        <v>30.9</v>
      </c>
      <c r="F1169">
        <v>30.14</v>
      </c>
      <c r="G1169">
        <f t="shared" si="35"/>
        <v>2.4902990705350268E-2</v>
      </c>
      <c r="H1169">
        <f t="shared" si="36"/>
        <v>0.28264574164655798</v>
      </c>
    </row>
    <row r="1170" spans="1:8" x14ac:dyDescent="0.25">
      <c r="A1170" s="1">
        <v>37907</v>
      </c>
      <c r="B1170">
        <v>31.03</v>
      </c>
      <c r="C1170">
        <v>31.95</v>
      </c>
      <c r="D1170">
        <v>31.97</v>
      </c>
      <c r="E1170">
        <v>30.67</v>
      </c>
      <c r="F1170">
        <v>30.9</v>
      </c>
      <c r="G1170">
        <f t="shared" si="35"/>
        <v>-7.4712057775394667E-3</v>
      </c>
      <c r="H1170">
        <f t="shared" si="36"/>
        <v>0.28548478962966578</v>
      </c>
    </row>
    <row r="1171" spans="1:8" x14ac:dyDescent="0.25">
      <c r="A1171" s="1">
        <v>37908</v>
      </c>
      <c r="B1171">
        <v>31.14</v>
      </c>
      <c r="C1171">
        <v>31.82</v>
      </c>
      <c r="D1171">
        <v>31.95</v>
      </c>
      <c r="E1171">
        <v>30.69</v>
      </c>
      <c r="F1171">
        <v>30.67</v>
      </c>
      <c r="G1171">
        <f t="shared" si="35"/>
        <v>6.5189050548456634E-4</v>
      </c>
      <c r="H1171">
        <f t="shared" si="36"/>
        <v>0.27041692555368674</v>
      </c>
    </row>
    <row r="1172" spans="1:8" x14ac:dyDescent="0.25">
      <c r="A1172" s="1">
        <v>37909</v>
      </c>
      <c r="B1172">
        <v>31.22</v>
      </c>
      <c r="C1172">
        <v>31.77</v>
      </c>
      <c r="D1172">
        <v>31.82</v>
      </c>
      <c r="E1172">
        <v>30.87</v>
      </c>
      <c r="F1172">
        <v>30.69</v>
      </c>
      <c r="G1172">
        <f t="shared" si="35"/>
        <v>5.8479698824231204E-3</v>
      </c>
      <c r="H1172">
        <f t="shared" si="36"/>
        <v>0.25942638444112465</v>
      </c>
    </row>
    <row r="1173" spans="1:8" x14ac:dyDescent="0.25">
      <c r="A1173" s="1">
        <v>37910</v>
      </c>
      <c r="B1173">
        <v>31.17</v>
      </c>
      <c r="C1173">
        <v>31.54</v>
      </c>
      <c r="D1173">
        <v>31.77</v>
      </c>
      <c r="E1173">
        <v>31.11</v>
      </c>
      <c r="F1173">
        <v>30.87</v>
      </c>
      <c r="G1173">
        <f t="shared" ref="G1173:G1236" si="37">LN(E1173/F1173)</f>
        <v>7.7444723954777622E-3</v>
      </c>
      <c r="H1173">
        <f t="shared" ref="H1173:H1236" si="38">STDEV(G1154:G1173)*SQRT(252)</f>
        <v>0.25540485915604116</v>
      </c>
    </row>
    <row r="1174" spans="1:8" x14ac:dyDescent="0.25">
      <c r="A1174" s="1">
        <v>37911</v>
      </c>
      <c r="B1174">
        <v>29.76</v>
      </c>
      <c r="C1174">
        <v>30.68</v>
      </c>
      <c r="D1174">
        <v>31.54</v>
      </c>
      <c r="E1174">
        <v>29.03</v>
      </c>
      <c r="F1174">
        <v>30</v>
      </c>
      <c r="G1174">
        <f t="shared" si="37"/>
        <v>-3.2867603625616845E-2</v>
      </c>
      <c r="H1174">
        <f t="shared" si="38"/>
        <v>0.28897346777194421</v>
      </c>
    </row>
    <row r="1175" spans="1:8" x14ac:dyDescent="0.25">
      <c r="A1175" s="1">
        <v>37914</v>
      </c>
      <c r="B1175">
        <v>29.7</v>
      </c>
      <c r="C1175">
        <v>30.35</v>
      </c>
      <c r="D1175">
        <v>30.68</v>
      </c>
      <c r="E1175">
        <v>28.62</v>
      </c>
      <c r="F1175">
        <v>29.03</v>
      </c>
      <c r="G1175">
        <f t="shared" si="37"/>
        <v>-1.4224003908233728E-2</v>
      </c>
      <c r="H1175">
        <f t="shared" si="38"/>
        <v>0.30018321043590696</v>
      </c>
    </row>
    <row r="1176" spans="1:8" x14ac:dyDescent="0.25">
      <c r="A1176" s="1">
        <v>37915</v>
      </c>
      <c r="B1176">
        <v>29.7</v>
      </c>
      <c r="C1176">
        <v>30.18</v>
      </c>
      <c r="D1176">
        <v>30.35</v>
      </c>
      <c r="E1176">
        <v>28.63</v>
      </c>
      <c r="F1176">
        <v>28.62</v>
      </c>
      <c r="G1176">
        <f t="shared" si="37"/>
        <v>3.4934498171874668E-4</v>
      </c>
      <c r="H1176">
        <f t="shared" si="38"/>
        <v>0.29993526231930506</v>
      </c>
    </row>
    <row r="1177" spans="1:8" x14ac:dyDescent="0.25">
      <c r="A1177" s="1">
        <v>37916</v>
      </c>
      <c r="B1177">
        <v>29.35</v>
      </c>
      <c r="C1177">
        <v>29.92</v>
      </c>
      <c r="D1177">
        <v>30.32</v>
      </c>
      <c r="E1177">
        <v>28.28</v>
      </c>
      <c r="F1177">
        <v>28.63</v>
      </c>
      <c r="G1177">
        <f t="shared" si="37"/>
        <v>-1.2300278081651565E-2</v>
      </c>
      <c r="H1177">
        <f t="shared" si="38"/>
        <v>0.27460501486839656</v>
      </c>
    </row>
    <row r="1178" spans="1:8" x14ac:dyDescent="0.25">
      <c r="A1178" s="1">
        <v>37917</v>
      </c>
      <c r="B1178">
        <v>29.47</v>
      </c>
      <c r="C1178">
        <v>30.3</v>
      </c>
      <c r="D1178">
        <v>29.92</v>
      </c>
      <c r="E1178">
        <v>28.63</v>
      </c>
      <c r="F1178">
        <v>28.28</v>
      </c>
      <c r="G1178">
        <f t="shared" si="37"/>
        <v>1.2300278081651687E-2</v>
      </c>
      <c r="H1178">
        <f t="shared" si="38"/>
        <v>0.27591351907220535</v>
      </c>
    </row>
    <row r="1179" spans="1:8" x14ac:dyDescent="0.25">
      <c r="A1179" s="1">
        <v>37918</v>
      </c>
      <c r="B1179">
        <v>30.02</v>
      </c>
      <c r="C1179">
        <v>30.16</v>
      </c>
      <c r="D1179">
        <v>30.3</v>
      </c>
      <c r="E1179">
        <v>28.58</v>
      </c>
      <c r="F1179">
        <v>28.63</v>
      </c>
      <c r="G1179">
        <f t="shared" si="37"/>
        <v>-1.7479466083023987E-3</v>
      </c>
      <c r="H1179">
        <f t="shared" si="38"/>
        <v>0.27385003649440337</v>
      </c>
    </row>
    <row r="1180" spans="1:8" x14ac:dyDescent="0.25">
      <c r="A1180" s="1">
        <v>37921</v>
      </c>
      <c r="B1180">
        <v>28.95</v>
      </c>
      <c r="C1180">
        <v>29.92</v>
      </c>
      <c r="D1180">
        <v>30.16</v>
      </c>
      <c r="E1180">
        <v>28.39</v>
      </c>
      <c r="F1180">
        <v>28.58</v>
      </c>
      <c r="G1180">
        <f t="shared" si="37"/>
        <v>-6.6702020168414857E-3</v>
      </c>
      <c r="H1180">
        <f t="shared" si="38"/>
        <v>0.27701357108180114</v>
      </c>
    </row>
    <row r="1181" spans="1:8" x14ac:dyDescent="0.25">
      <c r="A1181" s="1">
        <v>37922</v>
      </c>
      <c r="B1181">
        <v>28.68</v>
      </c>
      <c r="C1181">
        <v>29.56</v>
      </c>
      <c r="D1181">
        <v>29.92</v>
      </c>
      <c r="E1181">
        <v>28.04</v>
      </c>
      <c r="F1181">
        <v>28.39</v>
      </c>
      <c r="G1181">
        <f t="shared" si="37"/>
        <v>-1.2404908318490504E-2</v>
      </c>
      <c r="H1181">
        <f t="shared" si="38"/>
        <v>0.26799940897854568</v>
      </c>
    </row>
    <row r="1182" spans="1:8" x14ac:dyDescent="0.25">
      <c r="A1182" s="1">
        <v>37923</v>
      </c>
      <c r="B1182">
        <v>28.39</v>
      </c>
      <c r="C1182">
        <v>28.91</v>
      </c>
      <c r="D1182">
        <v>29.56</v>
      </c>
      <c r="E1182">
        <v>27.44</v>
      </c>
      <c r="F1182">
        <v>28.04</v>
      </c>
      <c r="G1182">
        <f t="shared" si="37"/>
        <v>-2.1630259308704738E-2</v>
      </c>
      <c r="H1182">
        <f t="shared" si="38"/>
        <v>0.27977641405558307</v>
      </c>
    </row>
    <row r="1183" spans="1:8" x14ac:dyDescent="0.25">
      <c r="A1183" s="1">
        <v>37924</v>
      </c>
      <c r="B1183">
        <v>27.66</v>
      </c>
      <c r="C1183">
        <v>28.47</v>
      </c>
      <c r="D1183">
        <v>28.91</v>
      </c>
      <c r="E1183">
        <v>27.1</v>
      </c>
      <c r="F1183">
        <v>27.44</v>
      </c>
      <c r="G1183">
        <f t="shared" si="37"/>
        <v>-1.2468074972029234E-2</v>
      </c>
      <c r="H1183">
        <f t="shared" si="38"/>
        <v>0.27933928317377998</v>
      </c>
    </row>
    <row r="1184" spans="1:8" x14ac:dyDescent="0.25">
      <c r="A1184" s="1">
        <v>37925</v>
      </c>
      <c r="B1184">
        <v>27.94</v>
      </c>
      <c r="C1184">
        <v>29.11</v>
      </c>
      <c r="D1184">
        <v>28.47</v>
      </c>
      <c r="E1184">
        <v>27.7</v>
      </c>
      <c r="F1184">
        <v>27.1</v>
      </c>
      <c r="G1184">
        <f t="shared" si="37"/>
        <v>2.1898685307637524E-2</v>
      </c>
      <c r="H1184">
        <f t="shared" si="38"/>
        <v>0.28504451720429674</v>
      </c>
    </row>
    <row r="1185" spans="1:8" x14ac:dyDescent="0.25">
      <c r="A1185" s="1">
        <v>37928</v>
      </c>
      <c r="B1185">
        <v>27.98</v>
      </c>
      <c r="C1185">
        <v>28.9</v>
      </c>
      <c r="D1185">
        <v>29.11</v>
      </c>
      <c r="E1185">
        <v>27.36</v>
      </c>
      <c r="F1185">
        <v>27.7</v>
      </c>
      <c r="G1185">
        <f t="shared" si="37"/>
        <v>-1.2350320438943055E-2</v>
      </c>
      <c r="H1185">
        <f t="shared" si="38"/>
        <v>0.28729546067417677</v>
      </c>
    </row>
    <row r="1186" spans="1:8" x14ac:dyDescent="0.25">
      <c r="A1186" s="1">
        <v>37929</v>
      </c>
      <c r="B1186">
        <v>27.45</v>
      </c>
      <c r="C1186">
        <v>28.75</v>
      </c>
      <c r="D1186">
        <v>28.9</v>
      </c>
      <c r="E1186">
        <v>27.16</v>
      </c>
      <c r="F1186">
        <v>27.36</v>
      </c>
      <c r="G1186">
        <f t="shared" si="37"/>
        <v>-7.3367900638543204E-3</v>
      </c>
      <c r="H1186">
        <f t="shared" si="38"/>
        <v>0.28731957137325542</v>
      </c>
    </row>
    <row r="1187" spans="1:8" x14ac:dyDescent="0.25">
      <c r="A1187" s="1">
        <v>37930</v>
      </c>
      <c r="B1187">
        <v>28.24</v>
      </c>
      <c r="C1187">
        <v>30.3</v>
      </c>
      <c r="D1187">
        <v>28.75</v>
      </c>
      <c r="E1187">
        <v>28.6</v>
      </c>
      <c r="F1187">
        <v>27.16</v>
      </c>
      <c r="G1187">
        <f t="shared" si="37"/>
        <v>5.1661415135311563E-2</v>
      </c>
      <c r="H1187">
        <f t="shared" si="38"/>
        <v>0.34125628371885158</v>
      </c>
    </row>
    <row r="1188" spans="1:8" x14ac:dyDescent="0.25">
      <c r="A1188" s="1">
        <v>37931</v>
      </c>
      <c r="B1188">
        <v>28.08</v>
      </c>
      <c r="C1188">
        <v>30.26</v>
      </c>
      <c r="D1188">
        <v>30.3</v>
      </c>
      <c r="E1188">
        <v>28.41</v>
      </c>
      <c r="F1188">
        <v>28.6</v>
      </c>
      <c r="G1188">
        <f t="shared" si="37"/>
        <v>-6.6655219597103856E-3</v>
      </c>
      <c r="H1188">
        <f t="shared" si="38"/>
        <v>0.29483208319742438</v>
      </c>
    </row>
    <row r="1189" spans="1:8" x14ac:dyDescent="0.25">
      <c r="A1189" s="1">
        <v>37932</v>
      </c>
      <c r="B1189">
        <v>28.71</v>
      </c>
      <c r="C1189">
        <v>30.85</v>
      </c>
      <c r="D1189">
        <v>30.26</v>
      </c>
      <c r="E1189">
        <v>28.91</v>
      </c>
      <c r="F1189">
        <v>28.41</v>
      </c>
      <c r="G1189">
        <f t="shared" si="37"/>
        <v>1.7446360162158198E-2</v>
      </c>
      <c r="H1189">
        <f t="shared" si="38"/>
        <v>0.2871854931904857</v>
      </c>
    </row>
    <row r="1190" spans="1:8" x14ac:dyDescent="0.25">
      <c r="A1190" s="1">
        <v>37935</v>
      </c>
      <c r="B1190">
        <v>28.78</v>
      </c>
      <c r="C1190">
        <v>30.88</v>
      </c>
      <c r="D1190">
        <v>30.85</v>
      </c>
      <c r="E1190">
        <v>28.99</v>
      </c>
      <c r="F1190">
        <v>28.91</v>
      </c>
      <c r="G1190">
        <f t="shared" si="37"/>
        <v>2.7633869053093995E-3</v>
      </c>
      <c r="H1190">
        <f t="shared" si="38"/>
        <v>0.28666606409408835</v>
      </c>
    </row>
    <row r="1191" spans="1:8" x14ac:dyDescent="0.25">
      <c r="A1191" s="1">
        <v>37936</v>
      </c>
      <c r="B1191">
        <v>28.72</v>
      </c>
      <c r="C1191">
        <v>31.15</v>
      </c>
      <c r="D1191">
        <v>30.88</v>
      </c>
      <c r="E1191">
        <v>29.09</v>
      </c>
      <c r="F1191">
        <v>28.99</v>
      </c>
      <c r="G1191">
        <f t="shared" si="37"/>
        <v>3.4435295735461137E-3</v>
      </c>
      <c r="H1191">
        <f t="shared" si="38"/>
        <v>0.28705044968399862</v>
      </c>
    </row>
    <row r="1192" spans="1:8" x14ac:dyDescent="0.25">
      <c r="A1192" s="1">
        <v>37937</v>
      </c>
      <c r="B1192">
        <v>28.79</v>
      </c>
      <c r="C1192">
        <v>31.33</v>
      </c>
      <c r="D1192">
        <v>31.15</v>
      </c>
      <c r="E1192">
        <v>29.2</v>
      </c>
      <c r="F1192">
        <v>29.09</v>
      </c>
      <c r="G1192">
        <f t="shared" si="37"/>
        <v>3.7742367671257633E-3</v>
      </c>
      <c r="H1192">
        <f t="shared" si="38"/>
        <v>0.28650152035802856</v>
      </c>
    </row>
    <row r="1193" spans="1:8" x14ac:dyDescent="0.25">
      <c r="A1193" s="1">
        <v>37938</v>
      </c>
      <c r="B1193">
        <v>29.15</v>
      </c>
      <c r="C1193">
        <v>31.9</v>
      </c>
      <c r="D1193">
        <v>31.33</v>
      </c>
      <c r="E1193">
        <v>29.21</v>
      </c>
      <c r="F1193">
        <v>29.2</v>
      </c>
      <c r="G1193">
        <f t="shared" si="37"/>
        <v>3.4240712541365535E-4</v>
      </c>
      <c r="H1193">
        <f t="shared" si="38"/>
        <v>0.2847165902037872</v>
      </c>
    </row>
    <row r="1194" spans="1:8" x14ac:dyDescent="0.25">
      <c r="A1194" s="1">
        <v>37939</v>
      </c>
      <c r="B1194">
        <v>29.68</v>
      </c>
      <c r="C1194">
        <v>32.369999999999997</v>
      </c>
      <c r="D1194">
        <v>31.9</v>
      </c>
      <c r="E1194">
        <v>58.769999999999996</v>
      </c>
      <c r="F1194">
        <v>58.510000000000005</v>
      </c>
      <c r="G1194">
        <f t="shared" si="37"/>
        <v>4.4338408244141668E-3</v>
      </c>
      <c r="H1194">
        <f t="shared" si="38"/>
        <v>0.25960336474795115</v>
      </c>
    </row>
    <row r="1195" spans="1:8" x14ac:dyDescent="0.25">
      <c r="A1195" s="1">
        <v>37942</v>
      </c>
      <c r="B1195">
        <v>29.31</v>
      </c>
      <c r="C1195">
        <v>31.73</v>
      </c>
      <c r="D1195">
        <v>32.369999999999997</v>
      </c>
      <c r="E1195">
        <v>29.05</v>
      </c>
      <c r="F1195">
        <v>29.56</v>
      </c>
      <c r="G1195">
        <f t="shared" si="37"/>
        <v>-1.7403612782080725E-2</v>
      </c>
      <c r="H1195">
        <f t="shared" si="38"/>
        <v>0.26223225852660909</v>
      </c>
    </row>
    <row r="1196" spans="1:8" x14ac:dyDescent="0.25">
      <c r="A1196" s="1">
        <v>37943</v>
      </c>
      <c r="B1196">
        <v>29.36</v>
      </c>
      <c r="C1196">
        <v>33.28</v>
      </c>
      <c r="D1196">
        <v>31.73</v>
      </c>
      <c r="E1196">
        <v>30.47</v>
      </c>
      <c r="F1196">
        <v>29.05</v>
      </c>
      <c r="G1196">
        <f t="shared" si="37"/>
        <v>4.772410969969737E-2</v>
      </c>
      <c r="H1196">
        <f t="shared" si="38"/>
        <v>0.31147488930620659</v>
      </c>
    </row>
    <row r="1197" spans="1:8" x14ac:dyDescent="0.25">
      <c r="A1197" s="1">
        <v>37944</v>
      </c>
      <c r="B1197">
        <v>30.13</v>
      </c>
      <c r="C1197">
        <v>32.92</v>
      </c>
      <c r="D1197">
        <v>33.28</v>
      </c>
      <c r="E1197">
        <v>29.78</v>
      </c>
      <c r="F1197">
        <v>30.47</v>
      </c>
      <c r="G1197">
        <f t="shared" si="37"/>
        <v>-2.2905565741754678E-2</v>
      </c>
      <c r="H1197">
        <f t="shared" si="38"/>
        <v>0.32041382612686581</v>
      </c>
    </row>
    <row r="1198" spans="1:8" x14ac:dyDescent="0.25">
      <c r="A1198" s="1">
        <v>37945</v>
      </c>
      <c r="B1198">
        <v>29.77</v>
      </c>
      <c r="C1198">
        <v>32.86</v>
      </c>
      <c r="D1198">
        <v>32.92</v>
      </c>
      <c r="E1198">
        <v>29.56</v>
      </c>
      <c r="F1198">
        <v>29.78</v>
      </c>
      <c r="G1198">
        <f t="shared" si="37"/>
        <v>-7.4149311758619904E-3</v>
      </c>
      <c r="H1198">
        <f t="shared" si="38"/>
        <v>0.31982136856422644</v>
      </c>
    </row>
    <row r="1199" spans="1:8" x14ac:dyDescent="0.25">
      <c r="A1199" s="1">
        <v>37946</v>
      </c>
      <c r="B1199">
        <v>29.35</v>
      </c>
      <c r="C1199">
        <v>31.61</v>
      </c>
      <c r="D1199">
        <v>31.86</v>
      </c>
      <c r="E1199">
        <v>29.36</v>
      </c>
      <c r="F1199">
        <v>29.56</v>
      </c>
      <c r="G1199">
        <f t="shared" si="37"/>
        <v>-6.7888923336862032E-3</v>
      </c>
      <c r="H1199">
        <f t="shared" si="38"/>
        <v>0.32094135877415964</v>
      </c>
    </row>
    <row r="1200" spans="1:8" x14ac:dyDescent="0.25">
      <c r="A1200" s="1">
        <v>37949</v>
      </c>
      <c r="B1200">
        <v>28.25</v>
      </c>
      <c r="C1200">
        <v>29.74</v>
      </c>
      <c r="D1200">
        <v>31.61</v>
      </c>
      <c r="E1200">
        <v>27.86</v>
      </c>
      <c r="F1200">
        <v>29.36</v>
      </c>
      <c r="G1200">
        <f t="shared" si="37"/>
        <v>-5.2441235394655138E-2</v>
      </c>
      <c r="H1200">
        <f t="shared" si="38"/>
        <v>0.372396854726874</v>
      </c>
    </row>
    <row r="1201" spans="1:8" x14ac:dyDescent="0.25">
      <c r="A1201" s="1">
        <v>37950</v>
      </c>
      <c r="B1201">
        <v>27.55</v>
      </c>
      <c r="C1201">
        <v>29.77</v>
      </c>
      <c r="D1201">
        <v>29.74</v>
      </c>
      <c r="E1201">
        <v>27.94</v>
      </c>
      <c r="F1201">
        <v>27.86</v>
      </c>
      <c r="G1201">
        <f t="shared" si="37"/>
        <v>2.8673854771562556E-3</v>
      </c>
      <c r="H1201">
        <f t="shared" si="38"/>
        <v>0.3703052918135446</v>
      </c>
    </row>
    <row r="1202" spans="1:8" x14ac:dyDescent="0.25">
      <c r="A1202" s="1">
        <v>37951</v>
      </c>
      <c r="B1202">
        <v>28.46</v>
      </c>
      <c r="C1202">
        <v>30.41</v>
      </c>
      <c r="D1202">
        <v>29.77</v>
      </c>
      <c r="E1202">
        <v>28.47</v>
      </c>
      <c r="F1202">
        <v>27.94</v>
      </c>
      <c r="G1202">
        <f t="shared" si="37"/>
        <v>1.8791547461130237E-2</v>
      </c>
      <c r="H1202">
        <f t="shared" si="38"/>
        <v>0.367577166565141</v>
      </c>
    </row>
    <row r="1203" spans="1:8" x14ac:dyDescent="0.25">
      <c r="A1203" s="1">
        <v>37956</v>
      </c>
      <c r="B1203">
        <v>28.33</v>
      </c>
      <c r="C1203">
        <v>29.95</v>
      </c>
      <c r="D1203">
        <v>30.41</v>
      </c>
      <c r="E1203">
        <v>28.25</v>
      </c>
      <c r="F1203">
        <v>28.45</v>
      </c>
      <c r="G1203">
        <f t="shared" si="37"/>
        <v>-7.0547029798899265E-3</v>
      </c>
      <c r="H1203">
        <f t="shared" si="38"/>
        <v>0.36535044744330525</v>
      </c>
    </row>
    <row r="1204" spans="1:8" x14ac:dyDescent="0.25">
      <c r="A1204" s="1">
        <v>37957</v>
      </c>
      <c r="B1204">
        <v>29.2</v>
      </c>
      <c r="C1204">
        <v>30.78</v>
      </c>
      <c r="D1204">
        <v>29.95</v>
      </c>
      <c r="E1204">
        <v>28.94</v>
      </c>
      <c r="F1204">
        <v>28.25</v>
      </c>
      <c r="G1204">
        <f t="shared" si="37"/>
        <v>2.4131263610887986E-2</v>
      </c>
      <c r="H1204">
        <f t="shared" si="38"/>
        <v>0.36706625507028073</v>
      </c>
    </row>
    <row r="1205" spans="1:8" x14ac:dyDescent="0.25">
      <c r="A1205" s="1">
        <v>37958</v>
      </c>
      <c r="B1205">
        <v>29.12</v>
      </c>
      <c r="C1205">
        <v>31.1</v>
      </c>
      <c r="D1205">
        <v>30.78</v>
      </c>
      <c r="E1205">
        <v>29.14</v>
      </c>
      <c r="F1205">
        <v>28.94</v>
      </c>
      <c r="G1205">
        <f t="shared" si="37"/>
        <v>6.8870795637209934E-3</v>
      </c>
      <c r="H1205">
        <f t="shared" si="38"/>
        <v>0.3635295999395492</v>
      </c>
    </row>
    <row r="1206" spans="1:8" x14ac:dyDescent="0.25">
      <c r="A1206" s="1">
        <v>37959</v>
      </c>
      <c r="B1206">
        <v>29.34</v>
      </c>
      <c r="C1206">
        <v>31.26</v>
      </c>
      <c r="D1206">
        <v>31.1</v>
      </c>
      <c r="E1206">
        <v>29.23</v>
      </c>
      <c r="F1206">
        <v>29.14</v>
      </c>
      <c r="G1206">
        <f t="shared" si="37"/>
        <v>3.0837783560958456E-3</v>
      </c>
      <c r="H1206">
        <f t="shared" si="38"/>
        <v>0.36154729843728223</v>
      </c>
    </row>
    <row r="1207" spans="1:8" x14ac:dyDescent="0.25">
      <c r="A1207" s="1">
        <v>37960</v>
      </c>
      <c r="B1207">
        <v>29.06</v>
      </c>
      <c r="C1207">
        <v>30.73</v>
      </c>
      <c r="D1207">
        <v>31.26</v>
      </c>
      <c r="E1207">
        <v>28.74</v>
      </c>
      <c r="F1207">
        <v>29.23</v>
      </c>
      <c r="G1207">
        <f t="shared" si="37"/>
        <v>-1.6905698472275785E-2</v>
      </c>
      <c r="H1207">
        <f t="shared" si="38"/>
        <v>0.31946023134794643</v>
      </c>
    </row>
    <row r="1208" spans="1:8" x14ac:dyDescent="0.25">
      <c r="A1208" s="1">
        <v>37963</v>
      </c>
      <c r="B1208">
        <v>30.08</v>
      </c>
      <c r="C1208">
        <v>32.1</v>
      </c>
      <c r="D1208">
        <v>30.73</v>
      </c>
      <c r="E1208">
        <v>29.98</v>
      </c>
      <c r="F1208">
        <v>28.74</v>
      </c>
      <c r="G1208">
        <f t="shared" si="37"/>
        <v>4.22406120235728E-2</v>
      </c>
      <c r="H1208">
        <f t="shared" si="38"/>
        <v>0.3516633915298179</v>
      </c>
    </row>
    <row r="1209" spans="1:8" x14ac:dyDescent="0.25">
      <c r="A1209" s="1">
        <v>37964</v>
      </c>
      <c r="B1209">
        <v>30.21</v>
      </c>
      <c r="C1209">
        <v>31.76</v>
      </c>
      <c r="D1209">
        <v>32.1</v>
      </c>
      <c r="E1209">
        <v>29.63</v>
      </c>
      <c r="F1209">
        <v>29.98</v>
      </c>
      <c r="G1209">
        <f t="shared" si="37"/>
        <v>-1.174313108897777E-2</v>
      </c>
      <c r="H1209">
        <f t="shared" si="38"/>
        <v>0.35030600159416053</v>
      </c>
    </row>
    <row r="1210" spans="1:8" x14ac:dyDescent="0.25">
      <c r="A1210" s="1">
        <v>37965</v>
      </c>
      <c r="B1210">
        <v>29.9</v>
      </c>
      <c r="C1210">
        <v>31.88</v>
      </c>
      <c r="D1210">
        <v>31.76</v>
      </c>
      <c r="E1210">
        <v>29.66</v>
      </c>
      <c r="F1210">
        <v>29.63</v>
      </c>
      <c r="G1210">
        <f t="shared" si="37"/>
        <v>1.011975124312093E-3</v>
      </c>
      <c r="H1210">
        <f t="shared" si="38"/>
        <v>0.35023701804324531</v>
      </c>
    </row>
    <row r="1211" spans="1:8" x14ac:dyDescent="0.25">
      <c r="A1211" s="1">
        <v>37966</v>
      </c>
      <c r="B1211">
        <v>29.88</v>
      </c>
      <c r="C1211">
        <v>31.85</v>
      </c>
      <c r="D1211">
        <v>31.88</v>
      </c>
      <c r="E1211">
        <v>29.57</v>
      </c>
      <c r="F1211">
        <v>29.66</v>
      </c>
      <c r="G1211">
        <f t="shared" si="37"/>
        <v>-3.039002845400195E-3</v>
      </c>
      <c r="H1211">
        <f t="shared" si="38"/>
        <v>0.35034486209692195</v>
      </c>
    </row>
    <row r="1212" spans="1:8" x14ac:dyDescent="0.25">
      <c r="A1212" s="1">
        <v>37967</v>
      </c>
      <c r="B1212">
        <v>30.04</v>
      </c>
      <c r="C1212">
        <v>33.04</v>
      </c>
      <c r="D1212">
        <v>31.85</v>
      </c>
      <c r="E1212">
        <v>30.37</v>
      </c>
      <c r="F1212">
        <v>29.57</v>
      </c>
      <c r="G1212">
        <f t="shared" si="37"/>
        <v>2.6694945193271667E-2</v>
      </c>
      <c r="H1212">
        <f t="shared" si="38"/>
        <v>0.36244200379679176</v>
      </c>
    </row>
    <row r="1213" spans="1:8" x14ac:dyDescent="0.25">
      <c r="A1213" s="1">
        <v>37970</v>
      </c>
      <c r="B1213">
        <v>30.35</v>
      </c>
      <c r="C1213">
        <v>33.18</v>
      </c>
      <c r="D1213">
        <v>33.04</v>
      </c>
      <c r="E1213">
        <v>30.32</v>
      </c>
      <c r="F1213">
        <v>30.37</v>
      </c>
      <c r="G1213">
        <f t="shared" si="37"/>
        <v>-1.64771828348649E-3</v>
      </c>
      <c r="H1213">
        <f t="shared" si="38"/>
        <v>0.36260426191957845</v>
      </c>
    </row>
    <row r="1214" spans="1:8" x14ac:dyDescent="0.25">
      <c r="A1214" s="1">
        <v>37971</v>
      </c>
      <c r="B1214">
        <v>30.45</v>
      </c>
      <c r="C1214">
        <v>32.89</v>
      </c>
      <c r="D1214">
        <v>33.18</v>
      </c>
      <c r="E1214">
        <v>30.38</v>
      </c>
      <c r="F1214">
        <v>30.32</v>
      </c>
      <c r="G1214">
        <f t="shared" si="37"/>
        <v>1.9769363934559452E-3</v>
      </c>
      <c r="H1214">
        <f t="shared" si="38"/>
        <v>0.36244779513356518</v>
      </c>
    </row>
    <row r="1215" spans="1:8" x14ac:dyDescent="0.25">
      <c r="A1215" s="1">
        <v>37972</v>
      </c>
      <c r="B1215">
        <v>30.68</v>
      </c>
      <c r="C1215">
        <v>33.35</v>
      </c>
      <c r="D1215">
        <v>32.89</v>
      </c>
      <c r="E1215">
        <v>30.59</v>
      </c>
      <c r="F1215">
        <v>29.97</v>
      </c>
      <c r="G1215">
        <f t="shared" si="37"/>
        <v>2.0476276834240224E-2</v>
      </c>
      <c r="H1215">
        <f t="shared" si="38"/>
        <v>0.36131781542097974</v>
      </c>
    </row>
    <row r="1216" spans="1:8" x14ac:dyDescent="0.25">
      <c r="A1216" s="1">
        <v>37973</v>
      </c>
      <c r="B1216">
        <v>31.14</v>
      </c>
      <c r="C1216">
        <v>33.71</v>
      </c>
      <c r="D1216">
        <v>33.35</v>
      </c>
      <c r="E1216">
        <v>30.8</v>
      </c>
      <c r="F1216">
        <v>30.59</v>
      </c>
      <c r="G1216">
        <f t="shared" si="37"/>
        <v>6.8415318167167841E-3</v>
      </c>
      <c r="H1216">
        <f t="shared" si="38"/>
        <v>0.32160640705294802</v>
      </c>
    </row>
    <row r="1217" spans="1:8" x14ac:dyDescent="0.25">
      <c r="A1217" s="1">
        <v>37974</v>
      </c>
      <c r="B1217">
        <v>31.11</v>
      </c>
      <c r="C1217">
        <v>66.040000000000006</v>
      </c>
      <c r="D1217">
        <v>67.460000000000008</v>
      </c>
      <c r="E1217">
        <v>30.05</v>
      </c>
      <c r="F1217">
        <v>30.8</v>
      </c>
      <c r="G1217">
        <f t="shared" si="37"/>
        <v>-2.4652028998312193E-2</v>
      </c>
      <c r="H1217">
        <f t="shared" si="38"/>
        <v>0.32340117192293005</v>
      </c>
    </row>
    <row r="1218" spans="1:8" x14ac:dyDescent="0.25">
      <c r="A1218" s="1">
        <v>37977</v>
      </c>
      <c r="B1218">
        <v>29.84</v>
      </c>
      <c r="C1218">
        <v>31.87</v>
      </c>
      <c r="D1218">
        <v>33.020000000000003</v>
      </c>
      <c r="E1218">
        <v>28.96</v>
      </c>
      <c r="F1218">
        <v>30.05</v>
      </c>
      <c r="G1218">
        <f t="shared" si="37"/>
        <v>-3.6947093463700911E-2</v>
      </c>
      <c r="H1218">
        <f t="shared" si="38"/>
        <v>0.34971325207629883</v>
      </c>
    </row>
    <row r="1219" spans="1:8" x14ac:dyDescent="0.25">
      <c r="A1219" s="1">
        <v>37978</v>
      </c>
      <c r="B1219">
        <v>29.08</v>
      </c>
      <c r="C1219">
        <v>31.95</v>
      </c>
      <c r="D1219">
        <v>31.87</v>
      </c>
      <c r="E1219">
        <v>29.2</v>
      </c>
      <c r="F1219">
        <v>28.96</v>
      </c>
      <c r="G1219">
        <f t="shared" si="37"/>
        <v>8.2531417567204817E-3</v>
      </c>
      <c r="H1219">
        <f t="shared" si="38"/>
        <v>0.35009348934083673</v>
      </c>
    </row>
    <row r="1220" spans="1:8" x14ac:dyDescent="0.25">
      <c r="A1220" s="1">
        <v>37979</v>
      </c>
      <c r="B1220">
        <v>29.33</v>
      </c>
      <c r="C1220">
        <v>32.86</v>
      </c>
      <c r="D1220">
        <v>31.95</v>
      </c>
      <c r="E1220">
        <v>29.06</v>
      </c>
      <c r="F1220">
        <v>29.2</v>
      </c>
      <c r="G1220">
        <f t="shared" si="37"/>
        <v>-4.8060511320992825E-3</v>
      </c>
      <c r="H1220">
        <f t="shared" si="38"/>
        <v>0.29040424858702024</v>
      </c>
    </row>
    <row r="1221" spans="1:8" x14ac:dyDescent="0.25">
      <c r="A1221" s="1">
        <v>37984</v>
      </c>
      <c r="B1221">
        <v>29.72</v>
      </c>
      <c r="C1221">
        <v>32.4</v>
      </c>
      <c r="D1221">
        <v>32.86</v>
      </c>
      <c r="E1221">
        <v>29.31</v>
      </c>
      <c r="F1221">
        <v>29.06</v>
      </c>
      <c r="G1221">
        <f t="shared" si="37"/>
        <v>8.5660965806641544E-3</v>
      </c>
      <c r="H1221">
        <f t="shared" si="38"/>
        <v>0.29111942246998368</v>
      </c>
    </row>
    <row r="1222" spans="1:8" x14ac:dyDescent="0.25">
      <c r="A1222" s="1">
        <v>37985</v>
      </c>
      <c r="B1222">
        <v>30.12</v>
      </c>
      <c r="C1222">
        <v>32.79</v>
      </c>
      <c r="D1222">
        <v>32.4</v>
      </c>
      <c r="E1222">
        <v>29.74</v>
      </c>
      <c r="F1222">
        <v>29.31</v>
      </c>
      <c r="G1222">
        <f t="shared" si="37"/>
        <v>1.4564186309207881E-2</v>
      </c>
      <c r="H1222">
        <f t="shared" si="38"/>
        <v>0.28847355315286505</v>
      </c>
    </row>
    <row r="1223" spans="1:8" x14ac:dyDescent="0.25">
      <c r="A1223" s="1">
        <v>37986</v>
      </c>
      <c r="B1223">
        <v>30.48</v>
      </c>
      <c r="C1223">
        <v>32.520000000000003</v>
      </c>
      <c r="D1223">
        <v>32.79</v>
      </c>
      <c r="E1223">
        <v>30.17</v>
      </c>
      <c r="F1223">
        <v>29.74</v>
      </c>
      <c r="G1223">
        <f t="shared" si="37"/>
        <v>1.4355112138960801E-2</v>
      </c>
      <c r="H1223">
        <f t="shared" si="38"/>
        <v>0.28868839765559789</v>
      </c>
    </row>
    <row r="1224" spans="1:8" x14ac:dyDescent="0.25">
      <c r="A1224" s="1">
        <v>37991</v>
      </c>
      <c r="B1224">
        <v>31.16</v>
      </c>
      <c r="C1224">
        <v>33.78</v>
      </c>
      <c r="D1224">
        <v>32.520000000000003</v>
      </c>
      <c r="E1224">
        <v>30.89</v>
      </c>
      <c r="F1224">
        <v>29.32</v>
      </c>
      <c r="G1224">
        <f t="shared" si="37"/>
        <v>5.216262991203964E-2</v>
      </c>
      <c r="H1224">
        <f t="shared" si="38"/>
        <v>0.32899083874934465</v>
      </c>
    </row>
    <row r="1225" spans="1:8" x14ac:dyDescent="0.25">
      <c r="A1225" s="1">
        <v>37992</v>
      </c>
      <c r="B1225">
        <v>31.33</v>
      </c>
      <c r="C1225">
        <v>33.700000000000003</v>
      </c>
      <c r="D1225">
        <v>33.78</v>
      </c>
      <c r="E1225">
        <v>30.82</v>
      </c>
      <c r="F1225">
        <v>30.89</v>
      </c>
      <c r="G1225">
        <f t="shared" si="37"/>
        <v>-2.2686770385206634E-3</v>
      </c>
      <c r="H1225">
        <f t="shared" si="38"/>
        <v>0.33003398548430957</v>
      </c>
    </row>
    <row r="1226" spans="1:8" x14ac:dyDescent="0.25">
      <c r="A1226" s="1">
        <v>37993</v>
      </c>
      <c r="B1226">
        <v>31.17</v>
      </c>
      <c r="C1226">
        <v>33.619999999999997</v>
      </c>
      <c r="D1226">
        <v>33.700000000000003</v>
      </c>
      <c r="E1226">
        <v>30.72</v>
      </c>
      <c r="F1226">
        <v>30.82</v>
      </c>
      <c r="G1226">
        <f t="shared" si="37"/>
        <v>-3.249921612498337E-3</v>
      </c>
      <c r="H1226">
        <f t="shared" si="38"/>
        <v>0.33126252850940774</v>
      </c>
    </row>
    <row r="1227" spans="1:8" x14ac:dyDescent="0.25">
      <c r="A1227" s="1">
        <v>37994</v>
      </c>
      <c r="B1227">
        <v>31.43</v>
      </c>
      <c r="C1227">
        <v>33.979999999999997</v>
      </c>
      <c r="D1227">
        <v>33.619999999999997</v>
      </c>
      <c r="E1227">
        <v>31.08</v>
      </c>
      <c r="F1227">
        <v>30.72</v>
      </c>
      <c r="G1227">
        <f t="shared" si="37"/>
        <v>1.1650617219975274E-2</v>
      </c>
      <c r="H1227">
        <f t="shared" si="38"/>
        <v>0.32206156752193049</v>
      </c>
    </row>
    <row r="1228" spans="1:8" x14ac:dyDescent="0.25">
      <c r="A1228" s="1">
        <v>37995</v>
      </c>
      <c r="B1228">
        <v>32.14</v>
      </c>
      <c r="C1228">
        <v>34.31</v>
      </c>
      <c r="D1228">
        <v>33.979999999999997</v>
      </c>
      <c r="E1228">
        <v>31.37</v>
      </c>
      <c r="F1228">
        <v>31.08</v>
      </c>
      <c r="G1228">
        <f t="shared" si="37"/>
        <v>9.2874967031401998E-3</v>
      </c>
      <c r="H1228">
        <f t="shared" si="38"/>
        <v>0.29282507718649881</v>
      </c>
    </row>
    <row r="1229" spans="1:8" x14ac:dyDescent="0.25">
      <c r="A1229" s="1">
        <v>37998</v>
      </c>
      <c r="B1229">
        <v>32.200000000000003</v>
      </c>
      <c r="C1229">
        <v>34.72</v>
      </c>
      <c r="D1229">
        <v>34.31</v>
      </c>
      <c r="E1229">
        <v>31.76</v>
      </c>
      <c r="F1229">
        <v>31.37</v>
      </c>
      <c r="G1229">
        <f t="shared" si="37"/>
        <v>1.2355614176348203E-2</v>
      </c>
      <c r="H1229">
        <f t="shared" si="38"/>
        <v>0.28768184652392764</v>
      </c>
    </row>
    <row r="1230" spans="1:8" x14ac:dyDescent="0.25">
      <c r="A1230" s="1">
        <v>37999</v>
      </c>
      <c r="B1230">
        <v>32.47</v>
      </c>
      <c r="C1230">
        <v>34.369999999999997</v>
      </c>
      <c r="D1230">
        <v>34.72</v>
      </c>
      <c r="E1230">
        <v>31.37</v>
      </c>
      <c r="F1230">
        <v>31.76</v>
      </c>
      <c r="G1230">
        <f t="shared" si="37"/>
        <v>-1.2355614176348161E-2</v>
      </c>
      <c r="H1230">
        <f t="shared" si="38"/>
        <v>0.29433299465900242</v>
      </c>
    </row>
    <row r="1231" spans="1:8" x14ac:dyDescent="0.25">
      <c r="A1231" s="1">
        <v>38000</v>
      </c>
      <c r="B1231">
        <v>31.68</v>
      </c>
      <c r="C1231">
        <v>34.5</v>
      </c>
      <c r="D1231">
        <v>34.369999999999997</v>
      </c>
      <c r="E1231">
        <v>31.03</v>
      </c>
      <c r="F1231">
        <v>31.37</v>
      </c>
      <c r="G1231">
        <f t="shared" si="37"/>
        <v>-1.0897543742297938E-2</v>
      </c>
      <c r="H1231">
        <f t="shared" si="38"/>
        <v>0.29844140570860994</v>
      </c>
    </row>
    <row r="1232" spans="1:8" x14ac:dyDescent="0.25">
      <c r="A1232" s="1">
        <v>38001</v>
      </c>
      <c r="B1232">
        <v>30.92</v>
      </c>
      <c r="C1232">
        <v>33.44</v>
      </c>
      <c r="D1232">
        <v>34.5</v>
      </c>
      <c r="E1232">
        <v>31.56</v>
      </c>
      <c r="F1232">
        <v>31.03</v>
      </c>
      <c r="G1232">
        <f t="shared" si="37"/>
        <v>1.6936017517384674E-2</v>
      </c>
      <c r="H1232">
        <f t="shared" si="38"/>
        <v>0.29073414590593605</v>
      </c>
    </row>
    <row r="1233" spans="1:8" x14ac:dyDescent="0.25">
      <c r="A1233" s="1">
        <v>38002</v>
      </c>
      <c r="B1233">
        <v>31.38</v>
      </c>
      <c r="C1233">
        <v>35.07</v>
      </c>
      <c r="D1233">
        <v>33.44</v>
      </c>
      <c r="E1233">
        <v>30.47</v>
      </c>
      <c r="F1233">
        <v>29.34</v>
      </c>
      <c r="G1233">
        <f t="shared" si="37"/>
        <v>3.7790820282781967E-2</v>
      </c>
      <c r="H1233">
        <f t="shared" si="38"/>
        <v>0.31334408067955849</v>
      </c>
    </row>
    <row r="1234" spans="1:8" x14ac:dyDescent="0.25">
      <c r="A1234" s="1">
        <v>38006</v>
      </c>
      <c r="B1234">
        <v>32.090000000000003</v>
      </c>
      <c r="C1234">
        <v>36.200000000000003</v>
      </c>
      <c r="D1234">
        <v>35.07</v>
      </c>
      <c r="E1234">
        <v>31.23</v>
      </c>
      <c r="F1234">
        <v>30.57</v>
      </c>
      <c r="G1234">
        <f t="shared" si="37"/>
        <v>2.1360035392244098E-2</v>
      </c>
      <c r="H1234">
        <f t="shared" si="38"/>
        <v>0.3175671047019169</v>
      </c>
    </row>
    <row r="1235" spans="1:8" x14ac:dyDescent="0.25">
      <c r="A1235" s="1">
        <v>38007</v>
      </c>
      <c r="B1235">
        <v>31.84</v>
      </c>
      <c r="C1235">
        <v>34.58</v>
      </c>
      <c r="D1235">
        <v>34.869999999999997</v>
      </c>
      <c r="E1235">
        <v>30.86</v>
      </c>
      <c r="F1235">
        <v>31.23</v>
      </c>
      <c r="G1235">
        <f t="shared" si="37"/>
        <v>-1.1918324359972499E-2</v>
      </c>
      <c r="H1235">
        <f t="shared" si="38"/>
        <v>0.32010363388636076</v>
      </c>
    </row>
    <row r="1236" spans="1:8" x14ac:dyDescent="0.25">
      <c r="A1236" s="1">
        <v>38008</v>
      </c>
      <c r="B1236">
        <v>31.35</v>
      </c>
      <c r="C1236">
        <v>34.93</v>
      </c>
      <c r="D1236">
        <v>34.58</v>
      </c>
      <c r="E1236">
        <v>31.11</v>
      </c>
      <c r="F1236">
        <v>30.86</v>
      </c>
      <c r="G1236">
        <f t="shared" si="37"/>
        <v>8.0684639745309174E-3</v>
      </c>
      <c r="H1236">
        <f t="shared" si="38"/>
        <v>0.32020899696343352</v>
      </c>
    </row>
    <row r="1237" spans="1:8" x14ac:dyDescent="0.25">
      <c r="A1237" s="1">
        <v>38009</v>
      </c>
      <c r="B1237">
        <v>31.49</v>
      </c>
      <c r="C1237">
        <v>34.94</v>
      </c>
      <c r="D1237">
        <v>34.93</v>
      </c>
      <c r="E1237">
        <v>30.96</v>
      </c>
      <c r="F1237">
        <v>31.11</v>
      </c>
      <c r="G1237">
        <f t="shared" ref="G1237:G1300" si="39">LN(E1237/F1237)</f>
        <v>-4.8332621880192647E-3</v>
      </c>
      <c r="H1237">
        <f t="shared" ref="H1237:H1300" si="40">STDEV(G1218:G1237)*SQRT(252)</f>
        <v>0.30278251783087001</v>
      </c>
    </row>
    <row r="1238" spans="1:8" x14ac:dyDescent="0.25">
      <c r="A1238" s="1">
        <v>38012</v>
      </c>
      <c r="B1238">
        <v>30.88</v>
      </c>
      <c r="C1238">
        <v>34.47</v>
      </c>
      <c r="D1238">
        <v>34.94</v>
      </c>
      <c r="E1238">
        <v>30.45</v>
      </c>
      <c r="F1238">
        <v>30.96</v>
      </c>
      <c r="G1238">
        <f t="shared" si="39"/>
        <v>-1.6610054565620366E-2</v>
      </c>
      <c r="H1238">
        <f t="shared" si="40"/>
        <v>0.27111298146622659</v>
      </c>
    </row>
    <row r="1239" spans="1:8" x14ac:dyDescent="0.25">
      <c r="A1239" s="1">
        <v>38013</v>
      </c>
      <c r="B1239">
        <v>30.89</v>
      </c>
      <c r="C1239">
        <v>34.119999999999997</v>
      </c>
      <c r="D1239">
        <v>34.47</v>
      </c>
      <c r="E1239">
        <v>30.23</v>
      </c>
      <c r="F1239">
        <v>30.45</v>
      </c>
      <c r="G1239">
        <f t="shared" si="39"/>
        <v>-7.2511853645392697E-3</v>
      </c>
      <c r="H1239">
        <f t="shared" si="40"/>
        <v>0.27602293822948454</v>
      </c>
    </row>
    <row r="1240" spans="1:8" x14ac:dyDescent="0.25">
      <c r="A1240" s="1">
        <v>38014</v>
      </c>
      <c r="B1240">
        <v>30.02</v>
      </c>
      <c r="C1240">
        <v>33.619999999999997</v>
      </c>
      <c r="D1240">
        <v>34.119999999999997</v>
      </c>
      <c r="E1240">
        <v>29.77</v>
      </c>
      <c r="F1240">
        <v>30.23</v>
      </c>
      <c r="G1240">
        <f t="shared" si="39"/>
        <v>-1.5333633763681685E-2</v>
      </c>
      <c r="H1240">
        <f t="shared" si="40"/>
        <v>0.28422351758431375</v>
      </c>
    </row>
    <row r="1241" spans="1:8" x14ac:dyDescent="0.25">
      <c r="A1241" s="1">
        <v>38015</v>
      </c>
      <c r="B1241">
        <v>29.29</v>
      </c>
      <c r="C1241">
        <v>32.81</v>
      </c>
      <c r="D1241">
        <v>33.619999999999997</v>
      </c>
      <c r="E1241">
        <v>29.13</v>
      </c>
      <c r="F1241">
        <v>29.77</v>
      </c>
      <c r="G1241">
        <f t="shared" si="39"/>
        <v>-2.1732604056341764E-2</v>
      </c>
      <c r="H1241">
        <f t="shared" si="40"/>
        <v>0.30063789092895765</v>
      </c>
    </row>
    <row r="1242" spans="1:8" x14ac:dyDescent="0.25">
      <c r="A1242" s="1">
        <v>38016</v>
      </c>
      <c r="B1242">
        <v>29.51</v>
      </c>
      <c r="C1242">
        <v>33.049999999999997</v>
      </c>
      <c r="D1242">
        <v>32.81</v>
      </c>
      <c r="E1242">
        <v>29.18</v>
      </c>
      <c r="F1242">
        <v>29.13</v>
      </c>
      <c r="G1242">
        <f t="shared" si="39"/>
        <v>1.714972123296473E-3</v>
      </c>
      <c r="H1242">
        <f t="shared" si="40"/>
        <v>0.29844359686696714</v>
      </c>
    </row>
    <row r="1243" spans="1:8" x14ac:dyDescent="0.25">
      <c r="A1243" s="1">
        <v>38019</v>
      </c>
      <c r="B1243">
        <v>29.7</v>
      </c>
      <c r="C1243">
        <v>34.979999999999997</v>
      </c>
      <c r="D1243">
        <v>33.049999999999997</v>
      </c>
      <c r="E1243">
        <v>30.23</v>
      </c>
      <c r="F1243">
        <v>29.18</v>
      </c>
      <c r="G1243">
        <f t="shared" si="39"/>
        <v>3.5351265696727113E-2</v>
      </c>
      <c r="H1243">
        <f t="shared" si="40"/>
        <v>0.31687828417136676</v>
      </c>
    </row>
    <row r="1244" spans="1:8" x14ac:dyDescent="0.25">
      <c r="A1244" s="1">
        <v>38020</v>
      </c>
      <c r="B1244">
        <v>29.93</v>
      </c>
      <c r="C1244">
        <v>34.1</v>
      </c>
      <c r="D1244">
        <v>34.979999999999997</v>
      </c>
      <c r="E1244">
        <v>29.5</v>
      </c>
      <c r="F1244">
        <v>30.23</v>
      </c>
      <c r="G1244">
        <f t="shared" si="39"/>
        <v>-2.4444545445592582E-2</v>
      </c>
      <c r="H1244">
        <f t="shared" si="40"/>
        <v>0.28025088944311305</v>
      </c>
    </row>
    <row r="1245" spans="1:8" x14ac:dyDescent="0.25">
      <c r="A1245" s="1">
        <v>38021</v>
      </c>
      <c r="B1245">
        <v>29.42</v>
      </c>
      <c r="C1245">
        <v>33.1</v>
      </c>
      <c r="D1245">
        <v>34.1</v>
      </c>
      <c r="E1245">
        <v>28.88</v>
      </c>
      <c r="F1245">
        <v>29.5</v>
      </c>
      <c r="G1245">
        <f t="shared" si="39"/>
        <v>-2.1240949321148662E-2</v>
      </c>
      <c r="H1245">
        <f t="shared" si="40"/>
        <v>0.29122498697708965</v>
      </c>
    </row>
    <row r="1246" spans="1:8" x14ac:dyDescent="0.25">
      <c r="A1246" s="1">
        <v>38022</v>
      </c>
      <c r="B1246">
        <v>28.99</v>
      </c>
      <c r="C1246">
        <v>33.08</v>
      </c>
      <c r="D1246">
        <v>33.1</v>
      </c>
      <c r="E1246">
        <v>29.27</v>
      </c>
      <c r="F1246">
        <v>28.88</v>
      </c>
      <c r="G1246">
        <f t="shared" si="39"/>
        <v>1.341378667916901E-2</v>
      </c>
      <c r="H1246">
        <f t="shared" si="40"/>
        <v>0.29456998932232542</v>
      </c>
    </row>
    <row r="1247" spans="1:8" x14ac:dyDescent="0.25">
      <c r="A1247" s="1">
        <v>38023</v>
      </c>
      <c r="B1247">
        <v>29.08</v>
      </c>
      <c r="C1247">
        <v>32.479999999999997</v>
      </c>
      <c r="D1247">
        <v>33.08</v>
      </c>
      <c r="E1247">
        <v>28.83</v>
      </c>
      <c r="F1247">
        <v>29.27</v>
      </c>
      <c r="G1247">
        <f t="shared" si="39"/>
        <v>-1.51465890534837E-2</v>
      </c>
      <c r="H1247">
        <f t="shared" si="40"/>
        <v>0.29714513897873918</v>
      </c>
    </row>
    <row r="1248" spans="1:8" x14ac:dyDescent="0.25">
      <c r="A1248" s="1">
        <v>38026</v>
      </c>
      <c r="B1248">
        <v>29.13</v>
      </c>
      <c r="C1248">
        <v>32.89</v>
      </c>
      <c r="D1248">
        <v>32.479999999999997</v>
      </c>
      <c r="E1248">
        <v>29.11</v>
      </c>
      <c r="F1248">
        <v>28.83</v>
      </c>
      <c r="G1248">
        <f t="shared" si="39"/>
        <v>9.6652461072210972E-3</v>
      </c>
      <c r="H1248">
        <f t="shared" si="40"/>
        <v>0.29730933984440761</v>
      </c>
    </row>
    <row r="1249" spans="1:8" x14ac:dyDescent="0.25">
      <c r="A1249" s="1">
        <v>38027</v>
      </c>
      <c r="B1249">
        <v>30.06</v>
      </c>
      <c r="C1249">
        <v>33.869999999999997</v>
      </c>
      <c r="D1249">
        <v>32.89</v>
      </c>
      <c r="E1249">
        <v>30.04</v>
      </c>
      <c r="F1249">
        <v>29.11</v>
      </c>
      <c r="G1249">
        <f t="shared" si="39"/>
        <v>3.1448069138402042E-2</v>
      </c>
      <c r="H1249">
        <f t="shared" si="40"/>
        <v>0.3152343578238791</v>
      </c>
    </row>
    <row r="1250" spans="1:8" x14ac:dyDescent="0.25">
      <c r="A1250" s="1">
        <v>38028</v>
      </c>
      <c r="B1250">
        <v>30.52</v>
      </c>
      <c r="C1250">
        <v>34</v>
      </c>
      <c r="D1250">
        <v>33.869999999999997</v>
      </c>
      <c r="E1250">
        <v>29.87</v>
      </c>
      <c r="F1250">
        <v>30.04</v>
      </c>
      <c r="G1250">
        <f t="shared" si="39"/>
        <v>-5.6751946679155126E-3</v>
      </c>
      <c r="H1250">
        <f t="shared" si="40"/>
        <v>0.31244456556098066</v>
      </c>
    </row>
    <row r="1251" spans="1:8" x14ac:dyDescent="0.25">
      <c r="A1251" s="1">
        <v>38029</v>
      </c>
      <c r="B1251">
        <v>30.47</v>
      </c>
      <c r="C1251">
        <v>33.979999999999997</v>
      </c>
      <c r="D1251">
        <v>34</v>
      </c>
      <c r="E1251">
        <v>30.07</v>
      </c>
      <c r="F1251">
        <v>29.87</v>
      </c>
      <c r="G1251">
        <f t="shared" si="39"/>
        <v>6.6733647724192061E-3</v>
      </c>
      <c r="H1251">
        <f t="shared" si="40"/>
        <v>0.3097593489666528</v>
      </c>
    </row>
    <row r="1252" spans="1:8" x14ac:dyDescent="0.25">
      <c r="A1252" s="1">
        <v>38030</v>
      </c>
      <c r="B1252">
        <v>31.21</v>
      </c>
      <c r="C1252">
        <v>34.56</v>
      </c>
      <c r="D1252">
        <v>33.979999999999997</v>
      </c>
      <c r="E1252">
        <v>30.57</v>
      </c>
      <c r="F1252">
        <v>29.97</v>
      </c>
      <c r="G1252">
        <f t="shared" si="39"/>
        <v>1.9822254574171288E-2</v>
      </c>
      <c r="H1252">
        <f t="shared" si="40"/>
        <v>0.31177891313059486</v>
      </c>
    </row>
    <row r="1253" spans="1:8" x14ac:dyDescent="0.25">
      <c r="A1253" s="1">
        <v>38034</v>
      </c>
      <c r="B1253">
        <v>31.46</v>
      </c>
      <c r="C1253">
        <v>35.19</v>
      </c>
      <c r="D1253">
        <v>34.56</v>
      </c>
      <c r="E1253">
        <v>30.69</v>
      </c>
      <c r="F1253">
        <v>30.32</v>
      </c>
      <c r="G1253">
        <f t="shared" si="39"/>
        <v>1.2129307857473834E-2</v>
      </c>
      <c r="H1253">
        <f t="shared" si="40"/>
        <v>0.28491847717473873</v>
      </c>
    </row>
    <row r="1254" spans="1:8" x14ac:dyDescent="0.25">
      <c r="A1254" s="1">
        <v>38035</v>
      </c>
      <c r="B1254">
        <v>31.75</v>
      </c>
      <c r="C1254">
        <v>35.450000000000003</v>
      </c>
      <c r="D1254">
        <v>35.19</v>
      </c>
      <c r="E1254">
        <v>30.99</v>
      </c>
      <c r="F1254">
        <v>30.69</v>
      </c>
      <c r="G1254">
        <f t="shared" si="39"/>
        <v>9.7277031680120564E-3</v>
      </c>
      <c r="H1254">
        <f t="shared" si="40"/>
        <v>0.27664249490054443</v>
      </c>
    </row>
    <row r="1255" spans="1:8" x14ac:dyDescent="0.25">
      <c r="A1255" s="1">
        <v>38036</v>
      </c>
      <c r="B1255">
        <v>31.64</v>
      </c>
      <c r="C1255">
        <v>36</v>
      </c>
      <c r="D1255">
        <v>35.450000000000003</v>
      </c>
      <c r="E1255">
        <v>30.82</v>
      </c>
      <c r="F1255">
        <v>30.99</v>
      </c>
      <c r="G1255">
        <f t="shared" si="39"/>
        <v>-5.5007419076870704E-3</v>
      </c>
      <c r="H1255">
        <f t="shared" si="40"/>
        <v>0.27384029665005782</v>
      </c>
    </row>
    <row r="1256" spans="1:8" x14ac:dyDescent="0.25">
      <c r="A1256" s="1">
        <v>38037</v>
      </c>
      <c r="B1256">
        <v>31</v>
      </c>
      <c r="C1256">
        <v>70</v>
      </c>
      <c r="D1256">
        <v>70.64</v>
      </c>
      <c r="E1256">
        <v>30.69</v>
      </c>
      <c r="F1256">
        <v>30.82</v>
      </c>
      <c r="G1256">
        <f t="shared" si="39"/>
        <v>-4.2269612603248463E-3</v>
      </c>
      <c r="H1256">
        <f t="shared" si="40"/>
        <v>0.27281656568701312</v>
      </c>
    </row>
    <row r="1257" spans="1:8" x14ac:dyDescent="0.25">
      <c r="A1257" s="1">
        <v>38040</v>
      </c>
      <c r="B1257">
        <v>31.68</v>
      </c>
      <c r="C1257">
        <v>34.35</v>
      </c>
      <c r="D1257">
        <v>34.26</v>
      </c>
      <c r="E1257">
        <v>30.81</v>
      </c>
      <c r="F1257">
        <v>30.69</v>
      </c>
      <c r="G1257">
        <f t="shared" si="39"/>
        <v>3.9024439769317454E-3</v>
      </c>
      <c r="H1257">
        <f t="shared" si="40"/>
        <v>0.27256957431798806</v>
      </c>
    </row>
    <row r="1258" spans="1:8" x14ac:dyDescent="0.25">
      <c r="A1258" s="1">
        <v>38041</v>
      </c>
      <c r="B1258">
        <v>31.91</v>
      </c>
      <c r="C1258">
        <v>34.58</v>
      </c>
      <c r="D1258">
        <v>34.35</v>
      </c>
      <c r="E1258">
        <v>30.81</v>
      </c>
      <c r="F1258">
        <v>30.81</v>
      </c>
      <c r="G1258">
        <f t="shared" si="39"/>
        <v>0</v>
      </c>
      <c r="H1258">
        <f t="shared" si="40"/>
        <v>0.26515032400921595</v>
      </c>
    </row>
    <row r="1259" spans="1:8" x14ac:dyDescent="0.25">
      <c r="A1259" s="1">
        <v>38042</v>
      </c>
      <c r="B1259">
        <v>32.659999999999997</v>
      </c>
      <c r="C1259">
        <v>35.68</v>
      </c>
      <c r="D1259">
        <v>34.58</v>
      </c>
      <c r="E1259">
        <v>31.57</v>
      </c>
      <c r="F1259">
        <v>30.81</v>
      </c>
      <c r="G1259">
        <f t="shared" si="39"/>
        <v>2.4367989961323871E-2</v>
      </c>
      <c r="H1259">
        <f t="shared" si="40"/>
        <v>0.27539607616084955</v>
      </c>
    </row>
    <row r="1260" spans="1:8" x14ac:dyDescent="0.25">
      <c r="A1260" s="1">
        <v>38043</v>
      </c>
      <c r="B1260">
        <v>32.61</v>
      </c>
      <c r="C1260">
        <v>35.51</v>
      </c>
      <c r="D1260">
        <v>35.68</v>
      </c>
      <c r="E1260">
        <v>31.57</v>
      </c>
      <c r="F1260">
        <v>31.57</v>
      </c>
      <c r="G1260">
        <f t="shared" si="39"/>
        <v>0</v>
      </c>
      <c r="H1260">
        <f t="shared" si="40"/>
        <v>0.26730472416124851</v>
      </c>
    </row>
    <row r="1261" spans="1:8" x14ac:dyDescent="0.25">
      <c r="A1261" s="1">
        <v>38044</v>
      </c>
      <c r="B1261">
        <v>33.01</v>
      </c>
      <c r="C1261">
        <v>36.159999999999997</v>
      </c>
      <c r="D1261">
        <v>35.51</v>
      </c>
      <c r="E1261">
        <v>32.229999999999997</v>
      </c>
      <c r="F1261">
        <v>31.57</v>
      </c>
      <c r="G1261">
        <f t="shared" si="39"/>
        <v>2.0690393257446028E-2</v>
      </c>
      <c r="H1261">
        <f t="shared" si="40"/>
        <v>0.25635769808803666</v>
      </c>
    </row>
    <row r="1262" spans="1:8" x14ac:dyDescent="0.25">
      <c r="A1262" s="1">
        <v>38047</v>
      </c>
      <c r="B1262">
        <v>33.46</v>
      </c>
      <c r="C1262">
        <v>36.86</v>
      </c>
      <c r="D1262">
        <v>36.159999999999997</v>
      </c>
      <c r="E1262">
        <v>33.340000000000003</v>
      </c>
      <c r="F1262">
        <v>32.229999999999997</v>
      </c>
      <c r="G1262">
        <f t="shared" si="39"/>
        <v>3.3860181495301608E-2</v>
      </c>
      <c r="H1262">
        <f t="shared" si="40"/>
        <v>0.27458632406984657</v>
      </c>
    </row>
    <row r="1263" spans="1:8" x14ac:dyDescent="0.25">
      <c r="A1263" s="1">
        <v>38048</v>
      </c>
      <c r="B1263">
        <v>34.659999999999997</v>
      </c>
      <c r="C1263">
        <v>36.659999999999997</v>
      </c>
      <c r="D1263">
        <v>36.86</v>
      </c>
      <c r="E1263">
        <v>33.15</v>
      </c>
      <c r="F1263">
        <v>33.340000000000003</v>
      </c>
      <c r="G1263">
        <f t="shared" si="39"/>
        <v>-5.715160690776537E-3</v>
      </c>
      <c r="H1263">
        <f t="shared" si="40"/>
        <v>0.25695351695109714</v>
      </c>
    </row>
    <row r="1264" spans="1:8" x14ac:dyDescent="0.25">
      <c r="A1264" s="1">
        <v>38049</v>
      </c>
      <c r="B1264">
        <v>33.65</v>
      </c>
      <c r="C1264">
        <v>35.799999999999997</v>
      </c>
      <c r="D1264">
        <v>36.659999999999997</v>
      </c>
      <c r="E1264">
        <v>32.200000000000003</v>
      </c>
      <c r="F1264">
        <v>33.15</v>
      </c>
      <c r="G1264">
        <f t="shared" si="39"/>
        <v>-2.9076264081508787E-2</v>
      </c>
      <c r="H1264">
        <f t="shared" si="40"/>
        <v>0.26445431400575037</v>
      </c>
    </row>
    <row r="1265" spans="1:8" x14ac:dyDescent="0.25">
      <c r="A1265" s="1">
        <v>38050</v>
      </c>
      <c r="B1265">
        <v>34</v>
      </c>
      <c r="C1265">
        <v>36.64</v>
      </c>
      <c r="D1265">
        <v>35.799999999999997</v>
      </c>
      <c r="E1265">
        <v>32.89</v>
      </c>
      <c r="F1265">
        <v>32.200000000000003</v>
      </c>
      <c r="G1265">
        <f t="shared" si="39"/>
        <v>2.1202207650602906E-2</v>
      </c>
      <c r="H1265">
        <f t="shared" si="40"/>
        <v>0.25127663318925225</v>
      </c>
    </row>
    <row r="1266" spans="1:8" x14ac:dyDescent="0.25">
      <c r="A1266" s="1">
        <v>38051</v>
      </c>
      <c r="B1266">
        <v>34.49</v>
      </c>
      <c r="C1266">
        <v>37.26</v>
      </c>
      <c r="D1266">
        <v>36.64</v>
      </c>
      <c r="E1266">
        <v>33.35</v>
      </c>
      <c r="F1266">
        <v>32.89</v>
      </c>
      <c r="G1266">
        <f t="shared" si="39"/>
        <v>1.3889112160667093E-2</v>
      </c>
      <c r="H1266">
        <f t="shared" si="40"/>
        <v>0.25144120085883026</v>
      </c>
    </row>
    <row r="1267" spans="1:8" x14ac:dyDescent="0.25">
      <c r="A1267" s="1">
        <v>38054</v>
      </c>
      <c r="B1267">
        <v>34.4</v>
      </c>
      <c r="C1267">
        <v>36.57</v>
      </c>
      <c r="D1267">
        <v>37.26</v>
      </c>
      <c r="E1267">
        <v>32.770000000000003</v>
      </c>
      <c r="F1267">
        <v>33.35</v>
      </c>
      <c r="G1267">
        <f t="shared" si="39"/>
        <v>-1.7544309650909393E-2</v>
      </c>
      <c r="H1267">
        <f t="shared" si="40"/>
        <v>0.25438195200240954</v>
      </c>
    </row>
    <row r="1268" spans="1:8" x14ac:dyDescent="0.25">
      <c r="A1268" s="1">
        <v>38055</v>
      </c>
      <c r="B1268">
        <v>33.75</v>
      </c>
      <c r="C1268">
        <v>36.28</v>
      </c>
      <c r="D1268">
        <v>36.57</v>
      </c>
      <c r="E1268">
        <v>32.229999999999997</v>
      </c>
      <c r="F1268">
        <v>32.770000000000003</v>
      </c>
      <c r="G1268">
        <f t="shared" si="39"/>
        <v>-1.6615766883376942E-2</v>
      </c>
      <c r="H1268">
        <f t="shared" si="40"/>
        <v>0.26747389723333509</v>
      </c>
    </row>
    <row r="1269" spans="1:8" x14ac:dyDescent="0.25">
      <c r="A1269" s="1">
        <v>38056</v>
      </c>
      <c r="B1269">
        <v>32.74</v>
      </c>
      <c r="C1269">
        <v>36.1</v>
      </c>
      <c r="D1269">
        <v>36.28</v>
      </c>
      <c r="E1269">
        <v>31.99</v>
      </c>
      <c r="F1269">
        <v>32.229999999999997</v>
      </c>
      <c r="G1269">
        <f t="shared" si="39"/>
        <v>-7.4743418659197845E-3</v>
      </c>
      <c r="H1269">
        <f t="shared" si="40"/>
        <v>0.25300896350611302</v>
      </c>
    </row>
    <row r="1270" spans="1:8" x14ac:dyDescent="0.25">
      <c r="A1270" s="1">
        <v>38057</v>
      </c>
      <c r="B1270">
        <v>33.43</v>
      </c>
      <c r="C1270">
        <v>36.78</v>
      </c>
      <c r="D1270">
        <v>36.1</v>
      </c>
      <c r="E1270">
        <v>32.83</v>
      </c>
      <c r="F1270">
        <v>31.99</v>
      </c>
      <c r="G1270">
        <f t="shared" si="39"/>
        <v>2.5919377552074713E-2</v>
      </c>
      <c r="H1270">
        <f t="shared" si="40"/>
        <v>0.26213652148916561</v>
      </c>
    </row>
    <row r="1271" spans="1:8" x14ac:dyDescent="0.25">
      <c r="A1271" s="1">
        <v>38058</v>
      </c>
      <c r="B1271">
        <v>32.869999999999997</v>
      </c>
      <c r="C1271">
        <v>36.19</v>
      </c>
      <c r="D1271">
        <v>36.78</v>
      </c>
      <c r="E1271">
        <v>32.24</v>
      </c>
      <c r="F1271">
        <v>32.83</v>
      </c>
      <c r="G1271">
        <f t="shared" si="39"/>
        <v>-1.813481387507359E-2</v>
      </c>
      <c r="H1271">
        <f t="shared" si="40"/>
        <v>0.27489528113345857</v>
      </c>
    </row>
    <row r="1272" spans="1:8" x14ac:dyDescent="0.25">
      <c r="A1272" s="1">
        <v>38061</v>
      </c>
      <c r="B1272">
        <v>33.99</v>
      </c>
      <c r="C1272">
        <v>37.44</v>
      </c>
      <c r="D1272">
        <v>36.19</v>
      </c>
      <c r="E1272">
        <v>33.799999999999997</v>
      </c>
      <c r="F1272">
        <v>32.24</v>
      </c>
      <c r="G1272">
        <f t="shared" si="39"/>
        <v>4.7252884850545511E-2</v>
      </c>
      <c r="H1272">
        <f t="shared" si="40"/>
        <v>0.31067100892669519</v>
      </c>
    </row>
    <row r="1273" spans="1:8" x14ac:dyDescent="0.25">
      <c r="A1273" s="1">
        <v>38062</v>
      </c>
      <c r="B1273">
        <v>34.24</v>
      </c>
      <c r="C1273">
        <v>37.479999999999997</v>
      </c>
      <c r="D1273">
        <v>37.44</v>
      </c>
      <c r="E1273">
        <v>33.450000000000003</v>
      </c>
      <c r="F1273">
        <v>33.799999999999997</v>
      </c>
      <c r="G1273">
        <f t="shared" si="39"/>
        <v>-1.0409015914735526E-2</v>
      </c>
      <c r="H1273">
        <f t="shared" si="40"/>
        <v>0.31450489022996653</v>
      </c>
    </row>
    <row r="1274" spans="1:8" x14ac:dyDescent="0.25">
      <c r="A1274" s="1">
        <v>38063</v>
      </c>
      <c r="B1274">
        <v>35.07</v>
      </c>
      <c r="C1274">
        <v>38.18</v>
      </c>
      <c r="D1274">
        <v>37.479999999999997</v>
      </c>
      <c r="E1274">
        <v>33.53</v>
      </c>
      <c r="F1274">
        <v>32.68</v>
      </c>
      <c r="G1274">
        <f t="shared" si="39"/>
        <v>2.5677290486335047E-2</v>
      </c>
      <c r="H1274">
        <f t="shared" si="40"/>
        <v>0.32312934536864985</v>
      </c>
    </row>
    <row r="1275" spans="1:8" x14ac:dyDescent="0.25">
      <c r="A1275" s="1">
        <v>38064</v>
      </c>
      <c r="B1275">
        <v>34.71</v>
      </c>
      <c r="C1275">
        <v>37.93</v>
      </c>
      <c r="D1275">
        <v>38.18</v>
      </c>
      <c r="E1275">
        <v>33.130000000000003</v>
      </c>
      <c r="F1275">
        <v>33.53</v>
      </c>
      <c r="G1275">
        <f t="shared" si="39"/>
        <v>-1.2001344166332677E-2</v>
      </c>
      <c r="H1275">
        <f t="shared" si="40"/>
        <v>0.32676220570988224</v>
      </c>
    </row>
    <row r="1276" spans="1:8" x14ac:dyDescent="0.25">
      <c r="A1276" s="1">
        <v>38065</v>
      </c>
      <c r="B1276">
        <v>34.799999999999997</v>
      </c>
      <c r="C1276">
        <v>38.08</v>
      </c>
      <c r="D1276">
        <v>37.93</v>
      </c>
      <c r="E1276">
        <v>33.26</v>
      </c>
      <c r="F1276">
        <v>33.130000000000003</v>
      </c>
      <c r="G1276">
        <f t="shared" si="39"/>
        <v>3.9162574529769947E-3</v>
      </c>
      <c r="H1276">
        <f t="shared" si="40"/>
        <v>0.3250597949067992</v>
      </c>
    </row>
    <row r="1277" spans="1:8" x14ac:dyDescent="0.25">
      <c r="A1277" s="1">
        <v>38068</v>
      </c>
      <c r="B1277">
        <v>34.24</v>
      </c>
      <c r="C1277">
        <v>37.11</v>
      </c>
      <c r="D1277">
        <v>38.08</v>
      </c>
      <c r="E1277">
        <v>32.799999999999997</v>
      </c>
      <c r="F1277">
        <v>33.26</v>
      </c>
      <c r="G1277">
        <f t="shared" si="39"/>
        <v>-1.3926958374683577E-2</v>
      </c>
      <c r="H1277">
        <f t="shared" si="40"/>
        <v>0.33207831162328755</v>
      </c>
    </row>
    <row r="1278" spans="1:8" x14ac:dyDescent="0.25">
      <c r="A1278" s="1">
        <v>38069</v>
      </c>
      <c r="B1278">
        <v>34.53</v>
      </c>
      <c r="C1278">
        <v>37.450000000000003</v>
      </c>
      <c r="D1278">
        <v>37.049999999999997</v>
      </c>
      <c r="E1278">
        <v>33.31</v>
      </c>
      <c r="F1278">
        <v>32.799999999999997</v>
      </c>
      <c r="G1278">
        <f t="shared" si="39"/>
        <v>1.5429136815490305E-2</v>
      </c>
      <c r="H1278">
        <f t="shared" si="40"/>
        <v>0.33394332667930859</v>
      </c>
    </row>
    <row r="1279" spans="1:8" x14ac:dyDescent="0.25">
      <c r="A1279" s="1">
        <v>38070</v>
      </c>
      <c r="B1279">
        <v>34.33</v>
      </c>
      <c r="C1279">
        <v>37.01</v>
      </c>
      <c r="D1279">
        <v>37.450000000000003</v>
      </c>
      <c r="E1279">
        <v>33.01</v>
      </c>
      <c r="F1279">
        <v>33.31</v>
      </c>
      <c r="G1279">
        <f t="shared" si="39"/>
        <v>-9.0471063404867283E-3</v>
      </c>
      <c r="H1279">
        <f t="shared" si="40"/>
        <v>0.32935913806066225</v>
      </c>
    </row>
    <row r="1280" spans="1:8" x14ac:dyDescent="0.25">
      <c r="A1280" s="1">
        <v>38071</v>
      </c>
      <c r="B1280">
        <v>33.119999999999997</v>
      </c>
      <c r="C1280">
        <v>35.51</v>
      </c>
      <c r="D1280">
        <v>37.01</v>
      </c>
      <c r="E1280">
        <v>31.83</v>
      </c>
      <c r="F1280">
        <v>33.01</v>
      </c>
      <c r="G1280">
        <f t="shared" si="39"/>
        <v>-3.6401304571100156E-2</v>
      </c>
      <c r="H1280">
        <f t="shared" si="40"/>
        <v>0.35840050671093165</v>
      </c>
    </row>
    <row r="1281" spans="1:8" x14ac:dyDescent="0.25">
      <c r="A1281" s="1">
        <v>38072</v>
      </c>
      <c r="B1281">
        <v>32.880000000000003</v>
      </c>
      <c r="C1281">
        <v>35.729999999999997</v>
      </c>
      <c r="D1281">
        <v>35.51</v>
      </c>
      <c r="E1281">
        <v>31.99</v>
      </c>
      <c r="F1281">
        <v>31.83</v>
      </c>
      <c r="G1281">
        <f t="shared" si="39"/>
        <v>5.0141126674251675E-3</v>
      </c>
      <c r="H1281">
        <f t="shared" si="40"/>
        <v>0.351565486998002</v>
      </c>
    </row>
    <row r="1282" spans="1:8" x14ac:dyDescent="0.25">
      <c r="A1282" s="1">
        <v>38075</v>
      </c>
      <c r="B1282">
        <v>32.36</v>
      </c>
      <c r="C1282">
        <v>35.450000000000003</v>
      </c>
      <c r="D1282">
        <v>35.729999999999997</v>
      </c>
      <c r="E1282">
        <v>31.74</v>
      </c>
      <c r="F1282">
        <v>31.99</v>
      </c>
      <c r="G1282">
        <f t="shared" si="39"/>
        <v>-7.8456388631635825E-3</v>
      </c>
      <c r="H1282">
        <f t="shared" si="40"/>
        <v>0.33004485511582604</v>
      </c>
    </row>
    <row r="1283" spans="1:8" x14ac:dyDescent="0.25">
      <c r="A1283" s="1">
        <v>38076</v>
      </c>
      <c r="B1283">
        <v>33.299999999999997</v>
      </c>
      <c r="C1283">
        <v>36.25</v>
      </c>
      <c r="D1283">
        <v>35.450000000000003</v>
      </c>
      <c r="E1283">
        <v>32.450000000000003</v>
      </c>
      <c r="F1283">
        <v>31.74</v>
      </c>
      <c r="G1283">
        <f t="shared" si="39"/>
        <v>2.2122728051836158E-2</v>
      </c>
      <c r="H1283">
        <f t="shared" si="40"/>
        <v>0.33974937056804722</v>
      </c>
    </row>
    <row r="1284" spans="1:8" x14ac:dyDescent="0.25">
      <c r="A1284" s="1">
        <v>38077</v>
      </c>
      <c r="B1284">
        <v>32.36</v>
      </c>
      <c r="C1284">
        <v>35.76</v>
      </c>
      <c r="D1284">
        <v>36.25</v>
      </c>
      <c r="E1284">
        <v>31.51</v>
      </c>
      <c r="F1284">
        <v>32.450000000000003</v>
      </c>
      <c r="G1284">
        <f t="shared" si="39"/>
        <v>-2.9395487380915804E-2</v>
      </c>
      <c r="H1284">
        <f t="shared" si="40"/>
        <v>0.34011462085749206</v>
      </c>
    </row>
    <row r="1285" spans="1:8" x14ac:dyDescent="0.25">
      <c r="A1285" s="1">
        <v>38078</v>
      </c>
      <c r="B1285">
        <v>31.98</v>
      </c>
      <c r="C1285">
        <v>34.270000000000003</v>
      </c>
      <c r="D1285">
        <v>35.76</v>
      </c>
      <c r="E1285">
        <v>31.55</v>
      </c>
      <c r="F1285">
        <v>31.51</v>
      </c>
      <c r="G1285">
        <f t="shared" si="39"/>
        <v>1.2686332180388278E-3</v>
      </c>
      <c r="H1285">
        <f t="shared" si="40"/>
        <v>0.33093288994896108</v>
      </c>
    </row>
    <row r="1286" spans="1:8" x14ac:dyDescent="0.25">
      <c r="A1286" s="1">
        <v>38079</v>
      </c>
      <c r="B1286">
        <v>30.9</v>
      </c>
      <c r="C1286">
        <v>34.39</v>
      </c>
      <c r="D1286">
        <v>34.270000000000003</v>
      </c>
      <c r="E1286">
        <v>30.21</v>
      </c>
      <c r="F1286">
        <v>31.55</v>
      </c>
      <c r="G1286">
        <f t="shared" si="39"/>
        <v>-4.3400593588641581E-2</v>
      </c>
      <c r="H1286">
        <f t="shared" si="40"/>
        <v>0.35829190031939745</v>
      </c>
    </row>
    <row r="1287" spans="1:8" x14ac:dyDescent="0.25">
      <c r="A1287" s="1">
        <v>38082</v>
      </c>
      <c r="B1287">
        <v>31.21</v>
      </c>
      <c r="C1287">
        <v>34.380000000000003</v>
      </c>
      <c r="D1287">
        <v>34.39</v>
      </c>
      <c r="E1287">
        <v>30.69</v>
      </c>
      <c r="F1287">
        <v>30.21</v>
      </c>
      <c r="G1287">
        <f t="shared" si="39"/>
        <v>1.5763873233064149E-2</v>
      </c>
      <c r="H1287">
        <f t="shared" si="40"/>
        <v>0.36081912031187158</v>
      </c>
    </row>
    <row r="1288" spans="1:8" x14ac:dyDescent="0.25">
      <c r="A1288" s="1">
        <v>38083</v>
      </c>
      <c r="B1288">
        <v>31.56</v>
      </c>
      <c r="C1288">
        <v>34.97</v>
      </c>
      <c r="D1288">
        <v>34.380000000000003</v>
      </c>
      <c r="E1288">
        <v>31.35</v>
      </c>
      <c r="F1288">
        <v>30.69</v>
      </c>
      <c r="G1288">
        <f t="shared" si="39"/>
        <v>2.1277398447284879E-2</v>
      </c>
      <c r="H1288">
        <f t="shared" si="40"/>
        <v>0.36565885529114872</v>
      </c>
    </row>
    <row r="1289" spans="1:8" x14ac:dyDescent="0.25">
      <c r="A1289" s="1">
        <v>38084</v>
      </c>
      <c r="B1289">
        <v>32.99</v>
      </c>
      <c r="C1289">
        <v>36.15</v>
      </c>
      <c r="D1289">
        <v>34.97</v>
      </c>
      <c r="E1289">
        <v>32.450000000000003</v>
      </c>
      <c r="F1289">
        <v>31.35</v>
      </c>
      <c r="G1289">
        <f t="shared" si="39"/>
        <v>3.4486176071169404E-2</v>
      </c>
      <c r="H1289">
        <f t="shared" si="40"/>
        <v>0.3844687818846535</v>
      </c>
    </row>
    <row r="1290" spans="1:8" x14ac:dyDescent="0.25">
      <c r="A1290" s="1">
        <v>38085</v>
      </c>
      <c r="B1290">
        <v>33.92</v>
      </c>
      <c r="C1290">
        <v>37.14</v>
      </c>
      <c r="D1290">
        <v>36.15</v>
      </c>
      <c r="E1290">
        <v>33.340000000000003</v>
      </c>
      <c r="F1290">
        <v>32.450000000000003</v>
      </c>
      <c r="G1290">
        <f t="shared" si="39"/>
        <v>2.7057434172549053E-2</v>
      </c>
      <c r="H1290">
        <f t="shared" si="40"/>
        <v>0.3854326489387338</v>
      </c>
    </row>
    <row r="1291" spans="1:8" x14ac:dyDescent="0.25">
      <c r="A1291" s="1">
        <v>38090</v>
      </c>
      <c r="B1291">
        <v>33.79</v>
      </c>
      <c r="C1291">
        <v>37.21</v>
      </c>
      <c r="D1291">
        <v>37.840000000000003</v>
      </c>
      <c r="E1291">
        <v>33.19</v>
      </c>
      <c r="F1291">
        <v>33.340000000000003</v>
      </c>
      <c r="G1291">
        <f t="shared" si="39"/>
        <v>-4.5092515907648257E-3</v>
      </c>
      <c r="H1291">
        <f t="shared" si="40"/>
        <v>0.37900339446561582</v>
      </c>
    </row>
    <row r="1292" spans="1:8" x14ac:dyDescent="0.25">
      <c r="A1292" s="1">
        <v>38091</v>
      </c>
      <c r="B1292">
        <v>33.04</v>
      </c>
      <c r="C1292">
        <v>36.72</v>
      </c>
      <c r="D1292">
        <v>37.21</v>
      </c>
      <c r="E1292">
        <v>33.450000000000003</v>
      </c>
      <c r="F1292">
        <v>33.19</v>
      </c>
      <c r="G1292">
        <f t="shared" si="39"/>
        <v>7.8031608423544743E-3</v>
      </c>
      <c r="H1292">
        <f t="shared" si="40"/>
        <v>0.34138345612099419</v>
      </c>
    </row>
    <row r="1293" spans="1:8" x14ac:dyDescent="0.25">
      <c r="A1293" s="1">
        <v>38092</v>
      </c>
      <c r="B1293">
        <v>33.99</v>
      </c>
      <c r="C1293">
        <v>37.57</v>
      </c>
      <c r="D1293">
        <v>36.72</v>
      </c>
      <c r="E1293">
        <v>33.119999999999997</v>
      </c>
      <c r="F1293">
        <v>33.450000000000003</v>
      </c>
      <c r="G1293">
        <f t="shared" si="39"/>
        <v>-9.9144570571786314E-3</v>
      </c>
      <c r="H1293">
        <f t="shared" si="40"/>
        <v>0.34117553206532658</v>
      </c>
    </row>
    <row r="1294" spans="1:8" x14ac:dyDescent="0.25">
      <c r="A1294" s="1">
        <v>38093</v>
      </c>
      <c r="B1294">
        <v>33.85</v>
      </c>
      <c r="C1294">
        <v>37.74</v>
      </c>
      <c r="D1294">
        <v>37.57</v>
      </c>
      <c r="E1294">
        <v>33.64</v>
      </c>
      <c r="F1294">
        <v>33.82</v>
      </c>
      <c r="G1294">
        <f t="shared" si="39"/>
        <v>-5.3365083656868951E-3</v>
      </c>
      <c r="H1294">
        <f t="shared" si="40"/>
        <v>0.32855138928251404</v>
      </c>
    </row>
    <row r="1295" spans="1:8" x14ac:dyDescent="0.25">
      <c r="A1295" s="1">
        <v>38096</v>
      </c>
      <c r="B1295">
        <v>33.65</v>
      </c>
      <c r="C1295">
        <v>37.42</v>
      </c>
      <c r="D1295">
        <v>37.74</v>
      </c>
      <c r="E1295">
        <v>33.46</v>
      </c>
      <c r="F1295">
        <v>33.64</v>
      </c>
      <c r="G1295">
        <f t="shared" si="39"/>
        <v>-5.3651395460693526E-3</v>
      </c>
      <c r="H1295">
        <f t="shared" si="40"/>
        <v>0.32641005481116886</v>
      </c>
    </row>
    <row r="1296" spans="1:8" x14ac:dyDescent="0.25">
      <c r="A1296" s="1">
        <v>38097</v>
      </c>
      <c r="B1296">
        <v>33.46</v>
      </c>
      <c r="C1296">
        <v>37.6</v>
      </c>
      <c r="D1296">
        <v>37.42</v>
      </c>
      <c r="E1296">
        <v>33.11</v>
      </c>
      <c r="F1296">
        <v>33.46</v>
      </c>
      <c r="G1296">
        <f t="shared" si="39"/>
        <v>-1.0515343999523008E-2</v>
      </c>
      <c r="H1296">
        <f t="shared" si="40"/>
        <v>0.32780773647355688</v>
      </c>
    </row>
    <row r="1297" spans="1:8" x14ac:dyDescent="0.25">
      <c r="A1297" s="1">
        <v>38098</v>
      </c>
      <c r="B1297">
        <v>32.46</v>
      </c>
      <c r="C1297">
        <v>35.729999999999997</v>
      </c>
      <c r="D1297">
        <v>36.5</v>
      </c>
      <c r="E1297">
        <v>32.46</v>
      </c>
      <c r="F1297">
        <v>33.11</v>
      </c>
      <c r="G1297">
        <f t="shared" si="39"/>
        <v>-1.9826789472709685E-2</v>
      </c>
      <c r="H1297">
        <f t="shared" si="40"/>
        <v>0.33147706094351859</v>
      </c>
    </row>
    <row r="1298" spans="1:8" x14ac:dyDescent="0.25">
      <c r="A1298" s="1">
        <v>38099</v>
      </c>
      <c r="B1298">
        <v>33.42</v>
      </c>
      <c r="C1298">
        <v>36.71</v>
      </c>
      <c r="D1298">
        <v>35.729999999999997</v>
      </c>
      <c r="E1298">
        <v>33.39</v>
      </c>
      <c r="F1298">
        <v>32.46</v>
      </c>
      <c r="G1298">
        <f t="shared" si="39"/>
        <v>2.8247891869118028E-2</v>
      </c>
      <c r="H1298">
        <f t="shared" si="40"/>
        <v>0.34311319512823862</v>
      </c>
    </row>
    <row r="1299" spans="1:8" x14ac:dyDescent="0.25">
      <c r="A1299" s="1">
        <v>38100</v>
      </c>
      <c r="B1299">
        <v>33.21</v>
      </c>
      <c r="C1299">
        <v>36.46</v>
      </c>
      <c r="D1299">
        <v>36.71</v>
      </c>
      <c r="E1299">
        <v>33.090000000000003</v>
      </c>
      <c r="F1299">
        <v>33.39</v>
      </c>
      <c r="G1299">
        <f t="shared" si="39"/>
        <v>-9.0253320220422938E-3</v>
      </c>
      <c r="H1299">
        <f t="shared" si="40"/>
        <v>0.34310636812212869</v>
      </c>
    </row>
    <row r="1300" spans="1:8" x14ac:dyDescent="0.25">
      <c r="A1300" s="1">
        <v>38103</v>
      </c>
      <c r="B1300">
        <v>33.85</v>
      </c>
      <c r="C1300">
        <v>36.97</v>
      </c>
      <c r="D1300">
        <v>36.46</v>
      </c>
      <c r="E1300">
        <v>33.58</v>
      </c>
      <c r="F1300">
        <v>33.090000000000003</v>
      </c>
      <c r="G1300">
        <f t="shared" si="39"/>
        <v>1.469952971587382E-2</v>
      </c>
      <c r="H1300">
        <f t="shared" si="40"/>
        <v>0.32021117089586476</v>
      </c>
    </row>
    <row r="1301" spans="1:8" x14ac:dyDescent="0.25">
      <c r="A1301" s="1">
        <v>38104</v>
      </c>
      <c r="B1301">
        <v>34.4</v>
      </c>
      <c r="C1301">
        <v>37.53</v>
      </c>
      <c r="D1301">
        <v>36.97</v>
      </c>
      <c r="E1301">
        <v>34.28</v>
      </c>
      <c r="F1301">
        <v>33.58</v>
      </c>
      <c r="G1301">
        <f t="shared" ref="G1301:G1364" si="41">LN(E1301/F1301)</f>
        <v>2.0631442080184418E-2</v>
      </c>
      <c r="H1301">
        <f t="shared" ref="H1301:H1364" si="42">STDEV(G1282:G1301)*SQRT(252)</f>
        <v>0.32712406036342007</v>
      </c>
    </row>
    <row r="1302" spans="1:8" x14ac:dyDescent="0.25">
      <c r="A1302" s="1">
        <v>38105</v>
      </c>
      <c r="B1302">
        <v>34.94</v>
      </c>
      <c r="C1302">
        <v>37.46</v>
      </c>
      <c r="D1302">
        <v>37.53</v>
      </c>
      <c r="E1302">
        <v>34.31</v>
      </c>
      <c r="F1302">
        <v>34.28</v>
      </c>
      <c r="G1302">
        <f t="shared" si="41"/>
        <v>8.7476314077940091E-4</v>
      </c>
      <c r="H1302">
        <f t="shared" si="42"/>
        <v>0.32495493971485256</v>
      </c>
    </row>
    <row r="1303" spans="1:8" x14ac:dyDescent="0.25">
      <c r="A1303" s="1">
        <v>38106</v>
      </c>
      <c r="B1303">
        <v>34.369999999999997</v>
      </c>
      <c r="C1303">
        <v>37.31</v>
      </c>
      <c r="D1303">
        <v>37.46</v>
      </c>
      <c r="E1303">
        <v>34.380000000000003</v>
      </c>
      <c r="F1303">
        <v>34.31</v>
      </c>
      <c r="G1303">
        <f t="shared" si="41"/>
        <v>2.0381430843448385E-3</v>
      </c>
      <c r="H1303">
        <f t="shared" si="42"/>
        <v>0.31687381290670441</v>
      </c>
    </row>
    <row r="1304" spans="1:8" x14ac:dyDescent="0.25">
      <c r="A1304" s="1">
        <v>38107</v>
      </c>
      <c r="B1304">
        <v>35.119999999999997</v>
      </c>
      <c r="C1304">
        <v>37.380000000000003</v>
      </c>
      <c r="D1304">
        <v>37.31</v>
      </c>
      <c r="E1304">
        <v>34.479999999999997</v>
      </c>
      <c r="F1304">
        <v>34.380000000000003</v>
      </c>
      <c r="G1304">
        <f t="shared" si="41"/>
        <v>2.9044458407889019E-3</v>
      </c>
      <c r="H1304">
        <f t="shared" si="42"/>
        <v>0.29460032566643762</v>
      </c>
    </row>
    <row r="1305" spans="1:8" x14ac:dyDescent="0.25">
      <c r="A1305" s="1">
        <v>38111</v>
      </c>
      <c r="B1305">
        <v>36.39</v>
      </c>
      <c r="C1305">
        <v>38.979999999999997</v>
      </c>
      <c r="D1305">
        <v>38.21</v>
      </c>
      <c r="E1305">
        <v>35.93</v>
      </c>
      <c r="F1305">
        <v>34.479999999999997</v>
      </c>
      <c r="G1305">
        <f t="shared" si="41"/>
        <v>4.1193155329935116E-2</v>
      </c>
      <c r="H1305">
        <f t="shared" si="42"/>
        <v>0.32334922259341536</v>
      </c>
    </row>
    <row r="1306" spans="1:8" x14ac:dyDescent="0.25">
      <c r="A1306" s="1">
        <v>38112</v>
      </c>
      <c r="B1306">
        <v>37.08</v>
      </c>
      <c r="C1306">
        <v>39.57</v>
      </c>
      <c r="D1306">
        <v>38.979999999999997</v>
      </c>
      <c r="E1306">
        <v>36.72</v>
      </c>
      <c r="F1306">
        <v>35.93</v>
      </c>
      <c r="G1306">
        <f t="shared" si="41"/>
        <v>2.1748964626862339E-2</v>
      </c>
      <c r="H1306">
        <f t="shared" si="42"/>
        <v>0.27130280242635324</v>
      </c>
    </row>
    <row r="1307" spans="1:8" x14ac:dyDescent="0.25">
      <c r="A1307" s="1">
        <v>38113</v>
      </c>
      <c r="B1307">
        <v>37.25</v>
      </c>
      <c r="C1307">
        <v>39.369999999999997</v>
      </c>
      <c r="D1307">
        <v>39.57</v>
      </c>
      <c r="E1307">
        <v>36.53</v>
      </c>
      <c r="F1307">
        <v>36.72</v>
      </c>
      <c r="G1307">
        <f t="shared" si="41"/>
        <v>-5.1877249450985258E-3</v>
      </c>
      <c r="H1307">
        <f t="shared" si="42"/>
        <v>0.27425688019523442</v>
      </c>
    </row>
    <row r="1308" spans="1:8" x14ac:dyDescent="0.25">
      <c r="A1308" s="1">
        <v>38114</v>
      </c>
      <c r="B1308">
        <v>37.65</v>
      </c>
      <c r="C1308">
        <v>39.93</v>
      </c>
      <c r="D1308">
        <v>39.369999999999997</v>
      </c>
      <c r="E1308">
        <v>37</v>
      </c>
      <c r="F1308">
        <v>36.53</v>
      </c>
      <c r="G1308">
        <f t="shared" si="41"/>
        <v>1.2784071837033246E-2</v>
      </c>
      <c r="H1308">
        <f t="shared" si="42"/>
        <v>0.27029377769718549</v>
      </c>
    </row>
    <row r="1309" spans="1:8" x14ac:dyDescent="0.25">
      <c r="A1309" s="1">
        <v>38117</v>
      </c>
      <c r="B1309">
        <v>36.020000000000003</v>
      </c>
      <c r="C1309">
        <v>38.93</v>
      </c>
      <c r="D1309">
        <v>39.93</v>
      </c>
      <c r="E1309">
        <v>35.85</v>
      </c>
      <c r="F1309">
        <v>37</v>
      </c>
      <c r="G1309">
        <f t="shared" si="41"/>
        <v>-3.1574345598595094E-2</v>
      </c>
      <c r="H1309">
        <f t="shared" si="42"/>
        <v>0.28337150573646136</v>
      </c>
    </row>
    <row r="1310" spans="1:8" x14ac:dyDescent="0.25">
      <c r="A1310" s="1">
        <v>38118</v>
      </c>
      <c r="B1310">
        <v>37.68</v>
      </c>
      <c r="C1310">
        <v>40.06</v>
      </c>
      <c r="D1310">
        <v>38.93</v>
      </c>
      <c r="E1310">
        <v>37.36</v>
      </c>
      <c r="F1310">
        <v>35.85</v>
      </c>
      <c r="G1310">
        <f t="shared" si="41"/>
        <v>4.1257046315012473E-2</v>
      </c>
      <c r="H1310">
        <f t="shared" si="42"/>
        <v>0.30257029042703443</v>
      </c>
    </row>
    <row r="1311" spans="1:8" x14ac:dyDescent="0.25">
      <c r="A1311" s="1">
        <v>38119</v>
      </c>
      <c r="B1311">
        <v>38.74</v>
      </c>
      <c r="C1311">
        <v>40.770000000000003</v>
      </c>
      <c r="D1311">
        <v>40.06</v>
      </c>
      <c r="E1311">
        <v>37.950000000000003</v>
      </c>
      <c r="F1311">
        <v>37.36</v>
      </c>
      <c r="G1311">
        <f t="shared" si="41"/>
        <v>1.5668890480997125E-2</v>
      </c>
      <c r="H1311">
        <f t="shared" si="42"/>
        <v>0.30294948892500545</v>
      </c>
    </row>
    <row r="1312" spans="1:8" x14ac:dyDescent="0.25">
      <c r="A1312" s="1">
        <v>38120</v>
      </c>
      <c r="B1312">
        <v>38.630000000000003</v>
      </c>
      <c r="C1312">
        <v>41.08</v>
      </c>
      <c r="D1312">
        <v>40.770000000000003</v>
      </c>
      <c r="E1312">
        <v>38.49</v>
      </c>
      <c r="F1312">
        <v>37.950000000000003</v>
      </c>
      <c r="G1312">
        <f t="shared" si="41"/>
        <v>1.4128963454015738E-2</v>
      </c>
      <c r="H1312">
        <f t="shared" si="42"/>
        <v>0.3043731334249658</v>
      </c>
    </row>
    <row r="1313" spans="1:8" x14ac:dyDescent="0.25">
      <c r="A1313" s="1">
        <v>38121</v>
      </c>
      <c r="B1313">
        <v>39.4</v>
      </c>
      <c r="C1313">
        <v>41.38</v>
      </c>
      <c r="D1313">
        <v>41.08</v>
      </c>
      <c r="E1313">
        <v>76.62</v>
      </c>
      <c r="F1313">
        <v>76.2</v>
      </c>
      <c r="G1313">
        <f t="shared" si="41"/>
        <v>5.4966765799023681E-3</v>
      </c>
      <c r="H1313">
        <f t="shared" si="42"/>
        <v>0.29856543646002426</v>
      </c>
    </row>
    <row r="1314" spans="1:8" x14ac:dyDescent="0.25">
      <c r="A1314" s="1">
        <v>38124</v>
      </c>
      <c r="B1314">
        <v>38.97</v>
      </c>
      <c r="C1314">
        <v>41.55</v>
      </c>
      <c r="D1314">
        <v>41.38</v>
      </c>
      <c r="E1314">
        <v>37.909999999999997</v>
      </c>
      <c r="F1314">
        <v>37.86</v>
      </c>
      <c r="G1314">
        <f t="shared" si="41"/>
        <v>1.3197837470664954E-3</v>
      </c>
      <c r="H1314">
        <f t="shared" si="42"/>
        <v>0.29591703009223946</v>
      </c>
    </row>
    <row r="1315" spans="1:8" x14ac:dyDescent="0.25">
      <c r="A1315" s="1">
        <v>38125</v>
      </c>
      <c r="B1315">
        <v>38.19</v>
      </c>
      <c r="C1315">
        <v>40.54</v>
      </c>
      <c r="D1315">
        <v>41.55</v>
      </c>
      <c r="E1315">
        <v>36.950000000000003</v>
      </c>
      <c r="F1315">
        <v>37.909999999999997</v>
      </c>
      <c r="G1315">
        <f t="shared" si="41"/>
        <v>-2.5649282134032565E-2</v>
      </c>
      <c r="H1315">
        <f t="shared" si="42"/>
        <v>0.31534849825717703</v>
      </c>
    </row>
    <row r="1316" spans="1:8" x14ac:dyDescent="0.25">
      <c r="A1316" s="1">
        <v>38126</v>
      </c>
      <c r="B1316">
        <v>38.92</v>
      </c>
      <c r="C1316">
        <v>41.5</v>
      </c>
      <c r="D1316">
        <v>40.54</v>
      </c>
      <c r="E1316">
        <v>37.9</v>
      </c>
      <c r="F1316">
        <v>36.950000000000003</v>
      </c>
      <c r="G1316">
        <f t="shared" si="41"/>
        <v>2.5385464694169833E-2</v>
      </c>
      <c r="H1316">
        <f t="shared" si="42"/>
        <v>0.31606760779378446</v>
      </c>
    </row>
    <row r="1317" spans="1:8" x14ac:dyDescent="0.25">
      <c r="A1317" s="1">
        <v>38127</v>
      </c>
      <c r="B1317">
        <v>38.549999999999997</v>
      </c>
      <c r="C1317">
        <v>40.92</v>
      </c>
      <c r="D1317">
        <v>41.5</v>
      </c>
      <c r="E1317">
        <v>37.26</v>
      </c>
      <c r="F1317">
        <v>37.9</v>
      </c>
      <c r="G1317">
        <f t="shared" si="41"/>
        <v>-1.7030746914938236E-2</v>
      </c>
      <c r="H1317">
        <f t="shared" si="42"/>
        <v>0.31296015187358778</v>
      </c>
    </row>
    <row r="1318" spans="1:8" x14ac:dyDescent="0.25">
      <c r="A1318" s="1">
        <v>38128</v>
      </c>
      <c r="B1318">
        <v>37.61</v>
      </c>
      <c r="C1318">
        <v>39.93</v>
      </c>
      <c r="D1318">
        <v>40.799999999999997</v>
      </c>
      <c r="E1318">
        <v>36.51</v>
      </c>
      <c r="F1318">
        <v>37.26</v>
      </c>
      <c r="G1318">
        <f t="shared" si="41"/>
        <v>-2.0334169505896879E-2</v>
      </c>
      <c r="H1318">
        <f t="shared" si="42"/>
        <v>0.31872179524253769</v>
      </c>
    </row>
    <row r="1319" spans="1:8" x14ac:dyDescent="0.25">
      <c r="A1319" s="1">
        <v>38131</v>
      </c>
      <c r="B1319">
        <v>39.1</v>
      </c>
      <c r="C1319">
        <v>41.72</v>
      </c>
      <c r="D1319">
        <v>39.93</v>
      </c>
      <c r="E1319">
        <v>38.17</v>
      </c>
      <c r="F1319">
        <v>36.51</v>
      </c>
      <c r="G1319">
        <f t="shared" si="41"/>
        <v>4.4463671089592864E-2</v>
      </c>
      <c r="H1319">
        <f t="shared" si="42"/>
        <v>0.3419492208885489</v>
      </c>
    </row>
    <row r="1320" spans="1:8" x14ac:dyDescent="0.25">
      <c r="A1320" s="1">
        <v>38132</v>
      </c>
      <c r="B1320">
        <v>38.29</v>
      </c>
      <c r="C1320">
        <v>41.14</v>
      </c>
      <c r="D1320">
        <v>41.72</v>
      </c>
      <c r="E1320">
        <v>37.44</v>
      </c>
      <c r="F1320">
        <v>38.17</v>
      </c>
      <c r="G1320">
        <f t="shared" si="41"/>
        <v>-1.9310215147747157E-2</v>
      </c>
      <c r="H1320">
        <f t="shared" si="42"/>
        <v>0.35450892809586448</v>
      </c>
    </row>
    <row r="1321" spans="1:8" x14ac:dyDescent="0.25">
      <c r="A1321" s="1">
        <v>38133</v>
      </c>
      <c r="B1321">
        <v>37.9</v>
      </c>
      <c r="C1321">
        <v>40.700000000000003</v>
      </c>
      <c r="D1321">
        <v>41.14</v>
      </c>
      <c r="E1321">
        <v>37.08</v>
      </c>
      <c r="F1321">
        <v>37.44</v>
      </c>
      <c r="G1321">
        <f t="shared" si="41"/>
        <v>-9.6619109117368589E-3</v>
      </c>
      <c r="H1321">
        <f t="shared" si="42"/>
        <v>0.35484690490196796</v>
      </c>
    </row>
    <row r="1322" spans="1:8" x14ac:dyDescent="0.25">
      <c r="A1322" s="1">
        <v>38134</v>
      </c>
      <c r="B1322">
        <v>37.06</v>
      </c>
      <c r="C1322">
        <v>39.44</v>
      </c>
      <c r="D1322">
        <v>40.700000000000003</v>
      </c>
      <c r="E1322">
        <v>36.25</v>
      </c>
      <c r="F1322">
        <v>37.08</v>
      </c>
      <c r="G1322">
        <f t="shared" si="41"/>
        <v>-2.2638359396970623E-2</v>
      </c>
      <c r="H1322">
        <f t="shared" si="42"/>
        <v>0.36806454382875431</v>
      </c>
    </row>
    <row r="1323" spans="1:8" x14ac:dyDescent="0.25">
      <c r="A1323" s="1">
        <v>38135</v>
      </c>
      <c r="B1323">
        <v>36.979999999999997</v>
      </c>
      <c r="C1323">
        <v>39.880000000000003</v>
      </c>
      <c r="D1323">
        <v>39.44</v>
      </c>
      <c r="E1323">
        <v>36.58</v>
      </c>
      <c r="F1323">
        <v>36.25</v>
      </c>
      <c r="G1323">
        <f t="shared" si="41"/>
        <v>9.0622616620358552E-3</v>
      </c>
      <c r="H1323">
        <f t="shared" si="42"/>
        <v>0.36845020608591961</v>
      </c>
    </row>
    <row r="1324" spans="1:8" x14ac:dyDescent="0.25">
      <c r="A1324" s="1">
        <v>38139</v>
      </c>
      <c r="B1324">
        <v>38.979999999999997</v>
      </c>
      <c r="C1324">
        <v>42.33</v>
      </c>
      <c r="D1324">
        <v>39.880000000000003</v>
      </c>
      <c r="E1324">
        <v>39.08</v>
      </c>
      <c r="F1324">
        <v>36.58</v>
      </c>
      <c r="G1324">
        <f t="shared" si="41"/>
        <v>6.6109184211862307E-2</v>
      </c>
      <c r="H1324">
        <f t="shared" si="42"/>
        <v>0.42885449770410905</v>
      </c>
    </row>
    <row r="1325" spans="1:8" x14ac:dyDescent="0.25">
      <c r="A1325" s="1">
        <v>38140</v>
      </c>
      <c r="B1325">
        <v>37.64</v>
      </c>
      <c r="C1325">
        <v>39.96</v>
      </c>
      <c r="D1325">
        <v>42.33</v>
      </c>
      <c r="E1325">
        <v>36.86</v>
      </c>
      <c r="F1325">
        <v>39.08</v>
      </c>
      <c r="G1325">
        <f t="shared" si="41"/>
        <v>-5.8483874932904759E-2</v>
      </c>
      <c r="H1325">
        <f t="shared" si="42"/>
        <v>0.46866909253884054</v>
      </c>
    </row>
    <row r="1326" spans="1:8" x14ac:dyDescent="0.25">
      <c r="A1326" s="1">
        <v>38141</v>
      </c>
      <c r="B1326">
        <v>35.94</v>
      </c>
      <c r="C1326">
        <v>39.28</v>
      </c>
      <c r="D1326">
        <v>39.96</v>
      </c>
      <c r="E1326">
        <v>36.4</v>
      </c>
      <c r="F1326">
        <v>36.86</v>
      </c>
      <c r="G1326">
        <f t="shared" si="41"/>
        <v>-1.2558177598982237E-2</v>
      </c>
      <c r="H1326">
        <f t="shared" si="42"/>
        <v>0.46567372286808856</v>
      </c>
    </row>
    <row r="1327" spans="1:8" x14ac:dyDescent="0.25">
      <c r="A1327" s="1">
        <v>38142</v>
      </c>
      <c r="B1327">
        <v>35.909999999999997</v>
      </c>
      <c r="C1327">
        <v>38.49</v>
      </c>
      <c r="D1327">
        <v>39.28</v>
      </c>
      <c r="E1327">
        <v>35.67</v>
      </c>
      <c r="F1327">
        <v>36.4</v>
      </c>
      <c r="G1327">
        <f t="shared" si="41"/>
        <v>-2.0258775271894749E-2</v>
      </c>
      <c r="H1327">
        <f t="shared" si="42"/>
        <v>0.47122466045868433</v>
      </c>
    </row>
    <row r="1328" spans="1:8" x14ac:dyDescent="0.25">
      <c r="A1328" s="1">
        <v>38145</v>
      </c>
      <c r="B1328">
        <v>35.81</v>
      </c>
      <c r="C1328">
        <v>38.659999999999997</v>
      </c>
      <c r="D1328">
        <v>38.49</v>
      </c>
      <c r="E1328">
        <v>35.96</v>
      </c>
      <c r="F1328">
        <v>35.67</v>
      </c>
      <c r="G1328">
        <f t="shared" si="41"/>
        <v>8.0972102326193028E-3</v>
      </c>
      <c r="H1328">
        <f t="shared" si="42"/>
        <v>0.46981777455634771</v>
      </c>
    </row>
    <row r="1329" spans="1:8" x14ac:dyDescent="0.25">
      <c r="A1329" s="1">
        <v>38146</v>
      </c>
      <c r="B1329">
        <v>35.67</v>
      </c>
      <c r="C1329">
        <v>37.28</v>
      </c>
      <c r="D1329">
        <v>38.659999999999997</v>
      </c>
      <c r="E1329">
        <v>35.049999999999997</v>
      </c>
      <c r="F1329">
        <v>35.96</v>
      </c>
      <c r="G1329">
        <f t="shared" si="41"/>
        <v>-2.5631596122820569E-2</v>
      </c>
      <c r="H1329">
        <f t="shared" si="42"/>
        <v>0.465024394310732</v>
      </c>
    </row>
    <row r="1330" spans="1:8" x14ac:dyDescent="0.25">
      <c r="A1330" s="1">
        <v>38147</v>
      </c>
      <c r="B1330">
        <v>34.630000000000003</v>
      </c>
      <c r="C1330">
        <v>37.54</v>
      </c>
      <c r="D1330">
        <v>37.28</v>
      </c>
      <c r="E1330">
        <v>35.29</v>
      </c>
      <c r="F1330">
        <v>35.049999999999997</v>
      </c>
      <c r="G1330">
        <f t="shared" si="41"/>
        <v>6.8240242065796949E-3</v>
      </c>
      <c r="H1330">
        <f t="shared" si="42"/>
        <v>0.43986056204271612</v>
      </c>
    </row>
    <row r="1331" spans="1:8" x14ac:dyDescent="0.25">
      <c r="A1331" s="1">
        <v>38148</v>
      </c>
      <c r="B1331">
        <v>35.31</v>
      </c>
      <c r="C1331">
        <v>38.450000000000003</v>
      </c>
      <c r="D1331">
        <v>37.54</v>
      </c>
      <c r="E1331">
        <v>35.74</v>
      </c>
      <c r="F1331">
        <v>35.29</v>
      </c>
      <c r="G1331">
        <f t="shared" si="41"/>
        <v>1.2670872044103302E-2</v>
      </c>
      <c r="H1331">
        <f t="shared" si="42"/>
        <v>0.43841224780669052</v>
      </c>
    </row>
    <row r="1332" spans="1:8" x14ac:dyDescent="0.25">
      <c r="A1332" s="1">
        <v>38152</v>
      </c>
      <c r="B1332">
        <v>35.020000000000003</v>
      </c>
      <c r="C1332">
        <v>37.590000000000003</v>
      </c>
      <c r="D1332">
        <v>38.450000000000003</v>
      </c>
      <c r="E1332">
        <v>35.49</v>
      </c>
      <c r="F1332">
        <v>35.44</v>
      </c>
      <c r="G1332">
        <f t="shared" si="41"/>
        <v>1.4098409215250198E-3</v>
      </c>
      <c r="H1332">
        <f t="shared" si="42"/>
        <v>0.43455225134683301</v>
      </c>
    </row>
    <row r="1333" spans="1:8" x14ac:dyDescent="0.25">
      <c r="A1333" s="1">
        <v>38153</v>
      </c>
      <c r="B1333">
        <v>34.75</v>
      </c>
      <c r="C1333">
        <v>37.19</v>
      </c>
      <c r="D1333">
        <v>37.590000000000003</v>
      </c>
      <c r="E1333">
        <v>35.29</v>
      </c>
      <c r="F1333">
        <v>35.49</v>
      </c>
      <c r="G1333">
        <f t="shared" si="41"/>
        <v>-5.6513289712265104E-3</v>
      </c>
      <c r="H1333">
        <f t="shared" si="42"/>
        <v>0.43361988310286909</v>
      </c>
    </row>
    <row r="1334" spans="1:8" x14ac:dyDescent="0.25">
      <c r="A1334" s="1">
        <v>38154</v>
      </c>
      <c r="B1334">
        <v>34.57</v>
      </c>
      <c r="C1334">
        <v>37.32</v>
      </c>
      <c r="D1334">
        <v>37.19</v>
      </c>
      <c r="E1334">
        <v>35.200000000000003</v>
      </c>
      <c r="F1334">
        <v>35.03</v>
      </c>
      <c r="G1334">
        <f t="shared" si="41"/>
        <v>4.8412453946560892E-3</v>
      </c>
      <c r="H1334">
        <f t="shared" si="42"/>
        <v>0.43427489527964575</v>
      </c>
    </row>
    <row r="1335" spans="1:8" x14ac:dyDescent="0.25">
      <c r="A1335" s="1">
        <v>38155</v>
      </c>
      <c r="B1335">
        <v>35.630000000000003</v>
      </c>
      <c r="C1335">
        <v>38.46</v>
      </c>
      <c r="D1335">
        <v>37.32</v>
      </c>
      <c r="E1335">
        <v>36.21</v>
      </c>
      <c r="F1335">
        <v>35.200000000000003</v>
      </c>
      <c r="G1335">
        <f t="shared" si="41"/>
        <v>2.8289241173498306E-2</v>
      </c>
      <c r="H1335">
        <f t="shared" si="42"/>
        <v>0.43900783538151306</v>
      </c>
    </row>
    <row r="1336" spans="1:8" x14ac:dyDescent="0.25">
      <c r="A1336" s="1">
        <v>38156</v>
      </c>
      <c r="B1336">
        <v>35.72</v>
      </c>
      <c r="C1336">
        <v>38.75</v>
      </c>
      <c r="D1336">
        <v>38.46</v>
      </c>
      <c r="E1336">
        <v>36.21</v>
      </c>
      <c r="F1336">
        <v>36.21</v>
      </c>
      <c r="G1336">
        <f t="shared" si="41"/>
        <v>0</v>
      </c>
      <c r="H1336">
        <f t="shared" si="42"/>
        <v>0.42849166487053703</v>
      </c>
    </row>
    <row r="1337" spans="1:8" x14ac:dyDescent="0.25">
      <c r="A1337" s="1">
        <v>38159</v>
      </c>
      <c r="B1337">
        <v>34.94</v>
      </c>
      <c r="C1337">
        <v>37.630000000000003</v>
      </c>
      <c r="D1337">
        <v>38.75</v>
      </c>
      <c r="E1337">
        <v>35.130000000000003</v>
      </c>
      <c r="F1337">
        <v>36.21</v>
      </c>
      <c r="G1337">
        <f t="shared" si="41"/>
        <v>-3.0279857499814104E-2</v>
      </c>
      <c r="H1337">
        <f t="shared" si="42"/>
        <v>0.43735436645991582</v>
      </c>
    </row>
    <row r="1338" spans="1:8" x14ac:dyDescent="0.25">
      <c r="A1338" s="1">
        <v>38160</v>
      </c>
      <c r="B1338">
        <v>35.28</v>
      </c>
      <c r="C1338">
        <v>38.11</v>
      </c>
      <c r="D1338">
        <v>37.630000000000003</v>
      </c>
      <c r="E1338">
        <v>35.61</v>
      </c>
      <c r="F1338">
        <v>35.130000000000003</v>
      </c>
      <c r="G1338">
        <f t="shared" si="41"/>
        <v>1.3571031011950577E-2</v>
      </c>
      <c r="H1338">
        <f t="shared" si="42"/>
        <v>0.43521337571596619</v>
      </c>
    </row>
    <row r="1339" spans="1:8" x14ac:dyDescent="0.25">
      <c r="A1339" s="1">
        <v>38161</v>
      </c>
      <c r="B1339">
        <v>34.78</v>
      </c>
      <c r="C1339">
        <v>37.57</v>
      </c>
      <c r="D1339">
        <v>38.25</v>
      </c>
      <c r="E1339">
        <v>35.03</v>
      </c>
      <c r="F1339">
        <v>35.61</v>
      </c>
      <c r="G1339">
        <f t="shared" si="41"/>
        <v>-1.6421660080290883E-2</v>
      </c>
      <c r="H1339">
        <f t="shared" si="42"/>
        <v>0.40443763941885558</v>
      </c>
    </row>
    <row r="1340" spans="1:8" x14ac:dyDescent="0.25">
      <c r="A1340" s="1">
        <v>38162</v>
      </c>
      <c r="B1340">
        <v>34.83</v>
      </c>
      <c r="C1340">
        <v>37.93</v>
      </c>
      <c r="D1340">
        <v>37.57</v>
      </c>
      <c r="E1340">
        <v>35.299999999999997</v>
      </c>
      <c r="F1340">
        <v>35.03</v>
      </c>
      <c r="G1340">
        <f t="shared" si="41"/>
        <v>7.6781267298556208E-3</v>
      </c>
      <c r="H1340">
        <f t="shared" si="42"/>
        <v>0.40178286001964003</v>
      </c>
    </row>
    <row r="1341" spans="1:8" x14ac:dyDescent="0.25">
      <c r="A1341" s="1">
        <v>38163</v>
      </c>
      <c r="B1341">
        <v>34.43</v>
      </c>
      <c r="C1341">
        <v>37.549999999999997</v>
      </c>
      <c r="D1341">
        <v>37.93</v>
      </c>
      <c r="E1341">
        <v>34.97</v>
      </c>
      <c r="F1341">
        <v>35.299999999999997</v>
      </c>
      <c r="G1341">
        <f t="shared" si="41"/>
        <v>-9.39241286396654E-3</v>
      </c>
      <c r="H1341">
        <f t="shared" si="42"/>
        <v>0.40171717946258101</v>
      </c>
    </row>
    <row r="1342" spans="1:8" x14ac:dyDescent="0.25">
      <c r="A1342" s="1">
        <v>38166</v>
      </c>
      <c r="B1342">
        <v>33.17</v>
      </c>
      <c r="C1342">
        <v>36.24</v>
      </c>
      <c r="D1342">
        <v>37.549999999999997</v>
      </c>
      <c r="E1342">
        <v>33.700000000000003</v>
      </c>
      <c r="F1342">
        <v>34.97</v>
      </c>
      <c r="G1342">
        <f t="shared" si="41"/>
        <v>-3.6992713716968349E-2</v>
      </c>
      <c r="H1342">
        <f t="shared" si="42"/>
        <v>0.41446196090577181</v>
      </c>
    </row>
    <row r="1343" spans="1:8" x14ac:dyDescent="0.25">
      <c r="A1343" s="1">
        <v>38167</v>
      </c>
      <c r="B1343">
        <v>32.56</v>
      </c>
      <c r="C1343">
        <v>35.659999999999997</v>
      </c>
      <c r="D1343">
        <v>36.24</v>
      </c>
      <c r="E1343">
        <v>33.11</v>
      </c>
      <c r="F1343">
        <v>33.700000000000003</v>
      </c>
      <c r="G1343">
        <f t="shared" si="41"/>
        <v>-1.7662485799161288E-2</v>
      </c>
      <c r="H1343">
        <f t="shared" si="42"/>
        <v>0.41512518520967445</v>
      </c>
    </row>
    <row r="1344" spans="1:8" x14ac:dyDescent="0.25">
      <c r="A1344" s="1">
        <v>38168</v>
      </c>
      <c r="B1344">
        <v>33.51</v>
      </c>
      <c r="C1344">
        <v>37.049999999999997</v>
      </c>
      <c r="D1344">
        <v>35.659999999999997</v>
      </c>
      <c r="E1344">
        <v>34.5</v>
      </c>
      <c r="F1344">
        <v>33.11</v>
      </c>
      <c r="G1344">
        <f t="shared" si="41"/>
        <v>4.1123972478159229E-2</v>
      </c>
      <c r="H1344">
        <f t="shared" si="42"/>
        <v>0.36551515430571502</v>
      </c>
    </row>
    <row r="1345" spans="1:8" x14ac:dyDescent="0.25">
      <c r="A1345" s="1">
        <v>38169</v>
      </c>
      <c r="B1345">
        <v>35.409999999999997</v>
      </c>
      <c r="C1345">
        <v>38.74</v>
      </c>
      <c r="D1345">
        <v>37.049999999999997</v>
      </c>
      <c r="E1345">
        <v>36.07</v>
      </c>
      <c r="F1345">
        <v>34.5</v>
      </c>
      <c r="G1345">
        <f t="shared" si="41"/>
        <v>4.4502170878133539E-2</v>
      </c>
      <c r="H1345">
        <f t="shared" si="42"/>
        <v>0.34976398244007623</v>
      </c>
    </row>
    <row r="1346" spans="1:8" x14ac:dyDescent="0.25">
      <c r="A1346" s="1">
        <v>38170</v>
      </c>
      <c r="B1346">
        <v>35.18</v>
      </c>
      <c r="C1346">
        <v>38.39</v>
      </c>
      <c r="D1346">
        <v>38.74</v>
      </c>
      <c r="E1346">
        <v>35.92</v>
      </c>
      <c r="F1346">
        <v>36.07</v>
      </c>
      <c r="G1346">
        <f t="shared" si="41"/>
        <v>-4.1672514814487041E-3</v>
      </c>
      <c r="H1346">
        <f t="shared" si="42"/>
        <v>0.34711926434540336</v>
      </c>
    </row>
    <row r="1347" spans="1:8" x14ac:dyDescent="0.25">
      <c r="A1347" s="1">
        <v>38174</v>
      </c>
      <c r="B1347">
        <v>36.76</v>
      </c>
      <c r="C1347">
        <v>39.65</v>
      </c>
      <c r="D1347">
        <v>38.39</v>
      </c>
      <c r="E1347">
        <v>37.18</v>
      </c>
      <c r="F1347">
        <v>36.299999999999997</v>
      </c>
      <c r="G1347">
        <f t="shared" si="41"/>
        <v>2.3953241022493015E-2</v>
      </c>
      <c r="H1347">
        <f t="shared" si="42"/>
        <v>0.34815571127415817</v>
      </c>
    </row>
    <row r="1348" spans="1:8" x14ac:dyDescent="0.25">
      <c r="A1348" s="1">
        <v>38175</v>
      </c>
      <c r="B1348">
        <v>35.97</v>
      </c>
      <c r="C1348">
        <v>39.08</v>
      </c>
      <c r="D1348">
        <v>39.65</v>
      </c>
      <c r="E1348">
        <v>36.61</v>
      </c>
      <c r="F1348">
        <v>37.18</v>
      </c>
      <c r="G1348">
        <f t="shared" si="41"/>
        <v>-1.5449555161153117E-2</v>
      </c>
      <c r="H1348">
        <f t="shared" si="42"/>
        <v>0.3529890498137524</v>
      </c>
    </row>
    <row r="1349" spans="1:8" x14ac:dyDescent="0.25">
      <c r="A1349" s="1">
        <v>38176</v>
      </c>
      <c r="B1349">
        <v>37.44</v>
      </c>
      <c r="C1349">
        <v>40.33</v>
      </c>
      <c r="D1349">
        <v>39.08</v>
      </c>
      <c r="E1349">
        <v>37.770000000000003</v>
      </c>
      <c r="F1349">
        <v>36.61</v>
      </c>
      <c r="G1349">
        <f t="shared" si="41"/>
        <v>3.1193709592220842E-2</v>
      </c>
      <c r="H1349">
        <f t="shared" si="42"/>
        <v>0.35341513613503539</v>
      </c>
    </row>
    <row r="1350" spans="1:8" x14ac:dyDescent="0.25">
      <c r="A1350" s="1">
        <v>38177</v>
      </c>
      <c r="B1350">
        <v>37.380000000000003</v>
      </c>
      <c r="C1350">
        <v>39.96</v>
      </c>
      <c r="D1350">
        <v>40.33</v>
      </c>
      <c r="E1350">
        <v>37.049999999999997</v>
      </c>
      <c r="F1350">
        <v>37.770000000000003</v>
      </c>
      <c r="G1350">
        <f t="shared" si="41"/>
        <v>-1.9246784982269706E-2</v>
      </c>
      <c r="H1350">
        <f t="shared" si="42"/>
        <v>0.36264957865440095</v>
      </c>
    </row>
    <row r="1351" spans="1:8" x14ac:dyDescent="0.25">
      <c r="A1351" s="1">
        <v>38180</v>
      </c>
      <c r="B1351">
        <v>37.28</v>
      </c>
      <c r="C1351">
        <v>39.5</v>
      </c>
      <c r="D1351">
        <v>39.96</v>
      </c>
      <c r="E1351">
        <v>36.630000000000003</v>
      </c>
      <c r="F1351">
        <v>37.049999999999997</v>
      </c>
      <c r="G1351">
        <f t="shared" si="41"/>
        <v>-1.1400774951372797E-2</v>
      </c>
      <c r="H1351">
        <f t="shared" si="42"/>
        <v>0.36393408027533342</v>
      </c>
    </row>
    <row r="1352" spans="1:8" x14ac:dyDescent="0.25">
      <c r="A1352" s="1">
        <v>38181</v>
      </c>
      <c r="B1352">
        <v>36.700000000000003</v>
      </c>
      <c r="C1352">
        <v>39.44</v>
      </c>
      <c r="D1352">
        <v>39.5</v>
      </c>
      <c r="E1352">
        <v>36.69</v>
      </c>
      <c r="F1352">
        <v>36.630000000000003</v>
      </c>
      <c r="G1352">
        <f t="shared" si="41"/>
        <v>1.6366615764675781E-3</v>
      </c>
      <c r="H1352">
        <f t="shared" si="42"/>
        <v>0.36393426786094818</v>
      </c>
    </row>
    <row r="1353" spans="1:8" x14ac:dyDescent="0.25">
      <c r="A1353" s="1">
        <v>38182</v>
      </c>
      <c r="B1353">
        <v>37.950000000000003</v>
      </c>
      <c r="C1353">
        <v>40.97</v>
      </c>
      <c r="D1353">
        <v>39.44</v>
      </c>
      <c r="E1353">
        <v>38.54</v>
      </c>
      <c r="F1353">
        <v>36.69</v>
      </c>
      <c r="G1353">
        <f t="shared" si="41"/>
        <v>4.919242461902968E-2</v>
      </c>
      <c r="H1353">
        <f t="shared" si="42"/>
        <v>0.39991757520738092</v>
      </c>
    </row>
    <row r="1354" spans="1:8" x14ac:dyDescent="0.25">
      <c r="A1354" s="1">
        <v>38183</v>
      </c>
      <c r="B1354">
        <v>38.43</v>
      </c>
      <c r="C1354">
        <v>40.770000000000003</v>
      </c>
      <c r="D1354">
        <v>40.97</v>
      </c>
      <c r="E1354">
        <v>38.11</v>
      </c>
      <c r="F1354">
        <v>38.54</v>
      </c>
      <c r="G1354">
        <f t="shared" si="41"/>
        <v>-1.1219948100451462E-2</v>
      </c>
      <c r="H1354">
        <f t="shared" si="42"/>
        <v>0.40364813383655535</v>
      </c>
    </row>
    <row r="1355" spans="1:8" x14ac:dyDescent="0.25">
      <c r="A1355" s="1">
        <v>38184</v>
      </c>
      <c r="B1355">
        <v>38.49</v>
      </c>
      <c r="C1355">
        <v>41.25</v>
      </c>
      <c r="D1355">
        <v>40.770000000000003</v>
      </c>
      <c r="E1355">
        <v>38</v>
      </c>
      <c r="F1355">
        <v>37.479999999999997</v>
      </c>
      <c r="G1355">
        <f t="shared" si="41"/>
        <v>1.3778702356164475E-2</v>
      </c>
      <c r="H1355">
        <f t="shared" si="42"/>
        <v>0.39499636766997981</v>
      </c>
    </row>
    <row r="1356" spans="1:8" x14ac:dyDescent="0.25">
      <c r="A1356" s="1">
        <v>38187</v>
      </c>
      <c r="B1356">
        <v>39.51</v>
      </c>
      <c r="C1356">
        <v>41.64</v>
      </c>
      <c r="D1356">
        <v>41.25</v>
      </c>
      <c r="E1356">
        <v>37.9</v>
      </c>
      <c r="F1356">
        <v>38</v>
      </c>
      <c r="G1356">
        <f t="shared" si="41"/>
        <v>-2.6350476380051138E-3</v>
      </c>
      <c r="H1356">
        <f t="shared" si="42"/>
        <v>0.39534760555805792</v>
      </c>
    </row>
    <row r="1357" spans="1:8" x14ac:dyDescent="0.25">
      <c r="A1357" s="1">
        <v>38188</v>
      </c>
      <c r="B1357">
        <v>39.119999999999997</v>
      </c>
      <c r="C1357">
        <v>40.86</v>
      </c>
      <c r="D1357">
        <v>41.64</v>
      </c>
      <c r="E1357">
        <v>37.01</v>
      </c>
      <c r="F1357">
        <v>37.9</v>
      </c>
      <c r="G1357">
        <f t="shared" si="41"/>
        <v>-2.3762965690316065E-2</v>
      </c>
      <c r="H1357">
        <f t="shared" si="42"/>
        <v>0.38878399964467353</v>
      </c>
    </row>
    <row r="1358" spans="1:8" x14ac:dyDescent="0.25">
      <c r="A1358" s="1">
        <v>38189</v>
      </c>
      <c r="B1358">
        <v>38.94</v>
      </c>
      <c r="C1358">
        <v>40.58</v>
      </c>
      <c r="D1358">
        <v>40.44</v>
      </c>
      <c r="E1358">
        <v>37.159999999999997</v>
      </c>
      <c r="F1358">
        <v>37.01</v>
      </c>
      <c r="G1358">
        <f t="shared" si="41"/>
        <v>4.0447675475731833E-3</v>
      </c>
      <c r="H1358">
        <f t="shared" si="42"/>
        <v>0.3867860242447444</v>
      </c>
    </row>
    <row r="1359" spans="1:8" x14ac:dyDescent="0.25">
      <c r="A1359" s="1">
        <v>38190</v>
      </c>
      <c r="B1359">
        <v>39.43</v>
      </c>
      <c r="C1359">
        <v>41.36</v>
      </c>
      <c r="D1359">
        <v>40.58</v>
      </c>
      <c r="E1359">
        <v>38.01</v>
      </c>
      <c r="F1359">
        <v>37.159999999999997</v>
      </c>
      <c r="G1359">
        <f t="shared" si="41"/>
        <v>2.2616369055519676E-2</v>
      </c>
      <c r="H1359">
        <f t="shared" si="42"/>
        <v>0.38636250739271849</v>
      </c>
    </row>
    <row r="1360" spans="1:8" x14ac:dyDescent="0.25">
      <c r="A1360" s="1">
        <v>38191</v>
      </c>
      <c r="B1360">
        <v>39.590000000000003</v>
      </c>
      <c r="C1360">
        <v>41.71</v>
      </c>
      <c r="D1360">
        <v>41.36</v>
      </c>
      <c r="E1360">
        <v>38.270000000000003</v>
      </c>
      <c r="F1360">
        <v>38.01</v>
      </c>
      <c r="G1360">
        <f t="shared" si="41"/>
        <v>6.8170164364536271E-3</v>
      </c>
      <c r="H1360">
        <f t="shared" si="42"/>
        <v>0.38627737612325519</v>
      </c>
    </row>
    <row r="1361" spans="1:8" x14ac:dyDescent="0.25">
      <c r="A1361" s="1">
        <v>38194</v>
      </c>
      <c r="B1361">
        <v>39.85</v>
      </c>
      <c r="C1361">
        <v>41.44</v>
      </c>
      <c r="D1361">
        <v>41.71</v>
      </c>
      <c r="E1361">
        <v>38.11</v>
      </c>
      <c r="F1361">
        <v>38.270000000000003</v>
      </c>
      <c r="G1361">
        <f t="shared" si="41"/>
        <v>-4.1895845518421966E-3</v>
      </c>
      <c r="H1361">
        <f t="shared" si="42"/>
        <v>0.38425923444864107</v>
      </c>
    </row>
    <row r="1362" spans="1:8" x14ac:dyDescent="0.25">
      <c r="A1362" s="1">
        <v>38195</v>
      </c>
      <c r="B1362">
        <v>40.32</v>
      </c>
      <c r="C1362">
        <v>41.84</v>
      </c>
      <c r="D1362">
        <v>41.44</v>
      </c>
      <c r="E1362">
        <v>38.54</v>
      </c>
      <c r="F1362">
        <v>38.11</v>
      </c>
      <c r="G1362">
        <f t="shared" si="41"/>
        <v>1.1219948100451457E-2</v>
      </c>
      <c r="H1362">
        <f t="shared" si="42"/>
        <v>0.3517695678241094</v>
      </c>
    </row>
    <row r="1363" spans="1:8" x14ac:dyDescent="0.25">
      <c r="A1363" s="1">
        <v>38196</v>
      </c>
      <c r="B1363">
        <v>41.55</v>
      </c>
      <c r="C1363">
        <v>42.9</v>
      </c>
      <c r="D1363">
        <v>41.84</v>
      </c>
      <c r="E1363">
        <v>39.53</v>
      </c>
      <c r="F1363">
        <v>38.54</v>
      </c>
      <c r="G1363">
        <f t="shared" si="41"/>
        <v>2.5363214322373817E-2</v>
      </c>
      <c r="H1363">
        <f t="shared" si="42"/>
        <v>0.3448185009078461</v>
      </c>
    </row>
    <row r="1364" spans="1:8" x14ac:dyDescent="0.25">
      <c r="A1364" s="1">
        <v>38197</v>
      </c>
      <c r="B1364">
        <v>41.33</v>
      </c>
      <c r="C1364">
        <v>42.75</v>
      </c>
      <c r="D1364">
        <v>42.9</v>
      </c>
      <c r="E1364">
        <v>39.25</v>
      </c>
      <c r="F1364">
        <v>39.53</v>
      </c>
      <c r="G1364">
        <f t="shared" si="41"/>
        <v>-7.108433080176728E-3</v>
      </c>
      <c r="H1364">
        <f t="shared" si="42"/>
        <v>0.32760843736017675</v>
      </c>
    </row>
    <row r="1365" spans="1:8" x14ac:dyDescent="0.25">
      <c r="A1365" s="1">
        <v>38198</v>
      </c>
      <c r="B1365">
        <v>41.6</v>
      </c>
      <c r="C1365">
        <v>43.8</v>
      </c>
      <c r="D1365">
        <v>42.75</v>
      </c>
      <c r="E1365">
        <v>40.03</v>
      </c>
      <c r="F1365">
        <v>39.25</v>
      </c>
      <c r="G1365">
        <f t="shared" ref="G1365:G1428" si="43">LN(E1365/F1365)</f>
        <v>1.9677728776064763E-2</v>
      </c>
      <c r="H1365">
        <f t="shared" ref="H1365:H1428" si="44">STDEV(G1346:G1365)*SQRT(252)</f>
        <v>0.30039436226069999</v>
      </c>
    </row>
    <row r="1366" spans="1:8" x14ac:dyDescent="0.25">
      <c r="A1366" s="1">
        <v>38201</v>
      </c>
      <c r="B1366">
        <v>41.92</v>
      </c>
      <c r="C1366">
        <v>43.82</v>
      </c>
      <c r="D1366">
        <v>43.8</v>
      </c>
      <c r="E1366">
        <v>39.97</v>
      </c>
      <c r="F1366">
        <v>40.03</v>
      </c>
      <c r="G1366">
        <f t="shared" si="43"/>
        <v>-1.5000002812501306E-3</v>
      </c>
      <c r="H1366">
        <f t="shared" si="44"/>
        <v>0.29940160754857248</v>
      </c>
    </row>
    <row r="1367" spans="1:8" x14ac:dyDescent="0.25">
      <c r="A1367" s="1">
        <v>38202</v>
      </c>
      <c r="B1367">
        <v>42.1</v>
      </c>
      <c r="C1367">
        <v>44.15</v>
      </c>
      <c r="D1367">
        <v>43.82</v>
      </c>
      <c r="E1367">
        <v>40.64</v>
      </c>
      <c r="F1367">
        <v>39.97</v>
      </c>
      <c r="G1367">
        <f t="shared" si="43"/>
        <v>1.6623630546994398E-2</v>
      </c>
      <c r="H1367">
        <f t="shared" si="44"/>
        <v>0.29454947382916347</v>
      </c>
    </row>
    <row r="1368" spans="1:8" x14ac:dyDescent="0.25">
      <c r="A1368" s="1">
        <v>38203</v>
      </c>
      <c r="B1368">
        <v>42.14</v>
      </c>
      <c r="C1368">
        <v>42.83</v>
      </c>
      <c r="D1368">
        <v>44.15</v>
      </c>
      <c r="E1368">
        <v>39.75</v>
      </c>
      <c r="F1368">
        <v>40.64</v>
      </c>
      <c r="G1368">
        <f t="shared" si="43"/>
        <v>-2.2142962169885563E-2</v>
      </c>
      <c r="H1368">
        <f t="shared" si="44"/>
        <v>0.30167019987753435</v>
      </c>
    </row>
    <row r="1369" spans="1:8" x14ac:dyDescent="0.25">
      <c r="A1369" s="1">
        <v>38204</v>
      </c>
      <c r="B1369">
        <v>43.13</v>
      </c>
      <c r="C1369">
        <v>44.41</v>
      </c>
      <c r="D1369">
        <v>42.83</v>
      </c>
      <c r="E1369">
        <v>41.12</v>
      </c>
      <c r="F1369">
        <v>39.75</v>
      </c>
      <c r="G1369">
        <f t="shared" si="43"/>
        <v>3.3884780046568669E-2</v>
      </c>
      <c r="H1369">
        <f t="shared" si="44"/>
        <v>0.3049093206581226</v>
      </c>
    </row>
    <row r="1370" spans="1:8" x14ac:dyDescent="0.25">
      <c r="A1370" s="1">
        <v>38205</v>
      </c>
      <c r="B1370">
        <v>42.78</v>
      </c>
      <c r="C1370">
        <v>43.95</v>
      </c>
      <c r="D1370">
        <v>44.41</v>
      </c>
      <c r="E1370">
        <v>40.630000000000003</v>
      </c>
      <c r="F1370">
        <v>41.12</v>
      </c>
      <c r="G1370">
        <f t="shared" si="43"/>
        <v>-1.1987911147274134E-2</v>
      </c>
      <c r="H1370">
        <f t="shared" si="44"/>
        <v>0.29824316112089133</v>
      </c>
    </row>
    <row r="1371" spans="1:8" x14ac:dyDescent="0.25">
      <c r="A1371" s="1">
        <v>38208</v>
      </c>
      <c r="B1371">
        <v>43.58</v>
      </c>
      <c r="C1371">
        <v>44.84</v>
      </c>
      <c r="D1371">
        <v>43.95</v>
      </c>
      <c r="E1371">
        <v>41.56</v>
      </c>
      <c r="F1371">
        <v>40.630000000000003</v>
      </c>
      <c r="G1371">
        <f t="shared" si="43"/>
        <v>2.2631456231391255E-2</v>
      </c>
      <c r="H1371">
        <f t="shared" si="44"/>
        <v>0.29721095149774696</v>
      </c>
    </row>
    <row r="1372" spans="1:8" x14ac:dyDescent="0.25">
      <c r="A1372" s="1">
        <v>38209</v>
      </c>
      <c r="B1372">
        <v>43.31</v>
      </c>
      <c r="C1372">
        <v>44.52</v>
      </c>
      <c r="D1372">
        <v>44.84</v>
      </c>
      <c r="E1372">
        <v>41.28</v>
      </c>
      <c r="F1372">
        <v>41.56</v>
      </c>
      <c r="G1372">
        <f t="shared" si="43"/>
        <v>-6.7600450577193251E-3</v>
      </c>
      <c r="H1372">
        <f t="shared" si="44"/>
        <v>0.30074913965422206</v>
      </c>
    </row>
    <row r="1373" spans="1:8" x14ac:dyDescent="0.25">
      <c r="A1373" s="1">
        <v>38210</v>
      </c>
      <c r="B1373">
        <v>43.91</v>
      </c>
      <c r="C1373">
        <v>44.8</v>
      </c>
      <c r="D1373">
        <v>44.52</v>
      </c>
      <c r="E1373">
        <v>41.57</v>
      </c>
      <c r="F1373">
        <v>41.28</v>
      </c>
      <c r="G1373">
        <f t="shared" si="43"/>
        <v>7.0006320912387367E-3</v>
      </c>
      <c r="H1373">
        <f t="shared" si="44"/>
        <v>0.25564248360352487</v>
      </c>
    </row>
    <row r="1374" spans="1:8" x14ac:dyDescent="0.25">
      <c r="A1374" s="1">
        <v>38211</v>
      </c>
      <c r="B1374">
        <v>44.27</v>
      </c>
      <c r="C1374">
        <v>45.5</v>
      </c>
      <c r="D1374">
        <v>44.8</v>
      </c>
      <c r="E1374">
        <v>42.29</v>
      </c>
      <c r="F1374">
        <v>41.57</v>
      </c>
      <c r="G1374">
        <f t="shared" si="43"/>
        <v>1.7171898219851149E-2</v>
      </c>
      <c r="H1374">
        <f t="shared" si="44"/>
        <v>0.25215506274584881</v>
      </c>
    </row>
    <row r="1375" spans="1:8" x14ac:dyDescent="0.25">
      <c r="A1375" s="1">
        <v>38212</v>
      </c>
      <c r="B1375">
        <v>44.88</v>
      </c>
      <c r="C1375">
        <v>46.58</v>
      </c>
      <c r="D1375">
        <v>45.5</v>
      </c>
      <c r="E1375">
        <v>43.88</v>
      </c>
      <c r="F1375">
        <v>42.29</v>
      </c>
      <c r="G1375">
        <f t="shared" si="43"/>
        <v>3.6907983922632295E-2</v>
      </c>
      <c r="H1375">
        <f t="shared" si="44"/>
        <v>0.27399347134234542</v>
      </c>
    </row>
    <row r="1376" spans="1:8" x14ac:dyDescent="0.25">
      <c r="A1376" s="1">
        <v>38215</v>
      </c>
      <c r="B1376">
        <v>44.96</v>
      </c>
      <c r="C1376">
        <v>46.05</v>
      </c>
      <c r="D1376">
        <v>46.58</v>
      </c>
      <c r="E1376">
        <v>43.67</v>
      </c>
      <c r="F1376">
        <v>43.88</v>
      </c>
      <c r="G1376">
        <f t="shared" si="43"/>
        <v>-4.7972679095599708E-3</v>
      </c>
      <c r="H1376">
        <f t="shared" si="44"/>
        <v>0.27512735326476789</v>
      </c>
    </row>
    <row r="1377" spans="1:8" x14ac:dyDescent="0.25">
      <c r="A1377" s="1">
        <v>38216</v>
      </c>
      <c r="B1377">
        <v>44.31</v>
      </c>
      <c r="C1377">
        <v>46.75</v>
      </c>
      <c r="D1377">
        <v>46.05</v>
      </c>
      <c r="E1377">
        <v>42.99</v>
      </c>
      <c r="F1377">
        <v>42.69</v>
      </c>
      <c r="G1377">
        <f t="shared" si="43"/>
        <v>7.0028297383194988E-3</v>
      </c>
      <c r="H1377">
        <f t="shared" si="44"/>
        <v>0.24989167431686446</v>
      </c>
    </row>
    <row r="1378" spans="1:8" x14ac:dyDescent="0.25">
      <c r="A1378" s="1">
        <v>38217</v>
      </c>
      <c r="B1378">
        <v>44.65</v>
      </c>
      <c r="C1378">
        <v>47.27</v>
      </c>
      <c r="D1378">
        <v>46.75</v>
      </c>
      <c r="E1378">
        <v>43.03</v>
      </c>
      <c r="F1378">
        <v>42.99</v>
      </c>
      <c r="G1378">
        <f t="shared" si="43"/>
        <v>9.3001634231797028E-4</v>
      </c>
      <c r="H1378">
        <f t="shared" si="44"/>
        <v>0.25089125738156315</v>
      </c>
    </row>
    <row r="1379" spans="1:8" x14ac:dyDescent="0.25">
      <c r="A1379" s="1">
        <v>38218</v>
      </c>
      <c r="B1379">
        <v>45.42</v>
      </c>
      <c r="C1379">
        <v>48.7</v>
      </c>
      <c r="D1379">
        <v>47.27</v>
      </c>
      <c r="E1379">
        <v>44.33</v>
      </c>
      <c r="F1379">
        <v>43.03</v>
      </c>
      <c r="G1379">
        <f t="shared" si="43"/>
        <v>2.9764101906453861E-2</v>
      </c>
      <c r="H1379">
        <f t="shared" si="44"/>
        <v>0.25743488354030925</v>
      </c>
    </row>
    <row r="1380" spans="1:8" x14ac:dyDescent="0.25">
      <c r="A1380" s="1">
        <v>38219</v>
      </c>
      <c r="B1380">
        <v>44.74</v>
      </c>
      <c r="C1380">
        <v>94.58</v>
      </c>
      <c r="D1380">
        <v>96.34</v>
      </c>
      <c r="E1380">
        <v>43.54</v>
      </c>
      <c r="F1380">
        <v>44.33</v>
      </c>
      <c r="G1380">
        <f t="shared" si="43"/>
        <v>-1.7981592950560805E-2</v>
      </c>
      <c r="H1380">
        <f t="shared" si="44"/>
        <v>0.27448594590078357</v>
      </c>
    </row>
    <row r="1381" spans="1:8" x14ac:dyDescent="0.25">
      <c r="A1381" s="1">
        <v>38222</v>
      </c>
      <c r="B1381">
        <v>43.93</v>
      </c>
      <c r="C1381">
        <v>46.05</v>
      </c>
      <c r="D1381">
        <v>46.72</v>
      </c>
      <c r="E1381">
        <v>43.03</v>
      </c>
      <c r="F1381">
        <v>43.54</v>
      </c>
      <c r="G1381">
        <f t="shared" si="43"/>
        <v>-1.1782508955893042E-2</v>
      </c>
      <c r="H1381">
        <f t="shared" si="44"/>
        <v>0.28007250357107005</v>
      </c>
    </row>
    <row r="1382" spans="1:8" x14ac:dyDescent="0.25">
      <c r="A1382" s="1">
        <v>38223</v>
      </c>
      <c r="B1382">
        <v>42.76</v>
      </c>
      <c r="C1382">
        <v>45.21</v>
      </c>
      <c r="D1382">
        <v>46.05</v>
      </c>
      <c r="E1382">
        <v>42.32</v>
      </c>
      <c r="F1382">
        <v>43.03</v>
      </c>
      <c r="G1382">
        <f t="shared" si="43"/>
        <v>-1.6637759300464336E-2</v>
      </c>
      <c r="H1382">
        <f t="shared" si="44"/>
        <v>0.29198049900431799</v>
      </c>
    </row>
    <row r="1383" spans="1:8" x14ac:dyDescent="0.25">
      <c r="A1383" s="1">
        <v>38224</v>
      </c>
      <c r="B1383">
        <v>42.3</v>
      </c>
      <c r="C1383">
        <v>43.47</v>
      </c>
      <c r="D1383">
        <v>45.21</v>
      </c>
      <c r="E1383">
        <v>40.68</v>
      </c>
      <c r="F1383">
        <v>42.32</v>
      </c>
      <c r="G1383">
        <f t="shared" si="43"/>
        <v>-3.9523216369684776E-2</v>
      </c>
      <c r="H1383">
        <f t="shared" si="44"/>
        <v>0.32349952239924012</v>
      </c>
    </row>
    <row r="1384" spans="1:8" x14ac:dyDescent="0.25">
      <c r="A1384" s="1">
        <v>38225</v>
      </c>
      <c r="B1384">
        <v>41.03</v>
      </c>
      <c r="C1384">
        <v>43.1</v>
      </c>
      <c r="D1384">
        <v>43.47</v>
      </c>
      <c r="E1384">
        <v>40.33</v>
      </c>
      <c r="F1384">
        <v>40.68</v>
      </c>
      <c r="G1384">
        <f t="shared" si="43"/>
        <v>-8.6409622950824449E-3</v>
      </c>
      <c r="H1384">
        <f t="shared" si="44"/>
        <v>0.32415263514077985</v>
      </c>
    </row>
    <row r="1385" spans="1:8" x14ac:dyDescent="0.25">
      <c r="A1385" s="1">
        <v>38226</v>
      </c>
      <c r="B1385">
        <v>40.58</v>
      </c>
      <c r="C1385">
        <v>43.18</v>
      </c>
      <c r="D1385">
        <v>43.1</v>
      </c>
      <c r="E1385">
        <v>40.64</v>
      </c>
      <c r="F1385">
        <v>40.33</v>
      </c>
      <c r="G1385">
        <f t="shared" si="43"/>
        <v>7.6571943849497309E-3</v>
      </c>
      <c r="H1385">
        <f t="shared" si="44"/>
        <v>0.31845833183768602</v>
      </c>
    </row>
    <row r="1386" spans="1:8" x14ac:dyDescent="0.25">
      <c r="A1386" s="1">
        <v>38230</v>
      </c>
      <c r="B1386">
        <v>39.33</v>
      </c>
      <c r="C1386">
        <v>42.12</v>
      </c>
      <c r="D1386">
        <v>42.28</v>
      </c>
      <c r="E1386">
        <v>39.61</v>
      </c>
      <c r="F1386">
        <v>40.64</v>
      </c>
      <c r="G1386">
        <f t="shared" si="43"/>
        <v>-2.5671191636401185E-2</v>
      </c>
      <c r="H1386">
        <f t="shared" si="44"/>
        <v>0.33309374218733662</v>
      </c>
    </row>
    <row r="1387" spans="1:8" x14ac:dyDescent="0.25">
      <c r="A1387" s="1">
        <v>38231</v>
      </c>
      <c r="B1387">
        <v>41.34</v>
      </c>
      <c r="C1387">
        <v>44</v>
      </c>
      <c r="D1387">
        <v>42.12</v>
      </c>
      <c r="E1387">
        <v>41.47</v>
      </c>
      <c r="F1387">
        <v>39.61</v>
      </c>
      <c r="G1387">
        <f t="shared" si="43"/>
        <v>4.5888662624464706E-2</v>
      </c>
      <c r="H1387">
        <f t="shared" si="44"/>
        <v>0.36622075587970065</v>
      </c>
    </row>
    <row r="1388" spans="1:8" x14ac:dyDescent="0.25">
      <c r="A1388" s="1">
        <v>38232</v>
      </c>
      <c r="B1388">
        <v>41.67</v>
      </c>
      <c r="C1388">
        <v>44.06</v>
      </c>
      <c r="D1388">
        <v>44</v>
      </c>
      <c r="E1388">
        <v>41.57</v>
      </c>
      <c r="F1388">
        <v>41.47</v>
      </c>
      <c r="G1388">
        <f t="shared" si="43"/>
        <v>2.4084790062561976E-3</v>
      </c>
      <c r="H1388">
        <f t="shared" si="44"/>
        <v>0.35481595792473819</v>
      </c>
    </row>
    <row r="1389" spans="1:8" x14ac:dyDescent="0.25">
      <c r="A1389" s="1">
        <v>38233</v>
      </c>
      <c r="B1389">
        <v>41.12</v>
      </c>
      <c r="C1389">
        <v>43.99</v>
      </c>
      <c r="D1389">
        <v>44.06</v>
      </c>
      <c r="E1389">
        <v>41.23</v>
      </c>
      <c r="F1389">
        <v>41.57</v>
      </c>
      <c r="G1389">
        <f t="shared" si="43"/>
        <v>-8.2126065457375098E-3</v>
      </c>
      <c r="H1389">
        <f t="shared" si="44"/>
        <v>0.33786404501424072</v>
      </c>
    </row>
    <row r="1390" spans="1:8" x14ac:dyDescent="0.25">
      <c r="A1390" s="1">
        <v>38237</v>
      </c>
      <c r="B1390">
        <v>40.56</v>
      </c>
      <c r="C1390">
        <v>43.31</v>
      </c>
      <c r="D1390">
        <v>43.99</v>
      </c>
      <c r="E1390">
        <v>40.76</v>
      </c>
      <c r="F1390">
        <v>40.619999999999997</v>
      </c>
      <c r="G1390">
        <f t="shared" si="43"/>
        <v>3.440652202285531E-3</v>
      </c>
      <c r="H1390">
        <f t="shared" si="44"/>
        <v>0.33425454851306247</v>
      </c>
    </row>
    <row r="1391" spans="1:8" x14ac:dyDescent="0.25">
      <c r="A1391" s="1">
        <v>38238</v>
      </c>
      <c r="B1391">
        <v>40.11</v>
      </c>
      <c r="C1391">
        <v>42.77</v>
      </c>
      <c r="D1391">
        <v>43.31</v>
      </c>
      <c r="E1391">
        <v>40.39</v>
      </c>
      <c r="F1391">
        <v>40.76</v>
      </c>
      <c r="G1391">
        <f t="shared" si="43"/>
        <v>-9.118978779202461E-3</v>
      </c>
      <c r="H1391">
        <f t="shared" si="44"/>
        <v>0.3272389392066129</v>
      </c>
    </row>
    <row r="1392" spans="1:8" x14ac:dyDescent="0.25">
      <c r="A1392" s="1">
        <v>38239</v>
      </c>
      <c r="B1392">
        <v>41.88</v>
      </c>
      <c r="C1392">
        <v>44.61</v>
      </c>
      <c r="D1392">
        <v>42.77</v>
      </c>
      <c r="E1392">
        <v>42.22</v>
      </c>
      <c r="F1392">
        <v>40.39</v>
      </c>
      <c r="G1392">
        <f t="shared" si="43"/>
        <v>4.4311812844853048E-2</v>
      </c>
      <c r="H1392">
        <f t="shared" si="44"/>
        <v>0.36080383416072315</v>
      </c>
    </row>
    <row r="1393" spans="1:8" x14ac:dyDescent="0.25">
      <c r="A1393" s="1">
        <v>38240</v>
      </c>
      <c r="B1393">
        <v>41.21</v>
      </c>
      <c r="C1393">
        <v>42.81</v>
      </c>
      <c r="D1393">
        <v>44.61</v>
      </c>
      <c r="E1393">
        <v>40.200000000000003</v>
      </c>
      <c r="F1393">
        <v>42.22</v>
      </c>
      <c r="G1393">
        <f t="shared" si="43"/>
        <v>-4.902704679519905E-2</v>
      </c>
      <c r="H1393">
        <f t="shared" si="44"/>
        <v>0.40471605812650718</v>
      </c>
    </row>
    <row r="1394" spans="1:8" x14ac:dyDescent="0.25">
      <c r="A1394" s="1">
        <v>38243</v>
      </c>
      <c r="B1394">
        <v>41.34</v>
      </c>
      <c r="C1394">
        <v>43.87</v>
      </c>
      <c r="D1394">
        <v>42.81</v>
      </c>
      <c r="E1394">
        <v>41.06</v>
      </c>
      <c r="F1394">
        <v>40.200000000000003</v>
      </c>
      <c r="G1394">
        <f t="shared" si="43"/>
        <v>2.1167415965812116E-2</v>
      </c>
      <c r="H1394">
        <f t="shared" si="44"/>
        <v>0.40717876463342095</v>
      </c>
    </row>
    <row r="1395" spans="1:8" x14ac:dyDescent="0.25">
      <c r="A1395" s="1">
        <v>38244</v>
      </c>
      <c r="B1395">
        <v>41.84</v>
      </c>
      <c r="C1395">
        <v>44.39</v>
      </c>
      <c r="D1395">
        <v>43.87</v>
      </c>
      <c r="E1395">
        <v>41.73</v>
      </c>
      <c r="F1395">
        <v>41.06</v>
      </c>
      <c r="G1395">
        <f t="shared" si="43"/>
        <v>1.6185883012673541E-2</v>
      </c>
      <c r="H1395">
        <f t="shared" si="44"/>
        <v>0.38876686395464732</v>
      </c>
    </row>
    <row r="1396" spans="1:8" x14ac:dyDescent="0.25">
      <c r="A1396" s="1">
        <v>38245</v>
      </c>
      <c r="B1396">
        <v>42.18</v>
      </c>
      <c r="C1396">
        <v>43.58</v>
      </c>
      <c r="D1396">
        <v>44.39</v>
      </c>
      <c r="E1396">
        <v>41.85</v>
      </c>
      <c r="F1396">
        <v>41.73</v>
      </c>
      <c r="G1396">
        <f t="shared" si="43"/>
        <v>2.8715023320231626E-3</v>
      </c>
      <c r="H1396">
        <f t="shared" si="44"/>
        <v>0.38863006157494401</v>
      </c>
    </row>
    <row r="1397" spans="1:8" x14ac:dyDescent="0.25">
      <c r="A1397" s="1">
        <v>38246</v>
      </c>
      <c r="B1397">
        <v>41.21</v>
      </c>
      <c r="C1397">
        <v>43.83</v>
      </c>
      <c r="D1397">
        <v>43.58</v>
      </c>
      <c r="E1397">
        <v>40.75</v>
      </c>
      <c r="F1397">
        <v>40.35</v>
      </c>
      <c r="G1397">
        <f t="shared" si="43"/>
        <v>9.8644449709137955E-3</v>
      </c>
      <c r="H1397">
        <f t="shared" si="44"/>
        <v>0.38947006136412005</v>
      </c>
    </row>
    <row r="1398" spans="1:8" x14ac:dyDescent="0.25">
      <c r="A1398" s="1">
        <v>38247</v>
      </c>
      <c r="B1398">
        <v>43.38</v>
      </c>
      <c r="C1398">
        <v>45.59</v>
      </c>
      <c r="D1398">
        <v>43.83</v>
      </c>
      <c r="E1398">
        <v>42.45</v>
      </c>
      <c r="F1398">
        <v>40.75</v>
      </c>
      <c r="G1398">
        <f t="shared" si="43"/>
        <v>4.0871073070484591E-2</v>
      </c>
      <c r="H1398">
        <f t="shared" si="44"/>
        <v>0.41579375659543183</v>
      </c>
    </row>
    <row r="1399" spans="1:8" x14ac:dyDescent="0.25">
      <c r="A1399" s="1">
        <v>38250</v>
      </c>
      <c r="B1399">
        <v>43.66</v>
      </c>
      <c r="C1399">
        <v>46.35</v>
      </c>
      <c r="D1399">
        <v>45.59</v>
      </c>
      <c r="E1399">
        <v>42.91</v>
      </c>
      <c r="F1399">
        <v>42.45</v>
      </c>
      <c r="G1399">
        <f t="shared" si="43"/>
        <v>1.0777986246076782E-2</v>
      </c>
      <c r="H1399">
        <f t="shared" si="44"/>
        <v>0.40421406667782195</v>
      </c>
    </row>
    <row r="1400" spans="1:8" x14ac:dyDescent="0.25">
      <c r="A1400" s="1">
        <v>38251</v>
      </c>
      <c r="B1400">
        <v>44.61</v>
      </c>
      <c r="C1400">
        <v>47.1</v>
      </c>
      <c r="D1400">
        <v>46.35</v>
      </c>
      <c r="E1400">
        <v>43.39</v>
      </c>
      <c r="F1400">
        <v>42.91</v>
      </c>
      <c r="G1400">
        <f t="shared" si="43"/>
        <v>1.1124100806826145E-2</v>
      </c>
      <c r="H1400">
        <f t="shared" si="44"/>
        <v>0.39931486115243342</v>
      </c>
    </row>
    <row r="1401" spans="1:8" x14ac:dyDescent="0.25">
      <c r="A1401" s="1">
        <v>38252</v>
      </c>
      <c r="B1401">
        <v>46</v>
      </c>
      <c r="C1401">
        <v>48.35</v>
      </c>
      <c r="D1401">
        <v>46.76</v>
      </c>
      <c r="E1401">
        <v>44.93</v>
      </c>
      <c r="F1401">
        <v>43.39</v>
      </c>
      <c r="G1401">
        <f t="shared" si="43"/>
        <v>3.4876723271809212E-2</v>
      </c>
      <c r="H1401">
        <f t="shared" si="44"/>
        <v>0.4115006058087684</v>
      </c>
    </row>
    <row r="1402" spans="1:8" x14ac:dyDescent="0.25">
      <c r="A1402" s="1">
        <v>38253</v>
      </c>
      <c r="B1402">
        <v>46.61</v>
      </c>
      <c r="C1402">
        <v>48.46</v>
      </c>
      <c r="D1402">
        <v>48.35</v>
      </c>
      <c r="E1402">
        <v>45.13</v>
      </c>
      <c r="F1402">
        <v>44.93</v>
      </c>
      <c r="G1402">
        <f t="shared" si="43"/>
        <v>4.4414907568414057E-3</v>
      </c>
      <c r="H1402">
        <f t="shared" si="44"/>
        <v>0.40371163545591948</v>
      </c>
    </row>
    <row r="1403" spans="1:8" x14ac:dyDescent="0.25">
      <c r="A1403" s="1">
        <v>38254</v>
      </c>
      <c r="B1403">
        <v>46.18</v>
      </c>
      <c r="C1403">
        <v>48.88</v>
      </c>
      <c r="D1403">
        <v>48.46</v>
      </c>
      <c r="E1403">
        <v>45.33</v>
      </c>
      <c r="F1403">
        <v>45.13</v>
      </c>
      <c r="G1403">
        <f t="shared" si="43"/>
        <v>4.4218511138480422E-3</v>
      </c>
      <c r="H1403">
        <f t="shared" si="44"/>
        <v>0.36674292874460895</v>
      </c>
    </row>
    <row r="1404" spans="1:8" x14ac:dyDescent="0.25">
      <c r="A1404" s="1">
        <v>38257</v>
      </c>
      <c r="B1404">
        <v>46.99</v>
      </c>
      <c r="C1404">
        <v>49.64</v>
      </c>
      <c r="D1404">
        <v>48.88</v>
      </c>
      <c r="E1404">
        <v>45.93</v>
      </c>
      <c r="F1404">
        <v>45.33</v>
      </c>
      <c r="G1404">
        <f t="shared" si="43"/>
        <v>1.3149433384944231E-2</v>
      </c>
      <c r="H1404">
        <f t="shared" si="44"/>
        <v>0.36176619769431595</v>
      </c>
    </row>
    <row r="1405" spans="1:8" x14ac:dyDescent="0.25">
      <c r="A1405" s="1">
        <v>38258</v>
      </c>
      <c r="B1405">
        <v>47.5</v>
      </c>
      <c r="C1405">
        <v>49.9</v>
      </c>
      <c r="D1405">
        <v>49.64</v>
      </c>
      <c r="E1405">
        <v>46.45</v>
      </c>
      <c r="F1405">
        <v>45.93</v>
      </c>
      <c r="G1405">
        <f t="shared" si="43"/>
        <v>1.1257966922145531E-2</v>
      </c>
      <c r="H1405">
        <f t="shared" si="44"/>
        <v>0.36180528672088974</v>
      </c>
    </row>
    <row r="1406" spans="1:8" x14ac:dyDescent="0.25">
      <c r="A1406" s="1">
        <v>38259</v>
      </c>
      <c r="B1406">
        <v>47.32</v>
      </c>
      <c r="C1406">
        <v>49.51</v>
      </c>
      <c r="D1406">
        <v>49.9</v>
      </c>
      <c r="E1406">
        <v>46.08</v>
      </c>
      <c r="F1406">
        <v>46.45</v>
      </c>
      <c r="G1406">
        <f t="shared" si="43"/>
        <v>-7.997448872211859E-3</v>
      </c>
      <c r="H1406">
        <f t="shared" si="44"/>
        <v>0.34418947295278474</v>
      </c>
    </row>
    <row r="1407" spans="1:8" x14ac:dyDescent="0.25">
      <c r="A1407" s="1">
        <v>38260</v>
      </c>
      <c r="B1407">
        <v>47.08</v>
      </c>
      <c r="C1407">
        <v>49.64</v>
      </c>
      <c r="D1407">
        <v>49.51</v>
      </c>
      <c r="E1407">
        <v>46.38</v>
      </c>
      <c r="F1407">
        <v>46.08</v>
      </c>
      <c r="G1407">
        <f t="shared" si="43"/>
        <v>6.4893154397498683E-3</v>
      </c>
      <c r="H1407">
        <f t="shared" si="44"/>
        <v>0.31726772253232322</v>
      </c>
    </row>
    <row r="1408" spans="1:8" x14ac:dyDescent="0.25">
      <c r="A1408" s="1">
        <v>38261</v>
      </c>
      <c r="B1408">
        <v>47.35</v>
      </c>
      <c r="C1408">
        <v>50.12</v>
      </c>
      <c r="D1408">
        <v>49.64</v>
      </c>
      <c r="E1408">
        <v>46.62</v>
      </c>
      <c r="F1408">
        <v>46.38</v>
      </c>
      <c r="G1408">
        <f t="shared" si="43"/>
        <v>5.1613017802253271E-3</v>
      </c>
      <c r="H1408">
        <f t="shared" si="44"/>
        <v>0.3167553031881763</v>
      </c>
    </row>
    <row r="1409" spans="1:8" x14ac:dyDescent="0.25">
      <c r="A1409" s="1">
        <v>38264</v>
      </c>
      <c r="B1409">
        <v>46.66</v>
      </c>
      <c r="C1409">
        <v>49.91</v>
      </c>
      <c r="D1409">
        <v>50.12</v>
      </c>
      <c r="E1409">
        <v>46.19</v>
      </c>
      <c r="F1409">
        <v>46.62</v>
      </c>
      <c r="G1409">
        <f t="shared" si="43"/>
        <v>-9.2663091650970614E-3</v>
      </c>
      <c r="H1409">
        <f t="shared" si="44"/>
        <v>0.31750516938661599</v>
      </c>
    </row>
    <row r="1410" spans="1:8" x14ac:dyDescent="0.25">
      <c r="A1410" s="1">
        <v>38265</v>
      </c>
      <c r="B1410">
        <v>47.01</v>
      </c>
      <c r="C1410">
        <v>51.09</v>
      </c>
      <c r="D1410">
        <v>49.91</v>
      </c>
      <c r="E1410">
        <v>47.13</v>
      </c>
      <c r="F1410">
        <v>46.19</v>
      </c>
      <c r="G1410">
        <f t="shared" si="43"/>
        <v>2.0146416493125631E-2</v>
      </c>
      <c r="H1410">
        <f t="shared" si="44"/>
        <v>0.31967902148211169</v>
      </c>
    </row>
    <row r="1411" spans="1:8" x14ac:dyDescent="0.25">
      <c r="A1411" s="1">
        <v>38266</v>
      </c>
      <c r="B1411">
        <v>47.85</v>
      </c>
      <c r="C1411">
        <v>52.02</v>
      </c>
      <c r="D1411">
        <v>51.09</v>
      </c>
      <c r="E1411">
        <v>47.99</v>
      </c>
      <c r="F1411">
        <v>47.13</v>
      </c>
      <c r="G1411">
        <f t="shared" si="43"/>
        <v>1.8082914934514683E-2</v>
      </c>
      <c r="H1411">
        <f t="shared" si="44"/>
        <v>0.31365947129048666</v>
      </c>
    </row>
    <row r="1412" spans="1:8" x14ac:dyDescent="0.25">
      <c r="A1412" s="1">
        <v>38267</v>
      </c>
      <c r="B1412">
        <v>48.78</v>
      </c>
      <c r="C1412">
        <v>52.67</v>
      </c>
      <c r="D1412">
        <v>52.02</v>
      </c>
      <c r="E1412">
        <v>48.9</v>
      </c>
      <c r="F1412">
        <v>47.99</v>
      </c>
      <c r="G1412">
        <f t="shared" si="43"/>
        <v>1.8784740610672077E-2</v>
      </c>
      <c r="H1412">
        <f t="shared" si="44"/>
        <v>0.28924149174871372</v>
      </c>
    </row>
    <row r="1413" spans="1:8" x14ac:dyDescent="0.25">
      <c r="A1413" s="1">
        <v>38268</v>
      </c>
      <c r="B1413">
        <v>49.68</v>
      </c>
      <c r="C1413">
        <v>53.31</v>
      </c>
      <c r="D1413">
        <v>52.67</v>
      </c>
      <c r="E1413">
        <v>49.71</v>
      </c>
      <c r="F1413">
        <v>48.9</v>
      </c>
      <c r="G1413">
        <f t="shared" si="43"/>
        <v>1.6428723625755016E-2</v>
      </c>
      <c r="H1413">
        <f t="shared" si="44"/>
        <v>0.19130776854102641</v>
      </c>
    </row>
    <row r="1414" spans="1:8" x14ac:dyDescent="0.25">
      <c r="A1414" s="1">
        <v>38271</v>
      </c>
      <c r="B1414">
        <v>50.95</v>
      </c>
      <c r="C1414">
        <v>53.64</v>
      </c>
      <c r="D1414">
        <v>53.31</v>
      </c>
      <c r="E1414">
        <v>50.66</v>
      </c>
      <c r="F1414">
        <v>49.71</v>
      </c>
      <c r="G1414">
        <f t="shared" si="43"/>
        <v>1.8930524466947905E-2</v>
      </c>
      <c r="H1414">
        <f t="shared" si="44"/>
        <v>0.19011567992497988</v>
      </c>
    </row>
    <row r="1415" spans="1:8" x14ac:dyDescent="0.25">
      <c r="A1415" s="1">
        <v>38272</v>
      </c>
      <c r="B1415">
        <v>50.28</v>
      </c>
      <c r="C1415">
        <v>52.51</v>
      </c>
      <c r="D1415">
        <v>53.64</v>
      </c>
      <c r="E1415">
        <v>49.6</v>
      </c>
      <c r="F1415">
        <v>50.66</v>
      </c>
      <c r="G1415">
        <f t="shared" si="43"/>
        <v>-2.1145810842647224E-2</v>
      </c>
      <c r="H1415">
        <f t="shared" si="44"/>
        <v>0.22335126080809256</v>
      </c>
    </row>
    <row r="1416" spans="1:8" x14ac:dyDescent="0.25">
      <c r="A1416" s="1">
        <v>38273</v>
      </c>
      <c r="B1416">
        <v>50.84</v>
      </c>
      <c r="C1416">
        <v>53.64</v>
      </c>
      <c r="D1416">
        <v>52.51</v>
      </c>
      <c r="E1416">
        <v>50.05</v>
      </c>
      <c r="F1416">
        <v>49.6</v>
      </c>
      <c r="G1416">
        <f t="shared" si="43"/>
        <v>9.0316720303477566E-3</v>
      </c>
      <c r="H1416">
        <f t="shared" si="44"/>
        <v>0.22163784951844723</v>
      </c>
    </row>
    <row r="1417" spans="1:8" x14ac:dyDescent="0.25">
      <c r="A1417" s="1">
        <v>38274</v>
      </c>
      <c r="B1417">
        <v>51.2</v>
      </c>
      <c r="C1417">
        <v>54.76</v>
      </c>
      <c r="D1417">
        <v>53.64</v>
      </c>
      <c r="E1417">
        <v>50.84</v>
      </c>
      <c r="F1417">
        <v>50.05</v>
      </c>
      <c r="G1417">
        <f t="shared" si="43"/>
        <v>1.5660940560023772E-2</v>
      </c>
      <c r="H1417">
        <f t="shared" si="44"/>
        <v>0.22227732962073291</v>
      </c>
    </row>
    <row r="1418" spans="1:8" x14ac:dyDescent="0.25">
      <c r="A1418" s="1">
        <v>38275</v>
      </c>
      <c r="B1418">
        <v>51.13</v>
      </c>
      <c r="C1418">
        <v>54.93</v>
      </c>
      <c r="D1418">
        <v>54.76</v>
      </c>
      <c r="E1418">
        <v>49.93</v>
      </c>
      <c r="F1418">
        <v>50.09</v>
      </c>
      <c r="G1418">
        <f t="shared" si="43"/>
        <v>-3.1993628570075377E-3</v>
      </c>
      <c r="H1418">
        <f t="shared" si="44"/>
        <v>0.19756178353331347</v>
      </c>
    </row>
    <row r="1419" spans="1:8" x14ac:dyDescent="0.25">
      <c r="A1419" s="1">
        <v>38278</v>
      </c>
      <c r="B1419">
        <v>50.17</v>
      </c>
      <c r="C1419">
        <v>53.67</v>
      </c>
      <c r="D1419">
        <v>54.93</v>
      </c>
      <c r="E1419">
        <v>48.91</v>
      </c>
      <c r="F1419">
        <v>49.93</v>
      </c>
      <c r="G1419">
        <f t="shared" si="43"/>
        <v>-2.0640149961252106E-2</v>
      </c>
      <c r="H1419">
        <f t="shared" si="44"/>
        <v>0.22331112965422553</v>
      </c>
    </row>
    <row r="1420" spans="1:8" x14ac:dyDescent="0.25">
      <c r="A1420" s="1">
        <v>38279</v>
      </c>
      <c r="B1420">
        <v>49.26</v>
      </c>
      <c r="C1420">
        <v>53.29</v>
      </c>
      <c r="D1420">
        <v>53.67</v>
      </c>
      <c r="E1420">
        <v>48.77</v>
      </c>
      <c r="F1420">
        <v>48.91</v>
      </c>
      <c r="G1420">
        <f t="shared" si="43"/>
        <v>-2.8665048293044877E-3</v>
      </c>
      <c r="H1420">
        <f t="shared" si="44"/>
        <v>0.22563268296360539</v>
      </c>
    </row>
    <row r="1421" spans="1:8" x14ac:dyDescent="0.25">
      <c r="A1421" s="1">
        <v>38280</v>
      </c>
      <c r="B1421">
        <v>50.63</v>
      </c>
      <c r="C1421">
        <v>54.92</v>
      </c>
      <c r="D1421">
        <v>53.29</v>
      </c>
      <c r="E1421">
        <v>50.52</v>
      </c>
      <c r="F1421">
        <v>48.77</v>
      </c>
      <c r="G1421">
        <f t="shared" si="43"/>
        <v>3.5253927760329075E-2</v>
      </c>
      <c r="H1421">
        <f t="shared" si="44"/>
        <v>0.22626303005573192</v>
      </c>
    </row>
    <row r="1422" spans="1:8" x14ac:dyDescent="0.25">
      <c r="A1422" s="1">
        <v>38281</v>
      </c>
      <c r="B1422">
        <v>51.15</v>
      </c>
      <c r="C1422">
        <v>54.47</v>
      </c>
      <c r="D1422">
        <v>54.41</v>
      </c>
      <c r="E1422">
        <v>50.72</v>
      </c>
      <c r="F1422">
        <v>50.52</v>
      </c>
      <c r="G1422">
        <f t="shared" si="43"/>
        <v>3.9510126466799893E-3</v>
      </c>
      <c r="H1422">
        <f t="shared" si="44"/>
        <v>0.22633195778752502</v>
      </c>
    </row>
    <row r="1423" spans="1:8" x14ac:dyDescent="0.25">
      <c r="A1423" s="1">
        <v>38282</v>
      </c>
      <c r="B1423">
        <v>51.92</v>
      </c>
      <c r="C1423">
        <v>55.17</v>
      </c>
      <c r="D1423">
        <v>54.47</v>
      </c>
      <c r="E1423">
        <v>51.22</v>
      </c>
      <c r="F1423">
        <v>50.72</v>
      </c>
      <c r="G1423">
        <f t="shared" si="43"/>
        <v>9.8097706424087501E-3</v>
      </c>
      <c r="H1423">
        <f t="shared" si="44"/>
        <v>0.2264580129111812</v>
      </c>
    </row>
    <row r="1424" spans="1:8" x14ac:dyDescent="0.25">
      <c r="A1424" s="1">
        <v>38285</v>
      </c>
      <c r="B1424">
        <v>51.37</v>
      </c>
      <c r="C1424">
        <v>54.54</v>
      </c>
      <c r="D1424">
        <v>55.17</v>
      </c>
      <c r="E1424">
        <v>50.78</v>
      </c>
      <c r="F1424">
        <v>51.22</v>
      </c>
      <c r="G1424">
        <f t="shared" si="43"/>
        <v>-8.6275044948467307E-3</v>
      </c>
      <c r="H1424">
        <f t="shared" si="44"/>
        <v>0.23156061090661095</v>
      </c>
    </row>
    <row r="1425" spans="1:8" x14ac:dyDescent="0.25">
      <c r="A1425" s="1">
        <v>38286</v>
      </c>
      <c r="B1425">
        <v>52</v>
      </c>
      <c r="C1425">
        <v>55.17</v>
      </c>
      <c r="D1425">
        <v>54.54</v>
      </c>
      <c r="E1425">
        <v>51.56</v>
      </c>
      <c r="F1425">
        <v>50.78</v>
      </c>
      <c r="G1425">
        <f t="shared" si="43"/>
        <v>1.5243601794454179E-2</v>
      </c>
      <c r="H1425">
        <f t="shared" si="44"/>
        <v>0.23324128158336505</v>
      </c>
    </row>
    <row r="1426" spans="1:8" x14ac:dyDescent="0.25">
      <c r="A1426" s="1">
        <v>38287</v>
      </c>
      <c r="B1426">
        <v>49.7</v>
      </c>
      <c r="C1426">
        <v>52.46</v>
      </c>
      <c r="D1426">
        <v>55.17</v>
      </c>
      <c r="E1426">
        <v>49.45</v>
      </c>
      <c r="F1426">
        <v>51.56</v>
      </c>
      <c r="G1426">
        <f t="shared" si="43"/>
        <v>-4.1784120002265557E-2</v>
      </c>
      <c r="H1426">
        <f t="shared" si="44"/>
        <v>0.28512362105965716</v>
      </c>
    </row>
    <row r="1427" spans="1:8" x14ac:dyDescent="0.25">
      <c r="A1427" s="1">
        <v>38288</v>
      </c>
      <c r="B1427">
        <v>48.47</v>
      </c>
      <c r="C1427">
        <v>50.92</v>
      </c>
      <c r="D1427">
        <v>52.46</v>
      </c>
      <c r="E1427">
        <v>48.37</v>
      </c>
      <c r="F1427">
        <v>49.45</v>
      </c>
      <c r="G1427">
        <f t="shared" si="43"/>
        <v>-2.2082271233829429E-2</v>
      </c>
      <c r="H1427">
        <f t="shared" si="44"/>
        <v>0.29983495408828509</v>
      </c>
    </row>
    <row r="1428" spans="1:8" x14ac:dyDescent="0.25">
      <c r="A1428" s="1">
        <v>38289</v>
      </c>
      <c r="B1428">
        <v>48.78</v>
      </c>
      <c r="C1428">
        <v>51.76</v>
      </c>
      <c r="D1428">
        <v>50.92</v>
      </c>
      <c r="E1428">
        <v>48.98</v>
      </c>
      <c r="F1428">
        <v>48.37</v>
      </c>
      <c r="G1428">
        <f t="shared" si="43"/>
        <v>1.2532264689129791E-2</v>
      </c>
      <c r="H1428">
        <f t="shared" si="44"/>
        <v>0.30172624038583074</v>
      </c>
    </row>
    <row r="1429" spans="1:8" x14ac:dyDescent="0.25">
      <c r="A1429" s="1">
        <v>38292</v>
      </c>
      <c r="B1429">
        <v>46.73</v>
      </c>
      <c r="C1429">
        <v>50.13</v>
      </c>
      <c r="D1429">
        <v>51.76</v>
      </c>
      <c r="E1429">
        <v>47.06</v>
      </c>
      <c r="F1429">
        <v>48.98</v>
      </c>
      <c r="G1429">
        <f t="shared" ref="G1429:G1492" si="45">LN(E1429/F1429)</f>
        <v>-3.9988668224805173E-2</v>
      </c>
      <c r="H1429">
        <f t="shared" ref="H1429:H1492" si="46">STDEV(G1410:G1429)*SQRT(252)</f>
        <v>0.33630461672559919</v>
      </c>
    </row>
    <row r="1430" spans="1:8" x14ac:dyDescent="0.25">
      <c r="A1430" s="1">
        <v>38293</v>
      </c>
      <c r="B1430">
        <v>45.49</v>
      </c>
      <c r="C1430">
        <v>49.62</v>
      </c>
      <c r="D1430">
        <v>50.13</v>
      </c>
      <c r="E1430">
        <v>46.55</v>
      </c>
      <c r="F1430">
        <v>47.06</v>
      </c>
      <c r="G1430">
        <f t="shared" si="45"/>
        <v>-1.0896379576140505E-2</v>
      </c>
      <c r="H1430">
        <f t="shared" si="46"/>
        <v>0.33171290998134656</v>
      </c>
    </row>
    <row r="1431" spans="1:8" x14ac:dyDescent="0.25">
      <c r="A1431" s="1">
        <v>38294</v>
      </c>
      <c r="B1431">
        <v>46.18</v>
      </c>
      <c r="C1431">
        <v>50.88</v>
      </c>
      <c r="D1431">
        <v>49.62</v>
      </c>
      <c r="E1431">
        <v>47.56</v>
      </c>
      <c r="F1431">
        <v>46.55</v>
      </c>
      <c r="G1431">
        <f t="shared" si="45"/>
        <v>2.1465068099505109E-2</v>
      </c>
      <c r="H1431">
        <f t="shared" si="46"/>
        <v>0.33434830899701989</v>
      </c>
    </row>
    <row r="1432" spans="1:8" x14ac:dyDescent="0.25">
      <c r="A1432" s="1">
        <v>38295</v>
      </c>
      <c r="B1432">
        <v>44.73</v>
      </c>
      <c r="C1432">
        <v>48.82</v>
      </c>
      <c r="D1432">
        <v>50.88</v>
      </c>
      <c r="E1432">
        <v>46.01</v>
      </c>
      <c r="F1432">
        <v>47.56</v>
      </c>
      <c r="G1432">
        <f t="shared" si="45"/>
        <v>-3.3133307655203961E-2</v>
      </c>
      <c r="H1432">
        <f t="shared" si="46"/>
        <v>0.34682166035674777</v>
      </c>
    </row>
    <row r="1433" spans="1:8" x14ac:dyDescent="0.25">
      <c r="A1433" s="1">
        <v>38296</v>
      </c>
      <c r="B1433">
        <v>45.13</v>
      </c>
      <c r="C1433">
        <v>49.61</v>
      </c>
      <c r="D1433">
        <v>48.82</v>
      </c>
      <c r="E1433">
        <v>46.42</v>
      </c>
      <c r="F1433">
        <v>46.01</v>
      </c>
      <c r="G1433">
        <f t="shared" si="45"/>
        <v>8.8716366789137972E-3</v>
      </c>
      <c r="H1433">
        <f t="shared" si="46"/>
        <v>0.34241770725754672</v>
      </c>
    </row>
    <row r="1434" spans="1:8" x14ac:dyDescent="0.25">
      <c r="A1434" s="1">
        <v>38299</v>
      </c>
      <c r="B1434">
        <v>44.13</v>
      </c>
      <c r="C1434">
        <v>49.09</v>
      </c>
      <c r="D1434">
        <v>49.61</v>
      </c>
      <c r="E1434">
        <v>45.92</v>
      </c>
      <c r="F1434">
        <v>46.42</v>
      </c>
      <c r="G1434">
        <f t="shared" si="45"/>
        <v>-1.0829648834979971E-2</v>
      </c>
      <c r="H1434">
        <f t="shared" si="46"/>
        <v>0.33368969862330433</v>
      </c>
    </row>
    <row r="1435" spans="1:8" x14ac:dyDescent="0.25">
      <c r="A1435" s="1">
        <v>38300</v>
      </c>
      <c r="B1435">
        <v>42.11</v>
      </c>
      <c r="C1435">
        <v>47.37</v>
      </c>
      <c r="D1435">
        <v>49.09</v>
      </c>
      <c r="E1435">
        <v>43.71</v>
      </c>
      <c r="F1435">
        <v>45.92</v>
      </c>
      <c r="G1435">
        <f t="shared" si="45"/>
        <v>-4.9323843136087862E-2</v>
      </c>
      <c r="H1435">
        <f t="shared" si="46"/>
        <v>0.36611875249689346</v>
      </c>
    </row>
    <row r="1436" spans="1:8" x14ac:dyDescent="0.25">
      <c r="A1436" s="1">
        <v>38301</v>
      </c>
      <c r="B1436">
        <v>42.94</v>
      </c>
      <c r="C1436">
        <v>48.86</v>
      </c>
      <c r="D1436">
        <v>47.37</v>
      </c>
      <c r="E1436">
        <v>44.75</v>
      </c>
      <c r="F1436">
        <v>43.71</v>
      </c>
      <c r="G1436">
        <f t="shared" si="45"/>
        <v>2.351453584564115E-2</v>
      </c>
      <c r="H1436">
        <f t="shared" si="46"/>
        <v>0.37722457114029517</v>
      </c>
    </row>
    <row r="1437" spans="1:8" x14ac:dyDescent="0.25">
      <c r="A1437" s="1">
        <v>38302</v>
      </c>
      <c r="B1437">
        <v>41.76</v>
      </c>
      <c r="C1437">
        <v>47.42</v>
      </c>
      <c r="D1437">
        <v>48.86</v>
      </c>
      <c r="E1437">
        <v>43.02</v>
      </c>
      <c r="F1437">
        <v>44.75</v>
      </c>
      <c r="G1437">
        <f t="shared" si="45"/>
        <v>-3.9426320881280334E-2</v>
      </c>
      <c r="H1437">
        <f t="shared" si="46"/>
        <v>0.38801741705075465</v>
      </c>
    </row>
    <row r="1438" spans="1:8" x14ac:dyDescent="0.25">
      <c r="A1438" s="1">
        <v>38303</v>
      </c>
      <c r="B1438">
        <v>41.37</v>
      </c>
      <c r="C1438">
        <v>47.32</v>
      </c>
      <c r="D1438">
        <v>47.42</v>
      </c>
      <c r="E1438">
        <v>42.31</v>
      </c>
      <c r="F1438">
        <v>43.02</v>
      </c>
      <c r="G1438">
        <f t="shared" si="45"/>
        <v>-1.6641659107607919E-2</v>
      </c>
      <c r="H1438">
        <f t="shared" si="46"/>
        <v>0.3889245886868295</v>
      </c>
    </row>
    <row r="1439" spans="1:8" x14ac:dyDescent="0.25">
      <c r="A1439" s="1">
        <v>38306</v>
      </c>
      <c r="B1439">
        <v>40.58</v>
      </c>
      <c r="C1439">
        <v>46.87</v>
      </c>
      <c r="D1439">
        <v>47.32</v>
      </c>
      <c r="E1439">
        <v>40.340000000000003</v>
      </c>
      <c r="F1439">
        <v>42.31</v>
      </c>
      <c r="G1439">
        <f t="shared" si="45"/>
        <v>-4.7679932205910339E-2</v>
      </c>
      <c r="H1439">
        <f t="shared" si="46"/>
        <v>0.41150988809510791</v>
      </c>
    </row>
    <row r="1440" spans="1:8" x14ac:dyDescent="0.25">
      <c r="A1440" s="1">
        <v>38307</v>
      </c>
      <c r="B1440">
        <v>40.42</v>
      </c>
      <c r="C1440">
        <v>46.11</v>
      </c>
      <c r="D1440">
        <v>46.87</v>
      </c>
      <c r="E1440">
        <v>42.29</v>
      </c>
      <c r="F1440">
        <v>43.04</v>
      </c>
      <c r="G1440">
        <f t="shared" si="45"/>
        <v>-1.7579264369131743E-2</v>
      </c>
      <c r="H1440">
        <f t="shared" si="46"/>
        <v>0.41161569133451714</v>
      </c>
    </row>
    <row r="1441" spans="1:8" x14ac:dyDescent="0.25">
      <c r="A1441" s="1">
        <v>38308</v>
      </c>
      <c r="B1441">
        <v>40.47</v>
      </c>
      <c r="C1441">
        <v>46.84</v>
      </c>
      <c r="D1441">
        <v>46.11</v>
      </c>
      <c r="E1441">
        <v>42.76</v>
      </c>
      <c r="F1441">
        <v>42.29</v>
      </c>
      <c r="G1441">
        <f t="shared" si="45"/>
        <v>1.1052434672447155E-2</v>
      </c>
      <c r="H1441">
        <f t="shared" si="46"/>
        <v>0.38408271818722078</v>
      </c>
    </row>
    <row r="1442" spans="1:8" x14ac:dyDescent="0.25">
      <c r="A1442" s="1">
        <v>38309</v>
      </c>
      <c r="B1442">
        <v>40.770000000000003</v>
      </c>
      <c r="C1442">
        <v>46.22</v>
      </c>
      <c r="D1442">
        <v>46.84</v>
      </c>
      <c r="E1442">
        <v>42.72</v>
      </c>
      <c r="F1442">
        <v>42.76</v>
      </c>
      <c r="G1442">
        <f t="shared" si="45"/>
        <v>-9.3589150490509148E-4</v>
      </c>
      <c r="H1442">
        <f t="shared" si="46"/>
        <v>0.38184740841925063</v>
      </c>
    </row>
    <row r="1443" spans="1:8" x14ac:dyDescent="0.25">
      <c r="A1443" s="1">
        <v>38310</v>
      </c>
      <c r="B1443">
        <v>43.2</v>
      </c>
      <c r="C1443">
        <v>97.33</v>
      </c>
      <c r="D1443">
        <v>92.6</v>
      </c>
      <c r="E1443">
        <v>44.89</v>
      </c>
      <c r="F1443">
        <v>42.72</v>
      </c>
      <c r="G1443">
        <f t="shared" si="45"/>
        <v>4.9547858141901352E-2</v>
      </c>
      <c r="H1443">
        <f t="shared" si="46"/>
        <v>0.43417327449099313</v>
      </c>
    </row>
    <row r="1444" spans="1:8" x14ac:dyDescent="0.25">
      <c r="A1444" s="1">
        <v>38313</v>
      </c>
      <c r="B1444">
        <v>42.42</v>
      </c>
      <c r="C1444">
        <v>48.64</v>
      </c>
      <c r="D1444">
        <v>48.89</v>
      </c>
      <c r="E1444">
        <v>44.38</v>
      </c>
      <c r="F1444">
        <v>44.89</v>
      </c>
      <c r="G1444">
        <f t="shared" si="45"/>
        <v>-1.1426135289392883E-2</v>
      </c>
      <c r="H1444">
        <f t="shared" si="46"/>
        <v>0.43418368598153306</v>
      </c>
    </row>
    <row r="1445" spans="1:8" x14ac:dyDescent="0.25">
      <c r="A1445" s="1">
        <v>38314</v>
      </c>
      <c r="B1445">
        <v>42.29</v>
      </c>
      <c r="C1445">
        <v>48.94</v>
      </c>
      <c r="D1445">
        <v>48.64</v>
      </c>
      <c r="E1445">
        <v>44.45</v>
      </c>
      <c r="F1445">
        <v>44.38</v>
      </c>
      <c r="G1445">
        <f t="shared" si="45"/>
        <v>1.5760444554657142E-3</v>
      </c>
      <c r="H1445">
        <f t="shared" si="46"/>
        <v>0.42629353331696851</v>
      </c>
    </row>
    <row r="1446" spans="1:8" x14ac:dyDescent="0.25">
      <c r="A1446" s="1">
        <v>38315</v>
      </c>
      <c r="B1446">
        <v>42.58</v>
      </c>
      <c r="C1446">
        <v>49.44</v>
      </c>
      <c r="D1446">
        <v>48.94</v>
      </c>
      <c r="E1446">
        <v>44.82</v>
      </c>
      <c r="F1446">
        <v>44.45</v>
      </c>
      <c r="G1446">
        <f t="shared" si="45"/>
        <v>8.2895064128671956E-3</v>
      </c>
      <c r="H1446">
        <f t="shared" si="46"/>
        <v>0.41469948629538161</v>
      </c>
    </row>
    <row r="1447" spans="1:8" x14ac:dyDescent="0.25">
      <c r="A1447" s="1">
        <v>38320</v>
      </c>
      <c r="B1447">
        <v>43.98</v>
      </c>
      <c r="C1447">
        <v>49.76</v>
      </c>
      <c r="D1447">
        <v>49.44</v>
      </c>
      <c r="E1447">
        <v>45.75</v>
      </c>
      <c r="F1447">
        <v>44.57</v>
      </c>
      <c r="G1447">
        <f t="shared" si="45"/>
        <v>2.6130804763065844E-2</v>
      </c>
      <c r="H1447">
        <f t="shared" si="46"/>
        <v>0.42831318838029631</v>
      </c>
    </row>
    <row r="1448" spans="1:8" x14ac:dyDescent="0.25">
      <c r="A1448" s="1">
        <v>38321</v>
      </c>
      <c r="B1448">
        <v>44.03</v>
      </c>
      <c r="C1448">
        <v>49.13</v>
      </c>
      <c r="D1448">
        <v>49.76</v>
      </c>
      <c r="E1448">
        <v>45.37</v>
      </c>
      <c r="F1448">
        <v>45.75</v>
      </c>
      <c r="G1448">
        <f t="shared" si="45"/>
        <v>-8.3406980456578132E-3</v>
      </c>
      <c r="H1448">
        <f t="shared" si="46"/>
        <v>0.42287407618198264</v>
      </c>
    </row>
    <row r="1449" spans="1:8" x14ac:dyDescent="0.25">
      <c r="A1449" s="1">
        <v>38322</v>
      </c>
      <c r="B1449">
        <v>41.37</v>
      </c>
      <c r="C1449">
        <v>45.49</v>
      </c>
      <c r="D1449">
        <v>49.13</v>
      </c>
      <c r="E1449">
        <v>42.31</v>
      </c>
      <c r="F1449">
        <v>45.37</v>
      </c>
      <c r="G1449">
        <f t="shared" si="45"/>
        <v>-6.9827628943896367E-2</v>
      </c>
      <c r="H1449">
        <f t="shared" si="46"/>
        <v>0.46510238094533557</v>
      </c>
    </row>
    <row r="1450" spans="1:8" x14ac:dyDescent="0.25">
      <c r="A1450" s="1">
        <v>38323</v>
      </c>
      <c r="B1450">
        <v>38.97</v>
      </c>
      <c r="C1450">
        <v>43.25</v>
      </c>
      <c r="D1450">
        <v>45.49</v>
      </c>
      <c r="E1450">
        <v>40.15</v>
      </c>
      <c r="F1450">
        <v>42.31</v>
      </c>
      <c r="G1450">
        <f t="shared" si="45"/>
        <v>-5.2401024339205501E-2</v>
      </c>
      <c r="H1450">
        <f t="shared" si="46"/>
        <v>0.49082213775155836</v>
      </c>
    </row>
    <row r="1451" spans="1:8" x14ac:dyDescent="0.25">
      <c r="A1451" s="1">
        <v>38324</v>
      </c>
      <c r="B1451">
        <v>38.31</v>
      </c>
      <c r="C1451">
        <v>42.54</v>
      </c>
      <c r="D1451">
        <v>43.25</v>
      </c>
      <c r="E1451">
        <v>39.36</v>
      </c>
      <c r="F1451">
        <v>40.15</v>
      </c>
      <c r="G1451">
        <f t="shared" si="45"/>
        <v>-1.9872368208717996E-2</v>
      </c>
      <c r="H1451">
        <f t="shared" si="46"/>
        <v>0.47701732462719498</v>
      </c>
    </row>
    <row r="1452" spans="1:8" x14ac:dyDescent="0.25">
      <c r="A1452" s="1">
        <v>38327</v>
      </c>
      <c r="B1452">
        <v>38.270000000000003</v>
      </c>
      <c r="C1452">
        <v>42.98</v>
      </c>
      <c r="D1452">
        <v>42.54</v>
      </c>
      <c r="E1452">
        <v>39.65</v>
      </c>
      <c r="F1452">
        <v>39.36</v>
      </c>
      <c r="G1452">
        <f t="shared" si="45"/>
        <v>7.3408758968042777E-3</v>
      </c>
      <c r="H1452">
        <f t="shared" si="46"/>
        <v>0.47534173288021281</v>
      </c>
    </row>
    <row r="1453" spans="1:8" x14ac:dyDescent="0.25">
      <c r="A1453" s="1">
        <v>38328</v>
      </c>
      <c r="B1453">
        <v>36.92</v>
      </c>
      <c r="C1453">
        <v>41.46</v>
      </c>
      <c r="D1453">
        <v>42.98</v>
      </c>
      <c r="E1453">
        <v>38.270000000000003</v>
      </c>
      <c r="F1453">
        <v>39.65</v>
      </c>
      <c r="G1453">
        <f t="shared" si="45"/>
        <v>-3.5424648643245939E-2</v>
      </c>
      <c r="H1453">
        <f t="shared" si="46"/>
        <v>0.47752569830168001</v>
      </c>
    </row>
    <row r="1454" spans="1:8" x14ac:dyDescent="0.25">
      <c r="A1454" s="1">
        <v>38329</v>
      </c>
      <c r="B1454">
        <v>37.06</v>
      </c>
      <c r="C1454">
        <v>41.94</v>
      </c>
      <c r="D1454">
        <v>41.46</v>
      </c>
      <c r="E1454">
        <v>38.69</v>
      </c>
      <c r="F1454">
        <v>38.270000000000003</v>
      </c>
      <c r="G1454">
        <f t="shared" si="45"/>
        <v>1.0914869274810514E-2</v>
      </c>
      <c r="H1454">
        <f t="shared" si="46"/>
        <v>0.48478544718814853</v>
      </c>
    </row>
    <row r="1455" spans="1:8" x14ac:dyDescent="0.25">
      <c r="A1455" s="1">
        <v>38330</v>
      </c>
      <c r="B1455">
        <v>38.33</v>
      </c>
      <c r="C1455">
        <v>42.53</v>
      </c>
      <c r="D1455">
        <v>41.94</v>
      </c>
      <c r="E1455">
        <v>39.67</v>
      </c>
      <c r="F1455">
        <v>38.69</v>
      </c>
      <c r="G1455">
        <f t="shared" si="45"/>
        <v>2.5014065813817262E-2</v>
      </c>
      <c r="H1455">
        <f t="shared" si="46"/>
        <v>0.47969926337342395</v>
      </c>
    </row>
    <row r="1456" spans="1:8" x14ac:dyDescent="0.25">
      <c r="A1456" s="1">
        <v>38331</v>
      </c>
      <c r="B1456">
        <v>36.54</v>
      </c>
      <c r="C1456">
        <v>40.71</v>
      </c>
      <c r="D1456">
        <v>42.53</v>
      </c>
      <c r="E1456">
        <v>37.380000000000003</v>
      </c>
      <c r="F1456">
        <v>39.67</v>
      </c>
      <c r="G1456">
        <f t="shared" si="45"/>
        <v>-5.9459432498821956E-2</v>
      </c>
      <c r="H1456">
        <f t="shared" si="46"/>
        <v>0.49791167515000895</v>
      </c>
    </row>
    <row r="1457" spans="1:8" x14ac:dyDescent="0.25">
      <c r="A1457" s="1">
        <v>38334</v>
      </c>
      <c r="B1457">
        <v>37.130000000000003</v>
      </c>
      <c r="C1457">
        <v>41.01</v>
      </c>
      <c r="D1457">
        <v>40.71</v>
      </c>
      <c r="E1457">
        <v>37.9</v>
      </c>
      <c r="F1457">
        <v>37.380000000000003</v>
      </c>
      <c r="G1457">
        <f t="shared" si="45"/>
        <v>1.3815310060963858E-2</v>
      </c>
      <c r="H1457">
        <f t="shared" si="46"/>
        <v>0.49481153700049296</v>
      </c>
    </row>
    <row r="1458" spans="1:8" x14ac:dyDescent="0.25">
      <c r="A1458" s="1">
        <v>38335</v>
      </c>
      <c r="B1458">
        <v>37.950000000000003</v>
      </c>
      <c r="C1458">
        <v>41.82</v>
      </c>
      <c r="D1458">
        <v>41.01</v>
      </c>
      <c r="E1458">
        <v>39.25</v>
      </c>
      <c r="F1458">
        <v>37.9</v>
      </c>
      <c r="G1458">
        <f t="shared" si="45"/>
        <v>3.5000332140036887E-2</v>
      </c>
      <c r="H1458">
        <f t="shared" si="46"/>
        <v>0.51805195691874928</v>
      </c>
    </row>
    <row r="1459" spans="1:8" x14ac:dyDescent="0.25">
      <c r="A1459" s="1">
        <v>38336</v>
      </c>
      <c r="B1459">
        <v>40.869999999999997</v>
      </c>
      <c r="C1459">
        <v>44.19</v>
      </c>
      <c r="D1459">
        <v>41.82</v>
      </c>
      <c r="E1459">
        <v>42.22</v>
      </c>
      <c r="F1459">
        <v>39.25</v>
      </c>
      <c r="G1459">
        <f t="shared" si="45"/>
        <v>7.2942598191757135E-2</v>
      </c>
      <c r="H1459">
        <f t="shared" si="46"/>
        <v>0.56623785990099174</v>
      </c>
    </row>
    <row r="1460" spans="1:8" x14ac:dyDescent="0.25">
      <c r="A1460" s="1">
        <v>38337</v>
      </c>
      <c r="B1460">
        <v>41.32</v>
      </c>
      <c r="C1460">
        <v>44.18</v>
      </c>
      <c r="D1460">
        <v>44.19</v>
      </c>
      <c r="E1460">
        <v>41.45</v>
      </c>
      <c r="F1460">
        <v>42.22</v>
      </c>
      <c r="G1460">
        <f t="shared" si="45"/>
        <v>-1.8406160838870419E-2</v>
      </c>
      <c r="H1460">
        <f t="shared" si="46"/>
        <v>0.56657264321562917</v>
      </c>
    </row>
    <row r="1461" spans="1:8" x14ac:dyDescent="0.25">
      <c r="A1461" s="1">
        <v>38338</v>
      </c>
      <c r="B1461">
        <v>43.14</v>
      </c>
      <c r="C1461">
        <v>46.28</v>
      </c>
      <c r="D1461">
        <v>44.18</v>
      </c>
      <c r="E1461">
        <v>43.39</v>
      </c>
      <c r="F1461">
        <v>41.43</v>
      </c>
      <c r="G1461">
        <f t="shared" si="45"/>
        <v>4.6223743720948916E-2</v>
      </c>
      <c r="H1461">
        <f t="shared" si="46"/>
        <v>0.5895570617353787</v>
      </c>
    </row>
    <row r="1462" spans="1:8" x14ac:dyDescent="0.25">
      <c r="A1462" s="1">
        <v>38341</v>
      </c>
      <c r="B1462">
        <v>43.03</v>
      </c>
      <c r="C1462">
        <v>45.64</v>
      </c>
      <c r="D1462">
        <v>46.28</v>
      </c>
      <c r="E1462">
        <v>42.55</v>
      </c>
      <c r="F1462">
        <v>43.39</v>
      </c>
      <c r="G1462">
        <f t="shared" si="45"/>
        <v>-1.9549144790876227E-2</v>
      </c>
      <c r="H1462">
        <f t="shared" si="46"/>
        <v>0.59406733560067515</v>
      </c>
    </row>
    <row r="1463" spans="1:8" x14ac:dyDescent="0.25">
      <c r="A1463" s="1">
        <v>38342</v>
      </c>
      <c r="B1463">
        <v>42.74</v>
      </c>
      <c r="C1463">
        <v>45.76</v>
      </c>
      <c r="D1463">
        <v>45.78</v>
      </c>
      <c r="E1463">
        <v>42.37</v>
      </c>
      <c r="F1463">
        <v>42.55</v>
      </c>
      <c r="G1463">
        <f t="shared" si="45"/>
        <v>-4.2392903809152817E-3</v>
      </c>
      <c r="H1463">
        <f t="shared" si="46"/>
        <v>0.56464492569803726</v>
      </c>
    </row>
    <row r="1464" spans="1:8" x14ac:dyDescent="0.25">
      <c r="A1464" s="1">
        <v>38343</v>
      </c>
      <c r="B1464">
        <v>40.83</v>
      </c>
      <c r="C1464">
        <v>44.24</v>
      </c>
      <c r="D1464">
        <v>45.76</v>
      </c>
      <c r="E1464">
        <v>40.64</v>
      </c>
      <c r="F1464">
        <v>42.37</v>
      </c>
      <c r="G1464">
        <f t="shared" si="45"/>
        <v>-4.1687761368241309E-2</v>
      </c>
      <c r="H1464">
        <f t="shared" si="46"/>
        <v>0.58091277186493784</v>
      </c>
    </row>
    <row r="1465" spans="1:8" x14ac:dyDescent="0.25">
      <c r="A1465" s="1">
        <v>38344</v>
      </c>
      <c r="B1465">
        <v>40.53</v>
      </c>
      <c r="C1465">
        <v>44.18</v>
      </c>
      <c r="D1465">
        <v>44.24</v>
      </c>
      <c r="E1465">
        <v>40.71</v>
      </c>
      <c r="F1465">
        <v>40.64</v>
      </c>
      <c r="G1465">
        <f t="shared" si="45"/>
        <v>1.720959244661065E-3</v>
      </c>
      <c r="H1465">
        <f t="shared" si="46"/>
        <v>0.58093177263988471</v>
      </c>
    </row>
    <row r="1466" spans="1:8" x14ac:dyDescent="0.25">
      <c r="A1466" s="1">
        <v>38350</v>
      </c>
      <c r="B1466">
        <v>38.92</v>
      </c>
      <c r="C1466">
        <v>43.64</v>
      </c>
      <c r="D1466">
        <v>41.77</v>
      </c>
      <c r="E1466">
        <v>39.17</v>
      </c>
      <c r="F1466">
        <v>40.07</v>
      </c>
      <c r="G1466">
        <f t="shared" si="45"/>
        <v>-2.2716776970313206E-2</v>
      </c>
      <c r="H1466">
        <f t="shared" si="46"/>
        <v>0.58259135414799434</v>
      </c>
    </row>
    <row r="1467" spans="1:8" x14ac:dyDescent="0.25">
      <c r="A1467" s="1">
        <v>38351</v>
      </c>
      <c r="B1467">
        <v>40.29</v>
      </c>
      <c r="C1467">
        <v>43.45</v>
      </c>
      <c r="D1467">
        <v>43.64</v>
      </c>
      <c r="E1467">
        <v>40.369999999999997</v>
      </c>
      <c r="F1467">
        <v>39.17</v>
      </c>
      <c r="G1467">
        <f t="shared" si="45"/>
        <v>3.0175787187109452E-2</v>
      </c>
      <c r="H1467">
        <f t="shared" si="46"/>
        <v>0.5856858538733688</v>
      </c>
    </row>
    <row r="1468" spans="1:8" x14ac:dyDescent="0.25">
      <c r="A1468" s="1">
        <v>38356</v>
      </c>
      <c r="B1468">
        <v>40.94</v>
      </c>
      <c r="C1468">
        <v>43.91</v>
      </c>
      <c r="D1468">
        <v>42.12</v>
      </c>
      <c r="E1468">
        <v>41.04</v>
      </c>
      <c r="F1468">
        <v>40.46</v>
      </c>
      <c r="G1468">
        <f t="shared" si="45"/>
        <v>1.423336912291456E-2</v>
      </c>
      <c r="H1468">
        <f t="shared" si="46"/>
        <v>0.58967030621692018</v>
      </c>
    </row>
    <row r="1469" spans="1:8" x14ac:dyDescent="0.25">
      <c r="A1469" s="1">
        <v>38357</v>
      </c>
      <c r="B1469">
        <v>40.9</v>
      </c>
      <c r="C1469">
        <v>43.39</v>
      </c>
      <c r="D1469">
        <v>43.91</v>
      </c>
      <c r="E1469">
        <v>40.51</v>
      </c>
      <c r="F1469">
        <v>41.04</v>
      </c>
      <c r="G1469">
        <f t="shared" si="45"/>
        <v>-1.2998343647914939E-2</v>
      </c>
      <c r="H1469">
        <f t="shared" si="46"/>
        <v>0.53818011405024957</v>
      </c>
    </row>
    <row r="1470" spans="1:8" x14ac:dyDescent="0.25">
      <c r="A1470" s="1">
        <v>38358</v>
      </c>
      <c r="B1470">
        <v>40.44</v>
      </c>
      <c r="C1470">
        <v>45.56</v>
      </c>
      <c r="D1470">
        <v>43.39</v>
      </c>
      <c r="E1470">
        <v>42.85</v>
      </c>
      <c r="F1470">
        <v>40.51</v>
      </c>
      <c r="G1470">
        <f t="shared" si="45"/>
        <v>5.6156787829189765E-2</v>
      </c>
      <c r="H1470">
        <f t="shared" si="46"/>
        <v>0.53986985610501337</v>
      </c>
    </row>
    <row r="1471" spans="1:8" x14ac:dyDescent="0.25">
      <c r="A1471" s="1">
        <v>38359</v>
      </c>
      <c r="B1471">
        <v>43.54</v>
      </c>
      <c r="C1471">
        <v>45.43</v>
      </c>
      <c r="D1471">
        <v>45.56</v>
      </c>
      <c r="E1471">
        <v>43.18</v>
      </c>
      <c r="F1471">
        <v>42.85</v>
      </c>
      <c r="G1471">
        <f t="shared" si="45"/>
        <v>7.671780042872476E-3</v>
      </c>
      <c r="H1471">
        <f t="shared" si="46"/>
        <v>0.53254707948892721</v>
      </c>
    </row>
    <row r="1472" spans="1:8" x14ac:dyDescent="0.25">
      <c r="A1472" s="1">
        <v>38362</v>
      </c>
      <c r="B1472">
        <v>43.37</v>
      </c>
      <c r="C1472">
        <v>45.33</v>
      </c>
      <c r="D1472">
        <v>45.43</v>
      </c>
      <c r="E1472">
        <v>42.92</v>
      </c>
      <c r="F1472">
        <v>43.18</v>
      </c>
      <c r="G1472">
        <f t="shared" si="45"/>
        <v>-6.0395073241635028E-3</v>
      </c>
      <c r="H1472">
        <f t="shared" si="46"/>
        <v>0.53399512325612686</v>
      </c>
    </row>
    <row r="1473" spans="1:8" x14ac:dyDescent="0.25">
      <c r="A1473" s="1">
        <v>38363</v>
      </c>
      <c r="B1473">
        <v>43.58</v>
      </c>
      <c r="C1473">
        <v>45.68</v>
      </c>
      <c r="D1473">
        <v>45.33</v>
      </c>
      <c r="E1473">
        <v>43.12</v>
      </c>
      <c r="F1473">
        <v>42.92</v>
      </c>
      <c r="G1473">
        <f t="shared" si="45"/>
        <v>4.6490088382437926E-3</v>
      </c>
      <c r="H1473">
        <f t="shared" si="46"/>
        <v>0.51260800835769949</v>
      </c>
    </row>
    <row r="1474" spans="1:8" x14ac:dyDescent="0.25">
      <c r="A1474" s="1">
        <v>38364</v>
      </c>
      <c r="B1474">
        <v>44.14</v>
      </c>
      <c r="C1474">
        <v>46.37</v>
      </c>
      <c r="D1474">
        <v>45.68</v>
      </c>
      <c r="E1474">
        <v>43.68</v>
      </c>
      <c r="F1474">
        <v>43.12</v>
      </c>
      <c r="G1474">
        <f t="shared" si="45"/>
        <v>1.2903404835908001E-2</v>
      </c>
      <c r="H1474">
        <f t="shared" si="46"/>
        <v>0.51287488350287003</v>
      </c>
    </row>
    <row r="1475" spans="1:8" x14ac:dyDescent="0.25">
      <c r="A1475" s="1">
        <v>38365</v>
      </c>
      <c r="B1475">
        <v>45.74</v>
      </c>
      <c r="C1475">
        <v>48.04</v>
      </c>
      <c r="D1475">
        <v>46.37</v>
      </c>
      <c r="E1475">
        <v>45.21</v>
      </c>
      <c r="F1475">
        <v>43.68</v>
      </c>
      <c r="G1475">
        <f t="shared" si="45"/>
        <v>3.4427969869864274E-2</v>
      </c>
      <c r="H1475">
        <f t="shared" si="46"/>
        <v>0.51837533007649461</v>
      </c>
    </row>
    <row r="1476" spans="1:8" x14ac:dyDescent="0.25">
      <c r="A1476" s="1">
        <v>38366</v>
      </c>
      <c r="B1476">
        <v>45.51</v>
      </c>
      <c r="C1476">
        <v>48.38</v>
      </c>
      <c r="D1476">
        <v>48.04</v>
      </c>
      <c r="E1476">
        <v>90.11</v>
      </c>
      <c r="F1476">
        <v>90.259999999999991</v>
      </c>
      <c r="G1476">
        <f t="shared" si="45"/>
        <v>-1.663248151909048E-3</v>
      </c>
      <c r="H1476">
        <f t="shared" si="46"/>
        <v>0.45666387846233808</v>
      </c>
    </row>
    <row r="1477" spans="1:8" x14ac:dyDescent="0.25">
      <c r="A1477" s="1">
        <v>38370</v>
      </c>
      <c r="B1477">
        <v>45.52</v>
      </c>
      <c r="C1477">
        <v>48.38</v>
      </c>
      <c r="D1477">
        <v>48.38</v>
      </c>
      <c r="E1477">
        <v>45.39</v>
      </c>
      <c r="F1477">
        <v>45.03</v>
      </c>
      <c r="G1477">
        <f t="shared" si="45"/>
        <v>7.962882154893984E-3</v>
      </c>
      <c r="H1477">
        <f t="shared" si="46"/>
        <v>0.45651013252253431</v>
      </c>
    </row>
    <row r="1478" spans="1:8" x14ac:dyDescent="0.25">
      <c r="A1478" s="1">
        <v>38371</v>
      </c>
      <c r="B1478">
        <v>44.74</v>
      </c>
      <c r="C1478">
        <v>47.55</v>
      </c>
      <c r="D1478">
        <v>48.38</v>
      </c>
      <c r="E1478">
        <v>44.71</v>
      </c>
      <c r="F1478">
        <v>45.39</v>
      </c>
      <c r="G1478">
        <f t="shared" si="45"/>
        <v>-1.5094626222485016E-2</v>
      </c>
      <c r="H1478">
        <f t="shared" si="46"/>
        <v>0.45451649031870733</v>
      </c>
    </row>
    <row r="1479" spans="1:8" x14ac:dyDescent="0.25">
      <c r="A1479" s="1">
        <v>38372</v>
      </c>
      <c r="B1479">
        <v>44.27</v>
      </c>
      <c r="C1479">
        <v>46.91</v>
      </c>
      <c r="D1479">
        <v>47.55</v>
      </c>
      <c r="E1479">
        <v>44.32</v>
      </c>
      <c r="F1479">
        <v>44.71</v>
      </c>
      <c r="G1479">
        <f t="shared" si="45"/>
        <v>-8.7611478068608702E-3</v>
      </c>
      <c r="H1479">
        <f t="shared" si="46"/>
        <v>0.38536006718595678</v>
      </c>
    </row>
    <row r="1480" spans="1:8" x14ac:dyDescent="0.25">
      <c r="A1480" s="1">
        <v>38373</v>
      </c>
      <c r="B1480">
        <v>45.73</v>
      </c>
      <c r="C1480">
        <v>48.53</v>
      </c>
      <c r="D1480">
        <v>47.31</v>
      </c>
      <c r="E1480">
        <v>45.73</v>
      </c>
      <c r="F1480">
        <v>44.32</v>
      </c>
      <c r="G1480">
        <f t="shared" si="45"/>
        <v>3.131849523093546E-2</v>
      </c>
      <c r="H1480">
        <f t="shared" si="46"/>
        <v>0.38870768974507025</v>
      </c>
    </row>
    <row r="1481" spans="1:8" x14ac:dyDescent="0.25">
      <c r="A1481" s="1">
        <v>38376</v>
      </c>
      <c r="B1481">
        <v>46.02</v>
      </c>
      <c r="C1481">
        <v>48.81</v>
      </c>
      <c r="D1481">
        <v>48.53</v>
      </c>
      <c r="E1481">
        <v>46.01</v>
      </c>
      <c r="F1481">
        <v>45.73</v>
      </c>
      <c r="G1481">
        <f t="shared" si="45"/>
        <v>6.1042264974135209E-3</v>
      </c>
      <c r="H1481">
        <f t="shared" si="46"/>
        <v>0.35816891082698543</v>
      </c>
    </row>
    <row r="1482" spans="1:8" x14ac:dyDescent="0.25">
      <c r="A1482" s="1">
        <v>38377</v>
      </c>
      <c r="B1482">
        <v>46.78</v>
      </c>
      <c r="C1482">
        <v>49.64</v>
      </c>
      <c r="D1482">
        <v>48.81</v>
      </c>
      <c r="E1482">
        <v>46.96</v>
      </c>
      <c r="F1482">
        <v>46.01</v>
      </c>
      <c r="G1482">
        <f t="shared" si="45"/>
        <v>2.0437411352463859E-2</v>
      </c>
      <c r="H1482">
        <f t="shared" si="46"/>
        <v>0.35176790447786732</v>
      </c>
    </row>
    <row r="1483" spans="1:8" x14ac:dyDescent="0.25">
      <c r="A1483" s="1">
        <v>38378</v>
      </c>
      <c r="B1483">
        <v>46.39</v>
      </c>
      <c r="C1483">
        <v>48.78</v>
      </c>
      <c r="D1483">
        <v>49.64</v>
      </c>
      <c r="E1483">
        <v>46.51</v>
      </c>
      <c r="F1483">
        <v>46.96</v>
      </c>
      <c r="G1483">
        <f t="shared" si="45"/>
        <v>-9.6288322838354676E-3</v>
      </c>
      <c r="H1483">
        <f t="shared" si="46"/>
        <v>0.35430443591936489</v>
      </c>
    </row>
    <row r="1484" spans="1:8" x14ac:dyDescent="0.25">
      <c r="A1484" s="1">
        <v>38379</v>
      </c>
      <c r="B1484">
        <v>46.18</v>
      </c>
      <c r="C1484">
        <v>48.84</v>
      </c>
      <c r="D1484">
        <v>48.78</v>
      </c>
      <c r="E1484">
        <v>46.44</v>
      </c>
      <c r="F1484">
        <v>46.51</v>
      </c>
      <c r="G1484">
        <f t="shared" si="45"/>
        <v>-1.5061864063148514E-3</v>
      </c>
      <c r="H1484">
        <f t="shared" si="46"/>
        <v>0.3092300647643299</v>
      </c>
    </row>
    <row r="1485" spans="1:8" x14ac:dyDescent="0.25">
      <c r="A1485" s="1">
        <v>38380</v>
      </c>
      <c r="B1485">
        <v>44.8</v>
      </c>
      <c r="C1485">
        <v>47.18</v>
      </c>
      <c r="D1485">
        <v>48.84</v>
      </c>
      <c r="E1485">
        <v>44.95</v>
      </c>
      <c r="F1485">
        <v>46.44</v>
      </c>
      <c r="G1485">
        <f t="shared" si="45"/>
        <v>-3.261039591206135E-2</v>
      </c>
      <c r="H1485">
        <f t="shared" si="46"/>
        <v>0.3401581422651781</v>
      </c>
    </row>
    <row r="1486" spans="1:8" x14ac:dyDescent="0.25">
      <c r="A1486" s="1">
        <v>38383</v>
      </c>
      <c r="B1486">
        <v>45.87</v>
      </c>
      <c r="C1486">
        <v>48.2</v>
      </c>
      <c r="D1486">
        <v>47.18</v>
      </c>
      <c r="E1486">
        <v>45.92</v>
      </c>
      <c r="F1486">
        <v>44.95</v>
      </c>
      <c r="G1486">
        <f t="shared" si="45"/>
        <v>2.1349991093681735E-2</v>
      </c>
      <c r="H1486">
        <f t="shared" si="46"/>
        <v>0.32695308505993953</v>
      </c>
    </row>
    <row r="1487" spans="1:8" x14ac:dyDescent="0.25">
      <c r="A1487" s="1">
        <v>38384</v>
      </c>
      <c r="B1487">
        <v>44.67</v>
      </c>
      <c r="C1487">
        <v>47.12</v>
      </c>
      <c r="D1487">
        <v>48.2</v>
      </c>
      <c r="E1487">
        <v>44.82</v>
      </c>
      <c r="F1487">
        <v>45.92</v>
      </c>
      <c r="G1487">
        <f t="shared" si="45"/>
        <v>-2.4246283638530094E-2</v>
      </c>
      <c r="H1487">
        <f t="shared" si="46"/>
        <v>0.33486923558814224</v>
      </c>
    </row>
    <row r="1488" spans="1:8" x14ac:dyDescent="0.25">
      <c r="A1488" s="1">
        <v>38385</v>
      </c>
      <c r="B1488">
        <v>43.64</v>
      </c>
      <c r="C1488">
        <v>46.69</v>
      </c>
      <c r="D1488">
        <v>47.12</v>
      </c>
      <c r="E1488">
        <v>44.01</v>
      </c>
      <c r="F1488">
        <v>44.82</v>
      </c>
      <c r="G1488">
        <f t="shared" si="45"/>
        <v>-1.8237587549780901E-2</v>
      </c>
      <c r="H1488">
        <f t="shared" si="46"/>
        <v>0.34303110417027427</v>
      </c>
    </row>
    <row r="1489" spans="1:8" x14ac:dyDescent="0.25">
      <c r="A1489" s="1">
        <v>38386</v>
      </c>
      <c r="B1489">
        <v>43.37</v>
      </c>
      <c r="C1489">
        <v>46.45</v>
      </c>
      <c r="D1489">
        <v>46.69</v>
      </c>
      <c r="E1489">
        <v>43.85</v>
      </c>
      <c r="F1489">
        <v>44.01</v>
      </c>
      <c r="G1489">
        <f t="shared" si="45"/>
        <v>-3.6421620048079188E-3</v>
      </c>
      <c r="H1489">
        <f t="shared" si="46"/>
        <v>0.33860216894586825</v>
      </c>
    </row>
    <row r="1490" spans="1:8" x14ac:dyDescent="0.25">
      <c r="A1490" s="1">
        <v>38387</v>
      </c>
      <c r="B1490">
        <v>43.69</v>
      </c>
      <c r="C1490">
        <v>46.48</v>
      </c>
      <c r="D1490">
        <v>46.45</v>
      </c>
      <c r="E1490">
        <v>43.89</v>
      </c>
      <c r="F1490">
        <v>43.85</v>
      </c>
      <c r="G1490">
        <f t="shared" si="45"/>
        <v>9.1178488195050537E-4</v>
      </c>
      <c r="H1490">
        <f t="shared" si="46"/>
        <v>0.27710557517838152</v>
      </c>
    </row>
    <row r="1491" spans="1:8" x14ac:dyDescent="0.25">
      <c r="A1491" s="1">
        <v>38390</v>
      </c>
      <c r="B1491">
        <v>43.37</v>
      </c>
      <c r="C1491">
        <v>45.28</v>
      </c>
      <c r="D1491">
        <v>46.48</v>
      </c>
      <c r="E1491">
        <v>43.04</v>
      </c>
      <c r="F1491">
        <v>43.89</v>
      </c>
      <c r="G1491">
        <f t="shared" si="45"/>
        <v>-1.9556587846613734E-2</v>
      </c>
      <c r="H1491">
        <f t="shared" si="46"/>
        <v>0.28554840181995955</v>
      </c>
    </row>
    <row r="1492" spans="1:8" x14ac:dyDescent="0.25">
      <c r="A1492" s="1">
        <v>38391</v>
      </c>
      <c r="B1492">
        <v>42.93</v>
      </c>
      <c r="C1492">
        <v>45.4</v>
      </c>
      <c r="D1492">
        <v>45.28</v>
      </c>
      <c r="E1492">
        <v>43.07</v>
      </c>
      <c r="F1492">
        <v>43.04</v>
      </c>
      <c r="G1492">
        <f t="shared" si="45"/>
        <v>6.9678321249032826E-4</v>
      </c>
      <c r="H1492">
        <f t="shared" si="46"/>
        <v>0.2846729464528977</v>
      </c>
    </row>
    <row r="1493" spans="1:8" x14ac:dyDescent="0.25">
      <c r="A1493" s="1">
        <v>38392</v>
      </c>
      <c r="B1493">
        <v>42.95</v>
      </c>
      <c r="C1493">
        <v>45.46</v>
      </c>
      <c r="D1493">
        <v>45.4</v>
      </c>
      <c r="E1493">
        <v>43.13</v>
      </c>
      <c r="F1493">
        <v>43.07</v>
      </c>
      <c r="G1493">
        <f t="shared" ref="G1493:G1556" si="47">LN(E1493/F1493)</f>
        <v>1.3921115937325758E-3</v>
      </c>
      <c r="H1493">
        <f t="shared" ref="H1493:H1556" si="48">STDEV(G1474:G1493)*SQRT(252)</f>
        <v>0.28424604452104552</v>
      </c>
    </row>
    <row r="1494" spans="1:8" x14ac:dyDescent="0.25">
      <c r="A1494" s="1">
        <v>38393</v>
      </c>
      <c r="B1494">
        <v>44.52</v>
      </c>
      <c r="C1494">
        <v>47.1</v>
      </c>
      <c r="D1494">
        <v>45.46</v>
      </c>
      <c r="E1494">
        <v>44.48</v>
      </c>
      <c r="F1494">
        <v>43.13</v>
      </c>
      <c r="G1494">
        <f t="shared" si="47"/>
        <v>3.0820839282575018E-2</v>
      </c>
      <c r="H1494">
        <f t="shared" si="48"/>
        <v>0.30151755318682649</v>
      </c>
    </row>
    <row r="1495" spans="1:8" x14ac:dyDescent="0.25">
      <c r="A1495" s="1">
        <v>38394</v>
      </c>
      <c r="B1495">
        <v>44.64</v>
      </c>
      <c r="C1495">
        <v>47.16</v>
      </c>
      <c r="D1495">
        <v>47.1</v>
      </c>
      <c r="E1495">
        <v>90.08</v>
      </c>
      <c r="F1495">
        <v>89.47999999999999</v>
      </c>
      <c r="G1495">
        <f t="shared" si="47"/>
        <v>6.6830277694515461E-3</v>
      </c>
      <c r="H1495">
        <f t="shared" si="48"/>
        <v>0.27573095855831631</v>
      </c>
    </row>
    <row r="1496" spans="1:8" x14ac:dyDescent="0.25">
      <c r="A1496" s="1">
        <v>38397</v>
      </c>
      <c r="B1496">
        <v>44.7</v>
      </c>
      <c r="C1496">
        <v>47.44</v>
      </c>
      <c r="D1496">
        <v>47.16</v>
      </c>
      <c r="E1496">
        <v>45.53</v>
      </c>
      <c r="F1496">
        <v>45.28</v>
      </c>
      <c r="G1496">
        <f t="shared" si="47"/>
        <v>5.5060154517632617E-3</v>
      </c>
      <c r="H1496">
        <f t="shared" si="48"/>
        <v>0.27645614008320113</v>
      </c>
    </row>
    <row r="1497" spans="1:8" x14ac:dyDescent="0.25">
      <c r="A1497" s="1">
        <v>38398</v>
      </c>
      <c r="B1497">
        <v>44.72</v>
      </c>
      <c r="C1497">
        <v>47.26</v>
      </c>
      <c r="D1497">
        <v>47.44</v>
      </c>
      <c r="E1497">
        <v>45.39</v>
      </c>
      <c r="F1497">
        <v>45.53</v>
      </c>
      <c r="G1497">
        <f t="shared" si="47"/>
        <v>-3.0796328783164895E-3</v>
      </c>
      <c r="H1497">
        <f t="shared" si="48"/>
        <v>0.27500994844448268</v>
      </c>
    </row>
    <row r="1498" spans="1:8" x14ac:dyDescent="0.25">
      <c r="A1498" s="1">
        <v>38399</v>
      </c>
      <c r="B1498">
        <v>45.71</v>
      </c>
      <c r="C1498">
        <v>48.33</v>
      </c>
      <c r="D1498">
        <v>47.26</v>
      </c>
      <c r="E1498">
        <v>46.15</v>
      </c>
      <c r="F1498">
        <v>45.39</v>
      </c>
      <c r="G1498">
        <f t="shared" si="47"/>
        <v>1.6605144480486951E-2</v>
      </c>
      <c r="H1498">
        <f t="shared" si="48"/>
        <v>0.27580363762627003</v>
      </c>
    </row>
    <row r="1499" spans="1:8" x14ac:dyDescent="0.25">
      <c r="A1499" s="1">
        <v>38400</v>
      </c>
      <c r="B1499">
        <v>45.38</v>
      </c>
      <c r="C1499">
        <v>47.54</v>
      </c>
      <c r="D1499">
        <v>48.33</v>
      </c>
      <c r="E1499">
        <v>45.82</v>
      </c>
      <c r="F1499">
        <v>46.15</v>
      </c>
      <c r="G1499">
        <f t="shared" si="47"/>
        <v>-7.1762839235116139E-3</v>
      </c>
      <c r="H1499">
        <f t="shared" si="48"/>
        <v>0.27511408498305445</v>
      </c>
    </row>
    <row r="1500" spans="1:8" x14ac:dyDescent="0.25">
      <c r="A1500" s="1">
        <v>38401</v>
      </c>
      <c r="B1500">
        <v>46</v>
      </c>
      <c r="C1500">
        <v>48.35</v>
      </c>
      <c r="D1500">
        <v>47.54</v>
      </c>
      <c r="E1500">
        <v>46.34</v>
      </c>
      <c r="F1500">
        <v>45.82</v>
      </c>
      <c r="G1500">
        <f t="shared" si="47"/>
        <v>1.1284841978880729E-2</v>
      </c>
      <c r="H1500">
        <f t="shared" si="48"/>
        <v>0.25434193954569168</v>
      </c>
    </row>
    <row r="1501" spans="1:8" x14ac:dyDescent="0.25">
      <c r="A1501" s="1">
        <v>38405</v>
      </c>
      <c r="B1501">
        <v>48.15</v>
      </c>
      <c r="C1501">
        <v>51.15</v>
      </c>
      <c r="D1501">
        <v>48.35</v>
      </c>
      <c r="E1501">
        <v>48.62</v>
      </c>
      <c r="F1501">
        <v>46.73</v>
      </c>
      <c r="G1501">
        <f t="shared" si="47"/>
        <v>3.9648612175642424E-2</v>
      </c>
      <c r="H1501">
        <f t="shared" si="48"/>
        <v>0.29018178271409112</v>
      </c>
    </row>
    <row r="1502" spans="1:8" x14ac:dyDescent="0.25">
      <c r="A1502" s="1">
        <v>38406</v>
      </c>
      <c r="B1502">
        <v>47.81</v>
      </c>
      <c r="C1502">
        <v>51.17</v>
      </c>
      <c r="D1502">
        <v>51.42</v>
      </c>
      <c r="E1502">
        <v>48.51</v>
      </c>
      <c r="F1502">
        <v>48.62</v>
      </c>
      <c r="G1502">
        <f t="shared" si="47"/>
        <v>-2.2650066308521248E-3</v>
      </c>
      <c r="H1502">
        <f t="shared" si="48"/>
        <v>0.28189604569945892</v>
      </c>
    </row>
    <row r="1503" spans="1:8" x14ac:dyDescent="0.25">
      <c r="A1503" s="1">
        <v>38407</v>
      </c>
      <c r="B1503">
        <v>49.19</v>
      </c>
      <c r="C1503">
        <v>51.39</v>
      </c>
      <c r="D1503">
        <v>51.17</v>
      </c>
      <c r="E1503">
        <v>49.44</v>
      </c>
      <c r="F1503">
        <v>48.51</v>
      </c>
      <c r="G1503">
        <f t="shared" si="47"/>
        <v>1.8989850892310162E-2</v>
      </c>
      <c r="H1503">
        <f t="shared" si="48"/>
        <v>0.28632827237350045</v>
      </c>
    </row>
    <row r="1504" spans="1:8" x14ac:dyDescent="0.25">
      <c r="A1504" s="1">
        <v>38408</v>
      </c>
      <c r="B1504">
        <v>49.4</v>
      </c>
      <c r="C1504">
        <v>51.49</v>
      </c>
      <c r="D1504">
        <v>51.39</v>
      </c>
      <c r="E1504">
        <v>49.61</v>
      </c>
      <c r="F1504">
        <v>49.44</v>
      </c>
      <c r="G1504">
        <f t="shared" si="47"/>
        <v>3.4326131635222554E-3</v>
      </c>
      <c r="H1504">
        <f t="shared" si="48"/>
        <v>0.28604475122323414</v>
      </c>
    </row>
    <row r="1505" spans="1:8" x14ac:dyDescent="0.25">
      <c r="A1505" s="1">
        <v>38411</v>
      </c>
      <c r="B1505">
        <v>50.14</v>
      </c>
      <c r="C1505">
        <v>51.75</v>
      </c>
      <c r="D1505">
        <v>51.49</v>
      </c>
      <c r="E1505">
        <v>50.06</v>
      </c>
      <c r="F1505">
        <v>49.61</v>
      </c>
      <c r="G1505">
        <f t="shared" si="47"/>
        <v>9.0298596906706174E-3</v>
      </c>
      <c r="H1505">
        <f t="shared" si="48"/>
        <v>0.25510806001487918</v>
      </c>
    </row>
    <row r="1506" spans="1:8" x14ac:dyDescent="0.25">
      <c r="A1506" s="1">
        <v>38412</v>
      </c>
      <c r="B1506">
        <v>50.34</v>
      </c>
      <c r="C1506">
        <v>51.68</v>
      </c>
      <c r="D1506">
        <v>51.75</v>
      </c>
      <c r="E1506">
        <v>50.11</v>
      </c>
      <c r="F1506">
        <v>50.06</v>
      </c>
      <c r="G1506">
        <f t="shared" si="47"/>
        <v>9.9830296800507536E-4</v>
      </c>
      <c r="H1506">
        <f t="shared" si="48"/>
        <v>0.24729007656458726</v>
      </c>
    </row>
    <row r="1507" spans="1:8" x14ac:dyDescent="0.25">
      <c r="A1507" s="1">
        <v>38413</v>
      </c>
      <c r="B1507">
        <v>51.5</v>
      </c>
      <c r="C1507">
        <v>53.05</v>
      </c>
      <c r="D1507">
        <v>51.68</v>
      </c>
      <c r="E1507">
        <v>51.22</v>
      </c>
      <c r="F1507">
        <v>50.11</v>
      </c>
      <c r="G1507">
        <f t="shared" si="47"/>
        <v>2.1909491799745936E-2</v>
      </c>
      <c r="H1507">
        <f t="shared" si="48"/>
        <v>0.23272045712457359</v>
      </c>
    </row>
    <row r="1508" spans="1:8" x14ac:dyDescent="0.25">
      <c r="A1508" s="1">
        <v>38414</v>
      </c>
      <c r="B1508">
        <v>52.36</v>
      </c>
      <c r="C1508">
        <v>53.57</v>
      </c>
      <c r="D1508">
        <v>53.05</v>
      </c>
      <c r="E1508">
        <v>51.95</v>
      </c>
      <c r="F1508">
        <v>51.22</v>
      </c>
      <c r="G1508">
        <f t="shared" si="47"/>
        <v>1.4151636773857194E-2</v>
      </c>
      <c r="H1508">
        <f t="shared" si="48"/>
        <v>0.216362361308471</v>
      </c>
    </row>
    <row r="1509" spans="1:8" x14ac:dyDescent="0.25">
      <c r="A1509" s="1">
        <v>38415</v>
      </c>
      <c r="B1509">
        <v>52.23</v>
      </c>
      <c r="C1509">
        <v>53.78</v>
      </c>
      <c r="D1509">
        <v>53.57</v>
      </c>
      <c r="E1509">
        <v>51.8</v>
      </c>
      <c r="F1509">
        <v>51.95</v>
      </c>
      <c r="G1509">
        <f t="shared" si="47"/>
        <v>-2.891568279799125E-3</v>
      </c>
      <c r="H1509">
        <f t="shared" si="48"/>
        <v>0.21587396006911311</v>
      </c>
    </row>
    <row r="1510" spans="1:8" x14ac:dyDescent="0.25">
      <c r="A1510" s="1">
        <v>38418</v>
      </c>
      <c r="B1510">
        <v>52.31</v>
      </c>
      <c r="C1510">
        <v>53.89</v>
      </c>
      <c r="D1510">
        <v>53.78</v>
      </c>
      <c r="E1510">
        <v>52.09</v>
      </c>
      <c r="F1510">
        <v>51.8</v>
      </c>
      <c r="G1510">
        <f t="shared" si="47"/>
        <v>5.5828424916628192E-3</v>
      </c>
      <c r="H1510">
        <f t="shared" si="48"/>
        <v>0.21465828924933314</v>
      </c>
    </row>
    <row r="1511" spans="1:8" x14ac:dyDescent="0.25">
      <c r="A1511" s="1">
        <v>38419</v>
      </c>
      <c r="B1511">
        <v>52.81</v>
      </c>
      <c r="C1511">
        <v>54.59</v>
      </c>
      <c r="D1511">
        <v>53.89</v>
      </c>
      <c r="E1511">
        <v>52.84</v>
      </c>
      <c r="F1511">
        <v>52.09</v>
      </c>
      <c r="G1511">
        <f t="shared" si="47"/>
        <v>1.4295487897024301E-2</v>
      </c>
      <c r="H1511">
        <f t="shared" si="48"/>
        <v>0.19011085384009815</v>
      </c>
    </row>
    <row r="1512" spans="1:8" x14ac:dyDescent="0.25">
      <c r="A1512" s="1">
        <v>38420</v>
      </c>
      <c r="B1512">
        <v>53.51</v>
      </c>
      <c r="C1512">
        <v>54.77</v>
      </c>
      <c r="D1512">
        <v>54.59</v>
      </c>
      <c r="E1512">
        <v>53.38</v>
      </c>
      <c r="F1512">
        <v>52.84</v>
      </c>
      <c r="G1512">
        <f t="shared" si="47"/>
        <v>1.016766432225347E-2</v>
      </c>
      <c r="H1512">
        <f t="shared" si="48"/>
        <v>0.18739209566442483</v>
      </c>
    </row>
    <row r="1513" spans="1:8" x14ac:dyDescent="0.25">
      <c r="A1513" s="1">
        <v>38421</v>
      </c>
      <c r="B1513">
        <v>52.64</v>
      </c>
      <c r="C1513">
        <v>53.54</v>
      </c>
      <c r="D1513">
        <v>54.77</v>
      </c>
      <c r="E1513">
        <v>52.66</v>
      </c>
      <c r="F1513">
        <v>53.38</v>
      </c>
      <c r="G1513">
        <f t="shared" si="47"/>
        <v>-1.3579989908214858E-2</v>
      </c>
      <c r="H1513">
        <f t="shared" si="48"/>
        <v>0.20312887805188617</v>
      </c>
    </row>
    <row r="1514" spans="1:8" x14ac:dyDescent="0.25">
      <c r="A1514" s="1">
        <v>38422</v>
      </c>
      <c r="B1514">
        <v>53.22</v>
      </c>
      <c r="C1514">
        <v>54.43</v>
      </c>
      <c r="D1514">
        <v>53.54</v>
      </c>
      <c r="E1514">
        <v>53.1</v>
      </c>
      <c r="F1514">
        <v>52.66</v>
      </c>
      <c r="G1514">
        <f t="shared" si="47"/>
        <v>8.3207741797299613E-3</v>
      </c>
      <c r="H1514">
        <f t="shared" si="48"/>
        <v>0.18606420721783076</v>
      </c>
    </row>
    <row r="1515" spans="1:8" x14ac:dyDescent="0.25">
      <c r="A1515" s="1">
        <v>38425</v>
      </c>
      <c r="B1515">
        <v>53.81</v>
      </c>
      <c r="C1515">
        <v>54.95</v>
      </c>
      <c r="D1515">
        <v>54.43</v>
      </c>
      <c r="E1515">
        <v>53.66</v>
      </c>
      <c r="F1515">
        <v>53.1</v>
      </c>
      <c r="G1515">
        <f t="shared" si="47"/>
        <v>1.0490916749584864E-2</v>
      </c>
      <c r="H1515">
        <f t="shared" si="48"/>
        <v>0.18623000575082918</v>
      </c>
    </row>
    <row r="1516" spans="1:8" x14ac:dyDescent="0.25">
      <c r="A1516" s="1">
        <v>38426</v>
      </c>
      <c r="B1516">
        <v>53.72</v>
      </c>
      <c r="C1516">
        <v>55.05</v>
      </c>
      <c r="D1516">
        <v>54.95</v>
      </c>
      <c r="E1516">
        <v>53.85</v>
      </c>
      <c r="F1516">
        <v>53.66</v>
      </c>
      <c r="G1516">
        <f t="shared" si="47"/>
        <v>3.5345586049196384E-3</v>
      </c>
      <c r="H1516">
        <f t="shared" si="48"/>
        <v>0.18672098961357833</v>
      </c>
    </row>
    <row r="1517" spans="1:8" x14ac:dyDescent="0.25">
      <c r="A1517" s="1">
        <v>38427</v>
      </c>
      <c r="B1517">
        <v>55.01</v>
      </c>
      <c r="C1517">
        <v>56.46</v>
      </c>
      <c r="D1517">
        <v>55.05</v>
      </c>
      <c r="E1517">
        <v>54.8</v>
      </c>
      <c r="F1517">
        <v>53.85</v>
      </c>
      <c r="G1517">
        <f t="shared" si="47"/>
        <v>1.7487790351572163E-2</v>
      </c>
      <c r="H1517">
        <f t="shared" si="48"/>
        <v>0.18483766594746315</v>
      </c>
    </row>
    <row r="1518" spans="1:8" x14ac:dyDescent="0.25">
      <c r="A1518" s="1">
        <v>38428</v>
      </c>
      <c r="B1518">
        <v>55.23</v>
      </c>
      <c r="C1518">
        <v>56.4</v>
      </c>
      <c r="D1518">
        <v>56.46</v>
      </c>
      <c r="E1518">
        <v>55.06</v>
      </c>
      <c r="F1518">
        <v>54.88</v>
      </c>
      <c r="G1518">
        <f t="shared" si="47"/>
        <v>3.2745162968313593E-3</v>
      </c>
      <c r="H1518">
        <f t="shared" si="48"/>
        <v>0.18361669378032416</v>
      </c>
    </row>
    <row r="1519" spans="1:8" x14ac:dyDescent="0.25">
      <c r="A1519" s="1">
        <v>38429</v>
      </c>
      <c r="B1519">
        <v>55.76</v>
      </c>
      <c r="C1519">
        <v>56.72</v>
      </c>
      <c r="D1519">
        <v>56.4</v>
      </c>
      <c r="E1519">
        <v>55.59</v>
      </c>
      <c r="F1519">
        <v>55.06</v>
      </c>
      <c r="G1519">
        <f t="shared" si="47"/>
        <v>9.5798292509169745E-3</v>
      </c>
      <c r="H1519">
        <f t="shared" si="48"/>
        <v>0.17423726863119432</v>
      </c>
    </row>
    <row r="1520" spans="1:8" x14ac:dyDescent="0.25">
      <c r="A1520" s="1">
        <v>38432</v>
      </c>
      <c r="B1520">
        <v>55.63</v>
      </c>
      <c r="C1520">
        <v>56.62</v>
      </c>
      <c r="D1520">
        <v>56.72</v>
      </c>
      <c r="E1520">
        <v>55.65</v>
      </c>
      <c r="F1520">
        <v>55.59</v>
      </c>
      <c r="G1520">
        <f t="shared" si="47"/>
        <v>1.0787487561756094E-3</v>
      </c>
      <c r="H1520">
        <f t="shared" si="48"/>
        <v>0.17634944733743532</v>
      </c>
    </row>
    <row r="1521" spans="1:8" x14ac:dyDescent="0.25">
      <c r="A1521" s="1">
        <v>38433</v>
      </c>
      <c r="B1521">
        <v>54.45</v>
      </c>
      <c r="C1521">
        <v>56.03</v>
      </c>
      <c r="D1521">
        <v>57.46</v>
      </c>
      <c r="E1521">
        <v>54.59</v>
      </c>
      <c r="F1521">
        <v>55.65</v>
      </c>
      <c r="G1521">
        <f t="shared" si="47"/>
        <v>-1.9231361927887533E-2</v>
      </c>
      <c r="H1521">
        <f t="shared" si="48"/>
        <v>0.16243211690228643</v>
      </c>
    </row>
    <row r="1522" spans="1:8" x14ac:dyDescent="0.25">
      <c r="A1522" s="1">
        <v>38434</v>
      </c>
      <c r="B1522">
        <v>52.45</v>
      </c>
      <c r="C1522">
        <v>53.81</v>
      </c>
      <c r="D1522">
        <v>56.03</v>
      </c>
      <c r="E1522">
        <v>53.04</v>
      </c>
      <c r="F1522">
        <v>54.59</v>
      </c>
      <c r="G1522">
        <f t="shared" si="47"/>
        <v>-2.8804369916059239E-2</v>
      </c>
      <c r="H1522">
        <f t="shared" si="48"/>
        <v>0.20218484338010387</v>
      </c>
    </row>
    <row r="1523" spans="1:8" x14ac:dyDescent="0.25">
      <c r="A1523" s="1">
        <v>38435</v>
      </c>
      <c r="B1523">
        <v>52.74</v>
      </c>
      <c r="C1523">
        <v>54.84</v>
      </c>
      <c r="D1523">
        <v>53.81</v>
      </c>
      <c r="E1523">
        <v>53.93</v>
      </c>
      <c r="F1523">
        <v>53.04</v>
      </c>
      <c r="G1523">
        <f t="shared" si="47"/>
        <v>1.6640563471528518E-2</v>
      </c>
      <c r="H1523">
        <f t="shared" si="48"/>
        <v>0.20009616285601634</v>
      </c>
    </row>
    <row r="1524" spans="1:8" x14ac:dyDescent="0.25">
      <c r="A1524" s="1">
        <v>38440</v>
      </c>
      <c r="B1524">
        <v>52.08</v>
      </c>
      <c r="C1524">
        <v>54.23</v>
      </c>
      <c r="D1524">
        <v>54.05</v>
      </c>
      <c r="E1524">
        <v>53.03</v>
      </c>
      <c r="F1524">
        <v>53.93</v>
      </c>
      <c r="G1524">
        <f t="shared" si="47"/>
        <v>-1.6829118200097044E-2</v>
      </c>
      <c r="H1524">
        <f t="shared" si="48"/>
        <v>0.21368938979983618</v>
      </c>
    </row>
    <row r="1525" spans="1:8" x14ac:dyDescent="0.25">
      <c r="A1525" s="1">
        <v>38441</v>
      </c>
      <c r="B1525">
        <v>50.22</v>
      </c>
      <c r="C1525">
        <v>53.99</v>
      </c>
      <c r="D1525">
        <v>54.23</v>
      </c>
      <c r="E1525">
        <v>52.09</v>
      </c>
      <c r="F1525">
        <v>53.03</v>
      </c>
      <c r="G1525">
        <f t="shared" si="47"/>
        <v>-1.7884799391938433E-2</v>
      </c>
      <c r="H1525">
        <f t="shared" si="48"/>
        <v>0.22510318365295401</v>
      </c>
    </row>
    <row r="1526" spans="1:8" x14ac:dyDescent="0.25">
      <c r="A1526" s="1">
        <v>38442</v>
      </c>
      <c r="B1526">
        <v>53.05</v>
      </c>
      <c r="C1526">
        <v>55.4</v>
      </c>
      <c r="D1526">
        <v>53.99</v>
      </c>
      <c r="E1526">
        <v>54.29</v>
      </c>
      <c r="F1526">
        <v>52.09</v>
      </c>
      <c r="G1526">
        <f t="shared" si="47"/>
        <v>4.1367056160259451E-2</v>
      </c>
      <c r="H1526">
        <f t="shared" si="48"/>
        <v>0.26499747553207342</v>
      </c>
    </row>
    <row r="1527" spans="1:8" x14ac:dyDescent="0.25">
      <c r="A1527" s="1">
        <v>38443</v>
      </c>
      <c r="B1527">
        <v>55.15</v>
      </c>
      <c r="C1527">
        <v>57.27</v>
      </c>
      <c r="D1527">
        <v>55.4</v>
      </c>
      <c r="E1527">
        <v>56.51</v>
      </c>
      <c r="F1527">
        <v>54.29</v>
      </c>
      <c r="G1527">
        <f t="shared" si="47"/>
        <v>4.0077565724392319E-2</v>
      </c>
      <c r="H1527">
        <f t="shared" si="48"/>
        <v>0.28817718162629163</v>
      </c>
    </row>
    <row r="1528" spans="1:8" x14ac:dyDescent="0.25">
      <c r="A1528" s="1">
        <v>38446</v>
      </c>
      <c r="B1528">
        <v>55.73</v>
      </c>
      <c r="C1528">
        <v>57.01</v>
      </c>
      <c r="D1528">
        <v>57.27</v>
      </c>
      <c r="E1528">
        <v>56.23</v>
      </c>
      <c r="F1528">
        <v>56.51</v>
      </c>
      <c r="G1528">
        <f t="shared" si="47"/>
        <v>-4.9671913376416899E-3</v>
      </c>
      <c r="H1528">
        <f t="shared" si="48"/>
        <v>0.28797582156079715</v>
      </c>
    </row>
    <row r="1529" spans="1:8" x14ac:dyDescent="0.25">
      <c r="A1529" s="1">
        <v>38447</v>
      </c>
      <c r="B1529">
        <v>53.93</v>
      </c>
      <c r="C1529">
        <v>56.04</v>
      </c>
      <c r="D1529">
        <v>57.01</v>
      </c>
      <c r="E1529">
        <v>55.44</v>
      </c>
      <c r="F1529">
        <v>56.23</v>
      </c>
      <c r="G1529">
        <f t="shared" si="47"/>
        <v>-1.4149067422462551E-2</v>
      </c>
      <c r="H1529">
        <f t="shared" si="48"/>
        <v>0.29419492641786282</v>
      </c>
    </row>
    <row r="1530" spans="1:8" x14ac:dyDescent="0.25">
      <c r="A1530" s="1">
        <v>38448</v>
      </c>
      <c r="B1530">
        <v>53.46</v>
      </c>
      <c r="C1530">
        <v>55.85</v>
      </c>
      <c r="D1530">
        <v>56.04</v>
      </c>
      <c r="E1530">
        <v>55.27</v>
      </c>
      <c r="F1530">
        <v>55.44</v>
      </c>
      <c r="G1530">
        <f t="shared" si="47"/>
        <v>-3.0710890364761363E-3</v>
      </c>
      <c r="H1530">
        <f t="shared" si="48"/>
        <v>0.29491596411479143</v>
      </c>
    </row>
    <row r="1531" spans="1:8" x14ac:dyDescent="0.25">
      <c r="A1531" s="1">
        <v>38449</v>
      </c>
      <c r="B1531">
        <v>52.3</v>
      </c>
      <c r="C1531">
        <v>54.11</v>
      </c>
      <c r="D1531">
        <v>55.85</v>
      </c>
      <c r="E1531">
        <v>54.04</v>
      </c>
      <c r="F1531">
        <v>55.27</v>
      </c>
      <c r="G1531">
        <f t="shared" si="47"/>
        <v>-2.2505752753173583E-2</v>
      </c>
      <c r="H1531">
        <f t="shared" si="48"/>
        <v>0.30480464892769632</v>
      </c>
    </row>
    <row r="1532" spans="1:8" x14ac:dyDescent="0.25">
      <c r="A1532" s="1">
        <v>38450</v>
      </c>
      <c r="B1532">
        <v>52.06</v>
      </c>
      <c r="C1532">
        <v>53.32</v>
      </c>
      <c r="D1532">
        <v>54.11</v>
      </c>
      <c r="E1532">
        <v>52.89</v>
      </c>
      <c r="F1532">
        <v>54.04</v>
      </c>
      <c r="G1532">
        <f t="shared" si="47"/>
        <v>-2.1510228014109553E-2</v>
      </c>
      <c r="H1532">
        <f t="shared" si="48"/>
        <v>0.31287084369885992</v>
      </c>
    </row>
    <row r="1533" spans="1:8" x14ac:dyDescent="0.25">
      <c r="A1533" s="1">
        <v>38453</v>
      </c>
      <c r="B1533">
        <v>52.12</v>
      </c>
      <c r="C1533">
        <v>53.71</v>
      </c>
      <c r="D1533">
        <v>53.32</v>
      </c>
      <c r="E1533">
        <v>53.21</v>
      </c>
      <c r="F1533">
        <v>52.89</v>
      </c>
      <c r="G1533">
        <f t="shared" si="47"/>
        <v>6.0320635303894215E-3</v>
      </c>
      <c r="H1533">
        <f t="shared" si="48"/>
        <v>0.30975404046861699</v>
      </c>
    </row>
    <row r="1534" spans="1:8" x14ac:dyDescent="0.25">
      <c r="A1534" s="1">
        <v>38454</v>
      </c>
      <c r="B1534">
        <v>50.85</v>
      </c>
      <c r="C1534">
        <v>51.86</v>
      </c>
      <c r="D1534">
        <v>53.71</v>
      </c>
      <c r="E1534">
        <v>51.98</v>
      </c>
      <c r="F1534">
        <v>53.21</v>
      </c>
      <c r="G1534">
        <f t="shared" si="47"/>
        <v>-2.3387319394933773E-2</v>
      </c>
      <c r="H1534">
        <f t="shared" si="48"/>
        <v>0.31936289953154395</v>
      </c>
    </row>
    <row r="1535" spans="1:8" x14ac:dyDescent="0.25">
      <c r="A1535" s="1">
        <v>38455</v>
      </c>
      <c r="B1535">
        <v>49.42</v>
      </c>
      <c r="C1535">
        <v>50.22</v>
      </c>
      <c r="D1535">
        <v>51.86</v>
      </c>
      <c r="E1535">
        <v>50.48</v>
      </c>
      <c r="F1535">
        <v>51.98</v>
      </c>
      <c r="G1535">
        <f t="shared" si="47"/>
        <v>-2.9281810980386486E-2</v>
      </c>
      <c r="H1535">
        <f t="shared" si="48"/>
        <v>0.3311412932857688</v>
      </c>
    </row>
    <row r="1536" spans="1:8" x14ac:dyDescent="0.25">
      <c r="A1536" s="1">
        <v>38456</v>
      </c>
      <c r="B1536">
        <v>50.43</v>
      </c>
      <c r="C1536">
        <v>51.13</v>
      </c>
      <c r="D1536">
        <v>50.22</v>
      </c>
      <c r="E1536">
        <v>50.91</v>
      </c>
      <c r="F1536">
        <v>50.48</v>
      </c>
      <c r="G1536">
        <f t="shared" si="47"/>
        <v>8.4821496812869015E-3</v>
      </c>
      <c r="H1536">
        <f t="shared" si="48"/>
        <v>0.33292239489980852</v>
      </c>
    </row>
    <row r="1537" spans="1:8" x14ac:dyDescent="0.25">
      <c r="A1537" s="1">
        <v>38457</v>
      </c>
      <c r="B1537">
        <v>49.71</v>
      </c>
      <c r="C1537">
        <v>50.49</v>
      </c>
      <c r="D1537">
        <v>51.13</v>
      </c>
      <c r="E1537">
        <v>51.61</v>
      </c>
      <c r="F1537">
        <v>52.29</v>
      </c>
      <c r="G1537">
        <f t="shared" si="47"/>
        <v>-1.3089696039403449E-2</v>
      </c>
      <c r="H1537">
        <f t="shared" si="48"/>
        <v>0.32572618835251277</v>
      </c>
    </row>
    <row r="1538" spans="1:8" x14ac:dyDescent="0.25">
      <c r="A1538" s="1">
        <v>38460</v>
      </c>
      <c r="B1538">
        <v>48.96</v>
      </c>
      <c r="C1538">
        <v>50.37</v>
      </c>
      <c r="D1538">
        <v>50.49</v>
      </c>
      <c r="E1538">
        <v>50.78</v>
      </c>
      <c r="F1538">
        <v>51.61</v>
      </c>
      <c r="G1538">
        <f t="shared" si="47"/>
        <v>-1.6212875884103403E-2</v>
      </c>
      <c r="H1538">
        <f t="shared" si="48"/>
        <v>0.32697200775813751</v>
      </c>
    </row>
    <row r="1539" spans="1:8" x14ac:dyDescent="0.25">
      <c r="A1539" s="1">
        <v>38461</v>
      </c>
      <c r="B1539">
        <v>51.24</v>
      </c>
      <c r="C1539">
        <v>52.29</v>
      </c>
      <c r="D1539">
        <v>50.37</v>
      </c>
      <c r="E1539">
        <v>52.94</v>
      </c>
      <c r="F1539">
        <v>50.78</v>
      </c>
      <c r="G1539">
        <f t="shared" si="47"/>
        <v>4.165662052242277E-2</v>
      </c>
      <c r="H1539">
        <f t="shared" si="48"/>
        <v>0.36415235335085167</v>
      </c>
    </row>
    <row r="1540" spans="1:8" x14ac:dyDescent="0.25">
      <c r="A1540" s="1">
        <v>38462</v>
      </c>
      <c r="B1540">
        <v>51.12</v>
      </c>
      <c r="C1540">
        <v>52.44</v>
      </c>
      <c r="D1540">
        <v>52.29</v>
      </c>
      <c r="E1540">
        <v>53.78</v>
      </c>
      <c r="F1540">
        <v>52.94</v>
      </c>
      <c r="G1540">
        <f t="shared" si="47"/>
        <v>1.574245404176346E-2</v>
      </c>
      <c r="H1540">
        <f t="shared" si="48"/>
        <v>0.3704132464671509</v>
      </c>
    </row>
    <row r="1541" spans="1:8" x14ac:dyDescent="0.25">
      <c r="A1541" s="1">
        <v>38463</v>
      </c>
      <c r="B1541">
        <v>52.29</v>
      </c>
      <c r="C1541">
        <v>54.2</v>
      </c>
      <c r="D1541">
        <v>54.03</v>
      </c>
      <c r="E1541">
        <v>54.01</v>
      </c>
      <c r="F1541">
        <v>53.78</v>
      </c>
      <c r="G1541">
        <f t="shared" si="47"/>
        <v>4.2675637640810322E-3</v>
      </c>
      <c r="H1541">
        <f t="shared" si="48"/>
        <v>0.36616239315163301</v>
      </c>
    </row>
    <row r="1542" spans="1:8" x14ac:dyDescent="0.25">
      <c r="A1542" s="1">
        <v>38464</v>
      </c>
      <c r="B1542">
        <v>53.26</v>
      </c>
      <c r="C1542">
        <v>55.39</v>
      </c>
      <c r="D1542">
        <v>54.2</v>
      </c>
      <c r="E1542">
        <v>54.97</v>
      </c>
      <c r="F1542">
        <v>54.01</v>
      </c>
      <c r="G1542">
        <f t="shared" si="47"/>
        <v>1.7618367267769233E-2</v>
      </c>
      <c r="H1542">
        <f t="shared" si="48"/>
        <v>0.35785867601810978</v>
      </c>
    </row>
    <row r="1543" spans="1:8" x14ac:dyDescent="0.25">
      <c r="A1543" s="1">
        <v>38467</v>
      </c>
      <c r="B1543">
        <v>52.89</v>
      </c>
      <c r="C1543">
        <v>54.57</v>
      </c>
      <c r="D1543">
        <v>55.39</v>
      </c>
      <c r="E1543">
        <v>54.4</v>
      </c>
      <c r="F1543">
        <v>54.97</v>
      </c>
      <c r="G1543">
        <f t="shared" si="47"/>
        <v>-1.0423428010672023E-2</v>
      </c>
      <c r="H1543">
        <f t="shared" si="48"/>
        <v>0.3544972855912808</v>
      </c>
    </row>
    <row r="1544" spans="1:8" x14ac:dyDescent="0.25">
      <c r="A1544" s="1">
        <v>38468</v>
      </c>
      <c r="B1544">
        <v>52.64</v>
      </c>
      <c r="C1544">
        <v>54.2</v>
      </c>
      <c r="D1544">
        <v>54.57</v>
      </c>
      <c r="E1544">
        <v>54.14</v>
      </c>
      <c r="F1544">
        <v>54.4</v>
      </c>
      <c r="G1544">
        <f t="shared" si="47"/>
        <v>-4.7908696757418016E-3</v>
      </c>
      <c r="H1544">
        <f t="shared" si="48"/>
        <v>0.34986962308541614</v>
      </c>
    </row>
    <row r="1545" spans="1:8" x14ac:dyDescent="0.25">
      <c r="A1545" s="1">
        <v>38469</v>
      </c>
      <c r="B1545">
        <v>50.49</v>
      </c>
      <c r="C1545">
        <v>51.61</v>
      </c>
      <c r="D1545">
        <v>54.2</v>
      </c>
      <c r="E1545">
        <v>52.29</v>
      </c>
      <c r="F1545">
        <v>54.14</v>
      </c>
      <c r="G1545">
        <f t="shared" si="47"/>
        <v>-3.4768135986115854E-2</v>
      </c>
      <c r="H1545">
        <f t="shared" si="48"/>
        <v>0.36588942050635803</v>
      </c>
    </row>
    <row r="1546" spans="1:8" x14ac:dyDescent="0.25">
      <c r="A1546" s="1">
        <v>38470</v>
      </c>
      <c r="B1546">
        <v>51.62</v>
      </c>
      <c r="C1546">
        <v>51.77</v>
      </c>
      <c r="D1546">
        <v>51.61</v>
      </c>
      <c r="E1546">
        <v>52.48</v>
      </c>
      <c r="F1546">
        <v>52.29</v>
      </c>
      <c r="G1546">
        <f t="shared" si="47"/>
        <v>3.6269964357943402E-3</v>
      </c>
      <c r="H1546">
        <f t="shared" si="48"/>
        <v>0.33054757242106897</v>
      </c>
    </row>
    <row r="1547" spans="1:8" x14ac:dyDescent="0.25">
      <c r="A1547" s="1">
        <v>38471</v>
      </c>
      <c r="B1547">
        <v>49.33</v>
      </c>
      <c r="C1547">
        <v>49.72</v>
      </c>
      <c r="D1547">
        <v>51.77</v>
      </c>
      <c r="E1547">
        <v>51.09</v>
      </c>
      <c r="F1547">
        <v>52.48</v>
      </c>
      <c r="G1547">
        <f t="shared" si="47"/>
        <v>-2.6843361293126887E-2</v>
      </c>
      <c r="H1547">
        <f t="shared" si="48"/>
        <v>0.29859979086340221</v>
      </c>
    </row>
    <row r="1548" spans="1:8" x14ac:dyDescent="0.25">
      <c r="A1548" s="1">
        <v>38475</v>
      </c>
      <c r="B1548">
        <v>49.11</v>
      </c>
      <c r="C1548">
        <v>49.5</v>
      </c>
      <c r="D1548">
        <v>50.92</v>
      </c>
      <c r="E1548">
        <v>50.52</v>
      </c>
      <c r="F1548">
        <v>51.09</v>
      </c>
      <c r="G1548">
        <f t="shared" si="47"/>
        <v>-1.1219485860416297E-2</v>
      </c>
      <c r="H1548">
        <f t="shared" si="48"/>
        <v>0.29903223873692253</v>
      </c>
    </row>
    <row r="1549" spans="1:8" x14ac:dyDescent="0.25">
      <c r="A1549" s="1">
        <v>38476</v>
      </c>
      <c r="B1549">
        <v>49.53</v>
      </c>
      <c r="C1549">
        <v>50.13</v>
      </c>
      <c r="D1549">
        <v>49.5</v>
      </c>
      <c r="E1549">
        <v>50.97</v>
      </c>
      <c r="F1549">
        <v>50.52</v>
      </c>
      <c r="G1549">
        <f t="shared" si="47"/>
        <v>8.867926869659962E-3</v>
      </c>
      <c r="H1549">
        <f t="shared" si="48"/>
        <v>0.30255937578987629</v>
      </c>
    </row>
    <row r="1550" spans="1:8" x14ac:dyDescent="0.25">
      <c r="A1550" s="1">
        <v>38477</v>
      </c>
      <c r="B1550">
        <v>50.36</v>
      </c>
      <c r="C1550">
        <v>50.83</v>
      </c>
      <c r="D1550">
        <v>50.13</v>
      </c>
      <c r="E1550">
        <v>51.13</v>
      </c>
      <c r="F1550">
        <v>50.97</v>
      </c>
      <c r="G1550">
        <f t="shared" si="47"/>
        <v>3.1341847399575717E-3</v>
      </c>
      <c r="H1550">
        <f t="shared" si="48"/>
        <v>0.30402930130212469</v>
      </c>
    </row>
    <row r="1551" spans="1:8" x14ac:dyDescent="0.25">
      <c r="A1551" s="1">
        <v>38478</v>
      </c>
      <c r="B1551">
        <v>49.74</v>
      </c>
      <c r="C1551">
        <v>50.96</v>
      </c>
      <c r="D1551">
        <v>50.83</v>
      </c>
      <c r="E1551">
        <v>50.77</v>
      </c>
      <c r="F1551">
        <v>51.13</v>
      </c>
      <c r="G1551">
        <f t="shared" si="47"/>
        <v>-7.0657801326048731E-3</v>
      </c>
      <c r="H1551">
        <f t="shared" si="48"/>
        <v>0.29725764221494622</v>
      </c>
    </row>
    <row r="1552" spans="1:8" x14ac:dyDescent="0.25">
      <c r="A1552" s="1">
        <v>38481</v>
      </c>
      <c r="B1552">
        <v>50.37</v>
      </c>
      <c r="C1552">
        <v>52.03</v>
      </c>
      <c r="D1552">
        <v>50.96</v>
      </c>
      <c r="E1552">
        <v>51.29</v>
      </c>
      <c r="F1552">
        <v>50.77</v>
      </c>
      <c r="G1552">
        <f t="shared" si="47"/>
        <v>1.0190172441874036E-2</v>
      </c>
      <c r="H1552">
        <f t="shared" si="48"/>
        <v>0.29442334391316222</v>
      </c>
    </row>
    <row r="1553" spans="1:8" x14ac:dyDescent="0.25">
      <c r="A1553" s="1">
        <v>38482</v>
      </c>
      <c r="B1553">
        <v>50.65</v>
      </c>
      <c r="C1553">
        <v>52.07</v>
      </c>
      <c r="D1553">
        <v>52.03</v>
      </c>
      <c r="E1553">
        <v>51.43</v>
      </c>
      <c r="F1553">
        <v>51.29</v>
      </c>
      <c r="G1553">
        <f t="shared" si="47"/>
        <v>2.7258583856478468E-3</v>
      </c>
      <c r="H1553">
        <f t="shared" si="48"/>
        <v>0.29332887743599384</v>
      </c>
    </row>
    <row r="1554" spans="1:8" x14ac:dyDescent="0.25">
      <c r="A1554" s="1">
        <v>38483</v>
      </c>
      <c r="B1554">
        <v>48.69</v>
      </c>
      <c r="C1554">
        <v>50.45</v>
      </c>
      <c r="D1554">
        <v>52.07</v>
      </c>
      <c r="E1554">
        <v>50.07</v>
      </c>
      <c r="F1554">
        <v>51.43</v>
      </c>
      <c r="G1554">
        <f t="shared" si="47"/>
        <v>-2.6799633444971459E-2</v>
      </c>
      <c r="H1554">
        <f t="shared" si="48"/>
        <v>0.29669923722973451</v>
      </c>
    </row>
    <row r="1555" spans="1:8" x14ac:dyDescent="0.25">
      <c r="A1555" s="1">
        <v>38484</v>
      </c>
      <c r="B1555">
        <v>47.49</v>
      </c>
      <c r="C1555">
        <v>48.54</v>
      </c>
      <c r="D1555">
        <v>50.45</v>
      </c>
      <c r="E1555">
        <v>48.51</v>
      </c>
      <c r="F1555">
        <v>50.07</v>
      </c>
      <c r="G1555">
        <f t="shared" si="47"/>
        <v>-3.1652064084728322E-2</v>
      </c>
      <c r="H1555">
        <f t="shared" si="48"/>
        <v>0.2995672224144128</v>
      </c>
    </row>
    <row r="1556" spans="1:8" x14ac:dyDescent="0.25">
      <c r="A1556" s="1">
        <v>38485</v>
      </c>
      <c r="B1556">
        <v>47.33</v>
      </c>
      <c r="C1556">
        <v>48.67</v>
      </c>
      <c r="D1556">
        <v>48.54</v>
      </c>
      <c r="E1556">
        <v>48.66</v>
      </c>
      <c r="F1556">
        <v>48.51</v>
      </c>
      <c r="G1556">
        <f t="shared" si="47"/>
        <v>3.0873750982513279E-3</v>
      </c>
      <c r="H1556">
        <f t="shared" si="48"/>
        <v>0.29735030209284302</v>
      </c>
    </row>
    <row r="1557" spans="1:8" x14ac:dyDescent="0.25">
      <c r="A1557" s="1">
        <v>38488</v>
      </c>
      <c r="B1557">
        <v>47.02</v>
      </c>
      <c r="C1557">
        <v>48.61</v>
      </c>
      <c r="D1557">
        <v>48.67</v>
      </c>
      <c r="E1557">
        <v>48.05</v>
      </c>
      <c r="F1557">
        <v>48.66</v>
      </c>
      <c r="G1557">
        <f t="shared" ref="G1557:G1620" si="49">LN(E1557/F1557)</f>
        <v>-1.261520193907501E-2</v>
      </c>
      <c r="H1557">
        <f t="shared" ref="H1557:H1620" si="50">STDEV(G1538:G1557)*SQRT(252)</f>
        <v>0.29715410700763678</v>
      </c>
    </row>
    <row r="1558" spans="1:8" x14ac:dyDescent="0.25">
      <c r="A1558" s="1">
        <v>38489</v>
      </c>
      <c r="B1558">
        <v>47.74</v>
      </c>
      <c r="C1558">
        <v>48.97</v>
      </c>
      <c r="D1558">
        <v>48.61</v>
      </c>
      <c r="E1558">
        <v>49.34</v>
      </c>
      <c r="F1558">
        <v>49.09</v>
      </c>
      <c r="G1558">
        <f t="shared" si="49"/>
        <v>5.0797630312494719E-3</v>
      </c>
      <c r="H1558">
        <f t="shared" si="50"/>
        <v>0.29474444541133621</v>
      </c>
    </row>
    <row r="1559" spans="1:8" x14ac:dyDescent="0.25">
      <c r="A1559" s="1">
        <v>38490</v>
      </c>
      <c r="B1559">
        <v>46.69</v>
      </c>
      <c r="C1559">
        <v>47.25</v>
      </c>
      <c r="D1559">
        <v>48.97</v>
      </c>
      <c r="E1559">
        <v>48.15</v>
      </c>
      <c r="F1559">
        <v>49.34</v>
      </c>
      <c r="G1559">
        <f t="shared" si="49"/>
        <v>-2.4413972857076152E-2</v>
      </c>
      <c r="H1559">
        <f t="shared" si="50"/>
        <v>0.25391380356531307</v>
      </c>
    </row>
    <row r="1560" spans="1:8" x14ac:dyDescent="0.25">
      <c r="A1560" s="1">
        <v>38491</v>
      </c>
      <c r="B1560">
        <v>46.74</v>
      </c>
      <c r="C1560">
        <v>46.92</v>
      </c>
      <c r="D1560">
        <v>47.25</v>
      </c>
      <c r="E1560">
        <v>47.88</v>
      </c>
      <c r="F1560">
        <v>48.15</v>
      </c>
      <c r="G1560">
        <f t="shared" si="49"/>
        <v>-5.62325755436212E-3</v>
      </c>
      <c r="H1560">
        <f t="shared" si="50"/>
        <v>0.24084778450899871</v>
      </c>
    </row>
    <row r="1561" spans="1:8" x14ac:dyDescent="0.25">
      <c r="A1561" s="1">
        <v>38492</v>
      </c>
      <c r="B1561">
        <v>46.99</v>
      </c>
      <c r="C1561">
        <v>95.449999999999989</v>
      </c>
      <c r="D1561">
        <v>95.66</v>
      </c>
      <c r="E1561">
        <v>48.03</v>
      </c>
      <c r="F1561">
        <v>47.88</v>
      </c>
      <c r="G1561">
        <f t="shared" si="49"/>
        <v>3.1279349869605413E-3</v>
      </c>
      <c r="H1561">
        <f t="shared" si="50"/>
        <v>0.24018118447182474</v>
      </c>
    </row>
    <row r="1562" spans="1:8" x14ac:dyDescent="0.25">
      <c r="A1562" s="1">
        <v>38495</v>
      </c>
      <c r="B1562">
        <v>47.06</v>
      </c>
      <c r="C1562">
        <v>49.16</v>
      </c>
      <c r="D1562">
        <v>48.65</v>
      </c>
      <c r="E1562">
        <v>48.37</v>
      </c>
      <c r="F1562">
        <v>48.03</v>
      </c>
      <c r="G1562">
        <f t="shared" si="49"/>
        <v>7.0539711581587995E-3</v>
      </c>
      <c r="H1562">
        <f t="shared" si="50"/>
        <v>0.22849890334493222</v>
      </c>
    </row>
    <row r="1563" spans="1:8" x14ac:dyDescent="0.25">
      <c r="A1563" s="1">
        <v>38496</v>
      </c>
      <c r="B1563">
        <v>48.14</v>
      </c>
      <c r="C1563">
        <v>49.67</v>
      </c>
      <c r="D1563">
        <v>49.16</v>
      </c>
      <c r="E1563">
        <v>48.82</v>
      </c>
      <c r="F1563">
        <v>48.37</v>
      </c>
      <c r="G1563">
        <f t="shared" si="49"/>
        <v>9.2602781299222399E-3</v>
      </c>
      <c r="H1563">
        <f t="shared" si="50"/>
        <v>0.2356892940314024</v>
      </c>
    </row>
    <row r="1564" spans="1:8" x14ac:dyDescent="0.25">
      <c r="A1564" s="1">
        <v>38497</v>
      </c>
      <c r="B1564">
        <v>48.69</v>
      </c>
      <c r="C1564">
        <v>50.98</v>
      </c>
      <c r="D1564">
        <v>49.67</v>
      </c>
      <c r="E1564">
        <v>50.07</v>
      </c>
      <c r="F1564">
        <v>48.82</v>
      </c>
      <c r="G1564">
        <f t="shared" si="49"/>
        <v>2.5281961377039305E-2</v>
      </c>
      <c r="H1564">
        <f t="shared" si="50"/>
        <v>0.26133027699351052</v>
      </c>
    </row>
    <row r="1565" spans="1:8" x14ac:dyDescent="0.25">
      <c r="A1565" s="1">
        <v>38498</v>
      </c>
      <c r="B1565">
        <v>49.03</v>
      </c>
      <c r="C1565">
        <v>51.01</v>
      </c>
      <c r="D1565">
        <v>50.98</v>
      </c>
      <c r="E1565">
        <v>50.16</v>
      </c>
      <c r="F1565">
        <v>50.07</v>
      </c>
      <c r="G1565">
        <f t="shared" si="49"/>
        <v>1.7958699828117843E-3</v>
      </c>
      <c r="H1565">
        <f t="shared" si="50"/>
        <v>0.23716092127332131</v>
      </c>
    </row>
    <row r="1566" spans="1:8" x14ac:dyDescent="0.25">
      <c r="A1566" s="1">
        <v>38499</v>
      </c>
      <c r="B1566">
        <v>49.65</v>
      </c>
      <c r="C1566">
        <v>51.85</v>
      </c>
      <c r="D1566">
        <v>51.01</v>
      </c>
      <c r="E1566">
        <v>50.7</v>
      </c>
      <c r="F1566">
        <v>50.16</v>
      </c>
      <c r="G1566">
        <f t="shared" si="49"/>
        <v>1.0708014272472307E-2</v>
      </c>
      <c r="H1566">
        <f t="shared" si="50"/>
        <v>0.24114316681437173</v>
      </c>
    </row>
    <row r="1567" spans="1:8" x14ac:dyDescent="0.25">
      <c r="A1567" s="1">
        <v>38503</v>
      </c>
      <c r="B1567">
        <v>49.83</v>
      </c>
      <c r="C1567">
        <v>51.97</v>
      </c>
      <c r="D1567">
        <v>51.85</v>
      </c>
      <c r="E1567">
        <v>50.73</v>
      </c>
      <c r="F1567">
        <v>50.7</v>
      </c>
      <c r="G1567">
        <f t="shared" si="49"/>
        <v>5.9154098146112308E-4</v>
      </c>
      <c r="H1567">
        <f t="shared" si="50"/>
        <v>0.22390467894316762</v>
      </c>
    </row>
    <row r="1568" spans="1:8" x14ac:dyDescent="0.25">
      <c r="A1568" s="1">
        <v>38504</v>
      </c>
      <c r="B1568">
        <v>51.93</v>
      </c>
      <c r="C1568">
        <v>54.6</v>
      </c>
      <c r="D1568">
        <v>51.97</v>
      </c>
      <c r="E1568">
        <v>53.27</v>
      </c>
      <c r="F1568">
        <v>50.73</v>
      </c>
      <c r="G1568">
        <f t="shared" si="49"/>
        <v>4.8855869350309292E-2</v>
      </c>
      <c r="H1568">
        <f t="shared" si="50"/>
        <v>0.28283883527557924</v>
      </c>
    </row>
    <row r="1569" spans="1:8" x14ac:dyDescent="0.25">
      <c r="A1569" s="1">
        <v>38505</v>
      </c>
      <c r="B1569">
        <v>50.84</v>
      </c>
      <c r="C1569">
        <v>53.63</v>
      </c>
      <c r="D1569">
        <v>54.6</v>
      </c>
      <c r="E1569">
        <v>52.4</v>
      </c>
      <c r="F1569">
        <v>53.27</v>
      </c>
      <c r="G1569">
        <f t="shared" si="49"/>
        <v>-1.6466729601911326E-2</v>
      </c>
      <c r="H1569">
        <f t="shared" si="50"/>
        <v>0.28842156651701761</v>
      </c>
    </row>
    <row r="1570" spans="1:8" x14ac:dyDescent="0.25">
      <c r="A1570" s="1">
        <v>38506</v>
      </c>
      <c r="B1570">
        <v>52.76</v>
      </c>
      <c r="C1570">
        <v>55.03</v>
      </c>
      <c r="D1570">
        <v>53.63</v>
      </c>
      <c r="E1570">
        <v>54.17</v>
      </c>
      <c r="F1570">
        <v>52.4</v>
      </c>
      <c r="G1570">
        <f t="shared" si="49"/>
        <v>3.3220658342811106E-2</v>
      </c>
      <c r="H1570">
        <f t="shared" si="50"/>
        <v>0.31119794694029862</v>
      </c>
    </row>
    <row r="1571" spans="1:8" x14ac:dyDescent="0.25">
      <c r="A1571" s="1">
        <v>38509</v>
      </c>
      <c r="B1571">
        <v>52.41</v>
      </c>
      <c r="C1571">
        <v>54.49</v>
      </c>
      <c r="D1571">
        <v>55.03</v>
      </c>
      <c r="E1571">
        <v>53.67</v>
      </c>
      <c r="F1571">
        <v>54.17</v>
      </c>
      <c r="G1571">
        <f t="shared" si="49"/>
        <v>-9.273063481070036E-3</v>
      </c>
      <c r="H1571">
        <f t="shared" si="50"/>
        <v>0.31213082967742606</v>
      </c>
    </row>
    <row r="1572" spans="1:8" x14ac:dyDescent="0.25">
      <c r="A1572" s="1">
        <v>38510</v>
      </c>
      <c r="B1572">
        <v>51.86</v>
      </c>
      <c r="C1572">
        <v>53.76</v>
      </c>
      <c r="D1572">
        <v>54.49</v>
      </c>
      <c r="E1572">
        <v>53.13</v>
      </c>
      <c r="F1572">
        <v>53.67</v>
      </c>
      <c r="G1572">
        <f t="shared" si="49"/>
        <v>-1.0112445725885658E-2</v>
      </c>
      <c r="H1572">
        <f t="shared" si="50"/>
        <v>0.31313025937655398</v>
      </c>
    </row>
    <row r="1573" spans="1:8" x14ac:dyDescent="0.25">
      <c r="A1573" s="1">
        <v>38511</v>
      </c>
      <c r="B1573">
        <v>50</v>
      </c>
      <c r="C1573">
        <v>52.54</v>
      </c>
      <c r="D1573">
        <v>53.76</v>
      </c>
      <c r="E1573">
        <v>52.11</v>
      </c>
      <c r="F1573">
        <v>53.13</v>
      </c>
      <c r="G1573">
        <f t="shared" si="49"/>
        <v>-1.9384871541728622E-2</v>
      </c>
      <c r="H1573">
        <f t="shared" si="50"/>
        <v>0.32096323511337488</v>
      </c>
    </row>
    <row r="1574" spans="1:8" x14ac:dyDescent="0.25">
      <c r="A1574" s="1">
        <v>38512</v>
      </c>
      <c r="B1574">
        <v>52.39</v>
      </c>
      <c r="C1574">
        <v>54.28</v>
      </c>
      <c r="D1574">
        <v>52.54</v>
      </c>
      <c r="E1574">
        <v>53.82</v>
      </c>
      <c r="F1574">
        <v>52.11</v>
      </c>
      <c r="G1574">
        <f t="shared" si="49"/>
        <v>3.2288276377636461E-2</v>
      </c>
      <c r="H1574">
        <f t="shared" si="50"/>
        <v>0.32504185759262982</v>
      </c>
    </row>
    <row r="1575" spans="1:8" x14ac:dyDescent="0.25">
      <c r="A1575" s="1">
        <v>38513</v>
      </c>
      <c r="B1575">
        <v>51.58</v>
      </c>
      <c r="C1575">
        <v>53.54</v>
      </c>
      <c r="D1575">
        <v>54.28</v>
      </c>
      <c r="E1575">
        <v>52.67</v>
      </c>
      <c r="F1575">
        <v>53.82</v>
      </c>
      <c r="G1575">
        <f t="shared" si="49"/>
        <v>-2.1599111803461701E-2</v>
      </c>
      <c r="H1575">
        <f t="shared" si="50"/>
        <v>0.31274196128860127</v>
      </c>
    </row>
    <row r="1576" spans="1:8" x14ac:dyDescent="0.25">
      <c r="A1576" s="1">
        <v>38516</v>
      </c>
      <c r="B1576">
        <v>53.54</v>
      </c>
      <c r="C1576">
        <v>55.62</v>
      </c>
      <c r="D1576">
        <v>53.54</v>
      </c>
      <c r="E1576">
        <v>54.78</v>
      </c>
      <c r="F1576">
        <v>52.67</v>
      </c>
      <c r="G1576">
        <f t="shared" si="49"/>
        <v>3.9279130339634184E-2</v>
      </c>
      <c r="H1576">
        <f t="shared" si="50"/>
        <v>0.33816271585071939</v>
      </c>
    </row>
    <row r="1577" spans="1:8" x14ac:dyDescent="0.25">
      <c r="A1577" s="1">
        <v>38517</v>
      </c>
      <c r="B1577">
        <v>52.94</v>
      </c>
      <c r="C1577">
        <v>55</v>
      </c>
      <c r="D1577">
        <v>55.62</v>
      </c>
      <c r="E1577">
        <v>53.73</v>
      </c>
      <c r="F1577">
        <v>54.78</v>
      </c>
      <c r="G1577">
        <f t="shared" si="49"/>
        <v>-1.9353659094202037E-2</v>
      </c>
      <c r="H1577">
        <f t="shared" si="50"/>
        <v>0.343581837335313</v>
      </c>
    </row>
    <row r="1578" spans="1:8" x14ac:dyDescent="0.25">
      <c r="A1578" s="1">
        <v>38518</v>
      </c>
      <c r="B1578">
        <v>53.19</v>
      </c>
      <c r="C1578">
        <v>55.57</v>
      </c>
      <c r="D1578">
        <v>55</v>
      </c>
      <c r="E1578">
        <v>54.5</v>
      </c>
      <c r="F1578">
        <v>53.73</v>
      </c>
      <c r="G1578">
        <f t="shared" si="49"/>
        <v>1.4229196928468371E-2</v>
      </c>
      <c r="H1578">
        <f t="shared" si="50"/>
        <v>0.34531163357336636</v>
      </c>
    </row>
    <row r="1579" spans="1:8" x14ac:dyDescent="0.25">
      <c r="A1579" s="1">
        <v>38519</v>
      </c>
      <c r="B1579">
        <v>54.65</v>
      </c>
      <c r="C1579">
        <v>56.58</v>
      </c>
      <c r="D1579">
        <v>55.57</v>
      </c>
      <c r="E1579">
        <v>56.22</v>
      </c>
      <c r="F1579">
        <v>55.24</v>
      </c>
      <c r="G1579">
        <f t="shared" si="49"/>
        <v>1.7585236937294326E-2</v>
      </c>
      <c r="H1579">
        <f t="shared" si="50"/>
        <v>0.3297359722206516</v>
      </c>
    </row>
    <row r="1580" spans="1:8" x14ac:dyDescent="0.25">
      <c r="A1580" s="1">
        <v>38520</v>
      </c>
      <c r="B1580">
        <v>56.88</v>
      </c>
      <c r="C1580">
        <v>58.47</v>
      </c>
      <c r="D1580">
        <v>56.58</v>
      </c>
      <c r="E1580">
        <v>57.76</v>
      </c>
      <c r="F1580">
        <v>56.22</v>
      </c>
      <c r="G1580">
        <f t="shared" si="49"/>
        <v>2.7023929106185049E-2</v>
      </c>
      <c r="H1580">
        <f t="shared" si="50"/>
        <v>0.33340679604402662</v>
      </c>
    </row>
    <row r="1581" spans="1:8" x14ac:dyDescent="0.25">
      <c r="A1581" s="1">
        <v>38523</v>
      </c>
      <c r="B1581">
        <v>57.23</v>
      </c>
      <c r="C1581">
        <v>59.37</v>
      </c>
      <c r="D1581">
        <v>58.47</v>
      </c>
      <c r="E1581">
        <v>58.32</v>
      </c>
      <c r="F1581">
        <v>57.76</v>
      </c>
      <c r="G1581">
        <f t="shared" si="49"/>
        <v>9.6485931158319365E-3</v>
      </c>
      <c r="H1581">
        <f t="shared" si="50"/>
        <v>0.33276277976210039</v>
      </c>
    </row>
    <row r="1582" spans="1:8" x14ac:dyDescent="0.25">
      <c r="A1582" s="1">
        <v>38524</v>
      </c>
      <c r="B1582">
        <v>56.53</v>
      </c>
      <c r="C1582">
        <v>58.9</v>
      </c>
      <c r="D1582">
        <v>59.37</v>
      </c>
      <c r="E1582">
        <v>57.5</v>
      </c>
      <c r="F1582">
        <v>58.32</v>
      </c>
      <c r="G1582">
        <f t="shared" si="49"/>
        <v>-1.4160139897097954E-2</v>
      </c>
      <c r="H1582">
        <f t="shared" si="50"/>
        <v>0.34280380160278306</v>
      </c>
    </row>
    <row r="1583" spans="1:8" x14ac:dyDescent="0.25">
      <c r="A1583" s="1">
        <v>38525</v>
      </c>
      <c r="B1583">
        <v>56.13</v>
      </c>
      <c r="C1583">
        <v>58.09</v>
      </c>
      <c r="D1583">
        <v>59.04</v>
      </c>
      <c r="E1583">
        <v>56.58</v>
      </c>
      <c r="F1583">
        <v>57.5</v>
      </c>
      <c r="G1583">
        <f t="shared" si="49"/>
        <v>-1.6129381929883644E-2</v>
      </c>
      <c r="H1583">
        <f t="shared" si="50"/>
        <v>0.35322581264911906</v>
      </c>
    </row>
    <row r="1584" spans="1:8" x14ac:dyDescent="0.25">
      <c r="A1584" s="1">
        <v>38526</v>
      </c>
      <c r="B1584">
        <v>57.1</v>
      </c>
      <c r="C1584">
        <v>59.42</v>
      </c>
      <c r="D1584">
        <v>58.09</v>
      </c>
      <c r="E1584">
        <v>57.96</v>
      </c>
      <c r="F1584">
        <v>56.58</v>
      </c>
      <c r="G1584">
        <f t="shared" si="49"/>
        <v>2.4097551579060524E-2</v>
      </c>
      <c r="H1584">
        <f t="shared" si="50"/>
        <v>0.35242359045016836</v>
      </c>
    </row>
    <row r="1585" spans="1:8" x14ac:dyDescent="0.25">
      <c r="A1585" s="1">
        <v>38527</v>
      </c>
      <c r="B1585">
        <v>57.74</v>
      </c>
      <c r="C1585">
        <v>59.84</v>
      </c>
      <c r="D1585">
        <v>59.42</v>
      </c>
      <c r="E1585">
        <v>58.36</v>
      </c>
      <c r="F1585">
        <v>57.96</v>
      </c>
      <c r="G1585">
        <f t="shared" si="49"/>
        <v>6.8776062021033294E-3</v>
      </c>
      <c r="H1585">
        <f t="shared" si="50"/>
        <v>0.35195806979494282</v>
      </c>
    </row>
    <row r="1586" spans="1:8" x14ac:dyDescent="0.25">
      <c r="A1586" s="1">
        <v>38530</v>
      </c>
      <c r="B1586">
        <v>58.47</v>
      </c>
      <c r="C1586">
        <v>60.54</v>
      </c>
      <c r="D1586">
        <v>59.84</v>
      </c>
      <c r="E1586">
        <v>59.3</v>
      </c>
      <c r="F1586">
        <v>58.36</v>
      </c>
      <c r="G1586">
        <f t="shared" si="49"/>
        <v>1.5978582349094786E-2</v>
      </c>
      <c r="H1586">
        <f t="shared" si="50"/>
        <v>0.35321014495532094</v>
      </c>
    </row>
    <row r="1587" spans="1:8" x14ac:dyDescent="0.25">
      <c r="A1587" s="1">
        <v>38531</v>
      </c>
      <c r="B1587">
        <v>56.56</v>
      </c>
      <c r="C1587">
        <v>58.2</v>
      </c>
      <c r="D1587">
        <v>60.54</v>
      </c>
      <c r="E1587">
        <v>57.18</v>
      </c>
      <c r="F1587">
        <v>59.3</v>
      </c>
      <c r="G1587">
        <f t="shared" si="49"/>
        <v>-3.6405119109513995E-2</v>
      </c>
      <c r="H1587">
        <f t="shared" si="50"/>
        <v>0.38529173580530274</v>
      </c>
    </row>
    <row r="1588" spans="1:8" x14ac:dyDescent="0.25">
      <c r="A1588" s="1">
        <v>38532</v>
      </c>
      <c r="B1588">
        <v>55.17</v>
      </c>
      <c r="C1588">
        <v>57.26</v>
      </c>
      <c r="D1588">
        <v>58.2</v>
      </c>
      <c r="E1588">
        <v>56.15</v>
      </c>
      <c r="F1588">
        <v>57.18</v>
      </c>
      <c r="G1588">
        <f t="shared" si="49"/>
        <v>-1.8177505709713538E-2</v>
      </c>
      <c r="H1588">
        <f t="shared" si="50"/>
        <v>0.3572624730053357</v>
      </c>
    </row>
    <row r="1589" spans="1:8" x14ac:dyDescent="0.25">
      <c r="A1589" s="1">
        <v>38533</v>
      </c>
      <c r="B1589">
        <v>54.85</v>
      </c>
      <c r="C1589">
        <v>56.5</v>
      </c>
      <c r="D1589">
        <v>57.26</v>
      </c>
      <c r="E1589">
        <v>55.58</v>
      </c>
      <c r="F1589">
        <v>56.15</v>
      </c>
      <c r="G1589">
        <f t="shared" si="49"/>
        <v>-1.0203256870094555E-2</v>
      </c>
      <c r="H1589">
        <f t="shared" si="50"/>
        <v>0.35365169239612831</v>
      </c>
    </row>
    <row r="1590" spans="1:8" x14ac:dyDescent="0.25">
      <c r="A1590" s="1">
        <v>38534</v>
      </c>
      <c r="B1590">
        <v>57.07</v>
      </c>
      <c r="C1590">
        <v>58.75</v>
      </c>
      <c r="D1590">
        <v>56.5</v>
      </c>
      <c r="E1590">
        <v>57.54</v>
      </c>
      <c r="F1590">
        <v>55.58</v>
      </c>
      <c r="G1590">
        <f t="shared" si="49"/>
        <v>3.4656933809044187E-2</v>
      </c>
      <c r="H1590">
        <f t="shared" si="50"/>
        <v>0.35535144082108716</v>
      </c>
    </row>
    <row r="1591" spans="1:8" x14ac:dyDescent="0.25">
      <c r="A1591" s="1">
        <v>38538</v>
      </c>
      <c r="B1591">
        <v>57.76</v>
      </c>
      <c r="C1591">
        <v>59.59</v>
      </c>
      <c r="D1591">
        <v>58.75</v>
      </c>
      <c r="E1591">
        <v>58.29</v>
      </c>
      <c r="F1591">
        <v>57.94</v>
      </c>
      <c r="G1591">
        <f t="shared" si="49"/>
        <v>6.0225597162541587E-3</v>
      </c>
      <c r="H1591">
        <f t="shared" si="50"/>
        <v>0.3528587542091679</v>
      </c>
    </row>
    <row r="1592" spans="1:8" x14ac:dyDescent="0.25">
      <c r="A1592" s="1">
        <v>38539</v>
      </c>
      <c r="B1592">
        <v>58.81</v>
      </c>
      <c r="C1592">
        <v>61.28</v>
      </c>
      <c r="D1592">
        <v>59.59</v>
      </c>
      <c r="E1592">
        <v>59.85</v>
      </c>
      <c r="F1592">
        <v>58.29</v>
      </c>
      <c r="G1592">
        <f t="shared" si="49"/>
        <v>2.6410879946523767E-2</v>
      </c>
      <c r="H1592">
        <f t="shared" si="50"/>
        <v>0.35848103922603025</v>
      </c>
    </row>
    <row r="1593" spans="1:8" x14ac:dyDescent="0.25">
      <c r="A1593" s="1">
        <v>38540</v>
      </c>
      <c r="B1593">
        <v>58.18</v>
      </c>
      <c r="C1593">
        <v>60.73</v>
      </c>
      <c r="D1593">
        <v>61.28</v>
      </c>
      <c r="E1593">
        <v>59.28</v>
      </c>
      <c r="F1593">
        <v>59.85</v>
      </c>
      <c r="G1593">
        <f t="shared" si="49"/>
        <v>-9.5694510161506725E-3</v>
      </c>
      <c r="H1593">
        <f t="shared" si="50"/>
        <v>0.35127008093776946</v>
      </c>
    </row>
    <row r="1594" spans="1:8" x14ac:dyDescent="0.25">
      <c r="A1594" s="1">
        <v>38541</v>
      </c>
      <c r="B1594">
        <v>57.45</v>
      </c>
      <c r="C1594">
        <v>59.63</v>
      </c>
      <c r="D1594">
        <v>60.73</v>
      </c>
      <c r="E1594">
        <v>58.2</v>
      </c>
      <c r="F1594">
        <v>59.28</v>
      </c>
      <c r="G1594">
        <f t="shared" si="49"/>
        <v>-1.8386626250439315E-2</v>
      </c>
      <c r="H1594">
        <f t="shared" si="50"/>
        <v>0.34588543077636003</v>
      </c>
    </row>
    <row r="1595" spans="1:8" x14ac:dyDescent="0.25">
      <c r="A1595" s="1">
        <v>38544</v>
      </c>
      <c r="B1595">
        <v>57.2</v>
      </c>
      <c r="C1595">
        <v>58.92</v>
      </c>
      <c r="D1595">
        <v>59.63</v>
      </c>
      <c r="E1595">
        <v>57.44</v>
      </c>
      <c r="F1595">
        <v>58.2</v>
      </c>
      <c r="G1595">
        <f t="shared" si="49"/>
        <v>-1.3144429997423462E-2</v>
      </c>
      <c r="H1595">
        <f t="shared" si="50"/>
        <v>0.33918269070645951</v>
      </c>
    </row>
    <row r="1596" spans="1:8" x14ac:dyDescent="0.25">
      <c r="A1596" s="1">
        <v>38545</v>
      </c>
      <c r="B1596">
        <v>58.46</v>
      </c>
      <c r="C1596">
        <v>60.62</v>
      </c>
      <c r="D1596">
        <v>58.92</v>
      </c>
      <c r="E1596">
        <v>58.82</v>
      </c>
      <c r="F1596">
        <v>57.44</v>
      </c>
      <c r="G1596">
        <f t="shared" si="49"/>
        <v>2.3741008385880197E-2</v>
      </c>
      <c r="H1596">
        <f t="shared" si="50"/>
        <v>0.32134600189752743</v>
      </c>
    </row>
    <row r="1597" spans="1:8" x14ac:dyDescent="0.25">
      <c r="A1597" s="1">
        <v>38546</v>
      </c>
      <c r="B1597">
        <v>57.71</v>
      </c>
      <c r="C1597">
        <v>60.01</v>
      </c>
      <c r="D1597">
        <v>60.62</v>
      </c>
      <c r="E1597">
        <v>58.27</v>
      </c>
      <c r="F1597">
        <v>58.82</v>
      </c>
      <c r="G1597">
        <f t="shared" si="49"/>
        <v>-9.3945519708660656E-3</v>
      </c>
      <c r="H1597">
        <f t="shared" si="50"/>
        <v>0.31421313805451712</v>
      </c>
    </row>
    <row r="1598" spans="1:8" x14ac:dyDescent="0.25">
      <c r="A1598" s="1">
        <v>38547</v>
      </c>
      <c r="B1598">
        <v>56.35</v>
      </c>
      <c r="C1598">
        <v>57.8</v>
      </c>
      <c r="D1598">
        <v>60.01</v>
      </c>
      <c r="E1598">
        <v>57.31</v>
      </c>
      <c r="F1598">
        <v>58.27</v>
      </c>
      <c r="G1598">
        <f t="shared" si="49"/>
        <v>-1.6612252591336765E-2</v>
      </c>
      <c r="H1598">
        <f t="shared" si="50"/>
        <v>0.31867998765331274</v>
      </c>
    </row>
    <row r="1599" spans="1:8" x14ac:dyDescent="0.25">
      <c r="A1599" s="1">
        <v>38548</v>
      </c>
      <c r="B1599">
        <v>56.83</v>
      </c>
      <c r="C1599">
        <v>58.09</v>
      </c>
      <c r="D1599">
        <v>57.8</v>
      </c>
      <c r="E1599">
        <v>114.92</v>
      </c>
      <c r="F1599">
        <v>114.27000000000001</v>
      </c>
      <c r="G1599">
        <f t="shared" si="49"/>
        <v>5.6721649524663744E-3</v>
      </c>
      <c r="H1599">
        <f t="shared" si="50"/>
        <v>0.31346425472817124</v>
      </c>
    </row>
    <row r="1600" spans="1:8" x14ac:dyDescent="0.25">
      <c r="A1600" s="1">
        <v>38551</v>
      </c>
      <c r="B1600">
        <v>56.51</v>
      </c>
      <c r="C1600">
        <v>57.32</v>
      </c>
      <c r="D1600">
        <v>58.09</v>
      </c>
      <c r="E1600">
        <v>56.99</v>
      </c>
      <c r="F1600">
        <v>57.61</v>
      </c>
      <c r="G1600">
        <f t="shared" si="49"/>
        <v>-1.0820349897383478E-2</v>
      </c>
      <c r="H1600">
        <f t="shared" si="50"/>
        <v>0.30012957243052096</v>
      </c>
    </row>
    <row r="1601" spans="1:8" x14ac:dyDescent="0.25">
      <c r="A1601" s="1">
        <v>38552</v>
      </c>
      <c r="B1601">
        <v>57.2</v>
      </c>
      <c r="C1601">
        <v>57.46</v>
      </c>
      <c r="D1601">
        <v>57.32</v>
      </c>
      <c r="E1601">
        <v>57.36</v>
      </c>
      <c r="F1601">
        <v>56.99</v>
      </c>
      <c r="G1601">
        <f t="shared" si="49"/>
        <v>6.471382444456642E-3</v>
      </c>
      <c r="H1601">
        <f t="shared" si="50"/>
        <v>0.29884431758814456</v>
      </c>
    </row>
    <row r="1602" spans="1:8" x14ac:dyDescent="0.25">
      <c r="A1602" s="1">
        <v>38553</v>
      </c>
      <c r="B1602">
        <v>56.57</v>
      </c>
      <c r="C1602">
        <v>56.72</v>
      </c>
      <c r="D1602">
        <v>57.46</v>
      </c>
      <c r="E1602">
        <v>56.65</v>
      </c>
      <c r="F1602">
        <v>57.36</v>
      </c>
      <c r="G1602">
        <f t="shared" si="49"/>
        <v>-1.245520881734965E-2</v>
      </c>
      <c r="H1602">
        <f t="shared" si="50"/>
        <v>0.29792000492246201</v>
      </c>
    </row>
    <row r="1603" spans="1:8" x14ac:dyDescent="0.25">
      <c r="A1603" s="1">
        <v>38554</v>
      </c>
      <c r="B1603">
        <v>55.83</v>
      </c>
      <c r="C1603">
        <v>57.05</v>
      </c>
      <c r="D1603">
        <v>56.72</v>
      </c>
      <c r="E1603">
        <v>55.72</v>
      </c>
      <c r="F1603">
        <v>56.65</v>
      </c>
      <c r="G1603">
        <f t="shared" si="49"/>
        <v>-1.6552838562410396E-2</v>
      </c>
      <c r="H1603">
        <f t="shared" si="50"/>
        <v>0.298207585493171</v>
      </c>
    </row>
    <row r="1604" spans="1:8" x14ac:dyDescent="0.25">
      <c r="A1604" s="1">
        <v>38555</v>
      </c>
      <c r="B1604">
        <v>57.58</v>
      </c>
      <c r="C1604">
        <v>58.65</v>
      </c>
      <c r="D1604">
        <v>57.13</v>
      </c>
      <c r="E1604">
        <v>57.58</v>
      </c>
      <c r="F1604">
        <v>55.72</v>
      </c>
      <c r="G1604">
        <f t="shared" si="49"/>
        <v>3.2836136272424869E-2</v>
      </c>
      <c r="H1604">
        <f t="shared" si="50"/>
        <v>0.30940004915286051</v>
      </c>
    </row>
    <row r="1605" spans="1:8" x14ac:dyDescent="0.25">
      <c r="A1605" s="1">
        <v>38558</v>
      </c>
      <c r="B1605">
        <v>57.85</v>
      </c>
      <c r="C1605">
        <v>59</v>
      </c>
      <c r="D1605">
        <v>58.65</v>
      </c>
      <c r="E1605">
        <v>57.86</v>
      </c>
      <c r="F1605">
        <v>57.58</v>
      </c>
      <c r="G1605">
        <f t="shared" si="49"/>
        <v>4.8510143639593087E-3</v>
      </c>
      <c r="H1605">
        <f t="shared" si="50"/>
        <v>0.30882895643840441</v>
      </c>
    </row>
    <row r="1606" spans="1:8" x14ac:dyDescent="0.25">
      <c r="A1606" s="1">
        <v>38559</v>
      </c>
      <c r="B1606">
        <v>58.14</v>
      </c>
      <c r="C1606">
        <v>59.2</v>
      </c>
      <c r="D1606">
        <v>59</v>
      </c>
      <c r="E1606">
        <v>58.03</v>
      </c>
      <c r="F1606">
        <v>57.86</v>
      </c>
      <c r="G1606">
        <f t="shared" si="49"/>
        <v>2.933818654527865E-3</v>
      </c>
      <c r="H1606">
        <f t="shared" si="50"/>
        <v>0.30286866897308867</v>
      </c>
    </row>
    <row r="1607" spans="1:8" x14ac:dyDescent="0.25">
      <c r="A1607" s="1">
        <v>38560</v>
      </c>
      <c r="B1607">
        <v>57.92</v>
      </c>
      <c r="C1607">
        <v>59.11</v>
      </c>
      <c r="D1607">
        <v>59.2</v>
      </c>
      <c r="E1607">
        <v>58.01</v>
      </c>
      <c r="F1607">
        <v>58.03</v>
      </c>
      <c r="G1607">
        <f t="shared" si="49"/>
        <v>-3.4470872454401712E-4</v>
      </c>
      <c r="H1607">
        <f t="shared" si="50"/>
        <v>0.27319544583138489</v>
      </c>
    </row>
    <row r="1608" spans="1:8" x14ac:dyDescent="0.25">
      <c r="A1608" s="1">
        <v>38561</v>
      </c>
      <c r="B1608">
        <v>58.87</v>
      </c>
      <c r="C1608">
        <v>59.94</v>
      </c>
      <c r="D1608">
        <v>59.11</v>
      </c>
      <c r="E1608">
        <v>58.76</v>
      </c>
      <c r="F1608">
        <v>58.01</v>
      </c>
      <c r="G1608">
        <f t="shared" si="49"/>
        <v>1.2845941827703704E-2</v>
      </c>
      <c r="H1608">
        <f t="shared" si="50"/>
        <v>0.26735225987579281</v>
      </c>
    </row>
    <row r="1609" spans="1:8" x14ac:dyDescent="0.25">
      <c r="A1609" s="1">
        <v>38562</v>
      </c>
      <c r="B1609">
        <v>59.7</v>
      </c>
      <c r="C1609">
        <v>60.57</v>
      </c>
      <c r="D1609">
        <v>59.94</v>
      </c>
      <c r="E1609">
        <v>59.37</v>
      </c>
      <c r="F1609">
        <v>58.76</v>
      </c>
      <c r="G1609">
        <f t="shared" si="49"/>
        <v>1.0327696976907413E-2</v>
      </c>
      <c r="H1609">
        <f t="shared" si="50"/>
        <v>0.26489758543310554</v>
      </c>
    </row>
    <row r="1610" spans="1:8" x14ac:dyDescent="0.25">
      <c r="A1610" s="1">
        <v>38565</v>
      </c>
      <c r="B1610">
        <v>60.52</v>
      </c>
      <c r="C1610">
        <v>61.57</v>
      </c>
      <c r="D1610">
        <v>60.57</v>
      </c>
      <c r="E1610">
        <v>60.44</v>
      </c>
      <c r="F1610">
        <v>59.37</v>
      </c>
      <c r="G1610">
        <f t="shared" si="49"/>
        <v>1.7862089121954861E-2</v>
      </c>
      <c r="H1610">
        <f t="shared" si="50"/>
        <v>0.24415171318979689</v>
      </c>
    </row>
    <row r="1611" spans="1:8" x14ac:dyDescent="0.25">
      <c r="A1611" s="1">
        <v>38566</v>
      </c>
      <c r="B1611">
        <v>60.7</v>
      </c>
      <c r="C1611">
        <v>61.89</v>
      </c>
      <c r="D1611">
        <v>61.57</v>
      </c>
      <c r="E1611">
        <v>60.62</v>
      </c>
      <c r="F1611">
        <v>60.44</v>
      </c>
      <c r="G1611">
        <f t="shared" si="49"/>
        <v>2.9737342251182947E-3</v>
      </c>
      <c r="H1611">
        <f t="shared" si="50"/>
        <v>0.24374731634179739</v>
      </c>
    </row>
    <row r="1612" spans="1:8" x14ac:dyDescent="0.25">
      <c r="A1612" s="1">
        <v>38567</v>
      </c>
      <c r="B1612">
        <v>60.15</v>
      </c>
      <c r="C1612">
        <v>60.86</v>
      </c>
      <c r="D1612">
        <v>61.89</v>
      </c>
      <c r="E1612">
        <v>59.65</v>
      </c>
      <c r="F1612">
        <v>60.62</v>
      </c>
      <c r="G1612">
        <f t="shared" si="49"/>
        <v>-1.6130723085731945E-2</v>
      </c>
      <c r="H1612">
        <f t="shared" si="50"/>
        <v>0.23377143416688861</v>
      </c>
    </row>
    <row r="1613" spans="1:8" x14ac:dyDescent="0.25">
      <c r="A1613" s="1">
        <v>38568</v>
      </c>
      <c r="B1613">
        <v>60.21</v>
      </c>
      <c r="C1613">
        <v>61.38</v>
      </c>
      <c r="D1613">
        <v>60.86</v>
      </c>
      <c r="E1613">
        <v>60.12</v>
      </c>
      <c r="F1613">
        <v>59.65</v>
      </c>
      <c r="G1613">
        <f t="shared" si="49"/>
        <v>7.8484163408485772E-3</v>
      </c>
      <c r="H1613">
        <f t="shared" si="50"/>
        <v>0.23263106529539487</v>
      </c>
    </row>
    <row r="1614" spans="1:8" x14ac:dyDescent="0.25">
      <c r="A1614" s="1">
        <v>38569</v>
      </c>
      <c r="B1614">
        <v>60.99</v>
      </c>
      <c r="C1614">
        <v>62.31</v>
      </c>
      <c r="D1614">
        <v>61.38</v>
      </c>
      <c r="E1614">
        <v>61.07</v>
      </c>
      <c r="F1614">
        <v>60.12</v>
      </c>
      <c r="G1614">
        <f t="shared" si="49"/>
        <v>1.5678182350269673E-2</v>
      </c>
      <c r="H1614">
        <f t="shared" si="50"/>
        <v>0.22686533862614522</v>
      </c>
    </row>
    <row r="1615" spans="1:8" x14ac:dyDescent="0.25">
      <c r="A1615" s="1">
        <v>38572</v>
      </c>
      <c r="B1615">
        <v>62.9</v>
      </c>
      <c r="C1615">
        <v>63.94</v>
      </c>
      <c r="D1615">
        <v>62.31</v>
      </c>
      <c r="E1615">
        <v>62.7</v>
      </c>
      <c r="F1615">
        <v>61.07</v>
      </c>
      <c r="G1615">
        <f t="shared" si="49"/>
        <v>2.6340700403831647E-2</v>
      </c>
      <c r="H1615">
        <f t="shared" si="50"/>
        <v>0.23409476410958246</v>
      </c>
    </row>
    <row r="1616" spans="1:8" x14ac:dyDescent="0.25">
      <c r="A1616" s="1">
        <v>38573</v>
      </c>
      <c r="B1616">
        <v>62.42</v>
      </c>
      <c r="C1616">
        <v>63.07</v>
      </c>
      <c r="D1616">
        <v>63.94</v>
      </c>
      <c r="E1616">
        <v>61.98</v>
      </c>
      <c r="F1616">
        <v>62.7</v>
      </c>
      <c r="G1616">
        <f t="shared" si="49"/>
        <v>-1.1549695279272959E-2</v>
      </c>
      <c r="H1616">
        <f t="shared" si="50"/>
        <v>0.22888956772891508</v>
      </c>
    </row>
    <row r="1617" spans="1:8" x14ac:dyDescent="0.25">
      <c r="A1617" s="1">
        <v>38574</v>
      </c>
      <c r="B1617">
        <v>64.28</v>
      </c>
      <c r="C1617">
        <v>64.900000000000006</v>
      </c>
      <c r="D1617">
        <v>63.07</v>
      </c>
      <c r="E1617">
        <v>63.99</v>
      </c>
      <c r="F1617">
        <v>61.98</v>
      </c>
      <c r="G1617">
        <f t="shared" si="49"/>
        <v>3.1915068791766886E-2</v>
      </c>
      <c r="H1617">
        <f t="shared" si="50"/>
        <v>0.24638551045455617</v>
      </c>
    </row>
    <row r="1618" spans="1:8" x14ac:dyDescent="0.25">
      <c r="A1618" s="1">
        <v>38575</v>
      </c>
      <c r="B1618">
        <v>65.53</v>
      </c>
      <c r="C1618">
        <v>65.8</v>
      </c>
      <c r="D1618">
        <v>64.900000000000006</v>
      </c>
      <c r="E1618">
        <v>65.38</v>
      </c>
      <c r="F1618">
        <v>63.99</v>
      </c>
      <c r="G1618">
        <f t="shared" si="49"/>
        <v>2.1489580144695656E-2</v>
      </c>
      <c r="H1618">
        <f t="shared" si="50"/>
        <v>0.23969348807337371</v>
      </c>
    </row>
    <row r="1619" spans="1:8" x14ac:dyDescent="0.25">
      <c r="A1619" s="1">
        <v>38576</v>
      </c>
      <c r="B1619">
        <v>66.36</v>
      </c>
      <c r="C1619">
        <v>66.86</v>
      </c>
      <c r="D1619">
        <v>65.8</v>
      </c>
      <c r="E1619">
        <v>66.45</v>
      </c>
      <c r="F1619">
        <v>65.38</v>
      </c>
      <c r="G1619">
        <f t="shared" si="49"/>
        <v>1.6233383863189805E-2</v>
      </c>
      <c r="H1619">
        <f t="shared" si="50"/>
        <v>0.24206556072670887</v>
      </c>
    </row>
    <row r="1620" spans="1:8" x14ac:dyDescent="0.25">
      <c r="A1620" s="1">
        <v>38579</v>
      </c>
      <c r="B1620">
        <v>66.790000000000006</v>
      </c>
      <c r="C1620">
        <v>66.27</v>
      </c>
      <c r="D1620">
        <v>66.86</v>
      </c>
      <c r="E1620">
        <v>65.58</v>
      </c>
      <c r="F1620">
        <v>66.45</v>
      </c>
      <c r="G1620">
        <f t="shared" si="49"/>
        <v>-1.3179013742752193E-2</v>
      </c>
      <c r="H1620">
        <f t="shared" si="50"/>
        <v>0.24451872579103937</v>
      </c>
    </row>
    <row r="1621" spans="1:8" x14ac:dyDescent="0.25">
      <c r="A1621" s="1">
        <v>38580</v>
      </c>
      <c r="B1621">
        <v>66.510000000000005</v>
      </c>
      <c r="C1621">
        <v>66.08</v>
      </c>
      <c r="D1621">
        <v>66.27</v>
      </c>
      <c r="E1621">
        <v>65.41</v>
      </c>
      <c r="F1621">
        <v>65.58</v>
      </c>
      <c r="G1621">
        <f t="shared" ref="G1621:G1684" si="51">LN(E1621/F1621)</f>
        <v>-2.5956194433808411E-3</v>
      </c>
      <c r="H1621">
        <f t="shared" ref="H1621:H1684" si="52">STDEV(G1602:G1621)*SQRT(252)</f>
        <v>0.24689501717208573</v>
      </c>
    </row>
    <row r="1622" spans="1:8" x14ac:dyDescent="0.25">
      <c r="A1622" s="1">
        <v>38581</v>
      </c>
      <c r="B1622">
        <v>62.99</v>
      </c>
      <c r="C1622">
        <v>63.25</v>
      </c>
      <c r="D1622">
        <v>66.08</v>
      </c>
      <c r="E1622">
        <v>62.56</v>
      </c>
      <c r="F1622">
        <v>65.08</v>
      </c>
      <c r="G1622">
        <f t="shared" si="51"/>
        <v>-3.9491186113781301E-2</v>
      </c>
      <c r="H1622">
        <f t="shared" si="52"/>
        <v>0.28949727601283259</v>
      </c>
    </row>
    <row r="1623" spans="1:8" x14ac:dyDescent="0.25">
      <c r="A1623" s="1">
        <v>38582</v>
      </c>
      <c r="B1623">
        <v>62.74</v>
      </c>
      <c r="C1623">
        <v>63.27</v>
      </c>
      <c r="D1623">
        <v>63.25</v>
      </c>
      <c r="E1623">
        <v>62.4</v>
      </c>
      <c r="F1623">
        <v>62.56</v>
      </c>
      <c r="G1623">
        <f t="shared" si="51"/>
        <v>-2.5608208616737039E-3</v>
      </c>
      <c r="H1623">
        <f t="shared" si="52"/>
        <v>0.27963606283410053</v>
      </c>
    </row>
    <row r="1624" spans="1:8" x14ac:dyDescent="0.25">
      <c r="A1624" s="1">
        <v>38583</v>
      </c>
      <c r="B1624">
        <v>64.540000000000006</v>
      </c>
      <c r="C1624">
        <v>65.349999999999994</v>
      </c>
      <c r="D1624">
        <v>63.27</v>
      </c>
      <c r="E1624">
        <v>64.36</v>
      </c>
      <c r="F1624">
        <v>62.4</v>
      </c>
      <c r="G1624">
        <f t="shared" si="51"/>
        <v>3.0927046748800587E-2</v>
      </c>
      <c r="H1624">
        <f t="shared" si="52"/>
        <v>0.27727043314475835</v>
      </c>
    </row>
    <row r="1625" spans="1:8" x14ac:dyDescent="0.25">
      <c r="A1625" s="1">
        <v>38586</v>
      </c>
      <c r="B1625">
        <v>64.569999999999993</v>
      </c>
      <c r="C1625">
        <v>65.45</v>
      </c>
      <c r="D1625">
        <v>65.349999999999994</v>
      </c>
      <c r="E1625">
        <v>64.5</v>
      </c>
      <c r="F1625">
        <v>64.36</v>
      </c>
      <c r="G1625">
        <f t="shared" si="51"/>
        <v>2.1729016775444217E-3</v>
      </c>
      <c r="H1625">
        <f t="shared" si="52"/>
        <v>0.27755722288412993</v>
      </c>
    </row>
    <row r="1626" spans="1:8" x14ac:dyDescent="0.25">
      <c r="A1626" s="1">
        <v>38587</v>
      </c>
      <c r="B1626">
        <v>65.239999999999995</v>
      </c>
      <c r="C1626">
        <v>65.709999999999994</v>
      </c>
      <c r="D1626">
        <v>65.650000000000006</v>
      </c>
      <c r="E1626">
        <v>64.650000000000006</v>
      </c>
      <c r="F1626">
        <v>64.5</v>
      </c>
      <c r="G1626">
        <f t="shared" si="51"/>
        <v>2.3228814161397287E-3</v>
      </c>
      <c r="H1626">
        <f t="shared" si="52"/>
        <v>0.27764599342351898</v>
      </c>
    </row>
    <row r="1627" spans="1:8" x14ac:dyDescent="0.25">
      <c r="A1627" s="1">
        <v>38588</v>
      </c>
      <c r="B1627">
        <v>67.14</v>
      </c>
      <c r="C1627">
        <v>67.319999999999993</v>
      </c>
      <c r="D1627">
        <v>65.709999999999994</v>
      </c>
      <c r="E1627">
        <v>66.010000000000005</v>
      </c>
      <c r="F1627">
        <v>64.650000000000006</v>
      </c>
      <c r="G1627">
        <f t="shared" si="51"/>
        <v>2.0818140482812938E-2</v>
      </c>
      <c r="H1627">
        <f t="shared" si="52"/>
        <v>0.28171392863535716</v>
      </c>
    </row>
    <row r="1628" spans="1:8" x14ac:dyDescent="0.25">
      <c r="A1628" s="1">
        <v>38589</v>
      </c>
      <c r="B1628">
        <v>66.38</v>
      </c>
      <c r="C1628">
        <v>67.489999999999995</v>
      </c>
      <c r="D1628">
        <v>67.319999999999993</v>
      </c>
      <c r="E1628">
        <v>66.27</v>
      </c>
      <c r="F1628">
        <v>66.010000000000005</v>
      </c>
      <c r="G1628">
        <f t="shared" si="51"/>
        <v>3.9310603994558409E-3</v>
      </c>
      <c r="H1628">
        <f t="shared" si="52"/>
        <v>0.28091578584630444</v>
      </c>
    </row>
    <row r="1629" spans="1:8" x14ac:dyDescent="0.25">
      <c r="A1629" s="1">
        <v>38590</v>
      </c>
      <c r="B1629">
        <v>64.849999999999994</v>
      </c>
      <c r="C1629">
        <v>66.13</v>
      </c>
      <c r="D1629">
        <v>67.489999999999995</v>
      </c>
      <c r="E1629">
        <v>64.87</v>
      </c>
      <c r="F1629">
        <v>66.27</v>
      </c>
      <c r="G1629">
        <f t="shared" si="51"/>
        <v>-2.13520388751713E-2</v>
      </c>
      <c r="H1629">
        <f t="shared" si="52"/>
        <v>0.29689469076755393</v>
      </c>
    </row>
    <row r="1630" spans="1:8" x14ac:dyDescent="0.25">
      <c r="A1630" s="1">
        <v>38594</v>
      </c>
      <c r="B1630">
        <v>67.489999999999995</v>
      </c>
      <c r="C1630">
        <v>69.81</v>
      </c>
      <c r="D1630">
        <v>67.2</v>
      </c>
      <c r="E1630">
        <v>67.569999999999993</v>
      </c>
      <c r="F1630">
        <v>64.87</v>
      </c>
      <c r="G1630">
        <f t="shared" si="51"/>
        <v>4.0778830339118985E-2</v>
      </c>
      <c r="H1630">
        <f t="shared" si="52"/>
        <v>0.32058601437362677</v>
      </c>
    </row>
    <row r="1631" spans="1:8" x14ac:dyDescent="0.25">
      <c r="A1631" s="1">
        <v>38595</v>
      </c>
      <c r="B1631">
        <v>66.680000000000007</v>
      </c>
      <c r="C1631">
        <v>68.94</v>
      </c>
      <c r="D1631">
        <v>69.81</v>
      </c>
      <c r="E1631">
        <v>67.02</v>
      </c>
      <c r="F1631">
        <v>67.569999999999993</v>
      </c>
      <c r="G1631">
        <f t="shared" si="51"/>
        <v>-8.1730152549188209E-3</v>
      </c>
      <c r="H1631">
        <f t="shared" si="52"/>
        <v>0.32432246082727734</v>
      </c>
    </row>
    <row r="1632" spans="1:8" x14ac:dyDescent="0.25">
      <c r="A1632" s="1">
        <v>38596</v>
      </c>
      <c r="B1632">
        <v>67.17</v>
      </c>
      <c r="C1632">
        <v>69.47</v>
      </c>
      <c r="D1632">
        <v>68.94</v>
      </c>
      <c r="E1632">
        <v>67.72</v>
      </c>
      <c r="F1632">
        <v>67.02</v>
      </c>
      <c r="G1632">
        <f t="shared" si="51"/>
        <v>1.0390474955770324E-2</v>
      </c>
      <c r="H1632">
        <f t="shared" si="52"/>
        <v>0.31462852309606559</v>
      </c>
    </row>
    <row r="1633" spans="1:8" x14ac:dyDescent="0.25">
      <c r="A1633" s="1">
        <v>38597</v>
      </c>
      <c r="B1633">
        <v>65.569999999999993</v>
      </c>
      <c r="C1633">
        <v>67.569999999999993</v>
      </c>
      <c r="D1633">
        <v>69.47</v>
      </c>
      <c r="E1633">
        <v>66.06</v>
      </c>
      <c r="F1633">
        <v>67.72</v>
      </c>
      <c r="G1633">
        <f t="shared" si="51"/>
        <v>-2.4818137302290957E-2</v>
      </c>
      <c r="H1633">
        <f t="shared" si="52"/>
        <v>0.33369516291923734</v>
      </c>
    </row>
    <row r="1634" spans="1:8" x14ac:dyDescent="0.25">
      <c r="A1634" s="1">
        <v>38601</v>
      </c>
      <c r="B1634">
        <v>64.12</v>
      </c>
      <c r="C1634">
        <v>65.959999999999994</v>
      </c>
      <c r="D1634">
        <v>67.569999999999993</v>
      </c>
      <c r="E1634">
        <v>64.67</v>
      </c>
      <c r="F1634">
        <v>64.849999999999994</v>
      </c>
      <c r="G1634">
        <f t="shared" si="51"/>
        <v>-2.7794953039513054E-3</v>
      </c>
      <c r="H1634">
        <f t="shared" si="52"/>
        <v>0.33226383606186299</v>
      </c>
    </row>
    <row r="1635" spans="1:8" x14ac:dyDescent="0.25">
      <c r="A1635" s="1">
        <v>38602</v>
      </c>
      <c r="B1635">
        <v>62.24</v>
      </c>
      <c r="C1635">
        <v>64.37</v>
      </c>
      <c r="D1635">
        <v>65.959999999999994</v>
      </c>
      <c r="E1635">
        <v>62.89</v>
      </c>
      <c r="F1635">
        <v>64.67</v>
      </c>
      <c r="G1635">
        <f t="shared" si="51"/>
        <v>-2.7910246903089433E-2</v>
      </c>
      <c r="H1635">
        <f t="shared" si="52"/>
        <v>0.33969429161997572</v>
      </c>
    </row>
    <row r="1636" spans="1:8" x14ac:dyDescent="0.25">
      <c r="A1636" s="1">
        <v>38603</v>
      </c>
      <c r="B1636">
        <v>62.47</v>
      </c>
      <c r="C1636">
        <v>64.489999999999995</v>
      </c>
      <c r="D1636">
        <v>64.37</v>
      </c>
      <c r="E1636">
        <v>63.08</v>
      </c>
      <c r="F1636">
        <v>62.89</v>
      </c>
      <c r="G1636">
        <f t="shared" si="51"/>
        <v>3.0165935394255057E-3</v>
      </c>
      <c r="H1636">
        <f t="shared" si="52"/>
        <v>0.33628801874999287</v>
      </c>
    </row>
    <row r="1637" spans="1:8" x14ac:dyDescent="0.25">
      <c r="A1637" s="1">
        <v>38604</v>
      </c>
      <c r="B1637">
        <v>62.36</v>
      </c>
      <c r="C1637">
        <v>64.08</v>
      </c>
      <c r="D1637">
        <v>64.489999999999995</v>
      </c>
      <c r="E1637">
        <v>62.84</v>
      </c>
      <c r="F1637">
        <v>63.08</v>
      </c>
      <c r="G1637">
        <f t="shared" si="51"/>
        <v>-3.8119487074171859E-3</v>
      </c>
      <c r="H1637">
        <f t="shared" si="52"/>
        <v>0.31760931074588911</v>
      </c>
    </row>
    <row r="1638" spans="1:8" x14ac:dyDescent="0.25">
      <c r="A1638" s="1">
        <v>38607</v>
      </c>
      <c r="B1638">
        <v>61.54</v>
      </c>
      <c r="C1638">
        <v>63.34</v>
      </c>
      <c r="D1638">
        <v>64.08</v>
      </c>
      <c r="E1638">
        <v>61.8</v>
      </c>
      <c r="F1638">
        <v>62.84</v>
      </c>
      <c r="G1638">
        <f t="shared" si="51"/>
        <v>-1.6688448923775447E-2</v>
      </c>
      <c r="H1638">
        <f t="shared" si="52"/>
        <v>0.31265297610443171</v>
      </c>
    </row>
    <row r="1639" spans="1:8" x14ac:dyDescent="0.25">
      <c r="A1639" s="1">
        <v>38608</v>
      </c>
      <c r="B1639">
        <v>61.13</v>
      </c>
      <c r="C1639">
        <v>63.11</v>
      </c>
      <c r="D1639">
        <v>63.34</v>
      </c>
      <c r="E1639">
        <v>61.61</v>
      </c>
      <c r="F1639">
        <v>61.8</v>
      </c>
      <c r="G1639">
        <f t="shared" si="51"/>
        <v>-3.0791694371657473E-3</v>
      </c>
      <c r="H1639">
        <f t="shared" si="52"/>
        <v>0.30544360527560738</v>
      </c>
    </row>
    <row r="1640" spans="1:8" x14ac:dyDescent="0.25">
      <c r="A1640" s="1">
        <v>38609</v>
      </c>
      <c r="B1640">
        <v>62.84</v>
      </c>
      <c r="C1640">
        <v>65.09</v>
      </c>
      <c r="D1640">
        <v>63.11</v>
      </c>
      <c r="E1640">
        <v>63.37</v>
      </c>
      <c r="F1640">
        <v>61.61</v>
      </c>
      <c r="G1640">
        <f t="shared" si="51"/>
        <v>2.8166368308946223E-2</v>
      </c>
      <c r="H1640">
        <f t="shared" si="52"/>
        <v>0.32130478776868088</v>
      </c>
    </row>
    <row r="1641" spans="1:8" x14ac:dyDescent="0.25">
      <c r="A1641" s="1">
        <v>38610</v>
      </c>
      <c r="B1641">
        <v>62.18</v>
      </c>
      <c r="C1641">
        <v>64.75</v>
      </c>
      <c r="D1641">
        <v>65.09</v>
      </c>
      <c r="E1641">
        <v>63.16</v>
      </c>
      <c r="F1641">
        <v>63.37</v>
      </c>
      <c r="G1641">
        <f t="shared" si="51"/>
        <v>-3.3193739479842974E-3</v>
      </c>
      <c r="H1641">
        <f t="shared" si="52"/>
        <v>0.32137655993378872</v>
      </c>
    </row>
    <row r="1642" spans="1:8" x14ac:dyDescent="0.25">
      <c r="A1642" s="1">
        <v>38611</v>
      </c>
      <c r="B1642">
        <v>60.1</v>
      </c>
      <c r="C1642">
        <v>63</v>
      </c>
      <c r="D1642">
        <v>64.75</v>
      </c>
      <c r="E1642">
        <v>61.81</v>
      </c>
      <c r="F1642">
        <v>63.66</v>
      </c>
      <c r="G1642">
        <f t="shared" si="51"/>
        <v>-2.9491258182764761E-2</v>
      </c>
      <c r="H1642">
        <f t="shared" si="52"/>
        <v>0.30695176012813602</v>
      </c>
    </row>
    <row r="1643" spans="1:8" x14ac:dyDescent="0.25">
      <c r="A1643" s="1">
        <v>38614</v>
      </c>
      <c r="B1643">
        <v>64.06</v>
      </c>
      <c r="C1643">
        <v>67.39</v>
      </c>
      <c r="D1643">
        <v>63</v>
      </c>
      <c r="E1643">
        <v>65.61</v>
      </c>
      <c r="F1643">
        <v>61.81</v>
      </c>
      <c r="G1643">
        <f t="shared" si="51"/>
        <v>5.9662959685604082E-2</v>
      </c>
      <c r="H1643">
        <f t="shared" si="52"/>
        <v>0.37268982238502363</v>
      </c>
    </row>
    <row r="1644" spans="1:8" x14ac:dyDescent="0.25">
      <c r="A1644" s="1">
        <v>38615</v>
      </c>
      <c r="B1644">
        <v>63.04</v>
      </c>
      <c r="C1644">
        <v>66.23</v>
      </c>
      <c r="D1644">
        <v>67.39</v>
      </c>
      <c r="E1644">
        <v>64.2</v>
      </c>
      <c r="F1644">
        <v>65.61</v>
      </c>
      <c r="G1644">
        <f t="shared" si="51"/>
        <v>-2.1724912660870625E-2</v>
      </c>
      <c r="H1644">
        <f t="shared" si="52"/>
        <v>0.36725534603041721</v>
      </c>
    </row>
    <row r="1645" spans="1:8" x14ac:dyDescent="0.25">
      <c r="A1645" s="1">
        <v>38616</v>
      </c>
      <c r="B1645">
        <v>63.87</v>
      </c>
      <c r="C1645">
        <v>66.8</v>
      </c>
      <c r="D1645">
        <v>66.2</v>
      </c>
      <c r="E1645">
        <v>64.73</v>
      </c>
      <c r="F1645">
        <v>64.2</v>
      </c>
      <c r="G1645">
        <f t="shared" si="51"/>
        <v>8.22156186150339E-3</v>
      </c>
      <c r="H1645">
        <f t="shared" si="52"/>
        <v>0.36826761508438116</v>
      </c>
    </row>
    <row r="1646" spans="1:8" x14ac:dyDescent="0.25">
      <c r="A1646" s="1">
        <v>38617</v>
      </c>
      <c r="B1646">
        <v>63.72</v>
      </c>
      <c r="C1646">
        <v>66.5</v>
      </c>
      <c r="D1646">
        <v>66.8</v>
      </c>
      <c r="E1646">
        <v>64.599999999999994</v>
      </c>
      <c r="F1646">
        <v>64.73</v>
      </c>
      <c r="G1646">
        <f t="shared" si="51"/>
        <v>-2.0103617688627816E-3</v>
      </c>
      <c r="H1646">
        <f t="shared" si="52"/>
        <v>0.36833681422403197</v>
      </c>
    </row>
    <row r="1647" spans="1:8" x14ac:dyDescent="0.25">
      <c r="A1647" s="1">
        <v>38618</v>
      </c>
      <c r="B1647">
        <v>61.56</v>
      </c>
      <c r="C1647">
        <v>64.19</v>
      </c>
      <c r="D1647">
        <v>66.5</v>
      </c>
      <c r="E1647">
        <v>62.44</v>
      </c>
      <c r="F1647">
        <v>64.599999999999994</v>
      </c>
      <c r="G1647">
        <f t="shared" si="51"/>
        <v>-3.4008315141324838E-2</v>
      </c>
      <c r="H1647">
        <f t="shared" si="52"/>
        <v>0.37945323135582643</v>
      </c>
    </row>
    <row r="1648" spans="1:8" x14ac:dyDescent="0.25">
      <c r="A1648" s="1">
        <v>38621</v>
      </c>
      <c r="B1648">
        <v>62.97</v>
      </c>
      <c r="C1648">
        <v>65.819999999999993</v>
      </c>
      <c r="D1648">
        <v>64.19</v>
      </c>
      <c r="E1648">
        <v>63.93</v>
      </c>
      <c r="F1648">
        <v>62.44</v>
      </c>
      <c r="G1648">
        <f t="shared" si="51"/>
        <v>2.3582639131404286E-2</v>
      </c>
      <c r="H1648">
        <f t="shared" si="52"/>
        <v>0.38996504778468544</v>
      </c>
    </row>
    <row r="1649" spans="1:8" x14ac:dyDescent="0.25">
      <c r="A1649" s="1">
        <v>38622</v>
      </c>
      <c r="B1649">
        <v>62.06</v>
      </c>
      <c r="C1649">
        <v>65.069999999999993</v>
      </c>
      <c r="D1649">
        <v>65.819999999999993</v>
      </c>
      <c r="E1649">
        <v>62.97</v>
      </c>
      <c r="F1649">
        <v>63.93</v>
      </c>
      <c r="G1649">
        <f t="shared" si="51"/>
        <v>-1.5130312277984188E-2</v>
      </c>
      <c r="H1649">
        <f t="shared" si="52"/>
        <v>0.38632333444693834</v>
      </c>
    </row>
    <row r="1650" spans="1:8" x14ac:dyDescent="0.25">
      <c r="A1650" s="1">
        <v>38623</v>
      </c>
      <c r="B1650">
        <v>62.84</v>
      </c>
      <c r="C1650">
        <v>66.349999999999994</v>
      </c>
      <c r="D1650">
        <v>65.069999999999993</v>
      </c>
      <c r="E1650">
        <v>63.93</v>
      </c>
      <c r="F1650">
        <v>62.97</v>
      </c>
      <c r="G1650">
        <f t="shared" si="51"/>
        <v>1.5130312277984162E-2</v>
      </c>
      <c r="H1650">
        <f t="shared" si="52"/>
        <v>0.35936006596081954</v>
      </c>
    </row>
    <row r="1651" spans="1:8" x14ac:dyDescent="0.25">
      <c r="A1651" s="1">
        <v>38624</v>
      </c>
      <c r="B1651">
        <v>62.94</v>
      </c>
      <c r="C1651">
        <v>66.790000000000006</v>
      </c>
      <c r="D1651">
        <v>66.349999999999994</v>
      </c>
      <c r="E1651">
        <v>63.84</v>
      </c>
      <c r="F1651">
        <v>63.93</v>
      </c>
      <c r="G1651">
        <f t="shared" si="51"/>
        <v>-1.4087816370820839E-3</v>
      </c>
      <c r="H1651">
        <f t="shared" si="52"/>
        <v>0.35868004351386634</v>
      </c>
    </row>
    <row r="1652" spans="1:8" x14ac:dyDescent="0.25">
      <c r="A1652" s="1">
        <v>38625</v>
      </c>
      <c r="B1652">
        <v>62.56</v>
      </c>
      <c r="C1652">
        <v>66.239999999999995</v>
      </c>
      <c r="D1652">
        <v>66.790000000000006</v>
      </c>
      <c r="E1652">
        <v>63.48</v>
      </c>
      <c r="F1652">
        <v>63.84</v>
      </c>
      <c r="G1652">
        <f t="shared" si="51"/>
        <v>-5.6550574833450998E-3</v>
      </c>
      <c r="H1652">
        <f t="shared" si="52"/>
        <v>0.35589881693059755</v>
      </c>
    </row>
    <row r="1653" spans="1:8" x14ac:dyDescent="0.25">
      <c r="A1653" s="1">
        <v>38628</v>
      </c>
      <c r="B1653">
        <v>61.96</v>
      </c>
      <c r="C1653">
        <v>65.47</v>
      </c>
      <c r="D1653">
        <v>66.239999999999995</v>
      </c>
      <c r="E1653">
        <v>62.8</v>
      </c>
      <c r="F1653">
        <v>63.48</v>
      </c>
      <c r="G1653">
        <f t="shared" si="51"/>
        <v>-1.076982218405536E-2</v>
      </c>
      <c r="H1653">
        <f t="shared" si="52"/>
        <v>0.34772021801744935</v>
      </c>
    </row>
    <row r="1654" spans="1:8" x14ac:dyDescent="0.25">
      <c r="A1654" s="1">
        <v>38629</v>
      </c>
      <c r="B1654">
        <v>60.1</v>
      </c>
      <c r="C1654">
        <v>63.9</v>
      </c>
      <c r="D1654">
        <v>65.47</v>
      </c>
      <c r="E1654">
        <v>61.22</v>
      </c>
      <c r="F1654">
        <v>62.8</v>
      </c>
      <c r="G1654">
        <f t="shared" si="51"/>
        <v>-2.5481139956886483E-2</v>
      </c>
      <c r="H1654">
        <f t="shared" si="52"/>
        <v>0.35759213784002936</v>
      </c>
    </row>
    <row r="1655" spans="1:8" x14ac:dyDescent="0.25">
      <c r="A1655" s="1">
        <v>38630</v>
      </c>
      <c r="B1655">
        <v>58.38</v>
      </c>
      <c r="C1655">
        <v>62.79</v>
      </c>
      <c r="D1655">
        <v>63.9</v>
      </c>
      <c r="E1655">
        <v>60.12</v>
      </c>
      <c r="F1655">
        <v>61.22</v>
      </c>
      <c r="G1655">
        <f t="shared" si="51"/>
        <v>-1.8131368632492706E-2</v>
      </c>
      <c r="H1655">
        <f t="shared" si="52"/>
        <v>0.35021493908569334</v>
      </c>
    </row>
    <row r="1656" spans="1:8" x14ac:dyDescent="0.25">
      <c r="A1656" s="1">
        <v>38631</v>
      </c>
      <c r="B1656">
        <v>57.05</v>
      </c>
      <c r="C1656">
        <v>61.36</v>
      </c>
      <c r="D1656">
        <v>62.79</v>
      </c>
      <c r="E1656">
        <v>58.37</v>
      </c>
      <c r="F1656">
        <v>60.12</v>
      </c>
      <c r="G1656">
        <f t="shared" si="51"/>
        <v>-2.9540505669074128E-2</v>
      </c>
      <c r="H1656">
        <f t="shared" si="52"/>
        <v>0.36209847516886723</v>
      </c>
    </row>
    <row r="1657" spans="1:8" x14ac:dyDescent="0.25">
      <c r="A1657" s="1">
        <v>38632</v>
      </c>
      <c r="B1657">
        <v>57.72</v>
      </c>
      <c r="C1657">
        <v>61.84</v>
      </c>
      <c r="D1657">
        <v>61.36</v>
      </c>
      <c r="E1657">
        <v>59.21</v>
      </c>
      <c r="F1657">
        <v>58.37</v>
      </c>
      <c r="G1657">
        <f t="shared" si="51"/>
        <v>1.4288387327985073E-2</v>
      </c>
      <c r="H1657">
        <f t="shared" si="52"/>
        <v>0.36805618944956697</v>
      </c>
    </row>
    <row r="1658" spans="1:8" x14ac:dyDescent="0.25">
      <c r="A1658" s="1">
        <v>38635</v>
      </c>
      <c r="B1658">
        <v>57.73</v>
      </c>
      <c r="C1658">
        <v>61.8</v>
      </c>
      <c r="D1658">
        <v>61.84</v>
      </c>
      <c r="E1658">
        <v>58.78</v>
      </c>
      <c r="F1658">
        <v>59.21</v>
      </c>
      <c r="G1658">
        <f t="shared" si="51"/>
        <v>-7.2887855529134805E-3</v>
      </c>
      <c r="H1658">
        <f t="shared" si="52"/>
        <v>0.36504471852693121</v>
      </c>
    </row>
    <row r="1659" spans="1:8" x14ac:dyDescent="0.25">
      <c r="A1659" s="1">
        <v>38636</v>
      </c>
      <c r="B1659">
        <v>58.94</v>
      </c>
      <c r="C1659">
        <v>63.53</v>
      </c>
      <c r="D1659">
        <v>61.8</v>
      </c>
      <c r="E1659">
        <v>60.08</v>
      </c>
      <c r="F1659">
        <v>58.78</v>
      </c>
      <c r="G1659">
        <f t="shared" si="51"/>
        <v>2.1875346465107977E-2</v>
      </c>
      <c r="H1659">
        <f t="shared" si="52"/>
        <v>0.37547967157606227</v>
      </c>
    </row>
    <row r="1660" spans="1:8" x14ac:dyDescent="0.25">
      <c r="A1660" s="1">
        <v>38637</v>
      </c>
      <c r="B1660">
        <v>59.33</v>
      </c>
      <c r="C1660">
        <v>64.12</v>
      </c>
      <c r="D1660">
        <v>63.53</v>
      </c>
      <c r="E1660">
        <v>60.57</v>
      </c>
      <c r="F1660">
        <v>60.08</v>
      </c>
      <c r="G1660">
        <f t="shared" si="51"/>
        <v>8.1227135369766352E-3</v>
      </c>
      <c r="H1660">
        <f t="shared" si="52"/>
        <v>0.36082302106622982</v>
      </c>
    </row>
    <row r="1661" spans="1:8" x14ac:dyDescent="0.25">
      <c r="A1661" s="1">
        <v>38638</v>
      </c>
      <c r="B1661">
        <v>58.66</v>
      </c>
      <c r="C1661">
        <v>63.08</v>
      </c>
      <c r="D1661">
        <v>64.12</v>
      </c>
      <c r="E1661">
        <v>60.14</v>
      </c>
      <c r="F1661">
        <v>60.57</v>
      </c>
      <c r="G1661">
        <f t="shared" si="51"/>
        <v>-7.1245434324727847E-3</v>
      </c>
      <c r="H1661">
        <f t="shared" si="52"/>
        <v>0.36116875922860364</v>
      </c>
    </row>
    <row r="1662" spans="1:8" x14ac:dyDescent="0.25">
      <c r="A1662" s="1">
        <v>38639</v>
      </c>
      <c r="B1662">
        <v>57.84</v>
      </c>
      <c r="C1662">
        <v>62.63</v>
      </c>
      <c r="D1662">
        <v>63.08</v>
      </c>
      <c r="E1662">
        <v>118.83</v>
      </c>
      <c r="F1662">
        <v>120.47</v>
      </c>
      <c r="G1662">
        <f t="shared" si="51"/>
        <v>-1.3706858976826384E-2</v>
      </c>
      <c r="H1662">
        <f t="shared" si="52"/>
        <v>0.34989269065423684</v>
      </c>
    </row>
    <row r="1663" spans="1:8" x14ac:dyDescent="0.25">
      <c r="A1663" s="1">
        <v>38642</v>
      </c>
      <c r="B1663">
        <v>58.99</v>
      </c>
      <c r="C1663">
        <v>64.36</v>
      </c>
      <c r="D1663">
        <v>62.63</v>
      </c>
      <c r="E1663">
        <v>60.57</v>
      </c>
      <c r="F1663">
        <v>59.48</v>
      </c>
      <c r="G1663">
        <f t="shared" si="51"/>
        <v>1.815959940090163E-2</v>
      </c>
      <c r="H1663">
        <f t="shared" si="52"/>
        <v>0.27601033133763497</v>
      </c>
    </row>
    <row r="1664" spans="1:8" x14ac:dyDescent="0.25">
      <c r="A1664" s="1">
        <v>38643</v>
      </c>
      <c r="B1664">
        <v>58.2</v>
      </c>
      <c r="C1664">
        <v>63.2</v>
      </c>
      <c r="D1664">
        <v>64.36</v>
      </c>
      <c r="E1664">
        <v>59.28</v>
      </c>
      <c r="F1664">
        <v>60.57</v>
      </c>
      <c r="G1664">
        <f t="shared" si="51"/>
        <v>-2.1527740005024408E-2</v>
      </c>
      <c r="H1664">
        <f t="shared" si="52"/>
        <v>0.27584446137106949</v>
      </c>
    </row>
    <row r="1665" spans="1:8" x14ac:dyDescent="0.25">
      <c r="A1665" s="1">
        <v>38644</v>
      </c>
      <c r="B1665">
        <v>57.39</v>
      </c>
      <c r="C1665">
        <v>62.41</v>
      </c>
      <c r="D1665">
        <v>63.2</v>
      </c>
      <c r="E1665">
        <v>58.6</v>
      </c>
      <c r="F1665">
        <v>59.28</v>
      </c>
      <c r="G1665">
        <f t="shared" si="51"/>
        <v>-1.1537284404864458E-2</v>
      </c>
      <c r="H1665">
        <f t="shared" si="52"/>
        <v>0.27302143378253985</v>
      </c>
    </row>
    <row r="1666" spans="1:8" x14ac:dyDescent="0.25">
      <c r="A1666" s="1">
        <v>38645</v>
      </c>
      <c r="B1666">
        <v>56.36</v>
      </c>
      <c r="C1666">
        <v>61.03</v>
      </c>
      <c r="D1666">
        <v>62.41</v>
      </c>
      <c r="E1666">
        <v>57.91</v>
      </c>
      <c r="F1666">
        <v>58.6</v>
      </c>
      <c r="G1666">
        <f t="shared" si="51"/>
        <v>-1.1844615345268575E-2</v>
      </c>
      <c r="H1666">
        <f t="shared" si="52"/>
        <v>0.27377214385406334</v>
      </c>
    </row>
    <row r="1667" spans="1:8" x14ac:dyDescent="0.25">
      <c r="A1667" s="1">
        <v>38646</v>
      </c>
      <c r="B1667">
        <v>57.3</v>
      </c>
      <c r="C1667">
        <v>60.63</v>
      </c>
      <c r="D1667">
        <v>60.02</v>
      </c>
      <c r="E1667">
        <v>58.48</v>
      </c>
      <c r="F1667">
        <v>57.91</v>
      </c>
      <c r="G1667">
        <f t="shared" si="51"/>
        <v>9.794734203824677E-3</v>
      </c>
      <c r="H1667">
        <f t="shared" si="52"/>
        <v>0.25713439741300886</v>
      </c>
    </row>
    <row r="1668" spans="1:8" x14ac:dyDescent="0.25">
      <c r="A1668" s="1">
        <v>38649</v>
      </c>
      <c r="B1668">
        <v>57.93</v>
      </c>
      <c r="C1668">
        <v>60.32</v>
      </c>
      <c r="D1668">
        <v>60.63</v>
      </c>
      <c r="E1668">
        <v>58.24</v>
      </c>
      <c r="F1668">
        <v>58.48</v>
      </c>
      <c r="G1668">
        <f t="shared" si="51"/>
        <v>-4.1124115530924363E-3</v>
      </c>
      <c r="H1668">
        <f t="shared" si="52"/>
        <v>0.23654317303451727</v>
      </c>
    </row>
    <row r="1669" spans="1:8" x14ac:dyDescent="0.25">
      <c r="A1669" s="1">
        <v>38650</v>
      </c>
      <c r="B1669">
        <v>60</v>
      </c>
      <c r="C1669">
        <v>62.44</v>
      </c>
      <c r="D1669">
        <v>60.32</v>
      </c>
      <c r="E1669">
        <v>60.24</v>
      </c>
      <c r="F1669">
        <v>58.24</v>
      </c>
      <c r="G1669">
        <f t="shared" si="51"/>
        <v>3.3764179603207704E-2</v>
      </c>
      <c r="H1669">
        <f t="shared" si="52"/>
        <v>0.26957291740594969</v>
      </c>
    </row>
    <row r="1670" spans="1:8" x14ac:dyDescent="0.25">
      <c r="A1670" s="1">
        <v>38651</v>
      </c>
      <c r="B1670">
        <v>58.74</v>
      </c>
      <c r="C1670">
        <v>60.66</v>
      </c>
      <c r="D1670">
        <v>62.44</v>
      </c>
      <c r="E1670">
        <v>58.87</v>
      </c>
      <c r="F1670">
        <v>60.24</v>
      </c>
      <c r="G1670">
        <f t="shared" si="51"/>
        <v>-2.3004960451468239E-2</v>
      </c>
      <c r="H1670">
        <f t="shared" si="52"/>
        <v>0.27076035152018413</v>
      </c>
    </row>
    <row r="1671" spans="1:8" x14ac:dyDescent="0.25">
      <c r="A1671" s="1">
        <v>38652</v>
      </c>
      <c r="B1671">
        <v>58.71</v>
      </c>
      <c r="C1671">
        <v>61.09</v>
      </c>
      <c r="D1671">
        <v>60.66</v>
      </c>
      <c r="E1671">
        <v>59.14</v>
      </c>
      <c r="F1671">
        <v>58.87</v>
      </c>
      <c r="G1671">
        <f t="shared" si="51"/>
        <v>4.5758913841611659E-3</v>
      </c>
      <c r="H1671">
        <f t="shared" si="52"/>
        <v>0.27242342764401656</v>
      </c>
    </row>
    <row r="1672" spans="1:8" x14ac:dyDescent="0.25">
      <c r="A1672" s="1">
        <v>38653</v>
      </c>
      <c r="B1672">
        <v>59.28</v>
      </c>
      <c r="C1672">
        <v>61.22</v>
      </c>
      <c r="D1672">
        <v>61.09</v>
      </c>
      <c r="E1672">
        <v>59.42</v>
      </c>
      <c r="F1672">
        <v>59.14</v>
      </c>
      <c r="G1672">
        <f t="shared" si="51"/>
        <v>4.7233556101303623E-3</v>
      </c>
      <c r="H1672">
        <f t="shared" si="52"/>
        <v>0.27405158211835556</v>
      </c>
    </row>
    <row r="1673" spans="1:8" x14ac:dyDescent="0.25">
      <c r="A1673" s="1">
        <v>38656</v>
      </c>
      <c r="B1673">
        <v>58.35</v>
      </c>
      <c r="C1673">
        <v>59.76</v>
      </c>
      <c r="D1673">
        <v>61.22</v>
      </c>
      <c r="E1673">
        <v>58.1</v>
      </c>
      <c r="F1673">
        <v>59.42</v>
      </c>
      <c r="G1673">
        <f t="shared" si="51"/>
        <v>-2.2465206176596097E-2</v>
      </c>
      <c r="H1673">
        <f t="shared" si="52"/>
        <v>0.28125117543173223</v>
      </c>
    </row>
    <row r="1674" spans="1:8" x14ac:dyDescent="0.25">
      <c r="A1674" s="1">
        <v>38657</v>
      </c>
      <c r="B1674">
        <v>58.68</v>
      </c>
      <c r="C1674">
        <v>59.85</v>
      </c>
      <c r="D1674">
        <v>59.76</v>
      </c>
      <c r="E1674">
        <v>58.37</v>
      </c>
      <c r="F1674">
        <v>58.1</v>
      </c>
      <c r="G1674">
        <f t="shared" si="51"/>
        <v>4.6363953578339914E-3</v>
      </c>
      <c r="H1674">
        <f t="shared" si="52"/>
        <v>0.27090263794164965</v>
      </c>
    </row>
    <row r="1675" spans="1:8" x14ac:dyDescent="0.25">
      <c r="A1675" s="1">
        <v>38658</v>
      </c>
      <c r="B1675">
        <v>58.97</v>
      </c>
      <c r="C1675">
        <v>59.75</v>
      </c>
      <c r="D1675">
        <v>59.85</v>
      </c>
      <c r="E1675">
        <v>58.38</v>
      </c>
      <c r="F1675">
        <v>58.37</v>
      </c>
      <c r="G1675">
        <f t="shared" si="51"/>
        <v>1.713062102692186E-4</v>
      </c>
      <c r="H1675">
        <f t="shared" si="52"/>
        <v>0.26462872220228029</v>
      </c>
    </row>
    <row r="1676" spans="1:8" x14ac:dyDescent="0.25">
      <c r="A1676" s="1">
        <v>38659</v>
      </c>
      <c r="B1676">
        <v>60.99</v>
      </c>
      <c r="C1676">
        <v>61.78</v>
      </c>
      <c r="D1676">
        <v>59.75</v>
      </c>
      <c r="E1676">
        <v>60.52</v>
      </c>
      <c r="F1676">
        <v>58.38</v>
      </c>
      <c r="G1676">
        <f t="shared" si="51"/>
        <v>3.6000523494186441E-2</v>
      </c>
      <c r="H1676">
        <f t="shared" si="52"/>
        <v>0.27491910880252918</v>
      </c>
    </row>
    <row r="1677" spans="1:8" x14ac:dyDescent="0.25">
      <c r="A1677" s="1">
        <v>38660</v>
      </c>
      <c r="B1677">
        <v>59.68</v>
      </c>
      <c r="C1677">
        <v>60.58</v>
      </c>
      <c r="D1677">
        <v>61.78</v>
      </c>
      <c r="E1677">
        <v>59.25</v>
      </c>
      <c r="F1677">
        <v>60.52</v>
      </c>
      <c r="G1677">
        <f t="shared" si="51"/>
        <v>-2.1208108904914647E-2</v>
      </c>
      <c r="H1677">
        <f t="shared" si="52"/>
        <v>0.28209905698546661</v>
      </c>
    </row>
    <row r="1678" spans="1:8" x14ac:dyDescent="0.25">
      <c r="A1678" s="1">
        <v>38663</v>
      </c>
      <c r="B1678">
        <v>58.41</v>
      </c>
      <c r="C1678">
        <v>59.47</v>
      </c>
      <c r="D1678">
        <v>60.58</v>
      </c>
      <c r="E1678">
        <v>58.04</v>
      </c>
      <c r="F1678">
        <v>59.25</v>
      </c>
      <c r="G1678">
        <f t="shared" si="51"/>
        <v>-2.0633351999253528E-2</v>
      </c>
      <c r="H1678">
        <f t="shared" si="52"/>
        <v>0.29046242159990149</v>
      </c>
    </row>
    <row r="1679" spans="1:8" x14ac:dyDescent="0.25">
      <c r="A1679" s="1">
        <v>38664</v>
      </c>
      <c r="B1679">
        <v>58.11</v>
      </c>
      <c r="C1679">
        <v>59.71</v>
      </c>
      <c r="D1679">
        <v>59.47</v>
      </c>
      <c r="E1679">
        <v>57.81</v>
      </c>
      <c r="F1679">
        <v>58.04</v>
      </c>
      <c r="G1679">
        <f t="shared" si="51"/>
        <v>-3.9706569216023833E-3</v>
      </c>
      <c r="H1679">
        <f t="shared" si="52"/>
        <v>0.27796008233608982</v>
      </c>
    </row>
    <row r="1680" spans="1:8" x14ac:dyDescent="0.25">
      <c r="A1680" s="1">
        <v>38665</v>
      </c>
      <c r="B1680">
        <v>56.81</v>
      </c>
      <c r="C1680">
        <v>58.93</v>
      </c>
      <c r="D1680">
        <v>59.71</v>
      </c>
      <c r="E1680">
        <v>56.88</v>
      </c>
      <c r="F1680">
        <v>57.81</v>
      </c>
      <c r="G1680">
        <f t="shared" si="51"/>
        <v>-1.621798559939925E-2</v>
      </c>
      <c r="H1680">
        <f t="shared" si="52"/>
        <v>0.27955800825967214</v>
      </c>
    </row>
    <row r="1681" spans="1:8" x14ac:dyDescent="0.25">
      <c r="A1681" s="1">
        <v>38666</v>
      </c>
      <c r="B1681">
        <v>55.42</v>
      </c>
      <c r="C1681">
        <v>57.8</v>
      </c>
      <c r="D1681">
        <v>58.93</v>
      </c>
      <c r="E1681">
        <v>55.68</v>
      </c>
      <c r="F1681">
        <v>56.88</v>
      </c>
      <c r="G1681">
        <f t="shared" si="51"/>
        <v>-2.1322769468821307E-2</v>
      </c>
      <c r="H1681">
        <f t="shared" si="52"/>
        <v>0.28660430463264247</v>
      </c>
    </row>
    <row r="1682" spans="1:8" x14ac:dyDescent="0.25">
      <c r="A1682" s="1">
        <v>38667</v>
      </c>
      <c r="B1682">
        <v>54.93</v>
      </c>
      <c r="C1682">
        <v>57.53</v>
      </c>
      <c r="D1682">
        <v>57.8</v>
      </c>
      <c r="E1682">
        <v>54.99</v>
      </c>
      <c r="F1682">
        <v>55.68</v>
      </c>
      <c r="G1682">
        <f t="shared" si="51"/>
        <v>-1.24696655064408E-2</v>
      </c>
      <c r="H1682">
        <f t="shared" si="52"/>
        <v>0.28608093686370084</v>
      </c>
    </row>
    <row r="1683" spans="1:8" x14ac:dyDescent="0.25">
      <c r="A1683" s="1">
        <v>38670</v>
      </c>
      <c r="B1683">
        <v>54.99</v>
      </c>
      <c r="C1683">
        <v>57.69</v>
      </c>
      <c r="D1683">
        <v>57.53</v>
      </c>
      <c r="E1683">
        <v>54.73</v>
      </c>
      <c r="F1683">
        <v>54.99</v>
      </c>
      <c r="G1683">
        <f t="shared" si="51"/>
        <v>-4.7393453638966705E-3</v>
      </c>
      <c r="H1683">
        <f t="shared" si="52"/>
        <v>0.27392493623208419</v>
      </c>
    </row>
    <row r="1684" spans="1:8" x14ac:dyDescent="0.25">
      <c r="A1684" s="1">
        <v>38671</v>
      </c>
      <c r="B1684">
        <v>54.18</v>
      </c>
      <c r="C1684">
        <v>56.98</v>
      </c>
      <c r="D1684">
        <v>57.69</v>
      </c>
      <c r="E1684">
        <v>54.05</v>
      </c>
      <c r="F1684">
        <v>54.73</v>
      </c>
      <c r="G1684">
        <f t="shared" si="51"/>
        <v>-1.2502461070609492E-2</v>
      </c>
      <c r="H1684">
        <f t="shared" si="52"/>
        <v>0.26855345879005982</v>
      </c>
    </row>
    <row r="1685" spans="1:8" x14ac:dyDescent="0.25">
      <c r="A1685" s="1">
        <v>38672</v>
      </c>
      <c r="B1685">
        <v>55.01</v>
      </c>
      <c r="C1685">
        <v>57.88</v>
      </c>
      <c r="D1685">
        <v>56.98</v>
      </c>
      <c r="E1685">
        <v>56</v>
      </c>
      <c r="F1685">
        <v>55.18</v>
      </c>
      <c r="G1685">
        <f t="shared" ref="G1685:G1748" si="53">LN(E1685/F1685)</f>
        <v>1.475112194600918E-2</v>
      </c>
      <c r="H1685">
        <f t="shared" ref="H1685:H1748" si="54">STDEV(G1666:G1685)*SQRT(252)</f>
        <v>0.27568750584144425</v>
      </c>
    </row>
    <row r="1686" spans="1:8" x14ac:dyDescent="0.25">
      <c r="A1686" s="1">
        <v>38673</v>
      </c>
      <c r="B1686">
        <v>54.1</v>
      </c>
      <c r="C1686">
        <v>56.34</v>
      </c>
      <c r="D1686">
        <v>57.88</v>
      </c>
      <c r="E1686">
        <v>54.85</v>
      </c>
      <c r="F1686">
        <v>56</v>
      </c>
      <c r="G1686">
        <f t="shared" si="53"/>
        <v>-2.0749504013909906E-2</v>
      </c>
      <c r="H1686">
        <f t="shared" si="54"/>
        <v>0.28110536472361186</v>
      </c>
    </row>
    <row r="1687" spans="1:8" x14ac:dyDescent="0.25">
      <c r="A1687" s="1">
        <v>38674</v>
      </c>
      <c r="B1687">
        <v>53.13</v>
      </c>
      <c r="C1687">
        <v>113.35</v>
      </c>
      <c r="D1687">
        <v>113.49000000000001</v>
      </c>
      <c r="E1687">
        <v>54.88</v>
      </c>
      <c r="F1687">
        <v>54.85</v>
      </c>
      <c r="G1687">
        <f t="shared" si="53"/>
        <v>5.4679669639059038E-4</v>
      </c>
      <c r="H1687">
        <f t="shared" si="54"/>
        <v>0.27708371013988947</v>
      </c>
    </row>
    <row r="1688" spans="1:8" x14ac:dyDescent="0.25">
      <c r="A1688" s="1">
        <v>38677</v>
      </c>
      <c r="B1688">
        <v>53.49</v>
      </c>
      <c r="C1688">
        <v>57.7</v>
      </c>
      <c r="D1688">
        <v>57.21</v>
      </c>
      <c r="E1688">
        <v>55.34</v>
      </c>
      <c r="F1688">
        <v>54.88</v>
      </c>
      <c r="G1688">
        <f t="shared" si="53"/>
        <v>8.3469909411501234E-3</v>
      </c>
      <c r="H1688">
        <f t="shared" si="54"/>
        <v>0.28064935768466026</v>
      </c>
    </row>
    <row r="1689" spans="1:8" x14ac:dyDescent="0.25">
      <c r="A1689" s="1">
        <v>38678</v>
      </c>
      <c r="B1689">
        <v>54.51</v>
      </c>
      <c r="C1689">
        <v>58.84</v>
      </c>
      <c r="D1689">
        <v>57.7</v>
      </c>
      <c r="E1689">
        <v>56.41</v>
      </c>
      <c r="F1689">
        <v>55.34</v>
      </c>
      <c r="G1689">
        <f t="shared" si="53"/>
        <v>1.9150473393104807E-2</v>
      </c>
      <c r="H1689">
        <f t="shared" si="54"/>
        <v>0.25879584410579953</v>
      </c>
    </row>
    <row r="1690" spans="1:8" x14ac:dyDescent="0.25">
      <c r="A1690" s="1">
        <v>38679</v>
      </c>
      <c r="B1690">
        <v>54.28</v>
      </c>
      <c r="C1690">
        <v>58.71</v>
      </c>
      <c r="D1690">
        <v>58.84</v>
      </c>
      <c r="E1690">
        <v>56.21</v>
      </c>
      <c r="F1690">
        <v>56.41</v>
      </c>
      <c r="G1690">
        <f t="shared" si="53"/>
        <v>-3.5517707379010732E-3</v>
      </c>
      <c r="H1690">
        <f t="shared" si="54"/>
        <v>0.24920099805210713</v>
      </c>
    </row>
    <row r="1691" spans="1:8" x14ac:dyDescent="0.25">
      <c r="A1691" s="1">
        <v>38684</v>
      </c>
      <c r="B1691">
        <v>53.36</v>
      </c>
      <c r="C1691">
        <v>57.36</v>
      </c>
      <c r="D1691">
        <v>58.71</v>
      </c>
      <c r="E1691">
        <v>54.88</v>
      </c>
      <c r="F1691">
        <v>55.01</v>
      </c>
      <c r="G1691">
        <f t="shared" si="53"/>
        <v>-2.3660034697368438E-3</v>
      </c>
      <c r="H1691">
        <f t="shared" si="54"/>
        <v>0.24748635683815964</v>
      </c>
    </row>
    <row r="1692" spans="1:8" x14ac:dyDescent="0.25">
      <c r="A1692" s="1">
        <v>38685</v>
      </c>
      <c r="B1692">
        <v>52.7</v>
      </c>
      <c r="C1692">
        <v>56.5</v>
      </c>
      <c r="D1692">
        <v>57.36</v>
      </c>
      <c r="E1692">
        <v>54.32</v>
      </c>
      <c r="F1692">
        <v>54.88</v>
      </c>
      <c r="G1692">
        <f t="shared" si="53"/>
        <v>-1.025650016718911E-2</v>
      </c>
      <c r="H1692">
        <f t="shared" si="54"/>
        <v>0.24643937409448594</v>
      </c>
    </row>
    <row r="1693" spans="1:8" x14ac:dyDescent="0.25">
      <c r="A1693" s="1">
        <v>38686</v>
      </c>
      <c r="B1693">
        <v>53.41</v>
      </c>
      <c r="C1693">
        <v>57.32</v>
      </c>
      <c r="D1693">
        <v>56.5</v>
      </c>
      <c r="E1693">
        <v>55.05</v>
      </c>
      <c r="F1693">
        <v>54.32</v>
      </c>
      <c r="G1693">
        <f t="shared" si="53"/>
        <v>1.3349379918248236E-2</v>
      </c>
      <c r="H1693">
        <f t="shared" si="54"/>
        <v>0.24448329931198545</v>
      </c>
    </row>
    <row r="1694" spans="1:8" x14ac:dyDescent="0.25">
      <c r="A1694" s="1">
        <v>38687</v>
      </c>
      <c r="B1694">
        <v>54.74</v>
      </c>
      <c r="C1694">
        <v>58.47</v>
      </c>
      <c r="D1694">
        <v>57.32</v>
      </c>
      <c r="E1694">
        <v>56.15</v>
      </c>
      <c r="F1694">
        <v>55.05</v>
      </c>
      <c r="G1694">
        <f t="shared" si="53"/>
        <v>1.9784818015763289E-2</v>
      </c>
      <c r="H1694">
        <f t="shared" si="54"/>
        <v>0.25610950114369491</v>
      </c>
    </row>
    <row r="1695" spans="1:8" x14ac:dyDescent="0.25">
      <c r="A1695" s="1">
        <v>38688</v>
      </c>
      <c r="B1695">
        <v>55.58</v>
      </c>
      <c r="C1695">
        <v>59.32</v>
      </c>
      <c r="D1695">
        <v>58.47</v>
      </c>
      <c r="E1695">
        <v>57.05</v>
      </c>
      <c r="F1695">
        <v>56.15</v>
      </c>
      <c r="G1695">
        <f t="shared" si="53"/>
        <v>1.5901395123632523E-2</v>
      </c>
      <c r="H1695">
        <f t="shared" si="54"/>
        <v>0.26376443803718091</v>
      </c>
    </row>
    <row r="1696" spans="1:8" x14ac:dyDescent="0.25">
      <c r="A1696" s="1">
        <v>38691</v>
      </c>
      <c r="B1696">
        <v>56.33</v>
      </c>
      <c r="C1696">
        <v>59.91</v>
      </c>
      <c r="D1696">
        <v>59.32</v>
      </c>
      <c r="E1696">
        <v>57.73</v>
      </c>
      <c r="F1696">
        <v>57.05</v>
      </c>
      <c r="G1696">
        <f t="shared" si="53"/>
        <v>1.1848892764757653E-2</v>
      </c>
      <c r="H1696">
        <f t="shared" si="54"/>
        <v>0.23053777761823505</v>
      </c>
    </row>
    <row r="1697" spans="1:8" x14ac:dyDescent="0.25">
      <c r="A1697" s="1">
        <v>38692</v>
      </c>
      <c r="B1697">
        <v>56.09</v>
      </c>
      <c r="C1697">
        <v>59.94</v>
      </c>
      <c r="D1697">
        <v>59.91</v>
      </c>
      <c r="E1697">
        <v>57.61</v>
      </c>
      <c r="F1697">
        <v>57.73</v>
      </c>
      <c r="G1697">
        <f t="shared" si="53"/>
        <v>-2.0808053285504002E-3</v>
      </c>
      <c r="H1697">
        <f t="shared" si="54"/>
        <v>0.21948053793967112</v>
      </c>
    </row>
    <row r="1698" spans="1:8" x14ac:dyDescent="0.25">
      <c r="A1698" s="1">
        <v>38693</v>
      </c>
      <c r="B1698">
        <v>55.24</v>
      </c>
      <c r="C1698">
        <v>59.21</v>
      </c>
      <c r="D1698">
        <v>59.94</v>
      </c>
      <c r="E1698">
        <v>56.98</v>
      </c>
      <c r="F1698">
        <v>57.61</v>
      </c>
      <c r="G1698">
        <f t="shared" si="53"/>
        <v>-1.0995834674529577E-2</v>
      </c>
      <c r="H1698">
        <f t="shared" si="54"/>
        <v>0.21074767469737893</v>
      </c>
    </row>
    <row r="1699" spans="1:8" x14ac:dyDescent="0.25">
      <c r="A1699" s="1">
        <v>38694</v>
      </c>
      <c r="B1699">
        <v>57.31</v>
      </c>
      <c r="C1699">
        <v>60.66</v>
      </c>
      <c r="D1699">
        <v>59.21</v>
      </c>
      <c r="E1699">
        <v>58.67</v>
      </c>
      <c r="F1699">
        <v>56.98</v>
      </c>
      <c r="G1699">
        <f t="shared" si="53"/>
        <v>2.9228193868006295E-2</v>
      </c>
      <c r="H1699">
        <f t="shared" si="54"/>
        <v>0.23574899403021457</v>
      </c>
    </row>
    <row r="1700" spans="1:8" x14ac:dyDescent="0.25">
      <c r="A1700" s="1">
        <v>38695</v>
      </c>
      <c r="B1700">
        <v>56.03</v>
      </c>
      <c r="C1700">
        <v>59.39</v>
      </c>
      <c r="D1700">
        <v>60.66</v>
      </c>
      <c r="E1700">
        <v>57.31</v>
      </c>
      <c r="F1700">
        <v>58.67</v>
      </c>
      <c r="G1700">
        <f t="shared" si="53"/>
        <v>-2.3453394374122433E-2</v>
      </c>
      <c r="H1700">
        <f t="shared" si="54"/>
        <v>0.24392651820852246</v>
      </c>
    </row>
    <row r="1701" spans="1:8" x14ac:dyDescent="0.25">
      <c r="A1701" s="1">
        <v>38698</v>
      </c>
      <c r="B1701">
        <v>58.43</v>
      </c>
      <c r="C1701">
        <v>61.3</v>
      </c>
      <c r="D1701">
        <v>59.39</v>
      </c>
      <c r="E1701">
        <v>59.44</v>
      </c>
      <c r="F1701">
        <v>57.31</v>
      </c>
      <c r="G1701">
        <f t="shared" si="53"/>
        <v>3.6492271845857613E-2</v>
      </c>
      <c r="H1701">
        <f t="shared" si="54"/>
        <v>0.26128520889631657</v>
      </c>
    </row>
    <row r="1702" spans="1:8" x14ac:dyDescent="0.25">
      <c r="A1702" s="1">
        <v>38699</v>
      </c>
      <c r="B1702">
        <v>58.44</v>
      </c>
      <c r="C1702">
        <v>61.37</v>
      </c>
      <c r="D1702">
        <v>61.3</v>
      </c>
      <c r="E1702">
        <v>59.52</v>
      </c>
      <c r="F1702">
        <v>59.44</v>
      </c>
      <c r="G1702">
        <f t="shared" si="53"/>
        <v>1.3449901153328341E-3</v>
      </c>
      <c r="H1702">
        <f t="shared" si="54"/>
        <v>0.25473804750535001</v>
      </c>
    </row>
    <row r="1703" spans="1:8" x14ac:dyDescent="0.25">
      <c r="A1703" s="1">
        <v>38700</v>
      </c>
      <c r="B1703">
        <v>59.05</v>
      </c>
      <c r="C1703">
        <v>60.85</v>
      </c>
      <c r="D1703">
        <v>61.37</v>
      </c>
      <c r="E1703">
        <v>59.6</v>
      </c>
      <c r="F1703">
        <v>59.52</v>
      </c>
      <c r="G1703">
        <f t="shared" si="53"/>
        <v>1.3431835464675379E-3</v>
      </c>
      <c r="H1703">
        <f t="shared" si="54"/>
        <v>0.25287777317650589</v>
      </c>
    </row>
    <row r="1704" spans="1:8" x14ac:dyDescent="0.25">
      <c r="A1704" s="1">
        <v>38701</v>
      </c>
      <c r="B1704">
        <v>58.83</v>
      </c>
      <c r="C1704">
        <v>59.99</v>
      </c>
      <c r="D1704">
        <v>60.85</v>
      </c>
      <c r="E1704">
        <v>59.85</v>
      </c>
      <c r="F1704">
        <v>59.6</v>
      </c>
      <c r="G1704">
        <f t="shared" si="53"/>
        <v>4.1858579326780315E-3</v>
      </c>
      <c r="H1704">
        <f t="shared" si="54"/>
        <v>0.24498006878766601</v>
      </c>
    </row>
    <row r="1705" spans="1:8" x14ac:dyDescent="0.25">
      <c r="A1705" s="1">
        <v>38702</v>
      </c>
      <c r="B1705">
        <v>56.6</v>
      </c>
      <c r="C1705">
        <v>58.06</v>
      </c>
      <c r="D1705">
        <v>59.99</v>
      </c>
      <c r="E1705">
        <v>57.13</v>
      </c>
      <c r="F1705">
        <v>59.4</v>
      </c>
      <c r="G1705">
        <f t="shared" si="53"/>
        <v>-3.8964853632228007E-2</v>
      </c>
      <c r="H1705">
        <f t="shared" si="54"/>
        <v>0.28753791465735434</v>
      </c>
    </row>
    <row r="1706" spans="1:8" x14ac:dyDescent="0.25">
      <c r="A1706" s="1">
        <v>38705</v>
      </c>
      <c r="B1706">
        <v>55.21</v>
      </c>
      <c r="C1706">
        <v>57.34</v>
      </c>
      <c r="D1706">
        <v>58.06</v>
      </c>
      <c r="E1706">
        <v>56.11</v>
      </c>
      <c r="F1706">
        <v>57.13</v>
      </c>
      <c r="G1706">
        <f t="shared" si="53"/>
        <v>-1.8015322973490625E-2</v>
      </c>
      <c r="H1706">
        <f t="shared" si="54"/>
        <v>0.28476175955481564</v>
      </c>
    </row>
    <row r="1707" spans="1:8" x14ac:dyDescent="0.25">
      <c r="A1707" s="1">
        <v>38706</v>
      </c>
      <c r="B1707">
        <v>55.15</v>
      </c>
      <c r="C1707">
        <v>57.98</v>
      </c>
      <c r="D1707">
        <v>57.34</v>
      </c>
      <c r="E1707">
        <v>56.17</v>
      </c>
      <c r="F1707">
        <v>56.11</v>
      </c>
      <c r="G1707">
        <f t="shared" si="53"/>
        <v>1.0687567814606593E-3</v>
      </c>
      <c r="H1707">
        <f t="shared" si="54"/>
        <v>0.28471806425110702</v>
      </c>
    </row>
    <row r="1708" spans="1:8" x14ac:dyDescent="0.25">
      <c r="A1708" s="1">
        <v>38707</v>
      </c>
      <c r="B1708">
        <v>55.88</v>
      </c>
      <c r="C1708">
        <v>58.56</v>
      </c>
      <c r="D1708">
        <v>58.09</v>
      </c>
      <c r="E1708">
        <v>56.72</v>
      </c>
      <c r="F1708">
        <v>56.17</v>
      </c>
      <c r="G1708">
        <f t="shared" si="53"/>
        <v>9.7440756795307473E-3</v>
      </c>
      <c r="H1708">
        <f t="shared" si="54"/>
        <v>0.28513379602918504</v>
      </c>
    </row>
    <row r="1709" spans="1:8" x14ac:dyDescent="0.25">
      <c r="A1709" s="1">
        <v>38708</v>
      </c>
      <c r="B1709">
        <v>55.77</v>
      </c>
      <c r="C1709">
        <v>58.28</v>
      </c>
      <c r="D1709">
        <v>58.56</v>
      </c>
      <c r="E1709">
        <v>56.55</v>
      </c>
      <c r="F1709">
        <v>56.72</v>
      </c>
      <c r="G1709">
        <f t="shared" si="53"/>
        <v>-3.0016796617426769E-3</v>
      </c>
      <c r="H1709">
        <f t="shared" si="54"/>
        <v>0.2789456327559372</v>
      </c>
    </row>
    <row r="1710" spans="1:8" x14ac:dyDescent="0.25">
      <c r="A1710" s="1">
        <v>38709</v>
      </c>
      <c r="B1710">
        <v>56.35</v>
      </c>
      <c r="C1710">
        <v>58.43</v>
      </c>
      <c r="D1710">
        <v>58.28</v>
      </c>
      <c r="E1710">
        <v>56.69</v>
      </c>
      <c r="F1710">
        <v>56.55</v>
      </c>
      <c r="G1710">
        <f t="shared" si="53"/>
        <v>2.4726257740829119E-3</v>
      </c>
      <c r="H1710">
        <f t="shared" si="54"/>
        <v>0.27829450998163202</v>
      </c>
    </row>
    <row r="1711" spans="1:8" x14ac:dyDescent="0.25">
      <c r="A1711" s="1">
        <v>38714</v>
      </c>
      <c r="B1711">
        <v>57.31</v>
      </c>
      <c r="C1711">
        <v>59.82</v>
      </c>
      <c r="D1711">
        <v>58.16</v>
      </c>
      <c r="E1711">
        <v>57.64</v>
      </c>
      <c r="F1711">
        <v>56.29</v>
      </c>
      <c r="G1711">
        <f t="shared" si="53"/>
        <v>2.3699871655386052E-2</v>
      </c>
      <c r="H1711">
        <f t="shared" si="54"/>
        <v>0.28822177303234825</v>
      </c>
    </row>
    <row r="1712" spans="1:8" x14ac:dyDescent="0.25">
      <c r="A1712" s="1">
        <v>38715</v>
      </c>
      <c r="B1712">
        <v>57.74</v>
      </c>
      <c r="C1712">
        <v>60.32</v>
      </c>
      <c r="D1712">
        <v>59.82</v>
      </c>
      <c r="E1712">
        <v>58.07</v>
      </c>
      <c r="F1712">
        <v>57.64</v>
      </c>
      <c r="G1712">
        <f t="shared" si="53"/>
        <v>7.4324082526371184E-3</v>
      </c>
      <c r="H1712">
        <f t="shared" si="54"/>
        <v>0.28409039505011152</v>
      </c>
    </row>
    <row r="1713" spans="1:8" x14ac:dyDescent="0.25">
      <c r="A1713" s="1">
        <v>38716</v>
      </c>
      <c r="B1713">
        <v>58.87</v>
      </c>
      <c r="C1713">
        <v>61.04</v>
      </c>
      <c r="D1713">
        <v>60.32</v>
      </c>
      <c r="E1713">
        <v>58.98</v>
      </c>
      <c r="F1713">
        <v>58.07</v>
      </c>
      <c r="G1713">
        <f t="shared" si="53"/>
        <v>1.5549224003171574E-2</v>
      </c>
      <c r="H1713">
        <f t="shared" si="54"/>
        <v>0.28514883635382132</v>
      </c>
    </row>
    <row r="1714" spans="1:8" x14ac:dyDescent="0.25">
      <c r="A1714" s="1">
        <v>38720</v>
      </c>
      <c r="B1714">
        <v>61.57</v>
      </c>
      <c r="C1714">
        <v>63.14</v>
      </c>
      <c r="D1714">
        <v>61.04</v>
      </c>
      <c r="E1714">
        <v>61.35</v>
      </c>
      <c r="F1714">
        <v>58.98</v>
      </c>
      <c r="G1714">
        <f t="shared" si="53"/>
        <v>3.9396767769790425E-2</v>
      </c>
      <c r="H1714">
        <f t="shared" si="54"/>
        <v>0.30704187869242583</v>
      </c>
    </row>
    <row r="1715" spans="1:8" x14ac:dyDescent="0.25">
      <c r="A1715" s="1">
        <v>38721</v>
      </c>
      <c r="B1715">
        <v>62.02</v>
      </c>
      <c r="C1715">
        <v>63.42</v>
      </c>
      <c r="D1715">
        <v>63.14</v>
      </c>
      <c r="E1715">
        <v>61.68</v>
      </c>
      <c r="F1715">
        <v>61.35</v>
      </c>
      <c r="G1715">
        <f t="shared" si="53"/>
        <v>5.3645580981534872E-3</v>
      </c>
      <c r="H1715">
        <f t="shared" si="54"/>
        <v>0.30441965294877382</v>
      </c>
    </row>
    <row r="1716" spans="1:8" x14ac:dyDescent="0.25">
      <c r="A1716" s="1">
        <v>38722</v>
      </c>
      <c r="B1716">
        <v>61.46</v>
      </c>
      <c r="C1716">
        <v>62.79</v>
      </c>
      <c r="D1716">
        <v>63.42</v>
      </c>
      <c r="E1716">
        <v>61.13</v>
      </c>
      <c r="F1716">
        <v>61.68</v>
      </c>
      <c r="G1716">
        <f t="shared" si="53"/>
        <v>-8.9569852144399855E-3</v>
      </c>
      <c r="H1716">
        <f t="shared" si="54"/>
        <v>0.3068276221575828</v>
      </c>
    </row>
    <row r="1717" spans="1:8" x14ac:dyDescent="0.25">
      <c r="A1717" s="1">
        <v>38723</v>
      </c>
      <c r="B1717">
        <v>63.17</v>
      </c>
      <c r="C1717">
        <v>64.209999999999994</v>
      </c>
      <c r="D1717">
        <v>62.79</v>
      </c>
      <c r="E1717">
        <v>62.72</v>
      </c>
      <c r="F1717">
        <v>61.13</v>
      </c>
      <c r="G1717">
        <f t="shared" si="53"/>
        <v>2.5677632001518323E-2</v>
      </c>
      <c r="H1717">
        <f t="shared" si="54"/>
        <v>0.31571239245015925</v>
      </c>
    </row>
    <row r="1718" spans="1:8" x14ac:dyDescent="0.25">
      <c r="A1718" s="1">
        <v>38726</v>
      </c>
      <c r="B1718">
        <v>62.39</v>
      </c>
      <c r="C1718">
        <v>63.5</v>
      </c>
      <c r="D1718">
        <v>64.209999999999994</v>
      </c>
      <c r="E1718">
        <v>62.01</v>
      </c>
      <c r="F1718">
        <v>62.72</v>
      </c>
      <c r="G1718">
        <f t="shared" si="53"/>
        <v>-1.1384713680365803E-2</v>
      </c>
      <c r="H1718">
        <f t="shared" si="54"/>
        <v>0.31597630565031132</v>
      </c>
    </row>
    <row r="1719" spans="1:8" x14ac:dyDescent="0.25">
      <c r="A1719" s="1">
        <v>38727</v>
      </c>
      <c r="B1719">
        <v>62.26</v>
      </c>
      <c r="C1719">
        <v>63.37</v>
      </c>
      <c r="D1719">
        <v>63.5</v>
      </c>
      <c r="E1719">
        <v>61.92</v>
      </c>
      <c r="F1719">
        <v>62.01</v>
      </c>
      <c r="G1719">
        <f t="shared" si="53"/>
        <v>-1.4524330803148745E-3</v>
      </c>
      <c r="H1719">
        <f t="shared" si="54"/>
        <v>0.30323563066093306</v>
      </c>
    </row>
    <row r="1720" spans="1:8" x14ac:dyDescent="0.25">
      <c r="A1720" s="1">
        <v>38728</v>
      </c>
      <c r="B1720">
        <v>62.57</v>
      </c>
      <c r="C1720">
        <v>63.94</v>
      </c>
      <c r="D1720">
        <v>63.37</v>
      </c>
      <c r="E1720">
        <v>62.17</v>
      </c>
      <c r="F1720">
        <v>61.92</v>
      </c>
      <c r="G1720">
        <f t="shared" si="53"/>
        <v>4.0293389997744554E-3</v>
      </c>
      <c r="H1720">
        <f t="shared" si="54"/>
        <v>0.2861333667656098</v>
      </c>
    </row>
    <row r="1721" spans="1:8" x14ac:dyDescent="0.25">
      <c r="A1721" s="1">
        <v>38729</v>
      </c>
      <c r="B1721">
        <v>62.73</v>
      </c>
      <c r="C1721">
        <v>63.94</v>
      </c>
      <c r="D1721">
        <v>63.94</v>
      </c>
      <c r="E1721">
        <v>62.62</v>
      </c>
      <c r="F1721">
        <v>62.17</v>
      </c>
      <c r="G1721">
        <f t="shared" si="53"/>
        <v>7.2121476170134763E-3</v>
      </c>
      <c r="H1721">
        <f t="shared" si="54"/>
        <v>0.26088389852533661</v>
      </c>
    </row>
    <row r="1722" spans="1:8" x14ac:dyDescent="0.25">
      <c r="A1722" s="1">
        <v>38730</v>
      </c>
      <c r="B1722">
        <v>62.49</v>
      </c>
      <c r="C1722">
        <v>63.92</v>
      </c>
      <c r="D1722">
        <v>63.94</v>
      </c>
      <c r="E1722">
        <v>62.26</v>
      </c>
      <c r="F1722">
        <v>62.62</v>
      </c>
      <c r="G1722">
        <f t="shared" si="53"/>
        <v>-5.7655508847975151E-3</v>
      </c>
      <c r="H1722">
        <f t="shared" si="54"/>
        <v>0.26281788209356749</v>
      </c>
    </row>
    <row r="1723" spans="1:8" x14ac:dyDescent="0.25">
      <c r="A1723" s="1">
        <v>38734</v>
      </c>
      <c r="B1723">
        <v>64.47</v>
      </c>
      <c r="C1723">
        <v>66.31</v>
      </c>
      <c r="D1723">
        <v>63.92</v>
      </c>
      <c r="E1723">
        <v>64.900000000000006</v>
      </c>
      <c r="F1723">
        <v>63.18</v>
      </c>
      <c r="G1723">
        <f t="shared" si="53"/>
        <v>2.6859828336105337E-2</v>
      </c>
      <c r="H1723">
        <f t="shared" si="54"/>
        <v>0.27598552017773215</v>
      </c>
    </row>
    <row r="1724" spans="1:8" x14ac:dyDescent="0.25">
      <c r="A1724" s="1">
        <v>38735</v>
      </c>
      <c r="B1724">
        <v>63.68</v>
      </c>
      <c r="C1724">
        <v>65.73</v>
      </c>
      <c r="D1724">
        <v>66.31</v>
      </c>
      <c r="E1724">
        <v>64.19</v>
      </c>
      <c r="F1724">
        <v>64.900000000000006</v>
      </c>
      <c r="G1724">
        <f t="shared" si="53"/>
        <v>-1.1000188386357605E-2</v>
      </c>
      <c r="H1724">
        <f t="shared" si="54"/>
        <v>0.28125195082416155</v>
      </c>
    </row>
    <row r="1725" spans="1:8" x14ac:dyDescent="0.25">
      <c r="A1725" s="1">
        <v>38736</v>
      </c>
      <c r="B1725">
        <v>64.83</v>
      </c>
      <c r="C1725">
        <v>66.83</v>
      </c>
      <c r="D1725">
        <v>65.73</v>
      </c>
      <c r="E1725">
        <v>65.23</v>
      </c>
      <c r="F1725">
        <v>64.19</v>
      </c>
      <c r="G1725">
        <f t="shared" si="53"/>
        <v>1.6072050484317885E-2</v>
      </c>
      <c r="H1725">
        <f t="shared" si="54"/>
        <v>0.23510803335880906</v>
      </c>
    </row>
    <row r="1726" spans="1:8" x14ac:dyDescent="0.25">
      <c r="A1726" s="1">
        <v>38737</v>
      </c>
      <c r="B1726">
        <v>66.290000000000006</v>
      </c>
      <c r="C1726">
        <v>136.82999999999998</v>
      </c>
      <c r="D1726">
        <v>134.01999999999998</v>
      </c>
      <c r="E1726">
        <v>66.430000000000007</v>
      </c>
      <c r="F1726">
        <v>65.23</v>
      </c>
      <c r="G1726">
        <f t="shared" si="53"/>
        <v>1.8229275869145252E-2</v>
      </c>
      <c r="H1726">
        <f t="shared" si="54"/>
        <v>0.22022347324963276</v>
      </c>
    </row>
    <row r="1727" spans="1:8" x14ac:dyDescent="0.25">
      <c r="A1727" s="1">
        <v>38740</v>
      </c>
      <c r="B1727">
        <v>66.22</v>
      </c>
      <c r="C1727">
        <v>68.099999999999994</v>
      </c>
      <c r="D1727">
        <v>68.48</v>
      </c>
      <c r="E1727">
        <v>66.16</v>
      </c>
      <c r="F1727">
        <v>66.430000000000007</v>
      </c>
      <c r="G1727">
        <f t="shared" si="53"/>
        <v>-4.0727109617140688E-3</v>
      </c>
      <c r="H1727">
        <f t="shared" si="54"/>
        <v>0.22312613234944575</v>
      </c>
    </row>
    <row r="1728" spans="1:8" x14ac:dyDescent="0.25">
      <c r="A1728" s="1">
        <v>38741</v>
      </c>
      <c r="B1728">
        <v>63.73</v>
      </c>
      <c r="C1728">
        <v>67.06</v>
      </c>
      <c r="D1728">
        <v>68.099999999999994</v>
      </c>
      <c r="E1728">
        <v>65.34</v>
      </c>
      <c r="F1728">
        <v>66.16</v>
      </c>
      <c r="G1728">
        <f t="shared" si="53"/>
        <v>-1.2471644542511691E-2</v>
      </c>
      <c r="H1728">
        <f t="shared" si="54"/>
        <v>0.23422492660417457</v>
      </c>
    </row>
    <row r="1729" spans="1:8" x14ac:dyDescent="0.25">
      <c r="A1729" s="1">
        <v>38742</v>
      </c>
      <c r="B1729">
        <v>62.65</v>
      </c>
      <c r="C1729">
        <v>65.849999999999994</v>
      </c>
      <c r="D1729">
        <v>67.06</v>
      </c>
      <c r="E1729">
        <v>64.23</v>
      </c>
      <c r="F1729">
        <v>65.34</v>
      </c>
      <c r="G1729">
        <f t="shared" si="53"/>
        <v>-1.7134014903222951E-2</v>
      </c>
      <c r="H1729">
        <f t="shared" si="54"/>
        <v>0.24700751713551489</v>
      </c>
    </row>
    <row r="1730" spans="1:8" x14ac:dyDescent="0.25">
      <c r="A1730" s="1">
        <v>38743</v>
      </c>
      <c r="B1730">
        <v>63.49</v>
      </c>
      <c r="C1730">
        <v>66.260000000000005</v>
      </c>
      <c r="D1730">
        <v>65.849999999999994</v>
      </c>
      <c r="E1730">
        <v>64.92</v>
      </c>
      <c r="F1730">
        <v>64.23</v>
      </c>
      <c r="G1730">
        <f t="shared" si="53"/>
        <v>1.0685351376689214E-2</v>
      </c>
      <c r="H1730">
        <f t="shared" si="54"/>
        <v>0.24717758897175029</v>
      </c>
    </row>
    <row r="1731" spans="1:8" x14ac:dyDescent="0.25">
      <c r="A1731" s="1">
        <v>38744</v>
      </c>
      <c r="B1731">
        <v>64.83</v>
      </c>
      <c r="C1731">
        <v>67.760000000000005</v>
      </c>
      <c r="D1731">
        <v>66.260000000000005</v>
      </c>
      <c r="E1731">
        <v>66.239999999999995</v>
      </c>
      <c r="F1731">
        <v>64.92</v>
      </c>
      <c r="G1731">
        <f t="shared" si="53"/>
        <v>2.0128767430613606E-2</v>
      </c>
      <c r="H1731">
        <f t="shared" si="54"/>
        <v>0.24416903598767836</v>
      </c>
    </row>
    <row r="1732" spans="1:8" x14ac:dyDescent="0.25">
      <c r="A1732" s="1">
        <v>38747</v>
      </c>
      <c r="B1732">
        <v>65.8</v>
      </c>
      <c r="C1732">
        <v>68.349999999999994</v>
      </c>
      <c r="D1732">
        <v>67.760000000000005</v>
      </c>
      <c r="E1732">
        <v>66.59</v>
      </c>
      <c r="F1732">
        <v>66.239999999999995</v>
      </c>
      <c r="G1732">
        <f t="shared" si="53"/>
        <v>5.2699060455269628E-3</v>
      </c>
      <c r="H1732">
        <f t="shared" si="54"/>
        <v>0.2441472727278487</v>
      </c>
    </row>
    <row r="1733" spans="1:8" x14ac:dyDescent="0.25">
      <c r="A1733" s="1">
        <v>38748</v>
      </c>
      <c r="B1733">
        <v>65.430000000000007</v>
      </c>
      <c r="C1733">
        <v>67.92</v>
      </c>
      <c r="D1733">
        <v>68.349999999999994</v>
      </c>
      <c r="E1733">
        <v>65.989999999999995</v>
      </c>
      <c r="F1733">
        <v>66.59</v>
      </c>
      <c r="G1733">
        <f t="shared" si="53"/>
        <v>-9.0512007272008557E-3</v>
      </c>
      <c r="H1733">
        <f t="shared" si="54"/>
        <v>0.24713299525043689</v>
      </c>
    </row>
    <row r="1734" spans="1:8" x14ac:dyDescent="0.25">
      <c r="A1734" s="1">
        <v>38749</v>
      </c>
      <c r="B1734">
        <v>64.290000000000006</v>
      </c>
      <c r="C1734">
        <v>66.56</v>
      </c>
      <c r="D1734">
        <v>67.92</v>
      </c>
      <c r="E1734">
        <v>65.03</v>
      </c>
      <c r="F1734">
        <v>65.989999999999995</v>
      </c>
      <c r="G1734">
        <f t="shared" si="53"/>
        <v>-1.4654513514269683E-2</v>
      </c>
      <c r="H1734">
        <f t="shared" si="54"/>
        <v>0.21999824947722274</v>
      </c>
    </row>
    <row r="1735" spans="1:8" x14ac:dyDescent="0.25">
      <c r="A1735" s="1">
        <v>38750</v>
      </c>
      <c r="B1735">
        <v>62.4</v>
      </c>
      <c r="C1735">
        <v>64.680000000000007</v>
      </c>
      <c r="D1735">
        <v>66.56</v>
      </c>
      <c r="E1735">
        <v>62.88</v>
      </c>
      <c r="F1735">
        <v>65.03</v>
      </c>
      <c r="G1735">
        <f t="shared" si="53"/>
        <v>-3.3620553760109341E-2</v>
      </c>
      <c r="H1735">
        <f t="shared" si="54"/>
        <v>0.2534860316917853</v>
      </c>
    </row>
    <row r="1736" spans="1:8" x14ac:dyDescent="0.25">
      <c r="A1736" s="1">
        <v>38751</v>
      </c>
      <c r="B1736">
        <v>62.86</v>
      </c>
      <c r="C1736">
        <v>65.37</v>
      </c>
      <c r="D1736">
        <v>64.680000000000007</v>
      </c>
      <c r="E1736">
        <v>63.39</v>
      </c>
      <c r="F1736">
        <v>62.88</v>
      </c>
      <c r="G1736">
        <f t="shared" si="53"/>
        <v>8.0779721751237862E-3</v>
      </c>
      <c r="H1736">
        <f t="shared" si="54"/>
        <v>0.25250781843697978</v>
      </c>
    </row>
    <row r="1737" spans="1:8" x14ac:dyDescent="0.25">
      <c r="A1737" s="1">
        <v>38754</v>
      </c>
      <c r="B1737">
        <v>62.84</v>
      </c>
      <c r="C1737">
        <v>65.11</v>
      </c>
      <c r="D1737">
        <v>65.37</v>
      </c>
      <c r="E1737">
        <v>63.33</v>
      </c>
      <c r="F1737">
        <v>63.39</v>
      </c>
      <c r="G1737">
        <f t="shared" si="53"/>
        <v>-9.4696976773614688E-4</v>
      </c>
      <c r="H1737">
        <f t="shared" si="54"/>
        <v>0.23520424870756626</v>
      </c>
    </row>
    <row r="1738" spans="1:8" x14ac:dyDescent="0.25">
      <c r="A1738" s="1">
        <v>38755</v>
      </c>
      <c r="B1738">
        <v>61.12</v>
      </c>
      <c r="C1738">
        <v>63.09</v>
      </c>
      <c r="D1738">
        <v>65.11</v>
      </c>
      <c r="E1738">
        <v>61.56</v>
      </c>
      <c r="F1738">
        <v>63.33</v>
      </c>
      <c r="G1738">
        <f t="shared" si="53"/>
        <v>-2.8346841557660415E-2</v>
      </c>
      <c r="H1738">
        <f t="shared" si="54"/>
        <v>0.25289611363122272</v>
      </c>
    </row>
    <row r="1739" spans="1:8" x14ac:dyDescent="0.25">
      <c r="A1739" s="1">
        <v>38756</v>
      </c>
      <c r="B1739">
        <v>60.33</v>
      </c>
      <c r="C1739">
        <v>62.55</v>
      </c>
      <c r="D1739">
        <v>63.09</v>
      </c>
      <c r="E1739">
        <v>61.06</v>
      </c>
      <c r="F1739">
        <v>61.56</v>
      </c>
      <c r="G1739">
        <f t="shared" si="53"/>
        <v>-8.1553216639466616E-3</v>
      </c>
      <c r="H1739">
        <f t="shared" si="54"/>
        <v>0.25413704297573669</v>
      </c>
    </row>
    <row r="1740" spans="1:8" x14ac:dyDescent="0.25">
      <c r="A1740" s="1">
        <v>38757</v>
      </c>
      <c r="B1740">
        <v>60.47</v>
      </c>
      <c r="C1740">
        <v>62.62</v>
      </c>
      <c r="D1740">
        <v>62.55</v>
      </c>
      <c r="E1740">
        <v>60.75</v>
      </c>
      <c r="F1740">
        <v>61.06</v>
      </c>
      <c r="G1740">
        <f t="shared" si="53"/>
        <v>-5.0899050860740373E-3</v>
      </c>
      <c r="H1740">
        <f t="shared" si="54"/>
        <v>0.25359846771902295</v>
      </c>
    </row>
    <row r="1741" spans="1:8" x14ac:dyDescent="0.25">
      <c r="A1741" s="1">
        <v>38758</v>
      </c>
      <c r="B1741">
        <v>59.07</v>
      </c>
      <c r="C1741">
        <v>61.84</v>
      </c>
      <c r="D1741">
        <v>62.62</v>
      </c>
      <c r="E1741">
        <v>59.64</v>
      </c>
      <c r="F1741">
        <v>60.75</v>
      </c>
      <c r="G1741">
        <f t="shared" si="53"/>
        <v>-1.8440592324120188E-2</v>
      </c>
      <c r="H1741">
        <f t="shared" si="54"/>
        <v>0.25770311471330892</v>
      </c>
    </row>
    <row r="1742" spans="1:8" x14ac:dyDescent="0.25">
      <c r="A1742" s="1">
        <v>38761</v>
      </c>
      <c r="B1742">
        <v>58.78</v>
      </c>
      <c r="C1742">
        <v>61.24</v>
      </c>
      <c r="D1742">
        <v>61.84</v>
      </c>
      <c r="E1742">
        <v>59.38</v>
      </c>
      <c r="F1742">
        <v>59.64</v>
      </c>
      <c r="G1742">
        <f t="shared" si="53"/>
        <v>-4.3690205609238607E-3</v>
      </c>
      <c r="H1742">
        <f t="shared" si="54"/>
        <v>0.25756429710676321</v>
      </c>
    </row>
    <row r="1743" spans="1:8" x14ac:dyDescent="0.25">
      <c r="A1743" s="1">
        <v>38762</v>
      </c>
      <c r="B1743">
        <v>57.79</v>
      </c>
      <c r="C1743">
        <v>59.57</v>
      </c>
      <c r="D1743">
        <v>61.24</v>
      </c>
      <c r="E1743">
        <v>59.52</v>
      </c>
      <c r="F1743">
        <v>60.62</v>
      </c>
      <c r="G1743">
        <f t="shared" si="53"/>
        <v>-1.8312481104820585E-2</v>
      </c>
      <c r="H1743">
        <f t="shared" si="54"/>
        <v>0.23695740286918959</v>
      </c>
    </row>
    <row r="1744" spans="1:8" x14ac:dyDescent="0.25">
      <c r="A1744" s="1">
        <v>38763</v>
      </c>
      <c r="B1744">
        <v>56.19</v>
      </c>
      <c r="C1744">
        <v>57.65</v>
      </c>
      <c r="D1744">
        <v>59.57</v>
      </c>
      <c r="E1744">
        <v>58.15</v>
      </c>
      <c r="F1744">
        <v>59.52</v>
      </c>
      <c r="G1744">
        <f t="shared" si="53"/>
        <v>-2.3286511560163044E-2</v>
      </c>
      <c r="H1744">
        <f t="shared" si="54"/>
        <v>0.24472225833286143</v>
      </c>
    </row>
    <row r="1745" spans="1:8" x14ac:dyDescent="0.25">
      <c r="A1745" s="1">
        <v>38764</v>
      </c>
      <c r="B1745">
        <v>57.05</v>
      </c>
      <c r="C1745">
        <v>58.46</v>
      </c>
      <c r="D1745">
        <v>57.65</v>
      </c>
      <c r="E1745">
        <v>58.79</v>
      </c>
      <c r="F1745">
        <v>58.15</v>
      </c>
      <c r="G1745">
        <f t="shared" si="53"/>
        <v>1.0945893449490153E-2</v>
      </c>
      <c r="H1745">
        <f t="shared" si="54"/>
        <v>0.23921170530614805</v>
      </c>
    </row>
    <row r="1746" spans="1:8" x14ac:dyDescent="0.25">
      <c r="A1746" s="1">
        <v>38765</v>
      </c>
      <c r="B1746">
        <v>58.17</v>
      </c>
      <c r="C1746">
        <v>59.88</v>
      </c>
      <c r="D1746">
        <v>58.46</v>
      </c>
      <c r="E1746">
        <v>59.89</v>
      </c>
      <c r="F1746">
        <v>58.79</v>
      </c>
      <c r="G1746">
        <f t="shared" si="53"/>
        <v>1.8537773862207514E-2</v>
      </c>
      <c r="H1746">
        <f t="shared" si="54"/>
        <v>0.23963222500044556</v>
      </c>
    </row>
    <row r="1747" spans="1:8" x14ac:dyDescent="0.25">
      <c r="A1747" s="1">
        <v>38769</v>
      </c>
      <c r="B1747">
        <v>60.07</v>
      </c>
      <c r="C1747">
        <v>61.1</v>
      </c>
      <c r="D1747">
        <v>59.88</v>
      </c>
      <c r="E1747">
        <v>61.6</v>
      </c>
      <c r="F1747">
        <v>61.54</v>
      </c>
      <c r="G1747">
        <f t="shared" si="53"/>
        <v>9.7450064557840724E-4</v>
      </c>
      <c r="H1747">
        <f t="shared" si="54"/>
        <v>0.24089716141814366</v>
      </c>
    </row>
    <row r="1748" spans="1:8" x14ac:dyDescent="0.25">
      <c r="A1748" s="1">
        <v>38770</v>
      </c>
      <c r="B1748">
        <v>58.33</v>
      </c>
      <c r="C1748">
        <v>61.01</v>
      </c>
      <c r="D1748">
        <v>62.74</v>
      </c>
      <c r="E1748">
        <v>60.44</v>
      </c>
      <c r="F1748">
        <v>61.6</v>
      </c>
      <c r="G1748">
        <f t="shared" si="53"/>
        <v>-1.9010733134935308E-2</v>
      </c>
      <c r="H1748">
        <f t="shared" si="54"/>
        <v>0.24433418814456748</v>
      </c>
    </row>
    <row r="1749" spans="1:8" x14ac:dyDescent="0.25">
      <c r="A1749" s="1">
        <v>38771</v>
      </c>
      <c r="B1749">
        <v>58.46</v>
      </c>
      <c r="C1749">
        <v>60.54</v>
      </c>
      <c r="D1749">
        <v>61.01</v>
      </c>
      <c r="E1749">
        <v>60.54</v>
      </c>
      <c r="F1749">
        <v>60.44</v>
      </c>
      <c r="G1749">
        <f t="shared" ref="G1749:G1812" si="55">LN(E1749/F1749)</f>
        <v>1.6531661890338307E-3</v>
      </c>
      <c r="H1749">
        <f t="shared" ref="H1749:H1812" si="56">STDEV(G1730:G1749)*SQRT(252)</f>
        <v>0.24236803666077958</v>
      </c>
    </row>
    <row r="1750" spans="1:8" x14ac:dyDescent="0.25">
      <c r="A1750" s="1">
        <v>38772</v>
      </c>
      <c r="B1750">
        <v>60.87</v>
      </c>
      <c r="C1750">
        <v>62.91</v>
      </c>
      <c r="D1750">
        <v>60.54</v>
      </c>
      <c r="E1750">
        <v>62.6</v>
      </c>
      <c r="F1750">
        <v>60.54</v>
      </c>
      <c r="G1750">
        <f t="shared" si="55"/>
        <v>3.3460974512480333E-2</v>
      </c>
      <c r="H1750">
        <f t="shared" si="56"/>
        <v>0.27379993438124833</v>
      </c>
    </row>
    <row r="1751" spans="1:8" x14ac:dyDescent="0.25">
      <c r="A1751" s="1">
        <v>38775</v>
      </c>
      <c r="B1751">
        <v>59.29</v>
      </c>
      <c r="C1751">
        <v>61</v>
      </c>
      <c r="D1751">
        <v>62.91</v>
      </c>
      <c r="E1751">
        <v>60.99</v>
      </c>
      <c r="F1751">
        <v>62.6</v>
      </c>
      <c r="G1751">
        <f t="shared" si="55"/>
        <v>-2.6055361797687925E-2</v>
      </c>
      <c r="H1751">
        <f t="shared" si="56"/>
        <v>0.26836987594539347</v>
      </c>
    </row>
    <row r="1752" spans="1:8" x14ac:dyDescent="0.25">
      <c r="A1752" s="1">
        <v>38776</v>
      </c>
      <c r="B1752">
        <v>60.05</v>
      </c>
      <c r="C1752">
        <v>61.41</v>
      </c>
      <c r="D1752">
        <v>61</v>
      </c>
      <c r="E1752">
        <v>61.76</v>
      </c>
      <c r="F1752">
        <v>60.99</v>
      </c>
      <c r="G1752">
        <f t="shared" si="55"/>
        <v>1.2545989408155643E-2</v>
      </c>
      <c r="H1752">
        <f t="shared" si="56"/>
        <v>0.27379770918910801</v>
      </c>
    </row>
    <row r="1753" spans="1:8" x14ac:dyDescent="0.25">
      <c r="A1753" s="1">
        <v>38777</v>
      </c>
      <c r="B1753">
        <v>60.49</v>
      </c>
      <c r="C1753">
        <v>61.97</v>
      </c>
      <c r="D1753">
        <v>61.41</v>
      </c>
      <c r="E1753">
        <v>62.45</v>
      </c>
      <c r="F1753">
        <v>61.76</v>
      </c>
      <c r="G1753">
        <f t="shared" si="55"/>
        <v>1.1110330855066101E-2</v>
      </c>
      <c r="H1753">
        <f t="shared" si="56"/>
        <v>0.28024841716101845</v>
      </c>
    </row>
    <row r="1754" spans="1:8" x14ac:dyDescent="0.25">
      <c r="A1754" s="1">
        <v>38778</v>
      </c>
      <c r="B1754">
        <v>62.58</v>
      </c>
      <c r="C1754">
        <v>63.36</v>
      </c>
      <c r="D1754">
        <v>61.97</v>
      </c>
      <c r="E1754">
        <v>64.069999999999993</v>
      </c>
      <c r="F1754">
        <v>62.45</v>
      </c>
      <c r="G1754">
        <f t="shared" si="55"/>
        <v>2.5609999079343467E-2</v>
      </c>
      <c r="H1754">
        <f t="shared" si="56"/>
        <v>0.29801720982347452</v>
      </c>
    </row>
    <row r="1755" spans="1:8" x14ac:dyDescent="0.25">
      <c r="A1755" s="1">
        <v>38779</v>
      </c>
      <c r="B1755">
        <v>62.69</v>
      </c>
      <c r="C1755">
        <v>63.67</v>
      </c>
      <c r="D1755">
        <v>63.36</v>
      </c>
      <c r="E1755">
        <v>64.180000000000007</v>
      </c>
      <c r="F1755">
        <v>64.069999999999993</v>
      </c>
      <c r="G1755">
        <f t="shared" si="55"/>
        <v>1.7154000307809142E-3</v>
      </c>
      <c r="H1755">
        <f t="shared" si="56"/>
        <v>0.27563148294913742</v>
      </c>
    </row>
    <row r="1756" spans="1:8" x14ac:dyDescent="0.25">
      <c r="A1756" s="1">
        <v>38782</v>
      </c>
      <c r="B1756">
        <v>60.9</v>
      </c>
      <c r="C1756">
        <v>62.41</v>
      </c>
      <c r="D1756">
        <v>63.67</v>
      </c>
      <c r="E1756">
        <v>62.34</v>
      </c>
      <c r="F1756">
        <v>64.180000000000007</v>
      </c>
      <c r="G1756">
        <f t="shared" si="55"/>
        <v>-2.9088361342519835E-2</v>
      </c>
      <c r="H1756">
        <f t="shared" si="56"/>
        <v>0.28993763124915967</v>
      </c>
    </row>
    <row r="1757" spans="1:8" x14ac:dyDescent="0.25">
      <c r="A1757" s="1">
        <v>38783</v>
      </c>
      <c r="B1757">
        <v>59.77</v>
      </c>
      <c r="C1757">
        <v>61.58</v>
      </c>
      <c r="D1757">
        <v>62.41</v>
      </c>
      <c r="E1757">
        <v>61.17</v>
      </c>
      <c r="F1757">
        <v>62.34</v>
      </c>
      <c r="G1757">
        <f t="shared" si="55"/>
        <v>-1.8946401084717512E-2</v>
      </c>
      <c r="H1757">
        <f t="shared" si="56"/>
        <v>0.29505450229402663</v>
      </c>
    </row>
    <row r="1758" spans="1:8" x14ac:dyDescent="0.25">
      <c r="A1758" s="1">
        <v>38784</v>
      </c>
      <c r="B1758">
        <v>58.38</v>
      </c>
      <c r="C1758">
        <v>60.02</v>
      </c>
      <c r="D1758">
        <v>61.58</v>
      </c>
      <c r="E1758">
        <v>60.03</v>
      </c>
      <c r="F1758">
        <v>61.17</v>
      </c>
      <c r="G1758">
        <f t="shared" si="55"/>
        <v>-1.8812435990721809E-2</v>
      </c>
      <c r="H1758">
        <f t="shared" si="56"/>
        <v>0.28649110183810617</v>
      </c>
    </row>
    <row r="1759" spans="1:8" x14ac:dyDescent="0.25">
      <c r="A1759" s="1">
        <v>38785</v>
      </c>
      <c r="B1759">
        <v>61.04</v>
      </c>
      <c r="C1759">
        <v>60.47</v>
      </c>
      <c r="D1759">
        <v>60.02</v>
      </c>
      <c r="E1759">
        <v>61.06</v>
      </c>
      <c r="F1759">
        <v>60.03</v>
      </c>
      <c r="G1759">
        <f t="shared" si="55"/>
        <v>1.7012550042980017E-2</v>
      </c>
      <c r="H1759">
        <f t="shared" si="56"/>
        <v>0.29504389670870729</v>
      </c>
    </row>
    <row r="1760" spans="1:8" x14ac:dyDescent="0.25">
      <c r="A1760" s="1">
        <v>38786</v>
      </c>
      <c r="B1760">
        <v>61.19</v>
      </c>
      <c r="C1760">
        <v>59.96</v>
      </c>
      <c r="D1760">
        <v>60.47</v>
      </c>
      <c r="E1760">
        <v>60.83</v>
      </c>
      <c r="F1760">
        <v>61.06</v>
      </c>
      <c r="G1760">
        <f t="shared" si="55"/>
        <v>-3.7738989741178913E-3</v>
      </c>
      <c r="H1760">
        <f t="shared" si="56"/>
        <v>0.29492126251386908</v>
      </c>
    </row>
    <row r="1761" spans="1:8" x14ac:dyDescent="0.25">
      <c r="A1761" s="1">
        <v>38789</v>
      </c>
      <c r="B1761">
        <v>62.15</v>
      </c>
      <c r="C1761">
        <v>61.77</v>
      </c>
      <c r="D1761">
        <v>59.96</v>
      </c>
      <c r="E1761">
        <v>62.2</v>
      </c>
      <c r="F1761">
        <v>60.83</v>
      </c>
      <c r="G1761">
        <f t="shared" si="55"/>
        <v>2.2271911412519954E-2</v>
      </c>
      <c r="H1761">
        <f t="shared" si="56"/>
        <v>0.30076677218072984</v>
      </c>
    </row>
    <row r="1762" spans="1:8" x14ac:dyDescent="0.25">
      <c r="A1762" s="1">
        <v>38790</v>
      </c>
      <c r="B1762">
        <v>63.49</v>
      </c>
      <c r="C1762">
        <v>63.1</v>
      </c>
      <c r="D1762">
        <v>61.77</v>
      </c>
      <c r="E1762">
        <v>63.97</v>
      </c>
      <c r="F1762">
        <v>62.2</v>
      </c>
      <c r="G1762">
        <f t="shared" si="55"/>
        <v>2.8059223716912468E-2</v>
      </c>
      <c r="H1762">
        <f t="shared" si="56"/>
        <v>0.31654799971174757</v>
      </c>
    </row>
    <row r="1763" spans="1:8" x14ac:dyDescent="0.25">
      <c r="A1763" s="1">
        <v>38791</v>
      </c>
      <c r="B1763">
        <v>62.23</v>
      </c>
      <c r="C1763">
        <v>62.17</v>
      </c>
      <c r="D1763">
        <v>63.1</v>
      </c>
      <c r="E1763">
        <v>62.94</v>
      </c>
      <c r="F1763">
        <v>63.97</v>
      </c>
      <c r="G1763">
        <f t="shared" si="55"/>
        <v>-1.6232331825785422E-2</v>
      </c>
      <c r="H1763">
        <f t="shared" si="56"/>
        <v>0.31491789132117609</v>
      </c>
    </row>
    <row r="1764" spans="1:8" x14ac:dyDescent="0.25">
      <c r="A1764" s="1">
        <v>38792</v>
      </c>
      <c r="B1764">
        <v>63.69</v>
      </c>
      <c r="C1764">
        <v>63.58</v>
      </c>
      <c r="D1764">
        <v>62.17</v>
      </c>
      <c r="E1764">
        <v>62.91</v>
      </c>
      <c r="F1764">
        <v>62.94</v>
      </c>
      <c r="G1764">
        <f t="shared" si="55"/>
        <v>-4.7675805432251928E-4</v>
      </c>
      <c r="H1764">
        <f t="shared" si="56"/>
        <v>0.30128251355364877</v>
      </c>
    </row>
    <row r="1765" spans="1:8" x14ac:dyDescent="0.25">
      <c r="A1765" s="1">
        <v>38793</v>
      </c>
      <c r="B1765">
        <v>62.67</v>
      </c>
      <c r="C1765">
        <v>62.77</v>
      </c>
      <c r="D1765">
        <v>63.58</v>
      </c>
      <c r="E1765">
        <v>63.26</v>
      </c>
      <c r="F1765">
        <v>64.209999999999994</v>
      </c>
      <c r="G1765">
        <f t="shared" si="55"/>
        <v>-1.4905743928454186E-2</v>
      </c>
      <c r="H1765">
        <f t="shared" si="56"/>
        <v>0.30569845095994852</v>
      </c>
    </row>
    <row r="1766" spans="1:8" x14ac:dyDescent="0.25">
      <c r="A1766" s="1">
        <v>38796</v>
      </c>
      <c r="B1766">
        <v>60.79</v>
      </c>
      <c r="C1766">
        <v>60.42</v>
      </c>
      <c r="D1766">
        <v>62.77</v>
      </c>
      <c r="E1766">
        <v>61.34</v>
      </c>
      <c r="F1766">
        <v>63.26</v>
      </c>
      <c r="G1766">
        <f t="shared" si="55"/>
        <v>-3.0821059191397267E-2</v>
      </c>
      <c r="H1766">
        <f t="shared" si="56"/>
        <v>0.31867910328722532</v>
      </c>
    </row>
    <row r="1767" spans="1:8" x14ac:dyDescent="0.25">
      <c r="A1767" s="1">
        <v>38797</v>
      </c>
      <c r="B1767">
        <v>61.42</v>
      </c>
      <c r="C1767">
        <v>60.57</v>
      </c>
      <c r="D1767">
        <v>60.42</v>
      </c>
      <c r="E1767">
        <v>62.13</v>
      </c>
      <c r="F1767">
        <v>61.34</v>
      </c>
      <c r="G1767">
        <f t="shared" si="55"/>
        <v>1.2796805389497078E-2</v>
      </c>
      <c r="H1767">
        <f t="shared" si="56"/>
        <v>0.32248224687259125</v>
      </c>
    </row>
    <row r="1768" spans="1:8" x14ac:dyDescent="0.25">
      <c r="A1768" s="1">
        <v>38798</v>
      </c>
      <c r="B1768">
        <v>60.78</v>
      </c>
      <c r="C1768">
        <v>61.77</v>
      </c>
      <c r="D1768">
        <v>62.34</v>
      </c>
      <c r="E1768">
        <v>61.5</v>
      </c>
      <c r="F1768">
        <v>62.13</v>
      </c>
      <c r="G1768">
        <f t="shared" si="55"/>
        <v>-1.019178926313029E-2</v>
      </c>
      <c r="H1768">
        <f t="shared" si="56"/>
        <v>0.31727988610749513</v>
      </c>
    </row>
    <row r="1769" spans="1:8" x14ac:dyDescent="0.25">
      <c r="A1769" s="1">
        <v>38799</v>
      </c>
      <c r="B1769">
        <v>62.44</v>
      </c>
      <c r="C1769">
        <v>63.91</v>
      </c>
      <c r="D1769">
        <v>61.77</v>
      </c>
      <c r="E1769">
        <v>63.27</v>
      </c>
      <c r="F1769">
        <v>61.5</v>
      </c>
      <c r="G1769">
        <f t="shared" si="55"/>
        <v>2.8374108346320759E-2</v>
      </c>
      <c r="H1769">
        <f t="shared" si="56"/>
        <v>0.33308187852239107</v>
      </c>
    </row>
    <row r="1770" spans="1:8" x14ac:dyDescent="0.25">
      <c r="A1770" s="1">
        <v>38800</v>
      </c>
      <c r="B1770">
        <v>62.73</v>
      </c>
      <c r="C1770">
        <v>64.260000000000005</v>
      </c>
      <c r="D1770">
        <v>63.91</v>
      </c>
      <c r="E1770">
        <v>63.51</v>
      </c>
      <c r="F1770">
        <v>63.27</v>
      </c>
      <c r="G1770">
        <f t="shared" si="55"/>
        <v>3.7860906560904287E-3</v>
      </c>
      <c r="H1770">
        <f t="shared" si="56"/>
        <v>0.31085480450316605</v>
      </c>
    </row>
    <row r="1771" spans="1:8" x14ac:dyDescent="0.25">
      <c r="A1771" s="1">
        <v>38803</v>
      </c>
      <c r="B1771">
        <v>62.83</v>
      </c>
      <c r="C1771">
        <v>64.16</v>
      </c>
      <c r="D1771">
        <v>64.260000000000005</v>
      </c>
      <c r="E1771">
        <v>63.61</v>
      </c>
      <c r="F1771">
        <v>63.51</v>
      </c>
      <c r="G1771">
        <f t="shared" si="55"/>
        <v>1.5733168758294504E-3</v>
      </c>
      <c r="H1771">
        <f t="shared" si="56"/>
        <v>0.29559070950153526</v>
      </c>
    </row>
    <row r="1772" spans="1:8" x14ac:dyDescent="0.25">
      <c r="A1772" s="1">
        <v>38804</v>
      </c>
      <c r="B1772">
        <v>64.25</v>
      </c>
      <c r="C1772">
        <v>66.069999999999993</v>
      </c>
      <c r="D1772">
        <v>64.16</v>
      </c>
      <c r="E1772">
        <v>64.97</v>
      </c>
      <c r="F1772">
        <v>63.61</v>
      </c>
      <c r="G1772">
        <f t="shared" si="55"/>
        <v>2.1154934201726733E-2</v>
      </c>
      <c r="H1772">
        <f t="shared" si="56"/>
        <v>0.30153944723456227</v>
      </c>
    </row>
    <row r="1773" spans="1:8" x14ac:dyDescent="0.25">
      <c r="A1773" s="1">
        <v>38805</v>
      </c>
      <c r="B1773">
        <v>64.760000000000005</v>
      </c>
      <c r="C1773">
        <v>66.45</v>
      </c>
      <c r="D1773">
        <v>66.069999999999993</v>
      </c>
      <c r="E1773">
        <v>65.55</v>
      </c>
      <c r="F1773">
        <v>64.97</v>
      </c>
      <c r="G1773">
        <f t="shared" si="55"/>
        <v>8.8875853172692646E-3</v>
      </c>
      <c r="H1773">
        <f t="shared" si="56"/>
        <v>0.30070299152025609</v>
      </c>
    </row>
    <row r="1774" spans="1:8" x14ac:dyDescent="0.25">
      <c r="A1774" s="1">
        <v>38806</v>
      </c>
      <c r="B1774">
        <v>65.61</v>
      </c>
      <c r="C1774">
        <v>67.150000000000006</v>
      </c>
      <c r="D1774">
        <v>66.45</v>
      </c>
      <c r="E1774">
        <v>66.459999999999994</v>
      </c>
      <c r="F1774">
        <v>65.55</v>
      </c>
      <c r="G1774">
        <f t="shared" si="55"/>
        <v>1.3787052716739263E-2</v>
      </c>
      <c r="H1774">
        <f t="shared" si="56"/>
        <v>0.29084482947394941</v>
      </c>
    </row>
    <row r="1775" spans="1:8" x14ac:dyDescent="0.25">
      <c r="A1775" s="1">
        <v>38807</v>
      </c>
      <c r="B1775">
        <v>64.94</v>
      </c>
      <c r="C1775">
        <v>66.63</v>
      </c>
      <c r="D1775">
        <v>67.150000000000006</v>
      </c>
      <c r="E1775">
        <v>65.91</v>
      </c>
      <c r="F1775">
        <v>66.459999999999994</v>
      </c>
      <c r="G1775">
        <f t="shared" si="55"/>
        <v>-8.310087861819665E-3</v>
      </c>
      <c r="H1775">
        <f t="shared" si="56"/>
        <v>0.29260206474279898</v>
      </c>
    </row>
    <row r="1776" spans="1:8" x14ac:dyDescent="0.25">
      <c r="A1776" s="1">
        <v>38810</v>
      </c>
      <c r="B1776">
        <v>66.12</v>
      </c>
      <c r="C1776">
        <v>66.739999999999995</v>
      </c>
      <c r="D1776">
        <v>66.63</v>
      </c>
      <c r="E1776">
        <v>66.84</v>
      </c>
      <c r="F1776">
        <v>65.91</v>
      </c>
      <c r="G1776">
        <f t="shared" si="55"/>
        <v>1.4011528662564537E-2</v>
      </c>
      <c r="H1776">
        <f t="shared" si="56"/>
        <v>0.27461663969653949</v>
      </c>
    </row>
    <row r="1777" spans="1:8" x14ac:dyDescent="0.25">
      <c r="A1777" s="1">
        <v>38811</v>
      </c>
      <c r="B1777">
        <v>66.38</v>
      </c>
      <c r="C1777">
        <v>66.23</v>
      </c>
      <c r="D1777">
        <v>66.739999999999995</v>
      </c>
      <c r="E1777">
        <v>66.39</v>
      </c>
      <c r="F1777">
        <v>66.84</v>
      </c>
      <c r="G1777">
        <f t="shared" si="55"/>
        <v>-6.7552609961249793E-3</v>
      </c>
      <c r="H1777">
        <f t="shared" si="56"/>
        <v>0.26526158339278155</v>
      </c>
    </row>
    <row r="1778" spans="1:8" x14ac:dyDescent="0.25">
      <c r="A1778" s="1">
        <v>38812</v>
      </c>
      <c r="B1778">
        <v>67.16</v>
      </c>
      <c r="C1778">
        <v>67.069999999999993</v>
      </c>
      <c r="D1778">
        <v>66.23</v>
      </c>
      <c r="E1778">
        <v>67.099999999999994</v>
      </c>
      <c r="F1778">
        <v>66.39</v>
      </c>
      <c r="G1778">
        <f t="shared" si="55"/>
        <v>1.0637601246567973E-2</v>
      </c>
      <c r="H1778">
        <f t="shared" si="56"/>
        <v>0.25336884199429532</v>
      </c>
    </row>
    <row r="1779" spans="1:8" x14ac:dyDescent="0.25">
      <c r="A1779" s="1">
        <v>38813</v>
      </c>
      <c r="B1779">
        <v>67.89</v>
      </c>
      <c r="C1779">
        <v>67.94</v>
      </c>
      <c r="D1779">
        <v>67.069999999999993</v>
      </c>
      <c r="E1779">
        <v>67.84</v>
      </c>
      <c r="F1779">
        <v>67.099999999999994</v>
      </c>
      <c r="G1779">
        <f t="shared" si="55"/>
        <v>1.0967947506011688E-2</v>
      </c>
      <c r="H1779">
        <f t="shared" si="56"/>
        <v>0.25031373346672997</v>
      </c>
    </row>
    <row r="1780" spans="1:8" x14ac:dyDescent="0.25">
      <c r="A1780" s="1">
        <v>38814</v>
      </c>
      <c r="B1780">
        <v>67.33</v>
      </c>
      <c r="C1780">
        <v>67.39</v>
      </c>
      <c r="D1780">
        <v>67.94</v>
      </c>
      <c r="E1780">
        <v>67.290000000000006</v>
      </c>
      <c r="F1780">
        <v>67.84</v>
      </c>
      <c r="G1780">
        <f t="shared" si="55"/>
        <v>-8.1403542834209801E-3</v>
      </c>
      <c r="H1780">
        <f t="shared" si="56"/>
        <v>0.2526373923404952</v>
      </c>
    </row>
    <row r="1781" spans="1:8" x14ac:dyDescent="0.25">
      <c r="A1781" s="1">
        <v>38817</v>
      </c>
      <c r="B1781">
        <v>68.650000000000006</v>
      </c>
      <c r="C1781">
        <v>68.739999999999995</v>
      </c>
      <c r="D1781">
        <v>67.39</v>
      </c>
      <c r="E1781">
        <v>68.75</v>
      </c>
      <c r="F1781">
        <v>67.290000000000006</v>
      </c>
      <c r="G1781">
        <f t="shared" si="55"/>
        <v>2.1465099346454037E-2</v>
      </c>
      <c r="H1781">
        <f t="shared" si="56"/>
        <v>0.25187955654845368</v>
      </c>
    </row>
    <row r="1782" spans="1:8" x14ac:dyDescent="0.25">
      <c r="A1782" s="1">
        <v>38818</v>
      </c>
      <c r="B1782">
        <v>69.400000000000006</v>
      </c>
      <c r="C1782">
        <v>68.98</v>
      </c>
      <c r="D1782">
        <v>68.739999999999995</v>
      </c>
      <c r="E1782">
        <v>69.37</v>
      </c>
      <c r="F1782">
        <v>68.75</v>
      </c>
      <c r="G1782">
        <f t="shared" si="55"/>
        <v>8.977760850529249E-3</v>
      </c>
      <c r="H1782">
        <f t="shared" si="56"/>
        <v>0.23631495063805516</v>
      </c>
    </row>
    <row r="1783" spans="1:8" x14ac:dyDescent="0.25">
      <c r="A1783" s="1">
        <v>38819</v>
      </c>
      <c r="B1783">
        <v>69.55</v>
      </c>
      <c r="C1783">
        <v>68.62</v>
      </c>
      <c r="D1783">
        <v>68.98</v>
      </c>
      <c r="E1783">
        <v>69.42</v>
      </c>
      <c r="F1783">
        <v>69.37</v>
      </c>
      <c r="G1783">
        <f t="shared" si="55"/>
        <v>7.2051303643014687E-4</v>
      </c>
      <c r="H1783">
        <f t="shared" si="56"/>
        <v>0.22539761289457619</v>
      </c>
    </row>
    <row r="1784" spans="1:8" x14ac:dyDescent="0.25">
      <c r="A1784" s="1">
        <v>38820</v>
      </c>
      <c r="B1784">
        <v>70.23</v>
      </c>
      <c r="C1784">
        <v>69.319999999999993</v>
      </c>
      <c r="D1784">
        <v>68.62</v>
      </c>
      <c r="E1784">
        <v>70.569999999999993</v>
      </c>
      <c r="F1784">
        <v>69.86</v>
      </c>
      <c r="G1784">
        <f t="shared" si="55"/>
        <v>1.0111885634052839E-2</v>
      </c>
      <c r="H1784">
        <f t="shared" si="56"/>
        <v>0.22581834383587679</v>
      </c>
    </row>
    <row r="1785" spans="1:8" x14ac:dyDescent="0.25">
      <c r="A1785" s="1">
        <v>38825</v>
      </c>
      <c r="B1785">
        <v>72.3</v>
      </c>
      <c r="C1785">
        <v>71.349999999999994</v>
      </c>
      <c r="D1785">
        <v>70.400000000000006</v>
      </c>
      <c r="E1785">
        <v>72.510000000000005</v>
      </c>
      <c r="F1785">
        <v>71.459999999999994</v>
      </c>
      <c r="G1785">
        <f t="shared" si="55"/>
        <v>1.458663078823765E-2</v>
      </c>
      <c r="H1785">
        <f t="shared" si="56"/>
        <v>0.21643718378144966</v>
      </c>
    </row>
    <row r="1786" spans="1:8" x14ac:dyDescent="0.25">
      <c r="A1786" s="1">
        <v>38826</v>
      </c>
      <c r="B1786">
        <v>73.77</v>
      </c>
      <c r="C1786">
        <v>72.17</v>
      </c>
      <c r="D1786">
        <v>71.349999999999994</v>
      </c>
      <c r="E1786">
        <v>73.73</v>
      </c>
      <c r="F1786">
        <v>72.510000000000005</v>
      </c>
      <c r="G1786">
        <f t="shared" si="55"/>
        <v>1.6685288618057868E-2</v>
      </c>
      <c r="H1786">
        <f t="shared" si="56"/>
        <v>0.17038371186825624</v>
      </c>
    </row>
    <row r="1787" spans="1:8" x14ac:dyDescent="0.25">
      <c r="A1787" s="1">
        <v>38827</v>
      </c>
      <c r="B1787">
        <v>73.290000000000006</v>
      </c>
      <c r="C1787">
        <v>71.95</v>
      </c>
      <c r="D1787">
        <v>72.17</v>
      </c>
      <c r="E1787">
        <v>73.180000000000007</v>
      </c>
      <c r="F1787">
        <v>73.73</v>
      </c>
      <c r="G1787">
        <f t="shared" si="55"/>
        <v>-7.4876124104984393E-3</v>
      </c>
      <c r="H1787">
        <f t="shared" si="56"/>
        <v>0.1782466804011312</v>
      </c>
    </row>
    <row r="1788" spans="1:8" x14ac:dyDescent="0.25">
      <c r="A1788" s="1">
        <v>38828</v>
      </c>
      <c r="B1788">
        <v>74.66</v>
      </c>
      <c r="C1788">
        <v>75.17</v>
      </c>
      <c r="D1788">
        <v>73.69</v>
      </c>
      <c r="E1788">
        <v>74.569999999999993</v>
      </c>
      <c r="F1788">
        <v>73.180000000000007</v>
      </c>
      <c r="G1788">
        <f t="shared" si="55"/>
        <v>1.8816121964642531E-2</v>
      </c>
      <c r="H1788">
        <f t="shared" si="56"/>
        <v>0.17017445426006636</v>
      </c>
    </row>
    <row r="1789" spans="1:8" x14ac:dyDescent="0.25">
      <c r="A1789" s="1">
        <v>38831</v>
      </c>
      <c r="B1789">
        <v>73.06</v>
      </c>
      <c r="C1789">
        <v>73.33</v>
      </c>
      <c r="D1789">
        <v>75.17</v>
      </c>
      <c r="E1789">
        <v>73</v>
      </c>
      <c r="F1789">
        <v>74.569999999999993</v>
      </c>
      <c r="G1789">
        <f t="shared" si="55"/>
        <v>-2.1278840407312233E-2</v>
      </c>
      <c r="H1789">
        <f t="shared" si="56"/>
        <v>0.18466388007091522</v>
      </c>
    </row>
    <row r="1790" spans="1:8" x14ac:dyDescent="0.25">
      <c r="A1790" s="1">
        <v>38832</v>
      </c>
      <c r="B1790">
        <v>73.260000000000005</v>
      </c>
      <c r="C1790">
        <v>72.88</v>
      </c>
      <c r="D1790">
        <v>73.33</v>
      </c>
      <c r="E1790">
        <v>73.209999999999994</v>
      </c>
      <c r="F1790">
        <v>73</v>
      </c>
      <c r="G1790">
        <f t="shared" si="55"/>
        <v>2.8725825101600195E-3</v>
      </c>
      <c r="H1790">
        <f t="shared" si="56"/>
        <v>0.18485128092792513</v>
      </c>
    </row>
    <row r="1791" spans="1:8" x14ac:dyDescent="0.25">
      <c r="A1791" s="1">
        <v>38833</v>
      </c>
      <c r="B1791">
        <v>72.31</v>
      </c>
      <c r="C1791">
        <v>71.930000000000007</v>
      </c>
      <c r="D1791">
        <v>72.88</v>
      </c>
      <c r="E1791">
        <v>72.09</v>
      </c>
      <c r="F1791">
        <v>73.209999999999994</v>
      </c>
      <c r="G1791">
        <f t="shared" si="55"/>
        <v>-1.5416685242063886E-2</v>
      </c>
      <c r="H1791">
        <f t="shared" si="56"/>
        <v>0.19969010102143772</v>
      </c>
    </row>
    <row r="1792" spans="1:8" x14ac:dyDescent="0.25">
      <c r="A1792" s="1">
        <v>38834</v>
      </c>
      <c r="B1792">
        <v>70.819999999999993</v>
      </c>
      <c r="C1792">
        <v>70.97</v>
      </c>
      <c r="D1792">
        <v>71.930000000000007</v>
      </c>
      <c r="E1792">
        <v>70.91</v>
      </c>
      <c r="F1792">
        <v>72.09</v>
      </c>
      <c r="G1792">
        <f t="shared" si="55"/>
        <v>-1.6503871100582046E-2</v>
      </c>
      <c r="H1792">
        <f t="shared" si="56"/>
        <v>0.20474781549184445</v>
      </c>
    </row>
    <row r="1793" spans="1:8" x14ac:dyDescent="0.25">
      <c r="A1793" s="1">
        <v>38835</v>
      </c>
      <c r="B1793">
        <v>72</v>
      </c>
      <c r="C1793">
        <v>71.88</v>
      </c>
      <c r="D1793">
        <v>70.97</v>
      </c>
      <c r="E1793">
        <v>72.02</v>
      </c>
      <c r="F1793">
        <v>70.91</v>
      </c>
      <c r="G1793">
        <f t="shared" si="55"/>
        <v>1.5532390904823922E-2</v>
      </c>
      <c r="H1793">
        <f t="shared" si="56"/>
        <v>0.20842183166009629</v>
      </c>
    </row>
    <row r="1794" spans="1:8" x14ac:dyDescent="0.25">
      <c r="A1794" s="1">
        <v>38839</v>
      </c>
      <c r="B1794">
        <v>74.569999999999993</v>
      </c>
      <c r="C1794">
        <v>74.61</v>
      </c>
      <c r="D1794">
        <v>73.7</v>
      </c>
      <c r="E1794">
        <v>74.64</v>
      </c>
      <c r="F1794">
        <v>73.89</v>
      </c>
      <c r="G1794">
        <f t="shared" si="55"/>
        <v>1.0099055738532106E-2</v>
      </c>
      <c r="H1794">
        <f t="shared" si="56"/>
        <v>0.2064715237234466</v>
      </c>
    </row>
    <row r="1795" spans="1:8" x14ac:dyDescent="0.25">
      <c r="A1795" s="1">
        <v>38840</v>
      </c>
      <c r="B1795">
        <v>72.66</v>
      </c>
      <c r="C1795">
        <v>72.28</v>
      </c>
      <c r="D1795">
        <v>74.61</v>
      </c>
      <c r="E1795">
        <v>72.650000000000006</v>
      </c>
      <c r="F1795">
        <v>74.64</v>
      </c>
      <c r="G1795">
        <f t="shared" si="55"/>
        <v>-2.7023166522796439E-2</v>
      </c>
      <c r="H1795">
        <f t="shared" si="56"/>
        <v>0.23009705026719177</v>
      </c>
    </row>
    <row r="1796" spans="1:8" x14ac:dyDescent="0.25">
      <c r="A1796" s="1">
        <v>38841</v>
      </c>
      <c r="B1796">
        <v>70.11</v>
      </c>
      <c r="C1796">
        <v>69.94</v>
      </c>
      <c r="D1796">
        <v>72.28</v>
      </c>
      <c r="E1796">
        <v>70.290000000000006</v>
      </c>
      <c r="F1796">
        <v>72.650000000000006</v>
      </c>
      <c r="G1796">
        <f t="shared" si="55"/>
        <v>-3.3023848828477934E-2</v>
      </c>
      <c r="H1796">
        <f t="shared" si="56"/>
        <v>0.25814123768700092</v>
      </c>
    </row>
    <row r="1797" spans="1:8" x14ac:dyDescent="0.25">
      <c r="A1797" s="1">
        <v>38842</v>
      </c>
      <c r="B1797">
        <v>70.81</v>
      </c>
      <c r="C1797">
        <v>70.19</v>
      </c>
      <c r="D1797">
        <v>69.94</v>
      </c>
      <c r="E1797">
        <v>70.95</v>
      </c>
      <c r="F1797">
        <v>70.290000000000006</v>
      </c>
      <c r="G1797">
        <f t="shared" si="55"/>
        <v>9.345862418237599E-3</v>
      </c>
      <c r="H1797">
        <f t="shared" si="56"/>
        <v>0.25863762587964567</v>
      </c>
    </row>
    <row r="1798" spans="1:8" x14ac:dyDescent="0.25">
      <c r="A1798" s="1">
        <v>38845</v>
      </c>
      <c r="B1798">
        <v>70.05</v>
      </c>
      <c r="C1798">
        <v>69.77</v>
      </c>
      <c r="D1798">
        <v>70.19</v>
      </c>
      <c r="E1798">
        <v>70.209999999999994</v>
      </c>
      <c r="F1798">
        <v>70.95</v>
      </c>
      <c r="G1798">
        <f t="shared" si="55"/>
        <v>-1.0484652576894302E-2</v>
      </c>
      <c r="H1798">
        <f t="shared" si="56"/>
        <v>0.25917073927287398</v>
      </c>
    </row>
    <row r="1799" spans="1:8" x14ac:dyDescent="0.25">
      <c r="A1799" s="1">
        <v>38846</v>
      </c>
      <c r="B1799">
        <v>70.95</v>
      </c>
      <c r="C1799">
        <v>70.69</v>
      </c>
      <c r="D1799">
        <v>69.77</v>
      </c>
      <c r="E1799">
        <v>71.08</v>
      </c>
      <c r="F1799">
        <v>70.209999999999994</v>
      </c>
      <c r="G1799">
        <f t="shared" si="55"/>
        <v>1.2315252257293269E-2</v>
      </c>
      <c r="H1799">
        <f t="shared" si="56"/>
        <v>0.25996703396108373</v>
      </c>
    </row>
    <row r="1800" spans="1:8" x14ac:dyDescent="0.25">
      <c r="A1800" s="1">
        <v>38847</v>
      </c>
      <c r="B1800">
        <v>72.11</v>
      </c>
      <c r="C1800">
        <v>72.13</v>
      </c>
      <c r="D1800">
        <v>70.69</v>
      </c>
      <c r="E1800">
        <v>72.44</v>
      </c>
      <c r="F1800">
        <v>71.08</v>
      </c>
      <c r="G1800">
        <f t="shared" si="55"/>
        <v>1.8952629728762039E-2</v>
      </c>
      <c r="H1800">
        <f t="shared" si="56"/>
        <v>0.26627691010222215</v>
      </c>
    </row>
    <row r="1801" spans="1:8" x14ac:dyDescent="0.25">
      <c r="A1801" s="1">
        <v>38848</v>
      </c>
      <c r="B1801">
        <v>73.319999999999993</v>
      </c>
      <c r="C1801">
        <v>73.319999999999993</v>
      </c>
      <c r="D1801">
        <v>72.13</v>
      </c>
      <c r="E1801">
        <v>73.430000000000007</v>
      </c>
      <c r="F1801">
        <v>72.44</v>
      </c>
      <c r="G1801">
        <f t="shared" si="55"/>
        <v>1.3573938448306497E-2</v>
      </c>
      <c r="H1801">
        <f t="shared" si="56"/>
        <v>0.25980977131930322</v>
      </c>
    </row>
    <row r="1802" spans="1:8" x14ac:dyDescent="0.25">
      <c r="A1802" s="1">
        <v>38849</v>
      </c>
      <c r="B1802">
        <v>72.290000000000006</v>
      </c>
      <c r="C1802">
        <v>72.040000000000006</v>
      </c>
      <c r="D1802">
        <v>73.319999999999993</v>
      </c>
      <c r="E1802">
        <v>72.319999999999993</v>
      </c>
      <c r="F1802">
        <v>73.430000000000007</v>
      </c>
      <c r="G1802">
        <f t="shared" si="55"/>
        <v>-1.523185537959826E-2</v>
      </c>
      <c r="H1802">
        <f t="shared" si="56"/>
        <v>0.26420980872831756</v>
      </c>
    </row>
    <row r="1803" spans="1:8" x14ac:dyDescent="0.25">
      <c r="A1803" s="1">
        <v>38852</v>
      </c>
      <c r="B1803">
        <v>69.62</v>
      </c>
      <c r="C1803">
        <v>69.41</v>
      </c>
      <c r="D1803">
        <v>72.040000000000006</v>
      </c>
      <c r="E1803">
        <v>69.67</v>
      </c>
      <c r="F1803">
        <v>72.319999999999993</v>
      </c>
      <c r="G1803">
        <f t="shared" si="55"/>
        <v>-3.7330907041893409E-2</v>
      </c>
      <c r="H1803">
        <f t="shared" si="56"/>
        <v>0.29526257526386185</v>
      </c>
    </row>
    <row r="1804" spans="1:8" x14ac:dyDescent="0.25">
      <c r="A1804" s="1">
        <v>38853</v>
      </c>
      <c r="B1804">
        <v>69.34</v>
      </c>
      <c r="C1804">
        <v>69.53</v>
      </c>
      <c r="D1804">
        <v>69.41</v>
      </c>
      <c r="E1804">
        <v>70.34</v>
      </c>
      <c r="F1804">
        <v>69.67</v>
      </c>
      <c r="G1804">
        <f t="shared" si="55"/>
        <v>9.5708180038089306E-3</v>
      </c>
      <c r="H1804">
        <f t="shared" si="56"/>
        <v>0.29497322301825352</v>
      </c>
    </row>
    <row r="1805" spans="1:8" x14ac:dyDescent="0.25">
      <c r="A1805" s="1">
        <v>38854</v>
      </c>
      <c r="B1805">
        <v>68.3</v>
      </c>
      <c r="C1805">
        <v>68.69</v>
      </c>
      <c r="D1805">
        <v>69.53</v>
      </c>
      <c r="E1805">
        <v>69.040000000000006</v>
      </c>
      <c r="F1805">
        <v>70.08</v>
      </c>
      <c r="G1805">
        <f t="shared" si="55"/>
        <v>-1.4951399852963366E-2</v>
      </c>
      <c r="H1805">
        <f t="shared" si="56"/>
        <v>0.29146248101688665</v>
      </c>
    </row>
    <row r="1806" spans="1:8" x14ac:dyDescent="0.25">
      <c r="A1806" s="1">
        <v>38855</v>
      </c>
      <c r="B1806">
        <v>68.8</v>
      </c>
      <c r="C1806">
        <v>69.45</v>
      </c>
      <c r="D1806">
        <v>68.69</v>
      </c>
      <c r="E1806">
        <v>69.67</v>
      </c>
      <c r="F1806">
        <v>69.040000000000006</v>
      </c>
      <c r="G1806">
        <f t="shared" si="55"/>
        <v>9.0837622668550524E-3</v>
      </c>
      <c r="H1806">
        <f t="shared" si="56"/>
        <v>0.28565452259443447</v>
      </c>
    </row>
    <row r="1807" spans="1:8" x14ac:dyDescent="0.25">
      <c r="A1807" s="1">
        <v>38856</v>
      </c>
      <c r="B1807">
        <v>67.709999999999994</v>
      </c>
      <c r="C1807">
        <v>68.53</v>
      </c>
      <c r="D1807">
        <v>69.45</v>
      </c>
      <c r="E1807">
        <v>68.680000000000007</v>
      </c>
      <c r="F1807">
        <v>69.67</v>
      </c>
      <c r="G1807">
        <f t="shared" si="55"/>
        <v>-1.4311773012752728E-2</v>
      </c>
      <c r="H1807">
        <f t="shared" si="56"/>
        <v>0.28780122290002086</v>
      </c>
    </row>
    <row r="1808" spans="1:8" x14ac:dyDescent="0.25">
      <c r="A1808" s="1">
        <v>38859</v>
      </c>
      <c r="B1808">
        <v>68.12</v>
      </c>
      <c r="C1808">
        <v>69.23</v>
      </c>
      <c r="D1808">
        <v>68.53</v>
      </c>
      <c r="E1808">
        <v>69.349999999999994</v>
      </c>
      <c r="F1808">
        <v>68.680000000000007</v>
      </c>
      <c r="G1808">
        <f t="shared" si="55"/>
        <v>9.708110731565538E-3</v>
      </c>
      <c r="H1808">
        <f t="shared" si="56"/>
        <v>0.27981636911518604</v>
      </c>
    </row>
    <row r="1809" spans="1:8" x14ac:dyDescent="0.25">
      <c r="A1809" s="1">
        <v>38860</v>
      </c>
      <c r="B1809">
        <v>69.739999999999995</v>
      </c>
      <c r="C1809">
        <v>71.760000000000005</v>
      </c>
      <c r="D1809">
        <v>69.959999999999994</v>
      </c>
      <c r="E1809">
        <v>71</v>
      </c>
      <c r="F1809">
        <v>69.349999999999994</v>
      </c>
      <c r="G1809">
        <f t="shared" si="55"/>
        <v>2.3513730280474987E-2</v>
      </c>
      <c r="H1809">
        <f t="shared" si="56"/>
        <v>0.28966998269023408</v>
      </c>
    </row>
    <row r="1810" spans="1:8" x14ac:dyDescent="0.25">
      <c r="A1810" s="1">
        <v>38861</v>
      </c>
      <c r="B1810">
        <v>67.790000000000006</v>
      </c>
      <c r="C1810">
        <v>69.86</v>
      </c>
      <c r="D1810">
        <v>71.760000000000005</v>
      </c>
      <c r="E1810">
        <v>69.22</v>
      </c>
      <c r="F1810">
        <v>71</v>
      </c>
      <c r="G1810">
        <f t="shared" si="55"/>
        <v>-2.5390038834117262E-2</v>
      </c>
      <c r="H1810">
        <f t="shared" si="56"/>
        <v>0.29992715919811797</v>
      </c>
    </row>
    <row r="1811" spans="1:8" x14ac:dyDescent="0.25">
      <c r="A1811" s="1">
        <v>38862</v>
      </c>
      <c r="B1811">
        <v>69.64</v>
      </c>
      <c r="C1811">
        <v>71.319999999999993</v>
      </c>
      <c r="D1811">
        <v>69.86</v>
      </c>
      <c r="E1811">
        <v>70.709999999999994</v>
      </c>
      <c r="F1811">
        <v>69.22</v>
      </c>
      <c r="G1811">
        <f t="shared" si="55"/>
        <v>2.1297167408951271E-2</v>
      </c>
      <c r="H1811">
        <f t="shared" si="56"/>
        <v>0.30939083693995206</v>
      </c>
    </row>
    <row r="1812" spans="1:8" x14ac:dyDescent="0.25">
      <c r="A1812" s="1">
        <v>38863</v>
      </c>
      <c r="B1812">
        <v>69.56</v>
      </c>
      <c r="C1812">
        <v>71.37</v>
      </c>
      <c r="D1812">
        <v>71.319999999999993</v>
      </c>
      <c r="E1812">
        <v>70.59</v>
      </c>
      <c r="F1812">
        <v>70.709999999999994</v>
      </c>
      <c r="G1812">
        <f t="shared" si="55"/>
        <v>-1.698514208768533E-3</v>
      </c>
      <c r="H1812">
        <f t="shared" si="56"/>
        <v>0.3046525604274356</v>
      </c>
    </row>
    <row r="1813" spans="1:8" x14ac:dyDescent="0.25">
      <c r="A1813" s="1">
        <v>38867</v>
      </c>
      <c r="B1813">
        <v>69.959999999999994</v>
      </c>
      <c r="C1813">
        <v>72.03</v>
      </c>
      <c r="D1813">
        <v>71.37</v>
      </c>
      <c r="E1813">
        <v>71.05</v>
      </c>
      <c r="F1813">
        <v>70.59</v>
      </c>
      <c r="G1813">
        <f t="shared" ref="G1813:G1876" si="57">LN(E1813/F1813)</f>
        <v>6.4953631357286684E-3</v>
      </c>
      <c r="H1813">
        <f t="shared" ref="H1813:H1876" si="58">STDEV(G1794:G1813)*SQRT(252)</f>
        <v>0.29966934788820448</v>
      </c>
    </row>
    <row r="1814" spans="1:8" x14ac:dyDescent="0.25">
      <c r="A1814" s="1">
        <v>38868</v>
      </c>
      <c r="B1814">
        <v>69</v>
      </c>
      <c r="C1814">
        <v>71.290000000000006</v>
      </c>
      <c r="D1814">
        <v>72.03</v>
      </c>
      <c r="E1814">
        <v>70.41</v>
      </c>
      <c r="F1814">
        <v>71.05</v>
      </c>
      <c r="G1814">
        <f t="shared" si="57"/>
        <v>-9.0485560120678495E-3</v>
      </c>
      <c r="H1814">
        <f t="shared" si="58"/>
        <v>0.29730538701028419</v>
      </c>
    </row>
    <row r="1815" spans="1:8" x14ac:dyDescent="0.25">
      <c r="A1815" s="1">
        <v>38869</v>
      </c>
      <c r="B1815">
        <v>68.31</v>
      </c>
      <c r="C1815">
        <v>70.34</v>
      </c>
      <c r="D1815">
        <v>71.290000000000006</v>
      </c>
      <c r="E1815">
        <v>69.39</v>
      </c>
      <c r="F1815">
        <v>70.41</v>
      </c>
      <c r="G1815">
        <f t="shared" si="57"/>
        <v>-1.4592533619584248E-2</v>
      </c>
      <c r="H1815">
        <f t="shared" si="58"/>
        <v>0.28692800327634405</v>
      </c>
    </row>
    <row r="1816" spans="1:8" x14ac:dyDescent="0.25">
      <c r="A1816" s="1">
        <v>38870</v>
      </c>
      <c r="B1816">
        <v>69.930000000000007</v>
      </c>
      <c r="C1816">
        <v>72.33</v>
      </c>
      <c r="D1816">
        <v>70.34</v>
      </c>
      <c r="E1816">
        <v>71.03</v>
      </c>
      <c r="F1816">
        <v>69.39</v>
      </c>
      <c r="G1816">
        <f t="shared" si="57"/>
        <v>2.3359558098261082E-2</v>
      </c>
      <c r="H1816">
        <f t="shared" si="58"/>
        <v>0.2759504259242912</v>
      </c>
    </row>
    <row r="1817" spans="1:8" x14ac:dyDescent="0.25">
      <c r="A1817" s="1">
        <v>38873</v>
      </c>
      <c r="B1817">
        <v>69.91</v>
      </c>
      <c r="C1817">
        <v>72.599999999999994</v>
      </c>
      <c r="D1817">
        <v>72.33</v>
      </c>
      <c r="E1817">
        <v>71.37</v>
      </c>
      <c r="F1817">
        <v>71.03</v>
      </c>
      <c r="G1817">
        <f t="shared" si="57"/>
        <v>4.7752899732573413E-3</v>
      </c>
      <c r="H1817">
        <f t="shared" si="58"/>
        <v>0.27452630418770835</v>
      </c>
    </row>
    <row r="1818" spans="1:8" x14ac:dyDescent="0.25">
      <c r="A1818" s="1">
        <v>38874</v>
      </c>
      <c r="B1818">
        <v>69.34</v>
      </c>
      <c r="C1818">
        <v>72.5</v>
      </c>
      <c r="D1818">
        <v>72.599999999999994</v>
      </c>
      <c r="E1818">
        <v>70.81</v>
      </c>
      <c r="F1818">
        <v>71.37</v>
      </c>
      <c r="G1818">
        <f t="shared" si="57"/>
        <v>-7.8773793192934653E-3</v>
      </c>
      <c r="H1818">
        <f t="shared" si="58"/>
        <v>0.27329836451599454</v>
      </c>
    </row>
    <row r="1819" spans="1:8" x14ac:dyDescent="0.25">
      <c r="A1819" s="1">
        <v>38875</v>
      </c>
      <c r="B1819">
        <v>67.72</v>
      </c>
      <c r="C1819">
        <v>70.819999999999993</v>
      </c>
      <c r="D1819">
        <v>72.5</v>
      </c>
      <c r="E1819">
        <v>69.19</v>
      </c>
      <c r="F1819">
        <v>70.81</v>
      </c>
      <c r="G1819">
        <f t="shared" si="57"/>
        <v>-2.3143890152962945E-2</v>
      </c>
      <c r="H1819">
        <f t="shared" si="58"/>
        <v>0.28200220985246705</v>
      </c>
    </row>
    <row r="1820" spans="1:8" x14ac:dyDescent="0.25">
      <c r="A1820" s="1">
        <v>38876</v>
      </c>
      <c r="B1820">
        <v>67.72</v>
      </c>
      <c r="C1820">
        <v>70.349999999999994</v>
      </c>
      <c r="D1820">
        <v>70.819999999999993</v>
      </c>
      <c r="E1820">
        <v>69.05</v>
      </c>
      <c r="F1820">
        <v>69.19</v>
      </c>
      <c r="G1820">
        <f t="shared" si="57"/>
        <v>-2.0254636554185596E-3</v>
      </c>
      <c r="H1820">
        <f t="shared" si="58"/>
        <v>0.27180298080133158</v>
      </c>
    </row>
    <row r="1821" spans="1:8" x14ac:dyDescent="0.25">
      <c r="A1821" s="1">
        <v>38877</v>
      </c>
      <c r="B1821">
        <v>69.209999999999994</v>
      </c>
      <c r="C1821">
        <v>71.63</v>
      </c>
      <c r="D1821">
        <v>70.349999999999994</v>
      </c>
      <c r="E1821">
        <v>70.48</v>
      </c>
      <c r="F1821">
        <v>69.05</v>
      </c>
      <c r="G1821">
        <f t="shared" si="57"/>
        <v>2.0498101772623106E-2</v>
      </c>
      <c r="H1821">
        <f t="shared" si="58"/>
        <v>0.27817307027642191</v>
      </c>
    </row>
    <row r="1822" spans="1:8" x14ac:dyDescent="0.25">
      <c r="A1822" s="1">
        <v>38880</v>
      </c>
      <c r="B1822">
        <v>68.05</v>
      </c>
      <c r="C1822">
        <v>70.36</v>
      </c>
      <c r="D1822">
        <v>71.63</v>
      </c>
      <c r="E1822">
        <v>68.930000000000007</v>
      </c>
      <c r="F1822">
        <v>70.48</v>
      </c>
      <c r="G1822">
        <f t="shared" si="57"/>
        <v>-2.2237484730363546E-2</v>
      </c>
      <c r="H1822">
        <f t="shared" si="58"/>
        <v>0.2836946538907078</v>
      </c>
    </row>
    <row r="1823" spans="1:8" x14ac:dyDescent="0.25">
      <c r="A1823" s="1">
        <v>38881</v>
      </c>
      <c r="B1823">
        <v>66.13</v>
      </c>
      <c r="C1823">
        <v>68.56</v>
      </c>
      <c r="D1823">
        <v>70.36</v>
      </c>
      <c r="E1823">
        <v>66.92</v>
      </c>
      <c r="F1823">
        <v>68.930000000000007</v>
      </c>
      <c r="G1823">
        <f t="shared" si="57"/>
        <v>-2.9593620778937287E-2</v>
      </c>
      <c r="H1823">
        <f t="shared" si="58"/>
        <v>0.27208413541658566</v>
      </c>
    </row>
    <row r="1824" spans="1:8" x14ac:dyDescent="0.25">
      <c r="A1824" s="1">
        <v>38882</v>
      </c>
      <c r="B1824">
        <v>66.31</v>
      </c>
      <c r="C1824">
        <v>69.14</v>
      </c>
      <c r="D1824">
        <v>68.56</v>
      </c>
      <c r="E1824">
        <v>66.98</v>
      </c>
      <c r="F1824">
        <v>66.92</v>
      </c>
      <c r="G1824">
        <f t="shared" si="57"/>
        <v>8.9619124743526429E-4</v>
      </c>
      <c r="H1824">
        <f t="shared" si="58"/>
        <v>0.26898862463003609</v>
      </c>
    </row>
    <row r="1825" spans="1:8" x14ac:dyDescent="0.25">
      <c r="A1825" s="1">
        <v>38883</v>
      </c>
      <c r="B1825">
        <v>66.42</v>
      </c>
      <c r="C1825">
        <v>69.5</v>
      </c>
      <c r="D1825">
        <v>69.14</v>
      </c>
      <c r="E1825">
        <v>67.430000000000007</v>
      </c>
      <c r="F1825">
        <v>66.98</v>
      </c>
      <c r="G1825">
        <f t="shared" si="57"/>
        <v>6.6959553804320053E-3</v>
      </c>
      <c r="H1825">
        <f t="shared" si="58"/>
        <v>0.26640734326722482</v>
      </c>
    </row>
    <row r="1826" spans="1:8" x14ac:dyDescent="0.25">
      <c r="A1826" s="1">
        <v>38884</v>
      </c>
      <c r="B1826">
        <v>66.849999999999994</v>
      </c>
      <c r="C1826">
        <v>69.88</v>
      </c>
      <c r="D1826">
        <v>69.5</v>
      </c>
      <c r="E1826">
        <v>68.45</v>
      </c>
      <c r="F1826">
        <v>68.45</v>
      </c>
      <c r="G1826">
        <f t="shared" si="57"/>
        <v>0</v>
      </c>
      <c r="H1826">
        <f t="shared" si="58"/>
        <v>0.26370336145848244</v>
      </c>
    </row>
    <row r="1827" spans="1:8" x14ac:dyDescent="0.25">
      <c r="A1827" s="1">
        <v>38887</v>
      </c>
      <c r="B1827">
        <v>66.19</v>
      </c>
      <c r="C1827">
        <v>68.98</v>
      </c>
      <c r="D1827">
        <v>69.88</v>
      </c>
      <c r="E1827">
        <v>68.11</v>
      </c>
      <c r="F1827">
        <v>68.45</v>
      </c>
      <c r="G1827">
        <f t="shared" si="57"/>
        <v>-4.9795064812309898E-3</v>
      </c>
      <c r="H1827">
        <f t="shared" si="58"/>
        <v>0.25980457725788675</v>
      </c>
    </row>
    <row r="1828" spans="1:8" x14ac:dyDescent="0.25">
      <c r="A1828" s="1">
        <v>38888</v>
      </c>
      <c r="B1828">
        <v>66.819999999999993</v>
      </c>
      <c r="C1828">
        <v>68.94</v>
      </c>
      <c r="D1828">
        <v>68.98</v>
      </c>
      <c r="E1828">
        <v>68.11</v>
      </c>
      <c r="F1828">
        <v>68.11</v>
      </c>
      <c r="G1828">
        <f t="shared" si="57"/>
        <v>0</v>
      </c>
      <c r="H1828">
        <f t="shared" si="58"/>
        <v>0.25668127312002803</v>
      </c>
    </row>
    <row r="1829" spans="1:8" x14ac:dyDescent="0.25">
      <c r="A1829" s="1">
        <v>38889</v>
      </c>
      <c r="B1829">
        <v>68.3</v>
      </c>
      <c r="C1829">
        <v>70.33</v>
      </c>
      <c r="D1829">
        <v>69.34</v>
      </c>
      <c r="E1829">
        <v>69.17</v>
      </c>
      <c r="F1829">
        <v>68.11</v>
      </c>
      <c r="G1829">
        <f t="shared" si="57"/>
        <v>1.5443197359266327E-2</v>
      </c>
      <c r="H1829">
        <f t="shared" si="58"/>
        <v>0.24762526803984916</v>
      </c>
    </row>
    <row r="1830" spans="1:8" x14ac:dyDescent="0.25">
      <c r="A1830" s="1">
        <v>38890</v>
      </c>
      <c r="B1830">
        <v>69.05</v>
      </c>
      <c r="C1830">
        <v>70.84</v>
      </c>
      <c r="D1830">
        <v>70.33</v>
      </c>
      <c r="E1830">
        <v>69.95</v>
      </c>
      <c r="F1830">
        <v>69.17</v>
      </c>
      <c r="G1830">
        <f t="shared" si="57"/>
        <v>1.1213458498996924E-2</v>
      </c>
      <c r="H1830">
        <f t="shared" si="58"/>
        <v>0.23567759979895506</v>
      </c>
    </row>
    <row r="1831" spans="1:8" x14ac:dyDescent="0.25">
      <c r="A1831" s="1">
        <v>38891</v>
      </c>
      <c r="B1831">
        <v>69.459999999999994</v>
      </c>
      <c r="C1831">
        <v>70.87</v>
      </c>
      <c r="D1831">
        <v>70.84</v>
      </c>
      <c r="E1831">
        <v>68.08</v>
      </c>
      <c r="F1831">
        <v>69.95</v>
      </c>
      <c r="G1831">
        <f t="shared" si="57"/>
        <v>-2.7097216846371595E-2</v>
      </c>
      <c r="H1831">
        <f t="shared" si="58"/>
        <v>0.23963168586144035</v>
      </c>
    </row>
    <row r="1832" spans="1:8" x14ac:dyDescent="0.25">
      <c r="A1832" s="1">
        <v>38894</v>
      </c>
      <c r="B1832">
        <v>70.5</v>
      </c>
      <c r="C1832">
        <v>71.8</v>
      </c>
      <c r="D1832">
        <v>70.87</v>
      </c>
      <c r="E1832">
        <v>70.73</v>
      </c>
      <c r="F1832">
        <v>68.08</v>
      </c>
      <c r="G1832">
        <f t="shared" si="57"/>
        <v>3.8186326782779861E-2</v>
      </c>
      <c r="H1832">
        <f t="shared" si="58"/>
        <v>0.28012446093311455</v>
      </c>
    </row>
    <row r="1833" spans="1:8" x14ac:dyDescent="0.25">
      <c r="A1833" s="1">
        <v>38895</v>
      </c>
      <c r="B1833">
        <v>70.86</v>
      </c>
      <c r="C1833">
        <v>71.92</v>
      </c>
      <c r="D1833">
        <v>71.8</v>
      </c>
      <c r="E1833">
        <v>70.73</v>
      </c>
      <c r="F1833">
        <v>70.73</v>
      </c>
      <c r="G1833">
        <f t="shared" si="57"/>
        <v>0</v>
      </c>
      <c r="H1833">
        <f t="shared" si="58"/>
        <v>0.2788725420759578</v>
      </c>
    </row>
    <row r="1834" spans="1:8" x14ac:dyDescent="0.25">
      <c r="A1834" s="1">
        <v>38896</v>
      </c>
      <c r="B1834">
        <v>71.62</v>
      </c>
      <c r="C1834">
        <v>72.19</v>
      </c>
      <c r="D1834">
        <v>71.92</v>
      </c>
      <c r="E1834">
        <v>70.98</v>
      </c>
      <c r="F1834">
        <v>70.73</v>
      </c>
      <c r="G1834">
        <f t="shared" si="57"/>
        <v>3.5283361704519373E-3</v>
      </c>
      <c r="H1834">
        <f t="shared" si="58"/>
        <v>0.2776146819391494</v>
      </c>
    </row>
    <row r="1835" spans="1:8" x14ac:dyDescent="0.25">
      <c r="A1835" s="1">
        <v>38897</v>
      </c>
      <c r="B1835">
        <v>72.89</v>
      </c>
      <c r="C1835">
        <v>73.52</v>
      </c>
      <c r="D1835">
        <v>72.19</v>
      </c>
      <c r="E1835">
        <v>72.88</v>
      </c>
      <c r="F1835">
        <v>70.98</v>
      </c>
      <c r="G1835">
        <f t="shared" si="57"/>
        <v>2.6416105733352294E-2</v>
      </c>
      <c r="H1835">
        <f t="shared" si="58"/>
        <v>0.2876866568741473</v>
      </c>
    </row>
    <row r="1836" spans="1:8" x14ac:dyDescent="0.25">
      <c r="A1836" s="1">
        <v>38898</v>
      </c>
      <c r="B1836">
        <v>73.28</v>
      </c>
      <c r="C1836">
        <v>73.930000000000007</v>
      </c>
      <c r="D1836">
        <v>73.52</v>
      </c>
      <c r="E1836">
        <v>72.88</v>
      </c>
      <c r="F1836">
        <v>72.88</v>
      </c>
      <c r="G1836">
        <f t="shared" si="57"/>
        <v>0</v>
      </c>
      <c r="H1836">
        <f t="shared" si="58"/>
        <v>0.27607905242373371</v>
      </c>
    </row>
    <row r="1837" spans="1:8" x14ac:dyDescent="0.25">
      <c r="A1837" s="1">
        <v>38903</v>
      </c>
      <c r="B1837">
        <v>74.13</v>
      </c>
      <c r="C1837">
        <v>75.19</v>
      </c>
      <c r="D1837">
        <v>73.930000000000007</v>
      </c>
      <c r="E1837">
        <v>73.98</v>
      </c>
      <c r="F1837">
        <v>72.510000000000005</v>
      </c>
      <c r="G1837">
        <f t="shared" si="57"/>
        <v>2.0070303020806573E-2</v>
      </c>
      <c r="H1837">
        <f t="shared" si="58"/>
        <v>0.2844075580658173</v>
      </c>
    </row>
    <row r="1838" spans="1:8" x14ac:dyDescent="0.25">
      <c r="A1838" s="1">
        <v>38904</v>
      </c>
      <c r="B1838">
        <v>73.86</v>
      </c>
      <c r="C1838">
        <v>75.14</v>
      </c>
      <c r="D1838">
        <v>75.19</v>
      </c>
      <c r="E1838">
        <v>74.08</v>
      </c>
      <c r="F1838">
        <v>73.98</v>
      </c>
      <c r="G1838">
        <f t="shared" si="57"/>
        <v>1.3508039336159251E-3</v>
      </c>
      <c r="H1838">
        <f t="shared" si="58"/>
        <v>0.28233706761350469</v>
      </c>
    </row>
    <row r="1839" spans="1:8" x14ac:dyDescent="0.25">
      <c r="A1839" s="1">
        <v>38905</v>
      </c>
      <c r="B1839">
        <v>72.2</v>
      </c>
      <c r="C1839">
        <v>74.09</v>
      </c>
      <c r="D1839">
        <v>75.14</v>
      </c>
      <c r="E1839">
        <v>73.510000000000005</v>
      </c>
      <c r="F1839">
        <v>74.08</v>
      </c>
      <c r="G1839">
        <f t="shared" si="57"/>
        <v>-7.7241389519275916E-3</v>
      </c>
      <c r="H1839">
        <f t="shared" si="58"/>
        <v>0.26930140364230798</v>
      </c>
    </row>
    <row r="1840" spans="1:8" x14ac:dyDescent="0.25">
      <c r="A1840" s="1">
        <v>38908</v>
      </c>
      <c r="B1840">
        <v>71.819999999999993</v>
      </c>
      <c r="C1840">
        <v>73.61</v>
      </c>
      <c r="D1840">
        <v>74.09</v>
      </c>
      <c r="E1840">
        <v>72.89</v>
      </c>
      <c r="F1840">
        <v>73.510000000000005</v>
      </c>
      <c r="G1840">
        <f t="shared" si="57"/>
        <v>-8.4699959918747552E-3</v>
      </c>
      <c r="H1840">
        <f t="shared" si="58"/>
        <v>0.27170877375664965</v>
      </c>
    </row>
    <row r="1841" spans="1:8" x14ac:dyDescent="0.25">
      <c r="A1841" s="1">
        <v>38909</v>
      </c>
      <c r="B1841">
        <v>72.66</v>
      </c>
      <c r="C1841">
        <v>74.16</v>
      </c>
      <c r="D1841">
        <v>73.61</v>
      </c>
      <c r="E1841">
        <v>73.67</v>
      </c>
      <c r="F1841">
        <v>72.89</v>
      </c>
      <c r="G1841">
        <f t="shared" si="57"/>
        <v>1.0644205300600737E-2</v>
      </c>
      <c r="H1841">
        <f t="shared" si="58"/>
        <v>0.26508259943670481</v>
      </c>
    </row>
    <row r="1842" spans="1:8" x14ac:dyDescent="0.25">
      <c r="A1842" s="1">
        <v>38910</v>
      </c>
      <c r="B1842">
        <v>73.47</v>
      </c>
      <c r="C1842">
        <v>74.95</v>
      </c>
      <c r="D1842">
        <v>74.16</v>
      </c>
      <c r="E1842">
        <v>74.39</v>
      </c>
      <c r="F1842">
        <v>73.67</v>
      </c>
      <c r="G1842">
        <f t="shared" si="57"/>
        <v>9.7258635085278426E-3</v>
      </c>
      <c r="H1842">
        <f t="shared" si="58"/>
        <v>0.25066159630883372</v>
      </c>
    </row>
    <row r="1843" spans="1:8" x14ac:dyDescent="0.25">
      <c r="A1843" s="1">
        <v>38911</v>
      </c>
      <c r="B1843">
        <v>76.290000000000006</v>
      </c>
      <c r="C1843">
        <v>76.7</v>
      </c>
      <c r="D1843">
        <v>74.95</v>
      </c>
      <c r="E1843">
        <v>76.69</v>
      </c>
      <c r="F1843">
        <v>74.39</v>
      </c>
      <c r="G1843">
        <f t="shared" si="57"/>
        <v>3.0449797573517821E-2</v>
      </c>
      <c r="H1843">
        <f t="shared" si="58"/>
        <v>0.23630877932061464</v>
      </c>
    </row>
    <row r="1844" spans="1:8" x14ac:dyDescent="0.25">
      <c r="A1844" s="1">
        <v>38912</v>
      </c>
      <c r="B1844">
        <v>76.040000000000006</v>
      </c>
      <c r="C1844">
        <v>77.03</v>
      </c>
      <c r="D1844">
        <v>76.7</v>
      </c>
      <c r="E1844">
        <v>154.85</v>
      </c>
      <c r="F1844">
        <v>153.88</v>
      </c>
      <c r="G1844">
        <f t="shared" si="57"/>
        <v>6.28382853511742E-3</v>
      </c>
      <c r="H1844">
        <f t="shared" si="58"/>
        <v>0.23544170234639991</v>
      </c>
    </row>
    <row r="1845" spans="1:8" x14ac:dyDescent="0.25">
      <c r="A1845" s="1">
        <v>38915</v>
      </c>
      <c r="B1845">
        <v>75.47</v>
      </c>
      <c r="C1845">
        <v>75.3</v>
      </c>
      <c r="D1845">
        <v>77.03</v>
      </c>
      <c r="E1845">
        <v>75.92</v>
      </c>
      <c r="F1845">
        <v>77.58</v>
      </c>
      <c r="G1845">
        <f t="shared" si="57"/>
        <v>-2.1629507710148647E-2</v>
      </c>
      <c r="H1845">
        <f t="shared" si="58"/>
        <v>0.25585193033488002</v>
      </c>
    </row>
    <row r="1846" spans="1:8" x14ac:dyDescent="0.25">
      <c r="A1846" s="1">
        <v>38916</v>
      </c>
      <c r="B1846">
        <v>74.489999999999995</v>
      </c>
      <c r="C1846">
        <v>73.540000000000006</v>
      </c>
      <c r="D1846">
        <v>75.3</v>
      </c>
      <c r="E1846">
        <v>74.36</v>
      </c>
      <c r="F1846">
        <v>75.92</v>
      </c>
      <c r="G1846">
        <f t="shared" si="57"/>
        <v>-2.0761991448429242E-2</v>
      </c>
      <c r="H1846">
        <f t="shared" si="58"/>
        <v>0.27154966002289721</v>
      </c>
    </row>
    <row r="1847" spans="1:8" x14ac:dyDescent="0.25">
      <c r="A1847" s="1">
        <v>38917</v>
      </c>
      <c r="B1847">
        <v>73.53</v>
      </c>
      <c r="C1847">
        <v>72.66</v>
      </c>
      <c r="D1847">
        <v>73.540000000000006</v>
      </c>
      <c r="E1847">
        <v>73.900000000000006</v>
      </c>
      <c r="F1847">
        <v>74.36</v>
      </c>
      <c r="G1847">
        <f t="shared" si="57"/>
        <v>-6.2053348990870564E-3</v>
      </c>
      <c r="H1847">
        <f t="shared" si="58"/>
        <v>0.27212946108489278</v>
      </c>
    </row>
    <row r="1848" spans="1:8" x14ac:dyDescent="0.25">
      <c r="A1848" s="1">
        <v>38918</v>
      </c>
      <c r="B1848">
        <v>73.2</v>
      </c>
      <c r="C1848">
        <v>73.08</v>
      </c>
      <c r="D1848">
        <v>72.66</v>
      </c>
      <c r="E1848">
        <v>73.72</v>
      </c>
      <c r="F1848">
        <v>73.900000000000006</v>
      </c>
      <c r="G1848">
        <f t="shared" si="57"/>
        <v>-2.4386951525336986E-3</v>
      </c>
      <c r="H1848">
        <f t="shared" si="58"/>
        <v>0.27275033118375203</v>
      </c>
    </row>
    <row r="1849" spans="1:8" x14ac:dyDescent="0.25">
      <c r="A1849" s="1">
        <v>38919</v>
      </c>
      <c r="B1849">
        <v>73.62</v>
      </c>
      <c r="C1849">
        <v>74.430000000000007</v>
      </c>
      <c r="D1849">
        <v>74.27</v>
      </c>
      <c r="E1849">
        <v>73.75</v>
      </c>
      <c r="F1849">
        <v>73.72</v>
      </c>
      <c r="G1849">
        <f t="shared" si="57"/>
        <v>4.0686241830663696E-4</v>
      </c>
      <c r="H1849">
        <f t="shared" si="58"/>
        <v>0.26954970208961487</v>
      </c>
    </row>
    <row r="1850" spans="1:8" x14ac:dyDescent="0.25">
      <c r="A1850" s="1">
        <v>38922</v>
      </c>
      <c r="B1850">
        <v>74.67</v>
      </c>
      <c r="C1850">
        <v>75.05</v>
      </c>
      <c r="D1850">
        <v>74.430000000000007</v>
      </c>
      <c r="E1850">
        <v>74.61</v>
      </c>
      <c r="F1850">
        <v>73.75</v>
      </c>
      <c r="G1850">
        <f t="shared" si="57"/>
        <v>1.1593551263493689E-2</v>
      </c>
      <c r="H1850">
        <f t="shared" si="58"/>
        <v>0.26970295384071158</v>
      </c>
    </row>
    <row r="1851" spans="1:8" x14ac:dyDescent="0.25">
      <c r="A1851" s="1">
        <v>38923</v>
      </c>
      <c r="B1851">
        <v>73.3</v>
      </c>
      <c r="C1851">
        <v>73.75</v>
      </c>
      <c r="D1851">
        <v>75.05</v>
      </c>
      <c r="E1851">
        <v>74.61</v>
      </c>
      <c r="F1851">
        <v>74.61</v>
      </c>
      <c r="G1851">
        <f t="shared" si="57"/>
        <v>0</v>
      </c>
      <c r="H1851">
        <f t="shared" si="58"/>
        <v>0.24536137575250738</v>
      </c>
    </row>
    <row r="1852" spans="1:8" x14ac:dyDescent="0.25">
      <c r="A1852" s="1">
        <v>38924</v>
      </c>
      <c r="B1852">
        <v>73.930000000000007</v>
      </c>
      <c r="C1852">
        <v>73.94</v>
      </c>
      <c r="D1852">
        <v>73.75</v>
      </c>
      <c r="E1852">
        <v>74</v>
      </c>
      <c r="F1852">
        <v>74.61</v>
      </c>
      <c r="G1852">
        <f t="shared" si="57"/>
        <v>-8.2094532792532735E-3</v>
      </c>
      <c r="H1852">
        <f t="shared" si="58"/>
        <v>0.21436946270469118</v>
      </c>
    </row>
    <row r="1853" spans="1:8" x14ac:dyDescent="0.25">
      <c r="A1853" s="1">
        <v>38925</v>
      </c>
      <c r="B1853">
        <v>74.91</v>
      </c>
      <c r="C1853">
        <v>74.540000000000006</v>
      </c>
      <c r="D1853">
        <v>73.94</v>
      </c>
      <c r="E1853">
        <v>75.010000000000005</v>
      </c>
      <c r="F1853">
        <v>74</v>
      </c>
      <c r="G1853">
        <f t="shared" si="57"/>
        <v>1.3556344777375202E-2</v>
      </c>
      <c r="H1853">
        <f t="shared" si="58"/>
        <v>0.21785356593383245</v>
      </c>
    </row>
    <row r="1854" spans="1:8" x14ac:dyDescent="0.25">
      <c r="A1854" s="1">
        <v>38926</v>
      </c>
      <c r="B1854">
        <v>73.400000000000006</v>
      </c>
      <c r="C1854">
        <v>73.239999999999995</v>
      </c>
      <c r="D1854">
        <v>74.540000000000006</v>
      </c>
      <c r="E1854">
        <v>73.39</v>
      </c>
      <c r="F1854">
        <v>75.010000000000005</v>
      </c>
      <c r="G1854">
        <f t="shared" si="57"/>
        <v>-2.183375142457359E-2</v>
      </c>
      <c r="H1854">
        <f t="shared" si="58"/>
        <v>0.23486584228757276</v>
      </c>
    </row>
    <row r="1855" spans="1:8" x14ac:dyDescent="0.25">
      <c r="A1855" s="1">
        <v>38929</v>
      </c>
      <c r="B1855">
        <v>75.16</v>
      </c>
      <c r="C1855">
        <v>74.400000000000006</v>
      </c>
      <c r="D1855">
        <v>73.239999999999995</v>
      </c>
      <c r="E1855">
        <v>75.150000000000006</v>
      </c>
      <c r="F1855">
        <v>73.39</v>
      </c>
      <c r="G1855">
        <f t="shared" si="57"/>
        <v>2.3698429642012075E-2</v>
      </c>
      <c r="H1855">
        <f t="shared" si="58"/>
        <v>0.23123677873400889</v>
      </c>
    </row>
    <row r="1856" spans="1:8" x14ac:dyDescent="0.25">
      <c r="A1856" s="1">
        <v>38930</v>
      </c>
      <c r="B1856">
        <v>75.959999999999994</v>
      </c>
      <c r="C1856">
        <v>74.91</v>
      </c>
      <c r="D1856">
        <v>74.400000000000006</v>
      </c>
      <c r="E1856">
        <v>75.89</v>
      </c>
      <c r="F1856">
        <v>75.150000000000006</v>
      </c>
      <c r="G1856">
        <f t="shared" si="57"/>
        <v>9.7988072168379865E-3</v>
      </c>
      <c r="H1856">
        <f t="shared" si="58"/>
        <v>0.23298879200720626</v>
      </c>
    </row>
    <row r="1857" spans="1:8" x14ac:dyDescent="0.25">
      <c r="A1857" s="1">
        <v>38931</v>
      </c>
      <c r="B1857">
        <v>77.09</v>
      </c>
      <c r="C1857">
        <v>75.81</v>
      </c>
      <c r="D1857">
        <v>74.91</v>
      </c>
      <c r="E1857">
        <v>76.89</v>
      </c>
      <c r="F1857">
        <v>75.89</v>
      </c>
      <c r="G1857">
        <f t="shared" si="57"/>
        <v>1.3090905628267946E-2</v>
      </c>
      <c r="H1857">
        <f t="shared" si="58"/>
        <v>0.22705701016833388</v>
      </c>
    </row>
    <row r="1858" spans="1:8" x14ac:dyDescent="0.25">
      <c r="A1858" s="1">
        <v>38932</v>
      </c>
      <c r="B1858">
        <v>76.55</v>
      </c>
      <c r="C1858">
        <v>75.459999999999994</v>
      </c>
      <c r="D1858">
        <v>75.81</v>
      </c>
      <c r="E1858">
        <v>76.56</v>
      </c>
      <c r="F1858">
        <v>76.89</v>
      </c>
      <c r="G1858">
        <f t="shared" si="57"/>
        <v>-4.3010818993905854E-3</v>
      </c>
      <c r="H1858">
        <f t="shared" si="58"/>
        <v>0.22804535127158787</v>
      </c>
    </row>
    <row r="1859" spans="1:8" x14ac:dyDescent="0.25">
      <c r="A1859" s="1">
        <v>38933</v>
      </c>
      <c r="B1859">
        <v>76.290000000000006</v>
      </c>
      <c r="C1859">
        <v>74.760000000000005</v>
      </c>
      <c r="D1859">
        <v>75.459999999999994</v>
      </c>
      <c r="E1859">
        <v>76.17</v>
      </c>
      <c r="F1859">
        <v>76.56</v>
      </c>
      <c r="G1859">
        <f t="shared" si="57"/>
        <v>-5.1070627600020213E-3</v>
      </c>
      <c r="H1859">
        <f t="shared" si="58"/>
        <v>0.22684510060410043</v>
      </c>
    </row>
    <row r="1860" spans="1:8" x14ac:dyDescent="0.25">
      <c r="A1860" s="1">
        <v>38936</v>
      </c>
      <c r="B1860">
        <v>78.63</v>
      </c>
      <c r="C1860">
        <v>76.98</v>
      </c>
      <c r="D1860">
        <v>74.760000000000005</v>
      </c>
      <c r="E1860">
        <v>78.3</v>
      </c>
      <c r="F1860">
        <v>76.17</v>
      </c>
      <c r="G1860">
        <f t="shared" si="57"/>
        <v>2.7579918612060543E-2</v>
      </c>
      <c r="H1860">
        <f t="shared" si="58"/>
        <v>0.24142419749892707</v>
      </c>
    </row>
    <row r="1861" spans="1:8" x14ac:dyDescent="0.25">
      <c r="A1861" s="1">
        <v>38937</v>
      </c>
      <c r="B1861">
        <v>77.92</v>
      </c>
      <c r="C1861">
        <v>76.31</v>
      </c>
      <c r="D1861">
        <v>76.98</v>
      </c>
      <c r="E1861">
        <v>77.55</v>
      </c>
      <c r="F1861">
        <v>78.3</v>
      </c>
      <c r="G1861">
        <f t="shared" si="57"/>
        <v>-9.6247133742095575E-3</v>
      </c>
      <c r="H1861">
        <f t="shared" si="58"/>
        <v>0.24397251904072154</v>
      </c>
    </row>
    <row r="1862" spans="1:8" x14ac:dyDescent="0.25">
      <c r="A1862" s="1">
        <v>38938</v>
      </c>
      <c r="B1862">
        <v>77.52</v>
      </c>
      <c r="C1862">
        <v>76.349999999999994</v>
      </c>
      <c r="D1862">
        <v>76.31</v>
      </c>
      <c r="E1862">
        <v>77.28</v>
      </c>
      <c r="F1862">
        <v>77.55</v>
      </c>
      <c r="G1862">
        <f t="shared" si="57"/>
        <v>-3.4876997182852164E-3</v>
      </c>
      <c r="H1862">
        <f t="shared" si="58"/>
        <v>0.24314807046557385</v>
      </c>
    </row>
    <row r="1863" spans="1:8" x14ac:dyDescent="0.25">
      <c r="A1863" s="1">
        <v>38939</v>
      </c>
      <c r="B1863">
        <v>75.87</v>
      </c>
      <c r="C1863">
        <v>74</v>
      </c>
      <c r="D1863">
        <v>76.349999999999994</v>
      </c>
      <c r="E1863">
        <v>75.28</v>
      </c>
      <c r="F1863">
        <v>77.28</v>
      </c>
      <c r="G1863">
        <f t="shared" si="57"/>
        <v>-2.6220694627138316E-2</v>
      </c>
      <c r="H1863">
        <f t="shared" si="58"/>
        <v>0.237238899000277</v>
      </c>
    </row>
    <row r="1864" spans="1:8" x14ac:dyDescent="0.25">
      <c r="A1864" s="1">
        <v>38940</v>
      </c>
      <c r="B1864">
        <v>75.81</v>
      </c>
      <c r="C1864">
        <v>74.349999999999994</v>
      </c>
      <c r="D1864">
        <v>74</v>
      </c>
      <c r="E1864">
        <v>75.63</v>
      </c>
      <c r="F1864">
        <v>75.28</v>
      </c>
      <c r="G1864">
        <f t="shared" si="57"/>
        <v>4.6385345908137718E-3</v>
      </c>
      <c r="H1864">
        <f t="shared" si="58"/>
        <v>0.23662247119458851</v>
      </c>
    </row>
    <row r="1865" spans="1:8" x14ac:dyDescent="0.25">
      <c r="A1865" s="1">
        <v>38943</v>
      </c>
      <c r="B1865">
        <v>74.290000000000006</v>
      </c>
      <c r="C1865">
        <v>73.53</v>
      </c>
      <c r="D1865">
        <v>74.349999999999994</v>
      </c>
      <c r="E1865">
        <v>74.3</v>
      </c>
      <c r="F1865">
        <v>75.63</v>
      </c>
      <c r="G1865">
        <f t="shared" si="57"/>
        <v>-1.7742078144224599E-2</v>
      </c>
      <c r="H1865">
        <f t="shared" si="58"/>
        <v>0.23255417134225806</v>
      </c>
    </row>
    <row r="1866" spans="1:8" x14ac:dyDescent="0.25">
      <c r="A1866" s="1">
        <v>38944</v>
      </c>
      <c r="B1866">
        <v>73.430000000000007</v>
      </c>
      <c r="C1866">
        <v>73.05</v>
      </c>
      <c r="D1866">
        <v>73.53</v>
      </c>
      <c r="E1866">
        <v>73.8</v>
      </c>
      <c r="F1866">
        <v>74.3</v>
      </c>
      <c r="G1866">
        <f t="shared" si="57"/>
        <v>-6.7522201172866706E-3</v>
      </c>
      <c r="H1866">
        <f t="shared" si="58"/>
        <v>0.22189985865255527</v>
      </c>
    </row>
    <row r="1867" spans="1:8" x14ac:dyDescent="0.25">
      <c r="A1867" s="1">
        <v>38945</v>
      </c>
      <c r="B1867">
        <v>72.540000000000006</v>
      </c>
      <c r="C1867">
        <v>71.89</v>
      </c>
      <c r="D1867">
        <v>73.05</v>
      </c>
      <c r="E1867">
        <v>73.08</v>
      </c>
      <c r="F1867">
        <v>73.8</v>
      </c>
      <c r="G1867">
        <f t="shared" si="57"/>
        <v>-9.8040000966208556E-3</v>
      </c>
      <c r="H1867">
        <f t="shared" si="58"/>
        <v>0.22351509657243096</v>
      </c>
    </row>
    <row r="1868" spans="1:8" x14ac:dyDescent="0.25">
      <c r="A1868" s="1">
        <v>38946</v>
      </c>
      <c r="B1868">
        <v>71.489999999999995</v>
      </c>
      <c r="C1868">
        <v>70.06</v>
      </c>
      <c r="D1868">
        <v>71.89</v>
      </c>
      <c r="E1868">
        <v>71.58</v>
      </c>
      <c r="F1868">
        <v>72.83</v>
      </c>
      <c r="G1868">
        <f t="shared" si="57"/>
        <v>-1.7312252891944036E-2</v>
      </c>
      <c r="H1868">
        <f t="shared" si="58"/>
        <v>0.23127570771560629</v>
      </c>
    </row>
    <row r="1869" spans="1:8" x14ac:dyDescent="0.25">
      <c r="A1869" s="1">
        <v>38947</v>
      </c>
      <c r="B1869">
        <v>71.569999999999993</v>
      </c>
      <c r="C1869">
        <v>71.14</v>
      </c>
      <c r="D1869">
        <v>70.06</v>
      </c>
      <c r="E1869">
        <v>72.3</v>
      </c>
      <c r="F1869">
        <v>71.58</v>
      </c>
      <c r="G1869">
        <f t="shared" si="57"/>
        <v>1.0008423826839282E-2</v>
      </c>
      <c r="H1869">
        <f t="shared" si="58"/>
        <v>0.23470231689257132</v>
      </c>
    </row>
    <row r="1870" spans="1:8" x14ac:dyDescent="0.25">
      <c r="A1870" s="1">
        <v>38950</v>
      </c>
      <c r="B1870">
        <v>72.989999999999995</v>
      </c>
      <c r="C1870">
        <v>72.45</v>
      </c>
      <c r="D1870">
        <v>71.14</v>
      </c>
      <c r="E1870">
        <v>73.38</v>
      </c>
      <c r="F1870">
        <v>72.3</v>
      </c>
      <c r="G1870">
        <f t="shared" si="57"/>
        <v>1.4827289762416932E-2</v>
      </c>
      <c r="H1870">
        <f t="shared" si="58"/>
        <v>0.23723804446832938</v>
      </c>
    </row>
    <row r="1871" spans="1:8" x14ac:dyDescent="0.25">
      <c r="A1871" s="1">
        <v>38951</v>
      </c>
      <c r="B1871">
        <v>72.44</v>
      </c>
      <c r="C1871">
        <v>72.63</v>
      </c>
      <c r="D1871">
        <v>72.45</v>
      </c>
      <c r="E1871">
        <v>73.239999999999995</v>
      </c>
      <c r="F1871">
        <v>73.38</v>
      </c>
      <c r="G1871">
        <f t="shared" si="57"/>
        <v>-1.9096991208260793E-3</v>
      </c>
      <c r="H1871">
        <f t="shared" si="58"/>
        <v>0.23726444476664069</v>
      </c>
    </row>
    <row r="1872" spans="1:8" x14ac:dyDescent="0.25">
      <c r="A1872" s="1">
        <v>38952</v>
      </c>
      <c r="B1872">
        <v>71.03</v>
      </c>
      <c r="C1872">
        <v>71.760000000000005</v>
      </c>
      <c r="D1872">
        <v>73.099999999999994</v>
      </c>
      <c r="E1872">
        <v>72.02</v>
      </c>
      <c r="F1872">
        <v>73.239999999999995</v>
      </c>
      <c r="G1872">
        <f t="shared" si="57"/>
        <v>-1.6797861585580734E-2</v>
      </c>
      <c r="H1872">
        <f t="shared" si="58"/>
        <v>0.24273853869648448</v>
      </c>
    </row>
    <row r="1873" spans="1:8" x14ac:dyDescent="0.25">
      <c r="A1873" s="1">
        <v>38953</v>
      </c>
      <c r="B1873">
        <v>72.08</v>
      </c>
      <c r="C1873">
        <v>72.36</v>
      </c>
      <c r="D1873">
        <v>71.760000000000005</v>
      </c>
      <c r="E1873">
        <v>72.680000000000007</v>
      </c>
      <c r="F1873">
        <v>72.02</v>
      </c>
      <c r="G1873">
        <f t="shared" si="57"/>
        <v>9.1223853072414391E-3</v>
      </c>
      <c r="H1873">
        <f t="shared" si="58"/>
        <v>0.2396579222744476</v>
      </c>
    </row>
    <row r="1874" spans="1:8" x14ac:dyDescent="0.25">
      <c r="A1874" s="1">
        <v>38954</v>
      </c>
      <c r="B1874">
        <v>71.739999999999995</v>
      </c>
      <c r="C1874">
        <v>72.510000000000005</v>
      </c>
      <c r="D1874">
        <v>72.36</v>
      </c>
      <c r="E1874">
        <v>72.7</v>
      </c>
      <c r="F1874">
        <v>72.680000000000007</v>
      </c>
      <c r="G1874">
        <f t="shared" si="57"/>
        <v>2.7514101150311244E-4</v>
      </c>
      <c r="H1874">
        <f t="shared" si="58"/>
        <v>0.22718907208560085</v>
      </c>
    </row>
    <row r="1875" spans="1:8" x14ac:dyDescent="0.25">
      <c r="A1875" s="1">
        <v>38957</v>
      </c>
      <c r="B1875">
        <v>69.95</v>
      </c>
      <c r="C1875">
        <v>70.61</v>
      </c>
      <c r="D1875">
        <v>72.510000000000005</v>
      </c>
      <c r="E1875">
        <v>70.819999999999993</v>
      </c>
      <c r="F1875">
        <v>72.7</v>
      </c>
      <c r="G1875">
        <f t="shared" si="57"/>
        <v>-2.6199937855716119E-2</v>
      </c>
      <c r="H1875">
        <f t="shared" si="58"/>
        <v>0.22632025386283958</v>
      </c>
    </row>
    <row r="1876" spans="1:8" x14ac:dyDescent="0.25">
      <c r="A1876" s="1">
        <v>38958</v>
      </c>
      <c r="B1876">
        <v>68.95</v>
      </c>
      <c r="C1876">
        <v>69.709999999999994</v>
      </c>
      <c r="D1876">
        <v>70.61</v>
      </c>
      <c r="E1876">
        <v>69.86</v>
      </c>
      <c r="F1876">
        <v>70.819999999999993</v>
      </c>
      <c r="G1876">
        <f t="shared" si="57"/>
        <v>-1.364820730507163E-2</v>
      </c>
      <c r="H1876">
        <f t="shared" si="58"/>
        <v>0.22430877633048499</v>
      </c>
    </row>
    <row r="1877" spans="1:8" x14ac:dyDescent="0.25">
      <c r="A1877" s="1">
        <v>38959</v>
      </c>
      <c r="B1877">
        <v>69.3</v>
      </c>
      <c r="C1877">
        <v>70.03</v>
      </c>
      <c r="D1877">
        <v>69.709999999999994</v>
      </c>
      <c r="E1877">
        <v>70.180000000000007</v>
      </c>
      <c r="F1877">
        <v>69.86</v>
      </c>
      <c r="G1877">
        <f t="shared" ref="G1877:G1940" si="59">LN(E1877/F1877)</f>
        <v>4.5701307763832758E-3</v>
      </c>
      <c r="H1877">
        <f t="shared" ref="H1877:H1940" si="60">STDEV(G1858:G1877)*SQRT(252)</f>
        <v>0.21765440938672687</v>
      </c>
    </row>
    <row r="1878" spans="1:8" x14ac:dyDescent="0.25">
      <c r="A1878" s="1">
        <v>38960</v>
      </c>
      <c r="B1878">
        <v>69.64</v>
      </c>
      <c r="C1878">
        <v>70.260000000000005</v>
      </c>
      <c r="D1878">
        <v>70.03</v>
      </c>
      <c r="E1878">
        <v>70.25</v>
      </c>
      <c r="F1878">
        <v>70.180000000000007</v>
      </c>
      <c r="G1878">
        <f t="shared" si="59"/>
        <v>9.9693805878605952E-4</v>
      </c>
      <c r="H1878">
        <f t="shared" si="60"/>
        <v>0.21849533152657735</v>
      </c>
    </row>
    <row r="1879" spans="1:8" x14ac:dyDescent="0.25">
      <c r="A1879" s="1">
        <v>38961</v>
      </c>
      <c r="B1879">
        <v>68.75</v>
      </c>
      <c r="C1879">
        <v>69.19</v>
      </c>
      <c r="D1879">
        <v>70.260000000000005</v>
      </c>
      <c r="E1879">
        <v>69.150000000000006</v>
      </c>
      <c r="F1879">
        <v>70.25</v>
      </c>
      <c r="G1879">
        <f t="shared" si="59"/>
        <v>-1.5782250103087855E-2</v>
      </c>
      <c r="H1879">
        <f t="shared" si="60"/>
        <v>0.22238020142099399</v>
      </c>
    </row>
    <row r="1880" spans="1:8" x14ac:dyDescent="0.25">
      <c r="A1880" s="1">
        <v>38965</v>
      </c>
      <c r="B1880">
        <v>67.540000000000006</v>
      </c>
      <c r="C1880">
        <v>68.599999999999994</v>
      </c>
      <c r="D1880">
        <v>69.19</v>
      </c>
      <c r="E1880">
        <v>68.09</v>
      </c>
      <c r="F1880">
        <v>67.709999999999994</v>
      </c>
      <c r="G1880">
        <f t="shared" si="59"/>
        <v>5.5964799973213094E-3</v>
      </c>
      <c r="H1880">
        <f t="shared" si="60"/>
        <v>0.19167673003756233</v>
      </c>
    </row>
    <row r="1881" spans="1:8" x14ac:dyDescent="0.25">
      <c r="A1881" s="1">
        <v>38966</v>
      </c>
      <c r="B1881">
        <v>66.260000000000005</v>
      </c>
      <c r="C1881">
        <v>67.5</v>
      </c>
      <c r="D1881">
        <v>68.599999999999994</v>
      </c>
      <c r="E1881">
        <v>66.930000000000007</v>
      </c>
      <c r="F1881">
        <v>68.09</v>
      </c>
      <c r="G1881">
        <f t="shared" si="59"/>
        <v>-1.7183062382324428E-2</v>
      </c>
      <c r="H1881">
        <f t="shared" si="60"/>
        <v>0.19553562829871068</v>
      </c>
    </row>
    <row r="1882" spans="1:8" x14ac:dyDescent="0.25">
      <c r="A1882" s="1">
        <v>38967</v>
      </c>
      <c r="B1882">
        <v>65.56</v>
      </c>
      <c r="C1882">
        <v>67.319999999999993</v>
      </c>
      <c r="D1882">
        <v>67.5</v>
      </c>
      <c r="E1882">
        <v>66.53</v>
      </c>
      <c r="F1882">
        <v>66.930000000000007</v>
      </c>
      <c r="G1882">
        <f t="shared" si="59"/>
        <v>-5.9943233587548177E-3</v>
      </c>
      <c r="H1882">
        <f t="shared" si="60"/>
        <v>0.19528691443594343</v>
      </c>
    </row>
    <row r="1883" spans="1:8" x14ac:dyDescent="0.25">
      <c r="A1883" s="1">
        <v>38968</v>
      </c>
      <c r="B1883">
        <v>63.6</v>
      </c>
      <c r="C1883">
        <v>66.25</v>
      </c>
      <c r="D1883">
        <v>67.319999999999993</v>
      </c>
      <c r="E1883">
        <v>65.33</v>
      </c>
      <c r="F1883">
        <v>66.53</v>
      </c>
      <c r="G1883">
        <f t="shared" si="59"/>
        <v>-1.8201624901137248E-2</v>
      </c>
      <c r="H1883">
        <f t="shared" si="60"/>
        <v>0.18628592204960603</v>
      </c>
    </row>
    <row r="1884" spans="1:8" x14ac:dyDescent="0.25">
      <c r="A1884" s="1">
        <v>38971</v>
      </c>
      <c r="B1884">
        <v>64.209999999999994</v>
      </c>
      <c r="C1884">
        <v>65.61</v>
      </c>
      <c r="D1884">
        <v>66.25</v>
      </c>
      <c r="E1884">
        <v>64.55</v>
      </c>
      <c r="F1884">
        <v>65.33</v>
      </c>
      <c r="G1884">
        <f t="shared" si="59"/>
        <v>-1.2011231560007479E-2</v>
      </c>
      <c r="H1884">
        <f t="shared" si="60"/>
        <v>0.18318450644566095</v>
      </c>
    </row>
    <row r="1885" spans="1:8" x14ac:dyDescent="0.25">
      <c r="A1885" s="1">
        <v>38972</v>
      </c>
      <c r="B1885">
        <v>62.76</v>
      </c>
      <c r="C1885">
        <v>63.76</v>
      </c>
      <c r="D1885">
        <v>65.61</v>
      </c>
      <c r="E1885">
        <v>62.99</v>
      </c>
      <c r="F1885">
        <v>64.55</v>
      </c>
      <c r="G1885">
        <f t="shared" si="59"/>
        <v>-2.4464133658813787E-2</v>
      </c>
      <c r="H1885">
        <f t="shared" si="60"/>
        <v>0.18998777036866388</v>
      </c>
    </row>
    <row r="1886" spans="1:8" x14ac:dyDescent="0.25">
      <c r="A1886" s="1">
        <v>38973</v>
      </c>
      <c r="B1886">
        <v>62.99</v>
      </c>
      <c r="C1886">
        <v>63.97</v>
      </c>
      <c r="D1886">
        <v>63.76</v>
      </c>
      <c r="E1886">
        <v>62.99</v>
      </c>
      <c r="F1886">
        <v>62.99</v>
      </c>
      <c r="G1886">
        <f t="shared" si="59"/>
        <v>0</v>
      </c>
      <c r="H1886">
        <f t="shared" si="60"/>
        <v>0.19162501134642629</v>
      </c>
    </row>
    <row r="1887" spans="1:8" x14ac:dyDescent="0.25">
      <c r="A1887" s="1">
        <v>38974</v>
      </c>
      <c r="B1887">
        <v>62.47</v>
      </c>
      <c r="C1887">
        <v>63.22</v>
      </c>
      <c r="D1887">
        <v>63.97</v>
      </c>
      <c r="E1887">
        <v>62.24</v>
      </c>
      <c r="F1887">
        <v>62.99</v>
      </c>
      <c r="G1887">
        <f t="shared" si="59"/>
        <v>-1.1978103763701464E-2</v>
      </c>
      <c r="H1887">
        <f t="shared" si="60"/>
        <v>0.19224715014175817</v>
      </c>
    </row>
    <row r="1888" spans="1:8" x14ac:dyDescent="0.25">
      <c r="A1888" s="1">
        <v>38975</v>
      </c>
      <c r="B1888">
        <v>61.76</v>
      </c>
      <c r="C1888">
        <v>63.33</v>
      </c>
      <c r="D1888">
        <v>63.22</v>
      </c>
      <c r="E1888">
        <v>63.33</v>
      </c>
      <c r="F1888">
        <v>63.54</v>
      </c>
      <c r="G1888">
        <f t="shared" si="59"/>
        <v>-3.3104783130311986E-3</v>
      </c>
      <c r="H1888">
        <f t="shared" si="60"/>
        <v>0.18848441439994815</v>
      </c>
    </row>
    <row r="1889" spans="1:8" x14ac:dyDescent="0.25">
      <c r="A1889" s="1">
        <v>38978</v>
      </c>
      <c r="B1889">
        <v>62.63</v>
      </c>
      <c r="C1889">
        <v>63.8</v>
      </c>
      <c r="D1889">
        <v>63.33</v>
      </c>
      <c r="E1889">
        <v>64.05</v>
      </c>
      <c r="F1889">
        <v>63.33</v>
      </c>
      <c r="G1889">
        <f t="shared" si="59"/>
        <v>1.1304877814404273E-2</v>
      </c>
      <c r="H1889">
        <f t="shared" si="60"/>
        <v>0.19000438993385432</v>
      </c>
    </row>
    <row r="1890" spans="1:8" x14ac:dyDescent="0.25">
      <c r="A1890" s="1">
        <v>38979</v>
      </c>
      <c r="B1890">
        <v>60.76</v>
      </c>
      <c r="C1890">
        <v>61.66</v>
      </c>
      <c r="D1890">
        <v>63.8</v>
      </c>
      <c r="E1890">
        <v>62.17</v>
      </c>
      <c r="F1890">
        <v>64.05</v>
      </c>
      <c r="G1890">
        <f t="shared" si="59"/>
        <v>-2.9791460061496987E-2</v>
      </c>
      <c r="H1890">
        <f t="shared" si="60"/>
        <v>0.19102086670139401</v>
      </c>
    </row>
    <row r="1891" spans="1:8" x14ac:dyDescent="0.25">
      <c r="A1891" s="1">
        <v>38980</v>
      </c>
      <c r="B1891">
        <v>59.88</v>
      </c>
      <c r="C1891">
        <v>60.46</v>
      </c>
      <c r="D1891">
        <v>61.66</v>
      </c>
      <c r="E1891">
        <v>60.47</v>
      </c>
      <c r="F1891">
        <v>62.17</v>
      </c>
      <c r="G1891">
        <f t="shared" si="59"/>
        <v>-2.772519399612472E-2</v>
      </c>
      <c r="H1891">
        <f t="shared" si="60"/>
        <v>0.20132168932514921</v>
      </c>
    </row>
    <row r="1892" spans="1:8" x14ac:dyDescent="0.25">
      <c r="A1892" s="1">
        <v>38981</v>
      </c>
      <c r="B1892">
        <v>60.26</v>
      </c>
      <c r="C1892">
        <v>61.59</v>
      </c>
      <c r="D1892">
        <v>60.74</v>
      </c>
      <c r="E1892">
        <v>61.34</v>
      </c>
      <c r="F1892">
        <v>60.47</v>
      </c>
      <c r="G1892">
        <f t="shared" si="59"/>
        <v>1.428478440098392E-2</v>
      </c>
      <c r="H1892">
        <f t="shared" si="60"/>
        <v>0.21618718696977607</v>
      </c>
    </row>
    <row r="1893" spans="1:8" x14ac:dyDescent="0.25">
      <c r="A1893" s="1">
        <v>38982</v>
      </c>
      <c r="B1893">
        <v>59.08</v>
      </c>
      <c r="C1893">
        <v>60.55</v>
      </c>
      <c r="D1893">
        <v>61.59</v>
      </c>
      <c r="E1893">
        <v>60.41</v>
      </c>
      <c r="F1893">
        <v>61.34</v>
      </c>
      <c r="G1893">
        <f t="shared" si="59"/>
        <v>-1.5277504535455746E-2</v>
      </c>
      <c r="H1893">
        <f t="shared" si="60"/>
        <v>0.20772958948916148</v>
      </c>
    </row>
    <row r="1894" spans="1:8" x14ac:dyDescent="0.25">
      <c r="A1894" s="1">
        <v>38985</v>
      </c>
      <c r="B1894">
        <v>59.86</v>
      </c>
      <c r="C1894">
        <v>61.45</v>
      </c>
      <c r="D1894">
        <v>60.55</v>
      </c>
      <c r="E1894">
        <v>60.8</v>
      </c>
      <c r="F1894">
        <v>60.41</v>
      </c>
      <c r="G1894">
        <f t="shared" si="59"/>
        <v>6.4351348214714372E-3</v>
      </c>
      <c r="H1894">
        <f t="shared" si="60"/>
        <v>0.21256142022706914</v>
      </c>
    </row>
    <row r="1895" spans="1:8" x14ac:dyDescent="0.25">
      <c r="A1895" s="1">
        <v>38986</v>
      </c>
      <c r="B1895">
        <v>59.05</v>
      </c>
      <c r="C1895">
        <v>61.01</v>
      </c>
      <c r="D1895">
        <v>61.45</v>
      </c>
      <c r="E1895">
        <v>60.12</v>
      </c>
      <c r="F1895">
        <v>60.8</v>
      </c>
      <c r="G1895">
        <f t="shared" si="59"/>
        <v>-1.1247224087347589E-2</v>
      </c>
      <c r="H1895">
        <f t="shared" si="60"/>
        <v>0.20284273853240975</v>
      </c>
    </row>
    <row r="1896" spans="1:8" x14ac:dyDescent="0.25">
      <c r="A1896" s="1">
        <v>38987</v>
      </c>
      <c r="B1896">
        <v>60.97</v>
      </c>
      <c r="C1896">
        <v>62.96</v>
      </c>
      <c r="D1896">
        <v>61.01</v>
      </c>
      <c r="E1896">
        <v>62.21</v>
      </c>
      <c r="F1896">
        <v>60.12</v>
      </c>
      <c r="G1896">
        <f t="shared" si="59"/>
        <v>3.4173193642154646E-2</v>
      </c>
      <c r="H1896">
        <f t="shared" si="60"/>
        <v>0.2510226617607319</v>
      </c>
    </row>
    <row r="1897" spans="1:8" x14ac:dyDescent="0.25">
      <c r="A1897" s="1">
        <v>38988</v>
      </c>
      <c r="B1897">
        <v>61.16</v>
      </c>
      <c r="C1897">
        <v>62.76</v>
      </c>
      <c r="D1897">
        <v>62.96</v>
      </c>
      <c r="E1897">
        <v>62.54</v>
      </c>
      <c r="F1897">
        <v>62.21</v>
      </c>
      <c r="G1897">
        <f t="shared" si="59"/>
        <v>5.290593502766722E-3</v>
      </c>
      <c r="H1897">
        <f t="shared" si="60"/>
        <v>0.25142936468809324</v>
      </c>
    </row>
    <row r="1898" spans="1:8" x14ac:dyDescent="0.25">
      <c r="A1898" s="1">
        <v>38989</v>
      </c>
      <c r="B1898">
        <v>61.37</v>
      </c>
      <c r="C1898">
        <v>62.91</v>
      </c>
      <c r="D1898">
        <v>62.76</v>
      </c>
      <c r="E1898">
        <v>62.48</v>
      </c>
      <c r="F1898">
        <v>62.54</v>
      </c>
      <c r="G1898">
        <f t="shared" si="59"/>
        <v>-9.5984649826472103E-4</v>
      </c>
      <c r="H1898">
        <f t="shared" si="60"/>
        <v>0.25082875022482404</v>
      </c>
    </row>
    <row r="1899" spans="1:8" x14ac:dyDescent="0.25">
      <c r="A1899" s="1">
        <v>38992</v>
      </c>
      <c r="B1899">
        <v>59.71</v>
      </c>
      <c r="C1899">
        <v>61.03</v>
      </c>
      <c r="D1899">
        <v>62.91</v>
      </c>
      <c r="E1899">
        <v>60.45</v>
      </c>
      <c r="F1899">
        <v>62.48</v>
      </c>
      <c r="G1899">
        <f t="shared" si="59"/>
        <v>-3.3029928470628689E-2</v>
      </c>
      <c r="H1899">
        <f t="shared" si="60"/>
        <v>0.26685416597645578</v>
      </c>
    </row>
    <row r="1900" spans="1:8" x14ac:dyDescent="0.25">
      <c r="A1900" s="1">
        <v>38993</v>
      </c>
      <c r="B1900">
        <v>57.71</v>
      </c>
      <c r="C1900">
        <v>58.68</v>
      </c>
      <c r="D1900">
        <v>61.03</v>
      </c>
      <c r="E1900">
        <v>58.43</v>
      </c>
      <c r="F1900">
        <v>60.45</v>
      </c>
      <c r="G1900">
        <f t="shared" si="59"/>
        <v>-3.398712049445609E-2</v>
      </c>
      <c r="H1900">
        <f t="shared" si="60"/>
        <v>0.27935198857525911</v>
      </c>
    </row>
    <row r="1901" spans="1:8" x14ac:dyDescent="0.25">
      <c r="A1901" s="1">
        <v>38994</v>
      </c>
      <c r="B1901">
        <v>58.33</v>
      </c>
      <c r="C1901">
        <v>59.41</v>
      </c>
      <c r="D1901">
        <v>58.68</v>
      </c>
      <c r="E1901">
        <v>59.22</v>
      </c>
      <c r="F1901">
        <v>58.43</v>
      </c>
      <c r="G1901">
        <f t="shared" si="59"/>
        <v>1.3429866107099632E-2</v>
      </c>
      <c r="H1901">
        <f t="shared" si="60"/>
        <v>0.28799946929281334</v>
      </c>
    </row>
    <row r="1902" spans="1:8" x14ac:dyDescent="0.25">
      <c r="A1902" s="1">
        <v>38995</v>
      </c>
      <c r="B1902">
        <v>59.04</v>
      </c>
      <c r="C1902">
        <v>60.03</v>
      </c>
      <c r="D1902">
        <v>59.41</v>
      </c>
      <c r="E1902">
        <v>60</v>
      </c>
      <c r="F1902">
        <v>59.22</v>
      </c>
      <c r="G1902">
        <f t="shared" si="59"/>
        <v>1.3085239548655534E-2</v>
      </c>
      <c r="H1902">
        <f t="shared" si="60"/>
        <v>0.29684487568720624</v>
      </c>
    </row>
    <row r="1903" spans="1:8" x14ac:dyDescent="0.25">
      <c r="A1903" s="1">
        <v>38996</v>
      </c>
      <c r="B1903">
        <v>58.86</v>
      </c>
      <c r="C1903">
        <v>59.76</v>
      </c>
      <c r="D1903">
        <v>60.03</v>
      </c>
      <c r="E1903">
        <v>59.83</v>
      </c>
      <c r="F1903">
        <v>60</v>
      </c>
      <c r="G1903">
        <f t="shared" si="59"/>
        <v>-2.8373548201602763E-3</v>
      </c>
      <c r="H1903">
        <f t="shared" si="60"/>
        <v>0.29359749650223971</v>
      </c>
    </row>
    <row r="1904" spans="1:8" x14ac:dyDescent="0.25">
      <c r="A1904" s="1">
        <v>38999</v>
      </c>
      <c r="B1904">
        <v>59.89</v>
      </c>
      <c r="C1904">
        <v>59.96</v>
      </c>
      <c r="D1904">
        <v>59.76</v>
      </c>
      <c r="E1904">
        <v>60.54</v>
      </c>
      <c r="F1904">
        <v>59.83</v>
      </c>
      <c r="G1904">
        <f t="shared" si="59"/>
        <v>1.1797096191632144E-2</v>
      </c>
      <c r="H1904">
        <f t="shared" si="60"/>
        <v>0.29863987134651238</v>
      </c>
    </row>
    <row r="1905" spans="1:8" x14ac:dyDescent="0.25">
      <c r="A1905" s="1">
        <v>39000</v>
      </c>
      <c r="B1905">
        <v>59.07</v>
      </c>
      <c r="C1905">
        <v>58.52</v>
      </c>
      <c r="D1905">
        <v>59.96</v>
      </c>
      <c r="E1905">
        <v>59.34</v>
      </c>
      <c r="F1905">
        <v>60.54</v>
      </c>
      <c r="G1905">
        <f t="shared" si="59"/>
        <v>-2.0020688730896814E-2</v>
      </c>
      <c r="H1905">
        <f t="shared" si="60"/>
        <v>0.29504374519761301</v>
      </c>
    </row>
    <row r="1906" spans="1:8" x14ac:dyDescent="0.25">
      <c r="A1906" s="1">
        <v>39001</v>
      </c>
      <c r="B1906">
        <v>57.99</v>
      </c>
      <c r="C1906">
        <v>57.59</v>
      </c>
      <c r="D1906">
        <v>58.52</v>
      </c>
      <c r="E1906">
        <v>58.65</v>
      </c>
      <c r="F1906">
        <v>59.34</v>
      </c>
      <c r="G1906">
        <f t="shared" si="59"/>
        <v>-1.1696039763191411E-2</v>
      </c>
      <c r="H1906">
        <f t="shared" si="60"/>
        <v>0.29585097318816717</v>
      </c>
    </row>
    <row r="1907" spans="1:8" x14ac:dyDescent="0.25">
      <c r="A1907" s="1">
        <v>39002</v>
      </c>
      <c r="B1907">
        <v>58.12</v>
      </c>
      <c r="C1907">
        <v>57.86</v>
      </c>
      <c r="D1907">
        <v>57.59</v>
      </c>
      <c r="E1907">
        <v>58.76</v>
      </c>
      <c r="F1907">
        <v>58.65</v>
      </c>
      <c r="G1907">
        <f t="shared" si="59"/>
        <v>1.8737762061919931E-3</v>
      </c>
      <c r="H1907">
        <f t="shared" si="60"/>
        <v>0.29535659404342302</v>
      </c>
    </row>
    <row r="1908" spans="1:8" x14ac:dyDescent="0.25">
      <c r="A1908" s="1">
        <v>39003</v>
      </c>
      <c r="B1908">
        <v>58.69</v>
      </c>
      <c r="C1908">
        <v>58.57</v>
      </c>
      <c r="D1908">
        <v>57.86</v>
      </c>
      <c r="E1908">
        <v>59.52</v>
      </c>
      <c r="F1908">
        <v>58.76</v>
      </c>
      <c r="G1908">
        <f t="shared" si="59"/>
        <v>1.2851039219159924E-2</v>
      </c>
      <c r="H1908">
        <f t="shared" si="60"/>
        <v>0.30130344489909244</v>
      </c>
    </row>
    <row r="1909" spans="1:8" x14ac:dyDescent="0.25">
      <c r="A1909" s="1">
        <v>39006</v>
      </c>
      <c r="B1909">
        <v>59.73</v>
      </c>
      <c r="C1909">
        <v>59.94</v>
      </c>
      <c r="D1909">
        <v>58.57</v>
      </c>
      <c r="E1909">
        <v>59.96</v>
      </c>
      <c r="F1909">
        <v>59.52</v>
      </c>
      <c r="G1909">
        <f t="shared" si="59"/>
        <v>7.3652827095604676E-3</v>
      </c>
      <c r="H1909">
        <f t="shared" si="60"/>
        <v>0.2991215916710529</v>
      </c>
    </row>
    <row r="1910" spans="1:8" x14ac:dyDescent="0.25">
      <c r="A1910" s="1">
        <v>39007</v>
      </c>
      <c r="B1910">
        <v>59.5</v>
      </c>
      <c r="C1910">
        <v>58.93</v>
      </c>
      <c r="D1910">
        <v>59.94</v>
      </c>
      <c r="E1910">
        <v>60.94</v>
      </c>
      <c r="F1910">
        <v>61.66</v>
      </c>
      <c r="G1910">
        <f t="shared" si="59"/>
        <v>-1.1745648900441321E-2</v>
      </c>
      <c r="H1910">
        <f t="shared" si="60"/>
        <v>0.28442123499078681</v>
      </c>
    </row>
    <row r="1911" spans="1:8" x14ac:dyDescent="0.25">
      <c r="A1911" s="1">
        <v>39008</v>
      </c>
      <c r="B1911">
        <v>56.97</v>
      </c>
      <c r="C1911">
        <v>57.65</v>
      </c>
      <c r="D1911">
        <v>58.93</v>
      </c>
      <c r="E1911">
        <v>59.58</v>
      </c>
      <c r="F1911">
        <v>60.94</v>
      </c>
      <c r="G1911">
        <f t="shared" si="59"/>
        <v>-2.2569826272426704E-2</v>
      </c>
      <c r="H1911">
        <f t="shared" si="60"/>
        <v>0.27886666855009212</v>
      </c>
    </row>
    <row r="1912" spans="1:8" x14ac:dyDescent="0.25">
      <c r="A1912" s="1">
        <v>39009</v>
      </c>
      <c r="B1912">
        <v>58.76</v>
      </c>
      <c r="C1912">
        <v>58.5</v>
      </c>
      <c r="D1912">
        <v>57.65</v>
      </c>
      <c r="E1912">
        <v>60.87</v>
      </c>
      <c r="F1912">
        <v>59.58</v>
      </c>
      <c r="G1912">
        <f t="shared" si="59"/>
        <v>2.1420495220696792E-2</v>
      </c>
      <c r="H1912">
        <f t="shared" si="60"/>
        <v>0.28551182255632279</v>
      </c>
    </row>
    <row r="1913" spans="1:8" x14ac:dyDescent="0.25">
      <c r="A1913" s="1">
        <v>39010</v>
      </c>
      <c r="B1913">
        <v>57.49</v>
      </c>
      <c r="C1913">
        <v>116.15</v>
      </c>
      <c r="D1913">
        <v>119</v>
      </c>
      <c r="E1913">
        <v>59.68</v>
      </c>
      <c r="F1913">
        <v>60.87</v>
      </c>
      <c r="G1913">
        <f t="shared" si="59"/>
        <v>-1.9743486610327567E-2</v>
      </c>
      <c r="H1913">
        <f t="shared" si="60"/>
        <v>0.28873345983360554</v>
      </c>
    </row>
    <row r="1914" spans="1:8" x14ac:dyDescent="0.25">
      <c r="A1914" s="1">
        <v>39013</v>
      </c>
      <c r="B1914">
        <v>57.27</v>
      </c>
      <c r="C1914">
        <v>58.81</v>
      </c>
      <c r="D1914">
        <v>59.33</v>
      </c>
      <c r="E1914">
        <v>59.21</v>
      </c>
      <c r="F1914">
        <v>59.68</v>
      </c>
      <c r="G1914">
        <f t="shared" si="59"/>
        <v>-7.9065093518206515E-3</v>
      </c>
      <c r="H1914">
        <f t="shared" si="60"/>
        <v>0.2876585318697637</v>
      </c>
    </row>
    <row r="1915" spans="1:8" x14ac:dyDescent="0.25">
      <c r="A1915" s="1">
        <v>39014</v>
      </c>
      <c r="B1915">
        <v>57.54</v>
      </c>
      <c r="C1915">
        <v>59.35</v>
      </c>
      <c r="D1915">
        <v>58.81</v>
      </c>
      <c r="E1915">
        <v>59.86</v>
      </c>
      <c r="F1915">
        <v>59.21</v>
      </c>
      <c r="G1915">
        <f t="shared" si="59"/>
        <v>1.0918055880868098E-2</v>
      </c>
      <c r="H1915">
        <f t="shared" si="60"/>
        <v>0.28969948336779666</v>
      </c>
    </row>
    <row r="1916" spans="1:8" x14ac:dyDescent="0.25">
      <c r="A1916" s="1">
        <v>39015</v>
      </c>
      <c r="B1916">
        <v>59.57</v>
      </c>
      <c r="C1916">
        <v>61.4</v>
      </c>
      <c r="D1916">
        <v>59.35</v>
      </c>
      <c r="E1916">
        <v>62.05</v>
      </c>
      <c r="F1916">
        <v>59.86</v>
      </c>
      <c r="G1916">
        <f t="shared" si="59"/>
        <v>3.593200922606337E-2</v>
      </c>
      <c r="H1916">
        <f t="shared" si="60"/>
        <v>0.29263363326559971</v>
      </c>
    </row>
    <row r="1917" spans="1:8" x14ac:dyDescent="0.25">
      <c r="A1917" s="1">
        <v>39016</v>
      </c>
      <c r="B1917">
        <v>58.33</v>
      </c>
      <c r="C1917">
        <v>60.36</v>
      </c>
      <c r="D1917">
        <v>61.4</v>
      </c>
      <c r="E1917">
        <v>60.77</v>
      </c>
      <c r="F1917">
        <v>62.05</v>
      </c>
      <c r="G1917">
        <f t="shared" si="59"/>
        <v>-2.0844265503352243E-2</v>
      </c>
      <c r="H1917">
        <f t="shared" si="60"/>
        <v>0.29918973848659158</v>
      </c>
    </row>
    <row r="1918" spans="1:8" x14ac:dyDescent="0.25">
      <c r="A1918" s="1">
        <v>39017</v>
      </c>
      <c r="B1918">
        <v>58.47</v>
      </c>
      <c r="C1918">
        <v>60.75</v>
      </c>
      <c r="D1918">
        <v>60.36</v>
      </c>
      <c r="E1918">
        <v>61.08</v>
      </c>
      <c r="F1918">
        <v>60.77</v>
      </c>
      <c r="G1918">
        <f t="shared" si="59"/>
        <v>5.0882342031678329E-3</v>
      </c>
      <c r="H1918">
        <f t="shared" si="60"/>
        <v>0.30045961084967537</v>
      </c>
    </row>
    <row r="1919" spans="1:8" x14ac:dyDescent="0.25">
      <c r="A1919" s="1">
        <v>39020</v>
      </c>
      <c r="B1919">
        <v>56.35</v>
      </c>
      <c r="C1919">
        <v>58.36</v>
      </c>
      <c r="D1919">
        <v>60.75</v>
      </c>
      <c r="E1919">
        <v>58.68</v>
      </c>
      <c r="F1919">
        <v>61.08</v>
      </c>
      <c r="G1919">
        <f t="shared" si="59"/>
        <v>-4.0085527075650683E-2</v>
      </c>
      <c r="H1919">
        <f t="shared" si="60"/>
        <v>0.31082370642939938</v>
      </c>
    </row>
    <row r="1920" spans="1:8" x14ac:dyDescent="0.25">
      <c r="A1920" s="1">
        <v>39021</v>
      </c>
      <c r="B1920">
        <v>56.97</v>
      </c>
      <c r="C1920">
        <v>58.73</v>
      </c>
      <c r="D1920">
        <v>58.36</v>
      </c>
      <c r="E1920">
        <v>59.03</v>
      </c>
      <c r="F1920">
        <v>58.68</v>
      </c>
      <c r="G1920">
        <f t="shared" si="59"/>
        <v>5.9468359778171555E-3</v>
      </c>
      <c r="H1920">
        <f t="shared" si="60"/>
        <v>0.28940811310753056</v>
      </c>
    </row>
    <row r="1921" spans="1:8" x14ac:dyDescent="0.25">
      <c r="A1921" s="1">
        <v>39022</v>
      </c>
      <c r="B1921">
        <v>56.63</v>
      </c>
      <c r="C1921">
        <v>58.71</v>
      </c>
      <c r="D1921">
        <v>58.73</v>
      </c>
      <c r="E1921">
        <v>58.98</v>
      </c>
      <c r="F1921">
        <v>59.03</v>
      </c>
      <c r="G1921">
        <f t="shared" si="59"/>
        <v>-8.4738586546783973E-4</v>
      </c>
      <c r="H1921">
        <f t="shared" si="60"/>
        <v>0.28443503155983679</v>
      </c>
    </row>
    <row r="1922" spans="1:8" x14ac:dyDescent="0.25">
      <c r="A1922" s="1">
        <v>39023</v>
      </c>
      <c r="B1922">
        <v>55.77</v>
      </c>
      <c r="C1922">
        <v>57.88</v>
      </c>
      <c r="D1922">
        <v>58.71</v>
      </c>
      <c r="E1922">
        <v>57.87</v>
      </c>
      <c r="F1922">
        <v>58.98</v>
      </c>
      <c r="G1922">
        <f t="shared" si="59"/>
        <v>-1.8999287801382776E-2</v>
      </c>
      <c r="H1922">
        <f t="shared" si="60"/>
        <v>0.28526263118094813</v>
      </c>
    </row>
    <row r="1923" spans="1:8" x14ac:dyDescent="0.25">
      <c r="A1923" s="1">
        <v>39024</v>
      </c>
      <c r="B1923">
        <v>56.93</v>
      </c>
      <c r="C1923">
        <v>59.14</v>
      </c>
      <c r="D1923">
        <v>57.88</v>
      </c>
      <c r="E1923">
        <v>59.15</v>
      </c>
      <c r="F1923">
        <v>57.87</v>
      </c>
      <c r="G1923">
        <f t="shared" si="59"/>
        <v>2.1877474838648398E-2</v>
      </c>
      <c r="H1923">
        <f t="shared" si="60"/>
        <v>0.2988515795441169</v>
      </c>
    </row>
    <row r="1924" spans="1:8" x14ac:dyDescent="0.25">
      <c r="A1924" s="1">
        <v>39027</v>
      </c>
      <c r="B1924">
        <v>57.67</v>
      </c>
      <c r="C1924">
        <v>60.02</v>
      </c>
      <c r="D1924">
        <v>59.14</v>
      </c>
      <c r="E1924">
        <v>59.75</v>
      </c>
      <c r="F1924">
        <v>59.15</v>
      </c>
      <c r="G1924">
        <f t="shared" si="59"/>
        <v>1.0092600387224347E-2</v>
      </c>
      <c r="H1924">
        <f t="shared" si="60"/>
        <v>0.29786982785654498</v>
      </c>
    </row>
    <row r="1925" spans="1:8" x14ac:dyDescent="0.25">
      <c r="A1925" s="1">
        <v>39028</v>
      </c>
      <c r="B1925">
        <v>56.3</v>
      </c>
      <c r="C1925">
        <v>58.93</v>
      </c>
      <c r="D1925">
        <v>60.02</v>
      </c>
      <c r="E1925">
        <v>58.48</v>
      </c>
      <c r="F1925">
        <v>59.75</v>
      </c>
      <c r="G1925">
        <f t="shared" si="59"/>
        <v>-2.1484375370097078E-2</v>
      </c>
      <c r="H1925">
        <f t="shared" si="60"/>
        <v>0.29908357000996272</v>
      </c>
    </row>
    <row r="1926" spans="1:8" x14ac:dyDescent="0.25">
      <c r="A1926" s="1">
        <v>39029</v>
      </c>
      <c r="B1926">
        <v>57.42</v>
      </c>
      <c r="C1926">
        <v>59.83</v>
      </c>
      <c r="D1926">
        <v>58.93</v>
      </c>
      <c r="E1926">
        <v>59.59</v>
      </c>
      <c r="F1926">
        <v>58.48</v>
      </c>
      <c r="G1926">
        <f t="shared" si="59"/>
        <v>1.8802959317364681E-2</v>
      </c>
      <c r="H1926">
        <f t="shared" si="60"/>
        <v>0.30566391549014127</v>
      </c>
    </row>
    <row r="1927" spans="1:8" x14ac:dyDescent="0.25">
      <c r="A1927" s="1">
        <v>39030</v>
      </c>
      <c r="B1927">
        <v>59.14</v>
      </c>
      <c r="C1927">
        <v>61.16</v>
      </c>
      <c r="D1927">
        <v>59.83</v>
      </c>
      <c r="E1927">
        <v>61.32</v>
      </c>
      <c r="F1927">
        <v>59.59</v>
      </c>
      <c r="G1927">
        <f t="shared" si="59"/>
        <v>2.861827924472574E-2</v>
      </c>
      <c r="H1927">
        <f t="shared" si="60"/>
        <v>0.32279998729093301</v>
      </c>
    </row>
    <row r="1928" spans="1:8" x14ac:dyDescent="0.25">
      <c r="A1928" s="1">
        <v>39031</v>
      </c>
      <c r="B1928">
        <v>57.51</v>
      </c>
      <c r="C1928">
        <v>59.59</v>
      </c>
      <c r="D1928">
        <v>61.16</v>
      </c>
      <c r="E1928">
        <v>59.71</v>
      </c>
      <c r="F1928">
        <v>61.32</v>
      </c>
      <c r="G1928">
        <f t="shared" si="59"/>
        <v>-2.6606543444712277E-2</v>
      </c>
      <c r="H1928">
        <f t="shared" si="60"/>
        <v>0.33336867549017957</v>
      </c>
    </row>
    <row r="1929" spans="1:8" x14ac:dyDescent="0.25">
      <c r="A1929" s="1">
        <v>39034</v>
      </c>
      <c r="B1929">
        <v>56.69</v>
      </c>
      <c r="C1929">
        <v>58.58</v>
      </c>
      <c r="D1929">
        <v>59.59</v>
      </c>
      <c r="E1929">
        <v>59.05</v>
      </c>
      <c r="F1929">
        <v>59.71</v>
      </c>
      <c r="G1929">
        <f t="shared" si="59"/>
        <v>-1.1114967915529846E-2</v>
      </c>
      <c r="H1929">
        <f t="shared" si="60"/>
        <v>0.33349680704452517</v>
      </c>
    </row>
    <row r="1930" spans="1:8" x14ac:dyDescent="0.25">
      <c r="A1930" s="1">
        <v>39035</v>
      </c>
      <c r="B1930">
        <v>57.26</v>
      </c>
      <c r="C1930">
        <v>58.28</v>
      </c>
      <c r="D1930">
        <v>58.58</v>
      </c>
      <c r="E1930">
        <v>58.84</v>
      </c>
      <c r="F1930">
        <v>59.05</v>
      </c>
      <c r="G1930">
        <f t="shared" si="59"/>
        <v>-3.5626469101344279E-3</v>
      </c>
      <c r="H1930">
        <f t="shared" si="60"/>
        <v>0.33163787452682242</v>
      </c>
    </row>
    <row r="1931" spans="1:8" x14ac:dyDescent="0.25">
      <c r="A1931" s="1">
        <v>39036</v>
      </c>
      <c r="B1931">
        <v>57.95</v>
      </c>
      <c r="C1931">
        <v>58.76</v>
      </c>
      <c r="D1931">
        <v>58.28</v>
      </c>
      <c r="E1931">
        <v>59.46</v>
      </c>
      <c r="F1931">
        <v>58.84</v>
      </c>
      <c r="G1931">
        <f t="shared" si="59"/>
        <v>1.0481921836714743E-2</v>
      </c>
      <c r="H1931">
        <f t="shared" si="60"/>
        <v>0.32480382587696333</v>
      </c>
    </row>
    <row r="1932" spans="1:8" x14ac:dyDescent="0.25">
      <c r="A1932" s="1">
        <v>39037</v>
      </c>
      <c r="B1932">
        <v>56.5</v>
      </c>
      <c r="C1932">
        <v>56.26</v>
      </c>
      <c r="D1932">
        <v>58.76</v>
      </c>
      <c r="E1932">
        <v>58.54</v>
      </c>
      <c r="F1932">
        <v>60.61</v>
      </c>
      <c r="G1932">
        <f t="shared" si="59"/>
        <v>-3.4749614699453826E-2</v>
      </c>
      <c r="H1932">
        <f t="shared" si="60"/>
        <v>0.33642994695000061</v>
      </c>
    </row>
    <row r="1933" spans="1:8" x14ac:dyDescent="0.25">
      <c r="A1933" s="1">
        <v>39038</v>
      </c>
      <c r="B1933">
        <v>56.69</v>
      </c>
      <c r="C1933">
        <v>114.78</v>
      </c>
      <c r="D1933">
        <v>114.83</v>
      </c>
      <c r="E1933">
        <v>58.99</v>
      </c>
      <c r="F1933">
        <v>58.54</v>
      </c>
      <c r="G1933">
        <f t="shared" si="59"/>
        <v>7.6576567512441308E-3</v>
      </c>
      <c r="H1933">
        <f t="shared" si="60"/>
        <v>0.33227929757854224</v>
      </c>
    </row>
    <row r="1934" spans="1:8" x14ac:dyDescent="0.25">
      <c r="A1934" s="1">
        <v>39041</v>
      </c>
      <c r="B1934">
        <v>57.76</v>
      </c>
      <c r="C1934">
        <v>58.8</v>
      </c>
      <c r="D1934">
        <v>58.97</v>
      </c>
      <c r="E1934">
        <v>58.98</v>
      </c>
      <c r="F1934">
        <v>58.99</v>
      </c>
      <c r="G1934">
        <f t="shared" si="59"/>
        <v>-1.6953462785384681E-4</v>
      </c>
      <c r="H1934">
        <f t="shared" si="60"/>
        <v>0.3314468341703829</v>
      </c>
    </row>
    <row r="1935" spans="1:8" x14ac:dyDescent="0.25">
      <c r="A1935" s="1">
        <v>39042</v>
      </c>
      <c r="B1935">
        <v>59.89</v>
      </c>
      <c r="C1935">
        <v>60.17</v>
      </c>
      <c r="D1935">
        <v>58.8</v>
      </c>
      <c r="E1935">
        <v>60.39</v>
      </c>
      <c r="F1935">
        <v>58.98</v>
      </c>
      <c r="G1935">
        <f t="shared" si="59"/>
        <v>2.362512493267965E-2</v>
      </c>
      <c r="H1935">
        <f t="shared" si="60"/>
        <v>0.34052919455110903</v>
      </c>
    </row>
    <row r="1936" spans="1:8" x14ac:dyDescent="0.25">
      <c r="A1936" s="1">
        <v>39043</v>
      </c>
      <c r="B1936">
        <v>58.93</v>
      </c>
      <c r="C1936">
        <v>59.24</v>
      </c>
      <c r="D1936">
        <v>60.17</v>
      </c>
      <c r="E1936">
        <v>59.49</v>
      </c>
      <c r="F1936">
        <v>60.39</v>
      </c>
      <c r="G1936">
        <f t="shared" si="59"/>
        <v>-1.5015297119995441E-2</v>
      </c>
      <c r="H1936">
        <f t="shared" si="60"/>
        <v>0.31528743588091279</v>
      </c>
    </row>
    <row r="1937" spans="1:8" x14ac:dyDescent="0.25">
      <c r="A1937" s="1">
        <v>39045</v>
      </c>
      <c r="B1937">
        <v>60</v>
      </c>
      <c r="C1937">
        <v>59.9</v>
      </c>
      <c r="D1937">
        <v>59.24</v>
      </c>
      <c r="E1937">
        <v>60.03</v>
      </c>
      <c r="F1937">
        <v>59.35</v>
      </c>
      <c r="G1937">
        <f t="shared" si="59"/>
        <v>1.1392316208074692E-2</v>
      </c>
      <c r="H1937">
        <f t="shared" si="60"/>
        <v>0.31192337003044435</v>
      </c>
    </row>
    <row r="1938" spans="1:8" x14ac:dyDescent="0.25">
      <c r="A1938" s="1">
        <v>39048</v>
      </c>
      <c r="B1938">
        <v>60.35</v>
      </c>
      <c r="C1938">
        <v>60.32</v>
      </c>
      <c r="D1938">
        <v>59.9</v>
      </c>
      <c r="E1938">
        <v>60.44</v>
      </c>
      <c r="F1938">
        <v>60.03</v>
      </c>
      <c r="G1938">
        <f t="shared" si="59"/>
        <v>6.8067001407870866E-3</v>
      </c>
      <c r="H1938">
        <f t="shared" si="60"/>
        <v>0.31246049151198335</v>
      </c>
    </row>
    <row r="1939" spans="1:8" x14ac:dyDescent="0.25">
      <c r="A1939" s="1">
        <v>39049</v>
      </c>
      <c r="B1939">
        <v>60.85</v>
      </c>
      <c r="C1939">
        <v>60.99</v>
      </c>
      <c r="D1939">
        <v>60.32</v>
      </c>
      <c r="E1939">
        <v>61.21</v>
      </c>
      <c r="F1939">
        <v>60.44</v>
      </c>
      <c r="G1939">
        <f t="shared" si="59"/>
        <v>1.2659437458439768E-2</v>
      </c>
      <c r="H1939">
        <f t="shared" si="60"/>
        <v>0.28020072852403161</v>
      </c>
    </row>
    <row r="1940" spans="1:8" x14ac:dyDescent="0.25">
      <c r="A1940" s="1">
        <v>39050</v>
      </c>
      <c r="B1940">
        <v>62.88</v>
      </c>
      <c r="C1940">
        <v>62.46</v>
      </c>
      <c r="D1940">
        <v>60.99</v>
      </c>
      <c r="E1940">
        <v>63.07</v>
      </c>
      <c r="F1940">
        <v>61.21</v>
      </c>
      <c r="G1940">
        <f t="shared" si="59"/>
        <v>2.9934645812581429E-2</v>
      </c>
      <c r="H1940">
        <f t="shared" si="60"/>
        <v>0.29788960361281458</v>
      </c>
    </row>
    <row r="1941" spans="1:8" x14ac:dyDescent="0.25">
      <c r="A1941" s="1">
        <v>39051</v>
      </c>
      <c r="B1941">
        <v>64.42</v>
      </c>
      <c r="C1941">
        <v>63.13</v>
      </c>
      <c r="D1941">
        <v>62.46</v>
      </c>
      <c r="E1941">
        <v>64.260000000000005</v>
      </c>
      <c r="F1941">
        <v>63.07</v>
      </c>
      <c r="G1941">
        <f t="shared" ref="G1941:G2004" si="61">LN(E1941/F1941)</f>
        <v>1.8692133012152546E-2</v>
      </c>
      <c r="H1941">
        <f t="shared" ref="H1941:H2004" si="62">STDEV(G1922:G1941)*SQRT(252)</f>
        <v>0.30303362855507293</v>
      </c>
    </row>
    <row r="1942" spans="1:8" x14ac:dyDescent="0.25">
      <c r="A1942" s="1">
        <v>39052</v>
      </c>
      <c r="B1942">
        <v>65.14</v>
      </c>
      <c r="C1942">
        <v>63.43</v>
      </c>
      <c r="D1942">
        <v>63.13</v>
      </c>
      <c r="E1942">
        <v>64.62</v>
      </c>
      <c r="F1942">
        <v>64.260000000000005</v>
      </c>
      <c r="G1942">
        <f t="shared" si="61"/>
        <v>5.5866067086397762E-3</v>
      </c>
      <c r="H1942">
        <f t="shared" si="62"/>
        <v>0.29121610545813981</v>
      </c>
    </row>
    <row r="1943" spans="1:8" x14ac:dyDescent="0.25">
      <c r="A1943" s="1">
        <v>39055</v>
      </c>
      <c r="B1943">
        <v>64.27</v>
      </c>
      <c r="C1943">
        <v>62.44</v>
      </c>
      <c r="D1943">
        <v>63.43</v>
      </c>
      <c r="E1943">
        <v>63.45</v>
      </c>
      <c r="F1943">
        <v>64.62</v>
      </c>
      <c r="G1943">
        <f t="shared" si="61"/>
        <v>-1.827176623595559E-2</v>
      </c>
      <c r="H1943">
        <f t="shared" si="62"/>
        <v>0.29461505016442763</v>
      </c>
    </row>
    <row r="1944" spans="1:8" x14ac:dyDescent="0.25">
      <c r="A1944" s="1">
        <v>39056</v>
      </c>
      <c r="B1944">
        <v>63.96</v>
      </c>
      <c r="C1944">
        <v>62.43</v>
      </c>
      <c r="D1944">
        <v>62.44</v>
      </c>
      <c r="E1944">
        <v>63.32</v>
      </c>
      <c r="F1944">
        <v>63.45</v>
      </c>
      <c r="G1944">
        <f t="shared" si="61"/>
        <v>-2.0509591475852715E-3</v>
      </c>
      <c r="H1944">
        <f t="shared" si="62"/>
        <v>0.29370854685696884</v>
      </c>
    </row>
    <row r="1945" spans="1:8" x14ac:dyDescent="0.25">
      <c r="A1945" s="1">
        <v>39057</v>
      </c>
      <c r="B1945">
        <v>63.38</v>
      </c>
      <c r="C1945">
        <v>62.19</v>
      </c>
      <c r="D1945">
        <v>62.43</v>
      </c>
      <c r="E1945">
        <v>63.07</v>
      </c>
      <c r="F1945">
        <v>63.32</v>
      </c>
      <c r="G1945">
        <f t="shared" si="61"/>
        <v>-3.9560143372515252E-3</v>
      </c>
      <c r="H1945">
        <f t="shared" si="62"/>
        <v>0.28140357585152009</v>
      </c>
    </row>
    <row r="1946" spans="1:8" x14ac:dyDescent="0.25">
      <c r="A1946" s="1">
        <v>39058</v>
      </c>
      <c r="B1946">
        <v>62.78</v>
      </c>
      <c r="C1946">
        <v>62.49</v>
      </c>
      <c r="D1946">
        <v>62.19</v>
      </c>
      <c r="E1946">
        <v>62.57</v>
      </c>
      <c r="F1946">
        <v>63.07</v>
      </c>
      <c r="G1946">
        <f t="shared" si="61"/>
        <v>-7.9592906652876799E-3</v>
      </c>
      <c r="H1946">
        <f t="shared" si="62"/>
        <v>0.27739815917744909</v>
      </c>
    </row>
    <row r="1947" spans="1:8" x14ac:dyDescent="0.25">
      <c r="A1947" s="1">
        <v>39059</v>
      </c>
      <c r="B1947">
        <v>62.37</v>
      </c>
      <c r="C1947">
        <v>62.03</v>
      </c>
      <c r="D1947">
        <v>62.49</v>
      </c>
      <c r="E1947">
        <v>62.2</v>
      </c>
      <c r="F1947">
        <v>62.57</v>
      </c>
      <c r="G1947">
        <f t="shared" si="61"/>
        <v>-5.9309302651383141E-3</v>
      </c>
      <c r="H1947">
        <f t="shared" si="62"/>
        <v>0.25928432099675564</v>
      </c>
    </row>
    <row r="1948" spans="1:8" x14ac:dyDescent="0.25">
      <c r="A1948" s="1">
        <v>39062</v>
      </c>
      <c r="B1948">
        <v>62.43</v>
      </c>
      <c r="C1948">
        <v>61.22</v>
      </c>
      <c r="D1948">
        <v>62.03</v>
      </c>
      <c r="E1948">
        <v>61.84</v>
      </c>
      <c r="F1948">
        <v>62.2</v>
      </c>
      <c r="G1948">
        <f t="shared" si="61"/>
        <v>-5.8045954659672241E-3</v>
      </c>
      <c r="H1948">
        <f t="shared" si="62"/>
        <v>0.24097626780132847</v>
      </c>
    </row>
    <row r="1949" spans="1:8" x14ac:dyDescent="0.25">
      <c r="A1949" s="1">
        <v>39063</v>
      </c>
      <c r="B1949">
        <v>61.96</v>
      </c>
      <c r="C1949">
        <v>61.02</v>
      </c>
      <c r="D1949">
        <v>61.22</v>
      </c>
      <c r="E1949">
        <v>61.52</v>
      </c>
      <c r="F1949">
        <v>61.84</v>
      </c>
      <c r="G1949">
        <f t="shared" si="61"/>
        <v>-5.1880790817779446E-3</v>
      </c>
      <c r="H1949">
        <f t="shared" si="62"/>
        <v>0.23795215180098409</v>
      </c>
    </row>
    <row r="1950" spans="1:8" x14ac:dyDescent="0.25">
      <c r="A1950" s="1">
        <v>39064</v>
      </c>
      <c r="B1950">
        <v>61.77</v>
      </c>
      <c r="C1950">
        <v>61.37</v>
      </c>
      <c r="D1950">
        <v>61.02</v>
      </c>
      <c r="E1950">
        <v>61.33</v>
      </c>
      <c r="F1950">
        <v>61.52</v>
      </c>
      <c r="G1950">
        <f t="shared" si="61"/>
        <v>-3.0932055594962752E-3</v>
      </c>
      <c r="H1950">
        <f t="shared" si="62"/>
        <v>0.2378331042253812</v>
      </c>
    </row>
    <row r="1951" spans="1:8" x14ac:dyDescent="0.25">
      <c r="A1951" s="1">
        <v>39065</v>
      </c>
      <c r="B1951">
        <v>62.57</v>
      </c>
      <c r="C1951">
        <v>62.51</v>
      </c>
      <c r="D1951">
        <v>61.37</v>
      </c>
      <c r="E1951">
        <v>62.12</v>
      </c>
      <c r="F1951">
        <v>61.33</v>
      </c>
      <c r="G1951">
        <f t="shared" si="61"/>
        <v>1.2798878642593936E-2</v>
      </c>
      <c r="H1951">
        <f t="shared" si="62"/>
        <v>0.23916669257504289</v>
      </c>
    </row>
    <row r="1952" spans="1:8" x14ac:dyDescent="0.25">
      <c r="A1952" s="1">
        <v>39066</v>
      </c>
      <c r="B1952">
        <v>62.65</v>
      </c>
      <c r="C1952">
        <v>63.43</v>
      </c>
      <c r="D1952">
        <v>62.51</v>
      </c>
      <c r="E1952">
        <v>63.49</v>
      </c>
      <c r="F1952">
        <v>62.89</v>
      </c>
      <c r="G1952">
        <f t="shared" si="61"/>
        <v>9.4952446269465952E-3</v>
      </c>
      <c r="H1952">
        <f t="shared" si="62"/>
        <v>0.19874666621392656</v>
      </c>
    </row>
    <row r="1953" spans="1:8" x14ac:dyDescent="0.25">
      <c r="A1953" s="1">
        <v>39069</v>
      </c>
      <c r="B1953">
        <v>61.61</v>
      </c>
      <c r="C1953">
        <v>62.21</v>
      </c>
      <c r="D1953">
        <v>63.43</v>
      </c>
      <c r="E1953">
        <v>62.13</v>
      </c>
      <c r="F1953">
        <v>63.49</v>
      </c>
      <c r="G1953">
        <f t="shared" si="61"/>
        <v>-2.1653449106756099E-2</v>
      </c>
      <c r="H1953">
        <f t="shared" si="62"/>
        <v>0.21711695794307193</v>
      </c>
    </row>
    <row r="1954" spans="1:8" x14ac:dyDescent="0.25">
      <c r="A1954" s="1">
        <v>39070</v>
      </c>
      <c r="B1954">
        <v>62.18</v>
      </c>
      <c r="C1954">
        <v>63.15</v>
      </c>
      <c r="D1954">
        <v>62.21</v>
      </c>
      <c r="E1954">
        <v>62.81</v>
      </c>
      <c r="F1954">
        <v>62.13</v>
      </c>
      <c r="G1954">
        <f t="shared" si="61"/>
        <v>1.0885332390686848E-2</v>
      </c>
      <c r="H1954">
        <f t="shared" si="62"/>
        <v>0.21912459264780271</v>
      </c>
    </row>
    <row r="1955" spans="1:8" x14ac:dyDescent="0.25">
      <c r="A1955" s="1">
        <v>39071</v>
      </c>
      <c r="B1955">
        <v>62.4</v>
      </c>
      <c r="C1955">
        <v>63.72</v>
      </c>
      <c r="D1955">
        <v>63.46</v>
      </c>
      <c r="E1955">
        <v>63.23</v>
      </c>
      <c r="F1955">
        <v>62.81</v>
      </c>
      <c r="G1955">
        <f t="shared" si="61"/>
        <v>6.6645756042323654E-3</v>
      </c>
      <c r="H1955">
        <f t="shared" si="62"/>
        <v>0.20543202695528945</v>
      </c>
    </row>
    <row r="1956" spans="1:8" x14ac:dyDescent="0.25">
      <c r="A1956" s="1">
        <v>39072</v>
      </c>
      <c r="B1956">
        <v>61.72</v>
      </c>
      <c r="C1956">
        <v>62.66</v>
      </c>
      <c r="D1956">
        <v>63.72</v>
      </c>
      <c r="E1956">
        <v>62.46</v>
      </c>
      <c r="F1956">
        <v>63.23</v>
      </c>
      <c r="G1956">
        <f t="shared" si="61"/>
        <v>-1.2252520215589247E-2</v>
      </c>
      <c r="H1956">
        <f t="shared" si="62"/>
        <v>0.20264794641287451</v>
      </c>
    </row>
    <row r="1957" spans="1:8" x14ac:dyDescent="0.25">
      <c r="A1957" s="1">
        <v>39073</v>
      </c>
      <c r="B1957">
        <v>61.83</v>
      </c>
      <c r="C1957">
        <v>62.41</v>
      </c>
      <c r="D1957">
        <v>62.66</v>
      </c>
      <c r="E1957">
        <v>62.42</v>
      </c>
      <c r="F1957">
        <v>62.46</v>
      </c>
      <c r="G1957">
        <f t="shared" si="61"/>
        <v>-6.4061501229910724E-4</v>
      </c>
      <c r="H1957">
        <f t="shared" si="62"/>
        <v>0.19968166298090614</v>
      </c>
    </row>
    <row r="1958" spans="1:8" x14ac:dyDescent="0.25">
      <c r="A1958" s="1">
        <v>39078</v>
      </c>
      <c r="B1958">
        <v>60.72</v>
      </c>
      <c r="C1958">
        <v>60.34</v>
      </c>
      <c r="D1958">
        <v>61.1</v>
      </c>
      <c r="E1958">
        <v>60.52</v>
      </c>
      <c r="F1958">
        <v>61.1</v>
      </c>
      <c r="G1958">
        <f t="shared" si="61"/>
        <v>-9.5379772573944404E-3</v>
      </c>
      <c r="H1958">
        <f t="shared" si="62"/>
        <v>0.20215584208085183</v>
      </c>
    </row>
    <row r="1959" spans="1:8" x14ac:dyDescent="0.25">
      <c r="A1959" s="1">
        <v>39079</v>
      </c>
      <c r="B1959">
        <v>60.11</v>
      </c>
      <c r="C1959">
        <v>60.53</v>
      </c>
      <c r="D1959">
        <v>60.34</v>
      </c>
      <c r="E1959">
        <v>60.67</v>
      </c>
      <c r="F1959">
        <v>60.52</v>
      </c>
      <c r="G1959">
        <f t="shared" si="61"/>
        <v>2.4754530340512148E-3</v>
      </c>
      <c r="H1959">
        <f t="shared" si="62"/>
        <v>0.19721581918648043</v>
      </c>
    </row>
    <row r="1960" spans="1:8" x14ac:dyDescent="0.25">
      <c r="A1960" s="1">
        <v>39080</v>
      </c>
      <c r="B1960">
        <v>60.13</v>
      </c>
      <c r="C1960">
        <v>61.05</v>
      </c>
      <c r="D1960">
        <v>60.53</v>
      </c>
      <c r="E1960">
        <v>60.86</v>
      </c>
      <c r="F1960">
        <v>60.67</v>
      </c>
      <c r="G1960">
        <f t="shared" si="61"/>
        <v>3.1268025146185346E-3</v>
      </c>
      <c r="H1960">
        <f t="shared" si="62"/>
        <v>0.16330693418113987</v>
      </c>
    </row>
    <row r="1961" spans="1:8" x14ac:dyDescent="0.25">
      <c r="A1961" s="1">
        <v>39085</v>
      </c>
      <c r="B1961">
        <v>57.17</v>
      </c>
      <c r="C1961">
        <v>58.32</v>
      </c>
      <c r="D1961">
        <v>61.05</v>
      </c>
      <c r="E1961">
        <v>57.96</v>
      </c>
      <c r="F1961">
        <v>60.44</v>
      </c>
      <c r="G1961">
        <f t="shared" si="61"/>
        <v>-4.1898019952057185E-2</v>
      </c>
      <c r="H1961">
        <f t="shared" si="62"/>
        <v>0.20185255896042198</v>
      </c>
    </row>
    <row r="1962" spans="1:8" x14ac:dyDescent="0.25">
      <c r="A1962" s="1">
        <v>39086</v>
      </c>
      <c r="B1962">
        <v>55.2</v>
      </c>
      <c r="C1962">
        <v>55.59</v>
      </c>
      <c r="D1962">
        <v>58.32</v>
      </c>
      <c r="E1962">
        <v>55.11</v>
      </c>
      <c r="F1962">
        <v>57.96</v>
      </c>
      <c r="G1962">
        <f t="shared" si="61"/>
        <v>-5.0421929557337687E-2</v>
      </c>
      <c r="H1962">
        <f t="shared" si="62"/>
        <v>0.25591422714543527</v>
      </c>
    </row>
    <row r="1963" spans="1:8" x14ac:dyDescent="0.25">
      <c r="A1963" s="1">
        <v>39087</v>
      </c>
      <c r="B1963">
        <v>55.19</v>
      </c>
      <c r="C1963">
        <v>56.31</v>
      </c>
      <c r="D1963">
        <v>55.59</v>
      </c>
      <c r="E1963">
        <v>55.64</v>
      </c>
      <c r="F1963">
        <v>55.11</v>
      </c>
      <c r="G1963">
        <f t="shared" si="61"/>
        <v>9.5711791600981578E-3</v>
      </c>
      <c r="H1963">
        <f t="shared" si="62"/>
        <v>0.25894717904710418</v>
      </c>
    </row>
    <row r="1964" spans="1:8" x14ac:dyDescent="0.25">
      <c r="A1964" s="1">
        <v>39090</v>
      </c>
      <c r="B1964">
        <v>54.75</v>
      </c>
      <c r="C1964">
        <v>56.09</v>
      </c>
      <c r="D1964">
        <v>56.31</v>
      </c>
      <c r="E1964">
        <v>55.6</v>
      </c>
      <c r="F1964">
        <v>55.64</v>
      </c>
      <c r="G1964">
        <f t="shared" si="61"/>
        <v>-7.1916579870548534E-4</v>
      </c>
      <c r="H1964">
        <f t="shared" si="62"/>
        <v>0.25924374963031727</v>
      </c>
    </row>
    <row r="1965" spans="1:8" x14ac:dyDescent="0.25">
      <c r="A1965" s="1">
        <v>39091</v>
      </c>
      <c r="B1965">
        <v>54.81</v>
      </c>
      <c r="C1965">
        <v>55.64</v>
      </c>
      <c r="D1965">
        <v>56.09</v>
      </c>
      <c r="E1965">
        <v>55.18</v>
      </c>
      <c r="F1965">
        <v>55.6</v>
      </c>
      <c r="G1965">
        <f t="shared" si="61"/>
        <v>-7.5826324673967088E-3</v>
      </c>
      <c r="H1965">
        <f t="shared" si="62"/>
        <v>0.25923943420813789</v>
      </c>
    </row>
    <row r="1966" spans="1:8" x14ac:dyDescent="0.25">
      <c r="A1966" s="1">
        <v>39092</v>
      </c>
      <c r="B1966">
        <v>53.11</v>
      </c>
      <c r="C1966">
        <v>54.02</v>
      </c>
      <c r="D1966">
        <v>55.64</v>
      </c>
      <c r="E1966">
        <v>53.69</v>
      </c>
      <c r="F1966">
        <v>55.18</v>
      </c>
      <c r="G1966">
        <f t="shared" si="61"/>
        <v>-2.7373804354661944E-2</v>
      </c>
      <c r="H1966">
        <f t="shared" si="62"/>
        <v>0.270228554061411</v>
      </c>
    </row>
    <row r="1967" spans="1:8" x14ac:dyDescent="0.25">
      <c r="A1967" s="1">
        <v>39093</v>
      </c>
      <c r="B1967">
        <v>51.45</v>
      </c>
      <c r="C1967">
        <v>51.88</v>
      </c>
      <c r="D1967">
        <v>54.02</v>
      </c>
      <c r="E1967">
        <v>51.7</v>
      </c>
      <c r="F1967">
        <v>53.69</v>
      </c>
      <c r="G1967">
        <f t="shared" si="61"/>
        <v>-3.7768982920094611E-2</v>
      </c>
      <c r="H1967">
        <f t="shared" si="62"/>
        <v>0.29157512815715558</v>
      </c>
    </row>
    <row r="1968" spans="1:8" x14ac:dyDescent="0.25">
      <c r="A1968" s="1">
        <v>39094</v>
      </c>
      <c r="B1968">
        <v>52.38</v>
      </c>
      <c r="C1968">
        <v>52.99</v>
      </c>
      <c r="D1968">
        <v>51.88</v>
      </c>
      <c r="E1968">
        <v>52.95</v>
      </c>
      <c r="F1968">
        <v>51.7</v>
      </c>
      <c r="G1968">
        <f t="shared" si="61"/>
        <v>2.3890290533032058E-2</v>
      </c>
      <c r="H1968">
        <f t="shared" si="62"/>
        <v>0.3133801010151524</v>
      </c>
    </row>
    <row r="1969" spans="1:8" x14ac:dyDescent="0.25">
      <c r="A1969" s="1">
        <v>39098</v>
      </c>
      <c r="B1969">
        <v>51.31</v>
      </c>
      <c r="C1969">
        <v>51.21</v>
      </c>
      <c r="D1969">
        <v>52.99</v>
      </c>
      <c r="E1969">
        <v>52.26</v>
      </c>
      <c r="F1969">
        <v>53.12</v>
      </c>
      <c r="G1969">
        <f t="shared" si="61"/>
        <v>-1.6322245075712019E-2</v>
      </c>
      <c r="H1969">
        <f t="shared" si="62"/>
        <v>0.31503243834383426</v>
      </c>
    </row>
    <row r="1970" spans="1:8" x14ac:dyDescent="0.25">
      <c r="A1970" s="1">
        <v>39099</v>
      </c>
      <c r="B1970">
        <v>52.39</v>
      </c>
      <c r="C1970">
        <v>52.24</v>
      </c>
      <c r="D1970">
        <v>51.21</v>
      </c>
      <c r="E1970">
        <v>52.78</v>
      </c>
      <c r="F1970">
        <v>51.62</v>
      </c>
      <c r="G1970">
        <f t="shared" si="61"/>
        <v>2.2223136784710256E-2</v>
      </c>
      <c r="H1970">
        <f t="shared" si="62"/>
        <v>0.33210292623436255</v>
      </c>
    </row>
    <row r="1971" spans="1:8" x14ac:dyDescent="0.25">
      <c r="A1971" s="1">
        <v>39100</v>
      </c>
      <c r="B1971">
        <v>51.53</v>
      </c>
      <c r="C1971">
        <v>50.48</v>
      </c>
      <c r="D1971">
        <v>52.24</v>
      </c>
      <c r="E1971">
        <v>51.75</v>
      </c>
      <c r="F1971">
        <v>52.78</v>
      </c>
      <c r="G1971">
        <f t="shared" si="61"/>
        <v>-1.9707898929699534E-2</v>
      </c>
      <c r="H1971">
        <f t="shared" si="62"/>
        <v>0.32738257116279118</v>
      </c>
    </row>
    <row r="1972" spans="1:8" x14ac:dyDescent="0.25">
      <c r="A1972" s="1">
        <v>39101</v>
      </c>
      <c r="B1972">
        <v>53.29</v>
      </c>
      <c r="C1972">
        <v>51.99</v>
      </c>
      <c r="D1972">
        <v>50.48</v>
      </c>
      <c r="E1972">
        <v>53.44</v>
      </c>
      <c r="F1972">
        <v>51.75</v>
      </c>
      <c r="G1972">
        <f t="shared" si="61"/>
        <v>3.2135097082911783E-2</v>
      </c>
      <c r="H1972">
        <f t="shared" si="62"/>
        <v>0.35223684043294579</v>
      </c>
    </row>
    <row r="1973" spans="1:8" x14ac:dyDescent="0.25">
      <c r="A1973" s="1">
        <v>39104</v>
      </c>
      <c r="B1973">
        <v>52.71</v>
      </c>
      <c r="C1973">
        <v>51.13</v>
      </c>
      <c r="D1973">
        <v>51.99</v>
      </c>
      <c r="E1973">
        <v>52.7</v>
      </c>
      <c r="F1973">
        <v>53.44</v>
      </c>
      <c r="G1973">
        <f t="shared" si="61"/>
        <v>-1.3944073681073494E-2</v>
      </c>
      <c r="H1973">
        <f t="shared" si="62"/>
        <v>0.3489569369438319</v>
      </c>
    </row>
    <row r="1974" spans="1:8" x14ac:dyDescent="0.25">
      <c r="A1974" s="1">
        <v>39105</v>
      </c>
      <c r="B1974">
        <v>55.04</v>
      </c>
      <c r="C1974">
        <v>55.04</v>
      </c>
      <c r="D1974">
        <v>52.58</v>
      </c>
      <c r="E1974">
        <v>55.1</v>
      </c>
      <c r="F1974">
        <v>52.7</v>
      </c>
      <c r="G1974">
        <f t="shared" si="61"/>
        <v>4.4534260611552044E-2</v>
      </c>
      <c r="H1974">
        <f t="shared" si="62"/>
        <v>0.38914018566203595</v>
      </c>
    </row>
    <row r="1975" spans="1:8" x14ac:dyDescent="0.25">
      <c r="A1975" s="1">
        <v>39106</v>
      </c>
      <c r="B1975">
        <v>55.57</v>
      </c>
      <c r="C1975">
        <v>55.37</v>
      </c>
      <c r="D1975">
        <v>55.04</v>
      </c>
      <c r="E1975">
        <v>55.43</v>
      </c>
      <c r="F1975">
        <v>55.1</v>
      </c>
      <c r="G1975">
        <f t="shared" si="61"/>
        <v>5.9712472728445792E-3</v>
      </c>
      <c r="H1975">
        <f t="shared" si="62"/>
        <v>0.38887985889087617</v>
      </c>
    </row>
    <row r="1976" spans="1:8" x14ac:dyDescent="0.25">
      <c r="A1976" s="1">
        <v>39107</v>
      </c>
      <c r="B1976">
        <v>54.24</v>
      </c>
      <c r="C1976">
        <v>54.23</v>
      </c>
      <c r="D1976">
        <v>55.37</v>
      </c>
      <c r="E1976">
        <v>54.12</v>
      </c>
      <c r="F1976">
        <v>55.43</v>
      </c>
      <c r="G1976">
        <f t="shared" si="61"/>
        <v>-2.3917160129126036E-2</v>
      </c>
      <c r="H1976">
        <f t="shared" si="62"/>
        <v>0.39404961478304579</v>
      </c>
    </row>
    <row r="1977" spans="1:8" x14ac:dyDescent="0.25">
      <c r="A1977" s="1">
        <v>39108</v>
      </c>
      <c r="B1977">
        <v>55.31</v>
      </c>
      <c r="C1977">
        <v>55.42</v>
      </c>
      <c r="D1977">
        <v>54.23</v>
      </c>
      <c r="E1977">
        <v>55.29</v>
      </c>
      <c r="F1977">
        <v>54.12</v>
      </c>
      <c r="G1977">
        <f t="shared" si="61"/>
        <v>2.1388257047254413E-2</v>
      </c>
      <c r="H1977">
        <f t="shared" si="62"/>
        <v>0.40510429207987581</v>
      </c>
    </row>
    <row r="1978" spans="1:8" x14ac:dyDescent="0.25">
      <c r="A1978" s="1">
        <v>39111</v>
      </c>
      <c r="B1978">
        <v>53.65</v>
      </c>
      <c r="C1978">
        <v>54.01</v>
      </c>
      <c r="D1978">
        <v>55.42</v>
      </c>
      <c r="E1978">
        <v>53.68</v>
      </c>
      <c r="F1978">
        <v>55.29</v>
      </c>
      <c r="G1978">
        <f t="shared" si="61"/>
        <v>-2.9551567686415231E-2</v>
      </c>
      <c r="H1978">
        <f t="shared" si="62"/>
        <v>0.4147209123451453</v>
      </c>
    </row>
    <row r="1979" spans="1:8" x14ac:dyDescent="0.25">
      <c r="A1979" s="1">
        <v>39112</v>
      </c>
      <c r="B1979">
        <v>56.11</v>
      </c>
      <c r="C1979">
        <v>56.97</v>
      </c>
      <c r="D1979">
        <v>54.01</v>
      </c>
      <c r="E1979">
        <v>56.39</v>
      </c>
      <c r="F1979">
        <v>53.68</v>
      </c>
      <c r="G1979">
        <f t="shared" si="61"/>
        <v>4.925134515566449E-2</v>
      </c>
      <c r="H1979">
        <f t="shared" si="62"/>
        <v>0.45725152879780467</v>
      </c>
    </row>
    <row r="1980" spans="1:8" x14ac:dyDescent="0.25">
      <c r="A1980" s="1">
        <v>39113</v>
      </c>
      <c r="B1980">
        <v>57.21</v>
      </c>
      <c r="C1980">
        <v>58.14</v>
      </c>
      <c r="D1980">
        <v>56.97</v>
      </c>
      <c r="E1980">
        <v>57.4</v>
      </c>
      <c r="F1980">
        <v>56.39</v>
      </c>
      <c r="G1980">
        <f t="shared" si="61"/>
        <v>1.7752465506429962E-2</v>
      </c>
      <c r="H1980">
        <f t="shared" si="62"/>
        <v>0.46270429466319779</v>
      </c>
    </row>
    <row r="1981" spans="1:8" x14ac:dyDescent="0.25">
      <c r="A1981" s="1">
        <v>39114</v>
      </c>
      <c r="B1981">
        <v>56.46</v>
      </c>
      <c r="C1981">
        <v>57.3</v>
      </c>
      <c r="D1981">
        <v>58.14</v>
      </c>
      <c r="E1981">
        <v>56.72</v>
      </c>
      <c r="F1981">
        <v>57.4</v>
      </c>
      <c r="G1981">
        <f t="shared" si="61"/>
        <v>-1.1917421101648621E-2</v>
      </c>
      <c r="H1981">
        <f t="shared" si="62"/>
        <v>0.44021554988141232</v>
      </c>
    </row>
    <row r="1982" spans="1:8" x14ac:dyDescent="0.25">
      <c r="A1982" s="1">
        <v>39115</v>
      </c>
      <c r="B1982">
        <v>58.33</v>
      </c>
      <c r="C1982">
        <v>59.02</v>
      </c>
      <c r="D1982">
        <v>57.3</v>
      </c>
      <c r="E1982">
        <v>58.41</v>
      </c>
      <c r="F1982">
        <v>56.72</v>
      </c>
      <c r="G1982">
        <f t="shared" si="61"/>
        <v>2.9360225828345986E-2</v>
      </c>
      <c r="H1982">
        <f t="shared" si="62"/>
        <v>0.4106161232262226</v>
      </c>
    </row>
    <row r="1983" spans="1:8" x14ac:dyDescent="0.25">
      <c r="A1983" s="1">
        <v>39118</v>
      </c>
      <c r="B1983">
        <v>57.02</v>
      </c>
      <c r="C1983">
        <v>58.74</v>
      </c>
      <c r="D1983">
        <v>59.02</v>
      </c>
      <c r="E1983">
        <v>58.1</v>
      </c>
      <c r="F1983">
        <v>58.41</v>
      </c>
      <c r="G1983">
        <f t="shared" si="61"/>
        <v>-5.3214441943524289E-3</v>
      </c>
      <c r="H1983">
        <f t="shared" si="62"/>
        <v>0.4110327073233711</v>
      </c>
    </row>
    <row r="1984" spans="1:8" x14ac:dyDescent="0.25">
      <c r="A1984" s="1">
        <v>39119</v>
      </c>
      <c r="B1984">
        <v>57.7</v>
      </c>
      <c r="C1984">
        <v>58.88</v>
      </c>
      <c r="D1984">
        <v>58.74</v>
      </c>
      <c r="E1984">
        <v>58.42</v>
      </c>
      <c r="F1984">
        <v>58.1</v>
      </c>
      <c r="G1984">
        <f t="shared" si="61"/>
        <v>5.4926331017292771E-3</v>
      </c>
      <c r="H1984">
        <f t="shared" si="62"/>
        <v>0.41095501726144029</v>
      </c>
    </row>
    <row r="1985" spans="1:8" x14ac:dyDescent="0.25">
      <c r="A1985" s="1">
        <v>39120</v>
      </c>
      <c r="B1985">
        <v>56.67</v>
      </c>
      <c r="C1985">
        <v>57.71</v>
      </c>
      <c r="D1985">
        <v>58.88</v>
      </c>
      <c r="E1985">
        <v>57.23</v>
      </c>
      <c r="F1985">
        <v>58.42</v>
      </c>
      <c r="G1985">
        <f t="shared" si="61"/>
        <v>-2.0580060538584046E-2</v>
      </c>
      <c r="H1985">
        <f t="shared" si="62"/>
        <v>0.41789582701935307</v>
      </c>
    </row>
    <row r="1986" spans="1:8" x14ac:dyDescent="0.25">
      <c r="A1986" s="1">
        <v>39121</v>
      </c>
      <c r="B1986">
        <v>58.25</v>
      </c>
      <c r="C1986">
        <v>59.71</v>
      </c>
      <c r="D1986">
        <v>57.71</v>
      </c>
      <c r="E1986">
        <v>59.03</v>
      </c>
      <c r="F1986">
        <v>57.23</v>
      </c>
      <c r="G1986">
        <f t="shared" si="61"/>
        <v>3.0967552831587166E-2</v>
      </c>
      <c r="H1986">
        <f t="shared" si="62"/>
        <v>0.41428551400799229</v>
      </c>
    </row>
    <row r="1987" spans="1:8" x14ac:dyDescent="0.25">
      <c r="A1987" s="1">
        <v>39122</v>
      </c>
      <c r="B1987">
        <v>58.03</v>
      </c>
      <c r="C1987">
        <v>59.89</v>
      </c>
      <c r="D1987">
        <v>59.71</v>
      </c>
      <c r="E1987">
        <v>59.01</v>
      </c>
      <c r="F1987">
        <v>59.03</v>
      </c>
      <c r="G1987">
        <f t="shared" si="61"/>
        <v>-3.3886818352061508E-4</v>
      </c>
      <c r="H1987">
        <f t="shared" si="62"/>
        <v>0.38291680136830164</v>
      </c>
    </row>
    <row r="1988" spans="1:8" x14ac:dyDescent="0.25">
      <c r="A1988" s="1">
        <v>39125</v>
      </c>
      <c r="B1988">
        <v>55.09</v>
      </c>
      <c r="C1988">
        <v>57.81</v>
      </c>
      <c r="D1988">
        <v>59.89</v>
      </c>
      <c r="E1988">
        <v>56.6</v>
      </c>
      <c r="F1988">
        <v>59.01</v>
      </c>
      <c r="G1988">
        <f t="shared" si="61"/>
        <v>-4.1697935859940076E-2</v>
      </c>
      <c r="H1988">
        <f t="shared" si="62"/>
        <v>0.41419922355131789</v>
      </c>
    </row>
    <row r="1989" spans="1:8" x14ac:dyDescent="0.25">
      <c r="A1989" s="1">
        <v>39126</v>
      </c>
      <c r="B1989">
        <v>56.85</v>
      </c>
      <c r="C1989">
        <v>59.06</v>
      </c>
      <c r="D1989">
        <v>57.81</v>
      </c>
      <c r="E1989">
        <v>57.03</v>
      </c>
      <c r="F1989">
        <v>56.6</v>
      </c>
      <c r="G1989">
        <f t="shared" si="61"/>
        <v>7.5684599593102003E-3</v>
      </c>
      <c r="H1989">
        <f t="shared" si="62"/>
        <v>0.40744027309584352</v>
      </c>
    </row>
    <row r="1990" spans="1:8" x14ac:dyDescent="0.25">
      <c r="A1990" s="1">
        <v>39127</v>
      </c>
      <c r="B1990">
        <v>55.56</v>
      </c>
      <c r="C1990">
        <v>58</v>
      </c>
      <c r="D1990">
        <v>59.06</v>
      </c>
      <c r="E1990">
        <v>57.43</v>
      </c>
      <c r="F1990">
        <v>58.78</v>
      </c>
      <c r="G1990">
        <f t="shared" si="61"/>
        <v>-2.3234846114566131E-2</v>
      </c>
      <c r="H1990">
        <f t="shared" si="62"/>
        <v>0.41383130193384249</v>
      </c>
    </row>
    <row r="1991" spans="1:8" x14ac:dyDescent="0.25">
      <c r="A1991" s="1">
        <v>39128</v>
      </c>
      <c r="B1991">
        <v>55.93</v>
      </c>
      <c r="C1991">
        <v>57.99</v>
      </c>
      <c r="D1991">
        <v>58</v>
      </c>
      <c r="E1991">
        <v>57.6</v>
      </c>
      <c r="F1991">
        <v>57.43</v>
      </c>
      <c r="G1991">
        <f t="shared" si="61"/>
        <v>2.9557528256405085E-3</v>
      </c>
      <c r="H1991">
        <f t="shared" si="62"/>
        <v>0.40527848692822221</v>
      </c>
    </row>
    <row r="1992" spans="1:8" x14ac:dyDescent="0.25">
      <c r="A1992" s="1">
        <v>39129</v>
      </c>
      <c r="B1992">
        <v>57.44</v>
      </c>
      <c r="C1992">
        <v>59.39</v>
      </c>
      <c r="D1992">
        <v>57.99</v>
      </c>
      <c r="E1992">
        <v>58.95</v>
      </c>
      <c r="F1992">
        <v>57.6</v>
      </c>
      <c r="G1992">
        <f t="shared" si="61"/>
        <v>2.3167059281534379E-2</v>
      </c>
      <c r="H1992">
        <f t="shared" si="62"/>
        <v>0.39816303522485452</v>
      </c>
    </row>
    <row r="1993" spans="1:8" x14ac:dyDescent="0.25">
      <c r="A1993" s="1">
        <v>39133</v>
      </c>
      <c r="B1993">
        <v>56.67</v>
      </c>
      <c r="C1993">
        <v>58.07</v>
      </c>
      <c r="D1993">
        <v>59.39</v>
      </c>
      <c r="E1993">
        <v>57.98</v>
      </c>
      <c r="F1993">
        <v>58.14</v>
      </c>
      <c r="G1993">
        <f t="shared" si="61"/>
        <v>-2.755771637220448E-3</v>
      </c>
      <c r="H1993">
        <f t="shared" si="62"/>
        <v>0.39365593133499366</v>
      </c>
    </row>
    <row r="1994" spans="1:8" x14ac:dyDescent="0.25">
      <c r="A1994" s="1">
        <v>39134</v>
      </c>
      <c r="B1994">
        <v>58.12</v>
      </c>
      <c r="C1994">
        <v>60.07</v>
      </c>
      <c r="D1994">
        <v>58.85</v>
      </c>
      <c r="E1994">
        <v>59.35</v>
      </c>
      <c r="F1994">
        <v>57.98</v>
      </c>
      <c r="G1994">
        <f t="shared" si="61"/>
        <v>2.3353997562167748E-2</v>
      </c>
      <c r="H1994">
        <f t="shared" si="62"/>
        <v>0.37123902162879546</v>
      </c>
    </row>
    <row r="1995" spans="1:8" x14ac:dyDescent="0.25">
      <c r="A1995" s="1">
        <v>39135</v>
      </c>
      <c r="B1995">
        <v>59.65</v>
      </c>
      <c r="C1995">
        <v>60.95</v>
      </c>
      <c r="D1995">
        <v>60.07</v>
      </c>
      <c r="E1995">
        <v>60.62</v>
      </c>
      <c r="F1995">
        <v>59.35</v>
      </c>
      <c r="G1995">
        <f t="shared" si="61"/>
        <v>2.1172750573979948E-2</v>
      </c>
      <c r="H1995">
        <f t="shared" si="62"/>
        <v>0.37678943182001301</v>
      </c>
    </row>
    <row r="1996" spans="1:8" x14ac:dyDescent="0.25">
      <c r="A1996" s="1">
        <v>39136</v>
      </c>
      <c r="B1996">
        <v>59.94</v>
      </c>
      <c r="C1996">
        <v>61.14</v>
      </c>
      <c r="D1996">
        <v>60.95</v>
      </c>
      <c r="E1996">
        <v>60.88</v>
      </c>
      <c r="F1996">
        <v>60.62</v>
      </c>
      <c r="G1996">
        <f t="shared" si="61"/>
        <v>4.2798419237734166E-3</v>
      </c>
      <c r="H1996">
        <f t="shared" si="62"/>
        <v>0.36244261435219793</v>
      </c>
    </row>
    <row r="1997" spans="1:8" x14ac:dyDescent="0.25">
      <c r="A1997" s="1">
        <v>39139</v>
      </c>
      <c r="B1997">
        <v>59.94</v>
      </c>
      <c r="C1997">
        <v>61.39</v>
      </c>
      <c r="D1997">
        <v>61.14</v>
      </c>
      <c r="E1997">
        <v>61.33</v>
      </c>
      <c r="F1997">
        <v>60.88</v>
      </c>
      <c r="G1997">
        <f t="shared" si="61"/>
        <v>7.364406084461852E-3</v>
      </c>
      <c r="H1997">
        <f t="shared" si="62"/>
        <v>0.35745018121536454</v>
      </c>
    </row>
    <row r="1998" spans="1:8" x14ac:dyDescent="0.25">
      <c r="A1998" s="1">
        <v>39140</v>
      </c>
      <c r="B1998">
        <v>60.11</v>
      </c>
      <c r="C1998">
        <v>61.46</v>
      </c>
      <c r="D1998">
        <v>61.39</v>
      </c>
      <c r="E1998">
        <v>61.36</v>
      </c>
      <c r="F1998">
        <v>61.33</v>
      </c>
      <c r="G1998">
        <f t="shared" si="61"/>
        <v>4.8903742110837755E-4</v>
      </c>
      <c r="H1998">
        <f t="shared" si="62"/>
        <v>0.33483552121639215</v>
      </c>
    </row>
    <row r="1999" spans="1:8" x14ac:dyDescent="0.25">
      <c r="A1999" s="1">
        <v>39141</v>
      </c>
      <c r="B1999">
        <v>60.66</v>
      </c>
      <c r="C1999">
        <v>61.79</v>
      </c>
      <c r="D1999">
        <v>61.46</v>
      </c>
      <c r="E1999">
        <v>61.89</v>
      </c>
      <c r="F1999">
        <v>61.36</v>
      </c>
      <c r="G1999">
        <f t="shared" si="61"/>
        <v>8.6004586922694692E-3</v>
      </c>
      <c r="H1999">
        <f t="shared" si="62"/>
        <v>0.2935192383775786</v>
      </c>
    </row>
    <row r="2000" spans="1:8" x14ac:dyDescent="0.25">
      <c r="A2000" s="1">
        <v>39142</v>
      </c>
      <c r="B2000">
        <v>61.07</v>
      </c>
      <c r="C2000">
        <v>62</v>
      </c>
      <c r="D2000">
        <v>61.79</v>
      </c>
      <c r="E2000">
        <v>62.11</v>
      </c>
      <c r="F2000">
        <v>61.89</v>
      </c>
      <c r="G2000">
        <f t="shared" si="61"/>
        <v>3.5483908199413538E-3</v>
      </c>
      <c r="H2000">
        <f t="shared" si="62"/>
        <v>0.28887957590420632</v>
      </c>
    </row>
    <row r="2001" spans="1:8" x14ac:dyDescent="0.25">
      <c r="A2001" s="1">
        <v>39143</v>
      </c>
      <c r="B2001">
        <v>61.65</v>
      </c>
      <c r="C2001">
        <v>61.64</v>
      </c>
      <c r="D2001">
        <v>62</v>
      </c>
      <c r="E2001">
        <v>62.08</v>
      </c>
      <c r="F2001">
        <v>62.11</v>
      </c>
      <c r="G2001">
        <f t="shared" si="61"/>
        <v>-4.8313069624833109E-4</v>
      </c>
      <c r="H2001">
        <f t="shared" si="62"/>
        <v>0.2837898014652131</v>
      </c>
    </row>
    <row r="2002" spans="1:8" x14ac:dyDescent="0.25">
      <c r="A2002" s="1">
        <v>39146</v>
      </c>
      <c r="B2002">
        <v>60.11</v>
      </c>
      <c r="C2002">
        <v>60.07</v>
      </c>
      <c r="D2002">
        <v>61.64</v>
      </c>
      <c r="E2002">
        <v>60.54</v>
      </c>
      <c r="F2002">
        <v>62.08</v>
      </c>
      <c r="G2002">
        <f t="shared" si="61"/>
        <v>-2.5119572281390744E-2</v>
      </c>
      <c r="H2002">
        <f t="shared" si="62"/>
        <v>0.28433187994873876</v>
      </c>
    </row>
    <row r="2003" spans="1:8" x14ac:dyDescent="0.25">
      <c r="A2003" s="1">
        <v>39147</v>
      </c>
      <c r="B2003">
        <v>60.55</v>
      </c>
      <c r="C2003">
        <v>60.69</v>
      </c>
      <c r="D2003">
        <v>60.07</v>
      </c>
      <c r="E2003">
        <v>61.39</v>
      </c>
      <c r="F2003">
        <v>60.54</v>
      </c>
      <c r="G2003">
        <f t="shared" si="61"/>
        <v>1.3942651845832368E-2</v>
      </c>
      <c r="H2003">
        <f t="shared" si="62"/>
        <v>0.28688821830946509</v>
      </c>
    </row>
    <row r="2004" spans="1:8" x14ac:dyDescent="0.25">
      <c r="A2004" s="1">
        <v>39148</v>
      </c>
      <c r="B2004">
        <v>61.65</v>
      </c>
      <c r="C2004">
        <v>61.82</v>
      </c>
      <c r="D2004">
        <v>60.69</v>
      </c>
      <c r="E2004">
        <v>62.5</v>
      </c>
      <c r="F2004">
        <v>61.39</v>
      </c>
      <c r="G2004">
        <f t="shared" si="61"/>
        <v>1.7919601302950883E-2</v>
      </c>
      <c r="H2004">
        <f t="shared" si="62"/>
        <v>0.29227303108583191</v>
      </c>
    </row>
    <row r="2005" spans="1:8" x14ac:dyDescent="0.25">
      <c r="A2005" s="1">
        <v>39149</v>
      </c>
      <c r="B2005">
        <v>61.24</v>
      </c>
      <c r="C2005">
        <v>61.64</v>
      </c>
      <c r="D2005">
        <v>61.82</v>
      </c>
      <c r="E2005">
        <v>62.33</v>
      </c>
      <c r="F2005">
        <v>62.5</v>
      </c>
      <c r="G2005">
        <f t="shared" ref="G2005:G2068" si="63">LN(E2005/F2005)</f>
        <v>-2.7237059215966474E-3</v>
      </c>
      <c r="H2005">
        <f t="shared" ref="H2005:H2068" si="64">STDEV(G1986:G2005)*SQRT(252)</f>
        <v>0.2801469786302091</v>
      </c>
    </row>
    <row r="2006" spans="1:8" x14ac:dyDescent="0.25">
      <c r="A2006" s="1">
        <v>39150</v>
      </c>
      <c r="B2006">
        <v>59.9</v>
      </c>
      <c r="C2006">
        <v>60.05</v>
      </c>
      <c r="D2006">
        <v>61.64</v>
      </c>
      <c r="E2006">
        <v>61.13</v>
      </c>
      <c r="F2006">
        <v>62.33</v>
      </c>
      <c r="G2006">
        <f t="shared" si="63"/>
        <v>-1.9440106780125147E-2</v>
      </c>
      <c r="H2006">
        <f t="shared" si="64"/>
        <v>0.2714810256370716</v>
      </c>
    </row>
    <row r="2007" spans="1:8" x14ac:dyDescent="0.25">
      <c r="A2007" s="1">
        <v>39153</v>
      </c>
      <c r="B2007">
        <v>60.12</v>
      </c>
      <c r="C2007">
        <v>58.91</v>
      </c>
      <c r="D2007">
        <v>60.05</v>
      </c>
      <c r="E2007">
        <v>60.74</v>
      </c>
      <c r="F2007">
        <v>61.13</v>
      </c>
      <c r="G2007">
        <f t="shared" si="63"/>
        <v>-6.4002844230313166E-3</v>
      </c>
      <c r="H2007">
        <f t="shared" si="64"/>
        <v>0.27270615143379906</v>
      </c>
    </row>
    <row r="2008" spans="1:8" x14ac:dyDescent="0.25">
      <c r="A2008" s="1">
        <v>39154</v>
      </c>
      <c r="B2008">
        <v>60.86</v>
      </c>
      <c r="C2008">
        <v>57.93</v>
      </c>
      <c r="D2008">
        <v>58.91</v>
      </c>
      <c r="E2008">
        <v>60.9</v>
      </c>
      <c r="F2008">
        <v>60.74</v>
      </c>
      <c r="G2008">
        <f t="shared" si="63"/>
        <v>2.6307150982485847E-3</v>
      </c>
      <c r="H2008">
        <f t="shared" si="64"/>
        <v>0.22217354385541593</v>
      </c>
    </row>
    <row r="2009" spans="1:8" x14ac:dyDescent="0.25">
      <c r="A2009" s="1">
        <v>39155</v>
      </c>
      <c r="B2009">
        <v>61.06</v>
      </c>
      <c r="C2009">
        <v>58.16</v>
      </c>
      <c r="D2009">
        <v>57.93</v>
      </c>
      <c r="E2009">
        <v>61.06</v>
      </c>
      <c r="F2009">
        <v>60.9</v>
      </c>
      <c r="G2009">
        <f t="shared" si="63"/>
        <v>2.623812590880399E-3</v>
      </c>
      <c r="H2009">
        <f t="shared" si="64"/>
        <v>0.22147049830550244</v>
      </c>
    </row>
    <row r="2010" spans="1:8" x14ac:dyDescent="0.25">
      <c r="A2010" s="1">
        <v>39156</v>
      </c>
      <c r="B2010">
        <v>60.55</v>
      </c>
      <c r="C2010">
        <v>57.55</v>
      </c>
      <c r="D2010">
        <v>58.16</v>
      </c>
      <c r="E2010">
        <v>60.98</v>
      </c>
      <c r="F2010">
        <v>61.06</v>
      </c>
      <c r="G2010">
        <f t="shared" si="63"/>
        <v>-1.3110457466231832E-3</v>
      </c>
      <c r="H2010">
        <f t="shared" si="64"/>
        <v>0.20021020218561122</v>
      </c>
    </row>
    <row r="2011" spans="1:8" x14ac:dyDescent="0.25">
      <c r="A2011" s="1">
        <v>39157</v>
      </c>
      <c r="B2011">
        <v>60.14</v>
      </c>
      <c r="C2011">
        <v>57.11</v>
      </c>
      <c r="D2011">
        <v>57.55</v>
      </c>
      <c r="E2011">
        <v>60.3</v>
      </c>
      <c r="F2011">
        <v>60.68</v>
      </c>
      <c r="G2011">
        <f t="shared" si="63"/>
        <v>-6.2820507471917555E-3</v>
      </c>
      <c r="H2011">
        <f t="shared" si="64"/>
        <v>0.20332111798414262</v>
      </c>
    </row>
    <row r="2012" spans="1:8" x14ac:dyDescent="0.25">
      <c r="A2012" s="1">
        <v>39160</v>
      </c>
      <c r="B2012">
        <v>60.7</v>
      </c>
      <c r="C2012">
        <v>56.59</v>
      </c>
      <c r="D2012">
        <v>57.11</v>
      </c>
      <c r="E2012">
        <v>60.52</v>
      </c>
      <c r="F2012">
        <v>60.3</v>
      </c>
      <c r="G2012">
        <f t="shared" si="63"/>
        <v>3.6417851870154607E-3</v>
      </c>
      <c r="H2012">
        <f t="shared" si="64"/>
        <v>0.18925218080290448</v>
      </c>
    </row>
    <row r="2013" spans="1:8" x14ac:dyDescent="0.25">
      <c r="A2013" s="1">
        <v>39161</v>
      </c>
      <c r="B2013">
        <v>60.09</v>
      </c>
      <c r="C2013">
        <v>56.73</v>
      </c>
      <c r="D2013">
        <v>56.59</v>
      </c>
      <c r="E2013">
        <v>60.2</v>
      </c>
      <c r="F2013">
        <v>60.52</v>
      </c>
      <c r="G2013">
        <f t="shared" si="63"/>
        <v>-5.3015366053797888E-3</v>
      </c>
      <c r="H2013">
        <f t="shared" si="64"/>
        <v>0.1903582436976603</v>
      </c>
    </row>
    <row r="2014" spans="1:8" x14ac:dyDescent="0.25">
      <c r="A2014" s="1">
        <v>39162</v>
      </c>
      <c r="B2014">
        <v>60.21</v>
      </c>
      <c r="C2014">
        <v>59.61</v>
      </c>
      <c r="D2014">
        <v>59.25</v>
      </c>
      <c r="E2014">
        <v>60.77</v>
      </c>
      <c r="F2014">
        <v>60.2</v>
      </c>
      <c r="G2014">
        <f t="shared" si="63"/>
        <v>9.4238938324885217E-3</v>
      </c>
      <c r="H2014">
        <f t="shared" si="64"/>
        <v>0.17560454271763071</v>
      </c>
    </row>
    <row r="2015" spans="1:8" x14ac:dyDescent="0.25">
      <c r="A2015" s="1">
        <v>39163</v>
      </c>
      <c r="B2015">
        <v>62.25</v>
      </c>
      <c r="C2015">
        <v>61.69</v>
      </c>
      <c r="D2015">
        <v>59.61</v>
      </c>
      <c r="E2015">
        <v>62.51</v>
      </c>
      <c r="F2015">
        <v>60.77</v>
      </c>
      <c r="G2015">
        <f t="shared" si="63"/>
        <v>2.823029779645711E-2</v>
      </c>
      <c r="H2015">
        <f t="shared" si="64"/>
        <v>0.18751220928214549</v>
      </c>
    </row>
    <row r="2016" spans="1:8" x14ac:dyDescent="0.25">
      <c r="A2016" s="1">
        <v>39164</v>
      </c>
      <c r="B2016">
        <v>63.33</v>
      </c>
      <c r="C2016">
        <v>62.28</v>
      </c>
      <c r="D2016">
        <v>61.69</v>
      </c>
      <c r="E2016">
        <v>63.18</v>
      </c>
      <c r="F2016">
        <v>62.51</v>
      </c>
      <c r="G2016">
        <f t="shared" si="63"/>
        <v>1.0661251430218153E-2</v>
      </c>
      <c r="H2016">
        <f t="shared" si="64"/>
        <v>0.1899916023624969</v>
      </c>
    </row>
    <row r="2017" spans="1:8" x14ac:dyDescent="0.25">
      <c r="A2017" s="1">
        <v>39167</v>
      </c>
      <c r="B2017">
        <v>64.7</v>
      </c>
      <c r="C2017">
        <v>62.91</v>
      </c>
      <c r="D2017">
        <v>62.28</v>
      </c>
      <c r="E2017">
        <v>64.41</v>
      </c>
      <c r="F2017">
        <v>63.18</v>
      </c>
      <c r="G2017">
        <f t="shared" si="63"/>
        <v>1.9281105184860103E-2</v>
      </c>
      <c r="H2017">
        <f t="shared" si="64"/>
        <v>0.19887177326238997</v>
      </c>
    </row>
    <row r="2018" spans="1:8" x14ac:dyDescent="0.25">
      <c r="A2018" s="1">
        <v>39168</v>
      </c>
      <c r="B2018">
        <v>65.08</v>
      </c>
      <c r="C2018">
        <v>62.93</v>
      </c>
      <c r="D2018">
        <v>62.91</v>
      </c>
      <c r="E2018">
        <v>64.599999999999994</v>
      </c>
      <c r="F2018">
        <v>64.41</v>
      </c>
      <c r="G2018">
        <f t="shared" si="63"/>
        <v>2.9455102297567446E-3</v>
      </c>
      <c r="H2018">
        <f t="shared" si="64"/>
        <v>0.19870120256055818</v>
      </c>
    </row>
    <row r="2019" spans="1:8" x14ac:dyDescent="0.25">
      <c r="A2019" s="1">
        <v>39169</v>
      </c>
      <c r="B2019">
        <v>65.52</v>
      </c>
      <c r="C2019">
        <v>64.08</v>
      </c>
      <c r="D2019">
        <v>62.93</v>
      </c>
      <c r="E2019">
        <v>65.78</v>
      </c>
      <c r="F2019">
        <v>64.599999999999994</v>
      </c>
      <c r="G2019">
        <f t="shared" si="63"/>
        <v>1.8101429972354866E-2</v>
      </c>
      <c r="H2019">
        <f t="shared" si="64"/>
        <v>0.20512563383823332</v>
      </c>
    </row>
    <row r="2020" spans="1:8" x14ac:dyDescent="0.25">
      <c r="A2020" s="1">
        <v>39170</v>
      </c>
      <c r="B2020">
        <v>67.959999999999994</v>
      </c>
      <c r="C2020">
        <v>66.03</v>
      </c>
      <c r="D2020">
        <v>64.08</v>
      </c>
      <c r="E2020">
        <v>67.88</v>
      </c>
      <c r="F2020">
        <v>65.78</v>
      </c>
      <c r="G2020">
        <f t="shared" si="63"/>
        <v>3.1425599605114575E-2</v>
      </c>
      <c r="H2020">
        <f t="shared" si="64"/>
        <v>0.22815840500664605</v>
      </c>
    </row>
    <row r="2021" spans="1:8" x14ac:dyDescent="0.25">
      <c r="A2021" s="1">
        <v>39171</v>
      </c>
      <c r="B2021">
        <v>68.42</v>
      </c>
      <c r="C2021">
        <v>65.87</v>
      </c>
      <c r="D2021">
        <v>66.03</v>
      </c>
      <c r="E2021">
        <v>68.099999999999994</v>
      </c>
      <c r="F2021">
        <v>67.88</v>
      </c>
      <c r="G2021">
        <f t="shared" si="63"/>
        <v>3.2357727894411084E-3</v>
      </c>
      <c r="H2021">
        <f t="shared" si="64"/>
        <v>0.22742111219958325</v>
      </c>
    </row>
    <row r="2022" spans="1:8" x14ac:dyDescent="0.25">
      <c r="A2022" s="1">
        <v>39174</v>
      </c>
      <c r="B2022">
        <v>68.930000000000007</v>
      </c>
      <c r="C2022">
        <v>65.94</v>
      </c>
      <c r="D2022">
        <v>65.87</v>
      </c>
      <c r="E2022">
        <v>68.739999999999995</v>
      </c>
      <c r="F2022">
        <v>68.099999999999994</v>
      </c>
      <c r="G2022">
        <f t="shared" si="63"/>
        <v>9.3540582662211269E-3</v>
      </c>
      <c r="H2022">
        <f t="shared" si="64"/>
        <v>0.1981577318822807</v>
      </c>
    </row>
    <row r="2023" spans="1:8" x14ac:dyDescent="0.25">
      <c r="A2023" s="1">
        <v>39175</v>
      </c>
      <c r="B2023">
        <v>68.09</v>
      </c>
      <c r="C2023">
        <v>64.64</v>
      </c>
      <c r="D2023">
        <v>65.94</v>
      </c>
      <c r="E2023">
        <v>67.81</v>
      </c>
      <c r="F2023">
        <v>68.739999999999995</v>
      </c>
      <c r="G2023">
        <f t="shared" si="63"/>
        <v>-1.3621594725937011E-2</v>
      </c>
      <c r="H2023">
        <f t="shared" si="64"/>
        <v>0.20849345046880768</v>
      </c>
    </row>
    <row r="2024" spans="1:8" x14ac:dyDescent="0.25">
      <c r="A2024" s="1">
        <v>39176</v>
      </c>
      <c r="B2024">
        <v>68.849999999999994</v>
      </c>
      <c r="C2024">
        <v>64.38</v>
      </c>
      <c r="D2024">
        <v>64.64</v>
      </c>
      <c r="E2024">
        <v>68.400000000000006</v>
      </c>
      <c r="F2024">
        <v>67.81</v>
      </c>
      <c r="G2024">
        <f t="shared" si="63"/>
        <v>8.6631479327539743E-3</v>
      </c>
      <c r="H2024">
        <f t="shared" si="64"/>
        <v>0.20354554449237169</v>
      </c>
    </row>
    <row r="2025" spans="1:8" x14ac:dyDescent="0.25">
      <c r="A2025" s="1">
        <v>39177</v>
      </c>
      <c r="B2025">
        <v>68.510000000000005</v>
      </c>
      <c r="C2025">
        <v>64.28</v>
      </c>
      <c r="D2025">
        <v>64.38</v>
      </c>
      <c r="E2025">
        <v>68.239999999999995</v>
      </c>
      <c r="F2025">
        <v>68.400000000000006</v>
      </c>
      <c r="G2025">
        <f t="shared" si="63"/>
        <v>-2.3419214450812551E-3</v>
      </c>
      <c r="H2025">
        <f t="shared" si="64"/>
        <v>0.20336387736411501</v>
      </c>
    </row>
    <row r="2026" spans="1:8" x14ac:dyDescent="0.25">
      <c r="A2026" s="1">
        <v>39182</v>
      </c>
      <c r="B2026">
        <v>67.48</v>
      </c>
      <c r="C2026">
        <v>61.89</v>
      </c>
      <c r="D2026">
        <v>61.51</v>
      </c>
      <c r="E2026">
        <v>67.42</v>
      </c>
      <c r="F2026">
        <v>66.59</v>
      </c>
      <c r="G2026">
        <f t="shared" si="63"/>
        <v>1.2387293683383729E-2</v>
      </c>
      <c r="H2026">
        <f t="shared" si="64"/>
        <v>0.18350935990895237</v>
      </c>
    </row>
    <row r="2027" spans="1:8" x14ac:dyDescent="0.25">
      <c r="A2027" s="1">
        <v>39183</v>
      </c>
      <c r="B2027">
        <v>67.819999999999993</v>
      </c>
      <c r="C2027">
        <v>62.01</v>
      </c>
      <c r="D2027">
        <v>61.89</v>
      </c>
      <c r="E2027">
        <v>67.84</v>
      </c>
      <c r="F2027">
        <v>67.42</v>
      </c>
      <c r="G2027">
        <f t="shared" si="63"/>
        <v>6.2102816777330656E-3</v>
      </c>
      <c r="H2027">
        <f t="shared" si="64"/>
        <v>0.17722440124015024</v>
      </c>
    </row>
    <row r="2028" spans="1:8" x14ac:dyDescent="0.25">
      <c r="A2028" s="1">
        <v>39184</v>
      </c>
      <c r="B2028">
        <v>68.540000000000006</v>
      </c>
      <c r="C2028">
        <v>63.85</v>
      </c>
      <c r="D2028">
        <v>62.01</v>
      </c>
      <c r="E2028">
        <v>68.72</v>
      </c>
      <c r="F2028">
        <v>67.84</v>
      </c>
      <c r="G2028">
        <f t="shared" si="63"/>
        <v>1.2888286192352282E-2</v>
      </c>
      <c r="H2028">
        <f t="shared" si="64"/>
        <v>0.17761177664940231</v>
      </c>
    </row>
    <row r="2029" spans="1:8" x14ac:dyDescent="0.25">
      <c r="A2029" s="1">
        <v>39185</v>
      </c>
      <c r="B2029">
        <v>68.06</v>
      </c>
      <c r="C2029">
        <v>63.63</v>
      </c>
      <c r="D2029">
        <v>63.85</v>
      </c>
      <c r="E2029">
        <v>137.6</v>
      </c>
      <c r="F2029">
        <v>137.63</v>
      </c>
      <c r="G2029">
        <f t="shared" si="63"/>
        <v>-2.1799949219789171E-4</v>
      </c>
      <c r="H2029">
        <f t="shared" si="64"/>
        <v>0.17893041095039849</v>
      </c>
    </row>
    <row r="2030" spans="1:8" x14ac:dyDescent="0.25">
      <c r="A2030" s="1">
        <v>39188</v>
      </c>
      <c r="B2030">
        <v>66.61</v>
      </c>
      <c r="C2030">
        <v>63.61</v>
      </c>
      <c r="D2030">
        <v>63.63</v>
      </c>
      <c r="E2030">
        <v>67.25</v>
      </c>
      <c r="F2030">
        <v>68.63</v>
      </c>
      <c r="G2030">
        <f t="shared" si="63"/>
        <v>-2.0312738438594758E-2</v>
      </c>
      <c r="H2030">
        <f t="shared" si="64"/>
        <v>0.20233752267412544</v>
      </c>
    </row>
    <row r="2031" spans="1:8" x14ac:dyDescent="0.25">
      <c r="A2031" s="1">
        <v>39189</v>
      </c>
      <c r="B2031">
        <v>65.41</v>
      </c>
      <c r="C2031">
        <v>63.1</v>
      </c>
      <c r="D2031">
        <v>63.61</v>
      </c>
      <c r="E2031">
        <v>65.930000000000007</v>
      </c>
      <c r="F2031">
        <v>67.25</v>
      </c>
      <c r="G2031">
        <f t="shared" si="63"/>
        <v>-1.9823445356740094E-2</v>
      </c>
      <c r="H2031">
        <f t="shared" si="64"/>
        <v>0.21866193223398736</v>
      </c>
    </row>
    <row r="2032" spans="1:8" x14ac:dyDescent="0.25">
      <c r="A2032" s="1">
        <v>39190</v>
      </c>
      <c r="B2032">
        <v>65.56</v>
      </c>
      <c r="C2032">
        <v>63.13</v>
      </c>
      <c r="D2032">
        <v>63.1</v>
      </c>
      <c r="E2032">
        <v>66.040000000000006</v>
      </c>
      <c r="F2032">
        <v>65.930000000000007</v>
      </c>
      <c r="G2032">
        <f t="shared" si="63"/>
        <v>1.6670459267188881E-3</v>
      </c>
      <c r="H2032">
        <f t="shared" si="64"/>
        <v>0.21902548981723616</v>
      </c>
    </row>
    <row r="2033" spans="1:8" x14ac:dyDescent="0.25">
      <c r="A2033" s="1">
        <v>39191</v>
      </c>
      <c r="B2033">
        <v>65.63</v>
      </c>
      <c r="C2033">
        <v>61.83</v>
      </c>
      <c r="D2033">
        <v>63.13</v>
      </c>
      <c r="E2033">
        <v>65.94</v>
      </c>
      <c r="F2033">
        <v>66.040000000000006</v>
      </c>
      <c r="G2033">
        <f t="shared" si="63"/>
        <v>-1.5153814083423388E-3</v>
      </c>
      <c r="H2033">
        <f t="shared" si="64"/>
        <v>0.21691845780235908</v>
      </c>
    </row>
    <row r="2034" spans="1:8" x14ac:dyDescent="0.25">
      <c r="A2034" s="1">
        <v>39192</v>
      </c>
      <c r="B2034">
        <v>66.33</v>
      </c>
      <c r="C2034">
        <v>127.49000000000001</v>
      </c>
      <c r="D2034">
        <v>125.15</v>
      </c>
      <c r="E2034">
        <v>66.489999999999995</v>
      </c>
      <c r="F2034">
        <v>65.94</v>
      </c>
      <c r="G2034">
        <f t="shared" si="63"/>
        <v>8.3063227707785361E-3</v>
      </c>
      <c r="H2034">
        <f t="shared" si="64"/>
        <v>0.21670919513359541</v>
      </c>
    </row>
    <row r="2035" spans="1:8" x14ac:dyDescent="0.25">
      <c r="A2035" s="1">
        <v>39195</v>
      </c>
      <c r="B2035">
        <v>67.58</v>
      </c>
      <c r="C2035">
        <v>65.89</v>
      </c>
      <c r="D2035">
        <v>64.11</v>
      </c>
      <c r="E2035">
        <v>68.150000000000006</v>
      </c>
      <c r="F2035">
        <v>66.489999999999995</v>
      </c>
      <c r="G2035">
        <f t="shared" si="63"/>
        <v>2.4659597728178141E-2</v>
      </c>
      <c r="H2035">
        <f t="shared" si="64"/>
        <v>0.21212432464731093</v>
      </c>
    </row>
    <row r="2036" spans="1:8" x14ac:dyDescent="0.25">
      <c r="A2036" s="1">
        <v>39196</v>
      </c>
      <c r="B2036">
        <v>66.709999999999994</v>
      </c>
      <c r="C2036">
        <v>64.58</v>
      </c>
      <c r="D2036">
        <v>65.89</v>
      </c>
      <c r="E2036">
        <v>67.16</v>
      </c>
      <c r="F2036">
        <v>68.150000000000006</v>
      </c>
      <c r="G2036">
        <f t="shared" si="63"/>
        <v>-1.4633325933201649E-2</v>
      </c>
      <c r="H2036">
        <f t="shared" si="64"/>
        <v>0.22284724049491619</v>
      </c>
    </row>
    <row r="2037" spans="1:8" x14ac:dyDescent="0.25">
      <c r="A2037" s="1">
        <v>39197</v>
      </c>
      <c r="B2037">
        <v>68.19</v>
      </c>
      <c r="C2037">
        <v>65.84</v>
      </c>
      <c r="D2037">
        <v>64.58</v>
      </c>
      <c r="E2037">
        <v>68.569999999999993</v>
      </c>
      <c r="F2037">
        <v>67.16</v>
      </c>
      <c r="G2037">
        <f t="shared" si="63"/>
        <v>2.0777289086933059E-2</v>
      </c>
      <c r="H2037">
        <f t="shared" si="64"/>
        <v>0.22423729509549054</v>
      </c>
    </row>
    <row r="2038" spans="1:8" x14ac:dyDescent="0.25">
      <c r="A2038" s="1">
        <v>39198</v>
      </c>
      <c r="B2038">
        <v>67.319999999999993</v>
      </c>
      <c r="C2038">
        <v>65.06</v>
      </c>
      <c r="D2038">
        <v>65.84</v>
      </c>
      <c r="E2038">
        <v>67.650000000000006</v>
      </c>
      <c r="F2038">
        <v>68.569999999999993</v>
      </c>
      <c r="G2038">
        <f t="shared" si="63"/>
        <v>-1.3507766679475815E-2</v>
      </c>
      <c r="H2038">
        <f t="shared" si="64"/>
        <v>0.23309119787668664</v>
      </c>
    </row>
    <row r="2039" spans="1:8" x14ac:dyDescent="0.25">
      <c r="A2039" s="1">
        <v>39199</v>
      </c>
      <c r="B2039">
        <v>67.959999999999994</v>
      </c>
      <c r="C2039">
        <v>66.459999999999994</v>
      </c>
      <c r="D2039">
        <v>65.06</v>
      </c>
      <c r="E2039">
        <v>68.41</v>
      </c>
      <c r="F2039">
        <v>67.650000000000006</v>
      </c>
      <c r="G2039">
        <f t="shared" si="63"/>
        <v>1.1171658156109368E-2</v>
      </c>
      <c r="H2039">
        <f t="shared" si="64"/>
        <v>0.2286223285397721</v>
      </c>
    </row>
    <row r="2040" spans="1:8" x14ac:dyDescent="0.25">
      <c r="A2040" s="1">
        <v>39202</v>
      </c>
      <c r="B2040">
        <v>66.989999999999995</v>
      </c>
      <c r="C2040">
        <v>65.709999999999994</v>
      </c>
      <c r="D2040">
        <v>66.459999999999994</v>
      </c>
      <c r="E2040">
        <v>67.650000000000006</v>
      </c>
      <c r="F2040">
        <v>68.41</v>
      </c>
      <c r="G2040">
        <f t="shared" si="63"/>
        <v>-1.1171658156109425E-2</v>
      </c>
      <c r="H2040">
        <f t="shared" si="64"/>
        <v>0.2080417240414886</v>
      </c>
    </row>
    <row r="2041" spans="1:8" x14ac:dyDescent="0.25">
      <c r="A2041" s="1">
        <v>39203</v>
      </c>
      <c r="B2041">
        <v>66.23</v>
      </c>
      <c r="C2041">
        <v>64.400000000000006</v>
      </c>
      <c r="D2041">
        <v>65.709999999999994</v>
      </c>
      <c r="E2041">
        <v>67</v>
      </c>
      <c r="F2041">
        <v>67.650000000000006</v>
      </c>
      <c r="G2041">
        <f t="shared" si="63"/>
        <v>-9.6547352258310182E-3</v>
      </c>
      <c r="H2041">
        <f t="shared" si="64"/>
        <v>0.2113000942923012</v>
      </c>
    </row>
    <row r="2042" spans="1:8" x14ac:dyDescent="0.25">
      <c r="A2042" s="1">
        <v>39204</v>
      </c>
      <c r="B2042">
        <v>65.62</v>
      </c>
      <c r="C2042">
        <v>63.68</v>
      </c>
      <c r="D2042">
        <v>64.400000000000006</v>
      </c>
      <c r="E2042">
        <v>66.25</v>
      </c>
      <c r="F2042">
        <v>67</v>
      </c>
      <c r="G2042">
        <f t="shared" si="63"/>
        <v>-1.1257154524634447E-2</v>
      </c>
      <c r="H2042">
        <f t="shared" si="64"/>
        <v>0.21246190843542509</v>
      </c>
    </row>
    <row r="2043" spans="1:8" x14ac:dyDescent="0.25">
      <c r="A2043" s="1">
        <v>39205</v>
      </c>
      <c r="B2043">
        <v>65.02</v>
      </c>
      <c r="C2043">
        <v>63.19</v>
      </c>
      <c r="D2043">
        <v>63.68</v>
      </c>
      <c r="E2043">
        <v>66.05</v>
      </c>
      <c r="F2043">
        <v>66.25</v>
      </c>
      <c r="G2043">
        <f t="shared" si="63"/>
        <v>-3.0234338979972862E-3</v>
      </c>
      <c r="H2043">
        <f t="shared" si="64"/>
        <v>0.20708713483053787</v>
      </c>
    </row>
    <row r="2044" spans="1:8" x14ac:dyDescent="0.25">
      <c r="A2044" s="1">
        <v>39206</v>
      </c>
      <c r="B2044">
        <v>64.010000000000005</v>
      </c>
      <c r="C2044">
        <v>61.93</v>
      </c>
      <c r="D2044">
        <v>63.19</v>
      </c>
      <c r="E2044">
        <v>65.31</v>
      </c>
      <c r="F2044">
        <v>66.05</v>
      </c>
      <c r="G2044">
        <f t="shared" si="63"/>
        <v>-1.1266867053768437E-2</v>
      </c>
      <c r="H2044">
        <f t="shared" si="64"/>
        <v>0.2080640885520767</v>
      </c>
    </row>
    <row r="2045" spans="1:8" x14ac:dyDescent="0.25">
      <c r="A2045" s="1">
        <v>39209</v>
      </c>
      <c r="B2045">
        <v>63.04</v>
      </c>
      <c r="C2045">
        <v>61.47</v>
      </c>
      <c r="D2045">
        <v>61.93</v>
      </c>
      <c r="E2045">
        <v>64.44</v>
      </c>
      <c r="F2045">
        <v>65.31</v>
      </c>
      <c r="G2045">
        <f t="shared" si="63"/>
        <v>-1.3410605605792159E-2</v>
      </c>
      <c r="H2045">
        <f t="shared" si="64"/>
        <v>0.21264688497988238</v>
      </c>
    </row>
    <row r="2046" spans="1:8" x14ac:dyDescent="0.25">
      <c r="A2046" s="1">
        <v>39210</v>
      </c>
      <c r="B2046">
        <v>64.36</v>
      </c>
      <c r="C2046">
        <v>62.26</v>
      </c>
      <c r="D2046">
        <v>61.47</v>
      </c>
      <c r="E2046">
        <v>65.540000000000006</v>
      </c>
      <c r="F2046">
        <v>64.44</v>
      </c>
      <c r="G2046">
        <f t="shared" si="63"/>
        <v>1.6926084961895082E-2</v>
      </c>
      <c r="H2046">
        <f t="shared" si="64"/>
        <v>0.21716504812457488</v>
      </c>
    </row>
    <row r="2047" spans="1:8" x14ac:dyDescent="0.25">
      <c r="A2047" s="1">
        <v>39211</v>
      </c>
      <c r="B2047">
        <v>64.02</v>
      </c>
      <c r="C2047">
        <v>61.55</v>
      </c>
      <c r="D2047">
        <v>62.26</v>
      </c>
      <c r="E2047">
        <v>65.2</v>
      </c>
      <c r="F2047">
        <v>65.540000000000006</v>
      </c>
      <c r="G2047">
        <f t="shared" si="63"/>
        <v>-5.2011743380613379E-3</v>
      </c>
      <c r="H2047">
        <f t="shared" si="64"/>
        <v>0.21566192652662736</v>
      </c>
    </row>
    <row r="2048" spans="1:8" x14ac:dyDescent="0.25">
      <c r="A2048" s="1">
        <v>39212</v>
      </c>
      <c r="B2048">
        <v>64.97</v>
      </c>
      <c r="C2048">
        <v>61.81</v>
      </c>
      <c r="D2048">
        <v>61.55</v>
      </c>
      <c r="E2048">
        <v>65.790000000000006</v>
      </c>
      <c r="F2048">
        <v>65.2</v>
      </c>
      <c r="G2048">
        <f t="shared" si="63"/>
        <v>9.0083821652992523E-3</v>
      </c>
      <c r="H2048">
        <f t="shared" si="64"/>
        <v>0.21254329233365077</v>
      </c>
    </row>
    <row r="2049" spans="1:8" x14ac:dyDescent="0.25">
      <c r="A2049" s="1">
        <v>39213</v>
      </c>
      <c r="B2049">
        <v>65.92</v>
      </c>
      <c r="C2049">
        <v>62.37</v>
      </c>
      <c r="D2049">
        <v>61.81</v>
      </c>
      <c r="E2049">
        <v>66.83</v>
      </c>
      <c r="F2049">
        <v>65.790000000000006</v>
      </c>
      <c r="G2049">
        <f t="shared" si="63"/>
        <v>1.5684230425072068E-2</v>
      </c>
      <c r="H2049">
        <f t="shared" si="64"/>
        <v>0.22173171228392943</v>
      </c>
    </row>
    <row r="2050" spans="1:8" x14ac:dyDescent="0.25">
      <c r="A2050" s="1">
        <v>39216</v>
      </c>
      <c r="B2050">
        <v>66.069999999999993</v>
      </c>
      <c r="C2050">
        <v>62.46</v>
      </c>
      <c r="D2050">
        <v>62.37</v>
      </c>
      <c r="E2050">
        <v>66.83</v>
      </c>
      <c r="F2050">
        <v>66.83</v>
      </c>
      <c r="G2050">
        <f t="shared" si="63"/>
        <v>0</v>
      </c>
      <c r="H2050">
        <f t="shared" si="64"/>
        <v>0.21008304082213042</v>
      </c>
    </row>
    <row r="2051" spans="1:8" x14ac:dyDescent="0.25">
      <c r="A2051" s="1">
        <v>39217</v>
      </c>
      <c r="B2051">
        <v>67.400000000000006</v>
      </c>
      <c r="C2051">
        <v>63.17</v>
      </c>
      <c r="D2051">
        <v>62.46</v>
      </c>
      <c r="E2051">
        <v>68.11</v>
      </c>
      <c r="F2051">
        <v>66.83</v>
      </c>
      <c r="G2051">
        <f t="shared" si="63"/>
        <v>1.8971963730248197E-2</v>
      </c>
      <c r="H2051">
        <f t="shared" si="64"/>
        <v>0.20741506310149521</v>
      </c>
    </row>
    <row r="2052" spans="1:8" x14ac:dyDescent="0.25">
      <c r="A2052" s="1">
        <v>39218</v>
      </c>
      <c r="B2052">
        <v>67.209999999999994</v>
      </c>
      <c r="C2052">
        <v>62.55</v>
      </c>
      <c r="D2052">
        <v>63.17</v>
      </c>
      <c r="E2052">
        <v>68.010000000000005</v>
      </c>
      <c r="F2052">
        <v>68.11</v>
      </c>
      <c r="G2052">
        <f t="shared" si="63"/>
        <v>-1.4692920656796521E-3</v>
      </c>
      <c r="H2052">
        <f t="shared" si="64"/>
        <v>0.20770550904743315</v>
      </c>
    </row>
    <row r="2053" spans="1:8" x14ac:dyDescent="0.25">
      <c r="A2053" s="1">
        <v>39219</v>
      </c>
      <c r="B2053">
        <v>70.040000000000006</v>
      </c>
      <c r="C2053">
        <v>64.86</v>
      </c>
      <c r="D2053">
        <v>62.55</v>
      </c>
      <c r="E2053">
        <v>70.27</v>
      </c>
      <c r="F2053">
        <v>67.97</v>
      </c>
      <c r="G2053">
        <f t="shared" si="63"/>
        <v>3.3278533845559434E-2</v>
      </c>
      <c r="H2053">
        <f t="shared" si="64"/>
        <v>0.23588184905795934</v>
      </c>
    </row>
    <row r="2054" spans="1:8" x14ac:dyDescent="0.25">
      <c r="A2054" s="1">
        <v>39220</v>
      </c>
      <c r="B2054">
        <v>69.22</v>
      </c>
      <c r="C2054">
        <v>64.94</v>
      </c>
      <c r="D2054">
        <v>64.86</v>
      </c>
      <c r="E2054">
        <v>69.42</v>
      </c>
      <c r="F2054">
        <v>70.27</v>
      </c>
      <c r="G2054">
        <f t="shared" si="63"/>
        <v>-1.216995477046608E-2</v>
      </c>
      <c r="H2054">
        <f t="shared" si="64"/>
        <v>0.24115286544350054</v>
      </c>
    </row>
    <row r="2055" spans="1:8" x14ac:dyDescent="0.25">
      <c r="A2055" s="1">
        <v>39223</v>
      </c>
      <c r="B2055">
        <v>70.33</v>
      </c>
      <c r="C2055">
        <v>66.27</v>
      </c>
      <c r="D2055">
        <v>64.94</v>
      </c>
      <c r="E2055">
        <v>70.489999999999995</v>
      </c>
      <c r="F2055">
        <v>69.42</v>
      </c>
      <c r="G2055">
        <f t="shared" si="63"/>
        <v>1.5295845352143901E-2</v>
      </c>
      <c r="H2055">
        <f t="shared" si="64"/>
        <v>0.23168350137883878</v>
      </c>
    </row>
    <row r="2056" spans="1:8" x14ac:dyDescent="0.25">
      <c r="A2056" s="1">
        <v>39224</v>
      </c>
      <c r="B2056">
        <v>69.62</v>
      </c>
      <c r="C2056">
        <v>64.97</v>
      </c>
      <c r="D2056">
        <v>66.27</v>
      </c>
      <c r="E2056">
        <v>69.52</v>
      </c>
      <c r="F2056">
        <v>70.489999999999995</v>
      </c>
      <c r="G2056">
        <f t="shared" si="63"/>
        <v>-1.3856374828647633E-2</v>
      </c>
      <c r="H2056">
        <f t="shared" si="64"/>
        <v>0.23097157417015504</v>
      </c>
    </row>
    <row r="2057" spans="1:8" x14ac:dyDescent="0.25">
      <c r="A2057" s="1">
        <v>39225</v>
      </c>
      <c r="B2057">
        <v>71.040000000000006</v>
      </c>
      <c r="C2057">
        <v>65.77</v>
      </c>
      <c r="D2057">
        <v>65.510000000000005</v>
      </c>
      <c r="E2057">
        <v>70.599999999999994</v>
      </c>
      <c r="F2057">
        <v>69.52</v>
      </c>
      <c r="G2057">
        <f t="shared" si="63"/>
        <v>1.5415663542059836E-2</v>
      </c>
      <c r="H2057">
        <f t="shared" si="64"/>
        <v>0.22584248688622363</v>
      </c>
    </row>
    <row r="2058" spans="1:8" x14ac:dyDescent="0.25">
      <c r="A2058" s="1">
        <v>39226</v>
      </c>
      <c r="B2058">
        <v>71.39</v>
      </c>
      <c r="C2058">
        <v>64.180000000000007</v>
      </c>
      <c r="D2058">
        <v>65.77</v>
      </c>
      <c r="E2058">
        <v>70.72</v>
      </c>
      <c r="F2058">
        <v>70.599999999999994</v>
      </c>
      <c r="G2058">
        <f t="shared" si="63"/>
        <v>1.6982738301916103E-3</v>
      </c>
      <c r="H2058">
        <f t="shared" si="64"/>
        <v>0.21879095891518541</v>
      </c>
    </row>
    <row r="2059" spans="1:8" x14ac:dyDescent="0.25">
      <c r="A2059" s="1">
        <v>39227</v>
      </c>
      <c r="B2059">
        <v>71.209999999999994</v>
      </c>
      <c r="C2059">
        <v>65.2</v>
      </c>
      <c r="D2059">
        <v>64.180000000000007</v>
      </c>
      <c r="E2059">
        <v>70.69</v>
      </c>
      <c r="F2059">
        <v>70.72</v>
      </c>
      <c r="G2059">
        <f t="shared" si="63"/>
        <v>-4.2429814652531199E-4</v>
      </c>
      <c r="H2059">
        <f t="shared" si="64"/>
        <v>0.21637699233895671</v>
      </c>
    </row>
    <row r="2060" spans="1:8" x14ac:dyDescent="0.25">
      <c r="A2060" s="1">
        <v>39231</v>
      </c>
      <c r="B2060">
        <v>68.25</v>
      </c>
      <c r="C2060">
        <v>63.15</v>
      </c>
      <c r="D2060">
        <v>65.2</v>
      </c>
      <c r="E2060">
        <v>68.13</v>
      </c>
      <c r="F2060">
        <v>69.709999999999994</v>
      </c>
      <c r="G2060">
        <f t="shared" si="63"/>
        <v>-2.2926134712730594E-2</v>
      </c>
      <c r="H2060">
        <f t="shared" si="64"/>
        <v>0.22926746131837067</v>
      </c>
    </row>
    <row r="2061" spans="1:8" x14ac:dyDescent="0.25">
      <c r="A2061" s="1">
        <v>39232</v>
      </c>
      <c r="B2061">
        <v>68.08</v>
      </c>
      <c r="C2061">
        <v>63.49</v>
      </c>
      <c r="D2061">
        <v>63.15</v>
      </c>
      <c r="E2061">
        <v>67.84</v>
      </c>
      <c r="F2061">
        <v>68.13</v>
      </c>
      <c r="G2061">
        <f t="shared" si="63"/>
        <v>-4.2656533019290732E-3</v>
      </c>
      <c r="H2061">
        <f t="shared" si="64"/>
        <v>0.22670423023042821</v>
      </c>
    </row>
    <row r="2062" spans="1:8" x14ac:dyDescent="0.25">
      <c r="A2062" s="1">
        <v>39233</v>
      </c>
      <c r="B2062">
        <v>68.45</v>
      </c>
      <c r="C2062">
        <v>64.010000000000005</v>
      </c>
      <c r="D2062">
        <v>63.49</v>
      </c>
      <c r="E2062">
        <v>68.040000000000006</v>
      </c>
      <c r="F2062">
        <v>67.84</v>
      </c>
      <c r="G2062">
        <f t="shared" si="63"/>
        <v>2.9437760440134977E-3</v>
      </c>
      <c r="H2062">
        <f t="shared" si="64"/>
        <v>0.22178043000809072</v>
      </c>
    </row>
    <row r="2063" spans="1:8" x14ac:dyDescent="0.25">
      <c r="A2063" s="1">
        <v>39234</v>
      </c>
      <c r="B2063">
        <v>69.61</v>
      </c>
      <c r="C2063">
        <v>65.08</v>
      </c>
      <c r="D2063">
        <v>64.010000000000005</v>
      </c>
      <c r="E2063">
        <v>69.069999999999993</v>
      </c>
      <c r="F2063">
        <v>68.040000000000006</v>
      </c>
      <c r="G2063">
        <f t="shared" si="63"/>
        <v>1.5024715573220384E-2</v>
      </c>
      <c r="H2063">
        <f t="shared" si="64"/>
        <v>0.22551477939525236</v>
      </c>
    </row>
    <row r="2064" spans="1:8" x14ac:dyDescent="0.25">
      <c r="A2064" s="1">
        <v>39237</v>
      </c>
      <c r="B2064">
        <v>71.040000000000006</v>
      </c>
      <c r="C2064">
        <v>66.209999999999994</v>
      </c>
      <c r="D2064">
        <v>65.08</v>
      </c>
      <c r="E2064">
        <v>70.400000000000006</v>
      </c>
      <c r="F2064">
        <v>69.069999999999993</v>
      </c>
      <c r="G2064">
        <f t="shared" si="63"/>
        <v>1.9072780063115385E-2</v>
      </c>
      <c r="H2064">
        <f t="shared" si="64"/>
        <v>0.22583860377856724</v>
      </c>
    </row>
    <row r="2065" spans="1:8" x14ac:dyDescent="0.25">
      <c r="A2065" s="1">
        <v>39238</v>
      </c>
      <c r="B2065">
        <v>71.180000000000007</v>
      </c>
      <c r="C2065">
        <v>65.61</v>
      </c>
      <c r="D2065">
        <v>66.209999999999994</v>
      </c>
      <c r="E2065">
        <v>70.45</v>
      </c>
      <c r="F2065">
        <v>70.400000000000006</v>
      </c>
      <c r="G2065">
        <f t="shared" si="63"/>
        <v>7.0997518069252719E-4</v>
      </c>
      <c r="H2065">
        <f t="shared" si="64"/>
        <v>0.21636596197788094</v>
      </c>
    </row>
    <row r="2066" spans="1:8" x14ac:dyDescent="0.25">
      <c r="A2066" s="1">
        <v>39239</v>
      </c>
      <c r="B2066">
        <v>71.87</v>
      </c>
      <c r="C2066">
        <v>65.959999999999994</v>
      </c>
      <c r="D2066">
        <v>65.61</v>
      </c>
      <c r="E2066">
        <v>71.02</v>
      </c>
      <c r="F2066">
        <v>70.45</v>
      </c>
      <c r="G2066">
        <f t="shared" si="63"/>
        <v>8.0582891702525253E-3</v>
      </c>
      <c r="H2066">
        <f t="shared" si="64"/>
        <v>0.21223433967732605</v>
      </c>
    </row>
    <row r="2067" spans="1:8" x14ac:dyDescent="0.25">
      <c r="A2067" s="1">
        <v>39240</v>
      </c>
      <c r="B2067">
        <v>71.989999999999995</v>
      </c>
      <c r="C2067">
        <v>66.930000000000007</v>
      </c>
      <c r="D2067">
        <v>65.959999999999994</v>
      </c>
      <c r="E2067">
        <v>71.22</v>
      </c>
      <c r="F2067">
        <v>71.02</v>
      </c>
      <c r="G2067">
        <f t="shared" si="63"/>
        <v>2.8121503346898009E-3</v>
      </c>
      <c r="H2067">
        <f t="shared" si="64"/>
        <v>0.20913833040724253</v>
      </c>
    </row>
    <row r="2068" spans="1:8" x14ac:dyDescent="0.25">
      <c r="A2068" s="1">
        <v>39241</v>
      </c>
      <c r="B2068">
        <v>69.489999999999995</v>
      </c>
      <c r="C2068">
        <v>64.760000000000005</v>
      </c>
      <c r="D2068">
        <v>66.930000000000007</v>
      </c>
      <c r="E2068">
        <v>68.599999999999994</v>
      </c>
      <c r="F2068">
        <v>71.22</v>
      </c>
      <c r="G2068">
        <f t="shared" si="63"/>
        <v>-3.748114311779218E-2</v>
      </c>
      <c r="H2068">
        <f t="shared" si="64"/>
        <v>0.2573020059084058</v>
      </c>
    </row>
    <row r="2069" spans="1:8" x14ac:dyDescent="0.25">
      <c r="A2069" s="1">
        <v>39244</v>
      </c>
      <c r="B2069">
        <v>70.59</v>
      </c>
      <c r="C2069">
        <v>65.97</v>
      </c>
      <c r="D2069">
        <v>64.760000000000005</v>
      </c>
      <c r="E2069">
        <v>69.56</v>
      </c>
      <c r="F2069">
        <v>68.599999999999994</v>
      </c>
      <c r="G2069">
        <f t="shared" ref="G2069:G2132" si="65">LN(E2069/F2069)</f>
        <v>1.3897154754242812E-2</v>
      </c>
      <c r="H2069">
        <f t="shared" ref="H2069:H2132" si="66">STDEV(G2050:G2069)*SQRT(252)</f>
        <v>0.25619265423253107</v>
      </c>
    </row>
    <row r="2070" spans="1:8" x14ac:dyDescent="0.25">
      <c r="A2070" s="1">
        <v>39245</v>
      </c>
      <c r="B2070">
        <v>68.77</v>
      </c>
      <c r="C2070">
        <v>65.349999999999994</v>
      </c>
      <c r="D2070">
        <v>65.97</v>
      </c>
      <c r="E2070">
        <v>68.790000000000006</v>
      </c>
      <c r="F2070">
        <v>69.56</v>
      </c>
      <c r="G2070">
        <f t="shared" si="65"/>
        <v>-1.1131303948159468E-2</v>
      </c>
      <c r="H2070">
        <f t="shared" si="66"/>
        <v>0.26077151292503836</v>
      </c>
    </row>
    <row r="2071" spans="1:8" x14ac:dyDescent="0.25">
      <c r="A2071" s="1">
        <v>39246</v>
      </c>
      <c r="B2071">
        <v>70.06</v>
      </c>
      <c r="C2071">
        <v>66.260000000000005</v>
      </c>
      <c r="D2071">
        <v>65.349999999999994</v>
      </c>
      <c r="E2071">
        <v>69.94</v>
      </c>
      <c r="F2071">
        <v>68.790000000000006</v>
      </c>
      <c r="G2071">
        <f t="shared" si="65"/>
        <v>1.6579346097306873E-2</v>
      </c>
      <c r="H2071">
        <f t="shared" si="66"/>
        <v>0.25885847637567699</v>
      </c>
    </row>
    <row r="2072" spans="1:8" x14ac:dyDescent="0.25">
      <c r="A2072" s="1">
        <v>39247</v>
      </c>
      <c r="B2072">
        <v>71.19</v>
      </c>
      <c r="C2072">
        <v>67.650000000000006</v>
      </c>
      <c r="D2072">
        <v>66.260000000000005</v>
      </c>
      <c r="E2072">
        <v>70.959999999999994</v>
      </c>
      <c r="F2072">
        <v>69.94</v>
      </c>
      <c r="G2072">
        <f t="shared" si="65"/>
        <v>1.4478606366094103E-2</v>
      </c>
      <c r="H2072">
        <f t="shared" si="66"/>
        <v>0.26214923437090992</v>
      </c>
    </row>
    <row r="2073" spans="1:8" x14ac:dyDescent="0.25">
      <c r="A2073" s="1">
        <v>39248</v>
      </c>
      <c r="B2073">
        <v>71.599999999999994</v>
      </c>
      <c r="C2073">
        <v>68</v>
      </c>
      <c r="D2073">
        <v>67.650000000000006</v>
      </c>
      <c r="E2073">
        <v>71.47</v>
      </c>
      <c r="F2073">
        <v>71.36</v>
      </c>
      <c r="G2073">
        <f t="shared" si="65"/>
        <v>1.5402929601334417E-3</v>
      </c>
      <c r="H2073">
        <f t="shared" si="66"/>
        <v>0.23621408332665486</v>
      </c>
    </row>
    <row r="2074" spans="1:8" x14ac:dyDescent="0.25">
      <c r="A2074" s="1">
        <v>39251</v>
      </c>
      <c r="B2074">
        <v>72.5</v>
      </c>
      <c r="C2074">
        <v>69.09</v>
      </c>
      <c r="D2074">
        <v>68</v>
      </c>
      <c r="E2074">
        <v>72.180000000000007</v>
      </c>
      <c r="F2074">
        <v>71.47</v>
      </c>
      <c r="G2074">
        <f t="shared" si="65"/>
        <v>9.885217982755188E-3</v>
      </c>
      <c r="H2074">
        <f t="shared" si="66"/>
        <v>0.23252294282825658</v>
      </c>
    </row>
    <row r="2075" spans="1:8" x14ac:dyDescent="0.25">
      <c r="A2075" s="1">
        <v>39252</v>
      </c>
      <c r="B2075">
        <v>72.31</v>
      </c>
      <c r="C2075">
        <v>69.099999999999994</v>
      </c>
      <c r="D2075">
        <v>69.09</v>
      </c>
      <c r="E2075">
        <v>71.84</v>
      </c>
      <c r="F2075">
        <v>72.180000000000007</v>
      </c>
      <c r="G2075">
        <f t="shared" si="65"/>
        <v>-4.7215752206984365E-3</v>
      </c>
      <c r="H2075">
        <f t="shared" si="66"/>
        <v>0.22858323471069156</v>
      </c>
    </row>
    <row r="2076" spans="1:8" x14ac:dyDescent="0.25">
      <c r="A2076" s="1">
        <v>39253</v>
      </c>
      <c r="B2076">
        <v>71.55</v>
      </c>
      <c r="C2076">
        <v>68.19</v>
      </c>
      <c r="D2076">
        <v>69.099999999999994</v>
      </c>
      <c r="E2076">
        <v>70.42</v>
      </c>
      <c r="F2076">
        <v>71.84</v>
      </c>
      <c r="G2076">
        <f t="shared" si="65"/>
        <v>-1.9964110267037691E-2</v>
      </c>
      <c r="H2076">
        <f t="shared" si="66"/>
        <v>0.23491809652693782</v>
      </c>
    </row>
    <row r="2077" spans="1:8" x14ac:dyDescent="0.25">
      <c r="A2077" s="1">
        <v>39254</v>
      </c>
      <c r="B2077">
        <v>71.72</v>
      </c>
      <c r="C2077">
        <v>68.650000000000006</v>
      </c>
      <c r="D2077">
        <v>68.86</v>
      </c>
      <c r="E2077">
        <v>70.22</v>
      </c>
      <c r="F2077">
        <v>70.42</v>
      </c>
      <c r="G2077">
        <f t="shared" si="65"/>
        <v>-2.844142986620305E-3</v>
      </c>
      <c r="H2077">
        <f t="shared" si="66"/>
        <v>0.2289853121426409</v>
      </c>
    </row>
    <row r="2078" spans="1:8" x14ac:dyDescent="0.25">
      <c r="A2078" s="1">
        <v>39255</v>
      </c>
      <c r="B2078">
        <v>72.709999999999994</v>
      </c>
      <c r="C2078">
        <v>69.14</v>
      </c>
      <c r="D2078">
        <v>68.650000000000006</v>
      </c>
      <c r="E2078">
        <v>71.180000000000007</v>
      </c>
      <c r="F2078">
        <v>70.22</v>
      </c>
      <c r="G2078">
        <f t="shared" si="65"/>
        <v>1.3578709341760562E-2</v>
      </c>
      <c r="H2078">
        <f t="shared" si="66"/>
        <v>0.23388359711272999</v>
      </c>
    </row>
    <row r="2079" spans="1:8" x14ac:dyDescent="0.25">
      <c r="A2079" s="1">
        <v>39258</v>
      </c>
      <c r="B2079">
        <v>72.28</v>
      </c>
      <c r="C2079">
        <v>69.180000000000007</v>
      </c>
      <c r="D2079">
        <v>69.14</v>
      </c>
      <c r="E2079">
        <v>71.36</v>
      </c>
      <c r="F2079">
        <v>71.180000000000007</v>
      </c>
      <c r="G2079">
        <f t="shared" si="65"/>
        <v>2.5256081897071583E-3</v>
      </c>
      <c r="H2079">
        <f t="shared" si="66"/>
        <v>0.23392303522231644</v>
      </c>
    </row>
    <row r="2080" spans="1:8" x14ac:dyDescent="0.25">
      <c r="A2080" s="1">
        <v>39259</v>
      </c>
      <c r="B2080">
        <v>70.819999999999993</v>
      </c>
      <c r="C2080">
        <v>67.77</v>
      </c>
      <c r="D2080">
        <v>69.180000000000007</v>
      </c>
      <c r="E2080">
        <v>70.17</v>
      </c>
      <c r="F2080">
        <v>71.36</v>
      </c>
      <c r="G2080">
        <f t="shared" si="65"/>
        <v>-1.6816619007556603E-2</v>
      </c>
      <c r="H2080">
        <f t="shared" si="66"/>
        <v>0.22656302828305341</v>
      </c>
    </row>
    <row r="2081" spans="1:8" x14ac:dyDescent="0.25">
      <c r="A2081" s="1">
        <v>39260</v>
      </c>
      <c r="B2081">
        <v>71.5</v>
      </c>
      <c r="C2081">
        <v>68.97</v>
      </c>
      <c r="D2081">
        <v>67.77</v>
      </c>
      <c r="E2081">
        <v>70.53</v>
      </c>
      <c r="F2081">
        <v>70.17</v>
      </c>
      <c r="G2081">
        <f t="shared" si="65"/>
        <v>5.1172819558903864E-3</v>
      </c>
      <c r="H2081">
        <f t="shared" si="66"/>
        <v>0.22601150093323005</v>
      </c>
    </row>
    <row r="2082" spans="1:8" x14ac:dyDescent="0.25">
      <c r="A2082" s="1">
        <v>39261</v>
      </c>
      <c r="B2082">
        <v>72.040000000000006</v>
      </c>
      <c r="C2082">
        <v>69.569999999999993</v>
      </c>
      <c r="D2082">
        <v>68.97</v>
      </c>
      <c r="E2082">
        <v>70.52</v>
      </c>
      <c r="F2082">
        <v>70.53</v>
      </c>
      <c r="G2082">
        <f t="shared" si="65"/>
        <v>-1.4179369041839179E-4</v>
      </c>
      <c r="H2082">
        <f t="shared" si="66"/>
        <v>0.22604501854226391</v>
      </c>
    </row>
    <row r="2083" spans="1:8" x14ac:dyDescent="0.25">
      <c r="A2083" s="1">
        <v>39262</v>
      </c>
      <c r="B2083">
        <v>72.819999999999993</v>
      </c>
      <c r="C2083">
        <v>70.680000000000007</v>
      </c>
      <c r="D2083">
        <v>69.569999999999993</v>
      </c>
      <c r="E2083">
        <v>71.41</v>
      </c>
      <c r="F2083">
        <v>70.52</v>
      </c>
      <c r="G2083">
        <f t="shared" si="65"/>
        <v>1.2541558031349263E-2</v>
      </c>
      <c r="H2083">
        <f t="shared" si="66"/>
        <v>0.224240438162917</v>
      </c>
    </row>
    <row r="2084" spans="1:8" x14ac:dyDescent="0.25">
      <c r="A2084" s="1">
        <v>39265</v>
      </c>
      <c r="B2084">
        <v>73.81</v>
      </c>
      <c r="C2084">
        <v>71.09</v>
      </c>
      <c r="D2084">
        <v>70.680000000000007</v>
      </c>
      <c r="E2084">
        <v>72.63</v>
      </c>
      <c r="F2084">
        <v>71.41</v>
      </c>
      <c r="G2084">
        <f t="shared" si="65"/>
        <v>1.694014405705823E-2</v>
      </c>
      <c r="H2084">
        <f t="shared" si="66"/>
        <v>0.22212711479019384</v>
      </c>
    </row>
    <row r="2085" spans="1:8" x14ac:dyDescent="0.25">
      <c r="A2085" s="1">
        <v>39266</v>
      </c>
      <c r="B2085">
        <v>73.95</v>
      </c>
      <c r="C2085">
        <v>71.41</v>
      </c>
      <c r="D2085">
        <v>71.09</v>
      </c>
      <c r="E2085">
        <v>72.930000000000007</v>
      </c>
      <c r="F2085">
        <v>72.63</v>
      </c>
      <c r="G2085">
        <f t="shared" si="65"/>
        <v>4.1220173780650814E-3</v>
      </c>
      <c r="H2085">
        <f t="shared" si="66"/>
        <v>0.2223414422020544</v>
      </c>
    </row>
    <row r="2086" spans="1:8" x14ac:dyDescent="0.25">
      <c r="A2086" s="1">
        <v>39268</v>
      </c>
      <c r="B2086">
        <v>75.94</v>
      </c>
      <c r="C2086">
        <v>71.81</v>
      </c>
      <c r="D2086">
        <v>71.41</v>
      </c>
      <c r="E2086">
        <v>74.75</v>
      </c>
      <c r="F2086">
        <v>73.05</v>
      </c>
      <c r="G2086">
        <f t="shared" si="65"/>
        <v>2.3005074074087258E-2</v>
      </c>
      <c r="H2086">
        <f t="shared" si="66"/>
        <v>0.23424601270712817</v>
      </c>
    </row>
    <row r="2087" spans="1:8" x14ac:dyDescent="0.25">
      <c r="A2087" s="1">
        <v>39269</v>
      </c>
      <c r="B2087">
        <v>77.099999999999994</v>
      </c>
      <c r="C2087">
        <v>72.81</v>
      </c>
      <c r="D2087">
        <v>71.81</v>
      </c>
      <c r="E2087">
        <v>75.62</v>
      </c>
      <c r="F2087">
        <v>74.75</v>
      </c>
      <c r="G2087">
        <f t="shared" si="65"/>
        <v>1.1571586191991121E-2</v>
      </c>
      <c r="H2087">
        <f t="shared" si="66"/>
        <v>0.23660325636092969</v>
      </c>
    </row>
    <row r="2088" spans="1:8" x14ac:dyDescent="0.25">
      <c r="A2088" s="1">
        <v>39272</v>
      </c>
      <c r="B2088">
        <v>77.2</v>
      </c>
      <c r="C2088">
        <v>72.19</v>
      </c>
      <c r="D2088">
        <v>72.81</v>
      </c>
      <c r="E2088">
        <v>75.78</v>
      </c>
      <c r="F2088">
        <v>75.62</v>
      </c>
      <c r="G2088">
        <f t="shared" si="65"/>
        <v>2.1136071276678724E-3</v>
      </c>
      <c r="H2088">
        <f t="shared" si="66"/>
        <v>0.1833071986711261</v>
      </c>
    </row>
    <row r="2089" spans="1:8" x14ac:dyDescent="0.25">
      <c r="A2089" s="1">
        <v>39273</v>
      </c>
      <c r="B2089">
        <v>77.540000000000006</v>
      </c>
      <c r="C2089">
        <v>72.81</v>
      </c>
      <c r="D2089">
        <v>72.19</v>
      </c>
      <c r="E2089">
        <v>76.400000000000006</v>
      </c>
      <c r="F2089">
        <v>75.78</v>
      </c>
      <c r="G2089">
        <f t="shared" si="65"/>
        <v>8.1482905820200683E-3</v>
      </c>
      <c r="H2089">
        <f t="shared" si="66"/>
        <v>0.18056101697089594</v>
      </c>
    </row>
    <row r="2090" spans="1:8" x14ac:dyDescent="0.25">
      <c r="A2090" s="1">
        <v>39274</v>
      </c>
      <c r="B2090">
        <v>76.61</v>
      </c>
      <c r="C2090">
        <v>72.56</v>
      </c>
      <c r="D2090">
        <v>72.81</v>
      </c>
      <c r="E2090">
        <v>75.44</v>
      </c>
      <c r="F2090">
        <v>76.400000000000006</v>
      </c>
      <c r="G2090">
        <f t="shared" si="65"/>
        <v>-1.264505784727281E-2</v>
      </c>
      <c r="H2090">
        <f t="shared" si="66"/>
        <v>0.18235088762247517</v>
      </c>
    </row>
    <row r="2091" spans="1:8" x14ac:dyDescent="0.25">
      <c r="A2091" s="1">
        <v>39275</v>
      </c>
      <c r="B2091">
        <v>77.78</v>
      </c>
      <c r="C2091">
        <v>72.5</v>
      </c>
      <c r="D2091">
        <v>72.56</v>
      </c>
      <c r="E2091">
        <v>76.400000000000006</v>
      </c>
      <c r="F2091">
        <v>75.44</v>
      </c>
      <c r="G2091">
        <f t="shared" si="65"/>
        <v>1.2645057847272793E-2</v>
      </c>
      <c r="H2091">
        <f t="shared" si="66"/>
        <v>0.17933274325704199</v>
      </c>
    </row>
    <row r="2092" spans="1:8" x14ac:dyDescent="0.25">
      <c r="A2092" s="1">
        <v>39276</v>
      </c>
      <c r="B2092">
        <v>79.64</v>
      </c>
      <c r="C2092">
        <v>73.930000000000007</v>
      </c>
      <c r="D2092">
        <v>72.5</v>
      </c>
      <c r="E2092">
        <v>77.569999999999993</v>
      </c>
      <c r="F2092">
        <v>76.400000000000006</v>
      </c>
      <c r="G2092">
        <f t="shared" si="65"/>
        <v>1.5198058330305311E-2</v>
      </c>
      <c r="H2092">
        <f t="shared" si="66"/>
        <v>0.1799047036681001</v>
      </c>
    </row>
    <row r="2093" spans="1:8" x14ac:dyDescent="0.25">
      <c r="A2093" s="1">
        <v>39279</v>
      </c>
      <c r="B2093">
        <v>79.209999999999994</v>
      </c>
      <c r="C2093">
        <v>74.150000000000006</v>
      </c>
      <c r="D2093">
        <v>73.930000000000007</v>
      </c>
      <c r="E2093">
        <v>77.33</v>
      </c>
      <c r="F2093">
        <v>77.569999999999993</v>
      </c>
      <c r="G2093">
        <f t="shared" si="65"/>
        <v>-3.0987758818360202E-3</v>
      </c>
      <c r="H2093">
        <f t="shared" si="66"/>
        <v>0.18152306171684876</v>
      </c>
    </row>
    <row r="2094" spans="1:8" x14ac:dyDescent="0.25">
      <c r="A2094" s="1">
        <v>39280</v>
      </c>
      <c r="B2094">
        <v>78.47</v>
      </c>
      <c r="C2094">
        <v>74.02</v>
      </c>
      <c r="D2094">
        <v>74.150000000000006</v>
      </c>
      <c r="E2094">
        <v>75.53</v>
      </c>
      <c r="F2094">
        <v>76.290000000000006</v>
      </c>
      <c r="G2094">
        <f t="shared" si="65"/>
        <v>-1.0011939776781402E-2</v>
      </c>
      <c r="H2094">
        <f t="shared" si="66"/>
        <v>0.18643436099359373</v>
      </c>
    </row>
    <row r="2095" spans="1:8" x14ac:dyDescent="0.25">
      <c r="A2095" s="1">
        <v>39281</v>
      </c>
      <c r="B2095">
        <v>79.08</v>
      </c>
      <c r="C2095">
        <v>75.05</v>
      </c>
      <c r="D2095">
        <v>74.02</v>
      </c>
      <c r="E2095">
        <v>76.760000000000005</v>
      </c>
      <c r="F2095">
        <v>75.53</v>
      </c>
      <c r="G2095">
        <f t="shared" si="65"/>
        <v>1.6153742814142582E-2</v>
      </c>
      <c r="H2095">
        <f t="shared" si="66"/>
        <v>0.1898646358749525</v>
      </c>
    </row>
    <row r="2096" spans="1:8" x14ac:dyDescent="0.25">
      <c r="A2096" s="1">
        <v>39282</v>
      </c>
      <c r="B2096">
        <v>78.739999999999995</v>
      </c>
      <c r="C2096">
        <v>75.92</v>
      </c>
      <c r="D2096">
        <v>75.05</v>
      </c>
      <c r="E2096">
        <v>77.67</v>
      </c>
      <c r="F2096">
        <v>76.760000000000005</v>
      </c>
      <c r="G2096">
        <f t="shared" si="65"/>
        <v>1.1785411292056716E-2</v>
      </c>
      <c r="H2096">
        <f t="shared" si="66"/>
        <v>0.16925028510179613</v>
      </c>
    </row>
    <row r="2097" spans="1:8" x14ac:dyDescent="0.25">
      <c r="A2097" s="1">
        <v>39283</v>
      </c>
      <c r="B2097">
        <v>79.31</v>
      </c>
      <c r="C2097">
        <v>151.36000000000001</v>
      </c>
      <c r="D2097">
        <v>151.99</v>
      </c>
      <c r="E2097">
        <v>77.64</v>
      </c>
      <c r="F2097">
        <v>77.67</v>
      </c>
      <c r="G2097">
        <f t="shared" si="65"/>
        <v>-3.8632413074648066E-4</v>
      </c>
      <c r="H2097">
        <f t="shared" si="66"/>
        <v>0.1678634195634707</v>
      </c>
    </row>
    <row r="2098" spans="1:8" x14ac:dyDescent="0.25">
      <c r="A2098" s="1">
        <v>39286</v>
      </c>
      <c r="B2098">
        <v>79.52</v>
      </c>
      <c r="C2098">
        <v>74.89</v>
      </c>
      <c r="D2098">
        <v>75.790000000000006</v>
      </c>
      <c r="E2098">
        <v>76.86</v>
      </c>
      <c r="F2098">
        <v>77.64</v>
      </c>
      <c r="G2098">
        <f t="shared" si="65"/>
        <v>-1.0097173164111694E-2</v>
      </c>
      <c r="H2098">
        <f t="shared" si="66"/>
        <v>0.17389933403260413</v>
      </c>
    </row>
    <row r="2099" spans="1:8" x14ac:dyDescent="0.25">
      <c r="A2099" s="1">
        <v>39287</v>
      </c>
      <c r="B2099">
        <v>76.069999999999993</v>
      </c>
      <c r="C2099">
        <v>73.56</v>
      </c>
      <c r="D2099">
        <v>74.89</v>
      </c>
      <c r="E2099">
        <v>75.08</v>
      </c>
      <c r="F2099">
        <v>76.86</v>
      </c>
      <c r="G2099">
        <f t="shared" si="65"/>
        <v>-2.3431373418389797E-2</v>
      </c>
      <c r="H2099">
        <f t="shared" si="66"/>
        <v>0.20011015294632339</v>
      </c>
    </row>
    <row r="2100" spans="1:8" x14ac:dyDescent="0.25">
      <c r="A2100" s="1">
        <v>39288</v>
      </c>
      <c r="B2100">
        <v>77.06</v>
      </c>
      <c r="C2100">
        <v>75.88</v>
      </c>
      <c r="D2100">
        <v>73.56</v>
      </c>
      <c r="E2100">
        <v>76.319999999999993</v>
      </c>
      <c r="F2100">
        <v>75.08</v>
      </c>
      <c r="G2100">
        <f t="shared" si="65"/>
        <v>1.6380815421723031E-2</v>
      </c>
      <c r="H2100">
        <f t="shared" si="66"/>
        <v>0.19068319417420387</v>
      </c>
    </row>
    <row r="2101" spans="1:8" x14ac:dyDescent="0.25">
      <c r="A2101" s="1">
        <v>39289</v>
      </c>
      <c r="B2101">
        <v>75.77</v>
      </c>
      <c r="C2101">
        <v>74.95</v>
      </c>
      <c r="D2101">
        <v>75.88</v>
      </c>
      <c r="E2101">
        <v>75.180000000000007</v>
      </c>
      <c r="F2101">
        <v>76.319999999999993</v>
      </c>
      <c r="G2101">
        <f t="shared" si="65"/>
        <v>-1.5049789003998951E-2</v>
      </c>
      <c r="H2101">
        <f t="shared" si="66"/>
        <v>0.2032547703866486</v>
      </c>
    </row>
    <row r="2102" spans="1:8" x14ac:dyDescent="0.25">
      <c r="A2102" s="1">
        <v>39290</v>
      </c>
      <c r="B2102">
        <v>77</v>
      </c>
      <c r="C2102">
        <v>77.02</v>
      </c>
      <c r="D2102">
        <v>74.95</v>
      </c>
      <c r="E2102">
        <v>76.260000000000005</v>
      </c>
      <c r="F2102">
        <v>75.180000000000007</v>
      </c>
      <c r="G2102">
        <f t="shared" si="65"/>
        <v>1.4263316293385656E-2</v>
      </c>
      <c r="H2102">
        <f t="shared" si="66"/>
        <v>0.20597520089154514</v>
      </c>
    </row>
    <row r="2103" spans="1:8" x14ac:dyDescent="0.25">
      <c r="A2103" s="1">
        <v>39293</v>
      </c>
      <c r="B2103">
        <v>76.86</v>
      </c>
      <c r="C2103">
        <v>76.83</v>
      </c>
      <c r="D2103">
        <v>77.02</v>
      </c>
      <c r="E2103">
        <v>75.739999999999995</v>
      </c>
      <c r="F2103">
        <v>76.260000000000005</v>
      </c>
      <c r="G2103">
        <f t="shared" si="65"/>
        <v>-6.8421319557690416E-3</v>
      </c>
      <c r="H2103">
        <f t="shared" si="66"/>
        <v>0.20743425239507157</v>
      </c>
    </row>
    <row r="2104" spans="1:8" x14ac:dyDescent="0.25">
      <c r="A2104" s="1">
        <v>39294</v>
      </c>
      <c r="B2104">
        <v>77.819999999999993</v>
      </c>
      <c r="C2104">
        <v>78.209999999999994</v>
      </c>
      <c r="D2104">
        <v>76.83</v>
      </c>
      <c r="E2104">
        <v>77.05</v>
      </c>
      <c r="F2104">
        <v>75.739999999999995</v>
      </c>
      <c r="G2104">
        <f t="shared" si="65"/>
        <v>1.7148139292476033E-2</v>
      </c>
      <c r="H2104">
        <f t="shared" si="66"/>
        <v>0.20761372111328685</v>
      </c>
    </row>
    <row r="2105" spans="1:8" x14ac:dyDescent="0.25">
      <c r="A2105" s="1">
        <v>39295</v>
      </c>
      <c r="B2105">
        <v>76.239999999999995</v>
      </c>
      <c r="C2105">
        <v>76.53</v>
      </c>
      <c r="D2105">
        <v>78.209999999999994</v>
      </c>
      <c r="E2105">
        <v>75.349999999999994</v>
      </c>
      <c r="F2105">
        <v>77.05</v>
      </c>
      <c r="G2105">
        <f t="shared" si="65"/>
        <v>-2.2310636693620316E-2</v>
      </c>
      <c r="H2105">
        <f t="shared" si="66"/>
        <v>0.22694680478547855</v>
      </c>
    </row>
    <row r="2106" spans="1:8" x14ac:dyDescent="0.25">
      <c r="A2106" s="1">
        <v>39296</v>
      </c>
      <c r="B2106">
        <v>76.11</v>
      </c>
      <c r="C2106">
        <v>76.86</v>
      </c>
      <c r="D2106">
        <v>76.53</v>
      </c>
      <c r="E2106">
        <v>75.760000000000005</v>
      </c>
      <c r="F2106">
        <v>75.349999999999994</v>
      </c>
      <c r="G2106">
        <f t="shared" si="65"/>
        <v>5.4265238053185661E-3</v>
      </c>
      <c r="H2106">
        <f t="shared" si="66"/>
        <v>0.21379809003489716</v>
      </c>
    </row>
    <row r="2107" spans="1:8" x14ac:dyDescent="0.25">
      <c r="A2107" s="1">
        <v>39297</v>
      </c>
      <c r="B2107">
        <v>75.16</v>
      </c>
      <c r="C2107">
        <v>75.48</v>
      </c>
      <c r="D2107">
        <v>76.86</v>
      </c>
      <c r="E2107">
        <v>74.75</v>
      </c>
      <c r="F2107">
        <v>75.760000000000005</v>
      </c>
      <c r="G2107">
        <f t="shared" si="65"/>
        <v>-1.3421236607027097E-2</v>
      </c>
      <c r="H2107">
        <f t="shared" si="66"/>
        <v>0.21633825710836294</v>
      </c>
    </row>
    <row r="2108" spans="1:8" x14ac:dyDescent="0.25">
      <c r="A2108" s="1">
        <v>39300</v>
      </c>
      <c r="B2108">
        <v>71.64</v>
      </c>
      <c r="C2108">
        <v>72.06</v>
      </c>
      <c r="D2108">
        <v>75.48</v>
      </c>
      <c r="E2108">
        <v>71.17</v>
      </c>
      <c r="F2108">
        <v>74.75</v>
      </c>
      <c r="G2108">
        <f t="shared" si="65"/>
        <v>-4.9077830959616098E-2</v>
      </c>
      <c r="H2108">
        <f t="shared" si="66"/>
        <v>0.27764164766529348</v>
      </c>
    </row>
    <row r="2109" spans="1:8" x14ac:dyDescent="0.25">
      <c r="A2109" s="1">
        <v>39301</v>
      </c>
      <c r="B2109">
        <v>71.790000000000006</v>
      </c>
      <c r="C2109">
        <v>72.42</v>
      </c>
      <c r="D2109">
        <v>72.06</v>
      </c>
      <c r="E2109">
        <v>71.8</v>
      </c>
      <c r="F2109">
        <v>71.17</v>
      </c>
      <c r="G2109">
        <f t="shared" si="65"/>
        <v>8.8130947429986214E-3</v>
      </c>
      <c r="H2109">
        <f t="shared" si="66"/>
        <v>0.27798839654360608</v>
      </c>
    </row>
    <row r="2110" spans="1:8" x14ac:dyDescent="0.25">
      <c r="A2110" s="1">
        <v>39302</v>
      </c>
      <c r="B2110">
        <v>70.599999999999994</v>
      </c>
      <c r="C2110">
        <v>72.150000000000006</v>
      </c>
      <c r="D2110">
        <v>72.42</v>
      </c>
      <c r="E2110">
        <v>70.989999999999995</v>
      </c>
      <c r="F2110">
        <v>71.8</v>
      </c>
      <c r="G2110">
        <f t="shared" si="65"/>
        <v>-1.1345454002884002E-2</v>
      </c>
      <c r="H2110">
        <f t="shared" si="66"/>
        <v>0.27739251354540212</v>
      </c>
    </row>
    <row r="2111" spans="1:8" x14ac:dyDescent="0.25">
      <c r="A2111" s="1">
        <v>39303</v>
      </c>
      <c r="B2111">
        <v>70.12</v>
      </c>
      <c r="C2111">
        <v>71.59</v>
      </c>
      <c r="D2111">
        <v>72.150000000000006</v>
      </c>
      <c r="E2111">
        <v>70.209999999999994</v>
      </c>
      <c r="F2111">
        <v>70.989999999999995</v>
      </c>
      <c r="G2111">
        <f t="shared" si="65"/>
        <v>-1.1048271022137131E-2</v>
      </c>
      <c r="H2111">
        <f t="shared" si="66"/>
        <v>0.27310702780436746</v>
      </c>
    </row>
    <row r="2112" spans="1:8" x14ac:dyDescent="0.25">
      <c r="A2112" s="1">
        <v>39304</v>
      </c>
      <c r="B2112">
        <v>70.290000000000006</v>
      </c>
      <c r="C2112">
        <v>71.47</v>
      </c>
      <c r="D2112">
        <v>71.59</v>
      </c>
      <c r="E2112">
        <v>70.39</v>
      </c>
      <c r="F2112">
        <v>70.209999999999994</v>
      </c>
      <c r="G2112">
        <f t="shared" si="65"/>
        <v>2.5604565908828071E-3</v>
      </c>
      <c r="H2112">
        <f t="shared" si="66"/>
        <v>0.26517106923271067</v>
      </c>
    </row>
    <row r="2113" spans="1:8" x14ac:dyDescent="0.25">
      <c r="A2113" s="1">
        <v>39307</v>
      </c>
      <c r="B2113">
        <v>69.989999999999995</v>
      </c>
      <c r="C2113">
        <v>71.62</v>
      </c>
      <c r="D2113">
        <v>71.47</v>
      </c>
      <c r="E2113">
        <v>70.23</v>
      </c>
      <c r="F2113">
        <v>70.39</v>
      </c>
      <c r="G2113">
        <f t="shared" si="65"/>
        <v>-2.2756374491111286E-3</v>
      </c>
      <c r="H2113">
        <f t="shared" si="66"/>
        <v>0.2652316534404543</v>
      </c>
    </row>
    <row r="2114" spans="1:8" x14ac:dyDescent="0.25">
      <c r="A2114" s="1">
        <v>39308</v>
      </c>
      <c r="B2114">
        <v>70.17</v>
      </c>
      <c r="C2114">
        <v>72.38</v>
      </c>
      <c r="D2114">
        <v>71.62</v>
      </c>
      <c r="E2114">
        <v>70.510000000000005</v>
      </c>
      <c r="F2114">
        <v>70.23</v>
      </c>
      <c r="G2114">
        <f t="shared" si="65"/>
        <v>3.9789735600201034E-3</v>
      </c>
      <c r="H2114">
        <f t="shared" si="66"/>
        <v>0.26577125918348898</v>
      </c>
    </row>
    <row r="2115" spans="1:8" x14ac:dyDescent="0.25">
      <c r="A2115" s="1">
        <v>39309</v>
      </c>
      <c r="B2115">
        <v>71.08</v>
      </c>
      <c r="C2115">
        <v>73.33</v>
      </c>
      <c r="D2115">
        <v>72.38</v>
      </c>
      <c r="E2115">
        <v>71.64</v>
      </c>
      <c r="F2115">
        <v>70.510000000000005</v>
      </c>
      <c r="G2115">
        <f t="shared" si="65"/>
        <v>1.5899033461561841E-2</v>
      </c>
      <c r="H2115">
        <f t="shared" si="66"/>
        <v>0.26552363893745701</v>
      </c>
    </row>
    <row r="2116" spans="1:8" x14ac:dyDescent="0.25">
      <c r="A2116" s="1">
        <v>39310</v>
      </c>
      <c r="B2116">
        <v>68.88</v>
      </c>
      <c r="C2116">
        <v>71</v>
      </c>
      <c r="D2116">
        <v>73.33</v>
      </c>
      <c r="E2116">
        <v>69.42</v>
      </c>
      <c r="F2116">
        <v>71.64</v>
      </c>
      <c r="G2116">
        <f t="shared" si="65"/>
        <v>-3.147856675887075E-2</v>
      </c>
      <c r="H2116">
        <f t="shared" si="66"/>
        <v>0.2767683606944647</v>
      </c>
    </row>
    <row r="2117" spans="1:8" x14ac:dyDescent="0.25">
      <c r="A2117" s="1">
        <v>39311</v>
      </c>
      <c r="B2117">
        <v>69.599999999999994</v>
      </c>
      <c r="C2117">
        <v>71.98</v>
      </c>
      <c r="D2117">
        <v>71</v>
      </c>
      <c r="E2117">
        <v>70.44</v>
      </c>
      <c r="F2117">
        <v>69.77</v>
      </c>
      <c r="G2117">
        <f t="shared" si="65"/>
        <v>9.557165676860109E-3</v>
      </c>
      <c r="H2117">
        <f t="shared" si="66"/>
        <v>0.28147039670278934</v>
      </c>
    </row>
    <row r="2118" spans="1:8" x14ac:dyDescent="0.25">
      <c r="A2118" s="1">
        <v>39314</v>
      </c>
      <c r="B2118">
        <v>68.790000000000006</v>
      </c>
      <c r="C2118">
        <v>71.12</v>
      </c>
      <c r="D2118">
        <v>71.98</v>
      </c>
      <c r="E2118">
        <v>69.849999999999994</v>
      </c>
      <c r="F2118">
        <v>70.44</v>
      </c>
      <c r="G2118">
        <f t="shared" si="65"/>
        <v>-8.411197925034657E-3</v>
      </c>
      <c r="H2118">
        <f t="shared" si="66"/>
        <v>0.28113821635035996</v>
      </c>
    </row>
    <row r="2119" spans="1:8" x14ac:dyDescent="0.25">
      <c r="A2119" s="1">
        <v>39315</v>
      </c>
      <c r="B2119">
        <v>67.86</v>
      </c>
      <c r="C2119">
        <v>69.47</v>
      </c>
      <c r="D2119">
        <v>71.12</v>
      </c>
      <c r="E2119">
        <v>68.69</v>
      </c>
      <c r="F2119">
        <v>69.849999999999994</v>
      </c>
      <c r="G2119">
        <f t="shared" si="65"/>
        <v>-1.6746457477180548E-2</v>
      </c>
      <c r="H2119">
        <f t="shared" si="66"/>
        <v>0.27629566433372871</v>
      </c>
    </row>
    <row r="2120" spans="1:8" x14ac:dyDescent="0.25">
      <c r="A2120" s="1">
        <v>39316</v>
      </c>
      <c r="B2120">
        <v>67.89</v>
      </c>
      <c r="C2120">
        <v>69.260000000000005</v>
      </c>
      <c r="D2120">
        <v>69.569999999999993</v>
      </c>
      <c r="E2120">
        <v>68.7</v>
      </c>
      <c r="F2120">
        <v>68.69</v>
      </c>
      <c r="G2120">
        <f t="shared" si="65"/>
        <v>1.4557100251356414E-4</v>
      </c>
      <c r="H2120">
        <f t="shared" si="66"/>
        <v>0.2656730877999734</v>
      </c>
    </row>
    <row r="2121" spans="1:8" x14ac:dyDescent="0.25">
      <c r="A2121" s="1">
        <v>39317</v>
      </c>
      <c r="B2121">
        <v>68.91</v>
      </c>
      <c r="C2121">
        <v>69.83</v>
      </c>
      <c r="D2121">
        <v>69.260000000000005</v>
      </c>
      <c r="E2121">
        <v>69.86</v>
      </c>
      <c r="F2121">
        <v>68.7</v>
      </c>
      <c r="G2121">
        <f t="shared" si="65"/>
        <v>1.6744040150382104E-2</v>
      </c>
      <c r="H2121">
        <f t="shared" si="66"/>
        <v>0.27436088801885505</v>
      </c>
    </row>
    <row r="2122" spans="1:8" x14ac:dyDescent="0.25">
      <c r="A2122" s="1">
        <v>39318</v>
      </c>
      <c r="B2122">
        <v>69.75</v>
      </c>
      <c r="C2122">
        <v>71.09</v>
      </c>
      <c r="D2122">
        <v>69.83</v>
      </c>
      <c r="E2122">
        <v>70.62</v>
      </c>
      <c r="F2122">
        <v>69.86</v>
      </c>
      <c r="G2122">
        <f t="shared" si="65"/>
        <v>1.0820151121554418E-2</v>
      </c>
      <c r="H2122">
        <f t="shared" si="66"/>
        <v>0.27159236826006211</v>
      </c>
    </row>
    <row r="2123" spans="1:8" x14ac:dyDescent="0.25">
      <c r="A2123" s="1">
        <v>39321</v>
      </c>
      <c r="B2123">
        <v>69.89</v>
      </c>
      <c r="C2123">
        <v>71.97</v>
      </c>
      <c r="D2123">
        <v>71.09</v>
      </c>
      <c r="E2123">
        <v>70.95</v>
      </c>
      <c r="F2123">
        <v>70.62</v>
      </c>
      <c r="G2123">
        <f t="shared" si="65"/>
        <v>4.6620131058113714E-3</v>
      </c>
      <c r="H2123">
        <f t="shared" si="66"/>
        <v>0.27311371059171119</v>
      </c>
    </row>
    <row r="2124" spans="1:8" x14ac:dyDescent="0.25">
      <c r="A2124" s="1">
        <v>39322</v>
      </c>
      <c r="B2124">
        <v>69.489999999999995</v>
      </c>
      <c r="C2124">
        <v>71.73</v>
      </c>
      <c r="D2124">
        <v>71.97</v>
      </c>
      <c r="E2124">
        <v>70.55</v>
      </c>
      <c r="F2124">
        <v>70.95</v>
      </c>
      <c r="G2124">
        <f t="shared" si="65"/>
        <v>-5.6537253072287564E-3</v>
      </c>
      <c r="H2124">
        <f t="shared" si="66"/>
        <v>0.2619966550320777</v>
      </c>
    </row>
    <row r="2125" spans="1:8" x14ac:dyDescent="0.25">
      <c r="A2125" s="1">
        <v>39323</v>
      </c>
      <c r="B2125">
        <v>71.22</v>
      </c>
      <c r="C2125">
        <v>73.510000000000005</v>
      </c>
      <c r="D2125">
        <v>71.73</v>
      </c>
      <c r="E2125">
        <v>72.13</v>
      </c>
      <c r="F2125">
        <v>70.55</v>
      </c>
      <c r="G2125">
        <f t="shared" si="65"/>
        <v>2.214836821675829E-2</v>
      </c>
      <c r="H2125">
        <f t="shared" si="66"/>
        <v>0.26968354840606007</v>
      </c>
    </row>
    <row r="2126" spans="1:8" x14ac:dyDescent="0.25">
      <c r="A2126" s="1">
        <v>39324</v>
      </c>
      <c r="B2126">
        <v>70.790000000000006</v>
      </c>
      <c r="C2126">
        <v>73.36</v>
      </c>
      <c r="D2126">
        <v>73.510000000000005</v>
      </c>
      <c r="E2126">
        <v>71.900000000000006</v>
      </c>
      <c r="F2126">
        <v>72.13</v>
      </c>
      <c r="G2126">
        <f t="shared" si="65"/>
        <v>-3.1937817885801644E-3</v>
      </c>
      <c r="H2126">
        <f t="shared" si="66"/>
        <v>0.26808175810503593</v>
      </c>
    </row>
    <row r="2127" spans="1:8" x14ac:dyDescent="0.25">
      <c r="A2127" s="1">
        <v>39325</v>
      </c>
      <c r="B2127">
        <v>72.06</v>
      </c>
      <c r="C2127">
        <v>74.040000000000006</v>
      </c>
      <c r="D2127">
        <v>73.36</v>
      </c>
      <c r="E2127">
        <v>72.69</v>
      </c>
      <c r="F2127">
        <v>71.900000000000006</v>
      </c>
      <c r="G2127">
        <f t="shared" si="65"/>
        <v>1.0927558769543046E-2</v>
      </c>
      <c r="H2127">
        <f t="shared" si="66"/>
        <v>0.26929642211876748</v>
      </c>
    </row>
    <row r="2128" spans="1:8" x14ac:dyDescent="0.25">
      <c r="A2128" s="1">
        <v>39329</v>
      </c>
      <c r="B2128">
        <v>74.34</v>
      </c>
      <c r="C2128">
        <v>75.08</v>
      </c>
      <c r="D2128">
        <v>74.040000000000006</v>
      </c>
      <c r="E2128">
        <v>73.92</v>
      </c>
      <c r="F2128">
        <v>73.41</v>
      </c>
      <c r="G2128">
        <f t="shared" si="65"/>
        <v>6.9232612107388222E-3</v>
      </c>
      <c r="H2128">
        <f t="shared" si="66"/>
        <v>0.2039108656422545</v>
      </c>
    </row>
    <row r="2129" spans="1:8" x14ac:dyDescent="0.25">
      <c r="A2129" s="1">
        <v>39330</v>
      </c>
      <c r="B2129">
        <v>75.41</v>
      </c>
      <c r="C2129">
        <v>75.73</v>
      </c>
      <c r="D2129">
        <v>75.08</v>
      </c>
      <c r="E2129">
        <v>74.34</v>
      </c>
      <c r="F2129">
        <v>73.92</v>
      </c>
      <c r="G2129">
        <f t="shared" si="65"/>
        <v>5.6657375356772999E-3</v>
      </c>
      <c r="H2129">
        <f t="shared" si="66"/>
        <v>0.20264449436865362</v>
      </c>
    </row>
    <row r="2130" spans="1:8" x14ac:dyDescent="0.25">
      <c r="A2130" s="1">
        <v>39331</v>
      </c>
      <c r="B2130">
        <v>75.61</v>
      </c>
      <c r="C2130">
        <v>76.3</v>
      </c>
      <c r="D2130">
        <v>75.73</v>
      </c>
      <c r="E2130">
        <v>74.77</v>
      </c>
      <c r="F2130">
        <v>74.34</v>
      </c>
      <c r="G2130">
        <f t="shared" si="65"/>
        <v>5.7675701427180445E-3</v>
      </c>
      <c r="H2130">
        <f t="shared" si="66"/>
        <v>0.19787205330163579</v>
      </c>
    </row>
    <row r="2131" spans="1:8" x14ac:dyDescent="0.25">
      <c r="A2131" s="1">
        <v>39332</v>
      </c>
      <c r="B2131">
        <v>75.510000000000005</v>
      </c>
      <c r="C2131">
        <v>76.7</v>
      </c>
      <c r="D2131">
        <v>76.3</v>
      </c>
      <c r="E2131">
        <v>75.069999999999993</v>
      </c>
      <c r="F2131">
        <v>74.77</v>
      </c>
      <c r="G2131">
        <f t="shared" si="65"/>
        <v>4.0042765730868681E-3</v>
      </c>
      <c r="H2131">
        <f t="shared" si="66"/>
        <v>0.19198507429224138</v>
      </c>
    </row>
    <row r="2132" spans="1:8" x14ac:dyDescent="0.25">
      <c r="A2132" s="1">
        <v>39335</v>
      </c>
      <c r="B2132">
        <v>76.150000000000006</v>
      </c>
      <c r="C2132">
        <v>77.489999999999995</v>
      </c>
      <c r="D2132">
        <v>76.7</v>
      </c>
      <c r="E2132">
        <v>75.48</v>
      </c>
      <c r="F2132">
        <v>75.069999999999993</v>
      </c>
      <c r="G2132">
        <f t="shared" si="65"/>
        <v>5.4467089154387064E-3</v>
      </c>
      <c r="H2132">
        <f t="shared" si="66"/>
        <v>0.19224992433300842</v>
      </c>
    </row>
    <row r="2133" spans="1:8" x14ac:dyDescent="0.25">
      <c r="A2133" s="1">
        <v>39336</v>
      </c>
      <c r="B2133">
        <v>76.67</v>
      </c>
      <c r="C2133">
        <v>78.23</v>
      </c>
      <c r="D2133">
        <v>77.489999999999995</v>
      </c>
      <c r="E2133">
        <v>76.38</v>
      </c>
      <c r="F2133">
        <v>75.48</v>
      </c>
      <c r="G2133">
        <f t="shared" ref="G2133:G2196" si="67">LN(E2133/F2133)</f>
        <v>1.1853161297020656E-2</v>
      </c>
      <c r="H2133">
        <f t="shared" ref="H2133:H2196" si="68">STDEV(G2114:G2133)*SQRT(252)</f>
        <v>0.19388924942342575</v>
      </c>
    </row>
    <row r="2134" spans="1:8" x14ac:dyDescent="0.25">
      <c r="A2134" s="1">
        <v>39337</v>
      </c>
      <c r="B2134">
        <v>78.33</v>
      </c>
      <c r="C2134">
        <v>79.91</v>
      </c>
      <c r="D2134">
        <v>78.23</v>
      </c>
      <c r="E2134">
        <v>77.680000000000007</v>
      </c>
      <c r="F2134">
        <v>76.38</v>
      </c>
      <c r="G2134">
        <f t="shared" si="67"/>
        <v>1.68769421856995E-2</v>
      </c>
      <c r="H2134">
        <f t="shared" si="68"/>
        <v>0.19967249028858969</v>
      </c>
    </row>
    <row r="2135" spans="1:8" x14ac:dyDescent="0.25">
      <c r="A2135" s="1">
        <v>39338</v>
      </c>
      <c r="B2135">
        <v>77.94</v>
      </c>
      <c r="C2135">
        <v>80.09</v>
      </c>
      <c r="D2135">
        <v>79.91</v>
      </c>
      <c r="E2135">
        <v>77.400000000000006</v>
      </c>
      <c r="F2135">
        <v>77.680000000000007</v>
      </c>
      <c r="G2135">
        <f t="shared" si="67"/>
        <v>-3.6110433873880036E-3</v>
      </c>
      <c r="H2135">
        <f t="shared" si="68"/>
        <v>0.19636128946669926</v>
      </c>
    </row>
    <row r="2136" spans="1:8" x14ac:dyDescent="0.25">
      <c r="A2136" s="1">
        <v>39339</v>
      </c>
      <c r="B2136">
        <v>76.81</v>
      </c>
      <c r="C2136">
        <v>79.099999999999994</v>
      </c>
      <c r="D2136">
        <v>80.09</v>
      </c>
      <c r="E2136">
        <v>76.22</v>
      </c>
      <c r="F2136">
        <v>77.12</v>
      </c>
      <c r="G2136">
        <f t="shared" si="67"/>
        <v>-1.1738754856576088E-2</v>
      </c>
      <c r="H2136">
        <f t="shared" si="68"/>
        <v>0.15921547438165809</v>
      </c>
    </row>
    <row r="2137" spans="1:8" x14ac:dyDescent="0.25">
      <c r="A2137" s="1">
        <v>39342</v>
      </c>
      <c r="B2137">
        <v>77.459999999999994</v>
      </c>
      <c r="C2137">
        <v>80.569999999999993</v>
      </c>
      <c r="D2137">
        <v>79.099999999999994</v>
      </c>
      <c r="E2137">
        <v>76.98</v>
      </c>
      <c r="F2137">
        <v>76.22</v>
      </c>
      <c r="G2137">
        <f t="shared" si="67"/>
        <v>9.9217524098860425E-3</v>
      </c>
      <c r="H2137">
        <f t="shared" si="68"/>
        <v>0.15938609866810838</v>
      </c>
    </row>
    <row r="2138" spans="1:8" x14ac:dyDescent="0.25">
      <c r="A2138" s="1">
        <v>39343</v>
      </c>
      <c r="B2138">
        <v>77.58</v>
      </c>
      <c r="C2138">
        <v>81.510000000000005</v>
      </c>
      <c r="D2138">
        <v>80.569999999999993</v>
      </c>
      <c r="E2138">
        <v>77.59</v>
      </c>
      <c r="F2138">
        <v>76.98</v>
      </c>
      <c r="G2138">
        <f t="shared" si="67"/>
        <v>7.8929050502579076E-3</v>
      </c>
      <c r="H2138">
        <f t="shared" si="68"/>
        <v>0.15274301222408962</v>
      </c>
    </row>
    <row r="2139" spans="1:8" x14ac:dyDescent="0.25">
      <c r="A2139" s="1">
        <v>39344</v>
      </c>
      <c r="B2139">
        <v>78.39</v>
      </c>
      <c r="C2139">
        <v>81.93</v>
      </c>
      <c r="D2139">
        <v>81.510000000000005</v>
      </c>
      <c r="E2139">
        <v>78.47</v>
      </c>
      <c r="F2139">
        <v>77.59</v>
      </c>
      <c r="G2139">
        <f t="shared" si="67"/>
        <v>1.127783323352384E-2</v>
      </c>
      <c r="H2139">
        <f t="shared" si="68"/>
        <v>0.13077683029176537</v>
      </c>
    </row>
    <row r="2140" spans="1:8" x14ac:dyDescent="0.25">
      <c r="A2140" s="1">
        <v>39345</v>
      </c>
      <c r="B2140">
        <v>78.98</v>
      </c>
      <c r="C2140">
        <v>83.32</v>
      </c>
      <c r="D2140">
        <v>81.93</v>
      </c>
      <c r="E2140">
        <v>79.09</v>
      </c>
      <c r="F2140">
        <v>78.47</v>
      </c>
      <c r="G2140">
        <f t="shared" si="67"/>
        <v>7.8700583919440407E-3</v>
      </c>
      <c r="H2140">
        <f t="shared" si="68"/>
        <v>0.12878010386978109</v>
      </c>
    </row>
    <row r="2141" spans="1:8" x14ac:dyDescent="0.25">
      <c r="A2141" s="1">
        <v>39346</v>
      </c>
      <c r="B2141">
        <v>78.89</v>
      </c>
      <c r="C2141">
        <v>81.62</v>
      </c>
      <c r="D2141">
        <v>81.78</v>
      </c>
      <c r="E2141">
        <v>79.3</v>
      </c>
      <c r="F2141">
        <v>79.09</v>
      </c>
      <c r="G2141">
        <f t="shared" si="67"/>
        <v>2.6516841094764597E-3</v>
      </c>
      <c r="H2141">
        <f t="shared" si="68"/>
        <v>0.12386794814501131</v>
      </c>
    </row>
    <row r="2142" spans="1:8" x14ac:dyDescent="0.25">
      <c r="A2142" s="1">
        <v>39349</v>
      </c>
      <c r="B2142">
        <v>78.34</v>
      </c>
      <c r="C2142">
        <v>80.95</v>
      </c>
      <c r="D2142">
        <v>81.62</v>
      </c>
      <c r="E2142">
        <v>78.91</v>
      </c>
      <c r="F2142">
        <v>79.3</v>
      </c>
      <c r="G2142">
        <f t="shared" si="67"/>
        <v>-4.9301661078587208E-3</v>
      </c>
      <c r="H2142">
        <f t="shared" si="68"/>
        <v>0.12831930015719936</v>
      </c>
    </row>
    <row r="2143" spans="1:8" x14ac:dyDescent="0.25">
      <c r="A2143" s="1">
        <v>39350</v>
      </c>
      <c r="B2143">
        <v>76.7</v>
      </c>
      <c r="C2143">
        <v>79.53</v>
      </c>
      <c r="D2143">
        <v>80.95</v>
      </c>
      <c r="E2143">
        <v>77.62</v>
      </c>
      <c r="F2143">
        <v>78.91</v>
      </c>
      <c r="G2143">
        <f t="shared" si="67"/>
        <v>-1.6482836592183307E-2</v>
      </c>
      <c r="H2143">
        <f t="shared" si="68"/>
        <v>0.14974143028065545</v>
      </c>
    </row>
    <row r="2144" spans="1:8" x14ac:dyDescent="0.25">
      <c r="A2144" s="1">
        <v>39351</v>
      </c>
      <c r="B2144">
        <v>76.849999999999994</v>
      </c>
      <c r="C2144">
        <v>80.3</v>
      </c>
      <c r="D2144">
        <v>79.53</v>
      </c>
      <c r="E2144">
        <v>77.430000000000007</v>
      </c>
      <c r="F2144">
        <v>77.62</v>
      </c>
      <c r="G2144">
        <f t="shared" si="67"/>
        <v>-2.4508235421279827E-3</v>
      </c>
      <c r="H2144">
        <f t="shared" si="68"/>
        <v>0.14736415684106652</v>
      </c>
    </row>
    <row r="2145" spans="1:8" x14ac:dyDescent="0.25">
      <c r="A2145" s="1">
        <v>39352</v>
      </c>
      <c r="B2145">
        <v>79.819999999999993</v>
      </c>
      <c r="C2145">
        <v>82.88</v>
      </c>
      <c r="D2145">
        <v>80.3</v>
      </c>
      <c r="E2145">
        <v>80.03</v>
      </c>
      <c r="F2145">
        <v>77.430000000000007</v>
      </c>
      <c r="G2145">
        <f t="shared" si="67"/>
        <v>3.3027261980322548E-2</v>
      </c>
      <c r="H2145">
        <f t="shared" si="68"/>
        <v>0.16836329564638075</v>
      </c>
    </row>
    <row r="2146" spans="1:8" x14ac:dyDescent="0.25">
      <c r="A2146" s="1">
        <v>39353</v>
      </c>
      <c r="B2146">
        <v>79.400000000000006</v>
      </c>
      <c r="C2146">
        <v>81.66</v>
      </c>
      <c r="D2146">
        <v>82.88</v>
      </c>
      <c r="E2146">
        <v>79.17</v>
      </c>
      <c r="F2146">
        <v>80.03</v>
      </c>
      <c r="G2146">
        <f t="shared" si="67"/>
        <v>-1.0804125195612429E-2</v>
      </c>
      <c r="H2146">
        <f t="shared" si="68"/>
        <v>0.1752337000478337</v>
      </c>
    </row>
    <row r="2147" spans="1:8" x14ac:dyDescent="0.25">
      <c r="A2147" s="1">
        <v>39356</v>
      </c>
      <c r="B2147">
        <v>78.16</v>
      </c>
      <c r="C2147">
        <v>80.239999999999995</v>
      </c>
      <c r="D2147">
        <v>81.66</v>
      </c>
      <c r="E2147">
        <v>77.64</v>
      </c>
      <c r="F2147">
        <v>79.17</v>
      </c>
      <c r="G2147">
        <f t="shared" si="67"/>
        <v>-1.9514680882532869E-2</v>
      </c>
      <c r="H2147">
        <f t="shared" si="68"/>
        <v>0.19286485883458526</v>
      </c>
    </row>
    <row r="2148" spans="1:8" x14ac:dyDescent="0.25">
      <c r="A2148" s="1">
        <v>39357</v>
      </c>
      <c r="B2148">
        <v>77.849999999999994</v>
      </c>
      <c r="C2148">
        <v>80.05</v>
      </c>
      <c r="D2148">
        <v>80.239999999999995</v>
      </c>
      <c r="E2148">
        <v>77.38</v>
      </c>
      <c r="F2148">
        <v>77.64</v>
      </c>
      <c r="G2148">
        <f t="shared" si="67"/>
        <v>-3.3544090284426979E-3</v>
      </c>
      <c r="H2148">
        <f t="shared" si="68"/>
        <v>0.19352878017499925</v>
      </c>
    </row>
    <row r="2149" spans="1:8" x14ac:dyDescent="0.25">
      <c r="A2149" s="1">
        <v>39358</v>
      </c>
      <c r="B2149">
        <v>77.91</v>
      </c>
      <c r="C2149">
        <v>79.94</v>
      </c>
      <c r="D2149">
        <v>80.05</v>
      </c>
      <c r="E2149">
        <v>77.19</v>
      </c>
      <c r="F2149">
        <v>77.38</v>
      </c>
      <c r="G2149">
        <f t="shared" si="67"/>
        <v>-2.4584343106043671E-3</v>
      </c>
      <c r="H2149">
        <f t="shared" si="68"/>
        <v>0.19389684698960175</v>
      </c>
    </row>
    <row r="2150" spans="1:8" x14ac:dyDescent="0.25">
      <c r="A2150" s="1">
        <v>39359</v>
      </c>
      <c r="B2150">
        <v>79.430000000000007</v>
      </c>
      <c r="C2150">
        <v>81.44</v>
      </c>
      <c r="D2150">
        <v>79.94</v>
      </c>
      <c r="E2150">
        <v>78.97</v>
      </c>
      <c r="F2150">
        <v>77.19</v>
      </c>
      <c r="G2150">
        <f t="shared" si="67"/>
        <v>2.2798118547727064E-2</v>
      </c>
      <c r="H2150">
        <f t="shared" si="68"/>
        <v>0.20718203492003981</v>
      </c>
    </row>
    <row r="2151" spans="1:8" x14ac:dyDescent="0.25">
      <c r="A2151" s="1">
        <v>39360</v>
      </c>
      <c r="B2151">
        <v>79.319999999999993</v>
      </c>
      <c r="C2151">
        <v>81.22</v>
      </c>
      <c r="D2151">
        <v>81.44</v>
      </c>
      <c r="E2151">
        <v>78.900000000000006</v>
      </c>
      <c r="F2151">
        <v>78.97</v>
      </c>
      <c r="G2151">
        <f t="shared" si="67"/>
        <v>-8.8680565766090897E-4</v>
      </c>
      <c r="H2151">
        <f t="shared" si="68"/>
        <v>0.20756766772596391</v>
      </c>
    </row>
    <row r="2152" spans="1:8" x14ac:dyDescent="0.25">
      <c r="A2152" s="1">
        <v>39363</v>
      </c>
      <c r="B2152">
        <v>76.98</v>
      </c>
      <c r="C2152">
        <v>79.02</v>
      </c>
      <c r="D2152">
        <v>81.22</v>
      </c>
      <c r="E2152">
        <v>76.58</v>
      </c>
      <c r="F2152">
        <v>78.900000000000006</v>
      </c>
      <c r="G2152">
        <f t="shared" si="67"/>
        <v>-2.9845281802680153E-2</v>
      </c>
      <c r="H2152">
        <f t="shared" si="68"/>
        <v>0.237018463847295</v>
      </c>
    </row>
    <row r="2153" spans="1:8" x14ac:dyDescent="0.25">
      <c r="A2153" s="1">
        <v>39364</v>
      </c>
      <c r="B2153">
        <v>77.790000000000006</v>
      </c>
      <c r="C2153">
        <v>80.260000000000005</v>
      </c>
      <c r="D2153">
        <v>79.02</v>
      </c>
      <c r="E2153">
        <v>77.489999999999995</v>
      </c>
      <c r="F2153">
        <v>76.58</v>
      </c>
      <c r="G2153">
        <f t="shared" si="67"/>
        <v>1.1812949726710388E-2</v>
      </c>
      <c r="H2153">
        <f t="shared" si="68"/>
        <v>0.23699386944023296</v>
      </c>
    </row>
    <row r="2154" spans="1:8" x14ac:dyDescent="0.25">
      <c r="A2154" s="1">
        <v>39365</v>
      </c>
      <c r="B2154">
        <v>78.260000000000005</v>
      </c>
      <c r="C2154">
        <v>81.3</v>
      </c>
      <c r="D2154">
        <v>80.260000000000005</v>
      </c>
      <c r="E2154">
        <v>78.599999999999994</v>
      </c>
      <c r="F2154">
        <v>77.489999999999995</v>
      </c>
      <c r="G2154">
        <f t="shared" si="67"/>
        <v>1.4222803659302076E-2</v>
      </c>
      <c r="H2154">
        <f t="shared" si="68"/>
        <v>0.23479818761126256</v>
      </c>
    </row>
    <row r="2155" spans="1:8" x14ac:dyDescent="0.25">
      <c r="A2155" s="1">
        <v>39366</v>
      </c>
      <c r="B2155">
        <v>80.569999999999993</v>
      </c>
      <c r="C2155">
        <v>83.08</v>
      </c>
      <c r="D2155">
        <v>81.3</v>
      </c>
      <c r="E2155">
        <v>80.150000000000006</v>
      </c>
      <c r="F2155">
        <v>78.599999999999994</v>
      </c>
      <c r="G2155">
        <f t="shared" si="67"/>
        <v>1.9528179620401178E-2</v>
      </c>
      <c r="H2155">
        <f t="shared" si="68"/>
        <v>0.24328483480656876</v>
      </c>
    </row>
    <row r="2156" spans="1:8" x14ac:dyDescent="0.25">
      <c r="A2156" s="1">
        <v>39367</v>
      </c>
      <c r="B2156">
        <v>81.069999999999993</v>
      </c>
      <c r="C2156">
        <v>83.69</v>
      </c>
      <c r="D2156">
        <v>83.08</v>
      </c>
      <c r="E2156">
        <v>80.55</v>
      </c>
      <c r="F2156">
        <v>80.150000000000006</v>
      </c>
      <c r="G2156">
        <f t="shared" si="67"/>
        <v>4.9782305674212473E-3</v>
      </c>
      <c r="H2156">
        <f t="shared" si="68"/>
        <v>0.23801007387959416</v>
      </c>
    </row>
    <row r="2157" spans="1:8" x14ac:dyDescent="0.25">
      <c r="A2157" s="1">
        <v>39370</v>
      </c>
      <c r="B2157">
        <v>83.33</v>
      </c>
      <c r="C2157">
        <v>86.13</v>
      </c>
      <c r="D2157">
        <v>83.69</v>
      </c>
      <c r="E2157">
        <v>82.75</v>
      </c>
      <c r="F2157">
        <v>80.55</v>
      </c>
      <c r="G2157">
        <f t="shared" si="67"/>
        <v>2.6945904634188868E-2</v>
      </c>
      <c r="H2157">
        <f t="shared" si="68"/>
        <v>0.25205849921473572</v>
      </c>
    </row>
    <row r="2158" spans="1:8" x14ac:dyDescent="0.25">
      <c r="A2158" s="1">
        <v>39371</v>
      </c>
      <c r="B2158">
        <v>84.81</v>
      </c>
      <c r="C2158">
        <v>87.61</v>
      </c>
      <c r="D2158">
        <v>86.13</v>
      </c>
      <c r="E2158">
        <v>84.16</v>
      </c>
      <c r="F2158">
        <v>82.75</v>
      </c>
      <c r="G2158">
        <f t="shared" si="67"/>
        <v>1.6895734732227365E-2</v>
      </c>
      <c r="H2158">
        <f t="shared" si="68"/>
        <v>0.25607928823647924</v>
      </c>
    </row>
    <row r="2159" spans="1:8" x14ac:dyDescent="0.25">
      <c r="A2159" s="1">
        <v>39372</v>
      </c>
      <c r="B2159">
        <v>84.05</v>
      </c>
      <c r="C2159">
        <v>87.4</v>
      </c>
      <c r="D2159">
        <v>87.61</v>
      </c>
      <c r="E2159">
        <v>83.13</v>
      </c>
      <c r="F2159">
        <v>83.55</v>
      </c>
      <c r="G2159">
        <f t="shared" si="67"/>
        <v>-5.0396074984059829E-3</v>
      </c>
      <c r="H2159">
        <f t="shared" si="68"/>
        <v>0.25653273187089082</v>
      </c>
    </row>
    <row r="2160" spans="1:8" x14ac:dyDescent="0.25">
      <c r="A2160" s="1">
        <v>39373</v>
      </c>
      <c r="B2160">
        <v>85.8</v>
      </c>
      <c r="C2160">
        <v>89.47</v>
      </c>
      <c r="D2160">
        <v>87.4</v>
      </c>
      <c r="E2160">
        <v>84.6</v>
      </c>
      <c r="F2160">
        <v>83.13</v>
      </c>
      <c r="G2160">
        <f t="shared" si="67"/>
        <v>1.7528619069180948E-2</v>
      </c>
      <c r="H2160">
        <f t="shared" si="68"/>
        <v>0.26109120984174006</v>
      </c>
    </row>
    <row r="2161" spans="1:8" x14ac:dyDescent="0.25">
      <c r="A2161" s="1">
        <v>39374</v>
      </c>
      <c r="B2161">
        <v>84.83</v>
      </c>
      <c r="C2161">
        <v>88.6</v>
      </c>
      <c r="D2161">
        <v>89.47</v>
      </c>
      <c r="E2161">
        <v>83.79</v>
      </c>
      <c r="F2161">
        <v>84.6</v>
      </c>
      <c r="G2161">
        <f t="shared" si="67"/>
        <v>-9.6205979869823273E-3</v>
      </c>
      <c r="H2161">
        <f t="shared" si="68"/>
        <v>0.26536331433389204</v>
      </c>
    </row>
    <row r="2162" spans="1:8" x14ac:dyDescent="0.25">
      <c r="A2162" s="1">
        <v>39377</v>
      </c>
      <c r="B2162">
        <v>84.18</v>
      </c>
      <c r="C2162">
        <v>87.56</v>
      </c>
      <c r="D2162">
        <v>88.6</v>
      </c>
      <c r="E2162">
        <v>83.27</v>
      </c>
      <c r="F2162">
        <v>83.79</v>
      </c>
      <c r="G2162">
        <f t="shared" si="67"/>
        <v>-6.2253283774672125E-3</v>
      </c>
      <c r="H2162">
        <f t="shared" si="68"/>
        <v>0.26592350242416513</v>
      </c>
    </row>
    <row r="2163" spans="1:8" x14ac:dyDescent="0.25">
      <c r="A2163" s="1">
        <v>39378</v>
      </c>
      <c r="B2163">
        <v>82.94</v>
      </c>
      <c r="C2163">
        <v>85.27</v>
      </c>
      <c r="D2163">
        <v>86.02</v>
      </c>
      <c r="E2163">
        <v>82.85</v>
      </c>
      <c r="F2163">
        <v>83.27</v>
      </c>
      <c r="G2163">
        <f t="shared" si="67"/>
        <v>-5.056596375156059E-3</v>
      </c>
      <c r="H2163">
        <f t="shared" si="68"/>
        <v>0.25775801597322706</v>
      </c>
    </row>
    <row r="2164" spans="1:8" x14ac:dyDescent="0.25">
      <c r="A2164" s="1">
        <v>39379</v>
      </c>
      <c r="B2164">
        <v>84.18</v>
      </c>
      <c r="C2164">
        <v>87.1</v>
      </c>
      <c r="D2164">
        <v>85.27</v>
      </c>
      <c r="E2164">
        <v>84.37</v>
      </c>
      <c r="F2164">
        <v>82.85</v>
      </c>
      <c r="G2164">
        <f t="shared" si="67"/>
        <v>1.8180144304963484E-2</v>
      </c>
      <c r="H2164">
        <f t="shared" si="68"/>
        <v>0.26168236256689642</v>
      </c>
    </row>
    <row r="2165" spans="1:8" x14ac:dyDescent="0.25">
      <c r="A2165" s="1">
        <v>39380</v>
      </c>
      <c r="B2165">
        <v>87.15</v>
      </c>
      <c r="C2165">
        <v>90.46</v>
      </c>
      <c r="D2165">
        <v>87.1</v>
      </c>
      <c r="E2165">
        <v>87.48</v>
      </c>
      <c r="F2165">
        <v>84.37</v>
      </c>
      <c r="G2165">
        <f t="shared" si="67"/>
        <v>3.6198307631031629E-2</v>
      </c>
      <c r="H2165">
        <f t="shared" si="68"/>
        <v>0.26644112565174638</v>
      </c>
    </row>
    <row r="2166" spans="1:8" x14ac:dyDescent="0.25">
      <c r="A2166" s="1">
        <v>39381</v>
      </c>
      <c r="B2166">
        <v>88.33</v>
      </c>
      <c r="C2166">
        <v>91.86</v>
      </c>
      <c r="D2166">
        <v>90.46</v>
      </c>
      <c r="E2166">
        <v>88.69</v>
      </c>
      <c r="F2166">
        <v>87.48</v>
      </c>
      <c r="G2166">
        <f t="shared" si="67"/>
        <v>1.3736947579793725E-2</v>
      </c>
      <c r="H2166">
        <f t="shared" si="68"/>
        <v>0.2615571597931044</v>
      </c>
    </row>
    <row r="2167" spans="1:8" x14ac:dyDescent="0.25">
      <c r="A2167" s="1">
        <v>39384</v>
      </c>
      <c r="B2167">
        <v>90.07</v>
      </c>
      <c r="C2167">
        <v>93.53</v>
      </c>
      <c r="D2167">
        <v>91.86</v>
      </c>
      <c r="E2167">
        <v>90.32</v>
      </c>
      <c r="F2167">
        <v>88.69</v>
      </c>
      <c r="G2167">
        <f t="shared" si="67"/>
        <v>1.8211776453045444E-2</v>
      </c>
      <c r="H2167">
        <f t="shared" si="68"/>
        <v>0.2465170254455199</v>
      </c>
    </row>
    <row r="2168" spans="1:8" x14ac:dyDescent="0.25">
      <c r="A2168" s="1">
        <v>39385</v>
      </c>
      <c r="B2168">
        <v>87.81</v>
      </c>
      <c r="C2168">
        <v>90.38</v>
      </c>
      <c r="D2168">
        <v>93.53</v>
      </c>
      <c r="E2168">
        <v>87.44</v>
      </c>
      <c r="F2168">
        <v>90.32</v>
      </c>
      <c r="G2168">
        <f t="shared" si="67"/>
        <v>-3.2406075973123359E-2</v>
      </c>
      <c r="H2168">
        <f t="shared" si="68"/>
        <v>0.28301816219606613</v>
      </c>
    </row>
    <row r="2169" spans="1:8" x14ac:dyDescent="0.25">
      <c r="A2169" s="1">
        <v>39386</v>
      </c>
      <c r="B2169">
        <v>90.29</v>
      </c>
      <c r="C2169">
        <v>94.53</v>
      </c>
      <c r="D2169">
        <v>90.38</v>
      </c>
      <c r="E2169">
        <v>90.63</v>
      </c>
      <c r="F2169">
        <v>87.44</v>
      </c>
      <c r="G2169">
        <f t="shared" si="67"/>
        <v>3.5832440198407221E-2</v>
      </c>
      <c r="H2169">
        <f t="shared" si="68"/>
        <v>0.29916468433536164</v>
      </c>
    </row>
    <row r="2170" spans="1:8" x14ac:dyDescent="0.25">
      <c r="A2170" s="1">
        <v>39387</v>
      </c>
      <c r="B2170">
        <v>90.01</v>
      </c>
      <c r="C2170">
        <v>93.49</v>
      </c>
      <c r="D2170">
        <v>94.53</v>
      </c>
      <c r="E2170">
        <v>89.72</v>
      </c>
      <c r="F2170">
        <v>90.63</v>
      </c>
      <c r="G2170">
        <f t="shared" si="67"/>
        <v>-1.0091574414682758E-2</v>
      </c>
      <c r="H2170">
        <f t="shared" si="68"/>
        <v>0.30092961781126326</v>
      </c>
    </row>
    <row r="2171" spans="1:8" x14ac:dyDescent="0.25">
      <c r="A2171" s="1">
        <v>39388</v>
      </c>
      <c r="B2171">
        <v>92.49</v>
      </c>
      <c r="C2171">
        <v>95.93</v>
      </c>
      <c r="D2171">
        <v>93.49</v>
      </c>
      <c r="E2171">
        <v>92.08</v>
      </c>
      <c r="F2171">
        <v>89.72</v>
      </c>
      <c r="G2171">
        <f t="shared" si="67"/>
        <v>2.5964054761619546E-2</v>
      </c>
      <c r="H2171">
        <f t="shared" si="68"/>
        <v>0.30693166556196505</v>
      </c>
    </row>
    <row r="2172" spans="1:8" x14ac:dyDescent="0.25">
      <c r="A2172" s="1">
        <v>39391</v>
      </c>
      <c r="B2172">
        <v>91.03</v>
      </c>
      <c r="C2172">
        <v>93.98</v>
      </c>
      <c r="D2172">
        <v>95.93</v>
      </c>
      <c r="E2172">
        <v>90.49</v>
      </c>
      <c r="F2172">
        <v>92.08</v>
      </c>
      <c r="G2172">
        <f t="shared" si="67"/>
        <v>-1.7418417050585371E-2</v>
      </c>
      <c r="H2172">
        <f t="shared" si="68"/>
        <v>0.28922082946477073</v>
      </c>
    </row>
    <row r="2173" spans="1:8" x14ac:dyDescent="0.25">
      <c r="A2173" s="1">
        <v>39392</v>
      </c>
      <c r="B2173">
        <v>93.91</v>
      </c>
      <c r="C2173">
        <v>96.7</v>
      </c>
      <c r="D2173">
        <v>93.98</v>
      </c>
      <c r="E2173">
        <v>93.26</v>
      </c>
      <c r="F2173">
        <v>90.49</v>
      </c>
      <c r="G2173">
        <f t="shared" si="67"/>
        <v>3.0151944017133014E-2</v>
      </c>
      <c r="H2173">
        <f t="shared" si="68"/>
        <v>0.29899217551769081</v>
      </c>
    </row>
    <row r="2174" spans="1:8" x14ac:dyDescent="0.25">
      <c r="A2174" s="1">
        <v>39393</v>
      </c>
      <c r="B2174">
        <v>94</v>
      </c>
      <c r="C2174">
        <v>96.37</v>
      </c>
      <c r="D2174">
        <v>96.7</v>
      </c>
      <c r="E2174">
        <v>93.24</v>
      </c>
      <c r="F2174">
        <v>93.26</v>
      </c>
      <c r="G2174">
        <f t="shared" si="67"/>
        <v>-2.1447721261855129E-4</v>
      </c>
      <c r="H2174">
        <f t="shared" si="68"/>
        <v>0.30043654129028813</v>
      </c>
    </row>
    <row r="2175" spans="1:8" x14ac:dyDescent="0.25">
      <c r="A2175" s="1">
        <v>39394</v>
      </c>
      <c r="B2175">
        <v>93.12</v>
      </c>
      <c r="C2175">
        <v>95.46</v>
      </c>
      <c r="D2175">
        <v>96.37</v>
      </c>
      <c r="E2175">
        <v>92.79</v>
      </c>
      <c r="F2175">
        <v>93.24</v>
      </c>
      <c r="G2175">
        <f t="shared" si="67"/>
        <v>-4.8379388024682663E-3</v>
      </c>
      <c r="H2175">
        <f t="shared" si="68"/>
        <v>0.30145638521982304</v>
      </c>
    </row>
    <row r="2176" spans="1:8" x14ac:dyDescent="0.25">
      <c r="A2176" s="1">
        <v>39395</v>
      </c>
      <c r="B2176">
        <v>93.37</v>
      </c>
      <c r="C2176">
        <v>96.32</v>
      </c>
      <c r="D2176">
        <v>95.46</v>
      </c>
      <c r="E2176">
        <v>93.18</v>
      </c>
      <c r="F2176">
        <v>92.79</v>
      </c>
      <c r="G2176">
        <f t="shared" si="67"/>
        <v>4.1942310235628128E-3</v>
      </c>
      <c r="H2176">
        <f t="shared" si="68"/>
        <v>0.30156260134155449</v>
      </c>
    </row>
    <row r="2177" spans="1:8" x14ac:dyDescent="0.25">
      <c r="A2177" s="1">
        <v>39398</v>
      </c>
      <c r="B2177">
        <v>92.34</v>
      </c>
      <c r="C2177">
        <v>94.62</v>
      </c>
      <c r="D2177">
        <v>96.32</v>
      </c>
      <c r="E2177">
        <v>91.98</v>
      </c>
      <c r="F2177">
        <v>93.18</v>
      </c>
      <c r="G2177">
        <f t="shared" si="67"/>
        <v>-1.2961944276872944E-2</v>
      </c>
      <c r="H2177">
        <f t="shared" si="68"/>
        <v>0.30095960894714979</v>
      </c>
    </row>
    <row r="2178" spans="1:8" x14ac:dyDescent="0.25">
      <c r="A2178" s="1">
        <v>39399</v>
      </c>
      <c r="B2178">
        <v>88.9</v>
      </c>
      <c r="C2178">
        <v>91.17</v>
      </c>
      <c r="D2178">
        <v>94.62</v>
      </c>
      <c r="E2178">
        <v>88.83</v>
      </c>
      <c r="F2178">
        <v>91.98</v>
      </c>
      <c r="G2178">
        <f t="shared" si="67"/>
        <v>-3.484673133016819E-2</v>
      </c>
      <c r="H2178">
        <f t="shared" si="68"/>
        <v>0.32996476733618174</v>
      </c>
    </row>
    <row r="2179" spans="1:8" x14ac:dyDescent="0.25">
      <c r="A2179" s="1">
        <v>39400</v>
      </c>
      <c r="B2179">
        <v>91.28</v>
      </c>
      <c r="C2179">
        <v>94.09</v>
      </c>
      <c r="D2179">
        <v>91.17</v>
      </c>
      <c r="E2179">
        <v>91.36</v>
      </c>
      <c r="F2179">
        <v>88.83</v>
      </c>
      <c r="G2179">
        <f t="shared" si="67"/>
        <v>2.8083315126090452E-2</v>
      </c>
      <c r="H2179">
        <f t="shared" si="68"/>
        <v>0.33997136839361464</v>
      </c>
    </row>
    <row r="2180" spans="1:8" x14ac:dyDescent="0.25">
      <c r="A2180" s="1">
        <v>39401</v>
      </c>
      <c r="B2180">
        <v>90.81</v>
      </c>
      <c r="C2180">
        <v>93.43</v>
      </c>
      <c r="D2180">
        <v>94.09</v>
      </c>
      <c r="E2180">
        <v>90.94</v>
      </c>
      <c r="F2180">
        <v>91.36</v>
      </c>
      <c r="G2180">
        <f t="shared" si="67"/>
        <v>-4.6077975108355998E-3</v>
      </c>
      <c r="H2180">
        <f t="shared" si="68"/>
        <v>0.33798471369126987</v>
      </c>
    </row>
    <row r="2181" spans="1:8" x14ac:dyDescent="0.25">
      <c r="A2181" s="1">
        <v>39402</v>
      </c>
      <c r="B2181">
        <v>92.22</v>
      </c>
      <c r="C2181">
        <v>188.94</v>
      </c>
      <c r="D2181">
        <v>185.5</v>
      </c>
      <c r="E2181">
        <v>91.62</v>
      </c>
      <c r="F2181">
        <v>90.23</v>
      </c>
      <c r="G2181">
        <f t="shared" si="67"/>
        <v>1.5287622452186719E-2</v>
      </c>
      <c r="H2181">
        <f t="shared" si="68"/>
        <v>0.33661107703823612</v>
      </c>
    </row>
    <row r="2182" spans="1:8" x14ac:dyDescent="0.25">
      <c r="A2182" s="1">
        <v>39405</v>
      </c>
      <c r="B2182">
        <v>92.39</v>
      </c>
      <c r="C2182">
        <v>94.64</v>
      </c>
      <c r="D2182">
        <v>93.84</v>
      </c>
      <c r="E2182">
        <v>92.28</v>
      </c>
      <c r="F2182">
        <v>91.62</v>
      </c>
      <c r="G2182">
        <f t="shared" si="67"/>
        <v>7.1778448469567626E-3</v>
      </c>
      <c r="H2182">
        <f t="shared" si="68"/>
        <v>0.3341104107066073</v>
      </c>
    </row>
    <row r="2183" spans="1:8" x14ac:dyDescent="0.25">
      <c r="A2183" s="1">
        <v>39406</v>
      </c>
      <c r="B2183">
        <v>95.27</v>
      </c>
      <c r="C2183">
        <v>98.03</v>
      </c>
      <c r="D2183">
        <v>94.64</v>
      </c>
      <c r="E2183">
        <v>95.49</v>
      </c>
      <c r="F2183">
        <v>92.28</v>
      </c>
      <c r="G2183">
        <f t="shared" si="67"/>
        <v>3.4194096656558169E-2</v>
      </c>
      <c r="H2183">
        <f t="shared" si="68"/>
        <v>0.34643934525010672</v>
      </c>
    </row>
    <row r="2184" spans="1:8" x14ac:dyDescent="0.25">
      <c r="A2184" s="1">
        <v>39407</v>
      </c>
      <c r="B2184">
        <v>94.79</v>
      </c>
      <c r="C2184">
        <v>97.29</v>
      </c>
      <c r="D2184">
        <v>98.03</v>
      </c>
      <c r="E2184">
        <v>94.84</v>
      </c>
      <c r="F2184">
        <v>95.49</v>
      </c>
      <c r="G2184">
        <f t="shared" si="67"/>
        <v>-6.8302687649062976E-3</v>
      </c>
      <c r="H2184">
        <f t="shared" si="68"/>
        <v>0.34757804337731141</v>
      </c>
    </row>
    <row r="2185" spans="1:8" x14ac:dyDescent="0.25">
      <c r="A2185" s="1">
        <v>39409</v>
      </c>
      <c r="B2185">
        <v>95.81</v>
      </c>
      <c r="C2185">
        <v>98.18</v>
      </c>
      <c r="D2185">
        <v>97.29</v>
      </c>
      <c r="E2185">
        <v>95.76</v>
      </c>
      <c r="F2185">
        <v>94.5</v>
      </c>
      <c r="G2185">
        <f t="shared" si="67"/>
        <v>1.3245226750020723E-2</v>
      </c>
      <c r="H2185">
        <f t="shared" si="68"/>
        <v>0.33046758191341896</v>
      </c>
    </row>
    <row r="2186" spans="1:8" x14ac:dyDescent="0.25">
      <c r="A2186" s="1">
        <v>39412</v>
      </c>
      <c r="B2186">
        <v>95.44</v>
      </c>
      <c r="C2186">
        <v>97.7</v>
      </c>
      <c r="D2186">
        <v>98.18</v>
      </c>
      <c r="E2186">
        <v>95.32</v>
      </c>
      <c r="F2186">
        <v>95.76</v>
      </c>
      <c r="G2186">
        <f t="shared" si="67"/>
        <v>-4.6054090191764178E-3</v>
      </c>
      <c r="H2186">
        <f t="shared" si="68"/>
        <v>0.33051828891183138</v>
      </c>
    </row>
    <row r="2187" spans="1:8" x14ac:dyDescent="0.25">
      <c r="A2187" s="1">
        <v>39413</v>
      </c>
      <c r="B2187">
        <v>92.91</v>
      </c>
      <c r="C2187">
        <v>94.42</v>
      </c>
      <c r="D2187">
        <v>97.7</v>
      </c>
      <c r="E2187">
        <v>92.52</v>
      </c>
      <c r="F2187">
        <v>95.32</v>
      </c>
      <c r="G2187">
        <f t="shared" si="67"/>
        <v>-2.9814814867302909E-2</v>
      </c>
      <c r="H2187">
        <f t="shared" si="68"/>
        <v>0.34702146588140659</v>
      </c>
    </row>
    <row r="2188" spans="1:8" x14ac:dyDescent="0.25">
      <c r="A2188" s="1">
        <v>39414</v>
      </c>
      <c r="B2188">
        <v>91.17</v>
      </c>
      <c r="C2188">
        <v>90.62</v>
      </c>
      <c r="D2188">
        <v>94.42</v>
      </c>
      <c r="E2188">
        <v>89.81</v>
      </c>
      <c r="F2188">
        <v>92.52</v>
      </c>
      <c r="G2188">
        <f t="shared" si="67"/>
        <v>-2.9728509680379961E-2</v>
      </c>
      <c r="H2188">
        <f t="shared" si="68"/>
        <v>0.34363716953704132</v>
      </c>
    </row>
    <row r="2189" spans="1:8" x14ac:dyDescent="0.25">
      <c r="A2189" s="1">
        <v>39415</v>
      </c>
      <c r="B2189">
        <v>91.18</v>
      </c>
      <c r="C2189">
        <v>91.01</v>
      </c>
      <c r="D2189">
        <v>90.62</v>
      </c>
      <c r="E2189">
        <v>90.22</v>
      </c>
      <c r="F2189">
        <v>89.81</v>
      </c>
      <c r="G2189">
        <f t="shared" si="67"/>
        <v>4.5548042973915332E-3</v>
      </c>
      <c r="H2189">
        <f t="shared" si="68"/>
        <v>0.31979220569312472</v>
      </c>
    </row>
    <row r="2190" spans="1:8" x14ac:dyDescent="0.25">
      <c r="A2190" s="1">
        <v>39416</v>
      </c>
      <c r="B2190">
        <v>88.64</v>
      </c>
      <c r="C2190">
        <v>88.71</v>
      </c>
      <c r="D2190">
        <v>91.01</v>
      </c>
      <c r="E2190">
        <v>88.26</v>
      </c>
      <c r="F2190">
        <v>90.22</v>
      </c>
      <c r="G2190">
        <f t="shared" si="67"/>
        <v>-2.1964128138848665E-2</v>
      </c>
      <c r="H2190">
        <f t="shared" si="68"/>
        <v>0.32761240626959515</v>
      </c>
    </row>
    <row r="2191" spans="1:8" x14ac:dyDescent="0.25">
      <c r="A2191" s="1">
        <v>39419</v>
      </c>
      <c r="B2191">
        <v>90.04</v>
      </c>
      <c r="C2191">
        <v>89.31</v>
      </c>
      <c r="D2191">
        <v>88.71</v>
      </c>
      <c r="E2191">
        <v>89.8</v>
      </c>
      <c r="F2191">
        <v>88.26</v>
      </c>
      <c r="G2191">
        <f t="shared" si="67"/>
        <v>1.7297971466752639E-2</v>
      </c>
      <c r="H2191">
        <f t="shared" si="68"/>
        <v>0.31976609376548959</v>
      </c>
    </row>
    <row r="2192" spans="1:8" x14ac:dyDescent="0.25">
      <c r="A2192" s="1">
        <v>39420</v>
      </c>
      <c r="B2192">
        <v>89.6</v>
      </c>
      <c r="C2192">
        <v>88.32</v>
      </c>
      <c r="D2192">
        <v>89.31</v>
      </c>
      <c r="E2192">
        <v>89.53</v>
      </c>
      <c r="F2192">
        <v>89.8</v>
      </c>
      <c r="G2192">
        <f t="shared" si="67"/>
        <v>-3.0112106620892604E-3</v>
      </c>
      <c r="H2192">
        <f t="shared" si="68"/>
        <v>0.31379868185562915</v>
      </c>
    </row>
    <row r="2193" spans="1:8" x14ac:dyDescent="0.25">
      <c r="A2193" s="1">
        <v>39421</v>
      </c>
      <c r="B2193">
        <v>88.78</v>
      </c>
      <c r="C2193">
        <v>87.49</v>
      </c>
      <c r="D2193">
        <v>88.32</v>
      </c>
      <c r="E2193">
        <v>88.49</v>
      </c>
      <c r="F2193">
        <v>89.53</v>
      </c>
      <c r="G2193">
        <f t="shared" si="67"/>
        <v>-1.1684213366805911E-2</v>
      </c>
      <c r="H2193">
        <f t="shared" si="68"/>
        <v>0.29513374627193367</v>
      </c>
    </row>
    <row r="2194" spans="1:8" x14ac:dyDescent="0.25">
      <c r="A2194" s="1">
        <v>39422</v>
      </c>
      <c r="B2194">
        <v>90.09</v>
      </c>
      <c r="C2194">
        <v>90.23</v>
      </c>
      <c r="D2194">
        <v>87.49</v>
      </c>
      <c r="E2194">
        <v>90.18</v>
      </c>
      <c r="F2194">
        <v>88.49</v>
      </c>
      <c r="G2194">
        <f t="shared" si="67"/>
        <v>1.8918121713679535E-2</v>
      </c>
      <c r="H2194">
        <f t="shared" si="68"/>
        <v>0.30438402263742348</v>
      </c>
    </row>
    <row r="2195" spans="1:8" x14ac:dyDescent="0.25">
      <c r="A2195" s="1">
        <v>39423</v>
      </c>
      <c r="B2195">
        <v>88.38</v>
      </c>
      <c r="C2195">
        <v>88.28</v>
      </c>
      <c r="D2195">
        <v>90.23</v>
      </c>
      <c r="E2195">
        <v>88.64</v>
      </c>
      <c r="F2195">
        <v>90.18</v>
      </c>
      <c r="G2195">
        <f t="shared" si="67"/>
        <v>-1.7224449993964528E-2</v>
      </c>
      <c r="H2195">
        <f t="shared" si="68"/>
        <v>0.30953506364640143</v>
      </c>
    </row>
    <row r="2196" spans="1:8" x14ac:dyDescent="0.25">
      <c r="A2196" s="1">
        <v>39426</v>
      </c>
      <c r="B2196">
        <v>87.83</v>
      </c>
      <c r="C2196">
        <v>87.86</v>
      </c>
      <c r="D2196">
        <v>88.28</v>
      </c>
      <c r="E2196">
        <v>88.04</v>
      </c>
      <c r="F2196">
        <v>88.64</v>
      </c>
      <c r="G2196">
        <f t="shared" si="67"/>
        <v>-6.7919663407127462E-3</v>
      </c>
      <c r="H2196">
        <f t="shared" si="68"/>
        <v>0.30920909057772833</v>
      </c>
    </row>
    <row r="2197" spans="1:8" x14ac:dyDescent="0.25">
      <c r="A2197" s="1">
        <v>39427</v>
      </c>
      <c r="B2197">
        <v>88.98</v>
      </c>
      <c r="C2197">
        <v>90.02</v>
      </c>
      <c r="D2197">
        <v>87.86</v>
      </c>
      <c r="E2197">
        <v>89.99</v>
      </c>
      <c r="F2197">
        <v>88.04</v>
      </c>
      <c r="G2197">
        <f t="shared" ref="G2197:G2260" si="69">LN(E2197/F2197)</f>
        <v>2.1907296387596222E-2</v>
      </c>
      <c r="H2197">
        <f t="shared" ref="H2197:H2260" si="70">STDEV(G2178:G2197)*SQRT(252)</f>
        <v>0.31786248207549672</v>
      </c>
    </row>
    <row r="2198" spans="1:8" x14ac:dyDescent="0.25">
      <c r="A2198" s="1">
        <v>39428</v>
      </c>
      <c r="B2198">
        <v>93.26</v>
      </c>
      <c r="C2198">
        <v>94.39</v>
      </c>
      <c r="D2198">
        <v>90.02</v>
      </c>
      <c r="E2198">
        <v>94.02</v>
      </c>
      <c r="F2198">
        <v>89.99</v>
      </c>
      <c r="G2198">
        <f t="shared" si="69"/>
        <v>4.3808972550127334E-2</v>
      </c>
      <c r="H2198">
        <f t="shared" si="70"/>
        <v>0.32767798289905437</v>
      </c>
    </row>
    <row r="2199" spans="1:8" x14ac:dyDescent="0.25">
      <c r="A2199" s="1">
        <v>39429</v>
      </c>
      <c r="B2199">
        <v>92.07</v>
      </c>
      <c r="C2199">
        <v>92.25</v>
      </c>
      <c r="D2199">
        <v>94.39</v>
      </c>
      <c r="E2199">
        <v>92.12</v>
      </c>
      <c r="F2199">
        <v>94.02</v>
      </c>
      <c r="G2199">
        <f t="shared" si="69"/>
        <v>-2.0415450643499866E-2</v>
      </c>
      <c r="H2199">
        <f t="shared" si="70"/>
        <v>0.32445099000575234</v>
      </c>
    </row>
    <row r="2200" spans="1:8" x14ac:dyDescent="0.25">
      <c r="A2200" s="1">
        <v>39430</v>
      </c>
      <c r="B2200">
        <v>91.97</v>
      </c>
      <c r="C2200">
        <v>91.27</v>
      </c>
      <c r="D2200">
        <v>92.25</v>
      </c>
      <c r="E2200">
        <v>184.36</v>
      </c>
      <c r="F2200">
        <v>183.94</v>
      </c>
      <c r="G2200">
        <f t="shared" si="69"/>
        <v>2.2807503777560246E-3</v>
      </c>
      <c r="H2200">
        <f t="shared" si="70"/>
        <v>0.32379662782683222</v>
      </c>
    </row>
    <row r="2201" spans="1:8" x14ac:dyDescent="0.25">
      <c r="A2201" s="1">
        <v>39433</v>
      </c>
      <c r="B2201">
        <v>91.46</v>
      </c>
      <c r="C2201">
        <v>90.63</v>
      </c>
      <c r="D2201">
        <v>91.27</v>
      </c>
      <c r="E2201">
        <v>91.29</v>
      </c>
      <c r="F2201">
        <v>91.69</v>
      </c>
      <c r="G2201">
        <f t="shared" si="69"/>
        <v>-4.3720694848198832E-3</v>
      </c>
      <c r="H2201">
        <f t="shared" si="70"/>
        <v>0.32005526216731167</v>
      </c>
    </row>
    <row r="2202" spans="1:8" x14ac:dyDescent="0.25">
      <c r="A2202" s="1">
        <v>39434</v>
      </c>
      <c r="B2202">
        <v>90.33</v>
      </c>
      <c r="C2202">
        <v>90.49</v>
      </c>
      <c r="D2202">
        <v>90.63</v>
      </c>
      <c r="E2202">
        <v>90.12</v>
      </c>
      <c r="F2202">
        <v>91.29</v>
      </c>
      <c r="G2202">
        <f t="shared" si="69"/>
        <v>-1.2899137012945729E-2</v>
      </c>
      <c r="H2202">
        <f t="shared" si="70"/>
        <v>0.32229865280688669</v>
      </c>
    </row>
    <row r="2203" spans="1:8" x14ac:dyDescent="0.25">
      <c r="A2203" s="1">
        <v>39435</v>
      </c>
      <c r="B2203">
        <v>91.8</v>
      </c>
      <c r="C2203">
        <v>91.24</v>
      </c>
      <c r="D2203">
        <v>90.08</v>
      </c>
      <c r="E2203">
        <v>91.48</v>
      </c>
      <c r="F2203">
        <v>90.12</v>
      </c>
      <c r="G2203">
        <f t="shared" si="69"/>
        <v>1.4978253590536787E-2</v>
      </c>
      <c r="H2203">
        <f t="shared" si="70"/>
        <v>0.30127164469186024</v>
      </c>
    </row>
    <row r="2204" spans="1:8" x14ac:dyDescent="0.25">
      <c r="A2204" s="1">
        <v>39436</v>
      </c>
      <c r="B2204">
        <v>91.15</v>
      </c>
      <c r="C2204">
        <v>91.06</v>
      </c>
      <c r="D2204">
        <v>91.24</v>
      </c>
      <c r="E2204">
        <v>90.88</v>
      </c>
      <c r="F2204">
        <v>91.48</v>
      </c>
      <c r="G2204">
        <f t="shared" si="69"/>
        <v>-6.5804141817392544E-3</v>
      </c>
      <c r="H2204">
        <f t="shared" si="70"/>
        <v>0.30121560679348997</v>
      </c>
    </row>
    <row r="2205" spans="1:8" x14ac:dyDescent="0.25">
      <c r="A2205" s="1">
        <v>39437</v>
      </c>
      <c r="B2205">
        <v>92.76</v>
      </c>
      <c r="C2205">
        <v>93.31</v>
      </c>
      <c r="D2205">
        <v>91.06</v>
      </c>
      <c r="E2205">
        <v>92.46</v>
      </c>
      <c r="F2205">
        <v>90.88</v>
      </c>
      <c r="G2205">
        <f t="shared" si="69"/>
        <v>1.7236163587238215E-2</v>
      </c>
      <c r="H2205">
        <f t="shared" si="70"/>
        <v>0.30414412418390363</v>
      </c>
    </row>
    <row r="2206" spans="1:8" x14ac:dyDescent="0.25">
      <c r="A2206" s="1">
        <v>39440</v>
      </c>
      <c r="B2206">
        <v>93.1</v>
      </c>
      <c r="C2206">
        <v>94.13</v>
      </c>
      <c r="D2206">
        <v>93.31</v>
      </c>
      <c r="E2206">
        <v>92.7</v>
      </c>
      <c r="F2206">
        <v>92.46</v>
      </c>
      <c r="G2206">
        <f t="shared" si="69"/>
        <v>2.5923540117301805E-3</v>
      </c>
      <c r="H2206">
        <f t="shared" si="70"/>
        <v>0.30421285648366336</v>
      </c>
    </row>
    <row r="2207" spans="1:8" x14ac:dyDescent="0.25">
      <c r="A2207" s="1">
        <v>39442</v>
      </c>
      <c r="B2207">
        <v>94.24</v>
      </c>
      <c r="C2207">
        <v>95.97</v>
      </c>
      <c r="D2207">
        <v>94.13</v>
      </c>
      <c r="E2207">
        <v>93.94</v>
      </c>
      <c r="F2207">
        <v>92.7</v>
      </c>
      <c r="G2207">
        <f t="shared" si="69"/>
        <v>1.328780802703956E-2</v>
      </c>
      <c r="H2207">
        <f t="shared" si="70"/>
        <v>0.28820268504760438</v>
      </c>
    </row>
    <row r="2208" spans="1:8" x14ac:dyDescent="0.25">
      <c r="A2208" s="1">
        <v>39443</v>
      </c>
      <c r="B2208">
        <v>95.1</v>
      </c>
      <c r="C2208">
        <v>96.62</v>
      </c>
      <c r="D2208">
        <v>95.97</v>
      </c>
      <c r="E2208">
        <v>94.78</v>
      </c>
      <c r="F2208">
        <v>93.94</v>
      </c>
      <c r="G2208">
        <f t="shared" si="69"/>
        <v>8.9021359405932511E-3</v>
      </c>
      <c r="H2208">
        <f t="shared" si="70"/>
        <v>0.26507256156318948</v>
      </c>
    </row>
    <row r="2209" spans="1:8" x14ac:dyDescent="0.25">
      <c r="A2209" s="1">
        <v>39444</v>
      </c>
      <c r="B2209">
        <v>94.17</v>
      </c>
      <c r="C2209">
        <v>96</v>
      </c>
      <c r="D2209">
        <v>96.62</v>
      </c>
      <c r="E2209">
        <v>93.88</v>
      </c>
      <c r="F2209">
        <v>94.78</v>
      </c>
      <c r="G2209">
        <f t="shared" si="69"/>
        <v>-9.5410455566195696E-3</v>
      </c>
      <c r="H2209">
        <f t="shared" si="70"/>
        <v>0.26870243062073618</v>
      </c>
    </row>
    <row r="2210" spans="1:8" x14ac:dyDescent="0.25">
      <c r="A2210" s="1">
        <v>39447</v>
      </c>
      <c r="B2210">
        <v>93.89</v>
      </c>
      <c r="C2210">
        <v>95.98</v>
      </c>
      <c r="D2210">
        <v>96</v>
      </c>
      <c r="E2210">
        <v>93.85</v>
      </c>
      <c r="F2210">
        <v>93.88</v>
      </c>
      <c r="G2210">
        <f t="shared" si="69"/>
        <v>-3.1960795030493719E-4</v>
      </c>
      <c r="H2210">
        <f t="shared" si="70"/>
        <v>0.25328213938398259</v>
      </c>
    </row>
    <row r="2211" spans="1:8" x14ac:dyDescent="0.25">
      <c r="A2211" s="1">
        <v>39449</v>
      </c>
      <c r="B2211">
        <v>97.77</v>
      </c>
      <c r="C2211">
        <v>99.62</v>
      </c>
      <c r="D2211">
        <v>95.98</v>
      </c>
      <c r="E2211">
        <v>97.84</v>
      </c>
      <c r="F2211">
        <v>93.85</v>
      </c>
      <c r="G2211">
        <f t="shared" si="69"/>
        <v>4.1635728346399087E-2</v>
      </c>
      <c r="H2211">
        <f t="shared" si="70"/>
        <v>0.28385843061126187</v>
      </c>
    </row>
    <row r="2212" spans="1:8" x14ac:dyDescent="0.25">
      <c r="A2212" s="1">
        <v>39450</v>
      </c>
      <c r="B2212">
        <v>97.5</v>
      </c>
      <c r="C2212">
        <v>99.18</v>
      </c>
      <c r="D2212">
        <v>99.62</v>
      </c>
      <c r="E2212">
        <v>97.6</v>
      </c>
      <c r="F2212">
        <v>97.84</v>
      </c>
      <c r="G2212">
        <f t="shared" si="69"/>
        <v>-2.4559979598702615E-3</v>
      </c>
      <c r="H2212">
        <f t="shared" si="70"/>
        <v>0.28366683865838588</v>
      </c>
    </row>
    <row r="2213" spans="1:8" x14ac:dyDescent="0.25">
      <c r="A2213" s="1">
        <v>39451</v>
      </c>
      <c r="B2213">
        <v>96.68</v>
      </c>
      <c r="C2213">
        <v>97.91</v>
      </c>
      <c r="D2213">
        <v>99.18</v>
      </c>
      <c r="E2213">
        <v>96.79</v>
      </c>
      <c r="F2213">
        <v>97.6</v>
      </c>
      <c r="G2213">
        <f t="shared" si="69"/>
        <v>-8.3338102580494209E-3</v>
      </c>
      <c r="H2213">
        <f t="shared" si="70"/>
        <v>0.28134579918951652</v>
      </c>
    </row>
    <row r="2214" spans="1:8" x14ac:dyDescent="0.25">
      <c r="A2214" s="1">
        <v>39454</v>
      </c>
      <c r="B2214">
        <v>94.14</v>
      </c>
      <c r="C2214">
        <v>95.09</v>
      </c>
      <c r="D2214">
        <v>97.91</v>
      </c>
      <c r="E2214">
        <v>94.39</v>
      </c>
      <c r="F2214">
        <v>96.79</v>
      </c>
      <c r="G2214">
        <f t="shared" si="69"/>
        <v>-2.5108547824144258E-2</v>
      </c>
      <c r="H2214">
        <f t="shared" si="70"/>
        <v>0.29517182457427227</v>
      </c>
    </row>
    <row r="2215" spans="1:8" x14ac:dyDescent="0.25">
      <c r="A2215" s="1">
        <v>39455</v>
      </c>
      <c r="B2215">
        <v>95.32</v>
      </c>
      <c r="C2215">
        <v>96.33</v>
      </c>
      <c r="D2215">
        <v>95.09</v>
      </c>
      <c r="E2215">
        <v>95.54</v>
      </c>
      <c r="F2215">
        <v>94.39</v>
      </c>
      <c r="G2215">
        <f t="shared" si="69"/>
        <v>1.210987262496282E-2</v>
      </c>
      <c r="H2215">
        <f t="shared" si="70"/>
        <v>0.28726272187358276</v>
      </c>
    </row>
    <row r="2216" spans="1:8" x14ac:dyDescent="0.25">
      <c r="A2216" s="1">
        <v>39456</v>
      </c>
      <c r="B2216">
        <v>94.01</v>
      </c>
      <c r="C2216">
        <v>95.67</v>
      </c>
      <c r="D2216">
        <v>96.33</v>
      </c>
      <c r="E2216">
        <v>94.37</v>
      </c>
      <c r="F2216">
        <v>95.54</v>
      </c>
      <c r="G2216">
        <f t="shared" si="69"/>
        <v>-1.2321781928574188E-2</v>
      </c>
      <c r="H2216">
        <f t="shared" si="70"/>
        <v>0.29069276344537937</v>
      </c>
    </row>
    <row r="2217" spans="1:8" x14ac:dyDescent="0.25">
      <c r="A2217" s="1">
        <v>39457</v>
      </c>
      <c r="B2217">
        <v>91.98</v>
      </c>
      <c r="C2217">
        <v>93.71</v>
      </c>
      <c r="D2217">
        <v>95.67</v>
      </c>
      <c r="E2217">
        <v>92.22</v>
      </c>
      <c r="F2217">
        <v>94.37</v>
      </c>
      <c r="G2217">
        <f t="shared" si="69"/>
        <v>-2.3046199254682178E-2</v>
      </c>
      <c r="H2217">
        <f t="shared" si="70"/>
        <v>0.29731440898591893</v>
      </c>
    </row>
    <row r="2218" spans="1:8" x14ac:dyDescent="0.25">
      <c r="A2218" s="1">
        <v>39458</v>
      </c>
      <c r="B2218">
        <v>90.71</v>
      </c>
      <c r="C2218">
        <v>92.69</v>
      </c>
      <c r="D2218">
        <v>93.71</v>
      </c>
      <c r="E2218">
        <v>91.07</v>
      </c>
      <c r="F2218">
        <v>92.22</v>
      </c>
      <c r="G2218">
        <f t="shared" si="69"/>
        <v>-1.2548585198832358E-2</v>
      </c>
      <c r="H2218">
        <f t="shared" si="70"/>
        <v>0.25548578658121152</v>
      </c>
    </row>
    <row r="2219" spans="1:8" x14ac:dyDescent="0.25">
      <c r="A2219" s="1">
        <v>39461</v>
      </c>
      <c r="B2219">
        <v>92.66</v>
      </c>
      <c r="C2219">
        <v>94.2</v>
      </c>
      <c r="D2219">
        <v>92.69</v>
      </c>
      <c r="E2219">
        <v>92.92</v>
      </c>
      <c r="F2219">
        <v>91.07</v>
      </c>
      <c r="G2219">
        <f t="shared" si="69"/>
        <v>2.0110466322481278E-2</v>
      </c>
      <c r="H2219">
        <f t="shared" si="70"/>
        <v>0.25565475114302944</v>
      </c>
    </row>
    <row r="2220" spans="1:8" x14ac:dyDescent="0.25">
      <c r="A2220" s="1">
        <v>39462</v>
      </c>
      <c r="B2220">
        <v>90.86</v>
      </c>
      <c r="C2220">
        <v>91.9</v>
      </c>
      <c r="D2220">
        <v>94.2</v>
      </c>
      <c r="E2220">
        <v>90.98</v>
      </c>
      <c r="F2220">
        <v>92.92</v>
      </c>
      <c r="G2220">
        <f t="shared" si="69"/>
        <v>-2.1099205760350338E-2</v>
      </c>
      <c r="H2220">
        <f t="shared" si="70"/>
        <v>0.26705102197687414</v>
      </c>
    </row>
    <row r="2221" spans="1:8" x14ac:dyDescent="0.25">
      <c r="A2221" s="1">
        <v>39463</v>
      </c>
      <c r="B2221">
        <v>89.47</v>
      </c>
      <c r="C2221">
        <v>90.84</v>
      </c>
      <c r="D2221">
        <v>91.9</v>
      </c>
      <c r="E2221">
        <v>89.75</v>
      </c>
      <c r="F2221">
        <v>90.98</v>
      </c>
      <c r="G2221">
        <f t="shared" si="69"/>
        <v>-1.3611674773469768E-2</v>
      </c>
      <c r="H2221">
        <f t="shared" si="70"/>
        <v>0.27086567442888404</v>
      </c>
    </row>
    <row r="2222" spans="1:8" x14ac:dyDescent="0.25">
      <c r="A2222" s="1">
        <v>39464</v>
      </c>
      <c r="B2222">
        <v>88.96</v>
      </c>
      <c r="C2222">
        <v>90.13</v>
      </c>
      <c r="D2222">
        <v>90.84</v>
      </c>
      <c r="E2222">
        <v>88.75</v>
      </c>
      <c r="F2222">
        <v>89.5</v>
      </c>
      <c r="G2222">
        <f t="shared" si="69"/>
        <v>-8.4151969252844721E-3</v>
      </c>
      <c r="H2222">
        <f t="shared" si="70"/>
        <v>0.26867912253789522</v>
      </c>
    </row>
    <row r="2223" spans="1:8" x14ac:dyDescent="0.25">
      <c r="A2223" s="1">
        <v>39465</v>
      </c>
      <c r="B2223">
        <v>89.4</v>
      </c>
      <c r="C2223">
        <v>90.57</v>
      </c>
      <c r="D2223">
        <v>90.13</v>
      </c>
      <c r="E2223">
        <v>89.23</v>
      </c>
      <c r="F2223">
        <v>88.75</v>
      </c>
      <c r="G2223">
        <f t="shared" si="69"/>
        <v>5.3938775565348877E-3</v>
      </c>
      <c r="H2223">
        <f t="shared" si="70"/>
        <v>0.26339816830390245</v>
      </c>
    </row>
    <row r="2224" spans="1:8" x14ac:dyDescent="0.25">
      <c r="A2224" s="1">
        <v>39469</v>
      </c>
      <c r="B2224">
        <v>88.5</v>
      </c>
      <c r="C2224">
        <v>89.85</v>
      </c>
      <c r="D2224">
        <v>90.57</v>
      </c>
      <c r="E2224">
        <v>88.45</v>
      </c>
      <c r="F2224">
        <v>87.51</v>
      </c>
      <c r="G2224">
        <f t="shared" si="69"/>
        <v>1.0684348058054623E-2</v>
      </c>
      <c r="H2224">
        <f t="shared" si="70"/>
        <v>0.26575747762646545</v>
      </c>
    </row>
    <row r="2225" spans="1:8" x14ac:dyDescent="0.25">
      <c r="A2225" s="1">
        <v>39470</v>
      </c>
      <c r="B2225">
        <v>86.67</v>
      </c>
      <c r="C2225">
        <v>86.99</v>
      </c>
      <c r="D2225">
        <v>89.21</v>
      </c>
      <c r="E2225">
        <v>86.62</v>
      </c>
      <c r="F2225">
        <v>88.45</v>
      </c>
      <c r="G2225">
        <f t="shared" si="69"/>
        <v>-2.0906684819313601E-2</v>
      </c>
      <c r="H2225">
        <f t="shared" si="70"/>
        <v>0.26697156699187713</v>
      </c>
    </row>
    <row r="2226" spans="1:8" x14ac:dyDescent="0.25">
      <c r="A2226" s="1">
        <v>39471</v>
      </c>
      <c r="B2226">
        <v>89.33</v>
      </c>
      <c r="C2226">
        <v>89.41</v>
      </c>
      <c r="D2226">
        <v>86.99</v>
      </c>
      <c r="E2226">
        <v>89.07</v>
      </c>
      <c r="F2226">
        <v>86.62</v>
      </c>
      <c r="G2226">
        <f t="shared" si="69"/>
        <v>2.7891841657297359E-2</v>
      </c>
      <c r="H2226">
        <f t="shared" si="70"/>
        <v>0.28726460313270291</v>
      </c>
    </row>
    <row r="2227" spans="1:8" x14ac:dyDescent="0.25">
      <c r="A2227" s="1">
        <v>39472</v>
      </c>
      <c r="B2227">
        <v>91.18</v>
      </c>
      <c r="C2227">
        <v>90.71</v>
      </c>
      <c r="D2227">
        <v>89.41</v>
      </c>
      <c r="E2227">
        <v>90.9</v>
      </c>
      <c r="F2227">
        <v>89.07</v>
      </c>
      <c r="G2227">
        <f t="shared" si="69"/>
        <v>2.0337423739655185E-2</v>
      </c>
      <c r="H2227">
        <f t="shared" si="70"/>
        <v>0.29291190294173514</v>
      </c>
    </row>
    <row r="2228" spans="1:8" x14ac:dyDescent="0.25">
      <c r="A2228" s="1">
        <v>39475</v>
      </c>
      <c r="B2228">
        <v>91.72</v>
      </c>
      <c r="C2228">
        <v>90.99</v>
      </c>
      <c r="D2228">
        <v>90.71</v>
      </c>
      <c r="E2228">
        <v>91.38</v>
      </c>
      <c r="F2228">
        <v>90.9</v>
      </c>
      <c r="G2228">
        <f t="shared" si="69"/>
        <v>5.2666349516922251E-3</v>
      </c>
      <c r="H2228">
        <f t="shared" si="70"/>
        <v>0.29164037462714881</v>
      </c>
    </row>
    <row r="2229" spans="1:8" x14ac:dyDescent="0.25">
      <c r="A2229" s="1">
        <v>39476</v>
      </c>
      <c r="B2229">
        <v>92.38</v>
      </c>
      <c r="C2229">
        <v>91.64</v>
      </c>
      <c r="D2229">
        <v>90.99</v>
      </c>
      <c r="E2229">
        <v>92</v>
      </c>
      <c r="F2229">
        <v>91.38</v>
      </c>
      <c r="G2229">
        <f t="shared" si="69"/>
        <v>6.7619409139148406E-3</v>
      </c>
      <c r="H2229">
        <f t="shared" si="70"/>
        <v>0.29083614096416693</v>
      </c>
    </row>
    <row r="2230" spans="1:8" x14ac:dyDescent="0.25">
      <c r="A2230" s="1">
        <v>39477</v>
      </c>
      <c r="B2230">
        <v>92.9</v>
      </c>
      <c r="C2230">
        <v>92.33</v>
      </c>
      <c r="D2230">
        <v>91.64</v>
      </c>
      <c r="E2230">
        <v>92.53</v>
      </c>
      <c r="F2230">
        <v>92</v>
      </c>
      <c r="G2230">
        <f t="shared" si="69"/>
        <v>5.7443392118985562E-3</v>
      </c>
      <c r="H2230">
        <f t="shared" si="70"/>
        <v>0.29151549828699719</v>
      </c>
    </row>
    <row r="2231" spans="1:8" x14ac:dyDescent="0.25">
      <c r="A2231" s="1">
        <v>39478</v>
      </c>
      <c r="B2231">
        <v>92.56</v>
      </c>
      <c r="C2231">
        <v>91.75</v>
      </c>
      <c r="D2231">
        <v>92.33</v>
      </c>
      <c r="E2231">
        <v>92.21</v>
      </c>
      <c r="F2231">
        <v>92.53</v>
      </c>
      <c r="G2231">
        <f t="shared" si="69"/>
        <v>-3.4643317098891203E-3</v>
      </c>
      <c r="H2231">
        <f t="shared" si="70"/>
        <v>0.24755464919679776</v>
      </c>
    </row>
    <row r="2232" spans="1:8" x14ac:dyDescent="0.25">
      <c r="A2232" s="1">
        <v>39479</v>
      </c>
      <c r="B2232">
        <v>89.76</v>
      </c>
      <c r="C2232">
        <v>88.96</v>
      </c>
      <c r="D2232">
        <v>91.75</v>
      </c>
      <c r="E2232">
        <v>89.44</v>
      </c>
      <c r="F2232">
        <v>92.21</v>
      </c>
      <c r="G2232">
        <f t="shared" si="69"/>
        <v>-3.05005751442608E-2</v>
      </c>
      <c r="H2232">
        <f t="shared" si="70"/>
        <v>0.26766317896348768</v>
      </c>
    </row>
    <row r="2233" spans="1:8" x14ac:dyDescent="0.25">
      <c r="A2233" s="1">
        <v>39482</v>
      </c>
      <c r="B2233">
        <v>90.92</v>
      </c>
      <c r="C2233">
        <v>90.02</v>
      </c>
      <c r="D2233">
        <v>88.96</v>
      </c>
      <c r="E2233">
        <v>90.47</v>
      </c>
      <c r="F2233">
        <v>89.44</v>
      </c>
      <c r="G2233">
        <f t="shared" si="69"/>
        <v>1.145029463086117E-2</v>
      </c>
      <c r="H2233">
        <f t="shared" si="70"/>
        <v>0.27186180009789185</v>
      </c>
    </row>
    <row r="2234" spans="1:8" x14ac:dyDescent="0.25">
      <c r="A2234" s="1">
        <v>39483</v>
      </c>
      <c r="B2234">
        <v>89.1</v>
      </c>
      <c r="C2234">
        <v>88.41</v>
      </c>
      <c r="D2234">
        <v>90.02</v>
      </c>
      <c r="E2234">
        <v>88.82</v>
      </c>
      <c r="F2234">
        <v>90.47</v>
      </c>
      <c r="G2234">
        <f t="shared" si="69"/>
        <v>-1.8406454173694159E-2</v>
      </c>
      <c r="H2234">
        <f t="shared" si="70"/>
        <v>0.26535520811521751</v>
      </c>
    </row>
    <row r="2235" spans="1:8" x14ac:dyDescent="0.25">
      <c r="A2235" s="1">
        <v>39484</v>
      </c>
      <c r="B2235">
        <v>87.82</v>
      </c>
      <c r="C2235">
        <v>87.14</v>
      </c>
      <c r="D2235">
        <v>88.41</v>
      </c>
      <c r="E2235">
        <v>87.78</v>
      </c>
      <c r="F2235">
        <v>88.82</v>
      </c>
      <c r="G2235">
        <f t="shared" si="69"/>
        <v>-1.1778165603868197E-2</v>
      </c>
      <c r="H2235">
        <f t="shared" si="70"/>
        <v>0.26212184710518621</v>
      </c>
    </row>
    <row r="2236" spans="1:8" x14ac:dyDescent="0.25">
      <c r="A2236" s="1">
        <v>39485</v>
      </c>
      <c r="B2236">
        <v>88.46</v>
      </c>
      <c r="C2236">
        <v>88.11</v>
      </c>
      <c r="D2236">
        <v>87.14</v>
      </c>
      <c r="E2236">
        <v>88.51</v>
      </c>
      <c r="F2236">
        <v>87.78</v>
      </c>
      <c r="G2236">
        <f t="shared" si="69"/>
        <v>8.2818557206977093E-3</v>
      </c>
      <c r="H2236">
        <f t="shared" si="70"/>
        <v>0.2627339618607798</v>
      </c>
    </row>
    <row r="2237" spans="1:8" x14ac:dyDescent="0.25">
      <c r="A2237" s="1">
        <v>39486</v>
      </c>
      <c r="B2237">
        <v>91.94</v>
      </c>
      <c r="C2237">
        <v>91.77</v>
      </c>
      <c r="D2237">
        <v>88.11</v>
      </c>
      <c r="E2237">
        <v>91.94</v>
      </c>
      <c r="F2237">
        <v>88.51</v>
      </c>
      <c r="G2237">
        <f t="shared" si="69"/>
        <v>3.8020650397296261E-2</v>
      </c>
      <c r="H2237">
        <f t="shared" si="70"/>
        <v>0.28648635685619511</v>
      </c>
    </row>
    <row r="2238" spans="1:8" x14ac:dyDescent="0.25">
      <c r="A2238" s="1">
        <v>39489</v>
      </c>
      <c r="B2238">
        <v>93.45</v>
      </c>
      <c r="C2238">
        <v>93.59</v>
      </c>
      <c r="D2238">
        <v>91.77</v>
      </c>
      <c r="E2238">
        <v>93.53</v>
      </c>
      <c r="F2238">
        <v>91.94</v>
      </c>
      <c r="G2238">
        <f t="shared" si="69"/>
        <v>1.7146050068377827E-2</v>
      </c>
      <c r="H2238">
        <f t="shared" si="70"/>
        <v>0.2873041595891368</v>
      </c>
    </row>
    <row r="2239" spans="1:8" x14ac:dyDescent="0.25">
      <c r="A2239" s="1">
        <v>39490</v>
      </c>
      <c r="B2239">
        <v>93.16</v>
      </c>
      <c r="C2239">
        <v>92.78</v>
      </c>
      <c r="D2239">
        <v>93.59</v>
      </c>
      <c r="E2239">
        <v>92.86</v>
      </c>
      <c r="F2239">
        <v>93.53</v>
      </c>
      <c r="G2239">
        <f t="shared" si="69"/>
        <v>-7.189257854684006E-3</v>
      </c>
      <c r="H2239">
        <f t="shared" si="70"/>
        <v>0.28132147081571895</v>
      </c>
    </row>
    <row r="2240" spans="1:8" x14ac:dyDescent="0.25">
      <c r="A2240" s="1">
        <v>39491</v>
      </c>
      <c r="B2240">
        <v>93.3</v>
      </c>
      <c r="C2240">
        <v>93.27</v>
      </c>
      <c r="D2240">
        <v>92.78</v>
      </c>
      <c r="E2240">
        <v>93.32</v>
      </c>
      <c r="F2240">
        <v>92.86</v>
      </c>
      <c r="G2240">
        <f t="shared" si="69"/>
        <v>4.9414645614535733E-3</v>
      </c>
      <c r="H2240">
        <f t="shared" si="70"/>
        <v>0.26900779912917949</v>
      </c>
    </row>
    <row r="2241" spans="1:8" x14ac:dyDescent="0.25">
      <c r="A2241" s="1">
        <v>39492</v>
      </c>
      <c r="B2241">
        <v>95.5</v>
      </c>
      <c r="C2241">
        <v>95.46</v>
      </c>
      <c r="D2241">
        <v>93.27</v>
      </c>
      <c r="E2241">
        <v>95.09</v>
      </c>
      <c r="F2241">
        <v>93.32</v>
      </c>
      <c r="G2241">
        <f t="shared" si="69"/>
        <v>1.8789364398123797E-2</v>
      </c>
      <c r="H2241">
        <f t="shared" si="70"/>
        <v>0.26804181312254693</v>
      </c>
    </row>
    <row r="2242" spans="1:8" x14ac:dyDescent="0.25">
      <c r="A2242" s="1">
        <v>39493</v>
      </c>
      <c r="B2242">
        <v>94.96</v>
      </c>
      <c r="C2242">
        <v>95.5</v>
      </c>
      <c r="D2242">
        <v>95.46</v>
      </c>
      <c r="E2242">
        <v>94.63</v>
      </c>
      <c r="F2242">
        <v>95.16</v>
      </c>
      <c r="G2242">
        <f t="shared" si="69"/>
        <v>-5.5851349146156309E-3</v>
      </c>
      <c r="H2242">
        <f t="shared" si="70"/>
        <v>0.26648662616396862</v>
      </c>
    </row>
    <row r="2243" spans="1:8" x14ac:dyDescent="0.25">
      <c r="A2243" s="1">
        <v>39497</v>
      </c>
      <c r="B2243">
        <v>98.74</v>
      </c>
      <c r="C2243">
        <v>100.01</v>
      </c>
      <c r="D2243">
        <v>95.5</v>
      </c>
      <c r="E2243">
        <v>98.56</v>
      </c>
      <c r="F2243">
        <v>94.91</v>
      </c>
      <c r="G2243">
        <f t="shared" si="69"/>
        <v>3.7736425642808866E-2</v>
      </c>
      <c r="H2243">
        <f t="shared" si="70"/>
        <v>0.29200609440147834</v>
      </c>
    </row>
    <row r="2244" spans="1:8" x14ac:dyDescent="0.25">
      <c r="A2244" s="1">
        <v>39498</v>
      </c>
      <c r="B2244">
        <v>98.57</v>
      </c>
      <c r="C2244">
        <v>100.74</v>
      </c>
      <c r="D2244">
        <v>100.01</v>
      </c>
      <c r="E2244">
        <v>98.42</v>
      </c>
      <c r="F2244">
        <v>98.56</v>
      </c>
      <c r="G2244">
        <f t="shared" si="69"/>
        <v>-1.4214643473775366E-3</v>
      </c>
      <c r="H2244">
        <f t="shared" si="70"/>
        <v>0.29246047965309291</v>
      </c>
    </row>
    <row r="2245" spans="1:8" x14ac:dyDescent="0.25">
      <c r="A2245" s="1">
        <v>39499</v>
      </c>
      <c r="B2245">
        <v>96.29</v>
      </c>
      <c r="C2245">
        <v>98.23</v>
      </c>
      <c r="D2245">
        <v>99.7</v>
      </c>
      <c r="E2245">
        <v>96.24</v>
      </c>
      <c r="F2245">
        <v>98.42</v>
      </c>
      <c r="G2245">
        <f t="shared" si="69"/>
        <v>-2.2398963771408799E-2</v>
      </c>
      <c r="H2245">
        <f t="shared" si="70"/>
        <v>0.29426665824732628</v>
      </c>
    </row>
    <row r="2246" spans="1:8" x14ac:dyDescent="0.25">
      <c r="A2246" s="1">
        <v>39500</v>
      </c>
      <c r="B2246">
        <v>97.07</v>
      </c>
      <c r="C2246">
        <v>98.81</v>
      </c>
      <c r="D2246">
        <v>98.23</v>
      </c>
      <c r="E2246">
        <v>97.01</v>
      </c>
      <c r="F2246">
        <v>96.24</v>
      </c>
      <c r="G2246">
        <f t="shared" si="69"/>
        <v>7.968994306768739E-3</v>
      </c>
      <c r="H2246">
        <f t="shared" si="70"/>
        <v>0.28202675868847715</v>
      </c>
    </row>
    <row r="2247" spans="1:8" x14ac:dyDescent="0.25">
      <c r="A2247" s="1">
        <v>39503</v>
      </c>
      <c r="B2247">
        <v>97.92</v>
      </c>
      <c r="C2247">
        <v>99.23</v>
      </c>
      <c r="D2247">
        <v>98.81</v>
      </c>
      <c r="E2247">
        <v>97.69</v>
      </c>
      <c r="F2247">
        <v>97.01</v>
      </c>
      <c r="G2247">
        <f t="shared" si="69"/>
        <v>6.9851336916588857E-3</v>
      </c>
      <c r="H2247">
        <f t="shared" si="70"/>
        <v>0.27573372608670166</v>
      </c>
    </row>
    <row r="2248" spans="1:8" x14ac:dyDescent="0.25">
      <c r="A2248" s="1">
        <v>39504</v>
      </c>
      <c r="B2248">
        <v>99.64</v>
      </c>
      <c r="C2248">
        <v>100.88</v>
      </c>
      <c r="D2248">
        <v>99.23</v>
      </c>
      <c r="E2248">
        <v>99.47</v>
      </c>
      <c r="F2248">
        <v>97.69</v>
      </c>
      <c r="G2248">
        <f t="shared" si="69"/>
        <v>1.8056891499471421E-2</v>
      </c>
      <c r="H2248">
        <f t="shared" si="70"/>
        <v>0.28056678689510411</v>
      </c>
    </row>
    <row r="2249" spans="1:8" x14ac:dyDescent="0.25">
      <c r="A2249" s="1">
        <v>39505</v>
      </c>
      <c r="B2249">
        <v>98.34</v>
      </c>
      <c r="C2249">
        <v>99.64</v>
      </c>
      <c r="D2249">
        <v>100.88</v>
      </c>
      <c r="E2249">
        <v>98.27</v>
      </c>
      <c r="F2249">
        <v>99.47</v>
      </c>
      <c r="G2249">
        <f t="shared" si="69"/>
        <v>-1.2137298789987122E-2</v>
      </c>
      <c r="H2249">
        <f t="shared" si="70"/>
        <v>0.28611557406330584</v>
      </c>
    </row>
    <row r="2250" spans="1:8" x14ac:dyDescent="0.25">
      <c r="A2250" s="1">
        <v>39506</v>
      </c>
      <c r="B2250">
        <v>100.95</v>
      </c>
      <c r="C2250">
        <v>102.59</v>
      </c>
      <c r="D2250">
        <v>99.64</v>
      </c>
      <c r="E2250">
        <v>100.9</v>
      </c>
      <c r="F2250">
        <v>98.27</v>
      </c>
      <c r="G2250">
        <f t="shared" si="69"/>
        <v>2.6411134985227947E-2</v>
      </c>
      <c r="H2250">
        <f t="shared" si="70"/>
        <v>0.29780342347605432</v>
      </c>
    </row>
    <row r="2251" spans="1:8" x14ac:dyDescent="0.25">
      <c r="A2251" s="1">
        <v>39507</v>
      </c>
      <c r="B2251">
        <v>100.15</v>
      </c>
      <c r="C2251">
        <v>101.84</v>
      </c>
      <c r="D2251">
        <v>102.59</v>
      </c>
      <c r="E2251">
        <v>100.1</v>
      </c>
      <c r="F2251">
        <v>100.9</v>
      </c>
      <c r="G2251">
        <f t="shared" si="69"/>
        <v>-7.9602410383885387E-3</v>
      </c>
      <c r="H2251">
        <f t="shared" si="70"/>
        <v>0.2997483828464988</v>
      </c>
    </row>
    <row r="2252" spans="1:8" x14ac:dyDescent="0.25">
      <c r="A2252" s="1">
        <v>39510</v>
      </c>
      <c r="B2252">
        <v>100.85</v>
      </c>
      <c r="C2252">
        <v>102.45</v>
      </c>
      <c r="D2252">
        <v>101.84</v>
      </c>
      <c r="E2252">
        <v>100.48</v>
      </c>
      <c r="F2252">
        <v>100.1</v>
      </c>
      <c r="G2252">
        <f t="shared" si="69"/>
        <v>3.7890163987136715E-3</v>
      </c>
      <c r="H2252">
        <f t="shared" si="70"/>
        <v>0.27084172036436505</v>
      </c>
    </row>
    <row r="2253" spans="1:8" x14ac:dyDescent="0.25">
      <c r="A2253" s="1">
        <v>39511</v>
      </c>
      <c r="B2253">
        <v>97.93</v>
      </c>
      <c r="C2253">
        <v>99.52</v>
      </c>
      <c r="D2253">
        <v>102.45</v>
      </c>
      <c r="E2253">
        <v>97.52</v>
      </c>
      <c r="F2253">
        <v>100.48</v>
      </c>
      <c r="G2253">
        <f t="shared" si="69"/>
        <v>-2.9901217546872597E-2</v>
      </c>
      <c r="H2253">
        <f t="shared" si="70"/>
        <v>0.29752609509565042</v>
      </c>
    </row>
    <row r="2254" spans="1:8" x14ac:dyDescent="0.25">
      <c r="A2254" s="1">
        <v>39512</v>
      </c>
      <c r="B2254">
        <v>101.36</v>
      </c>
      <c r="C2254">
        <v>104.52</v>
      </c>
      <c r="D2254">
        <v>99.52</v>
      </c>
      <c r="E2254">
        <v>101.64</v>
      </c>
      <c r="F2254">
        <v>97.52</v>
      </c>
      <c r="G2254">
        <f t="shared" si="69"/>
        <v>4.1379673278947392E-2</v>
      </c>
      <c r="H2254">
        <f t="shared" si="70"/>
        <v>0.31418220138071573</v>
      </c>
    </row>
    <row r="2255" spans="1:8" x14ac:dyDescent="0.25">
      <c r="A2255" s="1">
        <v>39513</v>
      </c>
      <c r="B2255">
        <v>102.82</v>
      </c>
      <c r="C2255">
        <v>105.47</v>
      </c>
      <c r="D2255">
        <v>104.52</v>
      </c>
      <c r="E2255">
        <v>102.61</v>
      </c>
      <c r="F2255">
        <v>101.64</v>
      </c>
      <c r="G2255">
        <f t="shared" si="69"/>
        <v>9.4982354221544406E-3</v>
      </c>
      <c r="H2255">
        <f t="shared" si="70"/>
        <v>0.30670237924458443</v>
      </c>
    </row>
    <row r="2256" spans="1:8" x14ac:dyDescent="0.25">
      <c r="A2256" s="1">
        <v>39514</v>
      </c>
      <c r="B2256">
        <v>102.79</v>
      </c>
      <c r="C2256">
        <v>105.15</v>
      </c>
      <c r="D2256">
        <v>105.47</v>
      </c>
      <c r="E2256">
        <v>102.38</v>
      </c>
      <c r="F2256">
        <v>102.61</v>
      </c>
      <c r="G2256">
        <f t="shared" si="69"/>
        <v>-2.2440128446805829E-3</v>
      </c>
      <c r="H2256">
        <f t="shared" si="70"/>
        <v>0.30867088008611065</v>
      </c>
    </row>
    <row r="2257" spans="1:8" x14ac:dyDescent="0.25">
      <c r="A2257" s="1">
        <v>39517</v>
      </c>
      <c r="B2257">
        <v>104.84</v>
      </c>
      <c r="C2257">
        <v>107.9</v>
      </c>
      <c r="D2257">
        <v>105.15</v>
      </c>
      <c r="E2257">
        <v>104.16</v>
      </c>
      <c r="F2257">
        <v>102.38</v>
      </c>
      <c r="G2257">
        <f t="shared" si="69"/>
        <v>1.7236797430821967E-2</v>
      </c>
      <c r="H2257">
        <f t="shared" si="70"/>
        <v>0.28925804137185457</v>
      </c>
    </row>
    <row r="2258" spans="1:8" x14ac:dyDescent="0.25">
      <c r="A2258" s="1">
        <v>39518</v>
      </c>
      <c r="B2258">
        <v>105.89</v>
      </c>
      <c r="C2258">
        <v>108.75</v>
      </c>
      <c r="D2258">
        <v>107.9</v>
      </c>
      <c r="E2258">
        <v>105.25</v>
      </c>
      <c r="F2258">
        <v>104.16</v>
      </c>
      <c r="G2258">
        <f t="shared" si="69"/>
        <v>1.0410294102231685E-2</v>
      </c>
      <c r="H2258">
        <f t="shared" si="70"/>
        <v>0.28681039872066255</v>
      </c>
    </row>
    <row r="2259" spans="1:8" x14ac:dyDescent="0.25">
      <c r="A2259" s="1">
        <v>39519</v>
      </c>
      <c r="B2259">
        <v>106.82</v>
      </c>
      <c r="C2259">
        <v>109.92</v>
      </c>
      <c r="D2259">
        <v>108.75</v>
      </c>
      <c r="E2259">
        <v>106.27</v>
      </c>
      <c r="F2259">
        <v>105.25</v>
      </c>
      <c r="G2259">
        <f t="shared" si="69"/>
        <v>9.6445528221129565E-3</v>
      </c>
      <c r="H2259">
        <f t="shared" si="70"/>
        <v>0.28296118692608829</v>
      </c>
    </row>
    <row r="2260" spans="1:8" x14ac:dyDescent="0.25">
      <c r="A2260" s="1">
        <v>39520</v>
      </c>
      <c r="B2260">
        <v>107.71</v>
      </c>
      <c r="C2260">
        <v>110.33</v>
      </c>
      <c r="D2260">
        <v>109.92</v>
      </c>
      <c r="E2260">
        <v>107.54</v>
      </c>
      <c r="F2260">
        <v>106.27</v>
      </c>
      <c r="G2260">
        <f t="shared" si="69"/>
        <v>1.1879845996928392E-2</v>
      </c>
      <c r="H2260">
        <f t="shared" si="70"/>
        <v>0.28350612681081033</v>
      </c>
    </row>
    <row r="2261" spans="1:8" x14ac:dyDescent="0.25">
      <c r="A2261" s="1">
        <v>39521</v>
      </c>
      <c r="B2261">
        <v>107.57</v>
      </c>
      <c r="C2261">
        <v>110.21</v>
      </c>
      <c r="D2261">
        <v>110.33</v>
      </c>
      <c r="E2261">
        <v>213.75</v>
      </c>
      <c r="F2261">
        <v>213.99</v>
      </c>
      <c r="G2261">
        <f t="shared" ref="G2261:G2324" si="71">LN(E2261/F2261)</f>
        <v>-1.1221771411869185E-3</v>
      </c>
      <c r="H2261">
        <f t="shared" ref="H2261:H2324" si="72">STDEV(G2242:G2261)*SQRT(252)</f>
        <v>0.28123862118323745</v>
      </c>
    </row>
    <row r="2262" spans="1:8" x14ac:dyDescent="0.25">
      <c r="A2262" s="1">
        <v>39524</v>
      </c>
      <c r="B2262">
        <v>102.82</v>
      </c>
      <c r="C2262">
        <v>105.68</v>
      </c>
      <c r="D2262">
        <v>110.21</v>
      </c>
      <c r="E2262">
        <v>101.75</v>
      </c>
      <c r="F2262">
        <v>106.2</v>
      </c>
      <c r="G2262">
        <f t="shared" si="71"/>
        <v>-4.280528448513414E-2</v>
      </c>
      <c r="H2262">
        <f t="shared" si="72"/>
        <v>0.32848295061240462</v>
      </c>
    </row>
    <row r="2263" spans="1:8" x14ac:dyDescent="0.25">
      <c r="A2263" s="1">
        <v>39525</v>
      </c>
      <c r="B2263">
        <v>106.42</v>
      </c>
      <c r="C2263">
        <v>109.42</v>
      </c>
      <c r="D2263">
        <v>105.68</v>
      </c>
      <c r="E2263">
        <v>105.56</v>
      </c>
      <c r="F2263">
        <v>101.75</v>
      </c>
      <c r="G2263">
        <f t="shared" si="71"/>
        <v>3.6760687312418952E-2</v>
      </c>
      <c r="H2263">
        <f t="shared" si="72"/>
        <v>0.32717144735541875</v>
      </c>
    </row>
    <row r="2264" spans="1:8" x14ac:dyDescent="0.25">
      <c r="A2264" s="1">
        <v>39526</v>
      </c>
      <c r="B2264">
        <v>101.53</v>
      </c>
      <c r="C2264">
        <v>104.48</v>
      </c>
      <c r="D2264">
        <v>109.42</v>
      </c>
      <c r="E2264">
        <v>100.72</v>
      </c>
      <c r="F2264">
        <v>105.56</v>
      </c>
      <c r="G2264">
        <f t="shared" si="71"/>
        <v>-4.6935121899031616E-2</v>
      </c>
      <c r="H2264">
        <f t="shared" si="72"/>
        <v>0.37375018571641866</v>
      </c>
    </row>
    <row r="2265" spans="1:8" x14ac:dyDescent="0.25">
      <c r="A2265" s="1">
        <v>39527</v>
      </c>
      <c r="B2265">
        <v>100.76</v>
      </c>
      <c r="C2265">
        <v>101.84</v>
      </c>
      <c r="D2265">
        <v>102.54</v>
      </c>
      <c r="E2265">
        <v>100.38</v>
      </c>
      <c r="F2265">
        <v>100.72</v>
      </c>
      <c r="G2265">
        <f t="shared" si="71"/>
        <v>-3.381405509304161E-3</v>
      </c>
      <c r="H2265">
        <f t="shared" si="72"/>
        <v>0.36342271696462081</v>
      </c>
    </row>
    <row r="2266" spans="1:8" x14ac:dyDescent="0.25">
      <c r="A2266" s="1">
        <v>39531</v>
      </c>
      <c r="B2266">
        <v>100.4</v>
      </c>
      <c r="C2266">
        <v>100.86</v>
      </c>
      <c r="D2266">
        <v>101.84</v>
      </c>
      <c r="E2266">
        <v>99.86</v>
      </c>
      <c r="F2266">
        <v>100.38</v>
      </c>
      <c r="G2266">
        <f t="shared" si="71"/>
        <v>-5.1937791543243145E-3</v>
      </c>
      <c r="H2266">
        <f t="shared" si="72"/>
        <v>0.3638836097588346</v>
      </c>
    </row>
    <row r="2267" spans="1:8" x14ac:dyDescent="0.25">
      <c r="A2267" s="1">
        <v>39532</v>
      </c>
      <c r="B2267">
        <v>100.72</v>
      </c>
      <c r="C2267">
        <v>101.22</v>
      </c>
      <c r="D2267">
        <v>100.86</v>
      </c>
      <c r="E2267">
        <v>100.6</v>
      </c>
      <c r="F2267">
        <v>99.86</v>
      </c>
      <c r="G2267">
        <f t="shared" si="71"/>
        <v>7.3830525931754482E-3</v>
      </c>
      <c r="H2267">
        <f t="shared" si="72"/>
        <v>0.36395837679345394</v>
      </c>
    </row>
    <row r="2268" spans="1:8" x14ac:dyDescent="0.25">
      <c r="A2268" s="1">
        <v>39533</v>
      </c>
      <c r="B2268">
        <v>104.13</v>
      </c>
      <c r="C2268">
        <v>105.9</v>
      </c>
      <c r="D2268">
        <v>101.22</v>
      </c>
      <c r="E2268">
        <v>103.99</v>
      </c>
      <c r="F2268">
        <v>100.6</v>
      </c>
      <c r="G2268">
        <f t="shared" si="71"/>
        <v>3.3142483006502604E-2</v>
      </c>
      <c r="H2268">
        <f t="shared" si="72"/>
        <v>0.37648792189507052</v>
      </c>
    </row>
    <row r="2269" spans="1:8" x14ac:dyDescent="0.25">
      <c r="A2269" s="1">
        <v>39534</v>
      </c>
      <c r="B2269">
        <v>105.1</v>
      </c>
      <c r="C2269">
        <v>107.58</v>
      </c>
      <c r="D2269">
        <v>105.9</v>
      </c>
      <c r="E2269">
        <v>105</v>
      </c>
      <c r="F2269">
        <v>103.99</v>
      </c>
      <c r="G2269">
        <f t="shared" si="71"/>
        <v>9.6656094853821064E-3</v>
      </c>
      <c r="H2269">
        <f t="shared" si="72"/>
        <v>0.37295839476468856</v>
      </c>
    </row>
    <row r="2270" spans="1:8" x14ac:dyDescent="0.25">
      <c r="A2270" s="1">
        <v>39535</v>
      </c>
      <c r="B2270">
        <v>104.12</v>
      </c>
      <c r="C2270">
        <v>105.62</v>
      </c>
      <c r="D2270">
        <v>107.58</v>
      </c>
      <c r="E2270">
        <v>103.77</v>
      </c>
      <c r="F2270">
        <v>105</v>
      </c>
      <c r="G2270">
        <f t="shared" si="71"/>
        <v>-1.1783438540336404E-2</v>
      </c>
      <c r="H2270">
        <f t="shared" si="72"/>
        <v>0.36695290684591186</v>
      </c>
    </row>
    <row r="2271" spans="1:8" x14ac:dyDescent="0.25">
      <c r="A2271" s="1">
        <v>39538</v>
      </c>
      <c r="B2271">
        <v>100.22</v>
      </c>
      <c r="C2271">
        <v>101.58</v>
      </c>
      <c r="D2271">
        <v>105.62</v>
      </c>
      <c r="E2271">
        <v>100.3</v>
      </c>
      <c r="F2271">
        <v>103.77</v>
      </c>
      <c r="G2271">
        <f t="shared" si="71"/>
        <v>-3.4011216649297189E-2</v>
      </c>
      <c r="H2271">
        <f t="shared" si="72"/>
        <v>0.38738846437057961</v>
      </c>
    </row>
    <row r="2272" spans="1:8" x14ac:dyDescent="0.25">
      <c r="A2272" s="1">
        <v>39539</v>
      </c>
      <c r="B2272">
        <v>100.29</v>
      </c>
      <c r="C2272">
        <v>100.98</v>
      </c>
      <c r="D2272">
        <v>101.58</v>
      </c>
      <c r="E2272">
        <v>100.17</v>
      </c>
      <c r="F2272">
        <v>100.3</v>
      </c>
      <c r="G2272">
        <f t="shared" si="71"/>
        <v>-1.2969523442170007E-3</v>
      </c>
      <c r="H2272">
        <f t="shared" si="72"/>
        <v>0.38726610965157798</v>
      </c>
    </row>
    <row r="2273" spans="1:8" x14ac:dyDescent="0.25">
      <c r="A2273" s="1">
        <v>39540</v>
      </c>
      <c r="B2273">
        <v>103.84</v>
      </c>
      <c r="C2273">
        <v>104.83</v>
      </c>
      <c r="D2273">
        <v>100.98</v>
      </c>
      <c r="E2273">
        <v>103.75</v>
      </c>
      <c r="F2273">
        <v>100.17</v>
      </c>
      <c r="G2273">
        <f t="shared" si="71"/>
        <v>3.5115416487134718E-2</v>
      </c>
      <c r="H2273">
        <f t="shared" si="72"/>
        <v>0.38852294091563727</v>
      </c>
    </row>
    <row r="2274" spans="1:8" x14ac:dyDescent="0.25">
      <c r="A2274" s="1">
        <v>39541</v>
      </c>
      <c r="B2274">
        <v>102.63</v>
      </c>
      <c r="C2274">
        <v>103.83</v>
      </c>
      <c r="D2274">
        <v>104.83</v>
      </c>
      <c r="E2274">
        <v>102.52</v>
      </c>
      <c r="F2274">
        <v>103.75</v>
      </c>
      <c r="G2274">
        <f t="shared" si="71"/>
        <v>-1.1926257614937357E-2</v>
      </c>
      <c r="H2274">
        <f t="shared" si="72"/>
        <v>0.36527714292402136</v>
      </c>
    </row>
    <row r="2275" spans="1:8" x14ac:dyDescent="0.25">
      <c r="A2275" s="1">
        <v>39542</v>
      </c>
      <c r="B2275">
        <v>104.81</v>
      </c>
      <c r="C2275">
        <v>106.23</v>
      </c>
      <c r="D2275">
        <v>103.83</v>
      </c>
      <c r="E2275">
        <v>104.9</v>
      </c>
      <c r="F2275">
        <v>102.52</v>
      </c>
      <c r="G2275">
        <f t="shared" si="71"/>
        <v>2.2949613906381224E-2</v>
      </c>
      <c r="H2275">
        <f t="shared" si="72"/>
        <v>0.37247666525159312</v>
      </c>
    </row>
    <row r="2276" spans="1:8" x14ac:dyDescent="0.25">
      <c r="A2276" s="1">
        <v>39545</v>
      </c>
      <c r="B2276">
        <v>106.94</v>
      </c>
      <c r="C2276">
        <v>109.09</v>
      </c>
      <c r="D2276">
        <v>106.23</v>
      </c>
      <c r="E2276">
        <v>107.14</v>
      </c>
      <c r="F2276">
        <v>104.9</v>
      </c>
      <c r="G2276">
        <f t="shared" si="71"/>
        <v>2.1128875050562816E-2</v>
      </c>
      <c r="H2276">
        <f t="shared" si="72"/>
        <v>0.3784081386223504</v>
      </c>
    </row>
    <row r="2277" spans="1:8" x14ac:dyDescent="0.25">
      <c r="A2277" s="1">
        <v>39546</v>
      </c>
      <c r="B2277">
        <v>106.15</v>
      </c>
      <c r="C2277">
        <v>108.5</v>
      </c>
      <c r="D2277">
        <v>109.09</v>
      </c>
      <c r="E2277">
        <v>106.34</v>
      </c>
      <c r="F2277">
        <v>107.14</v>
      </c>
      <c r="G2277">
        <f t="shared" si="71"/>
        <v>-7.4948823766218323E-3</v>
      </c>
      <c r="H2277">
        <f t="shared" si="72"/>
        <v>0.3761073320624071</v>
      </c>
    </row>
    <row r="2278" spans="1:8" x14ac:dyDescent="0.25">
      <c r="A2278" s="1">
        <v>39547</v>
      </c>
      <c r="B2278">
        <v>108.25</v>
      </c>
      <c r="C2278">
        <v>110.87</v>
      </c>
      <c r="D2278">
        <v>108.5</v>
      </c>
      <c r="E2278">
        <v>108.47</v>
      </c>
      <c r="F2278">
        <v>106.34</v>
      </c>
      <c r="G2278">
        <f t="shared" si="71"/>
        <v>1.983212897593362E-2</v>
      </c>
      <c r="H2278">
        <f t="shared" si="72"/>
        <v>0.38049381411904754</v>
      </c>
    </row>
    <row r="2279" spans="1:8" x14ac:dyDescent="0.25">
      <c r="A2279" s="1">
        <v>39548</v>
      </c>
      <c r="B2279">
        <v>107.91</v>
      </c>
      <c r="C2279">
        <v>110.11</v>
      </c>
      <c r="D2279">
        <v>110.87</v>
      </c>
      <c r="E2279">
        <v>108.2</v>
      </c>
      <c r="F2279">
        <v>108.47</v>
      </c>
      <c r="G2279">
        <f t="shared" si="71"/>
        <v>-2.4922706397449376E-3</v>
      </c>
      <c r="H2279">
        <f t="shared" si="72"/>
        <v>0.37973070144938864</v>
      </c>
    </row>
    <row r="2280" spans="1:8" x14ac:dyDescent="0.25">
      <c r="A2280" s="1">
        <v>39549</v>
      </c>
      <c r="B2280">
        <v>108.11</v>
      </c>
      <c r="C2280">
        <v>110.14</v>
      </c>
      <c r="D2280">
        <v>110.11</v>
      </c>
      <c r="E2280">
        <v>108.75</v>
      </c>
      <c r="F2280">
        <v>108.2</v>
      </c>
      <c r="G2280">
        <f t="shared" si="71"/>
        <v>5.0703035564122253E-3</v>
      </c>
      <c r="H2280">
        <f t="shared" si="72"/>
        <v>0.37802043424842424</v>
      </c>
    </row>
    <row r="2281" spans="1:8" x14ac:dyDescent="0.25">
      <c r="A2281" s="1">
        <v>39552</v>
      </c>
      <c r="B2281">
        <v>109.49</v>
      </c>
      <c r="C2281">
        <v>111.76</v>
      </c>
      <c r="D2281">
        <v>110.14</v>
      </c>
      <c r="E2281">
        <v>109.84</v>
      </c>
      <c r="F2281">
        <v>108.75</v>
      </c>
      <c r="G2281">
        <f t="shared" si="71"/>
        <v>9.9730914909222403E-3</v>
      </c>
      <c r="H2281">
        <f t="shared" si="72"/>
        <v>0.37919340604130675</v>
      </c>
    </row>
    <row r="2282" spans="1:8" x14ac:dyDescent="0.25">
      <c r="A2282" s="1">
        <v>39553</v>
      </c>
      <c r="B2282">
        <v>111.45</v>
      </c>
      <c r="C2282">
        <v>113.79</v>
      </c>
      <c r="D2282">
        <v>111.76</v>
      </c>
      <c r="E2282">
        <v>111.31</v>
      </c>
      <c r="F2282">
        <v>109.84</v>
      </c>
      <c r="G2282">
        <f t="shared" si="71"/>
        <v>1.3294340045418776E-2</v>
      </c>
      <c r="H2282">
        <f t="shared" si="72"/>
        <v>0.34239624091570742</v>
      </c>
    </row>
    <row r="2283" spans="1:8" x14ac:dyDescent="0.25">
      <c r="A2283" s="1">
        <v>39554</v>
      </c>
      <c r="B2283">
        <v>112.55</v>
      </c>
      <c r="C2283">
        <v>114.93</v>
      </c>
      <c r="D2283">
        <v>113.79</v>
      </c>
      <c r="E2283">
        <v>112.66</v>
      </c>
      <c r="F2283">
        <v>111.58</v>
      </c>
      <c r="G2283">
        <f t="shared" si="71"/>
        <v>9.6326110491857155E-3</v>
      </c>
      <c r="H2283">
        <f t="shared" si="72"/>
        <v>0.32138093197955486</v>
      </c>
    </row>
    <row r="2284" spans="1:8" x14ac:dyDescent="0.25">
      <c r="A2284" s="1">
        <v>39555</v>
      </c>
      <c r="B2284">
        <v>112.03</v>
      </c>
      <c r="C2284">
        <v>114.86</v>
      </c>
      <c r="D2284">
        <v>114.93</v>
      </c>
      <c r="E2284">
        <v>112.43</v>
      </c>
      <c r="F2284">
        <v>112.66</v>
      </c>
      <c r="G2284">
        <f t="shared" si="71"/>
        <v>-2.0436277048996032E-3</v>
      </c>
      <c r="H2284">
        <f t="shared" si="72"/>
        <v>0.26278444061728085</v>
      </c>
    </row>
    <row r="2285" spans="1:8" x14ac:dyDescent="0.25">
      <c r="A2285" s="1">
        <v>39556</v>
      </c>
      <c r="B2285">
        <v>113.54</v>
      </c>
      <c r="C2285">
        <v>116.69</v>
      </c>
      <c r="D2285">
        <v>114.86</v>
      </c>
      <c r="E2285">
        <v>113.92</v>
      </c>
      <c r="F2285">
        <v>112.43</v>
      </c>
      <c r="G2285">
        <f t="shared" si="71"/>
        <v>1.3165641901997441E-2</v>
      </c>
      <c r="H2285">
        <f t="shared" si="72"/>
        <v>0.26203193729715868</v>
      </c>
    </row>
    <row r="2286" spans="1:8" x14ac:dyDescent="0.25">
      <c r="A2286" s="1">
        <v>39559</v>
      </c>
      <c r="B2286">
        <v>113.55</v>
      </c>
      <c r="C2286">
        <v>117.48</v>
      </c>
      <c r="D2286">
        <v>116.69</v>
      </c>
      <c r="E2286">
        <v>114.43</v>
      </c>
      <c r="F2286">
        <v>113.92</v>
      </c>
      <c r="G2286">
        <f t="shared" si="71"/>
        <v>4.4668346659577094E-3</v>
      </c>
      <c r="H2286">
        <f t="shared" si="72"/>
        <v>0.25868024227408026</v>
      </c>
    </row>
    <row r="2287" spans="1:8" x14ac:dyDescent="0.25">
      <c r="A2287" s="1">
        <v>39560</v>
      </c>
      <c r="B2287">
        <v>115.61</v>
      </c>
      <c r="C2287">
        <v>119.37</v>
      </c>
      <c r="D2287">
        <v>117.48</v>
      </c>
      <c r="E2287">
        <v>115.95</v>
      </c>
      <c r="F2287">
        <v>114.43</v>
      </c>
      <c r="G2287">
        <f t="shared" si="71"/>
        <v>1.3195781371917282E-2</v>
      </c>
      <c r="H2287">
        <f t="shared" si="72"/>
        <v>0.25970806114605272</v>
      </c>
    </row>
    <row r="2288" spans="1:8" x14ac:dyDescent="0.25">
      <c r="A2288" s="1">
        <v>39561</v>
      </c>
      <c r="B2288">
        <v>116.17</v>
      </c>
      <c r="C2288">
        <v>118.3</v>
      </c>
      <c r="D2288">
        <v>118.07</v>
      </c>
      <c r="E2288">
        <v>116.46</v>
      </c>
      <c r="F2288">
        <v>115.95</v>
      </c>
      <c r="G2288">
        <f t="shared" si="71"/>
        <v>4.388802707433111E-3</v>
      </c>
      <c r="H2288">
        <f t="shared" si="72"/>
        <v>0.24064524575310753</v>
      </c>
    </row>
    <row r="2289" spans="1:8" x14ac:dyDescent="0.25">
      <c r="A2289" s="1">
        <v>39562</v>
      </c>
      <c r="B2289">
        <v>114.27</v>
      </c>
      <c r="C2289">
        <v>116.06</v>
      </c>
      <c r="D2289">
        <v>118.3</v>
      </c>
      <c r="E2289">
        <v>114.34</v>
      </c>
      <c r="F2289">
        <v>116.46</v>
      </c>
      <c r="G2289">
        <f t="shared" si="71"/>
        <v>-1.8371400573148532E-2</v>
      </c>
      <c r="H2289">
        <f t="shared" si="72"/>
        <v>0.25445530855624476</v>
      </c>
    </row>
    <row r="2290" spans="1:8" x14ac:dyDescent="0.25">
      <c r="A2290" s="1">
        <v>39563</v>
      </c>
      <c r="B2290">
        <v>116.28</v>
      </c>
      <c r="C2290">
        <v>118.52</v>
      </c>
      <c r="D2290">
        <v>116.06</v>
      </c>
      <c r="E2290">
        <v>116.34</v>
      </c>
      <c r="F2290">
        <v>114.34</v>
      </c>
      <c r="G2290">
        <f t="shared" si="71"/>
        <v>1.7340472646790148E-2</v>
      </c>
      <c r="H2290">
        <f t="shared" si="72"/>
        <v>0.2512637129984005</v>
      </c>
    </row>
    <row r="2291" spans="1:8" x14ac:dyDescent="0.25">
      <c r="A2291" s="1">
        <v>39566</v>
      </c>
      <c r="B2291">
        <v>116.51</v>
      </c>
      <c r="C2291">
        <v>118.75</v>
      </c>
      <c r="D2291">
        <v>118.52</v>
      </c>
      <c r="E2291">
        <v>116.74</v>
      </c>
      <c r="F2291">
        <v>116.34</v>
      </c>
      <c r="G2291">
        <f t="shared" si="71"/>
        <v>3.4323012930293499E-3</v>
      </c>
      <c r="H2291">
        <f t="shared" si="72"/>
        <v>0.20361627204942542</v>
      </c>
    </row>
    <row r="2292" spans="1:8" x14ac:dyDescent="0.25">
      <c r="A2292" s="1">
        <v>39567</v>
      </c>
      <c r="B2292">
        <v>113.14</v>
      </c>
      <c r="C2292">
        <v>115.63</v>
      </c>
      <c r="D2292">
        <v>118.75</v>
      </c>
      <c r="E2292">
        <v>113.43</v>
      </c>
      <c r="F2292">
        <v>116.74</v>
      </c>
      <c r="G2292">
        <f t="shared" si="71"/>
        <v>-2.876333320469374E-2</v>
      </c>
      <c r="H2292">
        <f t="shared" si="72"/>
        <v>0.23948083012915597</v>
      </c>
    </row>
    <row r="2293" spans="1:8" x14ac:dyDescent="0.25">
      <c r="A2293" s="1">
        <v>39568</v>
      </c>
      <c r="B2293">
        <v>110.61</v>
      </c>
      <c r="C2293">
        <v>113.46</v>
      </c>
      <c r="D2293">
        <v>115.63</v>
      </c>
      <c r="E2293">
        <v>111.36</v>
      </c>
      <c r="F2293">
        <v>113.43</v>
      </c>
      <c r="G2293">
        <f t="shared" si="71"/>
        <v>-1.841770998484173E-2</v>
      </c>
      <c r="H2293">
        <f t="shared" si="72"/>
        <v>0.22858181095573601</v>
      </c>
    </row>
    <row r="2294" spans="1:8" x14ac:dyDescent="0.25">
      <c r="A2294" s="1">
        <v>39569</v>
      </c>
      <c r="B2294">
        <v>109.78</v>
      </c>
      <c r="C2294">
        <v>112.52</v>
      </c>
      <c r="D2294">
        <v>113.46</v>
      </c>
      <c r="E2294">
        <v>110.5</v>
      </c>
      <c r="F2294">
        <v>111.36</v>
      </c>
      <c r="G2294">
        <f t="shared" si="71"/>
        <v>-7.7526756283020264E-3</v>
      </c>
      <c r="H2294">
        <f t="shared" si="72"/>
        <v>0.22532277901068287</v>
      </c>
    </row>
    <row r="2295" spans="1:8" x14ac:dyDescent="0.25">
      <c r="A2295" s="1">
        <v>39570</v>
      </c>
      <c r="B2295">
        <v>114.18</v>
      </c>
      <c r="C2295">
        <v>116.32</v>
      </c>
      <c r="D2295">
        <v>112.52</v>
      </c>
      <c r="E2295">
        <v>114.56</v>
      </c>
      <c r="F2295">
        <v>110.5</v>
      </c>
      <c r="G2295">
        <f t="shared" si="71"/>
        <v>3.6083182254527939E-2</v>
      </c>
      <c r="H2295">
        <f t="shared" si="72"/>
        <v>0.24428577064077561</v>
      </c>
    </row>
    <row r="2296" spans="1:8" x14ac:dyDescent="0.25">
      <c r="A2296" s="1">
        <v>39574</v>
      </c>
      <c r="B2296">
        <v>119.4</v>
      </c>
      <c r="C2296">
        <v>121.84</v>
      </c>
      <c r="D2296">
        <v>119.97</v>
      </c>
      <c r="E2296">
        <v>120.31</v>
      </c>
      <c r="F2296">
        <v>117.99</v>
      </c>
      <c r="G2296">
        <f t="shared" si="71"/>
        <v>1.9471869933605414E-2</v>
      </c>
      <c r="H2296">
        <f t="shared" si="72"/>
        <v>0.24283678486721516</v>
      </c>
    </row>
    <row r="2297" spans="1:8" x14ac:dyDescent="0.25">
      <c r="A2297" s="1">
        <v>39575</v>
      </c>
      <c r="B2297">
        <v>121.85</v>
      </c>
      <c r="C2297">
        <v>123.53</v>
      </c>
      <c r="D2297">
        <v>121.84</v>
      </c>
      <c r="E2297">
        <v>122.32</v>
      </c>
      <c r="F2297">
        <v>120.31</v>
      </c>
      <c r="G2297">
        <f t="shared" si="71"/>
        <v>1.6568816575373565E-2</v>
      </c>
      <c r="H2297">
        <f t="shared" si="72"/>
        <v>0.24248798374901784</v>
      </c>
    </row>
    <row r="2298" spans="1:8" x14ac:dyDescent="0.25">
      <c r="A2298" s="1">
        <v>39576</v>
      </c>
      <c r="B2298">
        <v>121.79</v>
      </c>
      <c r="C2298">
        <v>123.69</v>
      </c>
      <c r="D2298">
        <v>123.53</v>
      </c>
      <c r="E2298">
        <v>122.84</v>
      </c>
      <c r="F2298">
        <v>122.32</v>
      </c>
      <c r="G2298">
        <f t="shared" si="71"/>
        <v>4.2421339518148313E-3</v>
      </c>
      <c r="H2298">
        <f t="shared" si="72"/>
        <v>0.23642344176328614</v>
      </c>
    </row>
    <row r="2299" spans="1:8" x14ac:dyDescent="0.25">
      <c r="A2299" s="1">
        <v>39577</v>
      </c>
      <c r="B2299">
        <v>124.56</v>
      </c>
      <c r="C2299">
        <v>125.96</v>
      </c>
      <c r="D2299">
        <v>123.69</v>
      </c>
      <c r="E2299">
        <v>125.4</v>
      </c>
      <c r="F2299">
        <v>122.84</v>
      </c>
      <c r="G2299">
        <f t="shared" si="71"/>
        <v>2.0625932626198679E-2</v>
      </c>
      <c r="H2299">
        <f t="shared" si="72"/>
        <v>0.24138348093146189</v>
      </c>
    </row>
    <row r="2300" spans="1:8" x14ac:dyDescent="0.25">
      <c r="A2300" s="1">
        <v>39580</v>
      </c>
      <c r="B2300">
        <v>122.01</v>
      </c>
      <c r="C2300">
        <v>124.23</v>
      </c>
      <c r="D2300">
        <v>125.96</v>
      </c>
      <c r="E2300">
        <v>122.91</v>
      </c>
      <c r="F2300">
        <v>125.4</v>
      </c>
      <c r="G2300">
        <f t="shared" si="71"/>
        <v>-2.0056247971930955E-2</v>
      </c>
      <c r="H2300">
        <f t="shared" si="72"/>
        <v>0.25825191114027307</v>
      </c>
    </row>
    <row r="2301" spans="1:8" x14ac:dyDescent="0.25">
      <c r="A2301" s="1">
        <v>39581</v>
      </c>
      <c r="B2301">
        <v>122.78</v>
      </c>
      <c r="C2301">
        <v>125.8</v>
      </c>
      <c r="D2301">
        <v>124.23</v>
      </c>
      <c r="E2301">
        <v>124.1</v>
      </c>
      <c r="F2301">
        <v>122.91</v>
      </c>
      <c r="G2301">
        <f t="shared" si="71"/>
        <v>9.6353119836720923E-3</v>
      </c>
      <c r="H2301">
        <f t="shared" si="72"/>
        <v>0.25816014732915615</v>
      </c>
    </row>
    <row r="2302" spans="1:8" x14ac:dyDescent="0.25">
      <c r="A2302" s="1">
        <v>39582</v>
      </c>
      <c r="B2302">
        <v>121.18</v>
      </c>
      <c r="C2302">
        <v>124.22</v>
      </c>
      <c r="D2302">
        <v>125.8</v>
      </c>
      <c r="E2302">
        <v>121.86</v>
      </c>
      <c r="F2302">
        <v>124.1</v>
      </c>
      <c r="G2302">
        <f t="shared" si="71"/>
        <v>-1.8214847390213146E-2</v>
      </c>
      <c r="H2302">
        <f t="shared" si="72"/>
        <v>0.2679768788828093</v>
      </c>
    </row>
    <row r="2303" spans="1:8" x14ac:dyDescent="0.25">
      <c r="A2303" s="1">
        <v>39583</v>
      </c>
      <c r="B2303">
        <v>121.23</v>
      </c>
      <c r="C2303">
        <v>124.12</v>
      </c>
      <c r="D2303">
        <v>124.22</v>
      </c>
      <c r="E2303">
        <v>121.25</v>
      </c>
      <c r="F2303">
        <v>121.86</v>
      </c>
      <c r="G2303">
        <f t="shared" si="71"/>
        <v>-5.018315002755732E-3</v>
      </c>
      <c r="H2303">
        <f t="shared" si="72"/>
        <v>0.26816394835741092</v>
      </c>
    </row>
    <row r="2304" spans="1:8" x14ac:dyDescent="0.25">
      <c r="A2304" s="1">
        <v>39584</v>
      </c>
      <c r="B2304">
        <v>123.57</v>
      </c>
      <c r="C2304">
        <v>126.29</v>
      </c>
      <c r="D2304">
        <v>124.12</v>
      </c>
      <c r="E2304">
        <v>124.99</v>
      </c>
      <c r="F2304">
        <v>122.63</v>
      </c>
      <c r="G2304">
        <f t="shared" si="71"/>
        <v>1.9062042328195708E-2</v>
      </c>
      <c r="H2304">
        <f t="shared" si="72"/>
        <v>0.27413379108103919</v>
      </c>
    </row>
    <row r="2305" spans="1:8" x14ac:dyDescent="0.25">
      <c r="A2305" s="1">
        <v>39587</v>
      </c>
      <c r="B2305">
        <v>123.12</v>
      </c>
      <c r="C2305">
        <v>127.05</v>
      </c>
      <c r="D2305">
        <v>126.29</v>
      </c>
      <c r="E2305">
        <v>125.06</v>
      </c>
      <c r="F2305">
        <v>124.99</v>
      </c>
      <c r="G2305">
        <f t="shared" si="71"/>
        <v>5.5988803702141624E-4</v>
      </c>
      <c r="H2305">
        <f t="shared" si="72"/>
        <v>0.27173023219308462</v>
      </c>
    </row>
    <row r="2306" spans="1:8" x14ac:dyDescent="0.25">
      <c r="A2306" s="1">
        <v>39588</v>
      </c>
      <c r="B2306">
        <v>125.65</v>
      </c>
      <c r="C2306">
        <v>129.07</v>
      </c>
      <c r="D2306">
        <v>127.05</v>
      </c>
      <c r="E2306">
        <v>127.84</v>
      </c>
      <c r="F2306">
        <v>125.06</v>
      </c>
      <c r="G2306">
        <f t="shared" si="71"/>
        <v>2.1985859878812686E-2</v>
      </c>
      <c r="H2306">
        <f t="shared" si="72"/>
        <v>0.28028714558057105</v>
      </c>
    </row>
    <row r="2307" spans="1:8" x14ac:dyDescent="0.25">
      <c r="A2307" s="1">
        <v>39589</v>
      </c>
      <c r="B2307">
        <v>130.62</v>
      </c>
      <c r="C2307">
        <v>133.16999999999999</v>
      </c>
      <c r="D2307">
        <v>128.97999999999999</v>
      </c>
      <c r="E2307">
        <v>132.69999999999999</v>
      </c>
      <c r="F2307">
        <v>127.84</v>
      </c>
      <c r="G2307">
        <f t="shared" si="71"/>
        <v>3.7311459320197207E-2</v>
      </c>
      <c r="H2307">
        <f t="shared" si="72"/>
        <v>0.30346511343418092</v>
      </c>
    </row>
    <row r="2308" spans="1:8" x14ac:dyDescent="0.25">
      <c r="A2308" s="1">
        <v>39590</v>
      </c>
      <c r="B2308">
        <v>129.93</v>
      </c>
      <c r="C2308">
        <v>130.81</v>
      </c>
      <c r="D2308">
        <v>133.16999999999999</v>
      </c>
      <c r="E2308">
        <v>130.51</v>
      </c>
      <c r="F2308">
        <v>132.69999999999999</v>
      </c>
      <c r="G2308">
        <f t="shared" si="71"/>
        <v>-1.6641089158725551E-2</v>
      </c>
      <c r="H2308">
        <f t="shared" si="72"/>
        <v>0.31279429682445481</v>
      </c>
    </row>
    <row r="2309" spans="1:8" x14ac:dyDescent="0.25">
      <c r="A2309" s="1">
        <v>39591</v>
      </c>
      <c r="B2309">
        <v>130.15</v>
      </c>
      <c r="C2309">
        <v>132.19</v>
      </c>
      <c r="D2309">
        <v>130.81</v>
      </c>
      <c r="E2309">
        <v>131.57</v>
      </c>
      <c r="F2309">
        <v>130.51</v>
      </c>
      <c r="G2309">
        <f t="shared" si="71"/>
        <v>8.0891771983104873E-3</v>
      </c>
      <c r="H2309">
        <f t="shared" si="72"/>
        <v>0.30199755388517124</v>
      </c>
    </row>
    <row r="2310" spans="1:8" x14ac:dyDescent="0.25">
      <c r="A2310" s="1">
        <v>39595</v>
      </c>
      <c r="B2310">
        <v>127.25</v>
      </c>
      <c r="C2310">
        <v>128.85</v>
      </c>
      <c r="D2310">
        <v>132.19</v>
      </c>
      <c r="E2310">
        <v>128.31</v>
      </c>
      <c r="F2310">
        <v>132.37</v>
      </c>
      <c r="G2310">
        <f t="shared" si="71"/>
        <v>-3.1151820818752479E-2</v>
      </c>
      <c r="H2310">
        <f t="shared" si="72"/>
        <v>0.32392641280333068</v>
      </c>
    </row>
    <row r="2311" spans="1:8" x14ac:dyDescent="0.25">
      <c r="A2311" s="1">
        <v>39596</v>
      </c>
      <c r="B2311">
        <v>129.80000000000001</v>
      </c>
      <c r="C2311">
        <v>131.03</v>
      </c>
      <c r="D2311">
        <v>128.85</v>
      </c>
      <c r="E2311">
        <v>130.93</v>
      </c>
      <c r="F2311">
        <v>128.31</v>
      </c>
      <c r="G2311">
        <f t="shared" si="71"/>
        <v>2.0213618332734912E-2</v>
      </c>
      <c r="H2311">
        <f t="shared" si="72"/>
        <v>0.32995187084810412</v>
      </c>
    </row>
    <row r="2312" spans="1:8" x14ac:dyDescent="0.25">
      <c r="A2312" s="1">
        <v>39597</v>
      </c>
      <c r="B2312">
        <v>126.1</v>
      </c>
      <c r="C2312">
        <v>126.62</v>
      </c>
      <c r="D2312">
        <v>131.03</v>
      </c>
      <c r="E2312">
        <v>126.89</v>
      </c>
      <c r="F2312">
        <v>130.93</v>
      </c>
      <c r="G2312">
        <f t="shared" si="71"/>
        <v>-3.134225983083877E-2</v>
      </c>
      <c r="H2312">
        <f t="shared" si="72"/>
        <v>0.33339427503872571</v>
      </c>
    </row>
    <row r="2313" spans="1:8" x14ac:dyDescent="0.25">
      <c r="A2313" s="1">
        <v>39598</v>
      </c>
      <c r="B2313">
        <v>127.08</v>
      </c>
      <c r="C2313">
        <v>127.35</v>
      </c>
      <c r="D2313">
        <v>126.62</v>
      </c>
      <c r="E2313">
        <v>127.78</v>
      </c>
      <c r="F2313">
        <v>126.89</v>
      </c>
      <c r="G2313">
        <f t="shared" si="71"/>
        <v>6.9894657653739433E-3</v>
      </c>
      <c r="H2313">
        <f t="shared" si="72"/>
        <v>0.32353305694692669</v>
      </c>
    </row>
    <row r="2314" spans="1:8" x14ac:dyDescent="0.25">
      <c r="A2314" s="1">
        <v>39601</v>
      </c>
      <c r="B2314">
        <v>128.02000000000001</v>
      </c>
      <c r="C2314">
        <v>127.76</v>
      </c>
      <c r="D2314">
        <v>127.35</v>
      </c>
      <c r="E2314">
        <v>128.02000000000001</v>
      </c>
      <c r="F2314">
        <v>127.78</v>
      </c>
      <c r="G2314">
        <f t="shared" si="71"/>
        <v>1.8764665396601851E-3</v>
      </c>
      <c r="H2314">
        <f t="shared" si="72"/>
        <v>0.32047436659633793</v>
      </c>
    </row>
    <row r="2315" spans="1:8" x14ac:dyDescent="0.25">
      <c r="A2315" s="1">
        <v>39602</v>
      </c>
      <c r="B2315">
        <v>124.45</v>
      </c>
      <c r="C2315">
        <v>124.31</v>
      </c>
      <c r="D2315">
        <v>127.76</v>
      </c>
      <c r="E2315">
        <v>124.58</v>
      </c>
      <c r="F2315">
        <v>128.02000000000001</v>
      </c>
      <c r="G2315">
        <f t="shared" si="71"/>
        <v>-2.7238421887857935E-2</v>
      </c>
      <c r="H2315">
        <f t="shared" si="72"/>
        <v>0.31786700993172812</v>
      </c>
    </row>
    <row r="2316" spans="1:8" x14ac:dyDescent="0.25">
      <c r="A2316" s="1">
        <v>39603</v>
      </c>
      <c r="B2316">
        <v>121.92</v>
      </c>
      <c r="C2316">
        <v>122.3</v>
      </c>
      <c r="D2316">
        <v>124.31</v>
      </c>
      <c r="E2316">
        <v>122.1</v>
      </c>
      <c r="F2316">
        <v>124.58</v>
      </c>
      <c r="G2316">
        <f t="shared" si="71"/>
        <v>-2.0107698709340545E-2</v>
      </c>
      <c r="H2316">
        <f t="shared" si="72"/>
        <v>0.31980468965905218</v>
      </c>
    </row>
    <row r="2317" spans="1:8" x14ac:dyDescent="0.25">
      <c r="A2317" s="1">
        <v>39604</v>
      </c>
      <c r="B2317">
        <v>126.88</v>
      </c>
      <c r="C2317">
        <v>127.79</v>
      </c>
      <c r="D2317">
        <v>122.3</v>
      </c>
      <c r="E2317">
        <v>127.54</v>
      </c>
      <c r="F2317">
        <v>122.1</v>
      </c>
      <c r="G2317">
        <f t="shared" si="71"/>
        <v>4.3589659770466756E-2</v>
      </c>
      <c r="H2317">
        <f t="shared" si="72"/>
        <v>0.35134613260206066</v>
      </c>
    </row>
    <row r="2318" spans="1:8" x14ac:dyDescent="0.25">
      <c r="A2318" s="1">
        <v>39605</v>
      </c>
      <c r="B2318">
        <v>134.86000000000001</v>
      </c>
      <c r="C2318">
        <v>138.54</v>
      </c>
      <c r="D2318">
        <v>127.79</v>
      </c>
      <c r="E2318">
        <v>137.69</v>
      </c>
      <c r="F2318">
        <v>127.54</v>
      </c>
      <c r="G2318">
        <f t="shared" si="71"/>
        <v>7.6574740569155322E-2</v>
      </c>
      <c r="H2318">
        <f t="shared" si="72"/>
        <v>0.44177484329166672</v>
      </c>
    </row>
    <row r="2319" spans="1:8" x14ac:dyDescent="0.25">
      <c r="A2319" s="1">
        <v>39608</v>
      </c>
      <c r="B2319">
        <v>134.19999999999999</v>
      </c>
      <c r="C2319">
        <v>134.35</v>
      </c>
      <c r="D2319">
        <v>138.54</v>
      </c>
      <c r="E2319">
        <v>133.91</v>
      </c>
      <c r="F2319">
        <v>137.69</v>
      </c>
      <c r="G2319">
        <f t="shared" si="71"/>
        <v>-2.7836848948806201E-2</v>
      </c>
      <c r="H2319">
        <f t="shared" si="72"/>
        <v>0.45217340659475974</v>
      </c>
    </row>
    <row r="2320" spans="1:8" x14ac:dyDescent="0.25">
      <c r="A2320" s="1">
        <v>39609</v>
      </c>
      <c r="B2320">
        <v>131.15</v>
      </c>
      <c r="C2320">
        <v>131.31</v>
      </c>
      <c r="D2320">
        <v>134.35</v>
      </c>
      <c r="E2320">
        <v>131.02000000000001</v>
      </c>
      <c r="F2320">
        <v>133.91</v>
      </c>
      <c r="G2320">
        <f t="shared" si="71"/>
        <v>-2.1817949203744375E-2</v>
      </c>
      <c r="H2320">
        <f t="shared" si="72"/>
        <v>0.45337618191185425</v>
      </c>
    </row>
    <row r="2321" spans="1:8" x14ac:dyDescent="0.25">
      <c r="A2321" s="1">
        <v>39610</v>
      </c>
      <c r="B2321">
        <v>134.63</v>
      </c>
      <c r="C2321">
        <v>136.38</v>
      </c>
      <c r="D2321">
        <v>131.31</v>
      </c>
      <c r="E2321">
        <v>135.02000000000001</v>
      </c>
      <c r="F2321">
        <v>131.02000000000001</v>
      </c>
      <c r="G2321">
        <f t="shared" si="71"/>
        <v>3.0072932309994034E-2</v>
      </c>
      <c r="H2321">
        <f t="shared" si="72"/>
        <v>0.46343889620039713</v>
      </c>
    </row>
    <row r="2322" spans="1:8" x14ac:dyDescent="0.25">
      <c r="A2322" s="1">
        <v>39611</v>
      </c>
      <c r="B2322">
        <v>136.52000000000001</v>
      </c>
      <c r="C2322">
        <v>136.74</v>
      </c>
      <c r="D2322">
        <v>136.38</v>
      </c>
      <c r="E2322">
        <v>136.09</v>
      </c>
      <c r="F2322">
        <v>135.02000000000001</v>
      </c>
      <c r="G2322">
        <f t="shared" si="71"/>
        <v>7.8935159585016828E-3</v>
      </c>
      <c r="H2322">
        <f t="shared" si="72"/>
        <v>0.4565423936923676</v>
      </c>
    </row>
    <row r="2323" spans="1:8" x14ac:dyDescent="0.25">
      <c r="A2323" s="1">
        <v>39612</v>
      </c>
      <c r="B2323">
        <v>134.38</v>
      </c>
      <c r="C2323">
        <v>134.86000000000001</v>
      </c>
      <c r="D2323">
        <v>136.74</v>
      </c>
      <c r="E2323">
        <v>271.20000000000005</v>
      </c>
      <c r="F2323">
        <v>273.34000000000003</v>
      </c>
      <c r="G2323">
        <f t="shared" si="71"/>
        <v>-7.8598854704138455E-3</v>
      </c>
      <c r="H2323">
        <f t="shared" si="72"/>
        <v>0.45745131080513229</v>
      </c>
    </row>
    <row r="2324" spans="1:8" x14ac:dyDescent="0.25">
      <c r="A2324" s="1">
        <v>39615</v>
      </c>
      <c r="B2324">
        <v>131.91</v>
      </c>
      <c r="C2324">
        <v>134.61000000000001</v>
      </c>
      <c r="D2324">
        <v>134.86000000000001</v>
      </c>
      <c r="E2324">
        <v>134.71</v>
      </c>
      <c r="F2324">
        <v>135.11000000000001</v>
      </c>
      <c r="G2324">
        <f t="shared" si="71"/>
        <v>-2.9649417613912183E-3</v>
      </c>
      <c r="H2324">
        <f t="shared" si="72"/>
        <v>0.45483299880013689</v>
      </c>
    </row>
    <row r="2325" spans="1:8" x14ac:dyDescent="0.25">
      <c r="A2325" s="1">
        <v>39616</v>
      </c>
      <c r="B2325">
        <v>131.09</v>
      </c>
      <c r="C2325">
        <v>134.01</v>
      </c>
      <c r="D2325">
        <v>134.61000000000001</v>
      </c>
      <c r="E2325">
        <v>133.72</v>
      </c>
      <c r="F2325">
        <v>134.71</v>
      </c>
      <c r="G2325">
        <f t="shared" ref="G2325:G2388" si="73">LN(E2325/F2325)</f>
        <v>-7.3762581585787718E-3</v>
      </c>
      <c r="H2325">
        <f t="shared" ref="H2325:H2388" si="74">STDEV(G2306:G2325)*SQRT(252)</f>
        <v>0.45636234285181915</v>
      </c>
    </row>
    <row r="2326" spans="1:8" x14ac:dyDescent="0.25">
      <c r="A2326" s="1">
        <v>39617</v>
      </c>
      <c r="B2326">
        <v>135.51</v>
      </c>
      <c r="C2326">
        <v>136.68</v>
      </c>
      <c r="D2326">
        <v>134.01</v>
      </c>
      <c r="E2326">
        <v>136.44</v>
      </c>
      <c r="F2326">
        <v>133.72</v>
      </c>
      <c r="G2326">
        <f t="shared" si="73"/>
        <v>2.0136895998547021E-2</v>
      </c>
      <c r="H2326">
        <f t="shared" si="74"/>
        <v>0.45538897200578643</v>
      </c>
    </row>
    <row r="2327" spans="1:8" x14ac:dyDescent="0.25">
      <c r="A2327" s="1">
        <v>39618</v>
      </c>
      <c r="B2327">
        <v>130.88999999999999</v>
      </c>
      <c r="C2327">
        <v>131.93</v>
      </c>
      <c r="D2327">
        <v>136.68</v>
      </c>
      <c r="E2327">
        <v>132</v>
      </c>
      <c r="F2327">
        <v>136.44</v>
      </c>
      <c r="G2327">
        <f t="shared" si="73"/>
        <v>-3.3083034964074144E-2</v>
      </c>
      <c r="H2327">
        <f t="shared" si="74"/>
        <v>0.45342978571005227</v>
      </c>
    </row>
    <row r="2328" spans="1:8" x14ac:dyDescent="0.25">
      <c r="A2328" s="1">
        <v>39619</v>
      </c>
      <c r="B2328">
        <v>133.74</v>
      </c>
      <c r="C2328">
        <v>269.98</v>
      </c>
      <c r="D2328">
        <v>264.52999999999997</v>
      </c>
      <c r="E2328">
        <v>134.86000000000001</v>
      </c>
      <c r="F2328">
        <v>132</v>
      </c>
      <c r="G2328">
        <f t="shared" si="73"/>
        <v>2.1435280720065085E-2</v>
      </c>
      <c r="H2328">
        <f t="shared" si="74"/>
        <v>0.45570104282107132</v>
      </c>
    </row>
    <row r="2329" spans="1:8" x14ac:dyDescent="0.25">
      <c r="A2329" s="1">
        <v>39622</v>
      </c>
      <c r="B2329">
        <v>135.79</v>
      </c>
      <c r="C2329">
        <v>136.74</v>
      </c>
      <c r="D2329">
        <v>135.36000000000001</v>
      </c>
      <c r="E2329">
        <v>135.91</v>
      </c>
      <c r="F2329">
        <v>134.86000000000001</v>
      </c>
      <c r="G2329">
        <f t="shared" si="73"/>
        <v>7.7556986608199067E-3</v>
      </c>
      <c r="H2329">
        <f t="shared" si="74"/>
        <v>0.4556367257478548</v>
      </c>
    </row>
    <row r="2330" spans="1:8" x14ac:dyDescent="0.25">
      <c r="A2330" s="1">
        <v>39623</v>
      </c>
      <c r="B2330">
        <v>136</v>
      </c>
      <c r="C2330">
        <v>137</v>
      </c>
      <c r="D2330">
        <v>136.74</v>
      </c>
      <c r="E2330">
        <v>136.46</v>
      </c>
      <c r="F2330">
        <v>135.91</v>
      </c>
      <c r="G2330">
        <f t="shared" si="73"/>
        <v>4.0386294200217502E-3</v>
      </c>
      <c r="H2330">
        <f t="shared" si="74"/>
        <v>0.43923410921877859</v>
      </c>
    </row>
    <row r="2331" spans="1:8" x14ac:dyDescent="0.25">
      <c r="A2331" s="1">
        <v>39624</v>
      </c>
      <c r="B2331">
        <v>133.63</v>
      </c>
      <c r="C2331">
        <v>134.55000000000001</v>
      </c>
      <c r="D2331">
        <v>137</v>
      </c>
      <c r="E2331">
        <v>134.33000000000001</v>
      </c>
      <c r="F2331">
        <v>136.46</v>
      </c>
      <c r="G2331">
        <f t="shared" si="73"/>
        <v>-1.5732072312355679E-2</v>
      </c>
      <c r="H2331">
        <f t="shared" si="74"/>
        <v>0.4391343097949823</v>
      </c>
    </row>
    <row r="2332" spans="1:8" x14ac:dyDescent="0.25">
      <c r="A2332" s="1">
        <v>39625</v>
      </c>
      <c r="B2332">
        <v>139.26</v>
      </c>
      <c r="C2332">
        <v>139.63999999999999</v>
      </c>
      <c r="D2332">
        <v>134.55000000000001</v>
      </c>
      <c r="E2332">
        <v>139.83000000000001</v>
      </c>
      <c r="F2332">
        <v>134.33000000000001</v>
      </c>
      <c r="G2332">
        <f t="shared" si="73"/>
        <v>4.0127939977837444E-2</v>
      </c>
      <c r="H2332">
        <f t="shared" si="74"/>
        <v>0.4420514594381536</v>
      </c>
    </row>
    <row r="2333" spans="1:8" x14ac:dyDescent="0.25">
      <c r="A2333" s="1">
        <v>39626</v>
      </c>
      <c r="B2333">
        <v>139.88999999999999</v>
      </c>
      <c r="C2333">
        <v>140.21</v>
      </c>
      <c r="D2333">
        <v>139.63999999999999</v>
      </c>
      <c r="E2333">
        <v>140.31</v>
      </c>
      <c r="F2333">
        <v>139.83000000000001</v>
      </c>
      <c r="G2333">
        <f t="shared" si="73"/>
        <v>3.4268613531452203E-3</v>
      </c>
      <c r="H2333">
        <f t="shared" si="74"/>
        <v>0.44200084113106453</v>
      </c>
    </row>
    <row r="2334" spans="1:8" x14ac:dyDescent="0.25">
      <c r="A2334" s="1">
        <v>39629</v>
      </c>
      <c r="B2334">
        <v>139.30000000000001</v>
      </c>
      <c r="C2334">
        <v>140</v>
      </c>
      <c r="D2334">
        <v>140.21</v>
      </c>
      <c r="E2334">
        <v>139.83000000000001</v>
      </c>
      <c r="F2334">
        <v>140.31</v>
      </c>
      <c r="G2334">
        <f t="shared" si="73"/>
        <v>-3.4268613531452351E-3</v>
      </c>
      <c r="H2334">
        <f t="shared" si="74"/>
        <v>0.44284159040418675</v>
      </c>
    </row>
    <row r="2335" spans="1:8" x14ac:dyDescent="0.25">
      <c r="A2335" s="1">
        <v>39630</v>
      </c>
      <c r="B2335">
        <v>139.94999999999999</v>
      </c>
      <c r="C2335">
        <v>140.97</v>
      </c>
      <c r="D2335">
        <v>140</v>
      </c>
      <c r="E2335">
        <v>140.66999999999999</v>
      </c>
      <c r="F2335">
        <v>139.83000000000001</v>
      </c>
      <c r="G2335">
        <f t="shared" si="73"/>
        <v>5.9893227168451111E-3</v>
      </c>
      <c r="H2335">
        <f t="shared" si="74"/>
        <v>0.42679149183057485</v>
      </c>
    </row>
    <row r="2336" spans="1:8" x14ac:dyDescent="0.25">
      <c r="A2336" s="1">
        <v>39631</v>
      </c>
      <c r="B2336">
        <v>144.25</v>
      </c>
      <c r="C2336">
        <v>143.57</v>
      </c>
      <c r="D2336">
        <v>140.97</v>
      </c>
      <c r="E2336">
        <v>144.26</v>
      </c>
      <c r="F2336">
        <v>140.66999999999999</v>
      </c>
      <c r="G2336">
        <f t="shared" si="73"/>
        <v>2.5200505305922011E-2</v>
      </c>
      <c r="H2336">
        <f t="shared" si="74"/>
        <v>0.42022452658119408</v>
      </c>
    </row>
    <row r="2337" spans="1:8" x14ac:dyDescent="0.25">
      <c r="A2337" s="1">
        <v>39632</v>
      </c>
      <c r="B2337">
        <v>145.66</v>
      </c>
      <c r="C2337">
        <v>145.29</v>
      </c>
      <c r="D2337">
        <v>143.57</v>
      </c>
      <c r="E2337">
        <v>146.08000000000001</v>
      </c>
      <c r="F2337">
        <v>144.26</v>
      </c>
      <c r="G2337">
        <f t="shared" si="73"/>
        <v>1.2537189771131906E-2</v>
      </c>
      <c r="H2337">
        <f t="shared" si="74"/>
        <v>0.39959460859843698</v>
      </c>
    </row>
    <row r="2338" spans="1:8" x14ac:dyDescent="0.25">
      <c r="A2338" s="1">
        <v>39636</v>
      </c>
      <c r="B2338">
        <v>141.54</v>
      </c>
      <c r="C2338">
        <v>141.37</v>
      </c>
      <c r="D2338">
        <v>145.29</v>
      </c>
      <c r="E2338">
        <v>141.87</v>
      </c>
      <c r="F2338">
        <v>144.41999999999999</v>
      </c>
      <c r="G2338">
        <f t="shared" si="73"/>
        <v>-1.7814575699141331E-2</v>
      </c>
      <c r="H2338">
        <f t="shared" si="74"/>
        <v>0.31163729928778666</v>
      </c>
    </row>
    <row r="2339" spans="1:8" x14ac:dyDescent="0.25">
      <c r="A2339" s="1">
        <v>39637</v>
      </c>
      <c r="B2339">
        <v>135.78</v>
      </c>
      <c r="C2339">
        <v>136.04</v>
      </c>
      <c r="D2339">
        <v>141.37</v>
      </c>
      <c r="E2339">
        <v>136.43</v>
      </c>
      <c r="F2339">
        <v>141.87</v>
      </c>
      <c r="G2339">
        <f t="shared" si="73"/>
        <v>-3.9099482749111333E-2</v>
      </c>
      <c r="H2339">
        <f t="shared" si="74"/>
        <v>0.32808613507056106</v>
      </c>
    </row>
    <row r="2340" spans="1:8" x14ac:dyDescent="0.25">
      <c r="A2340" s="1">
        <v>39638</v>
      </c>
      <c r="B2340">
        <v>136.15</v>
      </c>
      <c r="C2340">
        <v>136.05000000000001</v>
      </c>
      <c r="D2340">
        <v>136.04</v>
      </c>
      <c r="E2340">
        <v>136.58000000000001</v>
      </c>
      <c r="F2340">
        <v>136.43</v>
      </c>
      <c r="G2340">
        <f t="shared" si="73"/>
        <v>1.0988609581604289E-3</v>
      </c>
      <c r="H2340">
        <f t="shared" si="74"/>
        <v>0.3163856270437328</v>
      </c>
    </row>
    <row r="2341" spans="1:8" x14ac:dyDescent="0.25">
      <c r="A2341" s="1">
        <v>39639</v>
      </c>
      <c r="B2341">
        <v>141.71</v>
      </c>
      <c r="C2341">
        <v>141.65</v>
      </c>
      <c r="D2341">
        <v>136.05000000000001</v>
      </c>
      <c r="E2341">
        <v>142.03</v>
      </c>
      <c r="F2341">
        <v>136.58000000000001</v>
      </c>
      <c r="G2341">
        <f t="shared" si="73"/>
        <v>3.9127779360093415E-2</v>
      </c>
      <c r="H2341">
        <f t="shared" si="74"/>
        <v>0.32821857313435626</v>
      </c>
    </row>
    <row r="2342" spans="1:8" x14ac:dyDescent="0.25">
      <c r="A2342" s="1">
        <v>39640</v>
      </c>
      <c r="B2342">
        <v>144.38</v>
      </c>
      <c r="C2342">
        <v>145.08000000000001</v>
      </c>
      <c r="D2342">
        <v>141.65</v>
      </c>
      <c r="E2342">
        <v>144.49</v>
      </c>
      <c r="F2342">
        <v>142.03</v>
      </c>
      <c r="G2342">
        <f t="shared" si="73"/>
        <v>1.7171998112483156E-2</v>
      </c>
      <c r="H2342">
        <f t="shared" si="74"/>
        <v>0.33166129041198439</v>
      </c>
    </row>
    <row r="2343" spans="1:8" x14ac:dyDescent="0.25">
      <c r="A2343" s="1">
        <v>39643</v>
      </c>
      <c r="B2343">
        <v>143.51</v>
      </c>
      <c r="C2343">
        <v>145.18</v>
      </c>
      <c r="D2343">
        <v>145.08000000000001</v>
      </c>
      <c r="E2343">
        <v>143.91999999999999</v>
      </c>
      <c r="F2343">
        <v>144.49</v>
      </c>
      <c r="G2343">
        <f t="shared" si="73"/>
        <v>-3.9527113632423453E-3</v>
      </c>
      <c r="H2343">
        <f t="shared" si="74"/>
        <v>0.33016755823628413</v>
      </c>
    </row>
    <row r="2344" spans="1:8" x14ac:dyDescent="0.25">
      <c r="A2344" s="1">
        <v>39644</v>
      </c>
      <c r="B2344">
        <v>138.59</v>
      </c>
      <c r="C2344">
        <v>138.74</v>
      </c>
      <c r="D2344">
        <v>145.18</v>
      </c>
      <c r="E2344">
        <v>138.75</v>
      </c>
      <c r="F2344">
        <v>143.91999999999999</v>
      </c>
      <c r="G2344">
        <f t="shared" si="73"/>
        <v>-3.6583837015733638E-2</v>
      </c>
      <c r="H2344">
        <f t="shared" si="74"/>
        <v>0.35947438689436295</v>
      </c>
    </row>
    <row r="2345" spans="1:8" x14ac:dyDescent="0.25">
      <c r="A2345" s="1">
        <v>39645</v>
      </c>
      <c r="B2345">
        <v>134.54</v>
      </c>
      <c r="C2345">
        <v>134.6</v>
      </c>
      <c r="D2345">
        <v>138.74</v>
      </c>
      <c r="E2345">
        <v>136.19</v>
      </c>
      <c r="F2345">
        <v>138.75</v>
      </c>
      <c r="G2345">
        <f t="shared" si="73"/>
        <v>-1.8622783045677913E-2</v>
      </c>
      <c r="H2345">
        <f t="shared" si="74"/>
        <v>0.36555072972241381</v>
      </c>
    </row>
    <row r="2346" spans="1:8" x14ac:dyDescent="0.25">
      <c r="A2346" s="1">
        <v>39646</v>
      </c>
      <c r="B2346">
        <v>129.85</v>
      </c>
      <c r="C2346">
        <v>129.29</v>
      </c>
      <c r="D2346">
        <v>134.6</v>
      </c>
      <c r="E2346">
        <v>131.07</v>
      </c>
      <c r="F2346">
        <v>135.81</v>
      </c>
      <c r="G2346">
        <f t="shared" si="73"/>
        <v>-3.552531848452279E-2</v>
      </c>
      <c r="H2346">
        <f t="shared" si="74"/>
        <v>0.38095701601841736</v>
      </c>
    </row>
    <row r="2347" spans="1:8" x14ac:dyDescent="0.25">
      <c r="A2347" s="1">
        <v>39647</v>
      </c>
      <c r="B2347">
        <v>129</v>
      </c>
      <c r="C2347">
        <v>128.88</v>
      </c>
      <c r="D2347">
        <v>129.29</v>
      </c>
      <c r="E2347">
        <v>130.19</v>
      </c>
      <c r="F2347">
        <v>131.07</v>
      </c>
      <c r="G2347">
        <f t="shared" si="73"/>
        <v>-6.7366097221484593E-3</v>
      </c>
      <c r="H2347">
        <f t="shared" si="74"/>
        <v>0.36284926532959955</v>
      </c>
    </row>
    <row r="2348" spans="1:8" x14ac:dyDescent="0.25">
      <c r="A2348" s="1">
        <v>39650</v>
      </c>
      <c r="B2348">
        <v>131.25</v>
      </c>
      <c r="C2348">
        <v>131.04</v>
      </c>
      <c r="D2348">
        <v>128.88</v>
      </c>
      <c r="E2348">
        <v>132.61000000000001</v>
      </c>
      <c r="F2348">
        <v>130.19</v>
      </c>
      <c r="G2348">
        <f t="shared" si="73"/>
        <v>1.8417567780201979E-2</v>
      </c>
      <c r="H2348">
        <f t="shared" si="74"/>
        <v>0.36063850049361812</v>
      </c>
    </row>
    <row r="2349" spans="1:8" x14ac:dyDescent="0.25">
      <c r="A2349" s="1">
        <v>39651</v>
      </c>
      <c r="B2349">
        <v>129.1</v>
      </c>
      <c r="C2349">
        <v>127.95</v>
      </c>
      <c r="D2349">
        <v>131.04</v>
      </c>
      <c r="E2349">
        <v>129.55000000000001</v>
      </c>
      <c r="F2349">
        <v>132.61000000000001</v>
      </c>
      <c r="G2349">
        <f t="shared" si="73"/>
        <v>-2.3345582681388657E-2</v>
      </c>
      <c r="H2349">
        <f t="shared" si="74"/>
        <v>0.36843205555952308</v>
      </c>
    </row>
    <row r="2350" spans="1:8" x14ac:dyDescent="0.25">
      <c r="A2350" s="1">
        <v>39652</v>
      </c>
      <c r="B2350">
        <v>124.8</v>
      </c>
      <c r="C2350">
        <v>124.44</v>
      </c>
      <c r="D2350">
        <v>128.41999999999999</v>
      </c>
      <c r="E2350">
        <v>125.29</v>
      </c>
      <c r="F2350">
        <v>129.55000000000001</v>
      </c>
      <c r="G2350">
        <f t="shared" si="73"/>
        <v>-3.3435856750657737E-2</v>
      </c>
      <c r="H2350">
        <f t="shared" si="74"/>
        <v>0.38437876864677956</v>
      </c>
    </row>
    <row r="2351" spans="1:8" x14ac:dyDescent="0.25">
      <c r="A2351" s="1">
        <v>39653</v>
      </c>
      <c r="B2351">
        <v>125.21</v>
      </c>
      <c r="C2351">
        <v>125.49</v>
      </c>
      <c r="D2351">
        <v>124.44</v>
      </c>
      <c r="E2351">
        <v>126.44</v>
      </c>
      <c r="F2351">
        <v>125.29</v>
      </c>
      <c r="G2351">
        <f t="shared" si="73"/>
        <v>9.1368370899556923E-3</v>
      </c>
      <c r="H2351">
        <f t="shared" si="74"/>
        <v>0.38406933134626048</v>
      </c>
    </row>
    <row r="2352" spans="1:8" x14ac:dyDescent="0.25">
      <c r="A2352" s="1">
        <v>39654</v>
      </c>
      <c r="B2352">
        <v>123.72</v>
      </c>
      <c r="C2352">
        <v>123.26</v>
      </c>
      <c r="D2352">
        <v>125.49</v>
      </c>
      <c r="E2352">
        <v>124.52</v>
      </c>
      <c r="F2352">
        <v>126.44</v>
      </c>
      <c r="G2352">
        <f t="shared" si="73"/>
        <v>-1.5301541774009544E-2</v>
      </c>
      <c r="H2352">
        <f t="shared" si="74"/>
        <v>0.35187447147586448</v>
      </c>
    </row>
    <row r="2353" spans="1:8" x14ac:dyDescent="0.25">
      <c r="A2353" s="1">
        <v>39657</v>
      </c>
      <c r="B2353">
        <v>125.04</v>
      </c>
      <c r="C2353">
        <v>124.73</v>
      </c>
      <c r="D2353">
        <v>123.26</v>
      </c>
      <c r="E2353">
        <v>125.84</v>
      </c>
      <c r="F2353">
        <v>124.52</v>
      </c>
      <c r="G2353">
        <f t="shared" si="73"/>
        <v>1.054491317661504E-2</v>
      </c>
      <c r="H2353">
        <f t="shared" si="74"/>
        <v>0.35505151399727725</v>
      </c>
    </row>
    <row r="2354" spans="1:8" x14ac:dyDescent="0.25">
      <c r="A2354" s="1">
        <v>39658</v>
      </c>
      <c r="B2354">
        <v>121.95</v>
      </c>
      <c r="C2354">
        <v>122.19</v>
      </c>
      <c r="D2354">
        <v>124.73</v>
      </c>
      <c r="E2354">
        <v>122.71</v>
      </c>
      <c r="F2354">
        <v>125.84</v>
      </c>
      <c r="G2354">
        <f t="shared" si="73"/>
        <v>-2.5187410761565984E-2</v>
      </c>
      <c r="H2354">
        <f t="shared" si="74"/>
        <v>0.36231913962613999</v>
      </c>
    </row>
    <row r="2355" spans="1:8" x14ac:dyDescent="0.25">
      <c r="A2355" s="1">
        <v>39659</v>
      </c>
      <c r="B2355">
        <v>126.36</v>
      </c>
      <c r="C2355">
        <v>126.77</v>
      </c>
      <c r="D2355">
        <v>122.19</v>
      </c>
      <c r="E2355">
        <v>127.1</v>
      </c>
      <c r="F2355">
        <v>122.71</v>
      </c>
      <c r="G2355">
        <f t="shared" si="73"/>
        <v>3.5150330206952025E-2</v>
      </c>
      <c r="H2355">
        <f t="shared" si="74"/>
        <v>0.38874659935898553</v>
      </c>
    </row>
    <row r="2356" spans="1:8" x14ac:dyDescent="0.25">
      <c r="A2356" s="1">
        <v>39660</v>
      </c>
      <c r="B2356">
        <v>123.24</v>
      </c>
      <c r="C2356">
        <v>124.08</v>
      </c>
      <c r="D2356">
        <v>126.77</v>
      </c>
      <c r="E2356">
        <v>123.98</v>
      </c>
      <c r="F2356">
        <v>127.1</v>
      </c>
      <c r="G2356">
        <f t="shared" si="73"/>
        <v>-2.4853915921634901E-2</v>
      </c>
      <c r="H2356">
        <f t="shared" si="74"/>
        <v>0.37873734769126488</v>
      </c>
    </row>
    <row r="2357" spans="1:8" x14ac:dyDescent="0.25">
      <c r="A2357" s="1">
        <v>39661</v>
      </c>
      <c r="B2357">
        <v>123.33</v>
      </c>
      <c r="C2357">
        <v>125.1</v>
      </c>
      <c r="D2357">
        <v>124.08</v>
      </c>
      <c r="E2357">
        <v>124.18</v>
      </c>
      <c r="F2357">
        <v>123.98</v>
      </c>
      <c r="G2357">
        <f t="shared" si="73"/>
        <v>1.6118636629733596E-3</v>
      </c>
      <c r="H2357">
        <f t="shared" si="74"/>
        <v>0.3732605006491011</v>
      </c>
    </row>
    <row r="2358" spans="1:8" x14ac:dyDescent="0.25">
      <c r="A2358" s="1">
        <v>39664</v>
      </c>
      <c r="B2358">
        <v>119.14</v>
      </c>
      <c r="C2358">
        <v>121.41</v>
      </c>
      <c r="D2358">
        <v>125.1</v>
      </c>
      <c r="E2358">
        <v>120.68</v>
      </c>
      <c r="F2358">
        <v>124.18</v>
      </c>
      <c r="G2358">
        <f t="shared" si="73"/>
        <v>-2.8589711645886404E-2</v>
      </c>
      <c r="H2358">
        <f t="shared" si="74"/>
        <v>0.37915722059170986</v>
      </c>
    </row>
    <row r="2359" spans="1:8" x14ac:dyDescent="0.25">
      <c r="A2359" s="1">
        <v>39665</v>
      </c>
      <c r="B2359">
        <v>116.64</v>
      </c>
      <c r="C2359">
        <v>119.17</v>
      </c>
      <c r="D2359">
        <v>121.41</v>
      </c>
      <c r="E2359">
        <v>117.7</v>
      </c>
      <c r="F2359">
        <v>120.68</v>
      </c>
      <c r="G2359">
        <f t="shared" si="73"/>
        <v>-2.5003400024629325E-2</v>
      </c>
      <c r="H2359">
        <f t="shared" si="74"/>
        <v>0.36690054785866832</v>
      </c>
    </row>
    <row r="2360" spans="1:8" x14ac:dyDescent="0.25">
      <c r="A2360" s="1">
        <v>39666</v>
      </c>
      <c r="B2360">
        <v>115.83</v>
      </c>
      <c r="C2360">
        <v>118.58</v>
      </c>
      <c r="D2360">
        <v>119.17</v>
      </c>
      <c r="E2360">
        <v>117</v>
      </c>
      <c r="F2360">
        <v>117.7</v>
      </c>
      <c r="G2360">
        <f t="shared" si="73"/>
        <v>-5.9650794684749054E-3</v>
      </c>
      <c r="H2360">
        <f t="shared" si="74"/>
        <v>0.36562476461139792</v>
      </c>
    </row>
    <row r="2361" spans="1:8" x14ac:dyDescent="0.25">
      <c r="A2361" s="1">
        <v>39667</v>
      </c>
      <c r="B2361">
        <v>116.94</v>
      </c>
      <c r="C2361">
        <v>120.02</v>
      </c>
      <c r="D2361">
        <v>118.58</v>
      </c>
      <c r="E2361">
        <v>117.86</v>
      </c>
      <c r="F2361">
        <v>117</v>
      </c>
      <c r="G2361">
        <f t="shared" si="73"/>
        <v>7.3235446120110534E-3</v>
      </c>
      <c r="H2361">
        <f t="shared" si="74"/>
        <v>0.32711933692638234</v>
      </c>
    </row>
    <row r="2362" spans="1:8" x14ac:dyDescent="0.25">
      <c r="A2362" s="1">
        <v>39668</v>
      </c>
      <c r="B2362">
        <v>112.43</v>
      </c>
      <c r="C2362">
        <v>115.2</v>
      </c>
      <c r="D2362">
        <v>120.02</v>
      </c>
      <c r="E2362">
        <v>113.33</v>
      </c>
      <c r="F2362">
        <v>117.86</v>
      </c>
      <c r="G2362">
        <f t="shared" si="73"/>
        <v>-3.9193562664910198E-2</v>
      </c>
      <c r="H2362">
        <f t="shared" si="74"/>
        <v>0.32806481347819211</v>
      </c>
    </row>
    <row r="2363" spans="1:8" x14ac:dyDescent="0.25">
      <c r="A2363" s="1">
        <v>39671</v>
      </c>
      <c r="B2363">
        <v>111.32</v>
      </c>
      <c r="C2363">
        <v>114.45</v>
      </c>
      <c r="D2363">
        <v>115.2</v>
      </c>
      <c r="E2363">
        <v>112.67</v>
      </c>
      <c r="F2363">
        <v>113.33</v>
      </c>
      <c r="G2363">
        <f t="shared" si="73"/>
        <v>-5.8407245687824667E-3</v>
      </c>
      <c r="H2363">
        <f t="shared" si="74"/>
        <v>0.32751813692607268</v>
      </c>
    </row>
    <row r="2364" spans="1:8" x14ac:dyDescent="0.25">
      <c r="A2364" s="1">
        <v>39672</v>
      </c>
      <c r="B2364">
        <v>109.93</v>
      </c>
      <c r="C2364">
        <v>113.01</v>
      </c>
      <c r="D2364">
        <v>114.45</v>
      </c>
      <c r="E2364">
        <v>111.15</v>
      </c>
      <c r="F2364">
        <v>112.67</v>
      </c>
      <c r="G2364">
        <f t="shared" si="73"/>
        <v>-1.3582551765868945E-2</v>
      </c>
      <c r="H2364">
        <f t="shared" si="74"/>
        <v>0.31463587032704948</v>
      </c>
    </row>
    <row r="2365" spans="1:8" x14ac:dyDescent="0.25">
      <c r="A2365" s="1">
        <v>39673</v>
      </c>
      <c r="B2365">
        <v>112.61</v>
      </c>
      <c r="C2365">
        <v>116</v>
      </c>
      <c r="D2365">
        <v>113.01</v>
      </c>
      <c r="E2365">
        <v>113.47</v>
      </c>
      <c r="F2365">
        <v>111.15</v>
      </c>
      <c r="G2365">
        <f t="shared" si="73"/>
        <v>2.0657844392692474E-2</v>
      </c>
      <c r="H2365">
        <f t="shared" si="74"/>
        <v>0.3323285408648482</v>
      </c>
    </row>
    <row r="2366" spans="1:8" x14ac:dyDescent="0.25">
      <c r="A2366" s="1">
        <v>39674</v>
      </c>
      <c r="B2366">
        <v>111.9</v>
      </c>
      <c r="C2366">
        <v>115.01</v>
      </c>
      <c r="D2366">
        <v>116</v>
      </c>
      <c r="E2366">
        <v>112.64</v>
      </c>
      <c r="F2366">
        <v>113.47</v>
      </c>
      <c r="G2366">
        <f t="shared" si="73"/>
        <v>-7.3415923931657726E-3</v>
      </c>
      <c r="H2366">
        <f t="shared" si="74"/>
        <v>0.31719014710039878</v>
      </c>
    </row>
    <row r="2367" spans="1:8" x14ac:dyDescent="0.25">
      <c r="A2367" s="1">
        <v>39675</v>
      </c>
      <c r="B2367">
        <v>110.71</v>
      </c>
      <c r="C2367">
        <v>113.77</v>
      </c>
      <c r="D2367">
        <v>115.01</v>
      </c>
      <c r="E2367">
        <v>112.55</v>
      </c>
      <c r="F2367">
        <v>113.68</v>
      </c>
      <c r="G2367">
        <f t="shared" si="73"/>
        <v>-9.9899164361040831E-3</v>
      </c>
      <c r="H2367">
        <f t="shared" si="74"/>
        <v>0.31728606462238373</v>
      </c>
    </row>
    <row r="2368" spans="1:8" x14ac:dyDescent="0.25">
      <c r="A2368" s="1">
        <v>39678</v>
      </c>
      <c r="B2368">
        <v>109.86</v>
      </c>
      <c r="C2368">
        <v>112.87</v>
      </c>
      <c r="D2368">
        <v>113.77</v>
      </c>
      <c r="E2368">
        <v>111.94</v>
      </c>
      <c r="F2368">
        <v>112.55</v>
      </c>
      <c r="G2368">
        <f t="shared" si="73"/>
        <v>-5.4345538895276997E-3</v>
      </c>
      <c r="H2368">
        <f t="shared" si="74"/>
        <v>0.30214092840928641</v>
      </c>
    </row>
    <row r="2369" spans="1:8" x14ac:dyDescent="0.25">
      <c r="A2369" s="1">
        <v>39679</v>
      </c>
      <c r="B2369">
        <v>111.16</v>
      </c>
      <c r="C2369">
        <v>114.53</v>
      </c>
      <c r="D2369">
        <v>112.87</v>
      </c>
      <c r="E2369">
        <v>113.25</v>
      </c>
      <c r="F2369">
        <v>111.94</v>
      </c>
      <c r="G2369">
        <f t="shared" si="73"/>
        <v>1.1634750899929908E-2</v>
      </c>
      <c r="H2369">
        <f t="shared" si="74"/>
        <v>0.30550359815723399</v>
      </c>
    </row>
    <row r="2370" spans="1:8" x14ac:dyDescent="0.25">
      <c r="A2370" s="1">
        <v>39680</v>
      </c>
      <c r="B2370">
        <v>111.9</v>
      </c>
      <c r="C2370">
        <v>114.98</v>
      </c>
      <c r="D2370">
        <v>114.53</v>
      </c>
      <c r="E2370">
        <v>114.36</v>
      </c>
      <c r="F2370">
        <v>113.25</v>
      </c>
      <c r="G2370">
        <f t="shared" si="73"/>
        <v>9.7536030909676757E-3</v>
      </c>
      <c r="H2370">
        <f t="shared" si="74"/>
        <v>0.29454848247660531</v>
      </c>
    </row>
    <row r="2371" spans="1:8" x14ac:dyDescent="0.25">
      <c r="A2371" s="1">
        <v>39681</v>
      </c>
      <c r="B2371">
        <v>119.22</v>
      </c>
      <c r="C2371">
        <v>121.18</v>
      </c>
      <c r="D2371">
        <v>115.56</v>
      </c>
      <c r="E2371">
        <v>120.16</v>
      </c>
      <c r="F2371">
        <v>114.36</v>
      </c>
      <c r="G2371">
        <f t="shared" si="73"/>
        <v>4.9472820561713524E-2</v>
      </c>
      <c r="H2371">
        <f t="shared" si="74"/>
        <v>0.34987137988174899</v>
      </c>
    </row>
    <row r="2372" spans="1:8" x14ac:dyDescent="0.25">
      <c r="A2372" s="1">
        <v>39682</v>
      </c>
      <c r="B2372">
        <v>112.97</v>
      </c>
      <c r="C2372">
        <v>114.59</v>
      </c>
      <c r="D2372">
        <v>121.18</v>
      </c>
      <c r="E2372">
        <v>113.92</v>
      </c>
      <c r="F2372">
        <v>120.16</v>
      </c>
      <c r="G2372">
        <f t="shared" si="73"/>
        <v>-5.3327740352158905E-2</v>
      </c>
      <c r="H2372">
        <f t="shared" si="74"/>
        <v>0.39119203600683955</v>
      </c>
    </row>
    <row r="2373" spans="1:8" x14ac:dyDescent="0.25">
      <c r="A2373" s="1">
        <v>39685</v>
      </c>
      <c r="B2373">
        <v>113.18</v>
      </c>
      <c r="C2373">
        <v>115.11</v>
      </c>
      <c r="D2373">
        <v>114.59</v>
      </c>
      <c r="E2373">
        <v>114.03</v>
      </c>
      <c r="F2373">
        <v>113.92</v>
      </c>
      <c r="G2373">
        <f t="shared" si="73"/>
        <v>9.6512400560137563E-4</v>
      </c>
      <c r="H2373">
        <f t="shared" si="74"/>
        <v>0.38763474322254088</v>
      </c>
    </row>
    <row r="2374" spans="1:8" x14ac:dyDescent="0.25">
      <c r="A2374" s="1">
        <v>39686</v>
      </c>
      <c r="B2374">
        <v>113.7</v>
      </c>
      <c r="C2374">
        <v>116.27</v>
      </c>
      <c r="D2374">
        <v>115.11</v>
      </c>
      <c r="E2374">
        <v>114.63</v>
      </c>
      <c r="F2374">
        <v>114.03</v>
      </c>
      <c r="G2374">
        <f t="shared" si="73"/>
        <v>5.2479784576512567E-3</v>
      </c>
      <c r="H2374">
        <f t="shared" si="74"/>
        <v>0.38202959225737843</v>
      </c>
    </row>
    <row r="2375" spans="1:8" x14ac:dyDescent="0.25">
      <c r="A2375" s="1">
        <v>39687</v>
      </c>
      <c r="B2375">
        <v>114.02</v>
      </c>
      <c r="C2375">
        <v>118.15</v>
      </c>
      <c r="D2375">
        <v>116.27</v>
      </c>
      <c r="E2375">
        <v>116.22</v>
      </c>
      <c r="F2375">
        <v>114.63</v>
      </c>
      <c r="G2375">
        <f t="shared" si="73"/>
        <v>1.3775396520041189E-2</v>
      </c>
      <c r="H2375">
        <f t="shared" si="74"/>
        <v>0.3599744898024953</v>
      </c>
    </row>
    <row r="2376" spans="1:8" x14ac:dyDescent="0.25">
      <c r="A2376" s="1">
        <v>39688</v>
      </c>
      <c r="B2376">
        <v>112.06</v>
      </c>
      <c r="C2376">
        <v>115.59</v>
      </c>
      <c r="D2376">
        <v>118.15</v>
      </c>
      <c r="E2376">
        <v>114.17</v>
      </c>
      <c r="F2376">
        <v>116.22</v>
      </c>
      <c r="G2376">
        <f t="shared" si="73"/>
        <v>-1.7796380958723643E-2</v>
      </c>
      <c r="H2376">
        <f t="shared" si="74"/>
        <v>0.35564027763734296</v>
      </c>
    </row>
    <row r="2377" spans="1:8" x14ac:dyDescent="0.25">
      <c r="A2377" s="1">
        <v>39689</v>
      </c>
      <c r="B2377">
        <v>111.98</v>
      </c>
      <c r="C2377">
        <v>115.46</v>
      </c>
      <c r="D2377">
        <v>115.59</v>
      </c>
      <c r="E2377">
        <v>114.05</v>
      </c>
      <c r="F2377">
        <v>114.17</v>
      </c>
      <c r="G2377">
        <f t="shared" si="73"/>
        <v>-1.051616957838848E-3</v>
      </c>
      <c r="H2377">
        <f t="shared" si="74"/>
        <v>0.35515045373196297</v>
      </c>
    </row>
    <row r="2378" spans="1:8" x14ac:dyDescent="0.25">
      <c r="A2378" s="1">
        <v>39693</v>
      </c>
      <c r="B2378">
        <v>106.63</v>
      </c>
      <c r="C2378">
        <v>109.71</v>
      </c>
      <c r="D2378">
        <v>115.46</v>
      </c>
      <c r="E2378">
        <v>108.34</v>
      </c>
      <c r="F2378">
        <v>109.41</v>
      </c>
      <c r="G2378">
        <f t="shared" si="73"/>
        <v>-9.8278632589456436E-3</v>
      </c>
      <c r="H2378">
        <f t="shared" si="74"/>
        <v>0.34450652674069382</v>
      </c>
    </row>
    <row r="2379" spans="1:8" x14ac:dyDescent="0.25">
      <c r="A2379" s="1">
        <v>39694</v>
      </c>
      <c r="B2379">
        <v>105.86</v>
      </c>
      <c r="C2379">
        <v>109.35</v>
      </c>
      <c r="D2379">
        <v>109.71</v>
      </c>
      <c r="E2379">
        <v>108.06</v>
      </c>
      <c r="F2379">
        <v>108.34</v>
      </c>
      <c r="G2379">
        <f t="shared" si="73"/>
        <v>-2.5878018138330945E-3</v>
      </c>
      <c r="H2379">
        <f t="shared" si="74"/>
        <v>0.33525209424597763</v>
      </c>
    </row>
    <row r="2380" spans="1:8" x14ac:dyDescent="0.25">
      <c r="A2380" s="1">
        <v>39695</v>
      </c>
      <c r="B2380">
        <v>104.15</v>
      </c>
      <c r="C2380">
        <v>107.89</v>
      </c>
      <c r="D2380">
        <v>109.35</v>
      </c>
      <c r="E2380">
        <v>106.3</v>
      </c>
      <c r="F2380">
        <v>108.06</v>
      </c>
      <c r="G2380">
        <f t="shared" si="73"/>
        <v>-1.6421343068017565E-2</v>
      </c>
      <c r="H2380">
        <f t="shared" si="74"/>
        <v>0.33865846620770551</v>
      </c>
    </row>
    <row r="2381" spans="1:8" x14ac:dyDescent="0.25">
      <c r="A2381" s="1">
        <v>39696</v>
      </c>
      <c r="B2381">
        <v>102.79</v>
      </c>
      <c r="C2381">
        <v>106.23</v>
      </c>
      <c r="D2381">
        <v>107.89</v>
      </c>
      <c r="E2381">
        <v>104.09</v>
      </c>
      <c r="F2381">
        <v>106.3</v>
      </c>
      <c r="G2381">
        <f t="shared" si="73"/>
        <v>-2.1009375820525138E-2</v>
      </c>
      <c r="H2381">
        <f t="shared" si="74"/>
        <v>0.34192318549861606</v>
      </c>
    </row>
    <row r="2382" spans="1:8" x14ac:dyDescent="0.25">
      <c r="A2382" s="1">
        <v>39699</v>
      </c>
      <c r="B2382">
        <v>101.46</v>
      </c>
      <c r="C2382">
        <v>106.34</v>
      </c>
      <c r="D2382">
        <v>106.23</v>
      </c>
      <c r="E2382">
        <v>103.44</v>
      </c>
      <c r="F2382">
        <v>104.09</v>
      </c>
      <c r="G2382">
        <f t="shared" si="73"/>
        <v>-6.2641750637749726E-3</v>
      </c>
      <c r="H2382">
        <f t="shared" si="74"/>
        <v>0.31678449196837116</v>
      </c>
    </row>
    <row r="2383" spans="1:8" x14ac:dyDescent="0.25">
      <c r="A2383" s="1">
        <v>39700</v>
      </c>
      <c r="B2383">
        <v>98.52</v>
      </c>
      <c r="C2383">
        <v>103.26</v>
      </c>
      <c r="D2383">
        <v>106.34</v>
      </c>
      <c r="E2383">
        <v>100.34</v>
      </c>
      <c r="F2383">
        <v>103.44</v>
      </c>
      <c r="G2383">
        <f t="shared" si="73"/>
        <v>-3.0427315407495121E-2</v>
      </c>
      <c r="H2383">
        <f t="shared" si="74"/>
        <v>0.33144451443202566</v>
      </c>
    </row>
    <row r="2384" spans="1:8" x14ac:dyDescent="0.25">
      <c r="A2384" s="1">
        <v>39701</v>
      </c>
      <c r="B2384">
        <v>97.63</v>
      </c>
      <c r="C2384">
        <v>102.58</v>
      </c>
      <c r="D2384">
        <v>103.26</v>
      </c>
      <c r="E2384">
        <v>98.97</v>
      </c>
      <c r="F2384">
        <v>100.34</v>
      </c>
      <c r="G2384">
        <f t="shared" si="73"/>
        <v>-1.3747645147507202E-2</v>
      </c>
      <c r="H2384">
        <f t="shared" si="74"/>
        <v>0.3315071586902088</v>
      </c>
    </row>
    <row r="2385" spans="1:8" x14ac:dyDescent="0.25">
      <c r="A2385" s="1">
        <v>39702</v>
      </c>
      <c r="B2385">
        <v>95.89</v>
      </c>
      <c r="C2385">
        <v>100.87</v>
      </c>
      <c r="D2385">
        <v>102.58</v>
      </c>
      <c r="E2385">
        <v>97.64</v>
      </c>
      <c r="F2385">
        <v>98.97</v>
      </c>
      <c r="G2385">
        <f t="shared" si="73"/>
        <v>-1.3529528383840373E-2</v>
      </c>
      <c r="H2385">
        <f t="shared" si="74"/>
        <v>0.31952085140031078</v>
      </c>
    </row>
    <row r="2386" spans="1:8" x14ac:dyDescent="0.25">
      <c r="A2386" s="1">
        <v>39703</v>
      </c>
      <c r="B2386">
        <v>95.05</v>
      </c>
      <c r="C2386">
        <v>101.18</v>
      </c>
      <c r="D2386">
        <v>100.87</v>
      </c>
      <c r="E2386">
        <v>97.58</v>
      </c>
      <c r="F2386">
        <v>97.64</v>
      </c>
      <c r="G2386">
        <f t="shared" si="73"/>
        <v>-6.1469113706820325E-4</v>
      </c>
      <c r="H2386">
        <f t="shared" si="74"/>
        <v>0.32000886520987465</v>
      </c>
    </row>
    <row r="2387" spans="1:8" x14ac:dyDescent="0.25">
      <c r="A2387" s="1">
        <v>39706</v>
      </c>
      <c r="B2387">
        <v>89.82</v>
      </c>
      <c r="C2387">
        <v>95.71</v>
      </c>
      <c r="D2387">
        <v>101.18</v>
      </c>
      <c r="E2387">
        <v>92.38</v>
      </c>
      <c r="F2387">
        <v>97.58</v>
      </c>
      <c r="G2387">
        <f t="shared" si="73"/>
        <v>-5.4762049385231791E-2</v>
      </c>
      <c r="H2387">
        <f t="shared" si="74"/>
        <v>0.36458914268456599</v>
      </c>
    </row>
    <row r="2388" spans="1:8" x14ac:dyDescent="0.25">
      <c r="A2388" s="1">
        <v>39707</v>
      </c>
      <c r="B2388">
        <v>89.53</v>
      </c>
      <c r="C2388">
        <v>91.15</v>
      </c>
      <c r="D2388">
        <v>95.71</v>
      </c>
      <c r="E2388">
        <v>89.22</v>
      </c>
      <c r="F2388">
        <v>94.24</v>
      </c>
      <c r="G2388">
        <f t="shared" si="73"/>
        <v>-5.473949020315777E-2</v>
      </c>
      <c r="H2388">
        <f t="shared" si="74"/>
        <v>0.40058076160963213</v>
      </c>
    </row>
    <row r="2389" spans="1:8" x14ac:dyDescent="0.25">
      <c r="A2389" s="1">
        <v>39708</v>
      </c>
      <c r="B2389">
        <v>93.16</v>
      </c>
      <c r="C2389">
        <v>97.16</v>
      </c>
      <c r="D2389">
        <v>91.15</v>
      </c>
      <c r="E2389">
        <v>94.84</v>
      </c>
      <c r="F2389">
        <v>89.22</v>
      </c>
      <c r="G2389">
        <f t="shared" ref="G2389:G2452" si="75">LN(E2389/F2389)</f>
        <v>6.108603149708608E-2</v>
      </c>
      <c r="H2389">
        <f t="shared" ref="H2389:H2452" si="76">STDEV(G2370:G2389)*SQRT(252)</f>
        <v>0.46904347306440819</v>
      </c>
    </row>
    <row r="2390" spans="1:8" x14ac:dyDescent="0.25">
      <c r="A2390" s="1">
        <v>39709</v>
      </c>
      <c r="B2390">
        <v>93.3</v>
      </c>
      <c r="C2390">
        <v>97.88</v>
      </c>
      <c r="D2390">
        <v>97.16</v>
      </c>
      <c r="E2390">
        <v>95.19</v>
      </c>
      <c r="F2390">
        <v>94.84</v>
      </c>
      <c r="G2390">
        <f t="shared" si="75"/>
        <v>3.6836330660090229E-3</v>
      </c>
      <c r="H2390">
        <f t="shared" si="76"/>
        <v>0.46652031818958173</v>
      </c>
    </row>
    <row r="2391" spans="1:8" x14ac:dyDescent="0.25">
      <c r="A2391" s="1">
        <v>39710</v>
      </c>
      <c r="B2391">
        <v>97.9</v>
      </c>
      <c r="C2391">
        <v>104.55</v>
      </c>
      <c r="D2391">
        <v>97.88</v>
      </c>
      <c r="E2391">
        <v>99.61</v>
      </c>
      <c r="F2391">
        <v>95.19</v>
      </c>
      <c r="G2391">
        <f t="shared" si="75"/>
        <v>4.5387666893860541E-2</v>
      </c>
      <c r="H2391">
        <f t="shared" si="76"/>
        <v>0.46001448705486514</v>
      </c>
    </row>
    <row r="2392" spans="1:8" x14ac:dyDescent="0.25">
      <c r="A2392" s="1">
        <v>39713</v>
      </c>
      <c r="B2392">
        <v>104.11</v>
      </c>
      <c r="C2392">
        <v>120.92</v>
      </c>
      <c r="D2392">
        <v>104.55</v>
      </c>
      <c r="E2392">
        <v>106.04</v>
      </c>
      <c r="F2392">
        <v>99.61</v>
      </c>
      <c r="G2392">
        <f t="shared" si="75"/>
        <v>6.2553820263750573E-2</v>
      </c>
      <c r="H2392">
        <f t="shared" si="76"/>
        <v>0.49233693444276638</v>
      </c>
    </row>
    <row r="2393" spans="1:8" x14ac:dyDescent="0.25">
      <c r="A2393" s="1">
        <v>39714</v>
      </c>
      <c r="B2393">
        <v>101.69</v>
      </c>
      <c r="C2393">
        <v>106.61</v>
      </c>
      <c r="D2393">
        <v>109.37</v>
      </c>
      <c r="E2393">
        <v>103.08</v>
      </c>
      <c r="F2393">
        <v>106.04</v>
      </c>
      <c r="G2393">
        <f t="shared" si="75"/>
        <v>-2.8310995636660553E-2</v>
      </c>
      <c r="H2393">
        <f t="shared" si="76"/>
        <v>0.50050069106813233</v>
      </c>
    </row>
    <row r="2394" spans="1:8" x14ac:dyDescent="0.25">
      <c r="A2394" s="1">
        <v>39715</v>
      </c>
      <c r="B2394">
        <v>100.97</v>
      </c>
      <c r="C2394">
        <v>105.73</v>
      </c>
      <c r="D2394">
        <v>106.61</v>
      </c>
      <c r="E2394">
        <v>102.45</v>
      </c>
      <c r="F2394">
        <v>103.08</v>
      </c>
      <c r="G2394">
        <f t="shared" si="75"/>
        <v>-6.1305110992555169E-3</v>
      </c>
      <c r="H2394">
        <f t="shared" si="76"/>
        <v>0.49935025278956824</v>
      </c>
    </row>
    <row r="2395" spans="1:8" x14ac:dyDescent="0.25">
      <c r="A2395" s="1">
        <v>39716</v>
      </c>
      <c r="B2395">
        <v>102.85</v>
      </c>
      <c r="C2395">
        <v>108.02</v>
      </c>
      <c r="D2395">
        <v>105.73</v>
      </c>
      <c r="E2395">
        <v>104.6</v>
      </c>
      <c r="F2395">
        <v>102.45</v>
      </c>
      <c r="G2395">
        <f t="shared" si="75"/>
        <v>2.0768676945913684E-2</v>
      </c>
      <c r="H2395">
        <f t="shared" si="76"/>
        <v>0.50335265521646222</v>
      </c>
    </row>
    <row r="2396" spans="1:8" x14ac:dyDescent="0.25">
      <c r="A2396" s="1">
        <v>39717</v>
      </c>
      <c r="B2396">
        <v>102.03</v>
      </c>
      <c r="C2396">
        <v>106.89</v>
      </c>
      <c r="D2396">
        <v>108.02</v>
      </c>
      <c r="E2396">
        <v>103.54</v>
      </c>
      <c r="F2396">
        <v>104.6</v>
      </c>
      <c r="G2396">
        <f t="shared" si="75"/>
        <v>-1.0185540157067118E-2</v>
      </c>
      <c r="H2396">
        <f t="shared" si="76"/>
        <v>0.50134438668217607</v>
      </c>
    </row>
    <row r="2397" spans="1:8" x14ac:dyDescent="0.25">
      <c r="A2397" s="1">
        <v>39720</v>
      </c>
      <c r="B2397">
        <v>91.17</v>
      </c>
      <c r="C2397">
        <v>96.37</v>
      </c>
      <c r="D2397">
        <v>106.89</v>
      </c>
      <c r="E2397">
        <v>93.98</v>
      </c>
      <c r="F2397">
        <v>103.54</v>
      </c>
      <c r="G2397">
        <f t="shared" si="75"/>
        <v>-9.6876017799085626E-2</v>
      </c>
      <c r="H2397">
        <f t="shared" si="76"/>
        <v>0.60003400628634951</v>
      </c>
    </row>
    <row r="2398" spans="1:8" x14ac:dyDescent="0.25">
      <c r="A2398" s="1">
        <v>39721</v>
      </c>
      <c r="B2398">
        <v>97.44</v>
      </c>
      <c r="C2398">
        <v>100.64</v>
      </c>
      <c r="D2398">
        <v>96.37</v>
      </c>
      <c r="E2398">
        <v>98.17</v>
      </c>
      <c r="F2398">
        <v>93.98</v>
      </c>
      <c r="G2398">
        <f t="shared" si="75"/>
        <v>4.3618676029760266E-2</v>
      </c>
      <c r="H2398">
        <f t="shared" si="76"/>
        <v>0.62792444137822967</v>
      </c>
    </row>
    <row r="2399" spans="1:8" x14ac:dyDescent="0.25">
      <c r="A2399" s="1">
        <v>39722</v>
      </c>
      <c r="B2399">
        <v>94.87</v>
      </c>
      <c r="C2399">
        <v>98.53</v>
      </c>
      <c r="D2399">
        <v>100.64</v>
      </c>
      <c r="E2399">
        <v>95.33</v>
      </c>
      <c r="F2399">
        <v>98.17</v>
      </c>
      <c r="G2399">
        <f t="shared" si="75"/>
        <v>-2.9356113198943327E-2</v>
      </c>
      <c r="H2399">
        <f t="shared" si="76"/>
        <v>0.63320425597983321</v>
      </c>
    </row>
    <row r="2400" spans="1:8" x14ac:dyDescent="0.25">
      <c r="A2400" s="1">
        <v>39723</v>
      </c>
      <c r="B2400">
        <v>89.71</v>
      </c>
      <c r="C2400">
        <v>93.97</v>
      </c>
      <c r="D2400">
        <v>98.53</v>
      </c>
      <c r="E2400">
        <v>90.56</v>
      </c>
      <c r="F2400">
        <v>95.33</v>
      </c>
      <c r="G2400">
        <f t="shared" si="75"/>
        <v>-5.13319420506139E-2</v>
      </c>
      <c r="H2400">
        <f t="shared" si="76"/>
        <v>0.65175471181078359</v>
      </c>
    </row>
    <row r="2401" spans="1:8" x14ac:dyDescent="0.25">
      <c r="A2401" s="1">
        <v>39724</v>
      </c>
      <c r="B2401">
        <v>88.37</v>
      </c>
      <c r="C2401">
        <v>93.88</v>
      </c>
      <c r="D2401">
        <v>93.97</v>
      </c>
      <c r="E2401">
        <v>90.25</v>
      </c>
      <c r="F2401">
        <v>90.56</v>
      </c>
      <c r="G2401">
        <f t="shared" si="75"/>
        <v>-3.4290172418825269E-3</v>
      </c>
      <c r="H2401">
        <f t="shared" si="76"/>
        <v>0.65044780992859552</v>
      </c>
    </row>
    <row r="2402" spans="1:8" x14ac:dyDescent="0.25">
      <c r="A2402" s="1">
        <v>39727</v>
      </c>
      <c r="B2402">
        <v>83.39</v>
      </c>
      <c r="C2402">
        <v>87.81</v>
      </c>
      <c r="D2402">
        <v>93.88</v>
      </c>
      <c r="E2402">
        <v>83.68</v>
      </c>
      <c r="F2402">
        <v>90.25</v>
      </c>
      <c r="G2402">
        <f t="shared" si="75"/>
        <v>-7.5583596896377392E-2</v>
      </c>
      <c r="H2402">
        <f t="shared" si="76"/>
        <v>0.69296189755529913</v>
      </c>
    </row>
    <row r="2403" spans="1:8" x14ac:dyDescent="0.25">
      <c r="A2403" s="1">
        <v>39728</v>
      </c>
      <c r="B2403">
        <v>83.24</v>
      </c>
      <c r="C2403">
        <v>90.06</v>
      </c>
      <c r="D2403">
        <v>87.81</v>
      </c>
      <c r="E2403">
        <v>84.66</v>
      </c>
      <c r="F2403">
        <v>83.68</v>
      </c>
      <c r="G2403">
        <f t="shared" si="75"/>
        <v>1.1643234776164763E-2</v>
      </c>
      <c r="H2403">
        <f t="shared" si="76"/>
        <v>0.69388929032256674</v>
      </c>
    </row>
    <row r="2404" spans="1:8" x14ac:dyDescent="0.25">
      <c r="A2404" s="1">
        <v>39729</v>
      </c>
      <c r="B2404">
        <v>83.08</v>
      </c>
      <c r="C2404">
        <v>88.95</v>
      </c>
      <c r="D2404">
        <v>90.06</v>
      </c>
      <c r="E2404">
        <v>84.36</v>
      </c>
      <c r="F2404">
        <v>84.66</v>
      </c>
      <c r="G2404">
        <f t="shared" si="75"/>
        <v>-3.5498794822037424E-3</v>
      </c>
      <c r="H2404">
        <f t="shared" si="76"/>
        <v>0.69400410250145395</v>
      </c>
    </row>
    <row r="2405" spans="1:8" x14ac:dyDescent="0.25">
      <c r="A2405" s="1">
        <v>39730</v>
      </c>
      <c r="B2405">
        <v>80.06</v>
      </c>
      <c r="C2405">
        <v>86.59</v>
      </c>
      <c r="D2405">
        <v>88.95</v>
      </c>
      <c r="E2405">
        <v>82.66</v>
      </c>
      <c r="F2405">
        <v>84.36</v>
      </c>
      <c r="G2405">
        <f t="shared" si="75"/>
        <v>-2.0357546526987621E-2</v>
      </c>
      <c r="H2405">
        <f t="shared" si="76"/>
        <v>0.69501987588080927</v>
      </c>
    </row>
    <row r="2406" spans="1:8" x14ac:dyDescent="0.25">
      <c r="A2406" s="1">
        <v>39731</v>
      </c>
      <c r="B2406">
        <v>76.23</v>
      </c>
      <c r="C2406">
        <v>77.7</v>
      </c>
      <c r="D2406">
        <v>86.59</v>
      </c>
      <c r="E2406">
        <v>74.09</v>
      </c>
      <c r="F2406">
        <v>82.66</v>
      </c>
      <c r="G2406">
        <f t="shared" si="75"/>
        <v>-0.1094552386550207</v>
      </c>
      <c r="H2406">
        <f t="shared" si="76"/>
        <v>0.77921098899561037</v>
      </c>
    </row>
    <row r="2407" spans="1:8" x14ac:dyDescent="0.25">
      <c r="A2407" s="1">
        <v>39734</v>
      </c>
      <c r="B2407">
        <v>78.06</v>
      </c>
      <c r="C2407">
        <v>81.19</v>
      </c>
      <c r="D2407">
        <v>77.7</v>
      </c>
      <c r="E2407">
        <v>77.459999999999994</v>
      </c>
      <c r="F2407">
        <v>74.09</v>
      </c>
      <c r="G2407">
        <f t="shared" si="75"/>
        <v>4.4481103658040491E-2</v>
      </c>
      <c r="H2407">
        <f t="shared" si="76"/>
        <v>0.79118817988488843</v>
      </c>
    </row>
    <row r="2408" spans="1:8" x14ac:dyDescent="0.25">
      <c r="A2408" s="1">
        <v>39735</v>
      </c>
      <c r="B2408">
        <v>74.8</v>
      </c>
      <c r="C2408">
        <v>78.63</v>
      </c>
      <c r="D2408">
        <v>81.19</v>
      </c>
      <c r="E2408">
        <v>74.53</v>
      </c>
      <c r="F2408">
        <v>77.459999999999994</v>
      </c>
      <c r="G2408">
        <f t="shared" si="75"/>
        <v>-3.8559945193003591E-2</v>
      </c>
      <c r="H2408">
        <f t="shared" si="76"/>
        <v>0.78101960232740586</v>
      </c>
    </row>
    <row r="2409" spans="1:8" x14ac:dyDescent="0.25">
      <c r="A2409" s="1">
        <v>39736</v>
      </c>
      <c r="B2409">
        <v>69.58</v>
      </c>
      <c r="C2409">
        <v>74.540000000000006</v>
      </c>
      <c r="D2409">
        <v>78.63</v>
      </c>
      <c r="E2409">
        <v>70.8</v>
      </c>
      <c r="F2409">
        <v>74.53</v>
      </c>
      <c r="G2409">
        <f t="shared" si="75"/>
        <v>-5.1342728193928398E-2</v>
      </c>
      <c r="H2409">
        <f t="shared" si="76"/>
        <v>0.74850105418089719</v>
      </c>
    </row>
    <row r="2410" spans="1:8" x14ac:dyDescent="0.25">
      <c r="A2410" s="1">
        <v>39737</v>
      </c>
      <c r="B2410">
        <v>67.94</v>
      </c>
      <c r="C2410">
        <v>69.849999999999994</v>
      </c>
      <c r="D2410">
        <v>74.540000000000006</v>
      </c>
      <c r="E2410">
        <v>66.319999999999993</v>
      </c>
      <c r="F2410">
        <v>70.8</v>
      </c>
      <c r="G2410">
        <f t="shared" si="75"/>
        <v>-6.5367489872634577E-2</v>
      </c>
      <c r="H2410">
        <f t="shared" si="76"/>
        <v>0.76603610046293935</v>
      </c>
    </row>
    <row r="2411" spans="1:8" x14ac:dyDescent="0.25">
      <c r="A2411" s="1">
        <v>39738</v>
      </c>
      <c r="B2411">
        <v>67.69</v>
      </c>
      <c r="C2411">
        <v>71.849999999999994</v>
      </c>
      <c r="D2411">
        <v>69.849999999999994</v>
      </c>
      <c r="E2411">
        <v>69.599999999999994</v>
      </c>
      <c r="F2411">
        <v>67.84</v>
      </c>
      <c r="G2411">
        <f t="shared" si="75"/>
        <v>2.56125758567263E-2</v>
      </c>
      <c r="H2411">
        <f t="shared" si="76"/>
        <v>0.74729622833265241</v>
      </c>
    </row>
    <row r="2412" spans="1:8" x14ac:dyDescent="0.25">
      <c r="A2412" s="1">
        <v>39741</v>
      </c>
      <c r="B2412">
        <v>71.209999999999994</v>
      </c>
      <c r="C2412">
        <v>74.25</v>
      </c>
      <c r="D2412">
        <v>71.849999999999994</v>
      </c>
      <c r="E2412">
        <v>72.03</v>
      </c>
      <c r="F2412">
        <v>69.599999999999994</v>
      </c>
      <c r="G2412">
        <f t="shared" si="75"/>
        <v>3.431813156089774E-2</v>
      </c>
      <c r="H2412">
        <f t="shared" si="76"/>
        <v>0.71229963706021604</v>
      </c>
    </row>
    <row r="2413" spans="1:8" x14ac:dyDescent="0.25">
      <c r="A2413" s="1">
        <v>39742</v>
      </c>
      <c r="B2413">
        <v>67.010000000000005</v>
      </c>
      <c r="C2413">
        <v>70.89</v>
      </c>
      <c r="D2413">
        <v>74.25</v>
      </c>
      <c r="E2413">
        <v>69.72</v>
      </c>
      <c r="F2413">
        <v>72.03</v>
      </c>
      <c r="G2413">
        <f t="shared" si="75"/>
        <v>-3.2595478249451457E-2</v>
      </c>
      <c r="H2413">
        <f t="shared" si="76"/>
        <v>0.71308712154537457</v>
      </c>
    </row>
    <row r="2414" spans="1:8" x14ac:dyDescent="0.25">
      <c r="A2414" s="1">
        <v>39743</v>
      </c>
      <c r="B2414">
        <v>63.05</v>
      </c>
      <c r="C2414">
        <v>66.75</v>
      </c>
      <c r="D2414">
        <v>72.180000000000007</v>
      </c>
      <c r="E2414">
        <v>64.52</v>
      </c>
      <c r="F2414">
        <v>69.72</v>
      </c>
      <c r="G2414">
        <f t="shared" si="75"/>
        <v>-7.7511967394812156E-2</v>
      </c>
      <c r="H2414">
        <f t="shared" si="76"/>
        <v>0.73833424907400491</v>
      </c>
    </row>
    <row r="2415" spans="1:8" x14ac:dyDescent="0.25">
      <c r="A2415" s="1">
        <v>39744</v>
      </c>
      <c r="B2415">
        <v>65.66</v>
      </c>
      <c r="C2415">
        <v>67.84</v>
      </c>
      <c r="D2415">
        <v>66.75</v>
      </c>
      <c r="E2415">
        <v>65.92</v>
      </c>
      <c r="F2415">
        <v>64.52</v>
      </c>
      <c r="G2415">
        <f t="shared" si="75"/>
        <v>2.1466632344208141E-2</v>
      </c>
      <c r="H2415">
        <f t="shared" si="76"/>
        <v>0.73890266010189953</v>
      </c>
    </row>
    <row r="2416" spans="1:8" x14ac:dyDescent="0.25">
      <c r="A2416" s="1">
        <v>39745</v>
      </c>
      <c r="B2416">
        <v>60.66</v>
      </c>
      <c r="C2416">
        <v>64.150000000000006</v>
      </c>
      <c r="D2416">
        <v>67.84</v>
      </c>
      <c r="E2416">
        <v>62.05</v>
      </c>
      <c r="F2416">
        <v>65.92</v>
      </c>
      <c r="G2416">
        <f t="shared" si="75"/>
        <v>-6.0501373950600172E-2</v>
      </c>
      <c r="H2416">
        <f t="shared" si="76"/>
        <v>0.74776143895757263</v>
      </c>
    </row>
    <row r="2417" spans="1:8" x14ac:dyDescent="0.25">
      <c r="A2417" s="1">
        <v>39748</v>
      </c>
      <c r="B2417">
        <v>59.1</v>
      </c>
      <c r="C2417">
        <v>63.22</v>
      </c>
      <c r="D2417">
        <v>64.150000000000006</v>
      </c>
      <c r="E2417">
        <v>61.41</v>
      </c>
      <c r="F2417">
        <v>62.05</v>
      </c>
      <c r="G2417">
        <f t="shared" si="75"/>
        <v>-1.036782330930836E-2</v>
      </c>
      <c r="H2417">
        <f t="shared" si="76"/>
        <v>0.70177147180984334</v>
      </c>
    </row>
    <row r="2418" spans="1:8" x14ac:dyDescent="0.25">
      <c r="A2418" s="1">
        <v>39749</v>
      </c>
      <c r="B2418">
        <v>61.06</v>
      </c>
      <c r="C2418">
        <v>62.73</v>
      </c>
      <c r="D2418">
        <v>63.22</v>
      </c>
      <c r="E2418">
        <v>60.29</v>
      </c>
      <c r="F2418">
        <v>61.41</v>
      </c>
      <c r="G2418">
        <f t="shared" si="75"/>
        <v>-1.8406435839993615E-2</v>
      </c>
      <c r="H2418">
        <f t="shared" si="76"/>
        <v>0.65751235565360089</v>
      </c>
    </row>
    <row r="2419" spans="1:8" x14ac:dyDescent="0.25">
      <c r="A2419" s="1">
        <v>39750</v>
      </c>
      <c r="B2419">
        <v>64.239999999999995</v>
      </c>
      <c r="C2419">
        <v>67.5</v>
      </c>
      <c r="D2419">
        <v>62.73</v>
      </c>
      <c r="E2419">
        <v>65.47</v>
      </c>
      <c r="F2419">
        <v>60.29</v>
      </c>
      <c r="G2419">
        <f t="shared" si="75"/>
        <v>8.2425769951685796E-2</v>
      </c>
      <c r="H2419">
        <f t="shared" si="76"/>
        <v>0.76049771922555265</v>
      </c>
    </row>
    <row r="2420" spans="1:8" x14ac:dyDescent="0.25">
      <c r="A2420" s="1">
        <v>39751</v>
      </c>
      <c r="B2420">
        <v>61.97</v>
      </c>
      <c r="C2420">
        <v>65.959999999999994</v>
      </c>
      <c r="D2420">
        <v>67.5</v>
      </c>
      <c r="E2420">
        <v>63.71</v>
      </c>
      <c r="F2420">
        <v>65.47</v>
      </c>
      <c r="G2420">
        <f t="shared" si="75"/>
        <v>-2.7250486324603185E-2</v>
      </c>
      <c r="H2420">
        <f t="shared" si="76"/>
        <v>0.75206278858212228</v>
      </c>
    </row>
    <row r="2421" spans="1:8" x14ac:dyDescent="0.25">
      <c r="A2421" s="1">
        <v>39752</v>
      </c>
      <c r="B2421">
        <v>64.400000000000006</v>
      </c>
      <c r="C2421">
        <v>67.81</v>
      </c>
      <c r="D2421">
        <v>65.959999999999994</v>
      </c>
      <c r="E2421">
        <v>65.319999999999993</v>
      </c>
      <c r="F2421">
        <v>63.71</v>
      </c>
      <c r="G2421">
        <f t="shared" si="75"/>
        <v>2.4956731973867458E-2</v>
      </c>
      <c r="H2421">
        <f t="shared" si="76"/>
        <v>0.76633019132743085</v>
      </c>
    </row>
    <row r="2422" spans="1:8" x14ac:dyDescent="0.25">
      <c r="A2422" s="1">
        <v>39755</v>
      </c>
      <c r="B2422">
        <v>60.19</v>
      </c>
      <c r="C2422">
        <v>63.91</v>
      </c>
      <c r="D2422">
        <v>67.81</v>
      </c>
      <c r="E2422">
        <v>60.48</v>
      </c>
      <c r="F2422">
        <v>65.319999999999993</v>
      </c>
      <c r="G2422">
        <f t="shared" si="75"/>
        <v>-7.6985536230986792E-2</v>
      </c>
      <c r="H2422">
        <f t="shared" si="76"/>
        <v>0.76775926852818344</v>
      </c>
    </row>
    <row r="2423" spans="1:8" x14ac:dyDescent="0.25">
      <c r="A2423" s="1">
        <v>39756</v>
      </c>
      <c r="B2423">
        <v>65.540000000000006</v>
      </c>
      <c r="C2423">
        <v>70.53</v>
      </c>
      <c r="D2423">
        <v>63.91</v>
      </c>
      <c r="E2423">
        <v>66.44</v>
      </c>
      <c r="F2423">
        <v>60.48</v>
      </c>
      <c r="G2423">
        <f t="shared" si="75"/>
        <v>9.398655287381652E-2</v>
      </c>
      <c r="H2423">
        <f t="shared" si="76"/>
        <v>0.85921737338923898</v>
      </c>
    </row>
    <row r="2424" spans="1:8" x14ac:dyDescent="0.25">
      <c r="A2424" s="1">
        <v>39757</v>
      </c>
      <c r="B2424">
        <v>61.4</v>
      </c>
      <c r="C2424">
        <v>65.3</v>
      </c>
      <c r="D2424">
        <v>70.53</v>
      </c>
      <c r="E2424">
        <v>61.87</v>
      </c>
      <c r="F2424">
        <v>66.44</v>
      </c>
      <c r="G2424">
        <f t="shared" si="75"/>
        <v>-7.1263875202196708E-2</v>
      </c>
      <c r="H2424">
        <f t="shared" si="76"/>
        <v>0.88238542970087297</v>
      </c>
    </row>
    <row r="2425" spans="1:8" x14ac:dyDescent="0.25">
      <c r="A2425" s="1">
        <v>39758</v>
      </c>
      <c r="B2425">
        <v>57.2</v>
      </c>
      <c r="C2425">
        <v>60.77</v>
      </c>
      <c r="D2425">
        <v>65.3</v>
      </c>
      <c r="E2425">
        <v>57.43</v>
      </c>
      <c r="F2425">
        <v>61.87</v>
      </c>
      <c r="G2425">
        <f t="shared" si="75"/>
        <v>-7.4468594666692228E-2</v>
      </c>
      <c r="H2425">
        <f t="shared" si="76"/>
        <v>0.90600155258885695</v>
      </c>
    </row>
    <row r="2426" spans="1:8" x14ac:dyDescent="0.25">
      <c r="A2426" s="1">
        <v>39759</v>
      </c>
      <c r="B2426">
        <v>57</v>
      </c>
      <c r="C2426">
        <v>61.04</v>
      </c>
      <c r="D2426">
        <v>60.77</v>
      </c>
      <c r="E2426">
        <v>57.35</v>
      </c>
      <c r="F2426">
        <v>57.43</v>
      </c>
      <c r="G2426">
        <f t="shared" si="75"/>
        <v>-1.393971300825458E-3</v>
      </c>
      <c r="H2426">
        <f t="shared" si="76"/>
        <v>0.84241548252678844</v>
      </c>
    </row>
    <row r="2427" spans="1:8" x14ac:dyDescent="0.25">
      <c r="A2427" s="1">
        <v>39762</v>
      </c>
      <c r="B2427">
        <v>57.7</v>
      </c>
      <c r="C2427">
        <v>62.41</v>
      </c>
      <c r="D2427">
        <v>61.04</v>
      </c>
      <c r="E2427">
        <v>59.08</v>
      </c>
      <c r="F2427">
        <v>57.35</v>
      </c>
      <c r="G2427">
        <f t="shared" si="75"/>
        <v>2.9719614087799405E-2</v>
      </c>
      <c r="H2427">
        <f t="shared" si="76"/>
        <v>0.83038195827584382</v>
      </c>
    </row>
    <row r="2428" spans="1:8" x14ac:dyDescent="0.25">
      <c r="A2428" s="1">
        <v>39763</v>
      </c>
      <c r="B2428">
        <v>54.7</v>
      </c>
      <c r="C2428">
        <v>59.33</v>
      </c>
      <c r="D2428">
        <v>62.41</v>
      </c>
      <c r="E2428">
        <v>55.71</v>
      </c>
      <c r="F2428">
        <v>59.08</v>
      </c>
      <c r="G2428">
        <f t="shared" si="75"/>
        <v>-5.873279363045486E-2</v>
      </c>
      <c r="H2428">
        <f t="shared" si="76"/>
        <v>0.84109571354569601</v>
      </c>
    </row>
    <row r="2429" spans="1:8" x14ac:dyDescent="0.25">
      <c r="A2429" s="1">
        <v>39764</v>
      </c>
      <c r="B2429">
        <v>50.97</v>
      </c>
      <c r="C2429">
        <v>56.16</v>
      </c>
      <c r="D2429">
        <v>59.33</v>
      </c>
      <c r="E2429">
        <v>52.37</v>
      </c>
      <c r="F2429">
        <v>55.71</v>
      </c>
      <c r="G2429">
        <f t="shared" si="75"/>
        <v>-6.1825755741327912E-2</v>
      </c>
      <c r="H2429">
        <f t="shared" si="76"/>
        <v>0.8477866409846333</v>
      </c>
    </row>
    <row r="2430" spans="1:8" x14ac:dyDescent="0.25">
      <c r="A2430" s="1">
        <v>39765</v>
      </c>
      <c r="B2430">
        <v>54.18</v>
      </c>
      <c r="C2430">
        <v>58.24</v>
      </c>
      <c r="D2430">
        <v>56.16</v>
      </c>
      <c r="E2430">
        <v>51.99</v>
      </c>
      <c r="F2430">
        <v>52.37</v>
      </c>
      <c r="G2430">
        <f t="shared" si="75"/>
        <v>-7.2825158957717769E-3</v>
      </c>
      <c r="H2430">
        <f t="shared" si="76"/>
        <v>0.8279558388474425</v>
      </c>
    </row>
    <row r="2431" spans="1:8" x14ac:dyDescent="0.25">
      <c r="A2431" s="1">
        <v>39766</v>
      </c>
      <c r="B2431">
        <v>51</v>
      </c>
      <c r="C2431">
        <v>57.04</v>
      </c>
      <c r="D2431">
        <v>58.24</v>
      </c>
      <c r="E2431">
        <v>54.24</v>
      </c>
      <c r="F2431">
        <v>56.24</v>
      </c>
      <c r="G2431">
        <f t="shared" si="75"/>
        <v>-3.6209603870269315E-2</v>
      </c>
      <c r="H2431">
        <f t="shared" si="76"/>
        <v>0.81844137890934199</v>
      </c>
    </row>
    <row r="2432" spans="1:8" x14ac:dyDescent="0.25">
      <c r="A2432" s="1">
        <v>39769</v>
      </c>
      <c r="B2432">
        <v>49.72</v>
      </c>
      <c r="C2432">
        <v>54.95</v>
      </c>
      <c r="D2432">
        <v>57.04</v>
      </c>
      <c r="E2432">
        <v>52.31</v>
      </c>
      <c r="F2432">
        <v>54.24</v>
      </c>
      <c r="G2432">
        <f t="shared" si="75"/>
        <v>-3.6231086249620452E-2</v>
      </c>
      <c r="H2432">
        <f t="shared" si="76"/>
        <v>0.79853094900927557</v>
      </c>
    </row>
    <row r="2433" spans="1:8" x14ac:dyDescent="0.25">
      <c r="A2433" s="1">
        <v>39770</v>
      </c>
      <c r="B2433">
        <v>49.2</v>
      </c>
      <c r="C2433">
        <v>54.39</v>
      </c>
      <c r="D2433">
        <v>54.95</v>
      </c>
      <c r="E2433">
        <v>51.84</v>
      </c>
      <c r="F2433">
        <v>52.31</v>
      </c>
      <c r="G2433">
        <f t="shared" si="75"/>
        <v>-9.0255053385004443E-3</v>
      </c>
      <c r="H2433">
        <f t="shared" si="76"/>
        <v>0.79795285372176028</v>
      </c>
    </row>
    <row r="2434" spans="1:8" x14ac:dyDescent="0.25">
      <c r="A2434" s="1">
        <v>39771</v>
      </c>
      <c r="B2434">
        <v>48.67</v>
      </c>
      <c r="C2434">
        <v>53.62</v>
      </c>
      <c r="D2434">
        <v>54.39</v>
      </c>
      <c r="E2434">
        <v>51.72</v>
      </c>
      <c r="F2434">
        <v>51.84</v>
      </c>
      <c r="G2434">
        <f t="shared" si="75"/>
        <v>-2.3174981403625899E-3</v>
      </c>
      <c r="H2434">
        <f t="shared" si="76"/>
        <v>0.76860490133236226</v>
      </c>
    </row>
    <row r="2435" spans="1:8" x14ac:dyDescent="0.25">
      <c r="A2435" s="1">
        <v>39772</v>
      </c>
      <c r="B2435">
        <v>45.56</v>
      </c>
      <c r="C2435">
        <v>49.62</v>
      </c>
      <c r="D2435">
        <v>53.62</v>
      </c>
      <c r="E2435">
        <v>48.08</v>
      </c>
      <c r="F2435">
        <v>51.72</v>
      </c>
      <c r="G2435">
        <f t="shared" si="75"/>
        <v>-7.2978263676704624E-2</v>
      </c>
      <c r="H2435">
        <f t="shared" si="76"/>
        <v>0.78218996637437543</v>
      </c>
    </row>
    <row r="2436" spans="1:8" x14ac:dyDescent="0.25">
      <c r="A2436" s="1">
        <v>39773</v>
      </c>
      <c r="B2436">
        <v>47.44</v>
      </c>
      <c r="C2436">
        <v>49.93</v>
      </c>
      <c r="D2436">
        <v>49.42</v>
      </c>
      <c r="E2436">
        <v>49.19</v>
      </c>
      <c r="F2436">
        <v>48.08</v>
      </c>
      <c r="G2436">
        <f t="shared" si="75"/>
        <v>2.2824060580296391E-2</v>
      </c>
      <c r="H2436">
        <f t="shared" si="76"/>
        <v>0.78047257678048731</v>
      </c>
    </row>
    <row r="2437" spans="1:8" x14ac:dyDescent="0.25">
      <c r="A2437" s="1">
        <v>39776</v>
      </c>
      <c r="B2437">
        <v>52.27</v>
      </c>
      <c r="C2437">
        <v>54.5</v>
      </c>
      <c r="D2437">
        <v>49.93</v>
      </c>
      <c r="E2437">
        <v>53.93</v>
      </c>
      <c r="F2437">
        <v>49.19</v>
      </c>
      <c r="G2437">
        <f t="shared" si="75"/>
        <v>9.1996558541887208E-2</v>
      </c>
      <c r="H2437">
        <f t="shared" si="76"/>
        <v>0.86903052916144263</v>
      </c>
    </row>
    <row r="2438" spans="1:8" x14ac:dyDescent="0.25">
      <c r="A2438" s="1">
        <v>39777</v>
      </c>
      <c r="B2438">
        <v>48.64</v>
      </c>
      <c r="C2438">
        <v>50.77</v>
      </c>
      <c r="D2438">
        <v>54.5</v>
      </c>
      <c r="E2438">
        <v>50.35</v>
      </c>
      <c r="F2438">
        <v>53.93</v>
      </c>
      <c r="G2438">
        <f t="shared" si="75"/>
        <v>-6.8688290184564293E-2</v>
      </c>
      <c r="H2438">
        <f t="shared" si="76"/>
        <v>0.89315075324048943</v>
      </c>
    </row>
    <row r="2439" spans="1:8" x14ac:dyDescent="0.25">
      <c r="A2439" s="1">
        <v>39778</v>
      </c>
      <c r="B2439">
        <v>51.07</v>
      </c>
      <c r="C2439">
        <v>54.44</v>
      </c>
      <c r="D2439">
        <v>50.77</v>
      </c>
      <c r="E2439">
        <v>53.92</v>
      </c>
      <c r="F2439">
        <v>50.35</v>
      </c>
      <c r="G2439">
        <f t="shared" si="75"/>
        <v>6.8502847439480305E-2</v>
      </c>
      <c r="H2439">
        <f t="shared" si="76"/>
        <v>0.87460901134486724</v>
      </c>
    </row>
    <row r="2440" spans="1:8" x14ac:dyDescent="0.25">
      <c r="A2440" s="1">
        <v>39780</v>
      </c>
      <c r="B2440">
        <v>51.73</v>
      </c>
      <c r="C2440">
        <v>54.43</v>
      </c>
      <c r="D2440">
        <v>54.44</v>
      </c>
      <c r="E2440">
        <v>53.49</v>
      </c>
      <c r="F2440">
        <v>53.13</v>
      </c>
      <c r="G2440">
        <f t="shared" si="75"/>
        <v>6.7529800803068606E-3</v>
      </c>
      <c r="H2440">
        <f t="shared" si="76"/>
        <v>0.87591497060841694</v>
      </c>
    </row>
    <row r="2441" spans="1:8" x14ac:dyDescent="0.25">
      <c r="A2441" s="1">
        <v>39783</v>
      </c>
      <c r="B2441">
        <v>46.68</v>
      </c>
      <c r="C2441">
        <v>49.28</v>
      </c>
      <c r="D2441">
        <v>54.43</v>
      </c>
      <c r="E2441">
        <v>47.97</v>
      </c>
      <c r="F2441">
        <v>53.49</v>
      </c>
      <c r="G2441">
        <f t="shared" si="75"/>
        <v>-0.10891890502918625</v>
      </c>
      <c r="H2441">
        <f t="shared" si="76"/>
        <v>0.92846559085649072</v>
      </c>
    </row>
    <row r="2442" spans="1:8" x14ac:dyDescent="0.25">
      <c r="A2442" s="1">
        <v>39784</v>
      </c>
      <c r="B2442">
        <v>45.09</v>
      </c>
      <c r="C2442">
        <v>46.96</v>
      </c>
      <c r="D2442">
        <v>49.28</v>
      </c>
      <c r="E2442">
        <v>45.44</v>
      </c>
      <c r="F2442">
        <v>47.97</v>
      </c>
      <c r="G2442">
        <f t="shared" si="75"/>
        <v>-5.4183041101076704E-2</v>
      </c>
      <c r="H2442">
        <f t="shared" si="76"/>
        <v>0.91285302933372414</v>
      </c>
    </row>
    <row r="2443" spans="1:8" x14ac:dyDescent="0.25">
      <c r="A2443" s="1">
        <v>39785</v>
      </c>
      <c r="B2443">
        <v>44.75</v>
      </c>
      <c r="C2443">
        <v>46.79</v>
      </c>
      <c r="D2443">
        <v>46.96</v>
      </c>
      <c r="E2443">
        <v>45.44</v>
      </c>
      <c r="F2443">
        <v>45.44</v>
      </c>
      <c r="G2443">
        <f t="shared" si="75"/>
        <v>0</v>
      </c>
      <c r="H2443">
        <f t="shared" si="76"/>
        <v>0.81650851644466127</v>
      </c>
    </row>
    <row r="2444" spans="1:8" x14ac:dyDescent="0.25">
      <c r="A2444" s="1">
        <v>39786</v>
      </c>
      <c r="B2444">
        <v>41.38</v>
      </c>
      <c r="C2444">
        <v>43.67</v>
      </c>
      <c r="D2444">
        <v>46.79</v>
      </c>
      <c r="E2444">
        <v>42.28</v>
      </c>
      <c r="F2444">
        <v>45.44</v>
      </c>
      <c r="G2444">
        <f t="shared" si="75"/>
        <v>-7.2078613410858902E-2</v>
      </c>
      <c r="H2444">
        <f t="shared" si="76"/>
        <v>0.81716288984495655</v>
      </c>
    </row>
    <row r="2445" spans="1:8" x14ac:dyDescent="0.25">
      <c r="A2445" s="1">
        <v>39787</v>
      </c>
      <c r="B2445">
        <v>39.19</v>
      </c>
      <c r="C2445">
        <v>40.81</v>
      </c>
      <c r="D2445">
        <v>43.67</v>
      </c>
      <c r="E2445">
        <v>39.74</v>
      </c>
      <c r="F2445">
        <v>42.28</v>
      </c>
      <c r="G2445">
        <f t="shared" si="75"/>
        <v>-6.195592387836605E-2</v>
      </c>
      <c r="H2445">
        <f t="shared" si="76"/>
        <v>0.80770547421604033</v>
      </c>
    </row>
    <row r="2446" spans="1:8" x14ac:dyDescent="0.25">
      <c r="A2446" s="1">
        <v>39790</v>
      </c>
      <c r="B2446">
        <v>43.19</v>
      </c>
      <c r="C2446">
        <v>43.71</v>
      </c>
      <c r="D2446">
        <v>40.81</v>
      </c>
      <c r="E2446">
        <v>43.42</v>
      </c>
      <c r="F2446">
        <v>39.74</v>
      </c>
      <c r="G2446">
        <f t="shared" si="75"/>
        <v>8.8561927326474971E-2</v>
      </c>
      <c r="H2446">
        <f t="shared" si="76"/>
        <v>0.89586092648836035</v>
      </c>
    </row>
    <row r="2447" spans="1:8" x14ac:dyDescent="0.25">
      <c r="A2447" s="1">
        <v>39791</v>
      </c>
      <c r="B2447">
        <v>40.619999999999997</v>
      </c>
      <c r="C2447">
        <v>42.07</v>
      </c>
      <c r="D2447">
        <v>43.71</v>
      </c>
      <c r="E2447">
        <v>41.53</v>
      </c>
      <c r="F2447">
        <v>43.42</v>
      </c>
      <c r="G2447">
        <f t="shared" si="75"/>
        <v>-4.4504106807483637E-2</v>
      </c>
      <c r="H2447">
        <f t="shared" si="76"/>
        <v>0.88305892438442379</v>
      </c>
    </row>
    <row r="2448" spans="1:8" x14ac:dyDescent="0.25">
      <c r="A2448" s="1">
        <v>39792</v>
      </c>
      <c r="B2448">
        <v>43.16</v>
      </c>
      <c r="C2448">
        <v>43.52</v>
      </c>
      <c r="D2448">
        <v>42.07</v>
      </c>
      <c r="E2448">
        <v>42.4</v>
      </c>
      <c r="F2448">
        <v>41.53</v>
      </c>
      <c r="G2448">
        <f t="shared" si="75"/>
        <v>2.0732304595249915E-2</v>
      </c>
      <c r="H2448">
        <f t="shared" si="76"/>
        <v>0.88285337977777267</v>
      </c>
    </row>
    <row r="2449" spans="1:8" x14ac:dyDescent="0.25">
      <c r="A2449" s="1">
        <v>39793</v>
      </c>
      <c r="B2449">
        <v>46.31</v>
      </c>
      <c r="C2449">
        <v>47.98</v>
      </c>
      <c r="D2449">
        <v>43.52</v>
      </c>
      <c r="E2449">
        <v>47.39</v>
      </c>
      <c r="F2449">
        <v>42.4</v>
      </c>
      <c r="G2449">
        <f t="shared" si="75"/>
        <v>0.11126287374158496</v>
      </c>
      <c r="H2449">
        <f t="shared" si="76"/>
        <v>0.97487473155001869</v>
      </c>
    </row>
    <row r="2450" spans="1:8" x14ac:dyDescent="0.25">
      <c r="A2450" s="1">
        <v>39794</v>
      </c>
      <c r="B2450">
        <v>46.14</v>
      </c>
      <c r="C2450">
        <v>46.28</v>
      </c>
      <c r="D2450">
        <v>47.98</v>
      </c>
      <c r="E2450">
        <v>46.41</v>
      </c>
      <c r="F2450">
        <v>47.39</v>
      </c>
      <c r="G2450">
        <f t="shared" si="75"/>
        <v>-2.0896282726412602E-2</v>
      </c>
      <c r="H2450">
        <f t="shared" si="76"/>
        <v>0.97590436635735667</v>
      </c>
    </row>
    <row r="2451" spans="1:8" x14ac:dyDescent="0.25">
      <c r="A2451" s="1">
        <v>39797</v>
      </c>
      <c r="B2451">
        <v>44.35</v>
      </c>
      <c r="C2451">
        <v>44.51</v>
      </c>
      <c r="D2451">
        <v>46.28</v>
      </c>
      <c r="E2451">
        <v>44.6</v>
      </c>
      <c r="F2451">
        <v>46.41</v>
      </c>
      <c r="G2451">
        <f t="shared" si="75"/>
        <v>-3.9781094227065918E-2</v>
      </c>
      <c r="H2451">
        <f t="shared" si="76"/>
        <v>0.97731283865973206</v>
      </c>
    </row>
    <row r="2452" spans="1:8" x14ac:dyDescent="0.25">
      <c r="A2452" s="1">
        <v>39798</v>
      </c>
      <c r="B2452">
        <v>43.95</v>
      </c>
      <c r="C2452">
        <v>43.6</v>
      </c>
      <c r="D2452">
        <v>44.51</v>
      </c>
      <c r="E2452">
        <v>44.56</v>
      </c>
      <c r="F2452">
        <v>44.6</v>
      </c>
      <c r="G2452">
        <f t="shared" si="75"/>
        <v>-8.9726340698978229E-4</v>
      </c>
      <c r="H2452">
        <f t="shared" si="76"/>
        <v>0.97231246250841175</v>
      </c>
    </row>
    <row r="2453" spans="1:8" x14ac:dyDescent="0.25">
      <c r="A2453" s="1">
        <v>39799</v>
      </c>
      <c r="B2453">
        <v>43.09</v>
      </c>
      <c r="C2453">
        <v>40.06</v>
      </c>
      <c r="D2453">
        <v>43.6</v>
      </c>
      <c r="E2453">
        <v>45.53</v>
      </c>
      <c r="F2453">
        <v>46.65</v>
      </c>
      <c r="G2453">
        <f t="shared" ref="G2453:G2516" si="77">LN(E2453/F2453)</f>
        <v>-2.4301477946662067E-2</v>
      </c>
      <c r="H2453">
        <f t="shared" ref="H2453:H2516" si="78">STDEV(G2434:G2453)*SQRT(252)</f>
        <v>0.97418647343210929</v>
      </c>
    </row>
    <row r="2454" spans="1:8" x14ac:dyDescent="0.25">
      <c r="A2454" s="1">
        <v>39800</v>
      </c>
      <c r="B2454">
        <v>41.07</v>
      </c>
      <c r="C2454">
        <v>36.22</v>
      </c>
      <c r="D2454">
        <v>40.06</v>
      </c>
      <c r="E2454">
        <v>43.36</v>
      </c>
      <c r="F2454">
        <v>45.53</v>
      </c>
      <c r="G2454">
        <f t="shared" si="77"/>
        <v>-4.8834092215299954E-2</v>
      </c>
      <c r="H2454">
        <f t="shared" si="78"/>
        <v>0.98449878749829489</v>
      </c>
    </row>
    <row r="2455" spans="1:8" x14ac:dyDescent="0.25">
      <c r="A2455" s="1">
        <v>39801</v>
      </c>
      <c r="B2455">
        <v>41.7</v>
      </c>
      <c r="C2455">
        <v>76.22999999999999</v>
      </c>
      <c r="D2455">
        <v>77.89</v>
      </c>
      <c r="E2455">
        <v>44</v>
      </c>
      <c r="F2455">
        <v>43.36</v>
      </c>
      <c r="G2455">
        <f t="shared" si="77"/>
        <v>1.4652276786870415E-2</v>
      </c>
      <c r="H2455">
        <f t="shared" si="78"/>
        <v>0.95940550031190697</v>
      </c>
    </row>
    <row r="2456" spans="1:8" x14ac:dyDescent="0.25">
      <c r="A2456" s="1">
        <v>39804</v>
      </c>
      <c r="B2456">
        <v>38.590000000000003</v>
      </c>
      <c r="C2456">
        <v>39.909999999999997</v>
      </c>
      <c r="D2456">
        <v>42.36</v>
      </c>
      <c r="E2456">
        <v>41.45</v>
      </c>
      <c r="F2456">
        <v>44</v>
      </c>
      <c r="G2456">
        <f t="shared" si="77"/>
        <v>-5.9701752336957091E-2</v>
      </c>
      <c r="H2456">
        <f t="shared" si="78"/>
        <v>0.97118454828242895</v>
      </c>
    </row>
    <row r="2457" spans="1:8" x14ac:dyDescent="0.25">
      <c r="A2457" s="1">
        <v>39805</v>
      </c>
      <c r="B2457">
        <v>38.04</v>
      </c>
      <c r="C2457">
        <v>38.979999999999997</v>
      </c>
      <c r="D2457">
        <v>39.909999999999997</v>
      </c>
      <c r="E2457">
        <v>40.36</v>
      </c>
      <c r="F2457">
        <v>41.45</v>
      </c>
      <c r="G2457">
        <f t="shared" si="77"/>
        <v>-2.6648686095895806E-2</v>
      </c>
      <c r="H2457">
        <f t="shared" si="78"/>
        <v>0.89398064884325323</v>
      </c>
    </row>
    <row r="2458" spans="1:8" x14ac:dyDescent="0.25">
      <c r="A2458" s="1">
        <v>39806</v>
      </c>
      <c r="B2458">
        <v>34.04</v>
      </c>
      <c r="C2458">
        <v>35.35</v>
      </c>
      <c r="D2458">
        <v>38.979999999999997</v>
      </c>
      <c r="E2458">
        <v>36.61</v>
      </c>
      <c r="F2458">
        <v>40.36</v>
      </c>
      <c r="G2458">
        <f t="shared" si="77"/>
        <v>-9.751776835326334E-2</v>
      </c>
      <c r="H2458">
        <f t="shared" si="78"/>
        <v>0.92191715519652917</v>
      </c>
    </row>
    <row r="2459" spans="1:8" x14ac:dyDescent="0.25">
      <c r="A2459" s="1">
        <v>39808</v>
      </c>
      <c r="B2459">
        <v>35.68</v>
      </c>
      <c r="C2459">
        <v>37.71</v>
      </c>
      <c r="D2459">
        <v>35.35</v>
      </c>
      <c r="E2459">
        <v>38.369999999999997</v>
      </c>
      <c r="F2459">
        <v>36.61</v>
      </c>
      <c r="G2459">
        <f t="shared" si="77"/>
        <v>4.6954477126716042E-2</v>
      </c>
      <c r="H2459">
        <f t="shared" si="78"/>
        <v>0.89812567779377273</v>
      </c>
    </row>
    <row r="2460" spans="1:8" x14ac:dyDescent="0.25">
      <c r="A2460" s="1">
        <v>39811</v>
      </c>
      <c r="B2460">
        <v>38.1</v>
      </c>
      <c r="C2460">
        <v>40.020000000000003</v>
      </c>
      <c r="D2460">
        <v>37.71</v>
      </c>
      <c r="E2460">
        <v>40.549999999999997</v>
      </c>
      <c r="F2460">
        <v>38.369999999999997</v>
      </c>
      <c r="G2460">
        <f t="shared" si="77"/>
        <v>5.5259876302560913E-2</v>
      </c>
      <c r="H2460">
        <f t="shared" si="78"/>
        <v>0.93212313072617015</v>
      </c>
    </row>
    <row r="2461" spans="1:8" x14ac:dyDescent="0.25">
      <c r="A2461" s="1">
        <v>39812</v>
      </c>
      <c r="B2461">
        <v>37.9</v>
      </c>
      <c r="C2461">
        <v>39.03</v>
      </c>
      <c r="D2461">
        <v>40.020000000000003</v>
      </c>
      <c r="E2461">
        <v>40.15</v>
      </c>
      <c r="F2461">
        <v>40.549999999999997</v>
      </c>
      <c r="G2461">
        <f t="shared" si="77"/>
        <v>-9.9133401686512697E-3</v>
      </c>
      <c r="H2461">
        <f t="shared" si="78"/>
        <v>0.86527367182841775</v>
      </c>
    </row>
    <row r="2462" spans="1:8" x14ac:dyDescent="0.25">
      <c r="A2462" s="1">
        <v>39813</v>
      </c>
      <c r="B2462">
        <v>41.76</v>
      </c>
      <c r="C2462">
        <v>44.6</v>
      </c>
      <c r="D2462">
        <v>39.03</v>
      </c>
      <c r="E2462">
        <v>45.59</v>
      </c>
      <c r="F2462">
        <v>40.15</v>
      </c>
      <c r="G2462">
        <f t="shared" si="77"/>
        <v>0.12706595383257957</v>
      </c>
      <c r="H2462">
        <f t="shared" si="78"/>
        <v>0.97770971142121443</v>
      </c>
    </row>
    <row r="2463" spans="1:8" x14ac:dyDescent="0.25">
      <c r="A2463" s="1">
        <v>39815</v>
      </c>
      <c r="B2463">
        <v>47.78</v>
      </c>
      <c r="C2463">
        <v>46.34</v>
      </c>
      <c r="D2463">
        <v>44.6</v>
      </c>
      <c r="E2463">
        <v>46.91</v>
      </c>
      <c r="F2463">
        <v>45.59</v>
      </c>
      <c r="G2463">
        <f t="shared" si="77"/>
        <v>2.8542478115016534E-2</v>
      </c>
      <c r="H2463">
        <f t="shared" si="78"/>
        <v>0.98376399403068704</v>
      </c>
    </row>
    <row r="2464" spans="1:8" x14ac:dyDescent="0.25">
      <c r="A2464" s="1">
        <v>39818</v>
      </c>
      <c r="B2464">
        <v>47.85</v>
      </c>
      <c r="C2464">
        <v>48.81</v>
      </c>
      <c r="D2464">
        <v>46.34</v>
      </c>
      <c r="E2464">
        <v>49.62</v>
      </c>
      <c r="F2464">
        <v>46.91</v>
      </c>
      <c r="G2464">
        <f t="shared" si="77"/>
        <v>5.6163105923288256E-2</v>
      </c>
      <c r="H2464">
        <f t="shared" si="78"/>
        <v>0.96550285214302856</v>
      </c>
    </row>
    <row r="2465" spans="1:8" x14ac:dyDescent="0.25">
      <c r="A2465" s="1">
        <v>39819</v>
      </c>
      <c r="B2465">
        <v>49.29</v>
      </c>
      <c r="C2465">
        <v>48.58</v>
      </c>
      <c r="D2465">
        <v>48.81</v>
      </c>
      <c r="E2465">
        <v>50.53</v>
      </c>
      <c r="F2465">
        <v>49.62</v>
      </c>
      <c r="G2465">
        <f t="shared" si="77"/>
        <v>1.8173241040162377E-2</v>
      </c>
      <c r="H2465">
        <f t="shared" si="78"/>
        <v>0.9323441895574035</v>
      </c>
    </row>
    <row r="2466" spans="1:8" x14ac:dyDescent="0.25">
      <c r="A2466" s="1">
        <v>39820</v>
      </c>
      <c r="B2466">
        <v>45.75</v>
      </c>
      <c r="C2466">
        <v>42.63</v>
      </c>
      <c r="D2466">
        <v>48.58</v>
      </c>
      <c r="E2466">
        <v>45.86</v>
      </c>
      <c r="F2466">
        <v>50.53</v>
      </c>
      <c r="G2466">
        <f t="shared" si="77"/>
        <v>-9.6973941874058903E-2</v>
      </c>
      <c r="H2466">
        <f t="shared" si="78"/>
        <v>0.95653996484750714</v>
      </c>
    </row>
    <row r="2467" spans="1:8" x14ac:dyDescent="0.25">
      <c r="A2467" s="1">
        <v>39821</v>
      </c>
      <c r="B2467">
        <v>45.01</v>
      </c>
      <c r="C2467">
        <v>41.7</v>
      </c>
      <c r="D2467">
        <v>42.63</v>
      </c>
      <c r="E2467">
        <v>44.67</v>
      </c>
      <c r="F2467">
        <v>45.86</v>
      </c>
      <c r="G2467">
        <f t="shared" si="77"/>
        <v>-2.6291142065731077E-2</v>
      </c>
      <c r="H2467">
        <f t="shared" si="78"/>
        <v>0.94732985963846272</v>
      </c>
    </row>
    <row r="2468" spans="1:8" x14ac:dyDescent="0.25">
      <c r="A2468" s="1">
        <v>39822</v>
      </c>
      <c r="B2468">
        <v>43.67</v>
      </c>
      <c r="C2468">
        <v>40.83</v>
      </c>
      <c r="D2468">
        <v>41.7</v>
      </c>
      <c r="E2468">
        <v>44.42</v>
      </c>
      <c r="F2468">
        <v>44.67</v>
      </c>
      <c r="G2468">
        <f t="shared" si="77"/>
        <v>-5.6123168977459175E-3</v>
      </c>
      <c r="H2468">
        <f t="shared" si="78"/>
        <v>0.94479396698656681</v>
      </c>
    </row>
    <row r="2469" spans="1:8" x14ac:dyDescent="0.25">
      <c r="A2469" s="1">
        <v>39825</v>
      </c>
      <c r="B2469">
        <v>42.5</v>
      </c>
      <c r="C2469">
        <v>37.590000000000003</v>
      </c>
      <c r="D2469">
        <v>40.83</v>
      </c>
      <c r="E2469">
        <v>42.91</v>
      </c>
      <c r="F2469">
        <v>44.42</v>
      </c>
      <c r="G2469">
        <f t="shared" si="77"/>
        <v>-3.4584919462848217E-2</v>
      </c>
      <c r="H2469">
        <f t="shared" si="78"/>
        <v>0.85459909445001181</v>
      </c>
    </row>
    <row r="2470" spans="1:8" x14ac:dyDescent="0.25">
      <c r="A2470" s="1">
        <v>39826</v>
      </c>
      <c r="B2470">
        <v>45.17</v>
      </c>
      <c r="C2470">
        <v>37.78</v>
      </c>
      <c r="D2470">
        <v>37.590000000000003</v>
      </c>
      <c r="E2470">
        <v>44.83</v>
      </c>
      <c r="F2470">
        <v>42.91</v>
      </c>
      <c r="G2470">
        <f t="shared" si="77"/>
        <v>4.3772659163914727E-2</v>
      </c>
      <c r="H2470">
        <f t="shared" si="78"/>
        <v>0.87157141465747334</v>
      </c>
    </row>
    <row r="2471" spans="1:8" x14ac:dyDescent="0.25">
      <c r="A2471" s="1">
        <v>39827</v>
      </c>
      <c r="B2471">
        <v>45.28</v>
      </c>
      <c r="C2471">
        <v>37.28</v>
      </c>
      <c r="D2471">
        <v>37.78</v>
      </c>
      <c r="E2471">
        <v>45.08</v>
      </c>
      <c r="F2471">
        <v>44.83</v>
      </c>
      <c r="G2471">
        <f t="shared" si="77"/>
        <v>5.5611310042274617E-3</v>
      </c>
      <c r="H2471">
        <f t="shared" si="78"/>
        <v>0.86170391196915497</v>
      </c>
    </row>
    <row r="2472" spans="1:8" x14ac:dyDescent="0.25">
      <c r="A2472" s="1">
        <v>39828</v>
      </c>
      <c r="B2472">
        <v>44.5</v>
      </c>
      <c r="C2472">
        <v>35.4</v>
      </c>
      <c r="D2472">
        <v>37.28</v>
      </c>
      <c r="E2472">
        <v>44.69</v>
      </c>
      <c r="F2472">
        <v>45.08</v>
      </c>
      <c r="G2472">
        <f t="shared" si="77"/>
        <v>-8.6889262262154522E-3</v>
      </c>
      <c r="H2472">
        <f t="shared" si="78"/>
        <v>0.86204464615018872</v>
      </c>
    </row>
    <row r="2473" spans="1:8" x14ac:dyDescent="0.25">
      <c r="A2473" s="1">
        <v>39829</v>
      </c>
      <c r="B2473">
        <v>43.72</v>
      </c>
      <c r="C2473">
        <v>36.51</v>
      </c>
      <c r="D2473">
        <v>35.4</v>
      </c>
      <c r="E2473">
        <v>46.57</v>
      </c>
      <c r="F2473">
        <v>47.68</v>
      </c>
      <c r="G2473">
        <f t="shared" si="77"/>
        <v>-2.3555465762808411E-2</v>
      </c>
      <c r="H2473">
        <f t="shared" si="78"/>
        <v>0.86179438015502152</v>
      </c>
    </row>
    <row r="2474" spans="1:8" x14ac:dyDescent="0.25">
      <c r="A2474" s="1">
        <v>39833</v>
      </c>
      <c r="B2474">
        <v>42.64</v>
      </c>
      <c r="C2474">
        <v>38.74</v>
      </c>
      <c r="D2474">
        <v>36.51</v>
      </c>
      <c r="E2474">
        <v>43.62</v>
      </c>
      <c r="F2474">
        <v>44.5</v>
      </c>
      <c r="G2474">
        <f t="shared" si="77"/>
        <v>-1.9973428398711607E-2</v>
      </c>
      <c r="H2474">
        <f t="shared" si="78"/>
        <v>0.84700252058654224</v>
      </c>
    </row>
    <row r="2475" spans="1:8" x14ac:dyDescent="0.25">
      <c r="A2475" s="1">
        <v>39834</v>
      </c>
      <c r="B2475">
        <v>44.4</v>
      </c>
      <c r="C2475">
        <v>43.55</v>
      </c>
      <c r="D2475">
        <v>40.840000000000003</v>
      </c>
      <c r="E2475">
        <v>45.02</v>
      </c>
      <c r="F2475">
        <v>43.62</v>
      </c>
      <c r="G2475">
        <f t="shared" si="77"/>
        <v>3.1591074705103278E-2</v>
      </c>
      <c r="H2475">
        <f t="shared" si="78"/>
        <v>0.85317717217382005</v>
      </c>
    </row>
    <row r="2476" spans="1:8" x14ac:dyDescent="0.25">
      <c r="A2476" s="1">
        <v>39835</v>
      </c>
      <c r="B2476">
        <v>43.36</v>
      </c>
      <c r="C2476">
        <v>43.67</v>
      </c>
      <c r="D2476">
        <v>43.55</v>
      </c>
      <c r="E2476">
        <v>45.39</v>
      </c>
      <c r="F2476">
        <v>45.02</v>
      </c>
      <c r="G2476">
        <f t="shared" si="77"/>
        <v>8.1849809897880654E-3</v>
      </c>
      <c r="H2476">
        <f t="shared" si="78"/>
        <v>0.82349474151367164</v>
      </c>
    </row>
    <row r="2477" spans="1:8" x14ac:dyDescent="0.25">
      <c r="A2477" s="1">
        <v>39836</v>
      </c>
      <c r="B2477">
        <v>46.38</v>
      </c>
      <c r="C2477">
        <v>46.47</v>
      </c>
      <c r="D2477">
        <v>43.67</v>
      </c>
      <c r="E2477">
        <v>48.37</v>
      </c>
      <c r="F2477">
        <v>45.39</v>
      </c>
      <c r="G2477">
        <f t="shared" si="77"/>
        <v>6.3587970366517546E-2</v>
      </c>
      <c r="H2477">
        <f t="shared" si="78"/>
        <v>0.84166213106551779</v>
      </c>
    </row>
    <row r="2478" spans="1:8" x14ac:dyDescent="0.25">
      <c r="A2478" s="1">
        <v>39839</v>
      </c>
      <c r="B2478">
        <v>45.83</v>
      </c>
      <c r="C2478">
        <v>45.73</v>
      </c>
      <c r="D2478">
        <v>46.47</v>
      </c>
      <c r="E2478">
        <v>46.96</v>
      </c>
      <c r="F2478">
        <v>48.37</v>
      </c>
      <c r="G2478">
        <f t="shared" si="77"/>
        <v>-2.9583611315050717E-2</v>
      </c>
      <c r="H2478">
        <f t="shared" si="78"/>
        <v>0.75910469119271773</v>
      </c>
    </row>
    <row r="2479" spans="1:8" x14ac:dyDescent="0.25">
      <c r="A2479" s="1">
        <v>39840</v>
      </c>
      <c r="B2479">
        <v>42.85</v>
      </c>
      <c r="C2479">
        <v>41.58</v>
      </c>
      <c r="D2479">
        <v>45.73</v>
      </c>
      <c r="E2479">
        <v>43.73</v>
      </c>
      <c r="F2479">
        <v>46.96</v>
      </c>
      <c r="G2479">
        <f t="shared" si="77"/>
        <v>-7.1261810095011854E-2</v>
      </c>
      <c r="H2479">
        <f t="shared" si="78"/>
        <v>0.80068484359746028</v>
      </c>
    </row>
    <row r="2480" spans="1:8" x14ac:dyDescent="0.25">
      <c r="A2480" s="1">
        <v>39841</v>
      </c>
      <c r="B2480">
        <v>43.51</v>
      </c>
      <c r="C2480">
        <v>42.16</v>
      </c>
      <c r="D2480">
        <v>41.58</v>
      </c>
      <c r="E2480">
        <v>44.9</v>
      </c>
      <c r="F2480">
        <v>43.73</v>
      </c>
      <c r="G2480">
        <f t="shared" si="77"/>
        <v>2.6403429323379368E-2</v>
      </c>
      <c r="H2480">
        <f t="shared" si="78"/>
        <v>0.78329766206030949</v>
      </c>
    </row>
    <row r="2481" spans="1:8" x14ac:dyDescent="0.25">
      <c r="A2481" s="1">
        <v>39842</v>
      </c>
      <c r="B2481">
        <v>44.14</v>
      </c>
      <c r="C2481">
        <v>41.44</v>
      </c>
      <c r="D2481">
        <v>42.16</v>
      </c>
      <c r="E2481">
        <v>45.4</v>
      </c>
      <c r="F2481">
        <v>44.9</v>
      </c>
      <c r="G2481">
        <f t="shared" si="77"/>
        <v>1.1074310299093715E-2</v>
      </c>
      <c r="H2481">
        <f t="shared" si="78"/>
        <v>0.78184833344449212</v>
      </c>
    </row>
    <row r="2482" spans="1:8" x14ac:dyDescent="0.25">
      <c r="A2482" s="1">
        <v>39843</v>
      </c>
      <c r="B2482">
        <v>44.94</v>
      </c>
      <c r="C2482">
        <v>41.68</v>
      </c>
      <c r="D2482">
        <v>41.44</v>
      </c>
      <c r="E2482">
        <v>45.88</v>
      </c>
      <c r="F2482">
        <v>45.4</v>
      </c>
      <c r="G2482">
        <f t="shared" si="77"/>
        <v>1.0517187213867678E-2</v>
      </c>
      <c r="H2482">
        <f t="shared" si="78"/>
        <v>0.63687973614460647</v>
      </c>
    </row>
    <row r="2483" spans="1:8" x14ac:dyDescent="0.25">
      <c r="A2483" s="1">
        <v>39846</v>
      </c>
      <c r="B2483">
        <v>45.33</v>
      </c>
      <c r="C2483">
        <v>40.08</v>
      </c>
      <c r="D2483">
        <v>41.68</v>
      </c>
      <c r="E2483">
        <v>43.82</v>
      </c>
      <c r="F2483">
        <v>45.88</v>
      </c>
      <c r="G2483">
        <f t="shared" si="77"/>
        <v>-4.5938958093849493E-2</v>
      </c>
      <c r="H2483">
        <f t="shared" si="78"/>
        <v>0.64640740901032723</v>
      </c>
    </row>
    <row r="2484" spans="1:8" x14ac:dyDescent="0.25">
      <c r="A2484" s="1">
        <v>39847</v>
      </c>
      <c r="B2484">
        <v>43.93</v>
      </c>
      <c r="C2484">
        <v>40.78</v>
      </c>
      <c r="D2484">
        <v>40.08</v>
      </c>
      <c r="E2484">
        <v>44.08</v>
      </c>
      <c r="F2484">
        <v>43.82</v>
      </c>
      <c r="G2484">
        <f t="shared" si="77"/>
        <v>5.9158306773386448E-3</v>
      </c>
      <c r="H2484">
        <f t="shared" si="78"/>
        <v>0.60742855169305066</v>
      </c>
    </row>
    <row r="2485" spans="1:8" x14ac:dyDescent="0.25">
      <c r="A2485" s="1">
        <v>39848</v>
      </c>
      <c r="B2485">
        <v>44.17</v>
      </c>
      <c r="C2485">
        <v>40.32</v>
      </c>
      <c r="D2485">
        <v>40.78</v>
      </c>
      <c r="E2485">
        <v>44.15</v>
      </c>
      <c r="F2485">
        <v>44.08</v>
      </c>
      <c r="G2485">
        <f t="shared" si="77"/>
        <v>1.5867622053099947E-3</v>
      </c>
      <c r="H2485">
        <f t="shared" si="78"/>
        <v>0.60117480721667282</v>
      </c>
    </row>
    <row r="2486" spans="1:8" x14ac:dyDescent="0.25">
      <c r="A2486" s="1">
        <v>39849</v>
      </c>
      <c r="B2486">
        <v>45.63</v>
      </c>
      <c r="C2486">
        <v>41.17</v>
      </c>
      <c r="D2486">
        <v>40.32</v>
      </c>
      <c r="E2486">
        <v>46.46</v>
      </c>
      <c r="F2486">
        <v>44.15</v>
      </c>
      <c r="G2486">
        <f t="shared" si="77"/>
        <v>5.0998800292294089E-2</v>
      </c>
      <c r="H2486">
        <f t="shared" si="78"/>
        <v>0.53566517347159981</v>
      </c>
    </row>
    <row r="2487" spans="1:8" x14ac:dyDescent="0.25">
      <c r="A2487" s="1">
        <v>39850</v>
      </c>
      <c r="B2487">
        <v>45.76</v>
      </c>
      <c r="C2487">
        <v>40.17</v>
      </c>
      <c r="D2487">
        <v>41.17</v>
      </c>
      <c r="E2487">
        <v>46.21</v>
      </c>
      <c r="F2487">
        <v>46.46</v>
      </c>
      <c r="G2487">
        <f t="shared" si="77"/>
        <v>-5.3955024600880787E-3</v>
      </c>
      <c r="H2487">
        <f t="shared" si="78"/>
        <v>0.52729538263362785</v>
      </c>
    </row>
    <row r="2488" spans="1:8" x14ac:dyDescent="0.25">
      <c r="A2488" s="1">
        <v>39853</v>
      </c>
      <c r="B2488">
        <v>45.98</v>
      </c>
      <c r="C2488">
        <v>39.56</v>
      </c>
      <c r="D2488">
        <v>40.17</v>
      </c>
      <c r="E2488">
        <v>46.02</v>
      </c>
      <c r="F2488">
        <v>46.21</v>
      </c>
      <c r="G2488">
        <f t="shared" si="77"/>
        <v>-4.1201402749550938E-3</v>
      </c>
      <c r="H2488">
        <f t="shared" si="78"/>
        <v>0.52708389837181469</v>
      </c>
    </row>
    <row r="2489" spans="1:8" x14ac:dyDescent="0.25">
      <c r="A2489" s="1">
        <v>39854</v>
      </c>
      <c r="B2489">
        <v>44.14</v>
      </c>
      <c r="C2489">
        <v>37.549999999999997</v>
      </c>
      <c r="D2489">
        <v>39.56</v>
      </c>
      <c r="E2489">
        <v>44.61</v>
      </c>
      <c r="F2489">
        <v>46.02</v>
      </c>
      <c r="G2489">
        <f t="shared" si="77"/>
        <v>-3.1118035467046463E-2</v>
      </c>
      <c r="H2489">
        <f t="shared" si="78"/>
        <v>0.52413197962251024</v>
      </c>
    </row>
    <row r="2490" spans="1:8" x14ac:dyDescent="0.25">
      <c r="A2490" s="1">
        <v>39855</v>
      </c>
      <c r="B2490">
        <v>43.88</v>
      </c>
      <c r="C2490">
        <v>35.94</v>
      </c>
      <c r="D2490">
        <v>37.549999999999997</v>
      </c>
      <c r="E2490">
        <v>44.28</v>
      </c>
      <c r="F2490">
        <v>44.61</v>
      </c>
      <c r="G2490">
        <f t="shared" si="77"/>
        <v>-7.4249412997371795E-3</v>
      </c>
      <c r="H2490">
        <f t="shared" si="78"/>
        <v>0.49962238947983972</v>
      </c>
    </row>
    <row r="2491" spans="1:8" x14ac:dyDescent="0.25">
      <c r="A2491" s="1">
        <v>39856</v>
      </c>
      <c r="B2491">
        <v>44.38</v>
      </c>
      <c r="C2491">
        <v>33.979999999999997</v>
      </c>
      <c r="D2491">
        <v>35.94</v>
      </c>
      <c r="E2491">
        <v>44.65</v>
      </c>
      <c r="F2491">
        <v>44.28</v>
      </c>
      <c r="G2491">
        <f t="shared" si="77"/>
        <v>8.3211994820719237E-3</v>
      </c>
      <c r="H2491">
        <f t="shared" si="78"/>
        <v>0.50024143828611178</v>
      </c>
    </row>
    <row r="2492" spans="1:8" x14ac:dyDescent="0.25">
      <c r="A2492" s="1">
        <v>39857</v>
      </c>
      <c r="B2492">
        <v>43.65</v>
      </c>
      <c r="C2492">
        <v>37.51</v>
      </c>
      <c r="D2492">
        <v>33.979999999999997</v>
      </c>
      <c r="E2492">
        <v>44.81</v>
      </c>
      <c r="F2492">
        <v>46.03</v>
      </c>
      <c r="G2492">
        <f t="shared" si="77"/>
        <v>-2.6862029031098342E-2</v>
      </c>
      <c r="H2492">
        <f t="shared" si="78"/>
        <v>0.50783396872347208</v>
      </c>
    </row>
    <row r="2493" spans="1:8" x14ac:dyDescent="0.25">
      <c r="A2493" s="1">
        <v>39861</v>
      </c>
      <c r="B2493">
        <v>39.22</v>
      </c>
      <c r="C2493">
        <v>34.93</v>
      </c>
      <c r="D2493">
        <v>37.51</v>
      </c>
      <c r="E2493">
        <v>41.03</v>
      </c>
      <c r="F2493">
        <v>43.28</v>
      </c>
      <c r="G2493">
        <f t="shared" si="77"/>
        <v>-5.3387128084131326E-2</v>
      </c>
      <c r="H2493">
        <f t="shared" si="78"/>
        <v>0.53468379180793324</v>
      </c>
    </row>
    <row r="2494" spans="1:8" x14ac:dyDescent="0.25">
      <c r="A2494" s="1">
        <v>39862</v>
      </c>
      <c r="B2494">
        <v>39.08</v>
      </c>
      <c r="C2494">
        <v>34.619999999999997</v>
      </c>
      <c r="D2494">
        <v>34.93</v>
      </c>
      <c r="E2494">
        <v>39.549999999999997</v>
      </c>
      <c r="F2494">
        <v>41.03</v>
      </c>
      <c r="G2494">
        <f t="shared" si="77"/>
        <v>-3.6737812240431905E-2</v>
      </c>
      <c r="H2494">
        <f t="shared" si="78"/>
        <v>0.54461045054621571</v>
      </c>
    </row>
    <row r="2495" spans="1:8" x14ac:dyDescent="0.25">
      <c r="A2495" s="1">
        <v>39863</v>
      </c>
      <c r="B2495">
        <v>41.3</v>
      </c>
      <c r="C2495">
        <v>39.479999999999997</v>
      </c>
      <c r="D2495">
        <v>34.619999999999997</v>
      </c>
      <c r="E2495">
        <v>41.99</v>
      </c>
      <c r="F2495">
        <v>39.549999999999997</v>
      </c>
      <c r="G2495">
        <f t="shared" si="77"/>
        <v>5.9865800482439217E-2</v>
      </c>
      <c r="H2495">
        <f t="shared" si="78"/>
        <v>0.57782328079912548</v>
      </c>
    </row>
    <row r="2496" spans="1:8" x14ac:dyDescent="0.25">
      <c r="A2496" s="1">
        <v>39864</v>
      </c>
      <c r="B2496">
        <v>41.15</v>
      </c>
      <c r="C2496">
        <v>78.97</v>
      </c>
      <c r="D2496">
        <v>79.66</v>
      </c>
      <c r="E2496">
        <v>41.89</v>
      </c>
      <c r="F2496">
        <v>41.99</v>
      </c>
      <c r="G2496">
        <f t="shared" si="77"/>
        <v>-2.3843597371584662E-3</v>
      </c>
      <c r="H2496">
        <f t="shared" si="78"/>
        <v>0.57626043355151191</v>
      </c>
    </row>
    <row r="2497" spans="1:8" x14ac:dyDescent="0.25">
      <c r="A2497" s="1">
        <v>39867</v>
      </c>
      <c r="B2497">
        <v>39.85</v>
      </c>
      <c r="C2497">
        <v>38.44</v>
      </c>
      <c r="D2497">
        <v>40.03</v>
      </c>
      <c r="E2497">
        <v>40.99</v>
      </c>
      <c r="F2497">
        <v>41.89</v>
      </c>
      <c r="G2497">
        <f t="shared" si="77"/>
        <v>-2.1719000442697221E-2</v>
      </c>
      <c r="H2497">
        <f t="shared" si="78"/>
        <v>0.52085063542271814</v>
      </c>
    </row>
    <row r="2498" spans="1:8" x14ac:dyDescent="0.25">
      <c r="A2498" s="1">
        <v>39868</v>
      </c>
      <c r="B2498">
        <v>41.59</v>
      </c>
      <c r="C2498">
        <v>39.96</v>
      </c>
      <c r="D2498">
        <v>38.44</v>
      </c>
      <c r="E2498">
        <v>42.5</v>
      </c>
      <c r="F2498">
        <v>40.99</v>
      </c>
      <c r="G2498">
        <f t="shared" si="77"/>
        <v>3.6175941414125008E-2</v>
      </c>
      <c r="H2498">
        <f t="shared" si="78"/>
        <v>0.53687173961630952</v>
      </c>
    </row>
    <row r="2499" spans="1:8" x14ac:dyDescent="0.25">
      <c r="A2499" s="1">
        <v>39869</v>
      </c>
      <c r="B2499">
        <v>43.69</v>
      </c>
      <c r="C2499">
        <v>42.5</v>
      </c>
      <c r="D2499">
        <v>39.96</v>
      </c>
      <c r="E2499">
        <v>44.29</v>
      </c>
      <c r="F2499">
        <v>42.5</v>
      </c>
      <c r="G2499">
        <f t="shared" si="77"/>
        <v>4.1254842004735739E-2</v>
      </c>
      <c r="H2499">
        <f t="shared" si="78"/>
        <v>0.49930531308049414</v>
      </c>
    </row>
    <row r="2500" spans="1:8" x14ac:dyDescent="0.25">
      <c r="A2500" s="1">
        <v>39870</v>
      </c>
      <c r="B2500">
        <v>44.93</v>
      </c>
      <c r="C2500">
        <v>45.22</v>
      </c>
      <c r="D2500">
        <v>42.5</v>
      </c>
      <c r="E2500">
        <v>46.51</v>
      </c>
      <c r="F2500">
        <v>44.29</v>
      </c>
      <c r="G2500">
        <f t="shared" si="77"/>
        <v>4.890842530089877E-2</v>
      </c>
      <c r="H2500">
        <f t="shared" si="78"/>
        <v>0.5205202645412268</v>
      </c>
    </row>
    <row r="2501" spans="1:8" x14ac:dyDescent="0.25">
      <c r="A2501" s="1">
        <v>39871</v>
      </c>
      <c r="B2501">
        <v>44.91</v>
      </c>
      <c r="C2501">
        <v>44.76</v>
      </c>
      <c r="D2501">
        <v>45.22</v>
      </c>
      <c r="E2501">
        <v>46.35</v>
      </c>
      <c r="F2501">
        <v>46.51</v>
      </c>
      <c r="G2501">
        <f t="shared" si="77"/>
        <v>-3.4460512241413803E-3</v>
      </c>
      <c r="H2501">
        <f t="shared" si="78"/>
        <v>0.51970544067615754</v>
      </c>
    </row>
    <row r="2502" spans="1:8" x14ac:dyDescent="0.25">
      <c r="A2502" s="1">
        <v>39874</v>
      </c>
      <c r="B2502">
        <v>42.1</v>
      </c>
      <c r="C2502">
        <v>40.15</v>
      </c>
      <c r="D2502">
        <v>44.76</v>
      </c>
      <c r="E2502">
        <v>42.21</v>
      </c>
      <c r="F2502">
        <v>46.35</v>
      </c>
      <c r="G2502">
        <f t="shared" si="77"/>
        <v>-9.3564132217456839E-2</v>
      </c>
      <c r="H2502">
        <f t="shared" si="78"/>
        <v>0.61725547741142361</v>
      </c>
    </row>
    <row r="2503" spans="1:8" x14ac:dyDescent="0.25">
      <c r="A2503" s="1">
        <v>39875</v>
      </c>
      <c r="B2503">
        <v>43.86</v>
      </c>
      <c r="C2503">
        <v>41.65</v>
      </c>
      <c r="D2503">
        <v>40.15</v>
      </c>
      <c r="E2503">
        <v>43.7</v>
      </c>
      <c r="F2503">
        <v>42.21</v>
      </c>
      <c r="G2503">
        <f t="shared" si="77"/>
        <v>3.4690942307137103E-2</v>
      </c>
      <c r="H2503">
        <f t="shared" si="78"/>
        <v>0.6108356253983529</v>
      </c>
    </row>
    <row r="2504" spans="1:8" x14ac:dyDescent="0.25">
      <c r="A2504" s="1">
        <v>39876</v>
      </c>
      <c r="B2504">
        <v>46.07</v>
      </c>
      <c r="C2504">
        <v>45.38</v>
      </c>
      <c r="D2504">
        <v>41.65</v>
      </c>
      <c r="E2504">
        <v>46.12</v>
      </c>
      <c r="F2504">
        <v>43.7</v>
      </c>
      <c r="G2504">
        <f t="shared" si="77"/>
        <v>5.3898593299313659E-2</v>
      </c>
      <c r="H2504">
        <f t="shared" si="78"/>
        <v>0.63996888792908135</v>
      </c>
    </row>
    <row r="2505" spans="1:8" x14ac:dyDescent="0.25">
      <c r="A2505" s="1">
        <v>39877</v>
      </c>
      <c r="B2505">
        <v>44.19</v>
      </c>
      <c r="C2505">
        <v>43.61</v>
      </c>
      <c r="D2505">
        <v>45.38</v>
      </c>
      <c r="E2505">
        <v>43.64</v>
      </c>
      <c r="F2505">
        <v>46.12</v>
      </c>
      <c r="G2505">
        <f t="shared" si="77"/>
        <v>-5.5272534435988181E-2</v>
      </c>
      <c r="H2505">
        <f t="shared" si="78"/>
        <v>0.67204062489284022</v>
      </c>
    </row>
    <row r="2506" spans="1:8" x14ac:dyDescent="0.25">
      <c r="A2506" s="1">
        <v>39878</v>
      </c>
      <c r="B2506">
        <v>44.56</v>
      </c>
      <c r="C2506">
        <v>45.52</v>
      </c>
      <c r="D2506">
        <v>43.61</v>
      </c>
      <c r="E2506">
        <v>44.85</v>
      </c>
      <c r="F2506">
        <v>43.64</v>
      </c>
      <c r="G2506">
        <f t="shared" si="77"/>
        <v>2.7349427539935099E-2</v>
      </c>
      <c r="H2506">
        <f t="shared" si="78"/>
        <v>0.65304139515859072</v>
      </c>
    </row>
    <row r="2507" spans="1:8" x14ac:dyDescent="0.25">
      <c r="A2507" s="1">
        <v>39881</v>
      </c>
      <c r="B2507">
        <v>44.31</v>
      </c>
      <c r="C2507">
        <v>47.07</v>
      </c>
      <c r="D2507">
        <v>45.52</v>
      </c>
      <c r="E2507">
        <v>44.13</v>
      </c>
      <c r="F2507">
        <v>44.85</v>
      </c>
      <c r="G2507">
        <f t="shared" si="77"/>
        <v>-1.6183765223349252E-2</v>
      </c>
      <c r="H2507">
        <f t="shared" si="78"/>
        <v>0.65500419310560409</v>
      </c>
    </row>
    <row r="2508" spans="1:8" x14ac:dyDescent="0.25">
      <c r="A2508" s="1">
        <v>39882</v>
      </c>
      <c r="B2508">
        <v>43.78</v>
      </c>
      <c r="C2508">
        <v>45.71</v>
      </c>
      <c r="D2508">
        <v>47.07</v>
      </c>
      <c r="E2508">
        <v>43.96</v>
      </c>
      <c r="F2508">
        <v>44.13</v>
      </c>
      <c r="G2508">
        <f t="shared" si="77"/>
        <v>-3.859693746035237E-3</v>
      </c>
      <c r="H2508">
        <f t="shared" si="78"/>
        <v>0.65499412702896298</v>
      </c>
    </row>
    <row r="2509" spans="1:8" x14ac:dyDescent="0.25">
      <c r="A2509" s="1">
        <v>39883</v>
      </c>
      <c r="B2509">
        <v>41.87</v>
      </c>
      <c r="C2509">
        <v>42.33</v>
      </c>
      <c r="D2509">
        <v>45.71</v>
      </c>
      <c r="E2509">
        <v>41.4</v>
      </c>
      <c r="F2509">
        <v>43.96</v>
      </c>
      <c r="G2509">
        <f t="shared" si="77"/>
        <v>-5.9999248704151971E-2</v>
      </c>
      <c r="H2509">
        <f t="shared" si="78"/>
        <v>0.67954228423876106</v>
      </c>
    </row>
    <row r="2510" spans="1:8" x14ac:dyDescent="0.25">
      <c r="A2510" s="1">
        <v>39884</v>
      </c>
      <c r="B2510">
        <v>44.58</v>
      </c>
      <c r="C2510">
        <v>47.03</v>
      </c>
      <c r="D2510">
        <v>42.33</v>
      </c>
      <c r="E2510">
        <v>45.09</v>
      </c>
      <c r="F2510">
        <v>41.4</v>
      </c>
      <c r="G2510">
        <f t="shared" si="77"/>
        <v>8.5379611601724151E-2</v>
      </c>
      <c r="H2510">
        <f t="shared" si="78"/>
        <v>0.74878668217151945</v>
      </c>
    </row>
    <row r="2511" spans="1:8" x14ac:dyDescent="0.25">
      <c r="A2511" s="1">
        <v>39885</v>
      </c>
      <c r="B2511">
        <v>44.36</v>
      </c>
      <c r="C2511">
        <v>46.25</v>
      </c>
      <c r="D2511">
        <v>47.03</v>
      </c>
      <c r="E2511">
        <v>44.93</v>
      </c>
      <c r="F2511">
        <v>45.09</v>
      </c>
      <c r="G2511">
        <f t="shared" si="77"/>
        <v>-3.5547693509243635E-3</v>
      </c>
      <c r="H2511">
        <f t="shared" si="78"/>
        <v>0.74845873402392482</v>
      </c>
    </row>
    <row r="2512" spans="1:8" x14ac:dyDescent="0.25">
      <c r="A2512" s="1">
        <v>39888</v>
      </c>
      <c r="B2512">
        <v>44.62</v>
      </c>
      <c r="C2512">
        <v>47.35</v>
      </c>
      <c r="D2512">
        <v>46.25</v>
      </c>
      <c r="E2512">
        <v>43.98</v>
      </c>
      <c r="F2512">
        <v>44.93</v>
      </c>
      <c r="G2512">
        <f t="shared" si="77"/>
        <v>-2.1370737955453478E-2</v>
      </c>
      <c r="H2512">
        <f t="shared" si="78"/>
        <v>0.74604338843851403</v>
      </c>
    </row>
    <row r="2513" spans="1:8" x14ac:dyDescent="0.25">
      <c r="A2513" s="1">
        <v>39889</v>
      </c>
      <c r="B2513">
        <v>46.83</v>
      </c>
      <c r="C2513">
        <v>49.16</v>
      </c>
      <c r="D2513">
        <v>47.35</v>
      </c>
      <c r="E2513">
        <v>48.24</v>
      </c>
      <c r="F2513">
        <v>46.46</v>
      </c>
      <c r="G2513">
        <f t="shared" si="77"/>
        <v>3.7596825076667048E-2</v>
      </c>
      <c r="H2513">
        <f t="shared" si="78"/>
        <v>0.7280798255164258</v>
      </c>
    </row>
    <row r="2514" spans="1:8" x14ac:dyDescent="0.25">
      <c r="A2514" s="1">
        <v>39890</v>
      </c>
      <c r="B2514">
        <v>47.56</v>
      </c>
      <c r="C2514">
        <v>48.14</v>
      </c>
      <c r="D2514">
        <v>49.16</v>
      </c>
      <c r="E2514">
        <v>47.66</v>
      </c>
      <c r="F2514">
        <v>48.24</v>
      </c>
      <c r="G2514">
        <f t="shared" si="77"/>
        <v>-1.2096080748334079E-2</v>
      </c>
      <c r="H2514">
        <f t="shared" si="78"/>
        <v>0.71431039038262378</v>
      </c>
    </row>
    <row r="2515" spans="1:8" x14ac:dyDescent="0.25">
      <c r="A2515" s="1">
        <v>39891</v>
      </c>
      <c r="B2515">
        <v>48.58</v>
      </c>
      <c r="C2515">
        <v>51.61</v>
      </c>
      <c r="D2515">
        <v>48.14</v>
      </c>
      <c r="E2515">
        <v>50.67</v>
      </c>
      <c r="F2515">
        <v>47.66</v>
      </c>
      <c r="G2515">
        <f t="shared" si="77"/>
        <v>6.1241547817222471E-2</v>
      </c>
      <c r="H2515">
        <f t="shared" si="78"/>
        <v>0.71568683066942129</v>
      </c>
    </row>
    <row r="2516" spans="1:8" x14ac:dyDescent="0.25">
      <c r="A2516" s="1">
        <v>39892</v>
      </c>
      <c r="B2516">
        <v>50</v>
      </c>
      <c r="C2516">
        <v>103.13</v>
      </c>
      <c r="D2516">
        <v>103.65</v>
      </c>
      <c r="E2516">
        <v>51.22</v>
      </c>
      <c r="F2516">
        <v>50.67</v>
      </c>
      <c r="G2516">
        <f t="shared" si="77"/>
        <v>1.0796061283560671E-2</v>
      </c>
      <c r="H2516">
        <f t="shared" si="78"/>
        <v>0.7150084545722688</v>
      </c>
    </row>
    <row r="2517" spans="1:8" x14ac:dyDescent="0.25">
      <c r="A2517" s="1">
        <v>39895</v>
      </c>
      <c r="B2517">
        <v>52.13</v>
      </c>
      <c r="C2517">
        <v>53.8</v>
      </c>
      <c r="D2517">
        <v>52.07</v>
      </c>
      <c r="E2517">
        <v>53.47</v>
      </c>
      <c r="F2517">
        <v>51.22</v>
      </c>
      <c r="G2517">
        <f t="shared" ref="G2517:G2580" si="79">LN(E2517/F2517)</f>
        <v>4.2990668189261026E-2</v>
      </c>
      <c r="H2517">
        <f t="shared" ref="H2517:H2580" si="80">STDEV(G2498:G2517)*SQRT(252)</f>
        <v>0.71705424963129227</v>
      </c>
    </row>
    <row r="2518" spans="1:8" x14ac:dyDescent="0.25">
      <c r="A2518" s="1">
        <v>39896</v>
      </c>
      <c r="B2518">
        <v>51.78</v>
      </c>
      <c r="C2518">
        <v>53.98</v>
      </c>
      <c r="D2518">
        <v>53.8</v>
      </c>
      <c r="E2518">
        <v>53.5</v>
      </c>
      <c r="F2518">
        <v>53.47</v>
      </c>
      <c r="G2518">
        <f t="shared" si="79"/>
        <v>5.6090494132067915E-4</v>
      </c>
      <c r="H2518">
        <f t="shared" si="80"/>
        <v>0.71129196135117378</v>
      </c>
    </row>
    <row r="2519" spans="1:8" x14ac:dyDescent="0.25">
      <c r="A2519" s="1">
        <v>39897</v>
      </c>
      <c r="B2519">
        <v>51.25</v>
      </c>
      <c r="C2519">
        <v>52.77</v>
      </c>
      <c r="D2519">
        <v>53.98</v>
      </c>
      <c r="E2519">
        <v>51.75</v>
      </c>
      <c r="F2519">
        <v>53.5</v>
      </c>
      <c r="G2519">
        <f t="shared" si="79"/>
        <v>-3.3257221756482352E-2</v>
      </c>
      <c r="H2519">
        <f t="shared" si="80"/>
        <v>0.71531597843032246</v>
      </c>
    </row>
    <row r="2520" spans="1:8" x14ac:dyDescent="0.25">
      <c r="A2520" s="1">
        <v>39898</v>
      </c>
      <c r="B2520">
        <v>52.26</v>
      </c>
      <c r="C2520">
        <v>54.34</v>
      </c>
      <c r="D2520">
        <v>52.77</v>
      </c>
      <c r="E2520">
        <v>53.46</v>
      </c>
      <c r="F2520">
        <v>51.75</v>
      </c>
      <c r="G2520">
        <f t="shared" si="79"/>
        <v>3.2509278565294432E-2</v>
      </c>
      <c r="H2520">
        <f t="shared" si="80"/>
        <v>0.70426026847766765</v>
      </c>
    </row>
    <row r="2521" spans="1:8" x14ac:dyDescent="0.25">
      <c r="A2521" s="1">
        <v>39899</v>
      </c>
      <c r="B2521">
        <v>50.78</v>
      </c>
      <c r="C2521">
        <v>52.38</v>
      </c>
      <c r="D2521">
        <v>54.34</v>
      </c>
      <c r="E2521">
        <v>51.98</v>
      </c>
      <c r="F2521">
        <v>53.46</v>
      </c>
      <c r="G2521">
        <f t="shared" si="79"/>
        <v>-2.8074681497428842E-2</v>
      </c>
      <c r="H2521">
        <f t="shared" si="80"/>
        <v>0.71318573916920003</v>
      </c>
    </row>
    <row r="2522" spans="1:8" x14ac:dyDescent="0.25">
      <c r="A2522" s="1">
        <v>39902</v>
      </c>
      <c r="B2522">
        <v>47.25</v>
      </c>
      <c r="C2522">
        <v>48.41</v>
      </c>
      <c r="D2522">
        <v>52.38</v>
      </c>
      <c r="E2522">
        <v>47.99</v>
      </c>
      <c r="F2522">
        <v>51.98</v>
      </c>
      <c r="G2522">
        <f t="shared" si="79"/>
        <v>-7.9866373343189898E-2</v>
      </c>
      <c r="H2522">
        <f t="shared" si="80"/>
        <v>0.68986615816911934</v>
      </c>
    </row>
    <row r="2523" spans="1:8" x14ac:dyDescent="0.25">
      <c r="A2523" s="1">
        <v>39903</v>
      </c>
      <c r="B2523">
        <v>47.74</v>
      </c>
      <c r="C2523">
        <v>49.66</v>
      </c>
      <c r="D2523">
        <v>48.41</v>
      </c>
      <c r="E2523">
        <v>49.23</v>
      </c>
      <c r="F2523">
        <v>47.99</v>
      </c>
      <c r="G2523">
        <f t="shared" si="79"/>
        <v>2.5510537899954954E-2</v>
      </c>
      <c r="H2523">
        <f t="shared" si="80"/>
        <v>0.68514517401962971</v>
      </c>
    </row>
    <row r="2524" spans="1:8" x14ac:dyDescent="0.25">
      <c r="A2524" s="1">
        <v>39904</v>
      </c>
      <c r="B2524">
        <v>48.87</v>
      </c>
      <c r="C2524">
        <v>48.39</v>
      </c>
      <c r="D2524">
        <v>49.66</v>
      </c>
      <c r="E2524">
        <v>48.44</v>
      </c>
      <c r="F2524">
        <v>49.23</v>
      </c>
      <c r="G2524">
        <f t="shared" si="79"/>
        <v>-1.6177275085217682E-2</v>
      </c>
      <c r="H2524">
        <f t="shared" si="80"/>
        <v>0.66112345985760623</v>
      </c>
    </row>
    <row r="2525" spans="1:8" x14ac:dyDescent="0.25">
      <c r="A2525" s="1">
        <v>39905</v>
      </c>
      <c r="B2525">
        <v>53.14</v>
      </c>
      <c r="C2525">
        <v>52.64</v>
      </c>
      <c r="D2525">
        <v>48.39</v>
      </c>
      <c r="E2525">
        <v>52.75</v>
      </c>
      <c r="F2525">
        <v>48.44</v>
      </c>
      <c r="G2525">
        <f t="shared" si="79"/>
        <v>8.5237853671284364E-2</v>
      </c>
      <c r="H2525">
        <f t="shared" si="80"/>
        <v>0.69347805167460963</v>
      </c>
    </row>
    <row r="2526" spans="1:8" x14ac:dyDescent="0.25">
      <c r="A2526" s="1">
        <v>39906</v>
      </c>
      <c r="B2526">
        <v>53.99</v>
      </c>
      <c r="C2526">
        <v>52.51</v>
      </c>
      <c r="D2526">
        <v>52.64</v>
      </c>
      <c r="E2526">
        <v>53.47</v>
      </c>
      <c r="F2526">
        <v>52.75</v>
      </c>
      <c r="G2526">
        <f t="shared" si="79"/>
        <v>1.3556976604464371E-2</v>
      </c>
      <c r="H2526">
        <f t="shared" si="80"/>
        <v>0.68975885239897305</v>
      </c>
    </row>
    <row r="2527" spans="1:8" x14ac:dyDescent="0.25">
      <c r="A2527" s="1">
        <v>39909</v>
      </c>
      <c r="B2527">
        <v>53.14</v>
      </c>
      <c r="C2527">
        <v>51.05</v>
      </c>
      <c r="D2527">
        <v>52.51</v>
      </c>
      <c r="E2527">
        <v>52.24</v>
      </c>
      <c r="F2527">
        <v>53.47</v>
      </c>
      <c r="G2527">
        <f t="shared" si="79"/>
        <v>-2.3272263992464515E-2</v>
      </c>
      <c r="H2527">
        <f t="shared" si="80"/>
        <v>0.69323912043522873</v>
      </c>
    </row>
    <row r="2528" spans="1:8" x14ac:dyDescent="0.25">
      <c r="A2528" s="1">
        <v>39910</v>
      </c>
      <c r="B2528">
        <v>50.52</v>
      </c>
      <c r="C2528">
        <v>49.15</v>
      </c>
      <c r="D2528">
        <v>51.05</v>
      </c>
      <c r="E2528">
        <v>51.22</v>
      </c>
      <c r="F2528">
        <v>52.24</v>
      </c>
      <c r="G2528">
        <f t="shared" si="79"/>
        <v>-1.9718404196796453E-2</v>
      </c>
      <c r="H2528">
        <f t="shared" si="80"/>
        <v>0.69840371820407776</v>
      </c>
    </row>
    <row r="2529" spans="1:8" x14ac:dyDescent="0.25">
      <c r="A2529" s="1">
        <v>39911</v>
      </c>
      <c r="B2529">
        <v>51.9</v>
      </c>
      <c r="C2529">
        <v>49.38</v>
      </c>
      <c r="D2529">
        <v>49.15</v>
      </c>
      <c r="E2529">
        <v>51.59</v>
      </c>
      <c r="F2529">
        <v>51.22</v>
      </c>
      <c r="G2529">
        <f t="shared" si="79"/>
        <v>7.1977744851795178E-3</v>
      </c>
      <c r="H2529">
        <f t="shared" si="80"/>
        <v>0.65496616348303149</v>
      </c>
    </row>
    <row r="2530" spans="1:8" x14ac:dyDescent="0.25">
      <c r="A2530" s="1">
        <v>39912</v>
      </c>
      <c r="B2530">
        <v>53.88</v>
      </c>
      <c r="C2530">
        <v>52.24</v>
      </c>
      <c r="D2530">
        <v>49.38</v>
      </c>
      <c r="E2530">
        <v>54.06</v>
      </c>
      <c r="F2530">
        <v>51.59</v>
      </c>
      <c r="G2530">
        <f t="shared" si="79"/>
        <v>4.6766685591742935E-2</v>
      </c>
      <c r="H2530">
        <f t="shared" si="80"/>
        <v>0.60726914612810468</v>
      </c>
    </row>
    <row r="2531" spans="1:8" x14ac:dyDescent="0.25">
      <c r="A2531" s="1">
        <v>39916</v>
      </c>
      <c r="B2531">
        <v>52.15</v>
      </c>
      <c r="C2531">
        <v>50.05</v>
      </c>
      <c r="D2531">
        <v>52.24</v>
      </c>
      <c r="E2531">
        <v>52.14</v>
      </c>
      <c r="F2531">
        <v>54.06</v>
      </c>
      <c r="G2531">
        <f t="shared" si="79"/>
        <v>-3.6162132342945956E-2</v>
      </c>
      <c r="H2531">
        <f t="shared" si="80"/>
        <v>0.62507721352806889</v>
      </c>
    </row>
    <row r="2532" spans="1:8" x14ac:dyDescent="0.25">
      <c r="A2532" s="1">
        <v>39917</v>
      </c>
      <c r="B2532">
        <v>51.37</v>
      </c>
      <c r="C2532">
        <v>49.41</v>
      </c>
      <c r="D2532">
        <v>50.05</v>
      </c>
      <c r="E2532">
        <v>51.96</v>
      </c>
      <c r="F2532">
        <v>52.14</v>
      </c>
      <c r="G2532">
        <f t="shared" si="79"/>
        <v>-3.4582167029568295E-3</v>
      </c>
      <c r="H2532">
        <f t="shared" si="80"/>
        <v>0.61836676703147553</v>
      </c>
    </row>
    <row r="2533" spans="1:8" x14ac:dyDescent="0.25">
      <c r="A2533" s="1">
        <v>39918</v>
      </c>
      <c r="B2533">
        <v>52</v>
      </c>
      <c r="C2533">
        <v>49.25</v>
      </c>
      <c r="D2533">
        <v>49.41</v>
      </c>
      <c r="E2533">
        <v>51.79</v>
      </c>
      <c r="F2533">
        <v>51.96</v>
      </c>
      <c r="G2533">
        <f t="shared" si="79"/>
        <v>-3.2771113665987137E-3</v>
      </c>
      <c r="H2533">
        <f t="shared" si="80"/>
        <v>0.60723106165326135</v>
      </c>
    </row>
    <row r="2534" spans="1:8" x14ac:dyDescent="0.25">
      <c r="A2534" s="1">
        <v>39919</v>
      </c>
      <c r="B2534">
        <v>51.91</v>
      </c>
      <c r="C2534">
        <v>49.98</v>
      </c>
      <c r="D2534">
        <v>49.25</v>
      </c>
      <c r="E2534">
        <v>53.06</v>
      </c>
      <c r="F2534">
        <v>52.44</v>
      </c>
      <c r="G2534">
        <f t="shared" si="79"/>
        <v>1.1753689814094519E-2</v>
      </c>
      <c r="H2534">
        <f t="shared" si="80"/>
        <v>0.6049775856545645</v>
      </c>
    </row>
    <row r="2535" spans="1:8" x14ac:dyDescent="0.25">
      <c r="A2535" s="1">
        <v>39920</v>
      </c>
      <c r="B2535">
        <v>52.36</v>
      </c>
      <c r="C2535">
        <v>50.33</v>
      </c>
      <c r="D2535">
        <v>49.98</v>
      </c>
      <c r="E2535">
        <v>53.35</v>
      </c>
      <c r="F2535">
        <v>53.06</v>
      </c>
      <c r="G2535">
        <f t="shared" si="79"/>
        <v>5.4506290381688156E-3</v>
      </c>
      <c r="H2535">
        <f t="shared" si="80"/>
        <v>0.56710060159650499</v>
      </c>
    </row>
    <row r="2536" spans="1:8" x14ac:dyDescent="0.25">
      <c r="A2536" s="1">
        <v>39923</v>
      </c>
      <c r="B2536">
        <v>48.87</v>
      </c>
      <c r="C2536">
        <v>45.88</v>
      </c>
      <c r="D2536">
        <v>50.33</v>
      </c>
      <c r="E2536">
        <v>49.86</v>
      </c>
      <c r="F2536">
        <v>53.35</v>
      </c>
      <c r="G2536">
        <f t="shared" si="79"/>
        <v>-6.7654899652350595E-2</v>
      </c>
      <c r="H2536">
        <f t="shared" si="80"/>
        <v>0.61704836809805508</v>
      </c>
    </row>
    <row r="2537" spans="1:8" x14ac:dyDescent="0.25">
      <c r="A2537" s="1">
        <v>39924</v>
      </c>
      <c r="B2537">
        <v>49.37</v>
      </c>
      <c r="C2537">
        <v>46.51</v>
      </c>
      <c r="D2537">
        <v>45.88</v>
      </c>
      <c r="E2537">
        <v>49.82</v>
      </c>
      <c r="F2537">
        <v>49.86</v>
      </c>
      <c r="G2537">
        <f t="shared" si="79"/>
        <v>-8.0256826137744836E-4</v>
      </c>
      <c r="H2537">
        <f t="shared" si="80"/>
        <v>0.59387281240482148</v>
      </c>
    </row>
    <row r="2538" spans="1:8" x14ac:dyDescent="0.25">
      <c r="A2538" s="1">
        <v>39925</v>
      </c>
      <c r="B2538">
        <v>48.95</v>
      </c>
      <c r="C2538">
        <v>48.85</v>
      </c>
      <c r="D2538">
        <v>48.55</v>
      </c>
      <c r="E2538">
        <v>49.81</v>
      </c>
      <c r="F2538">
        <v>49.82</v>
      </c>
      <c r="G2538">
        <f t="shared" si="79"/>
        <v>-2.0074274884226382E-4</v>
      </c>
      <c r="H2538">
        <f t="shared" si="80"/>
        <v>0.5937986782588871</v>
      </c>
    </row>
    <row r="2539" spans="1:8" x14ac:dyDescent="0.25">
      <c r="A2539" s="1">
        <v>39926</v>
      </c>
      <c r="B2539">
        <v>49.37</v>
      </c>
      <c r="C2539">
        <v>49.62</v>
      </c>
      <c r="D2539">
        <v>48.85</v>
      </c>
      <c r="E2539">
        <v>50.11</v>
      </c>
      <c r="F2539">
        <v>49.81</v>
      </c>
      <c r="G2539">
        <f t="shared" si="79"/>
        <v>6.004821886441105E-3</v>
      </c>
      <c r="H2539">
        <f t="shared" si="80"/>
        <v>0.5845974929840535</v>
      </c>
    </row>
    <row r="2540" spans="1:8" x14ac:dyDescent="0.25">
      <c r="A2540" s="1">
        <v>39927</v>
      </c>
      <c r="B2540">
        <v>50.89</v>
      </c>
      <c r="C2540">
        <v>51.55</v>
      </c>
      <c r="D2540">
        <v>49.62</v>
      </c>
      <c r="E2540">
        <v>51.67</v>
      </c>
      <c r="F2540">
        <v>50.11</v>
      </c>
      <c r="G2540">
        <f t="shared" si="79"/>
        <v>3.0656753327460051E-2</v>
      </c>
      <c r="H2540">
        <f t="shared" si="80"/>
        <v>0.58317250529682341</v>
      </c>
    </row>
    <row r="2541" spans="1:8" x14ac:dyDescent="0.25">
      <c r="A2541" s="1">
        <v>39930</v>
      </c>
      <c r="B2541">
        <v>48.97</v>
      </c>
      <c r="C2541">
        <v>50.14</v>
      </c>
      <c r="D2541">
        <v>51.55</v>
      </c>
      <c r="E2541">
        <v>50.32</v>
      </c>
      <c r="F2541">
        <v>51.67</v>
      </c>
      <c r="G2541">
        <f t="shared" si="79"/>
        <v>-2.6474729906908218E-2</v>
      </c>
      <c r="H2541">
        <f t="shared" si="80"/>
        <v>0.5822625256548708</v>
      </c>
    </row>
    <row r="2542" spans="1:8" x14ac:dyDescent="0.25">
      <c r="A2542" s="1">
        <v>39931</v>
      </c>
      <c r="B2542">
        <v>47.91</v>
      </c>
      <c r="C2542">
        <v>49.92</v>
      </c>
      <c r="D2542">
        <v>50.14</v>
      </c>
      <c r="E2542">
        <v>49.99</v>
      </c>
      <c r="F2542">
        <v>50.32</v>
      </c>
      <c r="G2542">
        <f t="shared" si="79"/>
        <v>-6.5796269667060094E-3</v>
      </c>
      <c r="H2542">
        <f t="shared" si="80"/>
        <v>0.50577497659498261</v>
      </c>
    </row>
    <row r="2543" spans="1:8" x14ac:dyDescent="0.25">
      <c r="A2543" s="1">
        <v>39932</v>
      </c>
      <c r="B2543">
        <v>49.09</v>
      </c>
      <c r="C2543">
        <v>50.97</v>
      </c>
      <c r="D2543">
        <v>49.92</v>
      </c>
      <c r="E2543">
        <v>50.78</v>
      </c>
      <c r="F2543">
        <v>49.99</v>
      </c>
      <c r="G2543">
        <f t="shared" si="79"/>
        <v>1.5679590851053457E-2</v>
      </c>
      <c r="H2543">
        <f t="shared" si="80"/>
        <v>0.5007426815355851</v>
      </c>
    </row>
    <row r="2544" spans="1:8" x14ac:dyDescent="0.25">
      <c r="A2544" s="1">
        <v>39933</v>
      </c>
      <c r="B2544">
        <v>49.1</v>
      </c>
      <c r="C2544">
        <v>51.12</v>
      </c>
      <c r="D2544">
        <v>50.97</v>
      </c>
      <c r="E2544">
        <v>50.8</v>
      </c>
      <c r="F2544">
        <v>50.78</v>
      </c>
      <c r="G2544">
        <f t="shared" si="79"/>
        <v>3.9377830790376087E-4</v>
      </c>
      <c r="H2544">
        <f t="shared" si="80"/>
        <v>0.49667390885473101</v>
      </c>
    </row>
    <row r="2545" spans="1:8" x14ac:dyDescent="0.25">
      <c r="A2545" s="1">
        <v>39934</v>
      </c>
      <c r="B2545">
        <v>52.13</v>
      </c>
      <c r="C2545">
        <v>53.2</v>
      </c>
      <c r="D2545">
        <v>51.12</v>
      </c>
      <c r="E2545">
        <v>52.85</v>
      </c>
      <c r="F2545">
        <v>50.8</v>
      </c>
      <c r="G2545">
        <f t="shared" si="79"/>
        <v>3.9561357731810576E-2</v>
      </c>
      <c r="H2545">
        <f t="shared" si="80"/>
        <v>0.41451477077911109</v>
      </c>
    </row>
    <row r="2546" spans="1:8" x14ac:dyDescent="0.25">
      <c r="A2546" s="1">
        <v>39937</v>
      </c>
      <c r="B2546">
        <v>54.1</v>
      </c>
      <c r="C2546">
        <v>54.47</v>
      </c>
      <c r="D2546">
        <v>53.2</v>
      </c>
      <c r="E2546">
        <v>54.58</v>
      </c>
      <c r="F2546">
        <v>52.85</v>
      </c>
      <c r="G2546">
        <f t="shared" si="79"/>
        <v>3.2209802963945648E-2</v>
      </c>
      <c r="H2546">
        <f t="shared" si="80"/>
        <v>0.42799061268585015</v>
      </c>
    </row>
    <row r="2547" spans="1:8" x14ac:dyDescent="0.25">
      <c r="A2547" s="1">
        <v>39938</v>
      </c>
      <c r="B2547">
        <v>54.12</v>
      </c>
      <c r="C2547">
        <v>53.84</v>
      </c>
      <c r="D2547">
        <v>54.47</v>
      </c>
      <c r="E2547">
        <v>54.12</v>
      </c>
      <c r="F2547">
        <v>54.58</v>
      </c>
      <c r="G2547">
        <f t="shared" si="79"/>
        <v>-8.4637119776051744E-3</v>
      </c>
      <c r="H2547">
        <f t="shared" si="80"/>
        <v>0.42028413022819489</v>
      </c>
    </row>
    <row r="2548" spans="1:8" x14ac:dyDescent="0.25">
      <c r="A2548" s="1">
        <v>39939</v>
      </c>
      <c r="B2548">
        <v>55.47</v>
      </c>
      <c r="C2548">
        <v>56.34</v>
      </c>
      <c r="D2548">
        <v>53.84</v>
      </c>
      <c r="E2548">
        <v>56.15</v>
      </c>
      <c r="F2548">
        <v>54.12</v>
      </c>
      <c r="G2548">
        <f t="shared" si="79"/>
        <v>3.6822877881864974E-2</v>
      </c>
      <c r="H2548">
        <f t="shared" si="80"/>
        <v>0.43084753005142562</v>
      </c>
    </row>
    <row r="2549" spans="1:8" x14ac:dyDescent="0.25">
      <c r="A2549" s="1">
        <v>39940</v>
      </c>
      <c r="B2549">
        <v>55.64</v>
      </c>
      <c r="C2549">
        <v>56.71</v>
      </c>
      <c r="D2549">
        <v>56.34</v>
      </c>
      <c r="E2549">
        <v>56.47</v>
      </c>
      <c r="F2549">
        <v>56.15</v>
      </c>
      <c r="G2549">
        <f t="shared" si="79"/>
        <v>5.6828425002931962E-3</v>
      </c>
      <c r="H2549">
        <f t="shared" si="80"/>
        <v>0.43073059993188617</v>
      </c>
    </row>
    <row r="2550" spans="1:8" x14ac:dyDescent="0.25">
      <c r="A2550" s="1">
        <v>39941</v>
      </c>
      <c r="B2550">
        <v>57.72</v>
      </c>
      <c r="C2550">
        <v>58.63</v>
      </c>
      <c r="D2550">
        <v>56.71</v>
      </c>
      <c r="E2550">
        <v>58.14</v>
      </c>
      <c r="F2550">
        <v>56.47</v>
      </c>
      <c r="G2550">
        <f t="shared" si="79"/>
        <v>2.9144371445984609E-2</v>
      </c>
      <c r="H2550">
        <f t="shared" si="80"/>
        <v>0.41158395793679237</v>
      </c>
    </row>
    <row r="2551" spans="1:8" x14ac:dyDescent="0.25">
      <c r="A2551" s="1">
        <v>39944</v>
      </c>
      <c r="B2551">
        <v>56.58</v>
      </c>
      <c r="C2551">
        <v>58.5</v>
      </c>
      <c r="D2551">
        <v>58.63</v>
      </c>
      <c r="E2551">
        <v>57.48</v>
      </c>
      <c r="F2551">
        <v>58.14</v>
      </c>
      <c r="G2551">
        <f t="shared" si="79"/>
        <v>-1.1416833919905783E-2</v>
      </c>
      <c r="H2551">
        <f t="shared" si="80"/>
        <v>0.38910308594301002</v>
      </c>
    </row>
    <row r="2552" spans="1:8" x14ac:dyDescent="0.25">
      <c r="A2552" s="1">
        <v>39945</v>
      </c>
      <c r="B2552">
        <v>57.78</v>
      </c>
      <c r="C2552">
        <v>58.85</v>
      </c>
      <c r="D2552">
        <v>58.5</v>
      </c>
      <c r="E2552">
        <v>57.94</v>
      </c>
      <c r="F2552">
        <v>57.48</v>
      </c>
      <c r="G2552">
        <f t="shared" si="79"/>
        <v>7.9709311303801725E-3</v>
      </c>
      <c r="H2552">
        <f t="shared" si="80"/>
        <v>0.38821344770192889</v>
      </c>
    </row>
    <row r="2553" spans="1:8" x14ac:dyDescent="0.25">
      <c r="A2553" s="1">
        <v>39946</v>
      </c>
      <c r="B2553">
        <v>56.99</v>
      </c>
      <c r="C2553">
        <v>58.02</v>
      </c>
      <c r="D2553">
        <v>58.85</v>
      </c>
      <c r="E2553">
        <v>57.34</v>
      </c>
      <c r="F2553">
        <v>57.94</v>
      </c>
      <c r="G2553">
        <f t="shared" si="79"/>
        <v>-1.0409531885980478E-2</v>
      </c>
      <c r="H2553">
        <f t="shared" si="80"/>
        <v>0.39100279785033798</v>
      </c>
    </row>
    <row r="2554" spans="1:8" x14ac:dyDescent="0.25">
      <c r="A2554" s="1">
        <v>39947</v>
      </c>
      <c r="B2554">
        <v>57.63</v>
      </c>
      <c r="C2554">
        <v>58.62</v>
      </c>
      <c r="D2554">
        <v>58.02</v>
      </c>
      <c r="E2554">
        <v>56.69</v>
      </c>
      <c r="F2554">
        <v>57.34</v>
      </c>
      <c r="G2554">
        <f t="shared" si="79"/>
        <v>-1.1400632119011602E-2</v>
      </c>
      <c r="H2554">
        <f t="shared" si="80"/>
        <v>0.39390673076745758</v>
      </c>
    </row>
    <row r="2555" spans="1:8" x14ac:dyDescent="0.25">
      <c r="A2555" s="1">
        <v>39948</v>
      </c>
      <c r="B2555">
        <v>55.18</v>
      </c>
      <c r="C2555">
        <v>56.34</v>
      </c>
      <c r="D2555">
        <v>58.62</v>
      </c>
      <c r="E2555">
        <v>55.98</v>
      </c>
      <c r="F2555">
        <v>58.59</v>
      </c>
      <c r="G2555">
        <f t="shared" si="79"/>
        <v>-4.556954946938991E-2</v>
      </c>
      <c r="H2555">
        <f t="shared" si="80"/>
        <v>0.43018861591932911</v>
      </c>
    </row>
    <row r="2556" spans="1:8" x14ac:dyDescent="0.25">
      <c r="A2556" s="1">
        <v>39951</v>
      </c>
      <c r="B2556">
        <v>57.8</v>
      </c>
      <c r="C2556">
        <v>59.03</v>
      </c>
      <c r="D2556">
        <v>56.34</v>
      </c>
      <c r="E2556">
        <v>58.47</v>
      </c>
      <c r="F2556">
        <v>55.98</v>
      </c>
      <c r="G2556">
        <f t="shared" si="79"/>
        <v>4.3519318100271639E-2</v>
      </c>
      <c r="H2556">
        <f t="shared" si="80"/>
        <v>0.37288449632173704</v>
      </c>
    </row>
    <row r="2557" spans="1:8" x14ac:dyDescent="0.25">
      <c r="A2557" s="1">
        <v>39952</v>
      </c>
      <c r="B2557">
        <v>58.32</v>
      </c>
      <c r="C2557">
        <v>59.65</v>
      </c>
      <c r="D2557">
        <v>59.03</v>
      </c>
      <c r="E2557">
        <v>58.92</v>
      </c>
      <c r="F2557">
        <v>58.47</v>
      </c>
      <c r="G2557">
        <f t="shared" si="79"/>
        <v>7.6667894068504581E-3</v>
      </c>
      <c r="H2557">
        <f t="shared" si="80"/>
        <v>0.37195065063555249</v>
      </c>
    </row>
    <row r="2558" spans="1:8" x14ac:dyDescent="0.25">
      <c r="A2558" s="1">
        <v>39953</v>
      </c>
      <c r="B2558">
        <v>59.84</v>
      </c>
      <c r="C2558">
        <v>62.04</v>
      </c>
      <c r="D2558">
        <v>60.1</v>
      </c>
      <c r="E2558">
        <v>60.59</v>
      </c>
      <c r="F2558">
        <v>58.92</v>
      </c>
      <c r="G2558">
        <f t="shared" si="79"/>
        <v>2.7949271362468213E-2</v>
      </c>
      <c r="H2558">
        <f t="shared" si="80"/>
        <v>0.3783505444694002</v>
      </c>
    </row>
    <row r="2559" spans="1:8" x14ac:dyDescent="0.25">
      <c r="A2559" s="1">
        <v>39954</v>
      </c>
      <c r="B2559">
        <v>59.14</v>
      </c>
      <c r="C2559">
        <v>61.05</v>
      </c>
      <c r="D2559">
        <v>62.04</v>
      </c>
      <c r="E2559">
        <v>59.93</v>
      </c>
      <c r="F2559">
        <v>60.59</v>
      </c>
      <c r="G2559">
        <f t="shared" si="79"/>
        <v>-1.095264848680386E-2</v>
      </c>
      <c r="H2559">
        <f t="shared" si="80"/>
        <v>0.38436455084013044</v>
      </c>
    </row>
    <row r="2560" spans="1:8" x14ac:dyDescent="0.25">
      <c r="A2560" s="1">
        <v>39955</v>
      </c>
      <c r="B2560">
        <v>59.84</v>
      </c>
      <c r="C2560">
        <v>61.67</v>
      </c>
      <c r="D2560">
        <v>61.05</v>
      </c>
      <c r="E2560">
        <v>60.78</v>
      </c>
      <c r="F2560">
        <v>59.93</v>
      </c>
      <c r="G2560">
        <f t="shared" si="79"/>
        <v>1.4083573018553114E-2</v>
      </c>
      <c r="H2560">
        <f t="shared" si="80"/>
        <v>0.3754044763382956</v>
      </c>
    </row>
    <row r="2561" spans="1:8" x14ac:dyDescent="0.25">
      <c r="A2561" s="1">
        <v>39959</v>
      </c>
      <c r="B2561">
        <v>60.37</v>
      </c>
      <c r="C2561">
        <v>62.45</v>
      </c>
      <c r="D2561">
        <v>61.67</v>
      </c>
      <c r="E2561">
        <v>61.24</v>
      </c>
      <c r="F2561">
        <v>60.21</v>
      </c>
      <c r="G2561">
        <f t="shared" si="79"/>
        <v>1.6962119313126547E-2</v>
      </c>
      <c r="H2561">
        <f t="shared" si="80"/>
        <v>0.35600721786723505</v>
      </c>
    </row>
    <row r="2562" spans="1:8" x14ac:dyDescent="0.25">
      <c r="A2562" s="1">
        <v>39960</v>
      </c>
      <c r="B2562">
        <v>60.71</v>
      </c>
      <c r="C2562">
        <v>63.45</v>
      </c>
      <c r="D2562">
        <v>62.45</v>
      </c>
      <c r="E2562">
        <v>62.5</v>
      </c>
      <c r="F2562">
        <v>61.24</v>
      </c>
      <c r="G2562">
        <f t="shared" si="79"/>
        <v>2.0365985952872732E-2</v>
      </c>
      <c r="H2562">
        <f t="shared" si="80"/>
        <v>0.35356631423244894</v>
      </c>
    </row>
    <row r="2563" spans="1:8" x14ac:dyDescent="0.25">
      <c r="A2563" s="1">
        <v>39961</v>
      </c>
      <c r="B2563">
        <v>63.34</v>
      </c>
      <c r="C2563">
        <v>65.08</v>
      </c>
      <c r="D2563">
        <v>63.45</v>
      </c>
      <c r="E2563">
        <v>64.39</v>
      </c>
      <c r="F2563">
        <v>62.5</v>
      </c>
      <c r="G2563">
        <f t="shared" si="79"/>
        <v>2.9791784807736362E-2</v>
      </c>
      <c r="H2563">
        <f t="shared" si="80"/>
        <v>0.36006714913233379</v>
      </c>
    </row>
    <row r="2564" spans="1:8" x14ac:dyDescent="0.25">
      <c r="A2564" s="1">
        <v>39962</v>
      </c>
      <c r="B2564">
        <v>64.98</v>
      </c>
      <c r="C2564">
        <v>66.31</v>
      </c>
      <c r="D2564">
        <v>65.08</v>
      </c>
      <c r="E2564">
        <v>65.52</v>
      </c>
      <c r="F2564">
        <v>64.39</v>
      </c>
      <c r="G2564">
        <f t="shared" si="79"/>
        <v>1.7397097994721673E-2</v>
      </c>
      <c r="H2564">
        <f t="shared" si="80"/>
        <v>0.35867072639141911</v>
      </c>
    </row>
    <row r="2565" spans="1:8" x14ac:dyDescent="0.25">
      <c r="A2565" s="1">
        <v>39965</v>
      </c>
      <c r="B2565">
        <v>67.13</v>
      </c>
      <c r="C2565">
        <v>68.58</v>
      </c>
      <c r="D2565">
        <v>66.31</v>
      </c>
      <c r="E2565">
        <v>67.97</v>
      </c>
      <c r="F2565">
        <v>65.52</v>
      </c>
      <c r="G2565">
        <f t="shared" si="79"/>
        <v>3.6710991813732947E-2</v>
      </c>
      <c r="H2565">
        <f t="shared" si="80"/>
        <v>0.35584941856192709</v>
      </c>
    </row>
    <row r="2566" spans="1:8" x14ac:dyDescent="0.25">
      <c r="A2566" s="1">
        <v>39966</v>
      </c>
      <c r="B2566">
        <v>67.62</v>
      </c>
      <c r="C2566">
        <v>68.55</v>
      </c>
      <c r="D2566">
        <v>68.58</v>
      </c>
      <c r="E2566">
        <v>68.17</v>
      </c>
      <c r="F2566">
        <v>67.97</v>
      </c>
      <c r="G2566">
        <f t="shared" si="79"/>
        <v>2.9381540161470339E-3</v>
      </c>
      <c r="H2566">
        <f t="shared" si="80"/>
        <v>0.34823729015712335</v>
      </c>
    </row>
    <row r="2567" spans="1:8" x14ac:dyDescent="0.25">
      <c r="A2567" s="1">
        <v>39967</v>
      </c>
      <c r="B2567">
        <v>65.64</v>
      </c>
      <c r="C2567">
        <v>66.12</v>
      </c>
      <c r="D2567">
        <v>68.55</v>
      </c>
      <c r="E2567">
        <v>65.88</v>
      </c>
      <c r="F2567">
        <v>68.17</v>
      </c>
      <c r="G2567">
        <f t="shared" si="79"/>
        <v>-3.4169680065254379E-2</v>
      </c>
      <c r="H2567">
        <f t="shared" si="80"/>
        <v>0.37702019355312294</v>
      </c>
    </row>
    <row r="2568" spans="1:8" x14ac:dyDescent="0.25">
      <c r="A2568" s="1">
        <v>39968</v>
      </c>
      <c r="B2568">
        <v>68.290000000000006</v>
      </c>
      <c r="C2568">
        <v>68.81</v>
      </c>
      <c r="D2568">
        <v>66.12</v>
      </c>
      <c r="E2568">
        <v>68.709999999999994</v>
      </c>
      <c r="F2568">
        <v>65.88</v>
      </c>
      <c r="G2568">
        <f t="shared" si="79"/>
        <v>4.2059843733545065E-2</v>
      </c>
      <c r="H2568">
        <f t="shared" si="80"/>
        <v>0.38262630449090757</v>
      </c>
    </row>
    <row r="2569" spans="1:8" x14ac:dyDescent="0.25">
      <c r="A2569" s="1">
        <v>39969</v>
      </c>
      <c r="B2569">
        <v>67.81</v>
      </c>
      <c r="C2569">
        <v>68.44</v>
      </c>
      <c r="D2569">
        <v>68.81</v>
      </c>
      <c r="E2569">
        <v>68.34</v>
      </c>
      <c r="F2569">
        <v>68.709999999999994</v>
      </c>
      <c r="G2569">
        <f t="shared" si="79"/>
        <v>-5.3995023558386923E-3</v>
      </c>
      <c r="H2569">
        <f t="shared" si="80"/>
        <v>0.38587682693192199</v>
      </c>
    </row>
    <row r="2570" spans="1:8" x14ac:dyDescent="0.25">
      <c r="A2570" s="1">
        <v>39972</v>
      </c>
      <c r="B2570">
        <v>68.13</v>
      </c>
      <c r="C2570">
        <v>68.09</v>
      </c>
      <c r="D2570">
        <v>68.44</v>
      </c>
      <c r="E2570">
        <v>67.88</v>
      </c>
      <c r="F2570">
        <v>68.34</v>
      </c>
      <c r="G2570">
        <f t="shared" si="79"/>
        <v>-6.7538063211202808E-3</v>
      </c>
      <c r="H2570">
        <f t="shared" si="80"/>
        <v>0.38124589564171929</v>
      </c>
    </row>
    <row r="2571" spans="1:8" x14ac:dyDescent="0.25">
      <c r="A2571" s="1">
        <v>39973</v>
      </c>
      <c r="B2571">
        <v>69.7</v>
      </c>
      <c r="C2571">
        <v>70.010000000000005</v>
      </c>
      <c r="D2571">
        <v>68.09</v>
      </c>
      <c r="E2571">
        <v>69.62</v>
      </c>
      <c r="F2571">
        <v>67.88</v>
      </c>
      <c r="G2571">
        <f t="shared" si="79"/>
        <v>2.5310442017267336E-2</v>
      </c>
      <c r="H2571">
        <f t="shared" si="80"/>
        <v>0.38055715077649593</v>
      </c>
    </row>
    <row r="2572" spans="1:8" x14ac:dyDescent="0.25">
      <c r="A2572" s="1">
        <v>39974</v>
      </c>
      <c r="B2572">
        <v>70.66</v>
      </c>
      <c r="C2572">
        <v>71.33</v>
      </c>
      <c r="D2572">
        <v>70.010000000000005</v>
      </c>
      <c r="E2572">
        <v>70.8</v>
      </c>
      <c r="F2572">
        <v>69.62</v>
      </c>
      <c r="G2572">
        <f t="shared" si="79"/>
        <v>1.6807118316381191E-2</v>
      </c>
      <c r="H2572">
        <f t="shared" si="80"/>
        <v>0.38171472169426746</v>
      </c>
    </row>
    <row r="2573" spans="1:8" x14ac:dyDescent="0.25">
      <c r="A2573" s="1">
        <v>39975</v>
      </c>
      <c r="B2573">
        <v>71.430000000000007</v>
      </c>
      <c r="C2573">
        <v>72.680000000000007</v>
      </c>
      <c r="D2573">
        <v>71.33</v>
      </c>
      <c r="E2573">
        <v>71.790000000000006</v>
      </c>
      <c r="F2573">
        <v>70.8</v>
      </c>
      <c r="G2573">
        <f t="shared" si="79"/>
        <v>1.3886189888717598E-2</v>
      </c>
      <c r="H2573">
        <f t="shared" si="80"/>
        <v>0.3751457978719539</v>
      </c>
    </row>
    <row r="2574" spans="1:8" x14ac:dyDescent="0.25">
      <c r="A2574" s="1">
        <v>39976</v>
      </c>
      <c r="B2574">
        <v>70.849999999999994</v>
      </c>
      <c r="C2574">
        <v>72.040000000000006</v>
      </c>
      <c r="D2574">
        <v>72.680000000000007</v>
      </c>
      <c r="E2574">
        <v>70.92</v>
      </c>
      <c r="F2574">
        <v>71.790000000000006</v>
      </c>
      <c r="G2574">
        <f t="shared" si="79"/>
        <v>-1.2192709382384518E-2</v>
      </c>
      <c r="H2574">
        <f t="shared" si="80"/>
        <v>0.37575681597350519</v>
      </c>
    </row>
    <row r="2575" spans="1:8" x14ac:dyDescent="0.25">
      <c r="A2575" s="1">
        <v>39979</v>
      </c>
      <c r="B2575">
        <v>69.13</v>
      </c>
      <c r="C2575">
        <v>70.62</v>
      </c>
      <c r="D2575">
        <v>72.040000000000006</v>
      </c>
      <c r="E2575">
        <v>69.44</v>
      </c>
      <c r="F2575">
        <v>70.92</v>
      </c>
      <c r="G2575">
        <f t="shared" si="79"/>
        <v>-2.1089410853912423E-2</v>
      </c>
      <c r="H2575">
        <f t="shared" si="80"/>
        <v>0.3356272618081047</v>
      </c>
    </row>
    <row r="2576" spans="1:8" x14ac:dyDescent="0.25">
      <c r="A2576" s="1">
        <v>39980</v>
      </c>
      <c r="B2576">
        <v>69</v>
      </c>
      <c r="C2576">
        <v>70.47</v>
      </c>
      <c r="D2576">
        <v>70.62</v>
      </c>
      <c r="E2576">
        <v>70.239999999999995</v>
      </c>
      <c r="F2576">
        <v>70.239999999999995</v>
      </c>
      <c r="G2576">
        <f t="shared" si="79"/>
        <v>0</v>
      </c>
      <c r="H2576">
        <f t="shared" si="80"/>
        <v>0.31504120639065536</v>
      </c>
    </row>
    <row r="2577" spans="1:8" x14ac:dyDescent="0.25">
      <c r="A2577" s="1">
        <v>39981</v>
      </c>
      <c r="B2577">
        <v>69.599999999999994</v>
      </c>
      <c r="C2577">
        <v>71.03</v>
      </c>
      <c r="D2577">
        <v>70.47</v>
      </c>
      <c r="E2577">
        <v>70.849999999999994</v>
      </c>
      <c r="F2577">
        <v>70.239999999999995</v>
      </c>
      <c r="G2577">
        <f t="shared" si="79"/>
        <v>8.6470168098282361E-3</v>
      </c>
      <c r="H2577">
        <f t="shared" si="80"/>
        <v>0.31500257025343376</v>
      </c>
    </row>
    <row r="2578" spans="1:8" x14ac:dyDescent="0.25">
      <c r="A2578" s="1">
        <v>39982</v>
      </c>
      <c r="B2578">
        <v>69.849999999999994</v>
      </c>
      <c r="C2578">
        <v>71.37</v>
      </c>
      <c r="D2578">
        <v>71.03</v>
      </c>
      <c r="E2578">
        <v>71.06</v>
      </c>
      <c r="F2578">
        <v>70.849999999999994</v>
      </c>
      <c r="G2578">
        <f t="shared" si="79"/>
        <v>2.959624456191749E-3</v>
      </c>
      <c r="H2578">
        <f t="shared" si="80"/>
        <v>0.30759046276137175</v>
      </c>
    </row>
    <row r="2579" spans="1:8" x14ac:dyDescent="0.25">
      <c r="A2579" s="1">
        <v>39983</v>
      </c>
      <c r="B2579">
        <v>68.3</v>
      </c>
      <c r="C2579">
        <v>69.55</v>
      </c>
      <c r="D2579">
        <v>71.37</v>
      </c>
      <c r="E2579">
        <v>69.19</v>
      </c>
      <c r="F2579">
        <v>71.06</v>
      </c>
      <c r="G2579">
        <f t="shared" si="79"/>
        <v>-2.6668247082161409E-2</v>
      </c>
      <c r="H2579">
        <f t="shared" si="80"/>
        <v>0.32491503658101939</v>
      </c>
    </row>
    <row r="2580" spans="1:8" x14ac:dyDescent="0.25">
      <c r="A2580" s="1">
        <v>39986</v>
      </c>
      <c r="B2580">
        <v>65.72</v>
      </c>
      <c r="C2580">
        <v>66.930000000000007</v>
      </c>
      <c r="D2580">
        <v>69.55</v>
      </c>
      <c r="E2580">
        <v>66.98</v>
      </c>
      <c r="F2580">
        <v>69.19</v>
      </c>
      <c r="G2580">
        <f t="shared" si="79"/>
        <v>-3.2462276144661045E-2</v>
      </c>
      <c r="H2580">
        <f t="shared" si="80"/>
        <v>0.35245356953205109</v>
      </c>
    </row>
    <row r="2581" spans="1:8" x14ac:dyDescent="0.25">
      <c r="A2581" s="1">
        <v>39987</v>
      </c>
      <c r="B2581">
        <v>67.62</v>
      </c>
      <c r="C2581">
        <v>69.239999999999995</v>
      </c>
      <c r="D2581">
        <v>67.5</v>
      </c>
      <c r="E2581">
        <v>68.8</v>
      </c>
      <c r="F2581">
        <v>66.98</v>
      </c>
      <c r="G2581">
        <f t="shared" ref="G2581:G2644" si="81">LN(E2581/F2581)</f>
        <v>2.6809677573239432E-2</v>
      </c>
      <c r="H2581">
        <f t="shared" ref="H2581:H2644" si="82">STDEV(G2562:G2581)*SQRT(252)</f>
        <v>0.35865599592155767</v>
      </c>
    </row>
    <row r="2582" spans="1:8" x14ac:dyDescent="0.25">
      <c r="A2582" s="1">
        <v>39988</v>
      </c>
      <c r="B2582">
        <v>67.540000000000006</v>
      </c>
      <c r="C2582">
        <v>68.67</v>
      </c>
      <c r="D2582">
        <v>69.239999999999995</v>
      </c>
      <c r="E2582">
        <v>68.33</v>
      </c>
      <c r="F2582">
        <v>68.8</v>
      </c>
      <c r="G2582">
        <f t="shared" si="81"/>
        <v>-6.8548361466109903E-3</v>
      </c>
      <c r="H2582">
        <f t="shared" si="82"/>
        <v>0.35644599429327445</v>
      </c>
    </row>
    <row r="2583" spans="1:8" x14ac:dyDescent="0.25">
      <c r="A2583" s="1">
        <v>39989</v>
      </c>
      <c r="B2583">
        <v>69.099999999999994</v>
      </c>
      <c r="C2583">
        <v>70.23</v>
      </c>
      <c r="D2583">
        <v>68.67</v>
      </c>
      <c r="E2583">
        <v>69.78</v>
      </c>
      <c r="F2583">
        <v>68.33</v>
      </c>
      <c r="G2583">
        <f t="shared" si="81"/>
        <v>2.0998526965941258E-2</v>
      </c>
      <c r="H2583">
        <f t="shared" si="82"/>
        <v>0.34926420986679335</v>
      </c>
    </row>
    <row r="2584" spans="1:8" x14ac:dyDescent="0.25">
      <c r="A2584" s="1">
        <v>39990</v>
      </c>
      <c r="B2584">
        <v>68.290000000000006</v>
      </c>
      <c r="C2584">
        <v>69.16</v>
      </c>
      <c r="D2584">
        <v>70.23</v>
      </c>
      <c r="E2584">
        <v>68.92</v>
      </c>
      <c r="F2584">
        <v>69.78</v>
      </c>
      <c r="G2584">
        <f t="shared" si="81"/>
        <v>-1.2401024098899177E-2</v>
      </c>
      <c r="H2584">
        <f t="shared" si="82"/>
        <v>0.34949465831542309</v>
      </c>
    </row>
    <row r="2585" spans="1:8" x14ac:dyDescent="0.25">
      <c r="A2585" s="1">
        <v>39993</v>
      </c>
      <c r="B2585">
        <v>69.819999999999993</v>
      </c>
      <c r="C2585">
        <v>71.489999999999995</v>
      </c>
      <c r="D2585">
        <v>69.16</v>
      </c>
      <c r="E2585">
        <v>70.989999999999995</v>
      </c>
      <c r="F2585">
        <v>68.92</v>
      </c>
      <c r="G2585">
        <f t="shared" si="81"/>
        <v>2.9592610391565605E-2</v>
      </c>
      <c r="H2585">
        <f t="shared" si="82"/>
        <v>0.34091426422224524</v>
      </c>
    </row>
    <row r="2586" spans="1:8" x14ac:dyDescent="0.25">
      <c r="A2586" s="1">
        <v>39994</v>
      </c>
      <c r="B2586">
        <v>68.34</v>
      </c>
      <c r="C2586">
        <v>69.89</v>
      </c>
      <c r="D2586">
        <v>71.489999999999995</v>
      </c>
      <c r="E2586">
        <v>69.3</v>
      </c>
      <c r="F2586">
        <v>70.989999999999995</v>
      </c>
      <c r="G2586">
        <f t="shared" si="81"/>
        <v>-2.4094115855436891E-2</v>
      </c>
      <c r="H2586">
        <f t="shared" si="82"/>
        <v>0.35280447086546063</v>
      </c>
    </row>
    <row r="2587" spans="1:8" x14ac:dyDescent="0.25">
      <c r="A2587" s="1">
        <v>39995</v>
      </c>
      <c r="B2587">
        <v>68.16</v>
      </c>
      <c r="C2587">
        <v>69.31</v>
      </c>
      <c r="D2587">
        <v>69.89</v>
      </c>
      <c r="E2587">
        <v>68.790000000000006</v>
      </c>
      <c r="F2587">
        <v>69.3</v>
      </c>
      <c r="G2587">
        <f t="shared" si="81"/>
        <v>-7.3865206579346561E-3</v>
      </c>
      <c r="H2587">
        <f t="shared" si="82"/>
        <v>0.33023659719655224</v>
      </c>
    </row>
    <row r="2588" spans="1:8" x14ac:dyDescent="0.25">
      <c r="A2588" s="1">
        <v>39996</v>
      </c>
      <c r="B2588">
        <v>65.540000000000006</v>
      </c>
      <c r="C2588">
        <v>66.73</v>
      </c>
      <c r="D2588">
        <v>69.31</v>
      </c>
      <c r="E2588">
        <v>66.650000000000006</v>
      </c>
      <c r="F2588">
        <v>68.790000000000006</v>
      </c>
      <c r="G2588">
        <f t="shared" si="81"/>
        <v>-3.1603338913205076E-2</v>
      </c>
      <c r="H2588">
        <f t="shared" si="82"/>
        <v>0.31360082968699565</v>
      </c>
    </row>
    <row r="2589" spans="1:8" x14ac:dyDescent="0.25">
      <c r="A2589" s="1">
        <v>40000</v>
      </c>
      <c r="B2589">
        <v>63.5</v>
      </c>
      <c r="C2589">
        <v>64.05</v>
      </c>
      <c r="D2589">
        <v>66.73</v>
      </c>
      <c r="E2589">
        <v>64.05</v>
      </c>
      <c r="F2589">
        <v>65.61</v>
      </c>
      <c r="G2589">
        <f t="shared" si="81"/>
        <v>-2.4064095014042976E-2</v>
      </c>
      <c r="H2589">
        <f t="shared" si="82"/>
        <v>0.32306517545102853</v>
      </c>
    </row>
    <row r="2590" spans="1:8" x14ac:dyDescent="0.25">
      <c r="A2590" s="1">
        <v>40001</v>
      </c>
      <c r="B2590">
        <v>61.82</v>
      </c>
      <c r="C2590">
        <v>62.93</v>
      </c>
      <c r="D2590">
        <v>64.05</v>
      </c>
      <c r="E2590">
        <v>63.23</v>
      </c>
      <c r="F2590">
        <v>64.05</v>
      </c>
      <c r="G2590">
        <f t="shared" si="81"/>
        <v>-1.2885156272221452E-2</v>
      </c>
      <c r="H2590">
        <f t="shared" si="82"/>
        <v>0.32473183530628802</v>
      </c>
    </row>
    <row r="2591" spans="1:8" x14ac:dyDescent="0.25">
      <c r="A2591" s="1">
        <v>40002</v>
      </c>
      <c r="B2591">
        <v>59.74</v>
      </c>
      <c r="C2591">
        <v>60.14</v>
      </c>
      <c r="D2591">
        <v>62.93</v>
      </c>
      <c r="E2591">
        <v>60.43</v>
      </c>
      <c r="F2591">
        <v>63.23</v>
      </c>
      <c r="G2591">
        <f t="shared" si="81"/>
        <v>-4.5293201697054683E-2</v>
      </c>
      <c r="H2591">
        <f t="shared" si="82"/>
        <v>0.33854442042408095</v>
      </c>
    </row>
    <row r="2592" spans="1:8" x14ac:dyDescent="0.25">
      <c r="A2592" s="1">
        <v>40003</v>
      </c>
      <c r="B2592">
        <v>60.31</v>
      </c>
      <c r="C2592">
        <v>60.41</v>
      </c>
      <c r="D2592">
        <v>60.14</v>
      </c>
      <c r="E2592">
        <v>61.1</v>
      </c>
      <c r="F2592">
        <v>60.43</v>
      </c>
      <c r="G2592">
        <f t="shared" si="81"/>
        <v>1.1026195804082591E-2</v>
      </c>
      <c r="H2592">
        <f t="shared" si="82"/>
        <v>0.33377149555536079</v>
      </c>
    </row>
    <row r="2593" spans="1:8" x14ac:dyDescent="0.25">
      <c r="A2593" s="1">
        <v>40004</v>
      </c>
      <c r="B2593">
        <v>59.4</v>
      </c>
      <c r="C2593">
        <v>59.89</v>
      </c>
      <c r="D2593">
        <v>60.41</v>
      </c>
      <c r="E2593">
        <v>60.52</v>
      </c>
      <c r="F2593">
        <v>61.1</v>
      </c>
      <c r="G2593">
        <f t="shared" si="81"/>
        <v>-9.5379772573944404E-3</v>
      </c>
      <c r="H2593">
        <f t="shared" si="82"/>
        <v>0.32441271832171131</v>
      </c>
    </row>
    <row r="2594" spans="1:8" x14ac:dyDescent="0.25">
      <c r="A2594" s="1">
        <v>40007</v>
      </c>
      <c r="B2594">
        <v>60.02</v>
      </c>
      <c r="C2594">
        <v>59.69</v>
      </c>
      <c r="D2594">
        <v>59.89</v>
      </c>
      <c r="E2594">
        <v>60.69</v>
      </c>
      <c r="F2594">
        <v>60.52</v>
      </c>
      <c r="G2594">
        <f t="shared" si="81"/>
        <v>2.8050509276084604E-3</v>
      </c>
      <c r="H2594">
        <f t="shared" si="82"/>
        <v>0.32640318483996539</v>
      </c>
    </row>
    <row r="2595" spans="1:8" x14ac:dyDescent="0.25">
      <c r="A2595" s="1">
        <v>40008</v>
      </c>
      <c r="B2595">
        <v>60.46</v>
      </c>
      <c r="C2595">
        <v>59.52</v>
      </c>
      <c r="D2595">
        <v>59.69</v>
      </c>
      <c r="E2595">
        <v>60.86</v>
      </c>
      <c r="F2595">
        <v>60.69</v>
      </c>
      <c r="G2595">
        <f t="shared" si="81"/>
        <v>2.7972046210612191E-3</v>
      </c>
      <c r="H2595">
        <f t="shared" si="82"/>
        <v>0.32429187431360912</v>
      </c>
    </row>
    <row r="2596" spans="1:8" x14ac:dyDescent="0.25">
      <c r="A2596" s="1">
        <v>40009</v>
      </c>
      <c r="B2596">
        <v>63.29</v>
      </c>
      <c r="C2596">
        <v>61.54</v>
      </c>
      <c r="D2596">
        <v>59.52</v>
      </c>
      <c r="E2596">
        <v>63.09</v>
      </c>
      <c r="F2596">
        <v>60.86</v>
      </c>
      <c r="G2596">
        <f t="shared" si="81"/>
        <v>3.5986133913893062E-2</v>
      </c>
      <c r="H2596">
        <f t="shared" si="82"/>
        <v>0.35717386617932284</v>
      </c>
    </row>
    <row r="2597" spans="1:8" x14ac:dyDescent="0.25">
      <c r="A2597" s="1">
        <v>40010</v>
      </c>
      <c r="B2597">
        <v>63.15</v>
      </c>
      <c r="C2597">
        <v>62.02</v>
      </c>
      <c r="D2597">
        <v>61.54</v>
      </c>
      <c r="E2597">
        <v>62.75</v>
      </c>
      <c r="F2597">
        <v>63.09</v>
      </c>
      <c r="G2597">
        <f t="shared" si="81"/>
        <v>-5.4037003708249098E-3</v>
      </c>
      <c r="H2597">
        <f t="shared" si="82"/>
        <v>0.35373757108651332</v>
      </c>
    </row>
    <row r="2598" spans="1:8" x14ac:dyDescent="0.25">
      <c r="A2598" s="1">
        <v>40011</v>
      </c>
      <c r="B2598">
        <v>64.44</v>
      </c>
      <c r="C2598">
        <v>63.56</v>
      </c>
      <c r="D2598">
        <v>62.02</v>
      </c>
      <c r="E2598">
        <v>65.38</v>
      </c>
      <c r="F2598">
        <v>63.75</v>
      </c>
      <c r="G2598">
        <f t="shared" si="81"/>
        <v>2.5247217257528959E-2</v>
      </c>
      <c r="H2598">
        <f t="shared" si="82"/>
        <v>0.36913795717665909</v>
      </c>
    </row>
    <row r="2599" spans="1:8" x14ac:dyDescent="0.25">
      <c r="A2599" s="1">
        <v>40014</v>
      </c>
      <c r="B2599">
        <v>65.7</v>
      </c>
      <c r="C2599">
        <v>63.98</v>
      </c>
      <c r="D2599">
        <v>63.56</v>
      </c>
      <c r="E2599">
        <v>66.44</v>
      </c>
      <c r="F2599">
        <v>65.38</v>
      </c>
      <c r="G2599">
        <f t="shared" si="81"/>
        <v>1.6082883449029532E-2</v>
      </c>
      <c r="H2599">
        <f t="shared" si="82"/>
        <v>0.36575564125800569</v>
      </c>
    </row>
    <row r="2600" spans="1:8" x14ac:dyDescent="0.25">
      <c r="A2600" s="1">
        <v>40015</v>
      </c>
      <c r="B2600">
        <v>65.62</v>
      </c>
      <c r="C2600">
        <v>64.72</v>
      </c>
      <c r="D2600">
        <v>63.98</v>
      </c>
      <c r="E2600">
        <v>66.87</v>
      </c>
      <c r="F2600">
        <v>66.44</v>
      </c>
      <c r="G2600">
        <f t="shared" si="81"/>
        <v>6.4511513207931538E-3</v>
      </c>
      <c r="H2600">
        <f t="shared" si="82"/>
        <v>0.34849074375360128</v>
      </c>
    </row>
    <row r="2601" spans="1:8" x14ac:dyDescent="0.25">
      <c r="A2601" s="1">
        <v>40016</v>
      </c>
      <c r="B2601">
        <v>66.260000000000005</v>
      </c>
      <c r="C2601">
        <v>65.400000000000006</v>
      </c>
      <c r="D2601">
        <v>65.61</v>
      </c>
      <c r="E2601">
        <v>67.209999999999994</v>
      </c>
      <c r="F2601">
        <v>66.87</v>
      </c>
      <c r="G2601">
        <f t="shared" si="81"/>
        <v>5.0716099159871094E-3</v>
      </c>
      <c r="H2601">
        <f t="shared" si="82"/>
        <v>0.33450076148601998</v>
      </c>
    </row>
    <row r="2602" spans="1:8" x14ac:dyDescent="0.25">
      <c r="A2602" s="1">
        <v>40017</v>
      </c>
      <c r="B2602">
        <v>68.010000000000005</v>
      </c>
      <c r="C2602">
        <v>67.16</v>
      </c>
      <c r="D2602">
        <v>65.400000000000006</v>
      </c>
      <c r="E2602">
        <v>69.25</v>
      </c>
      <c r="F2602">
        <v>67.209999999999994</v>
      </c>
      <c r="G2602">
        <f t="shared" si="81"/>
        <v>2.9901099085573476E-2</v>
      </c>
      <c r="H2602">
        <f t="shared" si="82"/>
        <v>0.35124609420937014</v>
      </c>
    </row>
    <row r="2603" spans="1:8" x14ac:dyDescent="0.25">
      <c r="A2603" s="1">
        <v>40018</v>
      </c>
      <c r="B2603">
        <v>69.739999999999995</v>
      </c>
      <c r="C2603">
        <v>68.05</v>
      </c>
      <c r="D2603">
        <v>67.16</v>
      </c>
      <c r="E2603">
        <v>70.319999999999993</v>
      </c>
      <c r="F2603">
        <v>69.25</v>
      </c>
      <c r="G2603">
        <f t="shared" si="81"/>
        <v>1.5333108309473587E-2</v>
      </c>
      <c r="H2603">
        <f t="shared" si="82"/>
        <v>0.34745128076320098</v>
      </c>
    </row>
    <row r="2604" spans="1:8" x14ac:dyDescent="0.25">
      <c r="A2604" s="1">
        <v>40021</v>
      </c>
      <c r="B2604">
        <v>69.459999999999994</v>
      </c>
      <c r="C2604">
        <v>68.38</v>
      </c>
      <c r="D2604">
        <v>68.05</v>
      </c>
      <c r="E2604">
        <v>70.81</v>
      </c>
      <c r="F2604">
        <v>70.319999999999993</v>
      </c>
      <c r="G2604">
        <f t="shared" si="81"/>
        <v>6.9439802867610643E-3</v>
      </c>
      <c r="H2604">
        <f t="shared" si="82"/>
        <v>0.3447875161217146</v>
      </c>
    </row>
    <row r="2605" spans="1:8" x14ac:dyDescent="0.25">
      <c r="A2605" s="1">
        <v>40022</v>
      </c>
      <c r="B2605">
        <v>68.38</v>
      </c>
      <c r="C2605">
        <v>67.23</v>
      </c>
      <c r="D2605">
        <v>68.38</v>
      </c>
      <c r="E2605">
        <v>69.88</v>
      </c>
      <c r="F2605">
        <v>70.81</v>
      </c>
      <c r="G2605">
        <f t="shared" si="81"/>
        <v>-1.3220748397826845E-2</v>
      </c>
      <c r="H2605">
        <f t="shared" si="82"/>
        <v>0.33150828545189281</v>
      </c>
    </row>
    <row r="2606" spans="1:8" x14ac:dyDescent="0.25">
      <c r="A2606" s="1">
        <v>40023</v>
      </c>
      <c r="B2606">
        <v>65.33</v>
      </c>
      <c r="C2606">
        <v>63.35</v>
      </c>
      <c r="D2606">
        <v>67.23</v>
      </c>
      <c r="E2606">
        <v>66.53</v>
      </c>
      <c r="F2606">
        <v>69.88</v>
      </c>
      <c r="G2606">
        <f t="shared" si="81"/>
        <v>-4.9126511512059573E-2</v>
      </c>
      <c r="H2606">
        <f t="shared" si="82"/>
        <v>0.36505624962790278</v>
      </c>
    </row>
    <row r="2607" spans="1:8" x14ac:dyDescent="0.25">
      <c r="A2607" s="1">
        <v>40024</v>
      </c>
      <c r="B2607">
        <v>68.86</v>
      </c>
      <c r="C2607">
        <v>66.94</v>
      </c>
      <c r="D2607">
        <v>63.35</v>
      </c>
      <c r="E2607">
        <v>70.11</v>
      </c>
      <c r="F2607">
        <v>66.53</v>
      </c>
      <c r="G2607">
        <f t="shared" si="81"/>
        <v>5.2412463465080099E-2</v>
      </c>
      <c r="H2607">
        <f t="shared" si="82"/>
        <v>0.41212587250880051</v>
      </c>
    </row>
    <row r="2608" spans="1:8" x14ac:dyDescent="0.25">
      <c r="A2608" s="1">
        <v>40025</v>
      </c>
      <c r="B2608">
        <v>70.88</v>
      </c>
      <c r="C2608">
        <v>69.45</v>
      </c>
      <c r="D2608">
        <v>66.94</v>
      </c>
      <c r="E2608">
        <v>71.7</v>
      </c>
      <c r="F2608">
        <v>70.11</v>
      </c>
      <c r="G2608">
        <f t="shared" si="81"/>
        <v>2.2425310386698535E-2</v>
      </c>
      <c r="H2608">
        <f t="shared" si="82"/>
        <v>0.39997374310093209</v>
      </c>
    </row>
    <row r="2609" spans="1:8" x14ac:dyDescent="0.25">
      <c r="A2609" s="1">
        <v>40028</v>
      </c>
      <c r="B2609">
        <v>73.28</v>
      </c>
      <c r="C2609">
        <v>71.58</v>
      </c>
      <c r="D2609">
        <v>69.45</v>
      </c>
      <c r="E2609">
        <v>73.55</v>
      </c>
      <c r="F2609">
        <v>71.7</v>
      </c>
      <c r="G2609">
        <f t="shared" si="81"/>
        <v>2.5474699441871727E-2</v>
      </c>
      <c r="H2609">
        <f t="shared" si="82"/>
        <v>0.39304595620883165</v>
      </c>
    </row>
    <row r="2610" spans="1:8" x14ac:dyDescent="0.25">
      <c r="A2610" s="1">
        <v>40029</v>
      </c>
      <c r="B2610">
        <v>74.31</v>
      </c>
      <c r="C2610">
        <v>71.42</v>
      </c>
      <c r="D2610">
        <v>71.58</v>
      </c>
      <c r="E2610">
        <v>74.28</v>
      </c>
      <c r="F2610">
        <v>73.55</v>
      </c>
      <c r="G2610">
        <f t="shared" si="81"/>
        <v>9.8762894370585004E-3</v>
      </c>
      <c r="H2610">
        <f t="shared" si="82"/>
        <v>0.3866980104146584</v>
      </c>
    </row>
    <row r="2611" spans="1:8" x14ac:dyDescent="0.25">
      <c r="A2611" s="1">
        <v>40030</v>
      </c>
      <c r="B2611">
        <v>74.959999999999994</v>
      </c>
      <c r="C2611">
        <v>71.97</v>
      </c>
      <c r="D2611">
        <v>71.42</v>
      </c>
      <c r="E2611">
        <v>75.510000000000005</v>
      </c>
      <c r="F2611">
        <v>74.28</v>
      </c>
      <c r="G2611">
        <f t="shared" si="81"/>
        <v>1.6423361330829247E-2</v>
      </c>
      <c r="H2611">
        <f t="shared" si="82"/>
        <v>0.33389835597143369</v>
      </c>
    </row>
    <row r="2612" spans="1:8" x14ac:dyDescent="0.25">
      <c r="A2612" s="1">
        <v>40031</v>
      </c>
      <c r="B2612">
        <v>74.400000000000006</v>
      </c>
      <c r="C2612">
        <v>71.94</v>
      </c>
      <c r="D2612">
        <v>71.97</v>
      </c>
      <c r="E2612">
        <v>74.83</v>
      </c>
      <c r="F2612">
        <v>75.510000000000005</v>
      </c>
      <c r="G2612">
        <f t="shared" si="81"/>
        <v>-9.0462237230670844E-3</v>
      </c>
      <c r="H2612">
        <f t="shared" si="82"/>
        <v>0.34088679783711395</v>
      </c>
    </row>
    <row r="2613" spans="1:8" x14ac:dyDescent="0.25">
      <c r="A2613" s="1">
        <v>40032</v>
      </c>
      <c r="B2613">
        <v>72.84</v>
      </c>
      <c r="C2613">
        <v>70.930000000000007</v>
      </c>
      <c r="D2613">
        <v>71.94</v>
      </c>
      <c r="E2613">
        <v>73.59</v>
      </c>
      <c r="F2613">
        <v>74.83</v>
      </c>
      <c r="G2613">
        <f t="shared" si="81"/>
        <v>-1.6709727153759509E-2</v>
      </c>
      <c r="H2613">
        <f t="shared" si="82"/>
        <v>0.34705063405857406</v>
      </c>
    </row>
    <row r="2614" spans="1:8" x14ac:dyDescent="0.25">
      <c r="A2614" s="1">
        <v>40035</v>
      </c>
      <c r="B2614">
        <v>73.290000000000006</v>
      </c>
      <c r="C2614">
        <v>70.599999999999994</v>
      </c>
      <c r="D2614">
        <v>70.930000000000007</v>
      </c>
      <c r="E2614">
        <v>73.5</v>
      </c>
      <c r="F2614">
        <v>73.59</v>
      </c>
      <c r="G2614">
        <f t="shared" si="81"/>
        <v>-1.2237407197166273E-3</v>
      </c>
      <c r="H2614">
        <f t="shared" si="82"/>
        <v>0.34829474866027288</v>
      </c>
    </row>
    <row r="2615" spans="1:8" x14ac:dyDescent="0.25">
      <c r="A2615" s="1">
        <v>40036</v>
      </c>
      <c r="B2615">
        <v>72.040000000000006</v>
      </c>
      <c r="C2615">
        <v>69.45</v>
      </c>
      <c r="D2615">
        <v>70.599999999999994</v>
      </c>
      <c r="E2615">
        <v>72.459999999999994</v>
      </c>
      <c r="F2615">
        <v>73.5</v>
      </c>
      <c r="G2615">
        <f t="shared" si="81"/>
        <v>-1.4250720751859916E-2</v>
      </c>
      <c r="H2615">
        <f t="shared" si="82"/>
        <v>0.35732183150139279</v>
      </c>
    </row>
    <row r="2616" spans="1:8" x14ac:dyDescent="0.25">
      <c r="A2616" s="1">
        <v>40037</v>
      </c>
      <c r="B2616">
        <v>73.06</v>
      </c>
      <c r="C2616">
        <v>70.16</v>
      </c>
      <c r="D2616">
        <v>69.45</v>
      </c>
      <c r="E2616">
        <v>72.89</v>
      </c>
      <c r="F2616">
        <v>72.459999999999994</v>
      </c>
      <c r="G2616">
        <f t="shared" si="81"/>
        <v>5.9167699271904604E-3</v>
      </c>
      <c r="H2616">
        <f t="shared" si="82"/>
        <v>0.34160635864646199</v>
      </c>
    </row>
    <row r="2617" spans="1:8" x14ac:dyDescent="0.25">
      <c r="A2617" s="1">
        <v>40038</v>
      </c>
      <c r="B2617">
        <v>73.27</v>
      </c>
      <c r="C2617">
        <v>70.52</v>
      </c>
      <c r="D2617">
        <v>70.16</v>
      </c>
      <c r="E2617">
        <v>73.48</v>
      </c>
      <c r="F2617">
        <v>72.89</v>
      </c>
      <c r="G2617">
        <f t="shared" si="81"/>
        <v>8.0618049528032622E-3</v>
      </c>
      <c r="H2617">
        <f t="shared" si="82"/>
        <v>0.33875217273230734</v>
      </c>
    </row>
    <row r="2618" spans="1:8" x14ac:dyDescent="0.25">
      <c r="A2618" s="1">
        <v>40039</v>
      </c>
      <c r="B2618">
        <v>70.709999999999994</v>
      </c>
      <c r="C2618">
        <v>67.510000000000005</v>
      </c>
      <c r="D2618">
        <v>70.52</v>
      </c>
      <c r="E2618">
        <v>143.85</v>
      </c>
      <c r="F2618">
        <v>147.42000000000002</v>
      </c>
      <c r="G2618">
        <f t="shared" si="81"/>
        <v>-2.4514565763585933E-2</v>
      </c>
      <c r="H2618">
        <f t="shared" si="82"/>
        <v>0.34928818618233476</v>
      </c>
    </row>
    <row r="2619" spans="1:8" x14ac:dyDescent="0.25">
      <c r="A2619" s="1">
        <v>40042</v>
      </c>
      <c r="B2619">
        <v>69.66</v>
      </c>
      <c r="C2619">
        <v>66.75</v>
      </c>
      <c r="D2619">
        <v>67.510000000000005</v>
      </c>
      <c r="E2619">
        <v>70.540000000000006</v>
      </c>
      <c r="F2619">
        <v>71.44</v>
      </c>
      <c r="G2619">
        <f t="shared" si="81"/>
        <v>-1.267801176033752E-2</v>
      </c>
      <c r="H2619">
        <f t="shared" si="82"/>
        <v>0.35167465042056606</v>
      </c>
    </row>
    <row r="2620" spans="1:8" x14ac:dyDescent="0.25">
      <c r="A2620" s="1">
        <v>40043</v>
      </c>
      <c r="B2620">
        <v>72.41</v>
      </c>
      <c r="C2620">
        <v>69.19</v>
      </c>
      <c r="D2620">
        <v>66.75</v>
      </c>
      <c r="E2620">
        <v>72.37</v>
      </c>
      <c r="F2620">
        <v>70.540000000000006</v>
      </c>
      <c r="G2620">
        <f t="shared" si="81"/>
        <v>2.5611924070130333E-2</v>
      </c>
      <c r="H2620">
        <f t="shared" si="82"/>
        <v>0.3605073809597395</v>
      </c>
    </row>
    <row r="2621" spans="1:8" x14ac:dyDescent="0.25">
      <c r="A2621" s="1">
        <v>40044</v>
      </c>
      <c r="B2621">
        <v>73.53</v>
      </c>
      <c r="C2621">
        <v>72.42</v>
      </c>
      <c r="D2621">
        <v>69.19</v>
      </c>
      <c r="E2621">
        <v>74.59</v>
      </c>
      <c r="F2621">
        <v>72.37</v>
      </c>
      <c r="G2621">
        <f t="shared" si="81"/>
        <v>3.021460108903555E-2</v>
      </c>
      <c r="H2621">
        <f t="shared" si="82"/>
        <v>0.3722313544005727</v>
      </c>
    </row>
    <row r="2622" spans="1:8" x14ac:dyDescent="0.25">
      <c r="A2622" s="1">
        <v>40045</v>
      </c>
      <c r="B2622">
        <v>72.989999999999995</v>
      </c>
      <c r="C2622">
        <v>72.540000000000006</v>
      </c>
      <c r="D2622">
        <v>72.42</v>
      </c>
      <c r="E2622">
        <v>73.33</v>
      </c>
      <c r="F2622">
        <v>74.59</v>
      </c>
      <c r="G2622">
        <f t="shared" si="81"/>
        <v>-1.7036647861363819E-2</v>
      </c>
      <c r="H2622">
        <f t="shared" si="82"/>
        <v>0.36850922640412698</v>
      </c>
    </row>
    <row r="2623" spans="1:8" x14ac:dyDescent="0.25">
      <c r="A2623" s="1">
        <v>40046</v>
      </c>
      <c r="B2623">
        <v>73.459999999999994</v>
      </c>
      <c r="C2623">
        <v>73.89</v>
      </c>
      <c r="D2623">
        <v>72.91</v>
      </c>
      <c r="E2623">
        <v>74.19</v>
      </c>
      <c r="F2623">
        <v>73.33</v>
      </c>
      <c r="G2623">
        <f t="shared" si="81"/>
        <v>1.1659568095726476E-2</v>
      </c>
      <c r="H2623">
        <f t="shared" si="82"/>
        <v>0.36711252175681686</v>
      </c>
    </row>
    <row r="2624" spans="1:8" x14ac:dyDescent="0.25">
      <c r="A2624" s="1">
        <v>40049</v>
      </c>
      <c r="B2624">
        <v>73.400000000000006</v>
      </c>
      <c r="C2624">
        <v>74.37</v>
      </c>
      <c r="D2624">
        <v>73.89</v>
      </c>
      <c r="E2624">
        <v>74.260000000000005</v>
      </c>
      <c r="F2624">
        <v>74.19</v>
      </c>
      <c r="G2624">
        <f t="shared" si="81"/>
        <v>9.4307854749963067E-4</v>
      </c>
      <c r="H2624">
        <f t="shared" si="82"/>
        <v>0.3668451376566354</v>
      </c>
    </row>
    <row r="2625" spans="1:8" x14ac:dyDescent="0.25">
      <c r="A2625" s="1">
        <v>40050</v>
      </c>
      <c r="B2625">
        <v>70.7</v>
      </c>
      <c r="C2625">
        <v>72.05</v>
      </c>
      <c r="D2625">
        <v>74.37</v>
      </c>
      <c r="E2625">
        <v>71.819999999999993</v>
      </c>
      <c r="F2625">
        <v>74.260000000000005</v>
      </c>
      <c r="G2625">
        <f t="shared" si="81"/>
        <v>-3.3409459950997394E-2</v>
      </c>
      <c r="H2625">
        <f t="shared" si="82"/>
        <v>0.38491864031499806</v>
      </c>
    </row>
    <row r="2626" spans="1:8" x14ac:dyDescent="0.25">
      <c r="A2626" s="1">
        <v>40051</v>
      </c>
      <c r="B2626">
        <v>70.849999999999994</v>
      </c>
      <c r="C2626">
        <v>71.430000000000007</v>
      </c>
      <c r="D2626">
        <v>72.05</v>
      </c>
      <c r="E2626">
        <v>71.650000000000006</v>
      </c>
      <c r="F2626">
        <v>71.819999999999993</v>
      </c>
      <c r="G2626">
        <f t="shared" si="81"/>
        <v>-2.3698345237557848E-3</v>
      </c>
      <c r="H2626">
        <f t="shared" si="82"/>
        <v>0.33593693614216441</v>
      </c>
    </row>
    <row r="2627" spans="1:8" x14ac:dyDescent="0.25">
      <c r="A2627" s="1">
        <v>40052</v>
      </c>
      <c r="B2627">
        <v>72.290000000000006</v>
      </c>
      <c r="C2627">
        <v>72.489999999999995</v>
      </c>
      <c r="D2627">
        <v>71.430000000000007</v>
      </c>
      <c r="E2627">
        <v>72.510000000000005</v>
      </c>
      <c r="F2627">
        <v>71.650000000000006</v>
      </c>
      <c r="G2627">
        <f t="shared" si="81"/>
        <v>1.1931329109320439E-2</v>
      </c>
      <c r="H2627">
        <f t="shared" si="82"/>
        <v>0.28530043041068004</v>
      </c>
    </row>
    <row r="2628" spans="1:8" x14ac:dyDescent="0.25">
      <c r="A2628" s="1">
        <v>40053</v>
      </c>
      <c r="B2628">
        <v>72.39</v>
      </c>
      <c r="C2628">
        <v>72.739999999999995</v>
      </c>
      <c r="D2628">
        <v>72.489999999999995</v>
      </c>
      <c r="E2628">
        <v>72.790000000000006</v>
      </c>
      <c r="F2628">
        <v>72.510000000000005</v>
      </c>
      <c r="G2628">
        <f t="shared" si="81"/>
        <v>3.8540997466651318E-3</v>
      </c>
      <c r="H2628">
        <f t="shared" si="82"/>
        <v>0.27497891510374711</v>
      </c>
    </row>
    <row r="2629" spans="1:8" x14ac:dyDescent="0.25">
      <c r="A2629" s="1">
        <v>40056</v>
      </c>
      <c r="B2629">
        <v>68.760000000000005</v>
      </c>
      <c r="C2629">
        <v>69.959999999999994</v>
      </c>
      <c r="D2629">
        <v>72.739999999999995</v>
      </c>
      <c r="E2629">
        <v>69.650000000000006</v>
      </c>
      <c r="F2629">
        <v>72.790000000000006</v>
      </c>
      <c r="G2629">
        <f t="shared" si="81"/>
        <v>-4.4095882904351853E-2</v>
      </c>
      <c r="H2629">
        <f t="shared" si="82"/>
        <v>0.30218215392961306</v>
      </c>
    </row>
    <row r="2630" spans="1:8" x14ac:dyDescent="0.25">
      <c r="A2630" s="1">
        <v>40057</v>
      </c>
      <c r="B2630">
        <v>68.010000000000005</v>
      </c>
      <c r="C2630">
        <v>68.05</v>
      </c>
      <c r="D2630">
        <v>69.959999999999994</v>
      </c>
      <c r="E2630">
        <v>67.73</v>
      </c>
      <c r="F2630">
        <v>69.650000000000006</v>
      </c>
      <c r="G2630">
        <f t="shared" si="81"/>
        <v>-2.7953486999002405E-2</v>
      </c>
      <c r="H2630">
        <f t="shared" si="82"/>
        <v>0.31126219047877202</v>
      </c>
    </row>
    <row r="2631" spans="1:8" x14ac:dyDescent="0.25">
      <c r="A2631" s="1">
        <v>40058</v>
      </c>
      <c r="B2631">
        <v>67.22</v>
      </c>
      <c r="C2631">
        <v>68.05</v>
      </c>
      <c r="D2631">
        <v>68.05</v>
      </c>
      <c r="E2631">
        <v>67.66</v>
      </c>
      <c r="F2631">
        <v>67.73</v>
      </c>
      <c r="G2631">
        <f t="shared" si="81"/>
        <v>-1.0340498742500261E-3</v>
      </c>
      <c r="H2631">
        <f t="shared" si="82"/>
        <v>0.30177092216112572</v>
      </c>
    </row>
    <row r="2632" spans="1:8" x14ac:dyDescent="0.25">
      <c r="A2632" s="1">
        <v>40059</v>
      </c>
      <c r="B2632">
        <v>66.8</v>
      </c>
      <c r="C2632">
        <v>67.959999999999994</v>
      </c>
      <c r="D2632">
        <v>68.05</v>
      </c>
      <c r="E2632">
        <v>67.12</v>
      </c>
      <c r="F2632">
        <v>67.66</v>
      </c>
      <c r="G2632">
        <f t="shared" si="81"/>
        <v>-8.0131011936115295E-3</v>
      </c>
      <c r="H2632">
        <f t="shared" si="82"/>
        <v>0.30162335778447813</v>
      </c>
    </row>
    <row r="2633" spans="1:8" x14ac:dyDescent="0.25">
      <c r="A2633" s="1">
        <v>40060</v>
      </c>
      <c r="B2633">
        <v>66.27</v>
      </c>
      <c r="C2633">
        <v>68.02</v>
      </c>
      <c r="D2633">
        <v>67.959999999999994</v>
      </c>
      <c r="E2633">
        <v>66.819999999999993</v>
      </c>
      <c r="F2633">
        <v>67.12</v>
      </c>
      <c r="G2633">
        <f t="shared" si="81"/>
        <v>-4.4796252303404534E-3</v>
      </c>
      <c r="H2633">
        <f t="shared" si="82"/>
        <v>0.29857176444599742</v>
      </c>
    </row>
    <row r="2634" spans="1:8" x14ac:dyDescent="0.25">
      <c r="A2634" s="1">
        <v>40064</v>
      </c>
      <c r="B2634">
        <v>69.44</v>
      </c>
      <c r="C2634">
        <v>71.099999999999994</v>
      </c>
      <c r="D2634">
        <v>68.02</v>
      </c>
      <c r="E2634">
        <v>69.42</v>
      </c>
      <c r="F2634">
        <v>66.790000000000006</v>
      </c>
      <c r="G2634">
        <f t="shared" si="81"/>
        <v>3.8621641696095485E-2</v>
      </c>
      <c r="H2634">
        <f t="shared" si="82"/>
        <v>0.33580329057237396</v>
      </c>
    </row>
    <row r="2635" spans="1:8" x14ac:dyDescent="0.25">
      <c r="A2635" s="1">
        <v>40065</v>
      </c>
      <c r="B2635">
        <v>69.86</v>
      </c>
      <c r="C2635">
        <v>71.31</v>
      </c>
      <c r="D2635">
        <v>71.099999999999994</v>
      </c>
      <c r="E2635">
        <v>69.83</v>
      </c>
      <c r="F2635">
        <v>69.42</v>
      </c>
      <c r="G2635">
        <f t="shared" si="81"/>
        <v>5.8887064243035893E-3</v>
      </c>
      <c r="H2635">
        <f t="shared" si="82"/>
        <v>0.33418187092597695</v>
      </c>
    </row>
    <row r="2636" spans="1:8" x14ac:dyDescent="0.25">
      <c r="A2636" s="1">
        <v>40066</v>
      </c>
      <c r="B2636">
        <v>69.91</v>
      </c>
      <c r="C2636">
        <v>71.94</v>
      </c>
      <c r="D2636">
        <v>71.31</v>
      </c>
      <c r="E2636">
        <v>69.86</v>
      </c>
      <c r="F2636">
        <v>69.83</v>
      </c>
      <c r="G2636">
        <f t="shared" si="81"/>
        <v>4.295225207419629E-4</v>
      </c>
      <c r="H2636">
        <f t="shared" si="82"/>
        <v>0.33310115609874713</v>
      </c>
    </row>
    <row r="2637" spans="1:8" x14ac:dyDescent="0.25">
      <c r="A2637" s="1">
        <v>40067</v>
      </c>
      <c r="B2637">
        <v>67.400000000000006</v>
      </c>
      <c r="C2637">
        <v>69.290000000000006</v>
      </c>
      <c r="D2637">
        <v>71.94</v>
      </c>
      <c r="E2637">
        <v>67.69</v>
      </c>
      <c r="F2637">
        <v>69.86</v>
      </c>
      <c r="G2637">
        <f t="shared" si="81"/>
        <v>-3.1554780858169623E-2</v>
      </c>
      <c r="H2637">
        <f t="shared" si="82"/>
        <v>0.34676175119758351</v>
      </c>
    </row>
    <row r="2638" spans="1:8" x14ac:dyDescent="0.25">
      <c r="A2638" s="1">
        <v>40070</v>
      </c>
      <c r="B2638">
        <v>67.290000000000006</v>
      </c>
      <c r="C2638">
        <v>68.86</v>
      </c>
      <c r="D2638">
        <v>69.290000000000006</v>
      </c>
      <c r="E2638">
        <v>67.44</v>
      </c>
      <c r="F2638">
        <v>67.69</v>
      </c>
      <c r="G2638">
        <f t="shared" si="81"/>
        <v>-3.700144826916235E-3</v>
      </c>
      <c r="H2638">
        <f t="shared" si="82"/>
        <v>0.33811270995269121</v>
      </c>
    </row>
    <row r="2639" spans="1:8" x14ac:dyDescent="0.25">
      <c r="A2639" s="1">
        <v>40071</v>
      </c>
      <c r="B2639">
        <v>68.36</v>
      </c>
      <c r="C2639">
        <v>70.930000000000007</v>
      </c>
      <c r="D2639">
        <v>68.86</v>
      </c>
      <c r="E2639">
        <v>67.349999999999994</v>
      </c>
      <c r="F2639">
        <v>67.44</v>
      </c>
      <c r="G2639">
        <f t="shared" si="81"/>
        <v>-1.3354108372271186E-3</v>
      </c>
      <c r="H2639">
        <f t="shared" si="82"/>
        <v>0.3361350793612124</v>
      </c>
    </row>
    <row r="2640" spans="1:8" x14ac:dyDescent="0.25">
      <c r="A2640" s="1">
        <v>40072</v>
      </c>
      <c r="B2640">
        <v>70.61</v>
      </c>
      <c r="C2640">
        <v>72.510000000000005</v>
      </c>
      <c r="D2640">
        <v>70.930000000000007</v>
      </c>
      <c r="E2640">
        <v>71.67</v>
      </c>
      <c r="F2640">
        <v>69.86</v>
      </c>
      <c r="G2640">
        <f t="shared" si="81"/>
        <v>2.5579010627141886E-2</v>
      </c>
      <c r="H2640">
        <f t="shared" si="82"/>
        <v>0.33609885987173033</v>
      </c>
    </row>
    <row r="2641" spans="1:8" x14ac:dyDescent="0.25">
      <c r="A2641" s="1">
        <v>40073</v>
      </c>
      <c r="B2641">
        <v>70.349999999999994</v>
      </c>
      <c r="C2641">
        <v>72.47</v>
      </c>
      <c r="D2641">
        <v>72.510000000000005</v>
      </c>
      <c r="E2641">
        <v>71.55</v>
      </c>
      <c r="F2641">
        <v>71.67</v>
      </c>
      <c r="G2641">
        <f t="shared" si="81"/>
        <v>-1.6757440033680004E-3</v>
      </c>
      <c r="H2641">
        <f t="shared" si="82"/>
        <v>0.31349205468683561</v>
      </c>
    </row>
    <row r="2642" spans="1:8" x14ac:dyDescent="0.25">
      <c r="A2642" s="1">
        <v>40074</v>
      </c>
      <c r="B2642">
        <v>70.14</v>
      </c>
      <c r="C2642">
        <v>72.040000000000006</v>
      </c>
      <c r="D2642">
        <v>72.47</v>
      </c>
      <c r="E2642">
        <v>71.319999999999993</v>
      </c>
      <c r="F2642">
        <v>71.55</v>
      </c>
      <c r="G2642">
        <f t="shared" si="81"/>
        <v>-3.2197130075203046E-3</v>
      </c>
      <c r="H2642">
        <f t="shared" si="82"/>
        <v>0.30961815516158103</v>
      </c>
    </row>
    <row r="2643" spans="1:8" x14ac:dyDescent="0.25">
      <c r="A2643" s="1">
        <v>40077</v>
      </c>
      <c r="B2643">
        <v>67.680000000000007</v>
      </c>
      <c r="C2643">
        <v>69.709999999999994</v>
      </c>
      <c r="D2643">
        <v>72.040000000000006</v>
      </c>
      <c r="E2643">
        <v>68.69</v>
      </c>
      <c r="F2643">
        <v>71.319999999999993</v>
      </c>
      <c r="G2643">
        <f t="shared" si="81"/>
        <v>-3.7573164769149354E-2</v>
      </c>
      <c r="H2643">
        <f t="shared" si="82"/>
        <v>0.32711207279602755</v>
      </c>
    </row>
    <row r="2644" spans="1:8" x14ac:dyDescent="0.25">
      <c r="A2644" s="1">
        <v>40078</v>
      </c>
      <c r="B2644">
        <v>69.819999999999993</v>
      </c>
      <c r="C2644">
        <v>71.55</v>
      </c>
      <c r="D2644">
        <v>69.709999999999994</v>
      </c>
      <c r="E2644">
        <v>70.53</v>
      </c>
      <c r="F2644">
        <v>68.69</v>
      </c>
      <c r="G2644">
        <f t="shared" si="81"/>
        <v>2.6434522994297584E-2</v>
      </c>
      <c r="H2644">
        <f t="shared" si="82"/>
        <v>0.34591011652123538</v>
      </c>
    </row>
    <row r="2645" spans="1:8" x14ac:dyDescent="0.25">
      <c r="A2645" s="1">
        <v>40079</v>
      </c>
      <c r="B2645">
        <v>66.88</v>
      </c>
      <c r="C2645">
        <v>68.97</v>
      </c>
      <c r="D2645">
        <v>71.760000000000005</v>
      </c>
      <c r="E2645">
        <v>67.989999999999995</v>
      </c>
      <c r="F2645">
        <v>70.53</v>
      </c>
      <c r="G2645">
        <f t="shared" ref="G2645:G2708" si="83">LN(E2645/F2645)</f>
        <v>-3.6677515681719605E-2</v>
      </c>
      <c r="H2645">
        <f t="shared" ref="H2645:H2708" si="84">STDEV(G2626:G2645)*SQRT(252)</f>
        <v>0.34972074614601406</v>
      </c>
    </row>
    <row r="2646" spans="1:8" x14ac:dyDescent="0.25">
      <c r="A2646" s="1">
        <v>40080</v>
      </c>
      <c r="B2646">
        <v>64.3</v>
      </c>
      <c r="C2646">
        <v>65.89</v>
      </c>
      <c r="D2646">
        <v>68.97</v>
      </c>
      <c r="E2646">
        <v>64.819999999999993</v>
      </c>
      <c r="F2646">
        <v>67.989999999999995</v>
      </c>
      <c r="G2646">
        <f t="shared" si="83"/>
        <v>-4.7746437824967E-2</v>
      </c>
      <c r="H2646">
        <f t="shared" si="84"/>
        <v>0.38161189684336255</v>
      </c>
    </row>
    <row r="2647" spans="1:8" x14ac:dyDescent="0.25">
      <c r="A2647" s="1">
        <v>40081</v>
      </c>
      <c r="B2647">
        <v>64.55</v>
      </c>
      <c r="C2647">
        <v>66.02</v>
      </c>
      <c r="D2647">
        <v>65.89</v>
      </c>
      <c r="E2647">
        <v>65.11</v>
      </c>
      <c r="F2647">
        <v>64.819999999999993</v>
      </c>
      <c r="G2647">
        <f t="shared" si="83"/>
        <v>4.4639495353695101E-3</v>
      </c>
      <c r="H2647">
        <f t="shared" si="84"/>
        <v>0.37764629747890827</v>
      </c>
    </row>
    <row r="2648" spans="1:8" x14ac:dyDescent="0.25">
      <c r="A2648" s="1">
        <v>40084</v>
      </c>
      <c r="B2648">
        <v>65.33</v>
      </c>
      <c r="C2648">
        <v>66.84</v>
      </c>
      <c r="D2648">
        <v>66.02</v>
      </c>
      <c r="E2648">
        <v>65.540000000000006</v>
      </c>
      <c r="F2648">
        <v>65.11</v>
      </c>
      <c r="G2648">
        <f t="shared" si="83"/>
        <v>6.5824960218980296E-3</v>
      </c>
      <c r="H2648">
        <f t="shared" si="84"/>
        <v>0.37882685542036176</v>
      </c>
    </row>
    <row r="2649" spans="1:8" x14ac:dyDescent="0.25">
      <c r="A2649" s="1">
        <v>40085</v>
      </c>
      <c r="B2649">
        <v>64.75</v>
      </c>
      <c r="C2649">
        <v>66.709999999999994</v>
      </c>
      <c r="D2649">
        <v>66.84</v>
      </c>
      <c r="E2649">
        <v>65.489999999999995</v>
      </c>
      <c r="F2649">
        <v>65.540000000000006</v>
      </c>
      <c r="G2649">
        <f t="shared" si="83"/>
        <v>-7.6318404070649241E-4</v>
      </c>
      <c r="H2649">
        <f t="shared" si="84"/>
        <v>0.35297287770522401</v>
      </c>
    </row>
    <row r="2650" spans="1:8" x14ac:dyDescent="0.25">
      <c r="A2650" s="1">
        <v>40086</v>
      </c>
      <c r="B2650">
        <v>67.67</v>
      </c>
      <c r="C2650">
        <v>70.61</v>
      </c>
      <c r="D2650">
        <v>66.709999999999994</v>
      </c>
      <c r="E2650">
        <v>69.069999999999993</v>
      </c>
      <c r="F2650">
        <v>65.489999999999995</v>
      </c>
      <c r="G2650">
        <f t="shared" si="83"/>
        <v>5.3223023870919386E-2</v>
      </c>
      <c r="H2650">
        <f t="shared" si="84"/>
        <v>0.39742710346782911</v>
      </c>
    </row>
    <row r="2651" spans="1:8" x14ac:dyDescent="0.25">
      <c r="A2651" s="1">
        <v>40087</v>
      </c>
      <c r="B2651">
        <v>68.069999999999993</v>
      </c>
      <c r="C2651">
        <v>70.819999999999993</v>
      </c>
      <c r="D2651">
        <v>70.61</v>
      </c>
      <c r="E2651">
        <v>69.19</v>
      </c>
      <c r="F2651">
        <v>69.069999999999993</v>
      </c>
      <c r="G2651">
        <f t="shared" si="83"/>
        <v>1.7358604098381724E-3</v>
      </c>
      <c r="H2651">
        <f t="shared" si="84"/>
        <v>0.39752961963150435</v>
      </c>
    </row>
    <row r="2652" spans="1:8" x14ac:dyDescent="0.25">
      <c r="A2652" s="1">
        <v>40088</v>
      </c>
      <c r="B2652">
        <v>67.14</v>
      </c>
      <c r="C2652">
        <v>69.95</v>
      </c>
      <c r="D2652">
        <v>70.819999999999993</v>
      </c>
      <c r="E2652">
        <v>68.069999999999993</v>
      </c>
      <c r="F2652">
        <v>69.19</v>
      </c>
      <c r="G2652">
        <f t="shared" si="83"/>
        <v>-1.6319756050859745E-2</v>
      </c>
      <c r="H2652">
        <f t="shared" si="84"/>
        <v>0.40064077764433115</v>
      </c>
    </row>
    <row r="2653" spans="1:8" x14ac:dyDescent="0.25">
      <c r="A2653" s="1">
        <v>40091</v>
      </c>
      <c r="B2653">
        <v>67.5</v>
      </c>
      <c r="C2653">
        <v>70.41</v>
      </c>
      <c r="D2653">
        <v>69.95</v>
      </c>
      <c r="E2653">
        <v>68.040000000000006</v>
      </c>
      <c r="F2653">
        <v>68.069999999999993</v>
      </c>
      <c r="G2653">
        <f t="shared" si="83"/>
        <v>-4.4081993219880969E-4</v>
      </c>
      <c r="H2653">
        <f t="shared" si="84"/>
        <v>0.4004459427157197</v>
      </c>
    </row>
    <row r="2654" spans="1:8" x14ac:dyDescent="0.25">
      <c r="A2654" s="1">
        <v>40092</v>
      </c>
      <c r="B2654">
        <v>68.41</v>
      </c>
      <c r="C2654">
        <v>70.88</v>
      </c>
      <c r="D2654">
        <v>70.41</v>
      </c>
      <c r="E2654">
        <v>68.56</v>
      </c>
      <c r="F2654">
        <v>68.040000000000006</v>
      </c>
      <c r="G2654">
        <f t="shared" si="83"/>
        <v>7.613506761863318E-3</v>
      </c>
      <c r="H2654">
        <f t="shared" si="84"/>
        <v>0.37411514137477875</v>
      </c>
    </row>
    <row r="2655" spans="1:8" x14ac:dyDescent="0.25">
      <c r="A2655" s="1">
        <v>40093</v>
      </c>
      <c r="B2655">
        <v>67.13</v>
      </c>
      <c r="C2655">
        <v>69.569999999999993</v>
      </c>
      <c r="D2655">
        <v>70.88</v>
      </c>
      <c r="E2655">
        <v>67.2</v>
      </c>
      <c r="F2655">
        <v>68.56</v>
      </c>
      <c r="G2655">
        <f t="shared" si="83"/>
        <v>-2.0036026760420496E-2</v>
      </c>
      <c r="H2655">
        <f t="shared" si="84"/>
        <v>0.37774878165630954</v>
      </c>
    </row>
    <row r="2656" spans="1:8" x14ac:dyDescent="0.25">
      <c r="A2656" s="1">
        <v>40094</v>
      </c>
      <c r="B2656">
        <v>68.900000000000006</v>
      </c>
      <c r="C2656">
        <v>71.69</v>
      </c>
      <c r="D2656">
        <v>69.569999999999993</v>
      </c>
      <c r="E2656">
        <v>69.77</v>
      </c>
      <c r="F2656">
        <v>67.2</v>
      </c>
      <c r="G2656">
        <f t="shared" si="83"/>
        <v>3.7530870422041257E-2</v>
      </c>
      <c r="H2656">
        <f t="shared" si="84"/>
        <v>0.40515497192587707</v>
      </c>
    </row>
    <row r="2657" spans="1:8" x14ac:dyDescent="0.25">
      <c r="A2657" s="1">
        <v>40095</v>
      </c>
      <c r="B2657">
        <v>69.88</v>
      </c>
      <c r="C2657">
        <v>71.77</v>
      </c>
      <c r="D2657">
        <v>71.69</v>
      </c>
      <c r="E2657">
        <v>70</v>
      </c>
      <c r="F2657">
        <v>69.77</v>
      </c>
      <c r="G2657">
        <f t="shared" si="83"/>
        <v>3.2911240982138297E-3</v>
      </c>
      <c r="H2657">
        <f t="shared" si="84"/>
        <v>0.38991468404095847</v>
      </c>
    </row>
    <row r="2658" spans="1:8" x14ac:dyDescent="0.25">
      <c r="A2658" s="1">
        <v>40098</v>
      </c>
      <c r="B2658">
        <v>70.760000000000005</v>
      </c>
      <c r="C2658">
        <v>73.27</v>
      </c>
      <c r="D2658">
        <v>71.77</v>
      </c>
      <c r="E2658">
        <v>71.36</v>
      </c>
      <c r="F2658">
        <v>70</v>
      </c>
      <c r="G2658">
        <f t="shared" si="83"/>
        <v>1.9242246222394871E-2</v>
      </c>
      <c r="H2658">
        <f t="shared" si="84"/>
        <v>0.39560838792961439</v>
      </c>
    </row>
    <row r="2659" spans="1:8" x14ac:dyDescent="0.25">
      <c r="A2659" s="1">
        <v>40099</v>
      </c>
      <c r="B2659">
        <v>72.13</v>
      </c>
      <c r="C2659">
        <v>74.150000000000006</v>
      </c>
      <c r="D2659">
        <v>73.27</v>
      </c>
      <c r="E2659">
        <v>72.400000000000006</v>
      </c>
      <c r="F2659">
        <v>71.36</v>
      </c>
      <c r="G2659">
        <f t="shared" si="83"/>
        <v>1.446881111991684E-2</v>
      </c>
      <c r="H2659">
        <f t="shared" si="84"/>
        <v>0.39834154141128858</v>
      </c>
    </row>
    <row r="2660" spans="1:8" x14ac:dyDescent="0.25">
      <c r="A2660" s="1">
        <v>40100</v>
      </c>
      <c r="B2660">
        <v>72.91</v>
      </c>
      <c r="C2660">
        <v>75.180000000000007</v>
      </c>
      <c r="D2660">
        <v>74.150000000000006</v>
      </c>
      <c r="E2660">
        <v>73.099999999999994</v>
      </c>
      <c r="F2660">
        <v>72.400000000000006</v>
      </c>
      <c r="G2660">
        <f t="shared" si="83"/>
        <v>9.6220673640620303E-3</v>
      </c>
      <c r="H2660">
        <f t="shared" si="84"/>
        <v>0.38963190304649348</v>
      </c>
    </row>
    <row r="2661" spans="1:8" x14ac:dyDescent="0.25">
      <c r="A2661" s="1">
        <v>40101</v>
      </c>
      <c r="B2661">
        <v>75.2</v>
      </c>
      <c r="C2661">
        <v>77.58</v>
      </c>
      <c r="D2661">
        <v>75.180000000000007</v>
      </c>
      <c r="E2661">
        <v>74.45</v>
      </c>
      <c r="F2661">
        <v>73.099999999999994</v>
      </c>
      <c r="G2661">
        <f t="shared" si="83"/>
        <v>1.8299392374285395E-2</v>
      </c>
      <c r="H2661">
        <f t="shared" si="84"/>
        <v>0.39424506316471086</v>
      </c>
    </row>
    <row r="2662" spans="1:8" x14ac:dyDescent="0.25">
      <c r="A2662" s="1">
        <v>40102</v>
      </c>
      <c r="B2662">
        <v>76.03</v>
      </c>
      <c r="C2662">
        <v>78.53</v>
      </c>
      <c r="D2662">
        <v>77.58</v>
      </c>
      <c r="E2662">
        <v>76.989999999999995</v>
      </c>
      <c r="F2662">
        <v>76.23</v>
      </c>
      <c r="G2662">
        <f t="shared" si="83"/>
        <v>9.9204572897757162E-3</v>
      </c>
      <c r="H2662">
        <f t="shared" si="84"/>
        <v>0.39470246532983166</v>
      </c>
    </row>
    <row r="2663" spans="1:8" x14ac:dyDescent="0.25">
      <c r="A2663" s="1">
        <v>40105</v>
      </c>
      <c r="B2663">
        <v>76.739999999999995</v>
      </c>
      <c r="C2663">
        <v>79.61</v>
      </c>
      <c r="D2663">
        <v>78.53</v>
      </c>
      <c r="E2663">
        <v>77.77</v>
      </c>
      <c r="F2663">
        <v>76.989999999999995</v>
      </c>
      <c r="G2663">
        <f t="shared" si="83"/>
        <v>1.0080209416893802E-2</v>
      </c>
      <c r="H2663">
        <f t="shared" si="84"/>
        <v>0.36546677590119575</v>
      </c>
    </row>
    <row r="2664" spans="1:8" x14ac:dyDescent="0.25">
      <c r="A2664" s="1">
        <v>40106</v>
      </c>
      <c r="B2664">
        <v>75.680000000000007</v>
      </c>
      <c r="C2664">
        <v>79.09</v>
      </c>
      <c r="D2664">
        <v>79.61</v>
      </c>
      <c r="E2664">
        <v>77.239999999999995</v>
      </c>
      <c r="F2664">
        <v>77.77</v>
      </c>
      <c r="G2664">
        <f t="shared" si="83"/>
        <v>-6.8382951465382532E-3</v>
      </c>
      <c r="H2664">
        <f t="shared" si="84"/>
        <v>0.35863646486435985</v>
      </c>
    </row>
    <row r="2665" spans="1:8" x14ac:dyDescent="0.25">
      <c r="A2665" s="1">
        <v>40107</v>
      </c>
      <c r="B2665">
        <v>78.349999999999994</v>
      </c>
      <c r="C2665">
        <v>81.37</v>
      </c>
      <c r="D2665">
        <v>79.12</v>
      </c>
      <c r="E2665">
        <v>79.69</v>
      </c>
      <c r="F2665">
        <v>77.239999999999995</v>
      </c>
      <c r="G2665">
        <f t="shared" si="83"/>
        <v>3.1226649849343209E-2</v>
      </c>
      <c r="H2665">
        <f t="shared" si="84"/>
        <v>0.33852069029539933</v>
      </c>
    </row>
    <row r="2666" spans="1:8" x14ac:dyDescent="0.25">
      <c r="A2666" s="1">
        <v>40108</v>
      </c>
      <c r="B2666">
        <v>78.540000000000006</v>
      </c>
      <c r="C2666">
        <v>81.19</v>
      </c>
      <c r="D2666">
        <v>81.37</v>
      </c>
      <c r="E2666">
        <v>79.510000000000005</v>
      </c>
      <c r="F2666">
        <v>79.69</v>
      </c>
      <c r="G2666">
        <f t="shared" si="83"/>
        <v>-2.2613074962645864E-3</v>
      </c>
      <c r="H2666">
        <f t="shared" si="84"/>
        <v>0.27368248818889751</v>
      </c>
    </row>
    <row r="2667" spans="1:8" x14ac:dyDescent="0.25">
      <c r="A2667" s="1">
        <v>40109</v>
      </c>
      <c r="B2667">
        <v>77.02</v>
      </c>
      <c r="C2667">
        <v>80.5</v>
      </c>
      <c r="D2667">
        <v>81.19</v>
      </c>
      <c r="E2667">
        <v>78.92</v>
      </c>
      <c r="F2667">
        <v>79.510000000000005</v>
      </c>
      <c r="G2667">
        <f t="shared" si="83"/>
        <v>-7.4481187589775268E-3</v>
      </c>
      <c r="H2667">
        <f t="shared" si="84"/>
        <v>0.27952362862337315</v>
      </c>
    </row>
    <row r="2668" spans="1:8" x14ac:dyDescent="0.25">
      <c r="A2668" s="1">
        <v>40112</v>
      </c>
      <c r="B2668">
        <v>76.010000000000005</v>
      </c>
      <c r="C2668">
        <v>78.680000000000007</v>
      </c>
      <c r="D2668">
        <v>80.5</v>
      </c>
      <c r="E2668">
        <v>77.260000000000005</v>
      </c>
      <c r="F2668">
        <v>78.92</v>
      </c>
      <c r="G2668">
        <f t="shared" si="83"/>
        <v>-2.125832391627927E-2</v>
      </c>
      <c r="H2668">
        <f t="shared" si="84"/>
        <v>0.29877924976488962</v>
      </c>
    </row>
    <row r="2669" spans="1:8" x14ac:dyDescent="0.25">
      <c r="A2669" s="1">
        <v>40113</v>
      </c>
      <c r="B2669">
        <v>77</v>
      </c>
      <c r="C2669">
        <v>79.55</v>
      </c>
      <c r="D2669">
        <v>78.680000000000007</v>
      </c>
      <c r="E2669">
        <v>77.92</v>
      </c>
      <c r="F2669">
        <v>77.260000000000005</v>
      </c>
      <c r="G2669">
        <f t="shared" si="83"/>
        <v>8.5063020961442682E-3</v>
      </c>
      <c r="H2669">
        <f t="shared" si="84"/>
        <v>0.2973750150249686</v>
      </c>
    </row>
    <row r="2670" spans="1:8" x14ac:dyDescent="0.25">
      <c r="A2670" s="1">
        <v>40114</v>
      </c>
      <c r="B2670">
        <v>75.05</v>
      </c>
      <c r="C2670">
        <v>77.459999999999994</v>
      </c>
      <c r="D2670">
        <v>79.55</v>
      </c>
      <c r="E2670">
        <v>75.86</v>
      </c>
      <c r="F2670">
        <v>77.92</v>
      </c>
      <c r="G2670">
        <f t="shared" si="83"/>
        <v>-2.6793123073526763E-2</v>
      </c>
      <c r="H2670">
        <f t="shared" si="84"/>
        <v>0.26846332339233064</v>
      </c>
    </row>
    <row r="2671" spans="1:8" x14ac:dyDescent="0.25">
      <c r="A2671" s="1">
        <v>40115</v>
      </c>
      <c r="B2671">
        <v>77.42</v>
      </c>
      <c r="C2671">
        <v>79.87</v>
      </c>
      <c r="D2671">
        <v>77.459999999999994</v>
      </c>
      <c r="E2671">
        <v>78.040000000000006</v>
      </c>
      <c r="F2671">
        <v>75.86</v>
      </c>
      <c r="G2671">
        <f t="shared" si="83"/>
        <v>2.833197949415776E-2</v>
      </c>
      <c r="H2671">
        <f t="shared" si="84"/>
        <v>0.28237495654578432</v>
      </c>
    </row>
    <row r="2672" spans="1:8" x14ac:dyDescent="0.25">
      <c r="A2672" s="1">
        <v>40116</v>
      </c>
      <c r="B2672">
        <v>74.400000000000006</v>
      </c>
      <c r="C2672">
        <v>77</v>
      </c>
      <c r="D2672">
        <v>79.87</v>
      </c>
      <c r="E2672">
        <v>75.2</v>
      </c>
      <c r="F2672">
        <v>78.040000000000006</v>
      </c>
      <c r="G2672">
        <f t="shared" si="83"/>
        <v>-3.7070284799116331E-2</v>
      </c>
      <c r="H2672">
        <f t="shared" si="84"/>
        <v>0.31113717464511592</v>
      </c>
    </row>
    <row r="2673" spans="1:8" x14ac:dyDescent="0.25">
      <c r="A2673" s="1">
        <v>40119</v>
      </c>
      <c r="B2673">
        <v>75.69</v>
      </c>
      <c r="C2673">
        <v>78.13</v>
      </c>
      <c r="D2673">
        <v>77</v>
      </c>
      <c r="E2673">
        <v>76.55</v>
      </c>
      <c r="F2673">
        <v>75.2</v>
      </c>
      <c r="G2673">
        <f t="shared" si="83"/>
        <v>1.7792891147898587E-2</v>
      </c>
      <c r="H2673">
        <f t="shared" si="84"/>
        <v>0.31455456901936979</v>
      </c>
    </row>
    <row r="2674" spans="1:8" x14ac:dyDescent="0.25">
      <c r="A2674" s="1">
        <v>40120</v>
      </c>
      <c r="B2674">
        <v>77.430000000000007</v>
      </c>
      <c r="C2674">
        <v>79.599999999999994</v>
      </c>
      <c r="D2674">
        <v>78.13</v>
      </c>
      <c r="E2674">
        <v>78.11</v>
      </c>
      <c r="F2674">
        <v>76.55</v>
      </c>
      <c r="G2674">
        <f t="shared" si="83"/>
        <v>2.0173967518513282E-2</v>
      </c>
      <c r="H2674">
        <f t="shared" si="84"/>
        <v>0.31921695780203579</v>
      </c>
    </row>
    <row r="2675" spans="1:8" x14ac:dyDescent="0.25">
      <c r="A2675" s="1">
        <v>40121</v>
      </c>
      <c r="B2675">
        <v>78.36</v>
      </c>
      <c r="C2675">
        <v>80.400000000000006</v>
      </c>
      <c r="D2675">
        <v>79.599999999999994</v>
      </c>
      <c r="E2675">
        <v>78.89</v>
      </c>
      <c r="F2675">
        <v>78.11</v>
      </c>
      <c r="G2675">
        <f t="shared" si="83"/>
        <v>9.9363874847924194E-3</v>
      </c>
      <c r="H2675">
        <f t="shared" si="84"/>
        <v>0.30503106510858319</v>
      </c>
    </row>
    <row r="2676" spans="1:8" x14ac:dyDescent="0.25">
      <c r="A2676" s="1">
        <v>40122</v>
      </c>
      <c r="B2676">
        <v>77.61</v>
      </c>
      <c r="C2676">
        <v>79.62</v>
      </c>
      <c r="D2676">
        <v>80.400000000000006</v>
      </c>
      <c r="E2676">
        <v>77.989999999999995</v>
      </c>
      <c r="F2676">
        <v>78.89</v>
      </c>
      <c r="G2676">
        <f t="shared" si="83"/>
        <v>-1.1473863764591674E-2</v>
      </c>
      <c r="H2676">
        <f t="shared" si="84"/>
        <v>0.28879729243983937</v>
      </c>
    </row>
    <row r="2677" spans="1:8" x14ac:dyDescent="0.25">
      <c r="A2677" s="1">
        <v>40123</v>
      </c>
      <c r="B2677">
        <v>75.650000000000006</v>
      </c>
      <c r="C2677">
        <v>77.430000000000007</v>
      </c>
      <c r="D2677">
        <v>79.62</v>
      </c>
      <c r="E2677">
        <v>75.87</v>
      </c>
      <c r="F2677">
        <v>77.989999999999995</v>
      </c>
      <c r="G2677">
        <f t="shared" si="83"/>
        <v>-2.755926399242313E-2</v>
      </c>
      <c r="H2677">
        <f t="shared" si="84"/>
        <v>0.31031123632569196</v>
      </c>
    </row>
    <row r="2678" spans="1:8" x14ac:dyDescent="0.25">
      <c r="A2678" s="1">
        <v>40126</v>
      </c>
      <c r="B2678">
        <v>77.22</v>
      </c>
      <c r="C2678">
        <v>79.430000000000007</v>
      </c>
      <c r="D2678">
        <v>77.430000000000007</v>
      </c>
      <c r="E2678">
        <v>77.77</v>
      </c>
      <c r="F2678">
        <v>75.87</v>
      </c>
      <c r="G2678">
        <f t="shared" si="83"/>
        <v>2.4734403356868356E-2</v>
      </c>
      <c r="H2678">
        <f t="shared" si="84"/>
        <v>0.31474115814250186</v>
      </c>
    </row>
    <row r="2679" spans="1:8" x14ac:dyDescent="0.25">
      <c r="A2679" s="1">
        <v>40127</v>
      </c>
      <c r="B2679">
        <v>77.239999999999995</v>
      </c>
      <c r="C2679">
        <v>79.05</v>
      </c>
      <c r="D2679">
        <v>79.430000000000007</v>
      </c>
      <c r="E2679">
        <v>77.5</v>
      </c>
      <c r="F2679">
        <v>77.77</v>
      </c>
      <c r="G2679">
        <f t="shared" si="83"/>
        <v>-3.4778163475505182E-3</v>
      </c>
      <c r="H2679">
        <f t="shared" si="84"/>
        <v>0.3125976899364683</v>
      </c>
    </row>
    <row r="2680" spans="1:8" x14ac:dyDescent="0.25">
      <c r="A2680" s="1">
        <v>40128</v>
      </c>
      <c r="B2680">
        <v>77.83</v>
      </c>
      <c r="C2680">
        <v>79.28</v>
      </c>
      <c r="D2680">
        <v>79.05</v>
      </c>
      <c r="E2680">
        <v>77.95</v>
      </c>
      <c r="F2680">
        <v>77.5</v>
      </c>
      <c r="G2680">
        <f t="shared" si="83"/>
        <v>5.789659144484263E-3</v>
      </c>
      <c r="H2680">
        <f t="shared" si="84"/>
        <v>0.31168912380033997</v>
      </c>
    </row>
    <row r="2681" spans="1:8" x14ac:dyDescent="0.25">
      <c r="A2681" s="1">
        <v>40129</v>
      </c>
      <c r="B2681">
        <v>75.91</v>
      </c>
      <c r="C2681">
        <v>76.94</v>
      </c>
      <c r="D2681">
        <v>79.28</v>
      </c>
      <c r="E2681">
        <v>76.02</v>
      </c>
      <c r="F2681">
        <v>77.95</v>
      </c>
      <c r="G2681">
        <f t="shared" si="83"/>
        <v>-2.5071131942682959E-2</v>
      </c>
      <c r="H2681">
        <f t="shared" si="84"/>
        <v>0.31958431706560481</v>
      </c>
    </row>
    <row r="2682" spans="1:8" x14ac:dyDescent="0.25">
      <c r="A2682" s="1">
        <v>40130</v>
      </c>
      <c r="B2682">
        <v>75.48</v>
      </c>
      <c r="C2682">
        <v>76.349999999999994</v>
      </c>
      <c r="D2682">
        <v>76.94</v>
      </c>
      <c r="E2682">
        <v>151.86000000000001</v>
      </c>
      <c r="F2682">
        <v>152.79</v>
      </c>
      <c r="G2682">
        <f t="shared" si="83"/>
        <v>-6.1053857795350785E-3</v>
      </c>
      <c r="H2682">
        <f t="shared" si="84"/>
        <v>0.31795326231501231</v>
      </c>
    </row>
    <row r="2683" spans="1:8" x14ac:dyDescent="0.25">
      <c r="A2683" s="1">
        <v>40133</v>
      </c>
      <c r="B2683">
        <v>77.86</v>
      </c>
      <c r="C2683">
        <v>78.900000000000006</v>
      </c>
      <c r="D2683">
        <v>76.349999999999994</v>
      </c>
      <c r="E2683">
        <v>78.760000000000005</v>
      </c>
      <c r="F2683">
        <v>76.31</v>
      </c>
      <c r="G2683">
        <f t="shared" si="83"/>
        <v>3.1601262469383107E-2</v>
      </c>
      <c r="H2683">
        <f t="shared" si="84"/>
        <v>0.33648291117419682</v>
      </c>
    </row>
    <row r="2684" spans="1:8" x14ac:dyDescent="0.25">
      <c r="A2684" s="1">
        <v>40134</v>
      </c>
      <c r="B2684">
        <v>78.290000000000006</v>
      </c>
      <c r="C2684">
        <v>79.14</v>
      </c>
      <c r="D2684">
        <v>78.900000000000006</v>
      </c>
      <c r="E2684">
        <v>78.97</v>
      </c>
      <c r="F2684">
        <v>78.760000000000005</v>
      </c>
      <c r="G2684">
        <f t="shared" si="83"/>
        <v>2.6627797385648396E-3</v>
      </c>
      <c r="H2684">
        <f t="shared" si="84"/>
        <v>0.33555957234805095</v>
      </c>
    </row>
    <row r="2685" spans="1:8" x14ac:dyDescent="0.25">
      <c r="A2685" s="1">
        <v>40135</v>
      </c>
      <c r="B2685">
        <v>78.709999999999994</v>
      </c>
      <c r="C2685">
        <v>79.58</v>
      </c>
      <c r="D2685">
        <v>79.14</v>
      </c>
      <c r="E2685">
        <v>79.47</v>
      </c>
      <c r="F2685">
        <v>78.97</v>
      </c>
      <c r="G2685">
        <f t="shared" si="83"/>
        <v>6.3115584425984077E-3</v>
      </c>
      <c r="H2685">
        <f t="shared" si="84"/>
        <v>0.31652544096827184</v>
      </c>
    </row>
    <row r="2686" spans="1:8" x14ac:dyDescent="0.25">
      <c r="A2686" s="1">
        <v>40136</v>
      </c>
      <c r="B2686">
        <v>76.599999999999994</v>
      </c>
      <c r="C2686">
        <v>77.459999999999994</v>
      </c>
      <c r="D2686">
        <v>79.58</v>
      </c>
      <c r="E2686">
        <v>77.64</v>
      </c>
      <c r="F2686">
        <v>79.47</v>
      </c>
      <c r="G2686">
        <f t="shared" si="83"/>
        <v>-2.3296833651278451E-2</v>
      </c>
      <c r="H2686">
        <f t="shared" si="84"/>
        <v>0.32660660176550488</v>
      </c>
    </row>
    <row r="2687" spans="1:8" x14ac:dyDescent="0.25">
      <c r="A2687" s="1">
        <v>40137</v>
      </c>
      <c r="B2687">
        <v>76.75</v>
      </c>
      <c r="C2687">
        <v>154.19</v>
      </c>
      <c r="D2687">
        <v>155.51</v>
      </c>
      <c r="E2687">
        <v>77.2</v>
      </c>
      <c r="F2687">
        <v>77.64</v>
      </c>
      <c r="G2687">
        <f t="shared" si="83"/>
        <v>-5.6833012700790112E-3</v>
      </c>
      <c r="H2687">
        <f t="shared" si="84"/>
        <v>0.32625350742337361</v>
      </c>
    </row>
    <row r="2688" spans="1:8" x14ac:dyDescent="0.25">
      <c r="A2688" s="1">
        <v>40140</v>
      </c>
      <c r="B2688">
        <v>76.86</v>
      </c>
      <c r="C2688">
        <v>77.56</v>
      </c>
      <c r="D2688">
        <v>77.47</v>
      </c>
      <c r="E2688">
        <v>77.459999999999994</v>
      </c>
      <c r="F2688">
        <v>77.2</v>
      </c>
      <c r="G2688">
        <f t="shared" si="83"/>
        <v>3.3622170558755249E-3</v>
      </c>
      <c r="H2688">
        <f t="shared" si="84"/>
        <v>0.31818031639700983</v>
      </c>
    </row>
    <row r="2689" spans="1:8" x14ac:dyDescent="0.25">
      <c r="A2689" s="1">
        <v>40141</v>
      </c>
      <c r="B2689">
        <v>75.83</v>
      </c>
      <c r="C2689">
        <v>76.02</v>
      </c>
      <c r="D2689">
        <v>77.56</v>
      </c>
      <c r="E2689">
        <v>76.459999999999994</v>
      </c>
      <c r="F2689">
        <v>77.459999999999994</v>
      </c>
      <c r="G2689">
        <f t="shared" si="83"/>
        <v>-1.2993945818339403E-2</v>
      </c>
      <c r="H2689">
        <f t="shared" si="84"/>
        <v>0.31937894281683893</v>
      </c>
    </row>
    <row r="2690" spans="1:8" x14ac:dyDescent="0.25">
      <c r="A2690" s="1">
        <v>40142</v>
      </c>
      <c r="B2690">
        <v>77.77</v>
      </c>
      <c r="C2690">
        <v>77.959999999999994</v>
      </c>
      <c r="D2690">
        <v>76.02</v>
      </c>
      <c r="E2690">
        <v>78.44</v>
      </c>
      <c r="F2690">
        <v>76.459999999999994</v>
      </c>
      <c r="G2690">
        <f t="shared" si="83"/>
        <v>2.5566273059878894E-2</v>
      </c>
      <c r="H2690">
        <f t="shared" si="84"/>
        <v>0.31833130973136015</v>
      </c>
    </row>
    <row r="2691" spans="1:8" x14ac:dyDescent="0.25">
      <c r="A2691" s="1">
        <v>40144</v>
      </c>
      <c r="B2691">
        <v>76.41</v>
      </c>
      <c r="C2691">
        <v>76.05</v>
      </c>
      <c r="D2691">
        <v>77.959999999999994</v>
      </c>
      <c r="E2691">
        <v>77.180000000000007</v>
      </c>
      <c r="F2691">
        <v>76.989999999999995</v>
      </c>
      <c r="G2691">
        <f t="shared" si="83"/>
        <v>2.4648128195146651E-3</v>
      </c>
      <c r="H2691">
        <f t="shared" si="84"/>
        <v>0.30188183938071583</v>
      </c>
    </row>
    <row r="2692" spans="1:8" x14ac:dyDescent="0.25">
      <c r="A2692" s="1">
        <v>40147</v>
      </c>
      <c r="B2692">
        <v>77.91</v>
      </c>
      <c r="C2692">
        <v>77.28</v>
      </c>
      <c r="D2692">
        <v>76.05</v>
      </c>
      <c r="E2692">
        <v>78.47</v>
      </c>
      <c r="F2692">
        <v>77.180000000000007</v>
      </c>
      <c r="G2692">
        <f t="shared" si="83"/>
        <v>1.6576030029908952E-2</v>
      </c>
      <c r="H2692">
        <f t="shared" si="84"/>
        <v>0.27351096074303993</v>
      </c>
    </row>
    <row r="2693" spans="1:8" x14ac:dyDescent="0.25">
      <c r="A2693" s="1">
        <v>40148</v>
      </c>
      <c r="B2693">
        <v>79.16</v>
      </c>
      <c r="C2693">
        <v>78.37</v>
      </c>
      <c r="D2693">
        <v>77.28</v>
      </c>
      <c r="E2693">
        <v>79.349999999999994</v>
      </c>
      <c r="F2693">
        <v>78.47</v>
      </c>
      <c r="G2693">
        <f t="shared" si="83"/>
        <v>1.115206083303621E-2</v>
      </c>
      <c r="H2693">
        <f t="shared" si="84"/>
        <v>0.26959508859431797</v>
      </c>
    </row>
    <row r="2694" spans="1:8" x14ac:dyDescent="0.25">
      <c r="A2694" s="1">
        <v>40149</v>
      </c>
      <c r="B2694">
        <v>77.37</v>
      </c>
      <c r="C2694">
        <v>76.599999999999994</v>
      </c>
      <c r="D2694">
        <v>78.37</v>
      </c>
      <c r="E2694">
        <v>77.88</v>
      </c>
      <c r="F2694">
        <v>79.349999999999994</v>
      </c>
      <c r="G2694">
        <f t="shared" si="83"/>
        <v>-1.8699266468419143E-2</v>
      </c>
      <c r="H2694">
        <f t="shared" si="84"/>
        <v>0.27059594118057567</v>
      </c>
    </row>
    <row r="2695" spans="1:8" x14ac:dyDescent="0.25">
      <c r="A2695" s="1">
        <v>40150</v>
      </c>
      <c r="B2695">
        <v>77.349999999999994</v>
      </c>
      <c r="C2695">
        <v>76.459999999999994</v>
      </c>
      <c r="D2695">
        <v>76.599999999999994</v>
      </c>
      <c r="E2695">
        <v>78.36</v>
      </c>
      <c r="F2695">
        <v>77.88</v>
      </c>
      <c r="G2695">
        <f t="shared" si="83"/>
        <v>6.144412572341211E-3</v>
      </c>
      <c r="H2695">
        <f t="shared" si="84"/>
        <v>0.26913383365286869</v>
      </c>
    </row>
    <row r="2696" spans="1:8" x14ac:dyDescent="0.25">
      <c r="A2696" s="1">
        <v>40151</v>
      </c>
      <c r="B2696">
        <v>77.38</v>
      </c>
      <c r="C2696">
        <v>75.47</v>
      </c>
      <c r="D2696">
        <v>76.459999999999994</v>
      </c>
      <c r="E2696">
        <v>77.52</v>
      </c>
      <c r="F2696">
        <v>78.36</v>
      </c>
      <c r="G2696">
        <f t="shared" si="83"/>
        <v>-1.0777625493829266E-2</v>
      </c>
      <c r="H2696">
        <f t="shared" si="84"/>
        <v>0.2687477822322264</v>
      </c>
    </row>
    <row r="2697" spans="1:8" x14ac:dyDescent="0.25">
      <c r="A2697" s="1">
        <v>40154</v>
      </c>
      <c r="B2697">
        <v>76.34</v>
      </c>
      <c r="C2697">
        <v>73.930000000000007</v>
      </c>
      <c r="D2697">
        <v>75.47</v>
      </c>
      <c r="E2697">
        <v>76.430000000000007</v>
      </c>
      <c r="F2697">
        <v>77.52</v>
      </c>
      <c r="G2697">
        <f t="shared" si="83"/>
        <v>-1.4160678327717974E-2</v>
      </c>
      <c r="H2697">
        <f t="shared" si="84"/>
        <v>0.25425257699468762</v>
      </c>
    </row>
    <row r="2698" spans="1:8" x14ac:dyDescent="0.25">
      <c r="A2698" s="1">
        <v>40155</v>
      </c>
      <c r="B2698">
        <v>75.17</v>
      </c>
      <c r="C2698">
        <v>72.62</v>
      </c>
      <c r="D2698">
        <v>73.930000000000007</v>
      </c>
      <c r="E2698">
        <v>75.19</v>
      </c>
      <c r="F2698">
        <v>76.430000000000007</v>
      </c>
      <c r="G2698">
        <f t="shared" si="83"/>
        <v>-1.6357045864857294E-2</v>
      </c>
      <c r="H2698">
        <f t="shared" si="84"/>
        <v>0.24461474198467145</v>
      </c>
    </row>
    <row r="2699" spans="1:8" x14ac:dyDescent="0.25">
      <c r="A2699" s="1">
        <v>40156</v>
      </c>
      <c r="B2699">
        <v>72.180000000000007</v>
      </c>
      <c r="C2699">
        <v>70.67</v>
      </c>
      <c r="D2699">
        <v>72.62</v>
      </c>
      <c r="E2699">
        <v>72.39</v>
      </c>
      <c r="F2699">
        <v>75.19</v>
      </c>
      <c r="G2699">
        <f t="shared" si="83"/>
        <v>-3.7950075084885432E-2</v>
      </c>
      <c r="H2699">
        <f t="shared" si="84"/>
        <v>0.27721281562164596</v>
      </c>
    </row>
    <row r="2700" spans="1:8" x14ac:dyDescent="0.25">
      <c r="A2700" s="1">
        <v>40157</v>
      </c>
      <c r="B2700">
        <v>71.459999999999994</v>
      </c>
      <c r="C2700">
        <v>70.540000000000006</v>
      </c>
      <c r="D2700">
        <v>70.67</v>
      </c>
      <c r="E2700">
        <v>71.86</v>
      </c>
      <c r="F2700">
        <v>72.39</v>
      </c>
      <c r="G2700">
        <f t="shared" si="83"/>
        <v>-7.3483866196773799E-3</v>
      </c>
      <c r="H2700">
        <f t="shared" si="84"/>
        <v>0.27562277504500315</v>
      </c>
    </row>
    <row r="2701" spans="1:8" x14ac:dyDescent="0.25">
      <c r="A2701" s="1">
        <v>40158</v>
      </c>
      <c r="B2701">
        <v>71.05</v>
      </c>
      <c r="C2701">
        <v>69.87</v>
      </c>
      <c r="D2701">
        <v>70.540000000000006</v>
      </c>
      <c r="E2701">
        <v>71.88</v>
      </c>
      <c r="F2701">
        <v>71.86</v>
      </c>
      <c r="G2701">
        <f t="shared" si="83"/>
        <v>2.7828022998559128E-4</v>
      </c>
      <c r="H2701">
        <f t="shared" si="84"/>
        <v>0.26390731864692507</v>
      </c>
    </row>
    <row r="2702" spans="1:8" x14ac:dyDescent="0.25">
      <c r="A2702" s="1">
        <v>40161</v>
      </c>
      <c r="B2702">
        <v>71.510000000000005</v>
      </c>
      <c r="C2702">
        <v>69.510000000000005</v>
      </c>
      <c r="D2702">
        <v>69.87</v>
      </c>
      <c r="E2702">
        <v>71.89</v>
      </c>
      <c r="F2702">
        <v>71.88</v>
      </c>
      <c r="G2702">
        <f t="shared" si="83"/>
        <v>1.3911108042183873E-4</v>
      </c>
      <c r="H2702">
        <f t="shared" si="84"/>
        <v>0.26366348429639147</v>
      </c>
    </row>
    <row r="2703" spans="1:8" x14ac:dyDescent="0.25">
      <c r="A2703" s="1">
        <v>40162</v>
      </c>
      <c r="B2703">
        <v>71.91</v>
      </c>
      <c r="C2703">
        <v>70.69</v>
      </c>
      <c r="D2703">
        <v>69.510000000000005</v>
      </c>
      <c r="E2703">
        <v>72.05</v>
      </c>
      <c r="F2703">
        <v>71.89</v>
      </c>
      <c r="G2703">
        <f t="shared" si="83"/>
        <v>2.2231494497507737E-3</v>
      </c>
      <c r="H2703">
        <f t="shared" si="84"/>
        <v>0.23274156665270679</v>
      </c>
    </row>
    <row r="2704" spans="1:8" x14ac:dyDescent="0.25">
      <c r="A2704" s="1">
        <v>40163</v>
      </c>
      <c r="B2704">
        <v>73.62</v>
      </c>
      <c r="C2704">
        <v>72.66</v>
      </c>
      <c r="D2704">
        <v>70.69</v>
      </c>
      <c r="E2704">
        <v>73.55</v>
      </c>
      <c r="F2704">
        <v>72.05</v>
      </c>
      <c r="G2704">
        <f t="shared" si="83"/>
        <v>2.0605124601915326E-2</v>
      </c>
      <c r="H2704">
        <f t="shared" si="84"/>
        <v>0.24732016350190614</v>
      </c>
    </row>
    <row r="2705" spans="1:8" x14ac:dyDescent="0.25">
      <c r="A2705" s="1">
        <v>40164</v>
      </c>
      <c r="B2705">
        <v>72.14</v>
      </c>
      <c r="C2705">
        <v>72.650000000000006</v>
      </c>
      <c r="D2705">
        <v>72.66</v>
      </c>
      <c r="E2705">
        <v>73.37</v>
      </c>
      <c r="F2705">
        <v>74.290000000000006</v>
      </c>
      <c r="G2705">
        <f t="shared" si="83"/>
        <v>-1.2461220437812002E-2</v>
      </c>
      <c r="H2705">
        <f t="shared" si="84"/>
        <v>0.24730335556362204</v>
      </c>
    </row>
    <row r="2706" spans="1:8" x14ac:dyDescent="0.25">
      <c r="A2706" s="1">
        <v>40165</v>
      </c>
      <c r="B2706">
        <v>73.13</v>
      </c>
      <c r="C2706">
        <v>73.36</v>
      </c>
      <c r="D2706">
        <v>72.650000000000006</v>
      </c>
      <c r="E2706">
        <v>73.75</v>
      </c>
      <c r="F2706">
        <v>73.37</v>
      </c>
      <c r="G2706">
        <f t="shared" si="83"/>
        <v>5.1658624940261761E-3</v>
      </c>
      <c r="H2706">
        <f t="shared" si="84"/>
        <v>0.23762501522834492</v>
      </c>
    </row>
    <row r="2707" spans="1:8" x14ac:dyDescent="0.25">
      <c r="A2707" s="1">
        <v>40168</v>
      </c>
      <c r="B2707">
        <v>72.03</v>
      </c>
      <c r="C2707">
        <v>72.47</v>
      </c>
      <c r="D2707">
        <v>73.36</v>
      </c>
      <c r="E2707">
        <v>72.989999999999995</v>
      </c>
      <c r="F2707">
        <v>73.75</v>
      </c>
      <c r="G2707">
        <f t="shared" si="83"/>
        <v>-1.0358549756388308E-2</v>
      </c>
      <c r="H2707">
        <f t="shared" si="84"/>
        <v>0.23912501323164181</v>
      </c>
    </row>
    <row r="2708" spans="1:8" x14ac:dyDescent="0.25">
      <c r="A2708" s="1">
        <v>40169</v>
      </c>
      <c r="B2708">
        <v>72.72</v>
      </c>
      <c r="C2708">
        <v>74.400000000000006</v>
      </c>
      <c r="D2708">
        <v>73.72</v>
      </c>
      <c r="E2708">
        <v>73.459999999999994</v>
      </c>
      <c r="F2708">
        <v>72.989999999999995</v>
      </c>
      <c r="G2708">
        <f t="shared" si="83"/>
        <v>6.4185949279802488E-3</v>
      </c>
      <c r="H2708">
        <f t="shared" si="84"/>
        <v>0.24034002975827684</v>
      </c>
    </row>
    <row r="2709" spans="1:8" x14ac:dyDescent="0.25">
      <c r="A2709" s="1">
        <v>40170</v>
      </c>
      <c r="B2709">
        <v>74.55</v>
      </c>
      <c r="C2709">
        <v>76.67</v>
      </c>
      <c r="D2709">
        <v>74.400000000000006</v>
      </c>
      <c r="E2709">
        <v>75.45</v>
      </c>
      <c r="F2709">
        <v>73.459999999999994</v>
      </c>
      <c r="G2709">
        <f t="shared" ref="G2709:G2772" si="85">LN(E2709/F2709)</f>
        <v>2.6729144822336789E-2</v>
      </c>
      <c r="H2709">
        <f t="shared" ref="H2709:H2772" si="86">STDEV(G2690:G2709)*SQRT(252)</f>
        <v>0.25747071376067154</v>
      </c>
    </row>
    <row r="2710" spans="1:8" x14ac:dyDescent="0.25">
      <c r="A2710" s="1">
        <v>40171</v>
      </c>
      <c r="B2710">
        <v>75.37</v>
      </c>
      <c r="C2710">
        <v>78.05</v>
      </c>
      <c r="D2710">
        <v>76.67</v>
      </c>
      <c r="E2710">
        <v>76.31</v>
      </c>
      <c r="F2710">
        <v>75.45</v>
      </c>
      <c r="G2710">
        <f t="shared" si="85"/>
        <v>1.1333806087683879E-2</v>
      </c>
      <c r="H2710">
        <f t="shared" si="86"/>
        <v>0.24311216819137069</v>
      </c>
    </row>
    <row r="2711" spans="1:8" x14ac:dyDescent="0.25">
      <c r="A2711" s="1">
        <v>40175</v>
      </c>
      <c r="B2711">
        <v>76.64</v>
      </c>
      <c r="C2711">
        <v>78.77</v>
      </c>
      <c r="D2711">
        <v>78.05</v>
      </c>
      <c r="E2711">
        <v>77.319999999999993</v>
      </c>
      <c r="F2711">
        <v>76.31</v>
      </c>
      <c r="G2711">
        <f t="shared" si="85"/>
        <v>1.3148663038588233E-2</v>
      </c>
      <c r="H2711">
        <f t="shared" si="86"/>
        <v>0.24800776645719344</v>
      </c>
    </row>
    <row r="2712" spans="1:8" x14ac:dyDescent="0.25">
      <c r="A2712" s="1">
        <v>40176</v>
      </c>
      <c r="B2712">
        <v>76.95</v>
      </c>
      <c r="C2712">
        <v>78.87</v>
      </c>
      <c r="D2712">
        <v>78.77</v>
      </c>
      <c r="E2712">
        <v>77.64</v>
      </c>
      <c r="F2712">
        <v>77.319999999999993</v>
      </c>
      <c r="G2712">
        <f t="shared" si="85"/>
        <v>4.1301039606794279E-3</v>
      </c>
      <c r="H2712">
        <f t="shared" si="86"/>
        <v>0.24052397647290083</v>
      </c>
    </row>
    <row r="2713" spans="1:8" x14ac:dyDescent="0.25">
      <c r="A2713" s="1">
        <v>40177</v>
      </c>
      <c r="B2713">
        <v>77.5</v>
      </c>
      <c r="C2713">
        <v>79.28</v>
      </c>
      <c r="D2713">
        <v>78.87</v>
      </c>
      <c r="E2713">
        <v>78.03</v>
      </c>
      <c r="F2713">
        <v>77.64</v>
      </c>
      <c r="G2713">
        <f t="shared" si="85"/>
        <v>5.0106098278603923E-3</v>
      </c>
      <c r="H2713">
        <f t="shared" si="86"/>
        <v>0.23736486605320259</v>
      </c>
    </row>
    <row r="2714" spans="1:8" x14ac:dyDescent="0.25">
      <c r="A2714" s="1">
        <v>40178</v>
      </c>
      <c r="B2714">
        <v>77.2</v>
      </c>
      <c r="C2714">
        <v>79.36</v>
      </c>
      <c r="D2714">
        <v>79.28</v>
      </c>
      <c r="E2714">
        <v>77.930000000000007</v>
      </c>
      <c r="F2714">
        <v>78.03</v>
      </c>
      <c r="G2714">
        <f t="shared" si="85"/>
        <v>-1.2823802732002119E-3</v>
      </c>
      <c r="H2714">
        <f t="shared" si="86"/>
        <v>0.22835029568690335</v>
      </c>
    </row>
    <row r="2715" spans="1:8" x14ac:dyDescent="0.25">
      <c r="A2715" s="1">
        <v>40182</v>
      </c>
      <c r="B2715">
        <v>80.3</v>
      </c>
      <c r="C2715">
        <v>81.510000000000005</v>
      </c>
      <c r="D2715">
        <v>79.36</v>
      </c>
      <c r="E2715">
        <v>80.12</v>
      </c>
      <c r="F2715">
        <v>77.930000000000007</v>
      </c>
      <c r="G2715">
        <f t="shared" si="85"/>
        <v>2.7714522942147934E-2</v>
      </c>
      <c r="H2715">
        <f t="shared" si="86"/>
        <v>0.24857589673947952</v>
      </c>
    </row>
    <row r="2716" spans="1:8" x14ac:dyDescent="0.25">
      <c r="A2716" s="1">
        <v>40183</v>
      </c>
      <c r="B2716">
        <v>80.209999999999994</v>
      </c>
      <c r="C2716">
        <v>81.77</v>
      </c>
      <c r="D2716">
        <v>81.510000000000005</v>
      </c>
      <c r="E2716">
        <v>80.59</v>
      </c>
      <c r="F2716">
        <v>80.12</v>
      </c>
      <c r="G2716">
        <f t="shared" si="85"/>
        <v>5.8490615388024809E-3</v>
      </c>
      <c r="H2716">
        <f t="shared" si="86"/>
        <v>0.24546024194803137</v>
      </c>
    </row>
    <row r="2717" spans="1:8" x14ac:dyDescent="0.25">
      <c r="A2717" s="1">
        <v>40184</v>
      </c>
      <c r="B2717">
        <v>81.97</v>
      </c>
      <c r="C2717">
        <v>83.18</v>
      </c>
      <c r="D2717">
        <v>81.77</v>
      </c>
      <c r="E2717">
        <v>81.89</v>
      </c>
      <c r="F2717">
        <v>80.59</v>
      </c>
      <c r="G2717">
        <f t="shared" si="85"/>
        <v>1.6002310945676917E-2</v>
      </c>
      <c r="H2717">
        <f t="shared" si="86"/>
        <v>0.24337393386710132</v>
      </c>
    </row>
    <row r="2718" spans="1:8" x14ac:dyDescent="0.25">
      <c r="A2718" s="1">
        <v>40185</v>
      </c>
      <c r="B2718">
        <v>80.94</v>
      </c>
      <c r="C2718">
        <v>82.66</v>
      </c>
      <c r="D2718">
        <v>83.18</v>
      </c>
      <c r="E2718">
        <v>81.510000000000005</v>
      </c>
      <c r="F2718">
        <v>81.89</v>
      </c>
      <c r="G2718">
        <f t="shared" si="85"/>
        <v>-4.651171175730732E-3</v>
      </c>
      <c r="H2718">
        <f t="shared" si="86"/>
        <v>0.2344407387615213</v>
      </c>
    </row>
    <row r="2719" spans="1:8" x14ac:dyDescent="0.25">
      <c r="A2719" s="1">
        <v>40186</v>
      </c>
      <c r="B2719">
        <v>80.77</v>
      </c>
      <c r="C2719">
        <v>82.75</v>
      </c>
      <c r="D2719">
        <v>82.66</v>
      </c>
      <c r="E2719">
        <v>81.37</v>
      </c>
      <c r="F2719">
        <v>81.510000000000005</v>
      </c>
      <c r="G2719">
        <f t="shared" si="85"/>
        <v>-1.7190573978001728E-3</v>
      </c>
      <c r="H2719">
        <f t="shared" si="86"/>
        <v>0.17785440970325309</v>
      </c>
    </row>
    <row r="2720" spans="1:8" x14ac:dyDescent="0.25">
      <c r="A2720" s="1">
        <v>40189</v>
      </c>
      <c r="B2720">
        <v>79.95</v>
      </c>
      <c r="C2720">
        <v>82.52</v>
      </c>
      <c r="D2720">
        <v>82.75</v>
      </c>
      <c r="E2720">
        <v>80.97</v>
      </c>
      <c r="F2720">
        <v>81.37</v>
      </c>
      <c r="G2720">
        <f t="shared" si="85"/>
        <v>-4.927939010542965E-3</v>
      </c>
      <c r="H2720">
        <f t="shared" si="86"/>
        <v>0.17575817046121722</v>
      </c>
    </row>
    <row r="2721" spans="1:8" x14ac:dyDescent="0.25">
      <c r="A2721" s="1">
        <v>40190</v>
      </c>
      <c r="B2721">
        <v>78.13</v>
      </c>
      <c r="C2721">
        <v>80.790000000000006</v>
      </c>
      <c r="D2721">
        <v>82.52</v>
      </c>
      <c r="E2721">
        <v>79.3</v>
      </c>
      <c r="F2721">
        <v>80.97</v>
      </c>
      <c r="G2721">
        <f t="shared" si="85"/>
        <v>-2.0840587057220712E-2</v>
      </c>
      <c r="H2721">
        <f t="shared" si="86"/>
        <v>0.19853864248455275</v>
      </c>
    </row>
    <row r="2722" spans="1:8" x14ac:dyDescent="0.25">
      <c r="A2722" s="1">
        <v>40191</v>
      </c>
      <c r="B2722">
        <v>77.84</v>
      </c>
      <c r="C2722">
        <v>79.650000000000006</v>
      </c>
      <c r="D2722">
        <v>80.790000000000006</v>
      </c>
      <c r="E2722">
        <v>78.31</v>
      </c>
      <c r="F2722">
        <v>79.3</v>
      </c>
      <c r="G2722">
        <f t="shared" si="85"/>
        <v>-1.2562819877955921E-2</v>
      </c>
      <c r="H2722">
        <f t="shared" si="86"/>
        <v>0.20709893687475545</v>
      </c>
    </row>
    <row r="2723" spans="1:8" x14ac:dyDescent="0.25">
      <c r="A2723" s="1">
        <v>40192</v>
      </c>
      <c r="B2723">
        <v>77.510000000000005</v>
      </c>
      <c r="C2723">
        <v>79.39</v>
      </c>
      <c r="D2723">
        <v>79.650000000000006</v>
      </c>
      <c r="E2723">
        <v>77.819999999999993</v>
      </c>
      <c r="F2723">
        <v>78.31</v>
      </c>
      <c r="G2723">
        <f t="shared" si="85"/>
        <v>-6.2768412064389545E-3</v>
      </c>
      <c r="H2723">
        <f t="shared" si="86"/>
        <v>0.21012026486664653</v>
      </c>
    </row>
    <row r="2724" spans="1:8" x14ac:dyDescent="0.25">
      <c r="A2724" s="1">
        <v>40193</v>
      </c>
      <c r="B2724">
        <v>76.52</v>
      </c>
      <c r="C2724">
        <v>78</v>
      </c>
      <c r="D2724">
        <v>79.39</v>
      </c>
      <c r="E2724">
        <v>77.11</v>
      </c>
      <c r="F2724">
        <v>78.569999999999993</v>
      </c>
      <c r="G2724">
        <f t="shared" si="85"/>
        <v>-1.8756973342860899E-2</v>
      </c>
      <c r="H2724">
        <f t="shared" si="86"/>
        <v>0.21367604350637856</v>
      </c>
    </row>
    <row r="2725" spans="1:8" x14ac:dyDescent="0.25">
      <c r="A2725" s="1">
        <v>40197</v>
      </c>
      <c r="B2725">
        <v>77.069999999999993</v>
      </c>
      <c r="C2725">
        <v>79.02</v>
      </c>
      <c r="D2725">
        <v>78</v>
      </c>
      <c r="E2725">
        <v>77.63</v>
      </c>
      <c r="F2725">
        <v>77.099999999999994</v>
      </c>
      <c r="G2725">
        <f t="shared" si="85"/>
        <v>6.8506698483051416E-3</v>
      </c>
      <c r="H2725">
        <f t="shared" si="86"/>
        <v>0.20800109166942801</v>
      </c>
    </row>
    <row r="2726" spans="1:8" x14ac:dyDescent="0.25">
      <c r="A2726" s="1">
        <v>40198</v>
      </c>
      <c r="B2726">
        <v>75.42</v>
      </c>
      <c r="C2726">
        <v>77.62</v>
      </c>
      <c r="D2726">
        <v>79.02</v>
      </c>
      <c r="E2726">
        <v>76.319999999999993</v>
      </c>
      <c r="F2726">
        <v>77.63</v>
      </c>
      <c r="G2726">
        <f t="shared" si="85"/>
        <v>-1.7018923277557909E-2</v>
      </c>
      <c r="H2726">
        <f t="shared" si="86"/>
        <v>0.21865034468388889</v>
      </c>
    </row>
    <row r="2727" spans="1:8" x14ac:dyDescent="0.25">
      <c r="A2727" s="1">
        <v>40199</v>
      </c>
      <c r="B2727">
        <v>73.55</v>
      </c>
      <c r="C2727">
        <v>76.08</v>
      </c>
      <c r="D2727">
        <v>77.739999999999995</v>
      </c>
      <c r="E2727">
        <v>74.58</v>
      </c>
      <c r="F2727">
        <v>76.319999999999993</v>
      </c>
      <c r="G2727">
        <f t="shared" si="85"/>
        <v>-2.3062652389356307E-2</v>
      </c>
      <c r="H2727">
        <f t="shared" si="86"/>
        <v>0.23184054932525669</v>
      </c>
    </row>
    <row r="2728" spans="1:8" x14ac:dyDescent="0.25">
      <c r="A2728" s="1">
        <v>40200</v>
      </c>
      <c r="B2728">
        <v>71.64</v>
      </c>
      <c r="C2728">
        <v>74.540000000000006</v>
      </c>
      <c r="D2728">
        <v>76.08</v>
      </c>
      <c r="E2728">
        <v>72.83</v>
      </c>
      <c r="F2728">
        <v>74.58</v>
      </c>
      <c r="G2728">
        <f t="shared" si="85"/>
        <v>-2.3744416520850926E-2</v>
      </c>
      <c r="H2728">
        <f t="shared" si="86"/>
        <v>0.24609266803186844</v>
      </c>
    </row>
    <row r="2729" spans="1:8" x14ac:dyDescent="0.25">
      <c r="A2729" s="1">
        <v>40203</v>
      </c>
      <c r="B2729">
        <v>73.03</v>
      </c>
      <c r="C2729">
        <v>75.260000000000005</v>
      </c>
      <c r="D2729">
        <v>74.540000000000006</v>
      </c>
      <c r="E2729">
        <v>73.69</v>
      </c>
      <c r="F2729">
        <v>72.83</v>
      </c>
      <c r="G2729">
        <f t="shared" si="85"/>
        <v>1.1739146549084036E-2</v>
      </c>
      <c r="H2729">
        <f t="shared" si="86"/>
        <v>0.22892176026311237</v>
      </c>
    </row>
    <row r="2730" spans="1:8" x14ac:dyDescent="0.25">
      <c r="A2730" s="1">
        <v>40204</v>
      </c>
      <c r="B2730">
        <v>72.48</v>
      </c>
      <c r="C2730">
        <v>74.709999999999994</v>
      </c>
      <c r="D2730">
        <v>75.260000000000005</v>
      </c>
      <c r="E2730">
        <v>73.290000000000006</v>
      </c>
      <c r="F2730">
        <v>73.69</v>
      </c>
      <c r="G2730">
        <f t="shared" si="85"/>
        <v>-5.4429308411490631E-3</v>
      </c>
      <c r="H2730">
        <f t="shared" si="86"/>
        <v>0.22399105458443835</v>
      </c>
    </row>
    <row r="2731" spans="1:8" x14ac:dyDescent="0.25">
      <c r="A2731" s="1">
        <v>40205</v>
      </c>
      <c r="B2731">
        <v>71.680000000000007</v>
      </c>
      <c r="C2731">
        <v>73.67</v>
      </c>
      <c r="D2731">
        <v>74.709999999999994</v>
      </c>
      <c r="E2731">
        <v>72.239999999999995</v>
      </c>
      <c r="F2731">
        <v>73.290000000000006</v>
      </c>
      <c r="G2731">
        <f t="shared" si="85"/>
        <v>-1.4430264829029007E-2</v>
      </c>
      <c r="H2731">
        <f t="shared" si="86"/>
        <v>0.21980277743976151</v>
      </c>
    </row>
    <row r="2732" spans="1:8" x14ac:dyDescent="0.25">
      <c r="A2732" s="1">
        <v>40206</v>
      </c>
      <c r="B2732">
        <v>71.62</v>
      </c>
      <c r="C2732">
        <v>73.64</v>
      </c>
      <c r="D2732">
        <v>73.67</v>
      </c>
      <c r="E2732">
        <v>72.13</v>
      </c>
      <c r="F2732">
        <v>72.239999999999995</v>
      </c>
      <c r="G2732">
        <f t="shared" si="85"/>
        <v>-1.5238625931487048E-3</v>
      </c>
      <c r="H2732">
        <f t="shared" si="86"/>
        <v>0.21798176219834708</v>
      </c>
    </row>
    <row r="2733" spans="1:8" x14ac:dyDescent="0.25">
      <c r="A2733" s="1">
        <v>40207</v>
      </c>
      <c r="B2733">
        <v>70.459999999999994</v>
      </c>
      <c r="C2733">
        <v>72.89</v>
      </c>
      <c r="D2733">
        <v>73.64</v>
      </c>
      <c r="E2733">
        <v>71.459999999999994</v>
      </c>
      <c r="F2733">
        <v>72.13</v>
      </c>
      <c r="G2733">
        <f t="shared" si="85"/>
        <v>-9.3321939203175001E-3</v>
      </c>
      <c r="H2733">
        <f t="shared" si="86"/>
        <v>0.21591987342948332</v>
      </c>
    </row>
    <row r="2734" spans="1:8" x14ac:dyDescent="0.25">
      <c r="A2734" s="1">
        <v>40210</v>
      </c>
      <c r="B2734">
        <v>73.099999999999994</v>
      </c>
      <c r="C2734">
        <v>74.430000000000007</v>
      </c>
      <c r="D2734">
        <v>72.89</v>
      </c>
      <c r="E2734">
        <v>73.11</v>
      </c>
      <c r="F2734">
        <v>71.459999999999994</v>
      </c>
      <c r="G2734">
        <f t="shared" si="85"/>
        <v>2.282730370996083E-2</v>
      </c>
      <c r="H2734">
        <f t="shared" si="86"/>
        <v>0.23715071936939669</v>
      </c>
    </row>
    <row r="2735" spans="1:8" x14ac:dyDescent="0.25">
      <c r="A2735" s="1">
        <v>40211</v>
      </c>
      <c r="B2735">
        <v>75.739999999999995</v>
      </c>
      <c r="C2735">
        <v>77.23</v>
      </c>
      <c r="D2735">
        <v>74.430000000000007</v>
      </c>
      <c r="E2735">
        <v>76.06</v>
      </c>
      <c r="F2735">
        <v>73.11</v>
      </c>
      <c r="G2735">
        <f t="shared" si="85"/>
        <v>3.9557346194889043E-2</v>
      </c>
      <c r="H2735">
        <f t="shared" si="86"/>
        <v>0.26051013555726382</v>
      </c>
    </row>
    <row r="2736" spans="1:8" x14ac:dyDescent="0.25">
      <c r="A2736" s="1">
        <v>40212</v>
      </c>
      <c r="B2736">
        <v>75.37</v>
      </c>
      <c r="C2736">
        <v>76.98</v>
      </c>
      <c r="D2736">
        <v>77.23</v>
      </c>
      <c r="E2736">
        <v>75.92</v>
      </c>
      <c r="F2736">
        <v>76.06</v>
      </c>
      <c r="G2736">
        <f t="shared" si="85"/>
        <v>-1.8423481984412356E-3</v>
      </c>
      <c r="H2736">
        <f t="shared" si="86"/>
        <v>0.25843867434263107</v>
      </c>
    </row>
    <row r="2737" spans="1:8" x14ac:dyDescent="0.25">
      <c r="A2737" s="1">
        <v>40213</v>
      </c>
      <c r="B2737">
        <v>71.239999999999995</v>
      </c>
      <c r="C2737">
        <v>73.14</v>
      </c>
      <c r="D2737">
        <v>76.98</v>
      </c>
      <c r="E2737">
        <v>72.13</v>
      </c>
      <c r="F2737">
        <v>75.92</v>
      </c>
      <c r="G2737">
        <f t="shared" si="85"/>
        <v>-5.1210107786091252E-2</v>
      </c>
      <c r="H2737">
        <f t="shared" si="86"/>
        <v>0.29835508482677503</v>
      </c>
    </row>
    <row r="2738" spans="1:8" x14ac:dyDescent="0.25">
      <c r="A2738" s="1">
        <v>40214</v>
      </c>
      <c r="B2738">
        <v>69.930000000000007</v>
      </c>
      <c r="C2738">
        <v>71.19</v>
      </c>
      <c r="D2738">
        <v>73.14</v>
      </c>
      <c r="E2738">
        <v>69.59</v>
      </c>
      <c r="F2738">
        <v>72.13</v>
      </c>
      <c r="G2738">
        <f t="shared" si="85"/>
        <v>-3.5849167658822477E-2</v>
      </c>
      <c r="H2738">
        <f t="shared" si="86"/>
        <v>0.3154139671006595</v>
      </c>
    </row>
    <row r="2739" spans="1:8" x14ac:dyDescent="0.25">
      <c r="A2739" s="1">
        <v>40217</v>
      </c>
      <c r="B2739">
        <v>69.599999999999994</v>
      </c>
      <c r="C2739">
        <v>71.89</v>
      </c>
      <c r="D2739">
        <v>71.19</v>
      </c>
      <c r="E2739">
        <v>70.11</v>
      </c>
      <c r="F2739">
        <v>69.59</v>
      </c>
      <c r="G2739">
        <f t="shared" si="85"/>
        <v>7.4445583621175048E-3</v>
      </c>
      <c r="H2739">
        <f t="shared" si="86"/>
        <v>0.31962905377066747</v>
      </c>
    </row>
    <row r="2740" spans="1:8" x14ac:dyDescent="0.25">
      <c r="A2740" s="1">
        <v>40218</v>
      </c>
      <c r="B2740">
        <v>71.83</v>
      </c>
      <c r="C2740">
        <v>73.75</v>
      </c>
      <c r="D2740">
        <v>71.89</v>
      </c>
      <c r="E2740">
        <v>72.13</v>
      </c>
      <c r="F2740">
        <v>70.11</v>
      </c>
      <c r="G2740">
        <f t="shared" si="85"/>
        <v>2.8404609296705012E-2</v>
      </c>
      <c r="H2740">
        <f t="shared" si="86"/>
        <v>0.3446850082534389</v>
      </c>
    </row>
    <row r="2741" spans="1:8" x14ac:dyDescent="0.25">
      <c r="A2741" s="1">
        <v>40219</v>
      </c>
      <c r="B2741">
        <v>72.39</v>
      </c>
      <c r="C2741">
        <v>74.52</v>
      </c>
      <c r="D2741">
        <v>73.75</v>
      </c>
      <c r="E2741">
        <v>72.540000000000006</v>
      </c>
      <c r="F2741">
        <v>72.13</v>
      </c>
      <c r="G2741">
        <f t="shared" si="85"/>
        <v>5.6680873391752144E-3</v>
      </c>
      <c r="H2741">
        <f t="shared" si="86"/>
        <v>0.342643551953904</v>
      </c>
    </row>
    <row r="2742" spans="1:8" x14ac:dyDescent="0.25">
      <c r="A2742" s="1">
        <v>40220</v>
      </c>
      <c r="B2742">
        <v>73.489999999999995</v>
      </c>
      <c r="C2742">
        <v>75.28</v>
      </c>
      <c r="D2742">
        <v>74.52</v>
      </c>
      <c r="E2742">
        <v>73.05</v>
      </c>
      <c r="F2742">
        <v>72.540000000000006</v>
      </c>
      <c r="G2742">
        <f t="shared" si="85"/>
        <v>7.0060043419519725E-3</v>
      </c>
      <c r="H2742">
        <f t="shared" si="86"/>
        <v>0.34389901171325732</v>
      </c>
    </row>
    <row r="2743" spans="1:8" x14ac:dyDescent="0.25">
      <c r="A2743" s="1">
        <v>40221</v>
      </c>
      <c r="B2743">
        <v>72.209999999999994</v>
      </c>
      <c r="C2743">
        <v>74.13</v>
      </c>
      <c r="D2743">
        <v>75.28</v>
      </c>
      <c r="E2743">
        <v>72.900000000000006</v>
      </c>
      <c r="F2743">
        <v>74.12</v>
      </c>
      <c r="G2743">
        <f t="shared" si="85"/>
        <v>-1.6596762402546508E-2</v>
      </c>
      <c r="H2743">
        <f t="shared" si="86"/>
        <v>0.34676434072086598</v>
      </c>
    </row>
    <row r="2744" spans="1:8" x14ac:dyDescent="0.25">
      <c r="A2744" s="1">
        <v>40225</v>
      </c>
      <c r="B2744">
        <v>75.2</v>
      </c>
      <c r="C2744">
        <v>77.010000000000005</v>
      </c>
      <c r="D2744">
        <v>74.13</v>
      </c>
      <c r="E2744">
        <v>75.680000000000007</v>
      </c>
      <c r="F2744">
        <v>72.510000000000005</v>
      </c>
      <c r="G2744">
        <f t="shared" si="85"/>
        <v>4.2789441360121555E-2</v>
      </c>
      <c r="H2744">
        <f t="shared" si="86"/>
        <v>0.38031802411329757</v>
      </c>
    </row>
    <row r="2745" spans="1:8" x14ac:dyDescent="0.25">
      <c r="A2745" s="1">
        <v>40226</v>
      </c>
      <c r="B2745">
        <v>75.510000000000005</v>
      </c>
      <c r="C2745">
        <v>77.33</v>
      </c>
      <c r="D2745">
        <v>77.010000000000005</v>
      </c>
      <c r="E2745">
        <v>76.27</v>
      </c>
      <c r="F2745">
        <v>75.680000000000007</v>
      </c>
      <c r="G2745">
        <f t="shared" si="85"/>
        <v>7.7657514325243371E-3</v>
      </c>
      <c r="H2745">
        <f t="shared" si="86"/>
        <v>0.38059472090590818</v>
      </c>
    </row>
    <row r="2746" spans="1:8" x14ac:dyDescent="0.25">
      <c r="A2746" s="1">
        <v>40227</v>
      </c>
      <c r="B2746">
        <v>76.77</v>
      </c>
      <c r="C2746">
        <v>79.06</v>
      </c>
      <c r="D2746">
        <v>77.33</v>
      </c>
      <c r="E2746">
        <v>77.78</v>
      </c>
      <c r="F2746">
        <v>76.27</v>
      </c>
      <c r="G2746">
        <f t="shared" si="85"/>
        <v>1.9604652551454174E-2</v>
      </c>
      <c r="H2746">
        <f t="shared" si="86"/>
        <v>0.38278342523872483</v>
      </c>
    </row>
    <row r="2747" spans="1:8" x14ac:dyDescent="0.25">
      <c r="A2747" s="1">
        <v>40228</v>
      </c>
      <c r="B2747">
        <v>77.91</v>
      </c>
      <c r="C2747">
        <v>79.81</v>
      </c>
      <c r="D2747">
        <v>79.06</v>
      </c>
      <c r="E2747">
        <v>78.19</v>
      </c>
      <c r="F2747">
        <v>77.78</v>
      </c>
      <c r="G2747">
        <f t="shared" si="85"/>
        <v>5.2574334088213584E-3</v>
      </c>
      <c r="H2747">
        <f t="shared" si="86"/>
        <v>0.37274164973531015</v>
      </c>
    </row>
    <row r="2748" spans="1:8" x14ac:dyDescent="0.25">
      <c r="A2748" s="1">
        <v>40231</v>
      </c>
      <c r="B2748">
        <v>77.819999999999993</v>
      </c>
      <c r="C2748">
        <v>80.16</v>
      </c>
      <c r="D2748">
        <v>79.81</v>
      </c>
      <c r="E2748">
        <v>78.61</v>
      </c>
      <c r="F2748">
        <v>78.19</v>
      </c>
      <c r="G2748">
        <f t="shared" si="85"/>
        <v>5.3571556692425864E-3</v>
      </c>
      <c r="H2748">
        <f t="shared" si="86"/>
        <v>0.36028785031332561</v>
      </c>
    </row>
    <row r="2749" spans="1:8" x14ac:dyDescent="0.25">
      <c r="A2749" s="1">
        <v>40232</v>
      </c>
      <c r="B2749">
        <v>76.41</v>
      </c>
      <c r="C2749">
        <v>78.86</v>
      </c>
      <c r="D2749">
        <v>80.31</v>
      </c>
      <c r="E2749">
        <v>77.25</v>
      </c>
      <c r="F2749">
        <v>78.61</v>
      </c>
      <c r="G2749">
        <f t="shared" si="85"/>
        <v>-1.7452002027810297E-2</v>
      </c>
      <c r="H2749">
        <f t="shared" si="86"/>
        <v>0.36613603193832583</v>
      </c>
    </row>
    <row r="2750" spans="1:8" x14ac:dyDescent="0.25">
      <c r="A2750" s="1">
        <v>40233</v>
      </c>
      <c r="B2750">
        <v>77.59</v>
      </c>
      <c r="C2750">
        <v>80</v>
      </c>
      <c r="D2750">
        <v>78.86</v>
      </c>
      <c r="E2750">
        <v>78.09</v>
      </c>
      <c r="F2750">
        <v>77.25</v>
      </c>
      <c r="G2750">
        <f t="shared" si="85"/>
        <v>1.0815091896728904E-2</v>
      </c>
      <c r="H2750">
        <f t="shared" si="86"/>
        <v>0.36635946401401237</v>
      </c>
    </row>
    <row r="2751" spans="1:8" x14ac:dyDescent="0.25">
      <c r="A2751" s="1">
        <v>40234</v>
      </c>
      <c r="B2751">
        <v>75.569999999999993</v>
      </c>
      <c r="C2751">
        <v>78.17</v>
      </c>
      <c r="D2751">
        <v>80</v>
      </c>
      <c r="E2751">
        <v>76.290000000000006</v>
      </c>
      <c r="F2751">
        <v>78.09</v>
      </c>
      <c r="G2751">
        <f t="shared" si="85"/>
        <v>-2.3320139572445688E-2</v>
      </c>
      <c r="H2751">
        <f t="shared" si="86"/>
        <v>0.37317246889340372</v>
      </c>
    </row>
    <row r="2752" spans="1:8" x14ac:dyDescent="0.25">
      <c r="A2752" s="1">
        <v>40235</v>
      </c>
      <c r="B2752">
        <v>76.680000000000007</v>
      </c>
      <c r="C2752">
        <v>79.66</v>
      </c>
      <c r="D2752">
        <v>78.17</v>
      </c>
      <c r="E2752">
        <v>77.59</v>
      </c>
      <c r="F2752">
        <v>76.290000000000006</v>
      </c>
      <c r="G2752">
        <f t="shared" si="85"/>
        <v>1.6896684803719957E-2</v>
      </c>
      <c r="H2752">
        <f t="shared" si="86"/>
        <v>0.37640403844596021</v>
      </c>
    </row>
    <row r="2753" spans="1:8" x14ac:dyDescent="0.25">
      <c r="A2753" s="1">
        <v>40238</v>
      </c>
      <c r="B2753">
        <v>76.36</v>
      </c>
      <c r="C2753">
        <v>78.7</v>
      </c>
      <c r="D2753">
        <v>79.66</v>
      </c>
      <c r="E2753">
        <v>76.89</v>
      </c>
      <c r="F2753">
        <v>77.59</v>
      </c>
      <c r="G2753">
        <f t="shared" si="85"/>
        <v>-9.0627238617684517E-3</v>
      </c>
      <c r="H2753">
        <f t="shared" si="86"/>
        <v>0.37628633901427799</v>
      </c>
    </row>
    <row r="2754" spans="1:8" x14ac:dyDescent="0.25">
      <c r="A2754" s="1">
        <v>40239</v>
      </c>
      <c r="B2754">
        <v>77.38</v>
      </c>
      <c r="C2754">
        <v>79.680000000000007</v>
      </c>
      <c r="D2754">
        <v>78.7</v>
      </c>
      <c r="E2754">
        <v>78.180000000000007</v>
      </c>
      <c r="F2754">
        <v>76.89</v>
      </c>
      <c r="G2754">
        <f t="shared" si="85"/>
        <v>1.6638031320719393E-2</v>
      </c>
      <c r="H2754">
        <f t="shared" si="86"/>
        <v>0.37262876276510115</v>
      </c>
    </row>
    <row r="2755" spans="1:8" x14ac:dyDescent="0.25">
      <c r="A2755" s="1">
        <v>40240</v>
      </c>
      <c r="B2755">
        <v>78.959999999999994</v>
      </c>
      <c r="C2755">
        <v>80.87</v>
      </c>
      <c r="D2755">
        <v>79.680000000000007</v>
      </c>
      <c r="E2755">
        <v>79.25</v>
      </c>
      <c r="F2755">
        <v>78.180000000000007</v>
      </c>
      <c r="G2755">
        <f t="shared" si="85"/>
        <v>1.3593552392581263E-2</v>
      </c>
      <c r="H2755">
        <f t="shared" si="86"/>
        <v>0.34942077900046548</v>
      </c>
    </row>
    <row r="2756" spans="1:8" x14ac:dyDescent="0.25">
      <c r="A2756" s="1">
        <v>40241</v>
      </c>
      <c r="B2756">
        <v>78.37</v>
      </c>
      <c r="C2756">
        <v>80.209999999999994</v>
      </c>
      <c r="D2756">
        <v>80.87</v>
      </c>
      <c r="E2756">
        <v>78.540000000000006</v>
      </c>
      <c r="F2756">
        <v>79.25</v>
      </c>
      <c r="G2756">
        <f t="shared" si="85"/>
        <v>-8.9993636075264092E-3</v>
      </c>
      <c r="H2756">
        <f t="shared" si="86"/>
        <v>0.35127331381809418</v>
      </c>
    </row>
    <row r="2757" spans="1:8" x14ac:dyDescent="0.25">
      <c r="A2757" s="1">
        <v>40242</v>
      </c>
      <c r="B2757">
        <v>79.400000000000006</v>
      </c>
      <c r="C2757">
        <v>81.5</v>
      </c>
      <c r="D2757">
        <v>80.209999999999994</v>
      </c>
      <c r="E2757">
        <v>79.89</v>
      </c>
      <c r="F2757">
        <v>78.540000000000006</v>
      </c>
      <c r="G2757">
        <f t="shared" si="85"/>
        <v>1.7042639344086872E-2</v>
      </c>
      <c r="H2757">
        <f t="shared" si="86"/>
        <v>0.29518317516451309</v>
      </c>
    </row>
    <row r="2758" spans="1:8" x14ac:dyDescent="0.25">
      <c r="A2758" s="1">
        <v>40245</v>
      </c>
      <c r="B2758">
        <v>79.56</v>
      </c>
      <c r="C2758">
        <v>81.87</v>
      </c>
      <c r="D2758">
        <v>81.5</v>
      </c>
      <c r="E2758">
        <v>80.47</v>
      </c>
      <c r="F2758">
        <v>79.89</v>
      </c>
      <c r="G2758">
        <f t="shared" si="85"/>
        <v>7.2337556640908619E-3</v>
      </c>
      <c r="H2758">
        <f t="shared" si="86"/>
        <v>0.25344927251128968</v>
      </c>
    </row>
    <row r="2759" spans="1:8" x14ac:dyDescent="0.25">
      <c r="A2759" s="1">
        <v>40246</v>
      </c>
      <c r="B2759">
        <v>79.180000000000007</v>
      </c>
      <c r="C2759">
        <v>81.489999999999995</v>
      </c>
      <c r="D2759">
        <v>81.87</v>
      </c>
      <c r="E2759">
        <v>79.91</v>
      </c>
      <c r="F2759">
        <v>80.47</v>
      </c>
      <c r="G2759">
        <f t="shared" si="85"/>
        <v>-6.9834427716701074E-3</v>
      </c>
      <c r="H2759">
        <f t="shared" si="86"/>
        <v>0.25809767269003109</v>
      </c>
    </row>
    <row r="2760" spans="1:8" x14ac:dyDescent="0.25">
      <c r="A2760" s="1">
        <v>40247</v>
      </c>
      <c r="B2760">
        <v>79.900000000000006</v>
      </c>
      <c r="C2760">
        <v>82.09</v>
      </c>
      <c r="D2760">
        <v>81.489999999999995</v>
      </c>
      <c r="E2760">
        <v>80.48</v>
      </c>
      <c r="F2760">
        <v>79.91</v>
      </c>
      <c r="G2760">
        <f t="shared" si="85"/>
        <v>7.107704965057679E-3</v>
      </c>
      <c r="H2760">
        <f t="shared" si="86"/>
        <v>0.24437488885130845</v>
      </c>
    </row>
    <row r="2761" spans="1:8" x14ac:dyDescent="0.25">
      <c r="A2761" s="1">
        <v>40248</v>
      </c>
      <c r="B2761">
        <v>79.97</v>
      </c>
      <c r="C2761">
        <v>82.11</v>
      </c>
      <c r="D2761">
        <v>82.09</v>
      </c>
      <c r="E2761">
        <v>80.28</v>
      </c>
      <c r="F2761">
        <v>80.48</v>
      </c>
      <c r="G2761">
        <f t="shared" si="85"/>
        <v>-2.488182423291688E-3</v>
      </c>
      <c r="H2761">
        <f t="shared" si="86"/>
        <v>0.24579801588692779</v>
      </c>
    </row>
    <row r="2762" spans="1:8" x14ac:dyDescent="0.25">
      <c r="A2762" s="1">
        <v>40249</v>
      </c>
      <c r="B2762">
        <v>79.02</v>
      </c>
      <c r="C2762">
        <v>81.239999999999995</v>
      </c>
      <c r="D2762">
        <v>82.11</v>
      </c>
      <c r="E2762">
        <v>79.39</v>
      </c>
      <c r="F2762">
        <v>80.28</v>
      </c>
      <c r="G2762">
        <f t="shared" si="85"/>
        <v>-1.1148108191115395E-2</v>
      </c>
      <c r="H2762">
        <f t="shared" si="86"/>
        <v>0.25182448755605874</v>
      </c>
    </row>
    <row r="2763" spans="1:8" x14ac:dyDescent="0.25">
      <c r="A2763" s="1">
        <v>40252</v>
      </c>
      <c r="B2763">
        <v>77.86</v>
      </c>
      <c r="C2763">
        <v>79.8</v>
      </c>
      <c r="D2763">
        <v>81.239999999999995</v>
      </c>
      <c r="E2763">
        <v>77.89</v>
      </c>
      <c r="F2763">
        <v>79.39</v>
      </c>
      <c r="G2763">
        <f t="shared" si="85"/>
        <v>-1.9074840805164864E-2</v>
      </c>
      <c r="H2763">
        <f t="shared" si="86"/>
        <v>0.25461207547827258</v>
      </c>
    </row>
    <row r="2764" spans="1:8" x14ac:dyDescent="0.25">
      <c r="A2764" s="1">
        <v>40253</v>
      </c>
      <c r="B2764">
        <v>80.05</v>
      </c>
      <c r="C2764">
        <v>81.7</v>
      </c>
      <c r="D2764">
        <v>79.8</v>
      </c>
      <c r="E2764">
        <v>79.02</v>
      </c>
      <c r="F2764">
        <v>77.89</v>
      </c>
      <c r="G2764">
        <f t="shared" si="85"/>
        <v>1.440341005138741E-2</v>
      </c>
      <c r="H2764">
        <f t="shared" si="86"/>
        <v>0.21320214907850482</v>
      </c>
    </row>
    <row r="2765" spans="1:8" x14ac:dyDescent="0.25">
      <c r="A2765" s="1">
        <v>40254</v>
      </c>
      <c r="B2765">
        <v>81.08</v>
      </c>
      <c r="C2765">
        <v>82.93</v>
      </c>
      <c r="D2765">
        <v>81.7</v>
      </c>
      <c r="E2765">
        <v>81.96</v>
      </c>
      <c r="F2765">
        <v>80.53</v>
      </c>
      <c r="G2765">
        <f t="shared" si="85"/>
        <v>1.7601537563245465E-2</v>
      </c>
      <c r="H2765">
        <f t="shared" si="86"/>
        <v>0.21940114810672834</v>
      </c>
    </row>
    <row r="2766" spans="1:8" x14ac:dyDescent="0.25">
      <c r="A2766" s="1">
        <v>40255</v>
      </c>
      <c r="B2766">
        <v>80.540000000000006</v>
      </c>
      <c r="C2766">
        <v>82.2</v>
      </c>
      <c r="D2766">
        <v>82.93</v>
      </c>
      <c r="E2766">
        <v>81.48</v>
      </c>
      <c r="F2766">
        <v>81.96</v>
      </c>
      <c r="G2766">
        <f t="shared" si="85"/>
        <v>-5.8737320120938246E-3</v>
      </c>
      <c r="H2766">
        <f t="shared" si="86"/>
        <v>0.21179740113741943</v>
      </c>
    </row>
    <row r="2767" spans="1:8" x14ac:dyDescent="0.25">
      <c r="A2767" s="1">
        <v>40256</v>
      </c>
      <c r="B2767">
        <v>78.84</v>
      </c>
      <c r="C2767">
        <v>80.680000000000007</v>
      </c>
      <c r="D2767">
        <v>82.2</v>
      </c>
      <c r="E2767">
        <v>79.88</v>
      </c>
      <c r="F2767">
        <v>81.48</v>
      </c>
      <c r="G2767">
        <f t="shared" si="85"/>
        <v>-1.9832082810990758E-2</v>
      </c>
      <c r="H2767">
        <f t="shared" si="86"/>
        <v>0.22406969788357073</v>
      </c>
    </row>
    <row r="2768" spans="1:8" x14ac:dyDescent="0.25">
      <c r="A2768" s="1">
        <v>40259</v>
      </c>
      <c r="B2768">
        <v>79.849999999999994</v>
      </c>
      <c r="C2768">
        <v>81.25</v>
      </c>
      <c r="D2768">
        <v>80.680000000000007</v>
      </c>
      <c r="E2768">
        <v>80.540000000000006</v>
      </c>
      <c r="F2768">
        <v>79.88</v>
      </c>
      <c r="G2768">
        <f t="shared" si="85"/>
        <v>8.2284468756936707E-3</v>
      </c>
      <c r="H2768">
        <f t="shared" si="86"/>
        <v>0.22518833319022485</v>
      </c>
    </row>
    <row r="2769" spans="1:8" x14ac:dyDescent="0.25">
      <c r="A2769" s="1">
        <v>40260</v>
      </c>
      <c r="B2769">
        <v>79.45</v>
      </c>
      <c r="C2769">
        <v>81.91</v>
      </c>
      <c r="D2769">
        <v>81.599999999999994</v>
      </c>
      <c r="E2769">
        <v>80.7</v>
      </c>
      <c r="F2769">
        <v>80.540000000000006</v>
      </c>
      <c r="G2769">
        <f t="shared" si="85"/>
        <v>1.9846198525948723E-3</v>
      </c>
      <c r="H2769">
        <f t="shared" si="86"/>
        <v>0.21525473012636573</v>
      </c>
    </row>
    <row r="2770" spans="1:8" x14ac:dyDescent="0.25">
      <c r="A2770" s="1">
        <v>40261</v>
      </c>
      <c r="B2770">
        <v>78.44</v>
      </c>
      <c r="C2770">
        <v>80.61</v>
      </c>
      <c r="D2770">
        <v>81.91</v>
      </c>
      <c r="E2770">
        <v>79.62</v>
      </c>
      <c r="F2770">
        <v>80.7</v>
      </c>
      <c r="G2770">
        <f t="shared" si="85"/>
        <v>-1.3473257703731971E-2</v>
      </c>
      <c r="H2770">
        <f t="shared" si="86"/>
        <v>0.21816828253187487</v>
      </c>
    </row>
    <row r="2771" spans="1:8" x14ac:dyDescent="0.25">
      <c r="A2771" s="1">
        <v>40262</v>
      </c>
      <c r="B2771">
        <v>78.349999999999994</v>
      </c>
      <c r="C2771">
        <v>80.53</v>
      </c>
      <c r="D2771">
        <v>80.61</v>
      </c>
      <c r="E2771">
        <v>79.61</v>
      </c>
      <c r="F2771">
        <v>79.62</v>
      </c>
      <c r="G2771">
        <f t="shared" si="85"/>
        <v>-1.2560447168437778E-4</v>
      </c>
      <c r="H2771">
        <f t="shared" si="86"/>
        <v>0.20003337879030769</v>
      </c>
    </row>
    <row r="2772" spans="1:8" x14ac:dyDescent="0.25">
      <c r="A2772" s="1">
        <v>40263</v>
      </c>
      <c r="B2772">
        <v>78.38</v>
      </c>
      <c r="C2772">
        <v>80</v>
      </c>
      <c r="D2772">
        <v>80.53</v>
      </c>
      <c r="E2772">
        <v>79.290000000000006</v>
      </c>
      <c r="F2772">
        <v>79.61</v>
      </c>
      <c r="G2772">
        <f t="shared" si="85"/>
        <v>-4.0276958161791845E-3</v>
      </c>
      <c r="H2772">
        <f t="shared" si="86"/>
        <v>0.19185522814419126</v>
      </c>
    </row>
    <row r="2773" spans="1:8" x14ac:dyDescent="0.25">
      <c r="A2773" s="1">
        <v>40266</v>
      </c>
      <c r="B2773">
        <v>80.599999999999994</v>
      </c>
      <c r="C2773">
        <v>82.17</v>
      </c>
      <c r="D2773">
        <v>80</v>
      </c>
      <c r="E2773">
        <v>81.17</v>
      </c>
      <c r="F2773">
        <v>79.290000000000006</v>
      </c>
      <c r="G2773">
        <f t="shared" ref="G2773:G2836" si="87">LN(E2773/F2773)</f>
        <v>2.3433703488776721E-2</v>
      </c>
      <c r="H2773">
        <f t="shared" ref="H2773:H2836" si="88">STDEV(G2754:G2773)*SQRT(252)</f>
        <v>0.20538693535724392</v>
      </c>
    </row>
    <row r="2774" spans="1:8" x14ac:dyDescent="0.25">
      <c r="A2774" s="1">
        <v>40267</v>
      </c>
      <c r="B2774">
        <v>80.48</v>
      </c>
      <c r="C2774">
        <v>82.37</v>
      </c>
      <c r="D2774">
        <v>82.17</v>
      </c>
      <c r="E2774">
        <v>81.28</v>
      </c>
      <c r="F2774">
        <v>81.17</v>
      </c>
      <c r="G2774">
        <f t="shared" si="87"/>
        <v>1.3542630570874867E-3</v>
      </c>
      <c r="H2774">
        <f t="shared" si="88"/>
        <v>0.19772714286931364</v>
      </c>
    </row>
    <row r="2775" spans="1:8" x14ac:dyDescent="0.25">
      <c r="A2775" s="1">
        <v>40268</v>
      </c>
      <c r="B2775">
        <v>81.3</v>
      </c>
      <c r="C2775">
        <v>83.76</v>
      </c>
      <c r="D2775">
        <v>82.37</v>
      </c>
      <c r="E2775">
        <v>82.7</v>
      </c>
      <c r="F2775">
        <v>81.28</v>
      </c>
      <c r="G2775">
        <f t="shared" si="87"/>
        <v>1.7319618199473894E-2</v>
      </c>
      <c r="H2775">
        <f t="shared" si="88"/>
        <v>0.20128561413310589</v>
      </c>
    </row>
    <row r="2776" spans="1:8" x14ac:dyDescent="0.25">
      <c r="A2776" s="1">
        <v>40269</v>
      </c>
      <c r="B2776">
        <v>83.88</v>
      </c>
      <c r="C2776">
        <v>84.87</v>
      </c>
      <c r="D2776">
        <v>83.76</v>
      </c>
      <c r="E2776">
        <v>84.01</v>
      </c>
      <c r="F2776">
        <v>82.7</v>
      </c>
      <c r="G2776">
        <f t="shared" si="87"/>
        <v>1.5716237347110189E-2</v>
      </c>
      <c r="H2776">
        <f t="shared" si="88"/>
        <v>0.20380451670560987</v>
      </c>
    </row>
    <row r="2777" spans="1:8" x14ac:dyDescent="0.25">
      <c r="A2777" s="1">
        <v>40273</v>
      </c>
      <c r="B2777">
        <v>85.57</v>
      </c>
      <c r="C2777">
        <v>86.62</v>
      </c>
      <c r="D2777">
        <v>84.87</v>
      </c>
      <c r="E2777">
        <v>85.88</v>
      </c>
      <c r="F2777">
        <v>84.01</v>
      </c>
      <c r="G2777">
        <f t="shared" si="87"/>
        <v>2.2015133633824346E-2</v>
      </c>
      <c r="H2777">
        <f t="shared" si="88"/>
        <v>0.20922855017151695</v>
      </c>
    </row>
    <row r="2778" spans="1:8" x14ac:dyDescent="0.25">
      <c r="A2778" s="1">
        <v>40274</v>
      </c>
      <c r="B2778">
        <v>85.68</v>
      </c>
      <c r="C2778">
        <v>86.84</v>
      </c>
      <c r="D2778">
        <v>86.62</v>
      </c>
      <c r="E2778">
        <v>86.15</v>
      </c>
      <c r="F2778">
        <v>85.88</v>
      </c>
      <c r="G2778">
        <f t="shared" si="87"/>
        <v>3.1389899633584672E-3</v>
      </c>
      <c r="H2778">
        <f t="shared" si="88"/>
        <v>0.20854732335314186</v>
      </c>
    </row>
    <row r="2779" spans="1:8" x14ac:dyDescent="0.25">
      <c r="A2779" s="1">
        <v>40275</v>
      </c>
      <c r="B2779">
        <v>84.95</v>
      </c>
      <c r="C2779">
        <v>85.88</v>
      </c>
      <c r="D2779">
        <v>86.84</v>
      </c>
      <c r="E2779">
        <v>85.59</v>
      </c>
      <c r="F2779">
        <v>86.15</v>
      </c>
      <c r="G2779">
        <f t="shared" si="87"/>
        <v>-6.5215090804203258E-3</v>
      </c>
      <c r="H2779">
        <f t="shared" si="88"/>
        <v>0.20827605101283872</v>
      </c>
    </row>
    <row r="2780" spans="1:8" x14ac:dyDescent="0.25">
      <c r="A2780" s="1">
        <v>40276</v>
      </c>
      <c r="B2780">
        <v>84.78</v>
      </c>
      <c r="C2780">
        <v>85.39</v>
      </c>
      <c r="D2780">
        <v>85.88</v>
      </c>
      <c r="E2780">
        <v>84.81</v>
      </c>
      <c r="F2780">
        <v>85.59</v>
      </c>
      <c r="G2780">
        <f t="shared" si="87"/>
        <v>-9.1549935199096728E-3</v>
      </c>
      <c r="H2780">
        <f t="shared" si="88"/>
        <v>0.21146619212676071</v>
      </c>
    </row>
    <row r="2781" spans="1:8" x14ac:dyDescent="0.25">
      <c r="A2781" s="1">
        <v>40277</v>
      </c>
      <c r="B2781">
        <v>84.63</v>
      </c>
      <c r="C2781">
        <v>84.92</v>
      </c>
      <c r="D2781">
        <v>85.39</v>
      </c>
      <c r="E2781">
        <v>84.83</v>
      </c>
      <c r="F2781">
        <v>84.81</v>
      </c>
      <c r="G2781">
        <f t="shared" si="87"/>
        <v>2.3579344603475124E-4</v>
      </c>
      <c r="H2781">
        <f t="shared" si="88"/>
        <v>0.21097561611543425</v>
      </c>
    </row>
    <row r="2782" spans="1:8" x14ac:dyDescent="0.25">
      <c r="A2782" s="1">
        <v>40280</v>
      </c>
      <c r="B2782">
        <v>84.4</v>
      </c>
      <c r="C2782">
        <v>84.34</v>
      </c>
      <c r="D2782">
        <v>84.92</v>
      </c>
      <c r="E2782">
        <v>84.77</v>
      </c>
      <c r="F2782">
        <v>84.83</v>
      </c>
      <c r="G2782">
        <f t="shared" si="87"/>
        <v>-7.0754719932925448E-4</v>
      </c>
      <c r="H2782">
        <f t="shared" si="88"/>
        <v>0.20565854083802595</v>
      </c>
    </row>
    <row r="2783" spans="1:8" x14ac:dyDescent="0.25">
      <c r="A2783" s="1">
        <v>40281</v>
      </c>
      <c r="B2783">
        <v>84.19</v>
      </c>
      <c r="C2783">
        <v>84.05</v>
      </c>
      <c r="D2783">
        <v>84.34</v>
      </c>
      <c r="E2783">
        <v>84.72</v>
      </c>
      <c r="F2783">
        <v>84.77</v>
      </c>
      <c r="G2783">
        <f t="shared" si="87"/>
        <v>-5.9000532716318684E-4</v>
      </c>
      <c r="H2783">
        <f t="shared" si="88"/>
        <v>0.19001103188604213</v>
      </c>
    </row>
    <row r="2784" spans="1:8" x14ac:dyDescent="0.25">
      <c r="A2784" s="1">
        <v>40282</v>
      </c>
      <c r="B2784">
        <v>85.74</v>
      </c>
      <c r="C2784">
        <v>85.84</v>
      </c>
      <c r="D2784">
        <v>84.05</v>
      </c>
      <c r="E2784">
        <v>86.15</v>
      </c>
      <c r="F2784">
        <v>84.72</v>
      </c>
      <c r="G2784">
        <f t="shared" si="87"/>
        <v>1.6738261680787608E-2</v>
      </c>
      <c r="H2784">
        <f t="shared" si="88"/>
        <v>0.19199812504999986</v>
      </c>
    </row>
    <row r="2785" spans="1:8" x14ac:dyDescent="0.25">
      <c r="A2785" s="1">
        <v>40283</v>
      </c>
      <c r="B2785">
        <v>86.57</v>
      </c>
      <c r="C2785">
        <v>85.51</v>
      </c>
      <c r="D2785">
        <v>85.84</v>
      </c>
      <c r="E2785">
        <v>87.17</v>
      </c>
      <c r="F2785">
        <v>86.15</v>
      </c>
      <c r="G2785">
        <f t="shared" si="87"/>
        <v>1.1770272049545923E-2</v>
      </c>
      <c r="H2785">
        <f t="shared" si="88"/>
        <v>0.18732546267282399</v>
      </c>
    </row>
    <row r="2786" spans="1:8" x14ac:dyDescent="0.25">
      <c r="A2786" s="1">
        <v>40284</v>
      </c>
      <c r="B2786">
        <v>84.79</v>
      </c>
      <c r="C2786">
        <v>83.24</v>
      </c>
      <c r="D2786">
        <v>85.51</v>
      </c>
      <c r="E2786">
        <v>85.99</v>
      </c>
      <c r="F2786">
        <v>87.59</v>
      </c>
      <c r="G2786">
        <f t="shared" si="87"/>
        <v>-1.843582575219254E-2</v>
      </c>
      <c r="H2786">
        <f t="shared" si="88"/>
        <v>0.20015815164683112</v>
      </c>
    </row>
    <row r="2787" spans="1:8" x14ac:dyDescent="0.25">
      <c r="A2787" s="1">
        <v>40287</v>
      </c>
      <c r="B2787">
        <v>83.61</v>
      </c>
      <c r="C2787">
        <v>81.45</v>
      </c>
      <c r="D2787">
        <v>83.24</v>
      </c>
      <c r="E2787">
        <v>84.23</v>
      </c>
      <c r="F2787">
        <v>85.99</v>
      </c>
      <c r="G2787">
        <f t="shared" si="87"/>
        <v>-2.0679858095532657E-2</v>
      </c>
      <c r="H2787">
        <f t="shared" si="88"/>
        <v>0.20142865758726258</v>
      </c>
    </row>
    <row r="2788" spans="1:8" x14ac:dyDescent="0.25">
      <c r="A2788" s="1">
        <v>40288</v>
      </c>
      <c r="B2788">
        <v>84.17</v>
      </c>
      <c r="C2788">
        <v>83.45</v>
      </c>
      <c r="D2788">
        <v>81.45</v>
      </c>
      <c r="E2788">
        <v>84.8</v>
      </c>
      <c r="F2788">
        <v>84.23</v>
      </c>
      <c r="G2788">
        <f t="shared" si="87"/>
        <v>6.7443904705850721E-3</v>
      </c>
      <c r="H2788">
        <f t="shared" si="88"/>
        <v>0.20092844482893454</v>
      </c>
    </row>
    <row r="2789" spans="1:8" x14ac:dyDescent="0.25">
      <c r="A2789" s="1">
        <v>40289</v>
      </c>
      <c r="B2789">
        <v>84.51</v>
      </c>
      <c r="C2789">
        <v>83.68</v>
      </c>
      <c r="D2789">
        <v>83.85</v>
      </c>
      <c r="E2789">
        <v>85.7</v>
      </c>
      <c r="F2789">
        <v>84.8</v>
      </c>
      <c r="G2789">
        <f t="shared" si="87"/>
        <v>1.0557282805876783E-2</v>
      </c>
      <c r="H2789">
        <f t="shared" si="88"/>
        <v>0.20302252639493493</v>
      </c>
    </row>
    <row r="2790" spans="1:8" x14ac:dyDescent="0.25">
      <c r="A2790" s="1">
        <v>40290</v>
      </c>
      <c r="B2790">
        <v>84.7</v>
      </c>
      <c r="C2790">
        <v>83.7</v>
      </c>
      <c r="D2790">
        <v>83.68</v>
      </c>
      <c r="E2790">
        <v>85.67</v>
      </c>
      <c r="F2790">
        <v>85.7</v>
      </c>
      <c r="G2790">
        <f t="shared" si="87"/>
        <v>-3.5011962778157767E-4</v>
      </c>
      <c r="H2790">
        <f t="shared" si="88"/>
        <v>0.19425567833373933</v>
      </c>
    </row>
    <row r="2791" spans="1:8" x14ac:dyDescent="0.25">
      <c r="A2791" s="1">
        <v>40291</v>
      </c>
      <c r="B2791">
        <v>86.18</v>
      </c>
      <c r="C2791">
        <v>85.12</v>
      </c>
      <c r="D2791">
        <v>83.7</v>
      </c>
      <c r="E2791">
        <v>87.25</v>
      </c>
      <c r="F2791">
        <v>85.67</v>
      </c>
      <c r="G2791">
        <f t="shared" si="87"/>
        <v>1.8274855106583922E-2</v>
      </c>
      <c r="H2791">
        <f t="shared" si="88"/>
        <v>0.20067383866335645</v>
      </c>
    </row>
    <row r="2792" spans="1:8" x14ac:dyDescent="0.25">
      <c r="A2792" s="1">
        <v>40294</v>
      </c>
      <c r="B2792">
        <v>85.51</v>
      </c>
      <c r="C2792">
        <v>84.2</v>
      </c>
      <c r="D2792">
        <v>85.12</v>
      </c>
      <c r="E2792">
        <v>86.83</v>
      </c>
      <c r="F2792">
        <v>87.25</v>
      </c>
      <c r="G2792">
        <f t="shared" si="87"/>
        <v>-4.825377009982779E-3</v>
      </c>
      <c r="H2792">
        <f t="shared" si="88"/>
        <v>0.20113452345241128</v>
      </c>
    </row>
    <row r="2793" spans="1:8" x14ac:dyDescent="0.25">
      <c r="A2793" s="1">
        <v>40295</v>
      </c>
      <c r="B2793">
        <v>84.02</v>
      </c>
      <c r="C2793">
        <v>82.44</v>
      </c>
      <c r="D2793">
        <v>84.2</v>
      </c>
      <c r="E2793">
        <v>85.78</v>
      </c>
      <c r="F2793">
        <v>86.83</v>
      </c>
      <c r="G2793">
        <f t="shared" si="87"/>
        <v>-1.2166304983819353E-2</v>
      </c>
      <c r="H2793">
        <f t="shared" si="88"/>
        <v>0.19584881811873198</v>
      </c>
    </row>
    <row r="2794" spans="1:8" x14ac:dyDescent="0.25">
      <c r="A2794" s="1">
        <v>40296</v>
      </c>
      <c r="B2794">
        <v>85</v>
      </c>
      <c r="C2794">
        <v>83.22</v>
      </c>
      <c r="D2794">
        <v>82.44</v>
      </c>
      <c r="E2794">
        <v>86.16</v>
      </c>
      <c r="F2794">
        <v>85.78</v>
      </c>
      <c r="G2794">
        <f t="shared" si="87"/>
        <v>4.4201537593987258E-3</v>
      </c>
      <c r="H2794">
        <f t="shared" si="88"/>
        <v>0.19590878874387599</v>
      </c>
    </row>
    <row r="2795" spans="1:8" x14ac:dyDescent="0.25">
      <c r="A2795" s="1">
        <v>40297</v>
      </c>
      <c r="B2795">
        <v>85.68</v>
      </c>
      <c r="C2795">
        <v>85.17</v>
      </c>
      <c r="D2795">
        <v>83.22</v>
      </c>
      <c r="E2795">
        <v>86.9</v>
      </c>
      <c r="F2795">
        <v>86.16</v>
      </c>
      <c r="G2795">
        <f t="shared" si="87"/>
        <v>8.5519994232132485E-3</v>
      </c>
      <c r="H2795">
        <f t="shared" si="88"/>
        <v>0.18958609165838652</v>
      </c>
    </row>
    <row r="2796" spans="1:8" x14ac:dyDescent="0.25">
      <c r="A2796" s="1">
        <v>40298</v>
      </c>
      <c r="B2796">
        <v>85.99</v>
      </c>
      <c r="C2796">
        <v>86.15</v>
      </c>
      <c r="D2796">
        <v>85.17</v>
      </c>
      <c r="E2796">
        <v>87.44</v>
      </c>
      <c r="F2796">
        <v>86.9</v>
      </c>
      <c r="G2796">
        <f t="shared" si="87"/>
        <v>6.1948115969367393E-3</v>
      </c>
      <c r="H2796">
        <f t="shared" si="88"/>
        <v>0.18352285794533837</v>
      </c>
    </row>
    <row r="2797" spans="1:8" x14ac:dyDescent="0.25">
      <c r="A2797" s="1">
        <v>40301</v>
      </c>
      <c r="B2797">
        <v>88.45</v>
      </c>
      <c r="C2797">
        <v>86.19</v>
      </c>
      <c r="D2797">
        <v>86.15</v>
      </c>
      <c r="E2797">
        <v>88.94</v>
      </c>
      <c r="F2797">
        <v>87.44</v>
      </c>
      <c r="G2797">
        <f t="shared" si="87"/>
        <v>1.700914121426722E-2</v>
      </c>
      <c r="H2797">
        <f t="shared" si="88"/>
        <v>0.17693720330064702</v>
      </c>
    </row>
    <row r="2798" spans="1:8" x14ac:dyDescent="0.25">
      <c r="A2798" s="1">
        <v>40302</v>
      </c>
      <c r="B2798">
        <v>84.81</v>
      </c>
      <c r="C2798">
        <v>82.74</v>
      </c>
      <c r="D2798">
        <v>86.19</v>
      </c>
      <c r="E2798">
        <v>85.67</v>
      </c>
      <c r="F2798">
        <v>88.94</v>
      </c>
      <c r="G2798">
        <f t="shared" si="87"/>
        <v>-3.7459279106597708E-2</v>
      </c>
      <c r="H2798">
        <f t="shared" si="88"/>
        <v>0.22432182363310307</v>
      </c>
    </row>
    <row r="2799" spans="1:8" x14ac:dyDescent="0.25">
      <c r="A2799" s="1">
        <v>40303</v>
      </c>
      <c r="B2799">
        <v>81.790000000000006</v>
      </c>
      <c r="C2799">
        <v>79.97</v>
      </c>
      <c r="D2799">
        <v>82.74</v>
      </c>
      <c r="E2799">
        <v>82.61</v>
      </c>
      <c r="F2799">
        <v>85.67</v>
      </c>
      <c r="G2799">
        <f t="shared" si="87"/>
        <v>-3.6371967401538682E-2</v>
      </c>
      <c r="H2799">
        <f t="shared" si="88"/>
        <v>0.25748763661444884</v>
      </c>
    </row>
    <row r="2800" spans="1:8" x14ac:dyDescent="0.25">
      <c r="A2800" s="1">
        <v>40304</v>
      </c>
      <c r="B2800">
        <v>79.28</v>
      </c>
      <c r="C2800">
        <v>77.11</v>
      </c>
      <c r="D2800">
        <v>79.97</v>
      </c>
      <c r="E2800">
        <v>79.83</v>
      </c>
      <c r="F2800">
        <v>82.61</v>
      </c>
      <c r="G2800">
        <f t="shared" si="87"/>
        <v>-3.4231364916706475E-2</v>
      </c>
      <c r="H2800">
        <f t="shared" si="88"/>
        <v>0.28102371805345899</v>
      </c>
    </row>
    <row r="2801" spans="1:8" x14ac:dyDescent="0.25">
      <c r="A2801" s="1">
        <v>40305</v>
      </c>
      <c r="B2801">
        <v>77.989999999999995</v>
      </c>
      <c r="C2801">
        <v>75.11</v>
      </c>
      <c r="D2801">
        <v>77.11</v>
      </c>
      <c r="E2801">
        <v>78.27</v>
      </c>
      <c r="F2801">
        <v>79.83</v>
      </c>
      <c r="G2801">
        <f t="shared" si="87"/>
        <v>-1.9734985840960818E-2</v>
      </c>
      <c r="H2801">
        <f t="shared" si="88"/>
        <v>0.28660864630167987</v>
      </c>
    </row>
    <row r="2802" spans="1:8" x14ac:dyDescent="0.25">
      <c r="A2802" s="1">
        <v>40308</v>
      </c>
      <c r="B2802">
        <v>80.239999999999995</v>
      </c>
      <c r="C2802">
        <v>76.8</v>
      </c>
      <c r="D2802">
        <v>75.11</v>
      </c>
      <c r="E2802">
        <v>80.12</v>
      </c>
      <c r="F2802">
        <v>78.27</v>
      </c>
      <c r="G2802">
        <f t="shared" si="87"/>
        <v>2.3361122980870896E-2</v>
      </c>
      <c r="H2802">
        <f t="shared" si="88"/>
        <v>0.30284435246010527</v>
      </c>
    </row>
    <row r="2803" spans="1:8" x14ac:dyDescent="0.25">
      <c r="A2803" s="1">
        <v>40309</v>
      </c>
      <c r="B2803">
        <v>80.040000000000006</v>
      </c>
      <c r="C2803">
        <v>76.37</v>
      </c>
      <c r="D2803">
        <v>76.8</v>
      </c>
      <c r="E2803">
        <v>80.489999999999995</v>
      </c>
      <c r="F2803">
        <v>80.12</v>
      </c>
      <c r="G2803">
        <f t="shared" si="87"/>
        <v>4.6074423080249144E-3</v>
      </c>
      <c r="H2803">
        <f t="shared" si="88"/>
        <v>0.30396671630582106</v>
      </c>
    </row>
    <row r="2804" spans="1:8" x14ac:dyDescent="0.25">
      <c r="A2804" s="1">
        <v>40310</v>
      </c>
      <c r="B2804">
        <v>80.92</v>
      </c>
      <c r="C2804">
        <v>75.650000000000006</v>
      </c>
      <c r="D2804">
        <v>76.37</v>
      </c>
      <c r="E2804">
        <v>81.2</v>
      </c>
      <c r="F2804">
        <v>80.489999999999995</v>
      </c>
      <c r="G2804">
        <f t="shared" si="87"/>
        <v>8.7822940619898954E-3</v>
      </c>
      <c r="H2804">
        <f t="shared" si="88"/>
        <v>0.29844537332327198</v>
      </c>
    </row>
    <row r="2805" spans="1:8" x14ac:dyDescent="0.25">
      <c r="A2805" s="1">
        <v>40311</v>
      </c>
      <c r="B2805">
        <v>79.459999999999994</v>
      </c>
      <c r="C2805">
        <v>74.400000000000006</v>
      </c>
      <c r="D2805">
        <v>75.650000000000006</v>
      </c>
      <c r="E2805">
        <v>80.11</v>
      </c>
      <c r="F2805">
        <v>81.2</v>
      </c>
      <c r="G2805">
        <f t="shared" si="87"/>
        <v>-1.3514556940606917E-2</v>
      </c>
      <c r="H2805">
        <f t="shared" si="88"/>
        <v>0.29510162729760192</v>
      </c>
    </row>
    <row r="2806" spans="1:8" x14ac:dyDescent="0.25">
      <c r="A2806" s="1">
        <v>40312</v>
      </c>
      <c r="B2806">
        <v>76.89</v>
      </c>
      <c r="C2806">
        <v>71.61</v>
      </c>
      <c r="D2806">
        <v>74.400000000000006</v>
      </c>
      <c r="E2806">
        <v>155.11000000000001</v>
      </c>
      <c r="F2806">
        <v>161.54000000000002</v>
      </c>
      <c r="G2806">
        <f t="shared" si="87"/>
        <v>-4.0618247377490826E-2</v>
      </c>
      <c r="H2806">
        <f t="shared" si="88"/>
        <v>0.3186010115199806</v>
      </c>
    </row>
    <row r="2807" spans="1:8" x14ac:dyDescent="0.25">
      <c r="A2807" s="1">
        <v>40315</v>
      </c>
      <c r="B2807">
        <v>74.11</v>
      </c>
      <c r="C2807">
        <v>70.08</v>
      </c>
      <c r="D2807">
        <v>71.61</v>
      </c>
      <c r="E2807">
        <v>75.099999999999994</v>
      </c>
      <c r="F2807">
        <v>77.930000000000007</v>
      </c>
      <c r="G2807">
        <f t="shared" si="87"/>
        <v>-3.6990429085380687E-2</v>
      </c>
      <c r="H2807">
        <f t="shared" si="88"/>
        <v>0.33375891435779248</v>
      </c>
    </row>
    <row r="2808" spans="1:8" x14ac:dyDescent="0.25">
      <c r="A2808" s="1">
        <v>40316</v>
      </c>
      <c r="B2808">
        <v>72.84</v>
      </c>
      <c r="C2808">
        <v>69.41</v>
      </c>
      <c r="D2808">
        <v>70.08</v>
      </c>
      <c r="E2808">
        <v>74.430000000000007</v>
      </c>
      <c r="F2808">
        <v>75.099999999999994</v>
      </c>
      <c r="G2808">
        <f t="shared" si="87"/>
        <v>-8.9614723982695474E-3</v>
      </c>
      <c r="H2808">
        <f t="shared" si="88"/>
        <v>0.33019982694851763</v>
      </c>
    </row>
    <row r="2809" spans="1:8" x14ac:dyDescent="0.25">
      <c r="A2809" s="1">
        <v>40317</v>
      </c>
      <c r="B2809">
        <v>72.260000000000005</v>
      </c>
      <c r="C2809">
        <v>69.87</v>
      </c>
      <c r="D2809">
        <v>69.41</v>
      </c>
      <c r="E2809">
        <v>73.69</v>
      </c>
      <c r="F2809">
        <v>74.430000000000007</v>
      </c>
      <c r="G2809">
        <f t="shared" si="87"/>
        <v>-9.9919815929114947E-3</v>
      </c>
      <c r="H2809">
        <f t="shared" si="88"/>
        <v>0.32355480035084716</v>
      </c>
    </row>
    <row r="2810" spans="1:8" x14ac:dyDescent="0.25">
      <c r="A2810" s="1">
        <v>40318</v>
      </c>
      <c r="B2810">
        <v>69.83</v>
      </c>
      <c r="C2810">
        <v>68.010000000000005</v>
      </c>
      <c r="D2810">
        <v>69.87</v>
      </c>
      <c r="E2810">
        <v>71.84</v>
      </c>
      <c r="F2810">
        <v>73.69</v>
      </c>
      <c r="G2810">
        <f t="shared" si="87"/>
        <v>-2.5425680784963697E-2</v>
      </c>
      <c r="H2810">
        <f t="shared" si="88"/>
        <v>0.32770179389680254</v>
      </c>
    </row>
    <row r="2811" spans="1:8" x14ac:dyDescent="0.25">
      <c r="A2811" s="1">
        <v>40319</v>
      </c>
      <c r="B2811">
        <v>71.180000000000007</v>
      </c>
      <c r="C2811">
        <v>70.040000000000006</v>
      </c>
      <c r="D2811">
        <v>70.8</v>
      </c>
      <c r="E2811">
        <v>71.680000000000007</v>
      </c>
      <c r="F2811">
        <v>71.84</v>
      </c>
      <c r="G2811">
        <f t="shared" si="87"/>
        <v>-2.2296553272690921E-3</v>
      </c>
      <c r="H2811">
        <f t="shared" si="88"/>
        <v>0.31241591136134422</v>
      </c>
    </row>
    <row r="2812" spans="1:8" x14ac:dyDescent="0.25">
      <c r="A2812" s="1">
        <v>40322</v>
      </c>
      <c r="B2812">
        <v>70.13</v>
      </c>
      <c r="C2812">
        <v>70.209999999999994</v>
      </c>
      <c r="D2812">
        <v>70.040000000000006</v>
      </c>
      <c r="E2812">
        <v>71.17</v>
      </c>
      <c r="F2812">
        <v>71.680000000000007</v>
      </c>
      <c r="G2812">
        <f t="shared" si="87"/>
        <v>-7.1403873554953387E-3</v>
      </c>
      <c r="H2812">
        <f t="shared" si="88"/>
        <v>0.31196795168029773</v>
      </c>
    </row>
    <row r="2813" spans="1:8" x14ac:dyDescent="0.25">
      <c r="A2813" s="1">
        <v>40323</v>
      </c>
      <c r="B2813">
        <v>69.77</v>
      </c>
      <c r="C2813">
        <v>68.75</v>
      </c>
      <c r="D2813">
        <v>70.209999999999994</v>
      </c>
      <c r="E2813">
        <v>69.55</v>
      </c>
      <c r="F2813">
        <v>71.17</v>
      </c>
      <c r="G2813">
        <f t="shared" si="87"/>
        <v>-2.3025462941727838E-2</v>
      </c>
      <c r="H2813">
        <f t="shared" si="88"/>
        <v>0.31505919538235488</v>
      </c>
    </row>
    <row r="2814" spans="1:8" x14ac:dyDescent="0.25">
      <c r="A2814" s="1">
        <v>40324</v>
      </c>
      <c r="B2814">
        <v>70.33</v>
      </c>
      <c r="C2814">
        <v>71.510000000000005</v>
      </c>
      <c r="D2814">
        <v>68.75</v>
      </c>
      <c r="E2814">
        <v>71.739999999999995</v>
      </c>
      <c r="F2814">
        <v>69.55</v>
      </c>
      <c r="G2814">
        <f t="shared" si="87"/>
        <v>3.1002553734684621E-2</v>
      </c>
      <c r="H2814">
        <f t="shared" si="88"/>
        <v>0.3451617425012069</v>
      </c>
    </row>
    <row r="2815" spans="1:8" x14ac:dyDescent="0.25">
      <c r="A2815" s="1">
        <v>40325</v>
      </c>
      <c r="B2815">
        <v>73.95</v>
      </c>
      <c r="C2815">
        <v>74.55</v>
      </c>
      <c r="D2815">
        <v>71.510000000000005</v>
      </c>
      <c r="E2815">
        <v>74.66</v>
      </c>
      <c r="F2815">
        <v>71.739999999999995</v>
      </c>
      <c r="G2815">
        <f t="shared" si="87"/>
        <v>3.9896001382301281E-2</v>
      </c>
      <c r="H2815">
        <f t="shared" si="88"/>
        <v>0.38312112115166014</v>
      </c>
    </row>
    <row r="2816" spans="1:8" x14ac:dyDescent="0.25">
      <c r="A2816" s="1">
        <v>40326</v>
      </c>
      <c r="B2816">
        <v>73.260000000000005</v>
      </c>
      <c r="C2816">
        <v>73.97</v>
      </c>
      <c r="D2816">
        <v>74.55</v>
      </c>
      <c r="E2816">
        <v>74.02</v>
      </c>
      <c r="F2816">
        <v>74.66</v>
      </c>
      <c r="G2816">
        <f t="shared" si="87"/>
        <v>-8.6091465284278811E-3</v>
      </c>
      <c r="H2816">
        <f t="shared" si="88"/>
        <v>0.37930710055691863</v>
      </c>
    </row>
    <row r="2817" spans="1:8" x14ac:dyDescent="0.25">
      <c r="A2817" s="1">
        <v>40330</v>
      </c>
      <c r="B2817">
        <v>72.17</v>
      </c>
      <c r="C2817">
        <v>72.58</v>
      </c>
      <c r="D2817">
        <v>73.97</v>
      </c>
      <c r="E2817">
        <v>72.709999999999994</v>
      </c>
      <c r="F2817">
        <v>74.650000000000006</v>
      </c>
      <c r="G2817">
        <f t="shared" si="87"/>
        <v>-2.6331597323234049E-2</v>
      </c>
      <c r="H2817">
        <f t="shared" si="88"/>
        <v>0.37102611348254794</v>
      </c>
    </row>
    <row r="2818" spans="1:8" x14ac:dyDescent="0.25">
      <c r="A2818" s="1">
        <v>40331</v>
      </c>
      <c r="B2818">
        <v>74.31</v>
      </c>
      <c r="C2818">
        <v>72.86</v>
      </c>
      <c r="D2818">
        <v>72.58</v>
      </c>
      <c r="E2818">
        <v>73.75</v>
      </c>
      <c r="F2818">
        <v>72.709999999999994</v>
      </c>
      <c r="G2818">
        <f t="shared" si="87"/>
        <v>1.4202068557963922E-2</v>
      </c>
      <c r="H2818">
        <f t="shared" si="88"/>
        <v>0.36774134956861659</v>
      </c>
    </row>
    <row r="2819" spans="1:8" x14ac:dyDescent="0.25">
      <c r="A2819" s="1">
        <v>40332</v>
      </c>
      <c r="B2819">
        <v>74.83</v>
      </c>
      <c r="C2819">
        <v>74.61</v>
      </c>
      <c r="D2819">
        <v>72.86</v>
      </c>
      <c r="E2819">
        <v>75.41</v>
      </c>
      <c r="F2819">
        <v>73.75</v>
      </c>
      <c r="G2819">
        <f t="shared" si="87"/>
        <v>2.2258896994626402E-2</v>
      </c>
      <c r="H2819">
        <f t="shared" si="88"/>
        <v>0.36783430849972426</v>
      </c>
    </row>
    <row r="2820" spans="1:8" x14ac:dyDescent="0.25">
      <c r="A2820" s="1">
        <v>40333</v>
      </c>
      <c r="B2820">
        <v>71.23</v>
      </c>
      <c r="C2820">
        <v>71.510000000000005</v>
      </c>
      <c r="D2820">
        <v>74.61</v>
      </c>
      <c r="E2820">
        <v>72.09</v>
      </c>
      <c r="F2820">
        <v>75.41</v>
      </c>
      <c r="G2820">
        <f t="shared" si="87"/>
        <v>-4.5024553798068308E-2</v>
      </c>
      <c r="H2820">
        <f t="shared" si="88"/>
        <v>0.3807324615249334</v>
      </c>
    </row>
    <row r="2821" spans="1:8" x14ac:dyDescent="0.25">
      <c r="A2821" s="1">
        <v>40336</v>
      </c>
      <c r="B2821">
        <v>71.34</v>
      </c>
      <c r="C2821">
        <v>71.44</v>
      </c>
      <c r="D2821">
        <v>71.510000000000005</v>
      </c>
      <c r="E2821">
        <v>72.12</v>
      </c>
      <c r="F2821">
        <v>72.09</v>
      </c>
      <c r="G2821">
        <f t="shared" si="87"/>
        <v>4.1605991862921261E-4</v>
      </c>
      <c r="H2821">
        <f t="shared" si="88"/>
        <v>0.37792199613086414</v>
      </c>
    </row>
    <row r="2822" spans="1:8" x14ac:dyDescent="0.25">
      <c r="A2822" s="1">
        <v>40337</v>
      </c>
      <c r="B2822">
        <v>72.09</v>
      </c>
      <c r="C2822">
        <v>71.989999999999995</v>
      </c>
      <c r="D2822">
        <v>71.44</v>
      </c>
      <c r="E2822">
        <v>72.3</v>
      </c>
      <c r="F2822">
        <v>72.12</v>
      </c>
      <c r="G2822">
        <f t="shared" si="87"/>
        <v>2.492730829602479E-3</v>
      </c>
      <c r="H2822">
        <f t="shared" si="88"/>
        <v>0.36403327419857578</v>
      </c>
    </row>
    <row r="2823" spans="1:8" x14ac:dyDescent="0.25">
      <c r="A2823" s="1">
        <v>40338</v>
      </c>
      <c r="B2823">
        <v>73.42</v>
      </c>
      <c r="C2823">
        <v>74.38</v>
      </c>
      <c r="D2823">
        <v>71.989999999999995</v>
      </c>
      <c r="E2823">
        <v>74.27</v>
      </c>
      <c r="F2823">
        <v>72.3</v>
      </c>
      <c r="G2823">
        <f t="shared" si="87"/>
        <v>2.6882972516485974E-2</v>
      </c>
      <c r="H2823">
        <f t="shared" si="88"/>
        <v>0.38100443662996097</v>
      </c>
    </row>
    <row r="2824" spans="1:8" x14ac:dyDescent="0.25">
      <c r="A2824" s="1">
        <v>40339</v>
      </c>
      <c r="B2824">
        <v>74.86</v>
      </c>
      <c r="C2824">
        <v>75.48</v>
      </c>
      <c r="D2824">
        <v>74.38</v>
      </c>
      <c r="E2824">
        <v>75.290000000000006</v>
      </c>
      <c r="F2824">
        <v>74.27</v>
      </c>
      <c r="G2824">
        <f t="shared" si="87"/>
        <v>1.3640222180826013E-2</v>
      </c>
      <c r="H2824">
        <f t="shared" si="88"/>
        <v>0.38373192924368871</v>
      </c>
    </row>
    <row r="2825" spans="1:8" x14ac:dyDescent="0.25">
      <c r="A2825" s="1">
        <v>40340</v>
      </c>
      <c r="B2825">
        <v>74.400000000000006</v>
      </c>
      <c r="C2825">
        <v>73.78</v>
      </c>
      <c r="D2825">
        <v>75.48</v>
      </c>
      <c r="E2825">
        <v>74.349999999999994</v>
      </c>
      <c r="F2825">
        <v>75.290000000000006</v>
      </c>
      <c r="G2825">
        <f t="shared" si="87"/>
        <v>-1.256365095586705E-2</v>
      </c>
      <c r="H2825">
        <f t="shared" si="88"/>
        <v>0.38346202163945364</v>
      </c>
    </row>
    <row r="2826" spans="1:8" x14ac:dyDescent="0.25">
      <c r="A2826" s="1">
        <v>40343</v>
      </c>
      <c r="B2826">
        <v>73.900000000000006</v>
      </c>
      <c r="C2826">
        <v>75.12</v>
      </c>
      <c r="D2826">
        <v>73.78</v>
      </c>
      <c r="E2826">
        <v>75.2</v>
      </c>
      <c r="F2826">
        <v>74.349999999999994</v>
      </c>
      <c r="G2826">
        <f t="shared" si="87"/>
        <v>1.1367558049630107E-2</v>
      </c>
      <c r="H2826">
        <f t="shared" si="88"/>
        <v>0.36291896839863019</v>
      </c>
    </row>
    <row r="2827" spans="1:8" x14ac:dyDescent="0.25">
      <c r="A2827" s="1">
        <v>40344</v>
      </c>
      <c r="B2827">
        <v>76.47</v>
      </c>
      <c r="C2827">
        <v>76.94</v>
      </c>
      <c r="D2827">
        <v>75.12</v>
      </c>
      <c r="E2827">
        <v>76.2</v>
      </c>
      <c r="F2827">
        <v>75.2</v>
      </c>
      <c r="G2827">
        <f t="shared" si="87"/>
        <v>1.3210231736806482E-2</v>
      </c>
      <c r="H2827">
        <f t="shared" si="88"/>
        <v>0.34226338606475742</v>
      </c>
    </row>
    <row r="2828" spans="1:8" x14ac:dyDescent="0.25">
      <c r="A2828" s="1">
        <v>40345</v>
      </c>
      <c r="B2828">
        <v>77.02</v>
      </c>
      <c r="C2828">
        <v>77.67</v>
      </c>
      <c r="D2828">
        <v>76.94</v>
      </c>
      <c r="E2828">
        <v>78.14</v>
      </c>
      <c r="F2828">
        <v>77.099999999999994</v>
      </c>
      <c r="G2828">
        <f t="shared" si="87"/>
        <v>1.3398809057640893E-2</v>
      </c>
      <c r="H2828">
        <f t="shared" si="88"/>
        <v>0.34343666183431948</v>
      </c>
    </row>
    <row r="2829" spans="1:8" x14ac:dyDescent="0.25">
      <c r="A2829" s="1">
        <v>40346</v>
      </c>
      <c r="B2829">
        <v>77.36</v>
      </c>
      <c r="C2829">
        <v>76.790000000000006</v>
      </c>
      <c r="D2829">
        <v>77.67</v>
      </c>
      <c r="E2829">
        <v>78.680000000000007</v>
      </c>
      <c r="F2829">
        <v>78.14</v>
      </c>
      <c r="G2829">
        <f t="shared" si="87"/>
        <v>6.8869038939338477E-3</v>
      </c>
      <c r="H2829">
        <f t="shared" si="88"/>
        <v>0.34121594148083312</v>
      </c>
    </row>
    <row r="2830" spans="1:8" x14ac:dyDescent="0.25">
      <c r="A2830" s="1">
        <v>40347</v>
      </c>
      <c r="B2830">
        <v>77.23</v>
      </c>
      <c r="C2830">
        <v>77.180000000000007</v>
      </c>
      <c r="D2830">
        <v>76.790000000000006</v>
      </c>
      <c r="E2830">
        <v>78.22</v>
      </c>
      <c r="F2830">
        <v>78.680000000000007</v>
      </c>
      <c r="G2830">
        <f t="shared" si="87"/>
        <v>-5.8636241934903613E-3</v>
      </c>
      <c r="H2830">
        <f t="shared" si="88"/>
        <v>0.32692649613512015</v>
      </c>
    </row>
    <row r="2831" spans="1:8" x14ac:dyDescent="0.25">
      <c r="A2831" s="1">
        <v>40350</v>
      </c>
      <c r="B2831">
        <v>77.06</v>
      </c>
      <c r="C2831">
        <v>77.819999999999993</v>
      </c>
      <c r="D2831">
        <v>77.180000000000007</v>
      </c>
      <c r="E2831">
        <v>78.819999999999993</v>
      </c>
      <c r="F2831">
        <v>78.22</v>
      </c>
      <c r="G2831">
        <f t="shared" si="87"/>
        <v>7.6414024394894078E-3</v>
      </c>
      <c r="H2831">
        <f t="shared" si="88"/>
        <v>0.32661228362911693</v>
      </c>
    </row>
    <row r="2832" spans="1:8" x14ac:dyDescent="0.25">
      <c r="A2832" s="1">
        <v>40351</v>
      </c>
      <c r="B2832">
        <v>76.599999999999994</v>
      </c>
      <c r="C2832">
        <v>77.209999999999994</v>
      </c>
      <c r="D2832">
        <v>77.819999999999993</v>
      </c>
      <c r="E2832">
        <v>78.040000000000006</v>
      </c>
      <c r="F2832">
        <v>78.819999999999993</v>
      </c>
      <c r="G2832">
        <f t="shared" si="87"/>
        <v>-9.9452560119469516E-3</v>
      </c>
      <c r="H2832">
        <f t="shared" si="88"/>
        <v>0.32800001918500232</v>
      </c>
    </row>
    <row r="2833" spans="1:8" x14ac:dyDescent="0.25">
      <c r="A2833" s="1">
        <v>40352</v>
      </c>
      <c r="B2833">
        <v>74.78</v>
      </c>
      <c r="C2833">
        <v>76.349999999999994</v>
      </c>
      <c r="D2833">
        <v>77.849999999999994</v>
      </c>
      <c r="E2833">
        <v>76.27</v>
      </c>
      <c r="F2833">
        <v>78.040000000000006</v>
      </c>
      <c r="G2833">
        <f t="shared" si="87"/>
        <v>-2.2941839578763387E-2</v>
      </c>
      <c r="H2833">
        <f t="shared" si="88"/>
        <v>0.32791012028596234</v>
      </c>
    </row>
    <row r="2834" spans="1:8" x14ac:dyDescent="0.25">
      <c r="A2834" s="1">
        <v>40353</v>
      </c>
      <c r="B2834">
        <v>75.17</v>
      </c>
      <c r="C2834">
        <v>76.510000000000005</v>
      </c>
      <c r="D2834">
        <v>76.349999999999994</v>
      </c>
      <c r="E2834">
        <v>76.47</v>
      </c>
      <c r="F2834">
        <v>76.27</v>
      </c>
      <c r="G2834">
        <f t="shared" si="87"/>
        <v>2.6188308799865397E-3</v>
      </c>
      <c r="H2834">
        <f t="shared" si="88"/>
        <v>0.3115202679233311</v>
      </c>
    </row>
    <row r="2835" spans="1:8" x14ac:dyDescent="0.25">
      <c r="A2835" s="1">
        <v>40354</v>
      </c>
      <c r="B2835">
        <v>77.22</v>
      </c>
      <c r="C2835">
        <v>78.86</v>
      </c>
      <c r="D2835">
        <v>76.510000000000005</v>
      </c>
      <c r="E2835">
        <v>78.12</v>
      </c>
      <c r="F2835">
        <v>76.47</v>
      </c>
      <c r="G2835">
        <f t="shared" si="87"/>
        <v>2.134759895234449E-2</v>
      </c>
      <c r="H2835">
        <f t="shared" si="88"/>
        <v>0.28779085801785742</v>
      </c>
    </row>
    <row r="2836" spans="1:8" x14ac:dyDescent="0.25">
      <c r="A2836" s="1">
        <v>40357</v>
      </c>
      <c r="B2836">
        <v>76.89</v>
      </c>
      <c r="C2836">
        <v>78.25</v>
      </c>
      <c r="D2836">
        <v>78.86</v>
      </c>
      <c r="E2836">
        <v>77.59</v>
      </c>
      <c r="F2836">
        <v>78.12</v>
      </c>
      <c r="G2836">
        <f t="shared" si="87"/>
        <v>-6.8075531026202908E-3</v>
      </c>
      <c r="H2836">
        <f t="shared" si="88"/>
        <v>0.28704199527414892</v>
      </c>
    </row>
    <row r="2837" spans="1:8" x14ac:dyDescent="0.25">
      <c r="A2837" s="1">
        <v>40358</v>
      </c>
      <c r="B2837">
        <v>74.22</v>
      </c>
      <c r="C2837">
        <v>75.94</v>
      </c>
      <c r="D2837">
        <v>78.25</v>
      </c>
      <c r="E2837">
        <v>75.44</v>
      </c>
      <c r="F2837">
        <v>77.59</v>
      </c>
      <c r="G2837">
        <f t="shared" ref="G2837:G2900" si="89">LN(E2837/F2837)</f>
        <v>-2.8100914580655965E-2</v>
      </c>
      <c r="H2837">
        <f t="shared" ref="H2837:H2900" si="90">STDEV(G2818:G2837)*SQRT(252)</f>
        <v>0.28936391877494416</v>
      </c>
    </row>
    <row r="2838" spans="1:8" x14ac:dyDescent="0.25">
      <c r="A2838" s="1">
        <v>40359</v>
      </c>
      <c r="B2838">
        <v>73.87</v>
      </c>
      <c r="C2838">
        <v>75.63</v>
      </c>
      <c r="D2838">
        <v>75.94</v>
      </c>
      <c r="E2838">
        <v>75.010000000000005</v>
      </c>
      <c r="F2838">
        <v>75.44</v>
      </c>
      <c r="G2838">
        <f t="shared" si="89"/>
        <v>-5.7162003436570527E-3</v>
      </c>
      <c r="H2838">
        <f t="shared" si="90"/>
        <v>0.28616450595153514</v>
      </c>
    </row>
    <row r="2839" spans="1:8" x14ac:dyDescent="0.25">
      <c r="A2839" s="1">
        <v>40360</v>
      </c>
      <c r="B2839">
        <v>71.48</v>
      </c>
      <c r="C2839">
        <v>72.95</v>
      </c>
      <c r="D2839">
        <v>75.63</v>
      </c>
      <c r="E2839">
        <v>72.34</v>
      </c>
      <c r="F2839">
        <v>75.010000000000005</v>
      </c>
      <c r="G2839">
        <f t="shared" si="89"/>
        <v>-3.6244211457593024E-2</v>
      </c>
      <c r="H2839">
        <f t="shared" si="90"/>
        <v>0.30145560144592121</v>
      </c>
    </row>
    <row r="2840" spans="1:8" x14ac:dyDescent="0.25">
      <c r="A2840" s="1">
        <v>40361</v>
      </c>
      <c r="B2840">
        <v>71.209999999999994</v>
      </c>
      <c r="C2840">
        <v>72.14</v>
      </c>
      <c r="D2840">
        <v>72.95</v>
      </c>
      <c r="E2840">
        <v>71.650000000000006</v>
      </c>
      <c r="F2840">
        <v>72.34</v>
      </c>
      <c r="G2840">
        <f t="shared" si="89"/>
        <v>-9.5840722497710432E-3</v>
      </c>
      <c r="H2840">
        <f t="shared" si="90"/>
        <v>0.25861012031913999</v>
      </c>
    </row>
    <row r="2841" spans="1:8" x14ac:dyDescent="0.25">
      <c r="A2841" s="1">
        <v>40365</v>
      </c>
      <c r="B2841">
        <v>70.89</v>
      </c>
      <c r="C2841">
        <v>71.98</v>
      </c>
      <c r="D2841">
        <v>72.14</v>
      </c>
      <c r="E2841">
        <v>71.45</v>
      </c>
      <c r="F2841">
        <v>71.47</v>
      </c>
      <c r="G2841">
        <f t="shared" si="89"/>
        <v>-2.798768560109876E-4</v>
      </c>
      <c r="H2841">
        <f t="shared" si="90"/>
        <v>0.25857518652818018</v>
      </c>
    </row>
    <row r="2842" spans="1:8" x14ac:dyDescent="0.25">
      <c r="A2842" s="1">
        <v>40366</v>
      </c>
      <c r="B2842">
        <v>73.59</v>
      </c>
      <c r="C2842">
        <v>74.069999999999993</v>
      </c>
      <c r="D2842">
        <v>71.98</v>
      </c>
      <c r="E2842">
        <v>73.510000000000005</v>
      </c>
      <c r="F2842">
        <v>71.45</v>
      </c>
      <c r="G2842">
        <f t="shared" si="89"/>
        <v>2.8423547010119964E-2</v>
      </c>
      <c r="H2842">
        <f t="shared" si="90"/>
        <v>0.27872280566450536</v>
      </c>
    </row>
    <row r="2843" spans="1:8" x14ac:dyDescent="0.25">
      <c r="A2843" s="1">
        <v>40367</v>
      </c>
      <c r="B2843">
        <v>74.72</v>
      </c>
      <c r="C2843">
        <v>75.44</v>
      </c>
      <c r="D2843">
        <v>74.069999999999993</v>
      </c>
      <c r="E2843">
        <v>74.709999999999994</v>
      </c>
      <c r="F2843">
        <v>73.510000000000005</v>
      </c>
      <c r="G2843">
        <f t="shared" si="89"/>
        <v>1.6192500601713535E-2</v>
      </c>
      <c r="H2843">
        <f t="shared" si="90"/>
        <v>0.26759573544785065</v>
      </c>
    </row>
    <row r="2844" spans="1:8" x14ac:dyDescent="0.25">
      <c r="A2844" s="1">
        <v>40368</v>
      </c>
      <c r="B2844">
        <v>74.55</v>
      </c>
      <c r="C2844">
        <v>76.09</v>
      </c>
      <c r="D2844">
        <v>75.44</v>
      </c>
      <c r="E2844">
        <v>75.42</v>
      </c>
      <c r="F2844">
        <v>74.709999999999994</v>
      </c>
      <c r="G2844">
        <f t="shared" si="89"/>
        <v>9.4585398425012911E-3</v>
      </c>
      <c r="H2844">
        <f t="shared" si="90"/>
        <v>0.26513460605889794</v>
      </c>
    </row>
    <row r="2845" spans="1:8" x14ac:dyDescent="0.25">
      <c r="A2845" s="1">
        <v>40371</v>
      </c>
      <c r="B2845">
        <v>73.5</v>
      </c>
      <c r="C2845">
        <v>74.95</v>
      </c>
      <c r="D2845">
        <v>76.09</v>
      </c>
      <c r="E2845">
        <v>74.37</v>
      </c>
      <c r="F2845">
        <v>75.42</v>
      </c>
      <c r="G2845">
        <f t="shared" si="89"/>
        <v>-1.4019857115002239E-2</v>
      </c>
      <c r="H2845">
        <f t="shared" si="90"/>
        <v>0.26607122393051186</v>
      </c>
    </row>
    <row r="2846" spans="1:8" x14ac:dyDescent="0.25">
      <c r="A2846" s="1">
        <v>40372</v>
      </c>
      <c r="B2846">
        <v>75.930000000000007</v>
      </c>
      <c r="C2846">
        <v>77.150000000000006</v>
      </c>
      <c r="D2846">
        <v>74.95</v>
      </c>
      <c r="E2846">
        <v>76.650000000000006</v>
      </c>
      <c r="F2846">
        <v>74.37</v>
      </c>
      <c r="G2846">
        <f t="shared" si="89"/>
        <v>3.0196970602614396E-2</v>
      </c>
      <c r="H2846">
        <f t="shared" si="90"/>
        <v>0.28489067714882993</v>
      </c>
    </row>
    <row r="2847" spans="1:8" x14ac:dyDescent="0.25">
      <c r="A2847" s="1">
        <v>40373</v>
      </c>
      <c r="B2847">
        <v>75.53</v>
      </c>
      <c r="C2847">
        <v>77.040000000000006</v>
      </c>
      <c r="D2847">
        <v>77.150000000000006</v>
      </c>
      <c r="E2847">
        <v>76.77</v>
      </c>
      <c r="F2847">
        <v>76.650000000000006</v>
      </c>
      <c r="G2847">
        <f t="shared" si="89"/>
        <v>1.5643335219838674E-3</v>
      </c>
      <c r="H2847">
        <f t="shared" si="90"/>
        <v>0.28096821741872346</v>
      </c>
    </row>
    <row r="2848" spans="1:8" x14ac:dyDescent="0.25">
      <c r="A2848" s="1">
        <v>40374</v>
      </c>
      <c r="B2848">
        <v>75.13</v>
      </c>
      <c r="C2848">
        <v>76.62</v>
      </c>
      <c r="D2848">
        <v>77.040000000000006</v>
      </c>
      <c r="E2848">
        <v>76.19</v>
      </c>
      <c r="F2848">
        <v>76.77</v>
      </c>
      <c r="G2848">
        <f t="shared" si="89"/>
        <v>-7.5837183548888741E-3</v>
      </c>
      <c r="H2848">
        <f t="shared" si="90"/>
        <v>0.27745899921689565</v>
      </c>
    </row>
    <row r="2849" spans="1:8" x14ac:dyDescent="0.25">
      <c r="A2849" s="1">
        <v>40375</v>
      </c>
      <c r="B2849">
        <v>74.540000000000006</v>
      </c>
      <c r="C2849">
        <v>76.010000000000005</v>
      </c>
      <c r="D2849">
        <v>76.62</v>
      </c>
      <c r="E2849">
        <v>75.37</v>
      </c>
      <c r="F2849">
        <v>76.09</v>
      </c>
      <c r="G2849">
        <f t="shared" si="89"/>
        <v>-9.5075323330528778E-3</v>
      </c>
      <c r="H2849">
        <f t="shared" si="90"/>
        <v>0.2772729110185026</v>
      </c>
    </row>
    <row r="2850" spans="1:8" x14ac:dyDescent="0.25">
      <c r="A2850" s="1">
        <v>40378</v>
      </c>
      <c r="B2850">
        <v>74.63</v>
      </c>
      <c r="C2850">
        <v>76.540000000000006</v>
      </c>
      <c r="D2850">
        <v>76.010000000000005</v>
      </c>
      <c r="E2850">
        <v>75.62</v>
      </c>
      <c r="F2850">
        <v>75.37</v>
      </c>
      <c r="G2850">
        <f t="shared" si="89"/>
        <v>3.3114806074082143E-3</v>
      </c>
      <c r="H2850">
        <f t="shared" si="90"/>
        <v>0.27747125866103112</v>
      </c>
    </row>
    <row r="2851" spans="1:8" x14ac:dyDescent="0.25">
      <c r="A2851" s="1">
        <v>40379</v>
      </c>
      <c r="B2851">
        <v>75.41</v>
      </c>
      <c r="C2851">
        <v>77.44</v>
      </c>
      <c r="D2851">
        <v>76.540000000000006</v>
      </c>
      <c r="E2851">
        <v>76.22</v>
      </c>
      <c r="F2851">
        <v>75.62</v>
      </c>
      <c r="G2851">
        <f t="shared" si="89"/>
        <v>7.9030969829272553E-3</v>
      </c>
      <c r="H2851">
        <f t="shared" si="90"/>
        <v>0.27758712435375199</v>
      </c>
    </row>
    <row r="2852" spans="1:8" x14ac:dyDescent="0.25">
      <c r="A2852" s="1">
        <v>40380</v>
      </c>
      <c r="B2852">
        <v>74.55</v>
      </c>
      <c r="C2852">
        <v>76.56</v>
      </c>
      <c r="D2852">
        <v>77.58</v>
      </c>
      <c r="E2852">
        <v>75.37</v>
      </c>
      <c r="F2852">
        <v>76.22</v>
      </c>
      <c r="G2852">
        <f t="shared" si="89"/>
        <v>-1.1214577590335532E-2</v>
      </c>
      <c r="H2852">
        <f t="shared" si="90"/>
        <v>0.27813620595521249</v>
      </c>
    </row>
    <row r="2853" spans="1:8" x14ac:dyDescent="0.25">
      <c r="A2853" s="1">
        <v>40381</v>
      </c>
      <c r="B2853">
        <v>77.3</v>
      </c>
      <c r="C2853">
        <v>79.3</v>
      </c>
      <c r="D2853">
        <v>76.56</v>
      </c>
      <c r="E2853">
        <v>77.819999999999993</v>
      </c>
      <c r="F2853">
        <v>75.37</v>
      </c>
      <c r="G2853">
        <f t="shared" si="89"/>
        <v>3.1989149701028889E-2</v>
      </c>
      <c r="H2853">
        <f t="shared" si="90"/>
        <v>0.29018536597512462</v>
      </c>
    </row>
    <row r="2854" spans="1:8" x14ac:dyDescent="0.25">
      <c r="A2854" s="1">
        <v>40382</v>
      </c>
      <c r="B2854">
        <v>76.88</v>
      </c>
      <c r="C2854">
        <v>78.98</v>
      </c>
      <c r="D2854">
        <v>79.3</v>
      </c>
      <c r="E2854">
        <v>77.45</v>
      </c>
      <c r="F2854">
        <v>77.819999999999993</v>
      </c>
      <c r="G2854">
        <f t="shared" si="89"/>
        <v>-4.7659006935298039E-3</v>
      </c>
      <c r="H2854">
        <f t="shared" si="90"/>
        <v>0.29088869013864893</v>
      </c>
    </row>
    <row r="2855" spans="1:8" x14ac:dyDescent="0.25">
      <c r="A2855" s="1">
        <v>40385</v>
      </c>
      <c r="B2855">
        <v>77.13</v>
      </c>
      <c r="C2855">
        <v>78.98</v>
      </c>
      <c r="D2855">
        <v>78.98</v>
      </c>
      <c r="E2855">
        <v>77.5</v>
      </c>
      <c r="F2855">
        <v>77.45</v>
      </c>
      <c r="G2855">
        <f t="shared" si="89"/>
        <v>6.4536949642365286E-4</v>
      </c>
      <c r="H2855">
        <f t="shared" si="90"/>
        <v>0.28062078817139086</v>
      </c>
    </row>
    <row r="2856" spans="1:8" x14ac:dyDescent="0.25">
      <c r="A2856" s="1">
        <v>40386</v>
      </c>
      <c r="B2856">
        <v>75.08</v>
      </c>
      <c r="C2856">
        <v>77.5</v>
      </c>
      <c r="D2856">
        <v>78.98</v>
      </c>
      <c r="E2856">
        <v>76.13</v>
      </c>
      <c r="F2856">
        <v>77.5</v>
      </c>
      <c r="G2856">
        <f t="shared" si="89"/>
        <v>-1.7835531041180176E-2</v>
      </c>
      <c r="H2856">
        <f t="shared" si="90"/>
        <v>0.28672507916044448</v>
      </c>
    </row>
    <row r="2857" spans="1:8" x14ac:dyDescent="0.25">
      <c r="A2857" s="1">
        <v>40387</v>
      </c>
      <c r="B2857">
        <v>75.62</v>
      </c>
      <c r="C2857">
        <v>76.989999999999995</v>
      </c>
      <c r="D2857">
        <v>77.5</v>
      </c>
      <c r="E2857">
        <v>76.06</v>
      </c>
      <c r="F2857">
        <v>76.13</v>
      </c>
      <c r="G2857">
        <f t="shared" si="89"/>
        <v>-9.1990281800750635E-4</v>
      </c>
      <c r="H2857">
        <f t="shared" si="90"/>
        <v>0.26796630178069797</v>
      </c>
    </row>
    <row r="2858" spans="1:8" x14ac:dyDescent="0.25">
      <c r="A2858" s="1">
        <v>40388</v>
      </c>
      <c r="B2858">
        <v>76.989999999999995</v>
      </c>
      <c r="C2858">
        <v>78.36</v>
      </c>
      <c r="D2858">
        <v>76.989999999999995</v>
      </c>
      <c r="E2858">
        <v>77.59</v>
      </c>
      <c r="F2858">
        <v>76.06</v>
      </c>
      <c r="G2858">
        <f t="shared" si="89"/>
        <v>1.9916050405744255E-2</v>
      </c>
      <c r="H2858">
        <f t="shared" si="90"/>
        <v>0.27529849633675552</v>
      </c>
    </row>
    <row r="2859" spans="1:8" x14ac:dyDescent="0.25">
      <c r="A2859" s="1">
        <v>40389</v>
      </c>
      <c r="B2859">
        <v>78.28</v>
      </c>
      <c r="C2859">
        <v>78.95</v>
      </c>
      <c r="D2859">
        <v>78.36</v>
      </c>
      <c r="E2859">
        <v>78.180000000000007</v>
      </c>
      <c r="F2859">
        <v>77.59</v>
      </c>
      <c r="G2859">
        <f t="shared" si="89"/>
        <v>7.5753074589509362E-3</v>
      </c>
      <c r="H2859">
        <f t="shared" si="90"/>
        <v>0.23593650646220282</v>
      </c>
    </row>
    <row r="2860" spans="1:8" x14ac:dyDescent="0.25">
      <c r="A2860" s="1">
        <v>40392</v>
      </c>
      <c r="B2860">
        <v>81.13</v>
      </c>
      <c r="C2860">
        <v>81.34</v>
      </c>
      <c r="D2860">
        <v>78.95</v>
      </c>
      <c r="E2860">
        <v>80.819999999999993</v>
      </c>
      <c r="F2860">
        <v>78.180000000000007</v>
      </c>
      <c r="G2860">
        <f t="shared" si="89"/>
        <v>3.3210599285518679E-2</v>
      </c>
      <c r="H2860">
        <f t="shared" si="90"/>
        <v>0.25147139796907342</v>
      </c>
    </row>
    <row r="2861" spans="1:8" x14ac:dyDescent="0.25">
      <c r="A2861" s="1">
        <v>40393</v>
      </c>
      <c r="B2861">
        <v>82.6</v>
      </c>
      <c r="C2861">
        <v>82.55</v>
      </c>
      <c r="D2861">
        <v>81.34</v>
      </c>
      <c r="E2861">
        <v>82.68</v>
      </c>
      <c r="F2861">
        <v>80.819999999999993</v>
      </c>
      <c r="G2861">
        <f t="shared" si="89"/>
        <v>2.2753275163240074E-2</v>
      </c>
      <c r="H2861">
        <f t="shared" si="90"/>
        <v>0.25681791814813015</v>
      </c>
    </row>
    <row r="2862" spans="1:8" x14ac:dyDescent="0.25">
      <c r="A2862" s="1">
        <v>40394</v>
      </c>
      <c r="B2862">
        <v>82.33</v>
      </c>
      <c r="C2862">
        <v>82.47</v>
      </c>
      <c r="D2862">
        <v>82.55</v>
      </c>
      <c r="E2862">
        <v>82.2</v>
      </c>
      <c r="F2862">
        <v>82.68</v>
      </c>
      <c r="G2862">
        <f t="shared" si="89"/>
        <v>-5.822432751433365E-3</v>
      </c>
      <c r="H2862">
        <f t="shared" si="90"/>
        <v>0.24819801305699271</v>
      </c>
    </row>
    <row r="2863" spans="1:8" x14ac:dyDescent="0.25">
      <c r="A2863" s="1">
        <v>40395</v>
      </c>
      <c r="B2863">
        <v>82.29</v>
      </c>
      <c r="C2863">
        <v>82.01</v>
      </c>
      <c r="D2863">
        <v>82.47</v>
      </c>
      <c r="E2863">
        <v>81.61</v>
      </c>
      <c r="F2863">
        <v>82.2</v>
      </c>
      <c r="G2863">
        <f t="shared" si="89"/>
        <v>-7.2034985809827853E-3</v>
      </c>
      <c r="H2863">
        <f t="shared" si="90"/>
        <v>0.24891331469833314</v>
      </c>
    </row>
    <row r="2864" spans="1:8" x14ac:dyDescent="0.25">
      <c r="A2864" s="1">
        <v>40396</v>
      </c>
      <c r="B2864">
        <v>80.180000000000007</v>
      </c>
      <c r="C2864">
        <v>80.7</v>
      </c>
      <c r="D2864">
        <v>82.01</v>
      </c>
      <c r="E2864">
        <v>80.16</v>
      </c>
      <c r="F2864">
        <v>81.61</v>
      </c>
      <c r="G2864">
        <f t="shared" si="89"/>
        <v>-1.7927166144596923E-2</v>
      </c>
      <c r="H2864">
        <f t="shared" si="90"/>
        <v>0.26037048160802145</v>
      </c>
    </row>
    <row r="2865" spans="1:8" x14ac:dyDescent="0.25">
      <c r="A2865" s="1">
        <v>40399</v>
      </c>
      <c r="B2865">
        <v>80.77</v>
      </c>
      <c r="C2865">
        <v>81.48</v>
      </c>
      <c r="D2865">
        <v>80.7</v>
      </c>
      <c r="E2865">
        <v>80.989999999999995</v>
      </c>
      <c r="F2865">
        <v>80.16</v>
      </c>
      <c r="G2865">
        <f t="shared" si="89"/>
        <v>1.0301052924343881E-2</v>
      </c>
      <c r="H2865">
        <f t="shared" si="90"/>
        <v>0.25336225326622763</v>
      </c>
    </row>
    <row r="2866" spans="1:8" x14ac:dyDescent="0.25">
      <c r="A2866" s="1">
        <v>40400</v>
      </c>
      <c r="B2866">
        <v>79.319999999999993</v>
      </c>
      <c r="C2866">
        <v>80.25</v>
      </c>
      <c r="D2866">
        <v>81.48</v>
      </c>
      <c r="E2866">
        <v>79.599999999999994</v>
      </c>
      <c r="F2866">
        <v>80.989999999999995</v>
      </c>
      <c r="G2866">
        <f t="shared" si="89"/>
        <v>-1.7311597410561139E-2</v>
      </c>
      <c r="H2866">
        <f t="shared" si="90"/>
        <v>0.24501494024370168</v>
      </c>
    </row>
    <row r="2867" spans="1:8" x14ac:dyDescent="0.25">
      <c r="A2867" s="1">
        <v>40401</v>
      </c>
      <c r="B2867">
        <v>76.64</v>
      </c>
      <c r="C2867">
        <v>78.02</v>
      </c>
      <c r="D2867">
        <v>80.25</v>
      </c>
      <c r="E2867">
        <v>77.64</v>
      </c>
      <c r="F2867">
        <v>79.599999999999994</v>
      </c>
      <c r="G2867">
        <f t="shared" si="89"/>
        <v>-2.4931334549527694E-2</v>
      </c>
      <c r="H2867">
        <f t="shared" si="90"/>
        <v>0.26296686727899665</v>
      </c>
    </row>
    <row r="2868" spans="1:8" x14ac:dyDescent="0.25">
      <c r="A2868" s="1">
        <v>40402</v>
      </c>
      <c r="B2868">
        <v>75.099999999999994</v>
      </c>
      <c r="C2868">
        <v>75.739999999999995</v>
      </c>
      <c r="D2868">
        <v>78.02</v>
      </c>
      <c r="E2868">
        <v>75.52</v>
      </c>
      <c r="F2868">
        <v>77.64</v>
      </c>
      <c r="G2868">
        <f t="shared" si="89"/>
        <v>-2.7685236463564349E-2</v>
      </c>
      <c r="H2868">
        <f t="shared" si="90"/>
        <v>0.280396337175219</v>
      </c>
    </row>
    <row r="2869" spans="1:8" x14ac:dyDescent="0.25">
      <c r="A2869" s="1">
        <v>40403</v>
      </c>
      <c r="B2869">
        <v>74.569999999999993</v>
      </c>
      <c r="C2869">
        <v>75.39</v>
      </c>
      <c r="D2869">
        <v>75.739999999999995</v>
      </c>
      <c r="E2869">
        <v>75.11</v>
      </c>
      <c r="F2869">
        <v>75.52</v>
      </c>
      <c r="G2869">
        <f t="shared" si="89"/>
        <v>-5.4438161393248327E-3</v>
      </c>
      <c r="H2869">
        <f t="shared" si="90"/>
        <v>0.27900867132081253</v>
      </c>
    </row>
    <row r="2870" spans="1:8" x14ac:dyDescent="0.25">
      <c r="A2870" s="1">
        <v>40406</v>
      </c>
      <c r="B2870">
        <v>74.84</v>
      </c>
      <c r="C2870">
        <v>75.239999999999995</v>
      </c>
      <c r="D2870">
        <v>75.39</v>
      </c>
      <c r="E2870">
        <v>74.849999999999994</v>
      </c>
      <c r="F2870">
        <v>75.11</v>
      </c>
      <c r="G2870">
        <f t="shared" si="89"/>
        <v>-3.4675948322831344E-3</v>
      </c>
      <c r="H2870">
        <f t="shared" si="90"/>
        <v>0.27892351842454144</v>
      </c>
    </row>
    <row r="2871" spans="1:8" x14ac:dyDescent="0.25">
      <c r="A2871" s="1">
        <v>40407</v>
      </c>
      <c r="B2871">
        <v>75.97</v>
      </c>
      <c r="C2871">
        <v>75.77</v>
      </c>
      <c r="D2871">
        <v>75.239999999999995</v>
      </c>
      <c r="E2871">
        <v>76.930000000000007</v>
      </c>
      <c r="F2871">
        <v>75.63</v>
      </c>
      <c r="G2871">
        <f t="shared" si="89"/>
        <v>1.7042887602905229E-2</v>
      </c>
      <c r="H2871">
        <f t="shared" si="90"/>
        <v>0.28441345506306559</v>
      </c>
    </row>
    <row r="2872" spans="1:8" x14ac:dyDescent="0.25">
      <c r="A2872" s="1">
        <v>40408</v>
      </c>
      <c r="B2872">
        <v>75.52</v>
      </c>
      <c r="C2872">
        <v>75.42</v>
      </c>
      <c r="D2872">
        <v>75.77</v>
      </c>
      <c r="E2872">
        <v>76.47</v>
      </c>
      <c r="F2872">
        <v>76.930000000000007</v>
      </c>
      <c r="G2872">
        <f t="shared" si="89"/>
        <v>-5.9974104147096806E-3</v>
      </c>
      <c r="H2872">
        <f t="shared" si="90"/>
        <v>0.28229335211462359</v>
      </c>
    </row>
    <row r="2873" spans="1:8" x14ac:dyDescent="0.25">
      <c r="A2873" s="1">
        <v>40409</v>
      </c>
      <c r="B2873">
        <v>74.63</v>
      </c>
      <c r="C2873">
        <v>74.430000000000007</v>
      </c>
      <c r="D2873">
        <v>75.42</v>
      </c>
      <c r="E2873">
        <v>75.3</v>
      </c>
      <c r="F2873">
        <v>76.47</v>
      </c>
      <c r="G2873">
        <f t="shared" si="89"/>
        <v>-1.5418372250285892E-2</v>
      </c>
      <c r="H2873">
        <f t="shared" si="90"/>
        <v>0.26084294049835471</v>
      </c>
    </row>
    <row r="2874" spans="1:8" x14ac:dyDescent="0.25">
      <c r="A2874" s="1">
        <v>40410</v>
      </c>
      <c r="B2874">
        <v>73.59</v>
      </c>
      <c r="C2874">
        <v>147.27999999999997</v>
      </c>
      <c r="D2874">
        <v>149.19999999999999</v>
      </c>
      <c r="E2874">
        <v>74.260000000000005</v>
      </c>
      <c r="F2874">
        <v>75.3</v>
      </c>
      <c r="G2874">
        <f t="shared" si="89"/>
        <v>-1.3907686056913724E-2</v>
      </c>
      <c r="H2874">
        <f t="shared" si="90"/>
        <v>0.2640510207639743</v>
      </c>
    </row>
    <row r="2875" spans="1:8" x14ac:dyDescent="0.25">
      <c r="A2875" s="1">
        <v>40413</v>
      </c>
      <c r="B2875">
        <v>72.83</v>
      </c>
      <c r="C2875">
        <v>73.099999999999994</v>
      </c>
      <c r="D2875">
        <v>73.819999999999993</v>
      </c>
      <c r="E2875">
        <v>73.62</v>
      </c>
      <c r="F2875">
        <v>74.260000000000005</v>
      </c>
      <c r="G2875">
        <f t="shared" si="89"/>
        <v>-8.6557207980589163E-3</v>
      </c>
      <c r="H2875">
        <f t="shared" si="90"/>
        <v>0.26458834755161809</v>
      </c>
    </row>
    <row r="2876" spans="1:8" x14ac:dyDescent="0.25">
      <c r="A2876" s="1">
        <v>40414</v>
      </c>
      <c r="B2876">
        <v>71.510000000000005</v>
      </c>
      <c r="C2876">
        <v>71.63</v>
      </c>
      <c r="D2876">
        <v>73.099999999999994</v>
      </c>
      <c r="E2876">
        <v>72.38</v>
      </c>
      <c r="F2876">
        <v>73.62</v>
      </c>
      <c r="G2876">
        <f t="shared" si="89"/>
        <v>-1.6986709815278847E-2</v>
      </c>
      <c r="H2876">
        <f t="shared" si="90"/>
        <v>0.26397723228326231</v>
      </c>
    </row>
    <row r="2877" spans="1:8" x14ac:dyDescent="0.25">
      <c r="A2877" s="1">
        <v>40415</v>
      </c>
      <c r="B2877">
        <v>73.09</v>
      </c>
      <c r="C2877">
        <v>72.52</v>
      </c>
      <c r="D2877">
        <v>71.63</v>
      </c>
      <c r="E2877">
        <v>73.48</v>
      </c>
      <c r="F2877">
        <v>72.38</v>
      </c>
      <c r="G2877">
        <f t="shared" si="89"/>
        <v>1.5083242211328719E-2</v>
      </c>
      <c r="H2877">
        <f t="shared" si="90"/>
        <v>0.27168459913086523</v>
      </c>
    </row>
    <row r="2878" spans="1:8" x14ac:dyDescent="0.25">
      <c r="A2878" s="1">
        <v>40416</v>
      </c>
      <c r="B2878">
        <v>74.150000000000006</v>
      </c>
      <c r="C2878">
        <v>73.36</v>
      </c>
      <c r="D2878">
        <v>72.52</v>
      </c>
      <c r="E2878">
        <v>75.02</v>
      </c>
      <c r="F2878">
        <v>73.48</v>
      </c>
      <c r="G2878">
        <f t="shared" si="89"/>
        <v>2.0741484306816372E-2</v>
      </c>
      <c r="H2878">
        <f t="shared" si="90"/>
        <v>0.27259184207601078</v>
      </c>
    </row>
    <row r="2879" spans="1:8" x14ac:dyDescent="0.25">
      <c r="A2879" s="1">
        <v>40417</v>
      </c>
      <c r="B2879">
        <v>76.36</v>
      </c>
      <c r="C2879">
        <v>75.17</v>
      </c>
      <c r="D2879">
        <v>73.36</v>
      </c>
      <c r="E2879">
        <v>76.650000000000006</v>
      </c>
      <c r="F2879">
        <v>75.02</v>
      </c>
      <c r="G2879">
        <f t="shared" si="89"/>
        <v>2.1494860664081936E-2</v>
      </c>
      <c r="H2879">
        <f t="shared" si="90"/>
        <v>0.28347474173666959</v>
      </c>
    </row>
    <row r="2880" spans="1:8" x14ac:dyDescent="0.25">
      <c r="A2880" s="1">
        <v>40420</v>
      </c>
      <c r="B2880">
        <v>75.52</v>
      </c>
      <c r="C2880">
        <v>74.7</v>
      </c>
      <c r="D2880">
        <v>75.17</v>
      </c>
      <c r="E2880">
        <v>76.599999999999994</v>
      </c>
      <c r="F2880">
        <v>76.650000000000006</v>
      </c>
      <c r="G2880">
        <f t="shared" si="89"/>
        <v>-6.5252857127768335E-4</v>
      </c>
      <c r="H2880">
        <f t="shared" si="90"/>
        <v>0.25223266876436334</v>
      </c>
    </row>
    <row r="2881" spans="1:8" x14ac:dyDescent="0.25">
      <c r="A2881" s="1">
        <v>40421</v>
      </c>
      <c r="B2881">
        <v>74.31</v>
      </c>
      <c r="C2881">
        <v>71.92</v>
      </c>
      <c r="D2881">
        <v>74.7</v>
      </c>
      <c r="E2881">
        <v>74.64</v>
      </c>
      <c r="F2881">
        <v>76.599999999999994</v>
      </c>
      <c r="G2881">
        <f t="shared" si="89"/>
        <v>-2.5920520207457109E-2</v>
      </c>
      <c r="H2881">
        <f t="shared" si="90"/>
        <v>0.24487468291526582</v>
      </c>
    </row>
    <row r="2882" spans="1:8" x14ac:dyDescent="0.25">
      <c r="A2882" s="1">
        <v>40422</v>
      </c>
      <c r="B2882">
        <v>75.849999999999994</v>
      </c>
      <c r="C2882">
        <v>73.91</v>
      </c>
      <c r="D2882">
        <v>71.92</v>
      </c>
      <c r="E2882">
        <v>76.349999999999994</v>
      </c>
      <c r="F2882">
        <v>74.64</v>
      </c>
      <c r="G2882">
        <f t="shared" si="89"/>
        <v>2.2651475125552913E-2</v>
      </c>
      <c r="H2882">
        <f t="shared" si="90"/>
        <v>0.26464401617384431</v>
      </c>
    </row>
    <row r="2883" spans="1:8" x14ac:dyDescent="0.25">
      <c r="A2883" s="1">
        <v>40423</v>
      </c>
      <c r="B2883">
        <v>76.19</v>
      </c>
      <c r="C2883">
        <v>75.02</v>
      </c>
      <c r="D2883">
        <v>73.91</v>
      </c>
      <c r="E2883">
        <v>76.930000000000007</v>
      </c>
      <c r="F2883">
        <v>76.349999999999994</v>
      </c>
      <c r="G2883">
        <f t="shared" si="89"/>
        <v>7.5678858062020312E-3</v>
      </c>
      <c r="H2883">
        <f t="shared" si="90"/>
        <v>0.26760538023305558</v>
      </c>
    </row>
    <row r="2884" spans="1:8" x14ac:dyDescent="0.25">
      <c r="A2884" s="1">
        <v>40424</v>
      </c>
      <c r="B2884">
        <v>75.98</v>
      </c>
      <c r="C2884">
        <v>74.599999999999994</v>
      </c>
      <c r="D2884">
        <v>75.02</v>
      </c>
      <c r="E2884">
        <v>76.67</v>
      </c>
      <c r="F2884">
        <v>76.930000000000007</v>
      </c>
      <c r="G2884">
        <f t="shared" si="89"/>
        <v>-3.3854199000403319E-3</v>
      </c>
      <c r="H2884">
        <f t="shared" si="90"/>
        <v>0.26210839985204809</v>
      </c>
    </row>
    <row r="2885" spans="1:8" x14ac:dyDescent="0.25">
      <c r="A2885" s="1">
        <v>40428</v>
      </c>
      <c r="B2885">
        <v>76.61</v>
      </c>
      <c r="C2885">
        <v>74.09</v>
      </c>
      <c r="D2885">
        <v>74.599999999999994</v>
      </c>
      <c r="E2885">
        <v>77.739999999999995</v>
      </c>
      <c r="F2885">
        <v>76.87</v>
      </c>
      <c r="G2885">
        <f t="shared" si="89"/>
        <v>1.1254242063036461E-2</v>
      </c>
      <c r="H2885">
        <f t="shared" si="90"/>
        <v>0.26275863731179816</v>
      </c>
    </row>
    <row r="2886" spans="1:8" x14ac:dyDescent="0.25">
      <c r="A2886" s="1">
        <v>40429</v>
      </c>
      <c r="B2886">
        <v>77.37</v>
      </c>
      <c r="C2886">
        <v>74.67</v>
      </c>
      <c r="D2886">
        <v>74.09</v>
      </c>
      <c r="E2886">
        <v>78.17</v>
      </c>
      <c r="F2886">
        <v>77.739999999999995</v>
      </c>
      <c r="G2886">
        <f t="shared" si="89"/>
        <v>5.5160168081621096E-3</v>
      </c>
      <c r="H2886">
        <f t="shared" si="90"/>
        <v>0.25837565692492498</v>
      </c>
    </row>
    <row r="2887" spans="1:8" x14ac:dyDescent="0.25">
      <c r="A2887" s="1">
        <v>40430</v>
      </c>
      <c r="B2887">
        <v>76.569999999999993</v>
      </c>
      <c r="C2887">
        <v>74.25</v>
      </c>
      <c r="D2887">
        <v>74.67</v>
      </c>
      <c r="E2887">
        <v>77.47</v>
      </c>
      <c r="F2887">
        <v>78.17</v>
      </c>
      <c r="G2887">
        <f t="shared" si="89"/>
        <v>-8.9951775884279574E-3</v>
      </c>
      <c r="H2887">
        <f t="shared" si="90"/>
        <v>0.24510421277796848</v>
      </c>
    </row>
    <row r="2888" spans="1:8" x14ac:dyDescent="0.25">
      <c r="A2888" s="1">
        <v>40431</v>
      </c>
      <c r="B2888">
        <v>77.59</v>
      </c>
      <c r="C2888">
        <v>76.45</v>
      </c>
      <c r="D2888">
        <v>74.25</v>
      </c>
      <c r="E2888">
        <v>78.16</v>
      </c>
      <c r="F2888">
        <v>77.47</v>
      </c>
      <c r="G2888">
        <f t="shared" si="89"/>
        <v>8.8672430907160305E-3</v>
      </c>
      <c r="H2888">
        <f t="shared" si="90"/>
        <v>0.22539345666220187</v>
      </c>
    </row>
    <row r="2889" spans="1:8" x14ac:dyDescent="0.25">
      <c r="A2889" s="1">
        <v>40434</v>
      </c>
      <c r="B2889">
        <v>78.44</v>
      </c>
      <c r="C2889">
        <v>77.19</v>
      </c>
      <c r="D2889">
        <v>76.45</v>
      </c>
      <c r="E2889">
        <v>79.03</v>
      </c>
      <c r="F2889">
        <v>78.16</v>
      </c>
      <c r="G2889">
        <f t="shared" si="89"/>
        <v>1.1069519482356698E-2</v>
      </c>
      <c r="H2889">
        <f t="shared" si="90"/>
        <v>0.22668273703677869</v>
      </c>
    </row>
    <row r="2890" spans="1:8" x14ac:dyDescent="0.25">
      <c r="A2890" s="1">
        <v>40435</v>
      </c>
      <c r="B2890">
        <v>78.42</v>
      </c>
      <c r="C2890">
        <v>76.8</v>
      </c>
      <c r="D2890">
        <v>77.19</v>
      </c>
      <c r="E2890">
        <v>79.16</v>
      </c>
      <c r="F2890">
        <v>79.03</v>
      </c>
      <c r="G2890">
        <f t="shared" si="89"/>
        <v>1.6435935174810175E-3</v>
      </c>
      <c r="H2890">
        <f t="shared" si="90"/>
        <v>0.22580334627052567</v>
      </c>
    </row>
    <row r="2891" spans="1:8" x14ac:dyDescent="0.25">
      <c r="A2891" s="1">
        <v>40436</v>
      </c>
      <c r="B2891">
        <v>78.81</v>
      </c>
      <c r="C2891">
        <v>76.02</v>
      </c>
      <c r="D2891">
        <v>76.8</v>
      </c>
      <c r="E2891">
        <v>78.91</v>
      </c>
      <c r="F2891">
        <v>79.16</v>
      </c>
      <c r="G2891">
        <f t="shared" si="89"/>
        <v>-3.163158201421332E-3</v>
      </c>
      <c r="H2891">
        <f t="shared" si="90"/>
        <v>0.21942974082712122</v>
      </c>
    </row>
    <row r="2892" spans="1:8" x14ac:dyDescent="0.25">
      <c r="A2892" s="1">
        <v>40437</v>
      </c>
      <c r="B2892">
        <v>78.11</v>
      </c>
      <c r="C2892">
        <v>74.569999999999993</v>
      </c>
      <c r="D2892">
        <v>76.02</v>
      </c>
      <c r="E2892">
        <v>78.48</v>
      </c>
      <c r="F2892">
        <v>79.42</v>
      </c>
      <c r="G2892">
        <f t="shared" si="89"/>
        <v>-1.1906410445997689E-2</v>
      </c>
      <c r="H2892">
        <f t="shared" si="90"/>
        <v>0.22295326040712946</v>
      </c>
    </row>
    <row r="2893" spans="1:8" x14ac:dyDescent="0.25">
      <c r="A2893" s="1">
        <v>40438</v>
      </c>
      <c r="B2893">
        <v>77.67</v>
      </c>
      <c r="C2893">
        <v>73.66</v>
      </c>
      <c r="D2893">
        <v>74.569999999999993</v>
      </c>
      <c r="E2893">
        <v>78.209999999999994</v>
      </c>
      <c r="F2893">
        <v>78.48</v>
      </c>
      <c r="G2893">
        <f t="shared" si="89"/>
        <v>-3.4462986435877092E-3</v>
      </c>
      <c r="H2893">
        <f t="shared" si="90"/>
        <v>0.2152889097883888</v>
      </c>
    </row>
    <row r="2894" spans="1:8" x14ac:dyDescent="0.25">
      <c r="A2894" s="1">
        <v>40441</v>
      </c>
      <c r="B2894">
        <v>79.11</v>
      </c>
      <c r="C2894">
        <v>74.86</v>
      </c>
      <c r="D2894">
        <v>73.66</v>
      </c>
      <c r="E2894">
        <v>79.319999999999993</v>
      </c>
      <c r="F2894">
        <v>78.209999999999994</v>
      </c>
      <c r="G2894">
        <f t="shared" si="89"/>
        <v>1.4092787038075243E-2</v>
      </c>
      <c r="H2894">
        <f t="shared" si="90"/>
        <v>0.21172143700323132</v>
      </c>
    </row>
    <row r="2895" spans="1:8" x14ac:dyDescent="0.25">
      <c r="A2895" s="1">
        <v>40442</v>
      </c>
      <c r="B2895">
        <v>77.7</v>
      </c>
      <c r="C2895">
        <v>73.52</v>
      </c>
      <c r="D2895">
        <v>74.86</v>
      </c>
      <c r="E2895">
        <v>78.42</v>
      </c>
      <c r="F2895">
        <v>79.319999999999993</v>
      </c>
      <c r="G2895">
        <f t="shared" si="89"/>
        <v>-1.1411306787409535E-2</v>
      </c>
      <c r="H2895">
        <f t="shared" si="90"/>
        <v>0.21392097880752292</v>
      </c>
    </row>
    <row r="2896" spans="1:8" x14ac:dyDescent="0.25">
      <c r="A2896" s="1">
        <v>40443</v>
      </c>
      <c r="B2896">
        <v>77.52</v>
      </c>
      <c r="C2896">
        <v>74.709999999999994</v>
      </c>
      <c r="D2896">
        <v>74.97</v>
      </c>
      <c r="E2896">
        <v>77.95</v>
      </c>
      <c r="F2896">
        <v>78.42</v>
      </c>
      <c r="G2896">
        <f t="shared" si="89"/>
        <v>-6.0114013604000245E-3</v>
      </c>
      <c r="H2896">
        <f t="shared" si="90"/>
        <v>0.20383031319823597</v>
      </c>
    </row>
    <row r="2897" spans="1:8" x14ac:dyDescent="0.25">
      <c r="A2897" s="1">
        <v>40444</v>
      </c>
      <c r="B2897">
        <v>77.41</v>
      </c>
      <c r="C2897">
        <v>75.180000000000007</v>
      </c>
      <c r="D2897">
        <v>74.709999999999994</v>
      </c>
      <c r="E2897">
        <v>78.11</v>
      </c>
      <c r="F2897">
        <v>77.95</v>
      </c>
      <c r="G2897">
        <f t="shared" si="89"/>
        <v>2.0504941184204119E-3</v>
      </c>
      <c r="H2897">
        <f t="shared" si="90"/>
        <v>0.19899149919910789</v>
      </c>
    </row>
    <row r="2898" spans="1:8" x14ac:dyDescent="0.25">
      <c r="A2898" s="1">
        <v>40445</v>
      </c>
      <c r="B2898">
        <v>78.260000000000005</v>
      </c>
      <c r="C2898">
        <v>76.489999999999995</v>
      </c>
      <c r="D2898">
        <v>75.180000000000007</v>
      </c>
      <c r="E2898">
        <v>78.87</v>
      </c>
      <c r="F2898">
        <v>78.11</v>
      </c>
      <c r="G2898">
        <f t="shared" si="89"/>
        <v>9.6828377876937571E-3</v>
      </c>
      <c r="H2898">
        <f t="shared" si="90"/>
        <v>0.18925549420305046</v>
      </c>
    </row>
    <row r="2899" spans="1:8" x14ac:dyDescent="0.25">
      <c r="A2899" s="1">
        <v>40448</v>
      </c>
      <c r="B2899">
        <v>77.77</v>
      </c>
      <c r="C2899">
        <v>76.52</v>
      </c>
      <c r="D2899">
        <v>76.489999999999995</v>
      </c>
      <c r="E2899">
        <v>78.569999999999993</v>
      </c>
      <c r="F2899">
        <v>78.87</v>
      </c>
      <c r="G2899">
        <f t="shared" si="89"/>
        <v>-3.810980222169497E-3</v>
      </c>
      <c r="H2899">
        <f t="shared" si="90"/>
        <v>0.17559525103240631</v>
      </c>
    </row>
    <row r="2900" spans="1:8" x14ac:dyDescent="0.25">
      <c r="A2900" s="1">
        <v>40449</v>
      </c>
      <c r="B2900">
        <v>78.33</v>
      </c>
      <c r="C2900">
        <v>76.180000000000007</v>
      </c>
      <c r="D2900">
        <v>76.52</v>
      </c>
      <c r="E2900">
        <v>78.709999999999994</v>
      </c>
      <c r="F2900">
        <v>78.569999999999993</v>
      </c>
      <c r="G2900">
        <f t="shared" si="89"/>
        <v>1.7802649666285356E-3</v>
      </c>
      <c r="H2900">
        <f t="shared" si="90"/>
        <v>0.17554349864924007</v>
      </c>
    </row>
    <row r="2901" spans="1:8" x14ac:dyDescent="0.25">
      <c r="A2901" s="1">
        <v>40450</v>
      </c>
      <c r="B2901">
        <v>80.06</v>
      </c>
      <c r="C2901">
        <v>77.86</v>
      </c>
      <c r="D2901">
        <v>76.180000000000007</v>
      </c>
      <c r="E2901">
        <v>80.77</v>
      </c>
      <c r="F2901">
        <v>78.709999999999994</v>
      </c>
      <c r="G2901">
        <f t="shared" ref="G2901:G2964" si="91">LN(E2901/F2901)</f>
        <v>2.5835397299846088E-2</v>
      </c>
      <c r="H2901">
        <f t="shared" ref="H2901:H2964" si="92">STDEV(G2882:G2901)*SQRT(252)</f>
        <v>0.16654270008579469</v>
      </c>
    </row>
    <row r="2902" spans="1:8" x14ac:dyDescent="0.25">
      <c r="A2902" s="1">
        <v>40451</v>
      </c>
      <c r="B2902">
        <v>81.42</v>
      </c>
      <c r="C2902">
        <v>79.97</v>
      </c>
      <c r="D2902">
        <v>77.86</v>
      </c>
      <c r="E2902">
        <v>82.31</v>
      </c>
      <c r="F2902">
        <v>80.77</v>
      </c>
      <c r="G2902">
        <f t="shared" si="91"/>
        <v>1.8886997530347852E-2</v>
      </c>
      <c r="H2902">
        <f t="shared" si="92"/>
        <v>0.16125140439306848</v>
      </c>
    </row>
    <row r="2903" spans="1:8" x14ac:dyDescent="0.25">
      <c r="A2903" s="1">
        <v>40452</v>
      </c>
      <c r="B2903">
        <v>83.4</v>
      </c>
      <c r="C2903">
        <v>81.58</v>
      </c>
      <c r="D2903">
        <v>79.97</v>
      </c>
      <c r="E2903">
        <v>83.75</v>
      </c>
      <c r="F2903">
        <v>82.31</v>
      </c>
      <c r="G2903">
        <f t="shared" si="91"/>
        <v>1.7343563720623147E-2</v>
      </c>
      <c r="H2903">
        <f t="shared" si="92"/>
        <v>0.1682596765330362</v>
      </c>
    </row>
    <row r="2904" spans="1:8" x14ac:dyDescent="0.25">
      <c r="A2904" s="1">
        <v>40455</v>
      </c>
      <c r="B2904">
        <v>82.7</v>
      </c>
      <c r="C2904">
        <v>81.47</v>
      </c>
      <c r="D2904">
        <v>81.58</v>
      </c>
      <c r="E2904">
        <v>83.28</v>
      </c>
      <c r="F2904">
        <v>83.75</v>
      </c>
      <c r="G2904">
        <f t="shared" si="91"/>
        <v>-5.6277463984623311E-3</v>
      </c>
      <c r="H2904">
        <f t="shared" si="92"/>
        <v>0.16971077343979718</v>
      </c>
    </row>
    <row r="2905" spans="1:8" x14ac:dyDescent="0.25">
      <c r="A2905" s="1">
        <v>40456</v>
      </c>
      <c r="B2905">
        <v>84.35</v>
      </c>
      <c r="C2905">
        <v>82.82</v>
      </c>
      <c r="D2905">
        <v>81.47</v>
      </c>
      <c r="E2905">
        <v>84.84</v>
      </c>
      <c r="F2905">
        <v>83.28</v>
      </c>
      <c r="G2905">
        <f t="shared" si="91"/>
        <v>1.8558705389768251E-2</v>
      </c>
      <c r="H2905">
        <f t="shared" si="92"/>
        <v>0.1759008864448276</v>
      </c>
    </row>
    <row r="2906" spans="1:8" x14ac:dyDescent="0.25">
      <c r="A2906" s="1">
        <v>40457</v>
      </c>
      <c r="B2906">
        <v>84.72</v>
      </c>
      <c r="C2906">
        <v>83.23</v>
      </c>
      <c r="D2906">
        <v>82.82</v>
      </c>
      <c r="E2906">
        <v>85.06</v>
      </c>
      <c r="F2906">
        <v>84.84</v>
      </c>
      <c r="G2906">
        <f t="shared" si="91"/>
        <v>2.5897601290057388E-3</v>
      </c>
      <c r="H2906">
        <f t="shared" si="92"/>
        <v>0.17588360968139508</v>
      </c>
    </row>
    <row r="2907" spans="1:8" x14ac:dyDescent="0.25">
      <c r="A2907" s="1">
        <v>40458</v>
      </c>
      <c r="B2907">
        <v>82.76</v>
      </c>
      <c r="C2907">
        <v>81.67</v>
      </c>
      <c r="D2907">
        <v>83.23</v>
      </c>
      <c r="E2907">
        <v>83.43</v>
      </c>
      <c r="F2907">
        <v>85.06</v>
      </c>
      <c r="G2907">
        <f t="shared" si="91"/>
        <v>-1.9348932911504257E-2</v>
      </c>
      <c r="H2907">
        <f t="shared" si="92"/>
        <v>0.18928228343929723</v>
      </c>
    </row>
    <row r="2908" spans="1:8" x14ac:dyDescent="0.25">
      <c r="A2908" s="1">
        <v>40459</v>
      </c>
      <c r="B2908">
        <v>83.89</v>
      </c>
      <c r="C2908">
        <v>82.66</v>
      </c>
      <c r="D2908">
        <v>81.67</v>
      </c>
      <c r="E2908">
        <v>84.03</v>
      </c>
      <c r="F2908">
        <v>83.43</v>
      </c>
      <c r="G2908">
        <f t="shared" si="91"/>
        <v>7.165921026143619E-3</v>
      </c>
      <c r="H2908">
        <f t="shared" si="92"/>
        <v>0.18872409581715691</v>
      </c>
    </row>
    <row r="2909" spans="1:8" x14ac:dyDescent="0.25">
      <c r="A2909" s="1">
        <v>40462</v>
      </c>
      <c r="B2909">
        <v>83.23</v>
      </c>
      <c r="C2909">
        <v>82.21</v>
      </c>
      <c r="D2909">
        <v>82.66</v>
      </c>
      <c r="E2909">
        <v>83.72</v>
      </c>
      <c r="F2909">
        <v>84.03</v>
      </c>
      <c r="G2909">
        <f t="shared" si="91"/>
        <v>-3.6959803623278537E-3</v>
      </c>
      <c r="H2909">
        <f t="shared" si="92"/>
        <v>0.18793668639676392</v>
      </c>
    </row>
    <row r="2910" spans="1:8" x14ac:dyDescent="0.25">
      <c r="A2910" s="1">
        <v>40463</v>
      </c>
      <c r="B2910">
        <v>83.22</v>
      </c>
      <c r="C2910">
        <v>81.67</v>
      </c>
      <c r="D2910">
        <v>82.21</v>
      </c>
      <c r="E2910">
        <v>83.5</v>
      </c>
      <c r="F2910">
        <v>83.72</v>
      </c>
      <c r="G2910">
        <f t="shared" si="91"/>
        <v>-2.6312657209891514E-3</v>
      </c>
      <c r="H2910">
        <f t="shared" si="92"/>
        <v>0.18882377722211011</v>
      </c>
    </row>
    <row r="2911" spans="1:8" x14ac:dyDescent="0.25">
      <c r="A2911" s="1">
        <v>40464</v>
      </c>
      <c r="B2911">
        <v>84.39</v>
      </c>
      <c r="C2911">
        <v>83.01</v>
      </c>
      <c r="D2911">
        <v>81.67</v>
      </c>
      <c r="E2911">
        <v>84.64</v>
      </c>
      <c r="F2911">
        <v>83.5</v>
      </c>
      <c r="G2911">
        <f t="shared" si="91"/>
        <v>1.3560336253179459E-2</v>
      </c>
      <c r="H2911">
        <f t="shared" si="92"/>
        <v>0.19166142241157078</v>
      </c>
    </row>
    <row r="2912" spans="1:8" x14ac:dyDescent="0.25">
      <c r="A2912" s="1">
        <v>40465</v>
      </c>
      <c r="B2912">
        <v>83.38</v>
      </c>
      <c r="C2912">
        <v>82.69</v>
      </c>
      <c r="D2912">
        <v>83.01</v>
      </c>
      <c r="E2912">
        <v>84.53</v>
      </c>
      <c r="F2912">
        <v>84.64</v>
      </c>
      <c r="G2912">
        <f t="shared" si="91"/>
        <v>-1.3004671691529504E-3</v>
      </c>
      <c r="H2912">
        <f t="shared" si="92"/>
        <v>0.18413654509078808</v>
      </c>
    </row>
    <row r="2913" spans="1:8" x14ac:dyDescent="0.25">
      <c r="A2913" s="1">
        <v>40466</v>
      </c>
      <c r="B2913">
        <v>82.35</v>
      </c>
      <c r="C2913">
        <v>81.25</v>
      </c>
      <c r="D2913">
        <v>82.69</v>
      </c>
      <c r="E2913">
        <v>82.45</v>
      </c>
      <c r="F2913">
        <v>84.2</v>
      </c>
      <c r="G2913">
        <f t="shared" si="91"/>
        <v>-2.1002872242673148E-2</v>
      </c>
      <c r="H2913">
        <f t="shared" si="92"/>
        <v>0.20279111108046674</v>
      </c>
    </row>
    <row r="2914" spans="1:8" x14ac:dyDescent="0.25">
      <c r="A2914" s="1">
        <v>40469</v>
      </c>
      <c r="B2914">
        <v>83.53</v>
      </c>
      <c r="C2914">
        <v>83.08</v>
      </c>
      <c r="D2914">
        <v>81.25</v>
      </c>
      <c r="E2914">
        <v>84.37</v>
      </c>
      <c r="F2914">
        <v>82.45</v>
      </c>
      <c r="G2914">
        <f t="shared" si="91"/>
        <v>2.3019839171927372E-2</v>
      </c>
      <c r="H2914">
        <f t="shared" si="92"/>
        <v>0.21164628302535377</v>
      </c>
    </row>
    <row r="2915" spans="1:8" x14ac:dyDescent="0.25">
      <c r="A2915" s="1">
        <v>40470</v>
      </c>
      <c r="B2915">
        <v>80.099999999999994</v>
      </c>
      <c r="C2915">
        <v>79.489999999999995</v>
      </c>
      <c r="D2915">
        <v>83.08</v>
      </c>
      <c r="E2915">
        <v>81.099999999999994</v>
      </c>
      <c r="F2915">
        <v>84.37</v>
      </c>
      <c r="G2915">
        <f t="shared" si="91"/>
        <v>-3.9528927056168214E-2</v>
      </c>
      <c r="H2915">
        <f t="shared" si="92"/>
        <v>0.25634852300314226</v>
      </c>
    </row>
    <row r="2916" spans="1:8" x14ac:dyDescent="0.25">
      <c r="A2916" s="1">
        <v>40471</v>
      </c>
      <c r="B2916">
        <v>82.89</v>
      </c>
      <c r="C2916">
        <v>81.77</v>
      </c>
      <c r="D2916">
        <v>79.489999999999995</v>
      </c>
      <c r="E2916">
        <v>83.6</v>
      </c>
      <c r="F2916">
        <v>81.099999999999994</v>
      </c>
      <c r="G2916">
        <f t="shared" si="91"/>
        <v>3.0360558969288725E-2</v>
      </c>
      <c r="H2916">
        <f t="shared" si="92"/>
        <v>0.27344778257938729</v>
      </c>
    </row>
    <row r="2917" spans="1:8" x14ac:dyDescent="0.25">
      <c r="A2917" s="1">
        <v>40472</v>
      </c>
      <c r="B2917">
        <v>81.180000000000007</v>
      </c>
      <c r="C2917">
        <v>80.56</v>
      </c>
      <c r="D2917">
        <v>82.54</v>
      </c>
      <c r="E2917">
        <v>81.83</v>
      </c>
      <c r="F2917">
        <v>83.6</v>
      </c>
      <c r="G2917">
        <f t="shared" si="91"/>
        <v>-2.1399595551365568E-2</v>
      </c>
      <c r="H2917">
        <f t="shared" si="92"/>
        <v>0.28761968196696441</v>
      </c>
    </row>
    <row r="2918" spans="1:8" x14ac:dyDescent="0.25">
      <c r="A2918" s="1">
        <v>40473</v>
      </c>
      <c r="B2918">
        <v>82.03</v>
      </c>
      <c r="C2918">
        <v>81.69</v>
      </c>
      <c r="D2918">
        <v>80.56</v>
      </c>
      <c r="E2918">
        <v>82.96</v>
      </c>
      <c r="F2918">
        <v>81.83</v>
      </c>
      <c r="G2918">
        <f t="shared" si="91"/>
        <v>1.3714639381981407E-2</v>
      </c>
      <c r="H2918">
        <f t="shared" si="92"/>
        <v>0.28930218964749183</v>
      </c>
    </row>
    <row r="2919" spans="1:8" x14ac:dyDescent="0.25">
      <c r="A2919" s="1">
        <v>40476</v>
      </c>
      <c r="B2919">
        <v>82.57</v>
      </c>
      <c r="C2919">
        <v>82.52</v>
      </c>
      <c r="D2919">
        <v>81.69</v>
      </c>
      <c r="E2919">
        <v>83.54</v>
      </c>
      <c r="F2919">
        <v>82.96</v>
      </c>
      <c r="G2919">
        <f t="shared" si="91"/>
        <v>6.9669951477574574E-3</v>
      </c>
      <c r="H2919">
        <f t="shared" si="92"/>
        <v>0.28860221113957429</v>
      </c>
    </row>
    <row r="2920" spans="1:8" x14ac:dyDescent="0.25">
      <c r="A2920" s="1">
        <v>40477</v>
      </c>
      <c r="B2920">
        <v>82.6</v>
      </c>
      <c r="C2920">
        <v>82.55</v>
      </c>
      <c r="D2920">
        <v>82.52</v>
      </c>
      <c r="E2920">
        <v>83.66</v>
      </c>
      <c r="F2920">
        <v>83.54</v>
      </c>
      <c r="G2920">
        <f t="shared" si="91"/>
        <v>1.4354069450228939E-3</v>
      </c>
      <c r="H2920">
        <f t="shared" si="92"/>
        <v>0.28862829500862186</v>
      </c>
    </row>
    <row r="2921" spans="1:8" x14ac:dyDescent="0.25">
      <c r="A2921" s="1">
        <v>40478</v>
      </c>
      <c r="B2921">
        <v>82.81</v>
      </c>
      <c r="C2921">
        <v>81.94</v>
      </c>
      <c r="D2921">
        <v>82.55</v>
      </c>
      <c r="E2921">
        <v>83.23</v>
      </c>
      <c r="F2921">
        <v>83.66</v>
      </c>
      <c r="G2921">
        <f t="shared" si="91"/>
        <v>-5.1531062560484682E-3</v>
      </c>
      <c r="H2921">
        <f t="shared" si="92"/>
        <v>0.27719389959411628</v>
      </c>
    </row>
    <row r="2922" spans="1:8" x14ac:dyDescent="0.25">
      <c r="A2922" s="1">
        <v>40479</v>
      </c>
      <c r="B2922">
        <v>82.55</v>
      </c>
      <c r="C2922">
        <v>82.18</v>
      </c>
      <c r="D2922">
        <v>81.94</v>
      </c>
      <c r="E2922">
        <v>83.59</v>
      </c>
      <c r="F2922">
        <v>83.23</v>
      </c>
      <c r="G2922">
        <f t="shared" si="91"/>
        <v>4.3160359530609446E-3</v>
      </c>
      <c r="H2922">
        <f t="shared" si="92"/>
        <v>0.26993873667264678</v>
      </c>
    </row>
    <row r="2923" spans="1:8" x14ac:dyDescent="0.25">
      <c r="A2923" s="1">
        <v>40480</v>
      </c>
      <c r="B2923">
        <v>82.63</v>
      </c>
      <c r="C2923">
        <v>81.430000000000007</v>
      </c>
      <c r="D2923">
        <v>82.18</v>
      </c>
      <c r="E2923">
        <v>83.15</v>
      </c>
      <c r="F2923">
        <v>83.59</v>
      </c>
      <c r="G2923">
        <f t="shared" si="91"/>
        <v>-5.2776900721280551E-3</v>
      </c>
      <c r="H2923">
        <f t="shared" si="92"/>
        <v>0.26360538149492041</v>
      </c>
    </row>
    <row r="2924" spans="1:8" x14ac:dyDescent="0.25">
      <c r="A2924" s="1">
        <v>40483</v>
      </c>
      <c r="B2924">
        <v>84.37</v>
      </c>
      <c r="C2924">
        <v>82.95</v>
      </c>
      <c r="D2924">
        <v>81.430000000000007</v>
      </c>
      <c r="E2924">
        <v>84.62</v>
      </c>
      <c r="F2924">
        <v>83.15</v>
      </c>
      <c r="G2924">
        <f t="shared" si="91"/>
        <v>1.752443965298461E-2</v>
      </c>
      <c r="H2924">
        <f t="shared" si="92"/>
        <v>0.26997431212382894</v>
      </c>
    </row>
    <row r="2925" spans="1:8" x14ac:dyDescent="0.25">
      <c r="A2925" s="1">
        <v>40484</v>
      </c>
      <c r="B2925">
        <v>85.49</v>
      </c>
      <c r="C2925">
        <v>83.9</v>
      </c>
      <c r="D2925">
        <v>82.95</v>
      </c>
      <c r="E2925">
        <v>85.41</v>
      </c>
      <c r="F2925">
        <v>84.62</v>
      </c>
      <c r="G2925">
        <f t="shared" si="91"/>
        <v>9.2925446661344582E-3</v>
      </c>
      <c r="H2925">
        <f t="shared" si="92"/>
        <v>0.26391391992354069</v>
      </c>
    </row>
    <row r="2926" spans="1:8" x14ac:dyDescent="0.25">
      <c r="A2926" s="1">
        <v>40485</v>
      </c>
      <c r="B2926">
        <v>86.11</v>
      </c>
      <c r="C2926">
        <v>84.69</v>
      </c>
      <c r="D2926">
        <v>83.9</v>
      </c>
      <c r="E2926">
        <v>86.38</v>
      </c>
      <c r="F2926">
        <v>85.41</v>
      </c>
      <c r="G2926">
        <f t="shared" si="91"/>
        <v>1.1292977574499116E-2</v>
      </c>
      <c r="H2926">
        <f t="shared" si="92"/>
        <v>0.26660906498403752</v>
      </c>
    </row>
    <row r="2927" spans="1:8" x14ac:dyDescent="0.25">
      <c r="A2927" s="1">
        <v>40486</v>
      </c>
      <c r="B2927">
        <v>87.45</v>
      </c>
      <c r="C2927">
        <v>86.49</v>
      </c>
      <c r="D2927">
        <v>84.69</v>
      </c>
      <c r="E2927">
        <v>88</v>
      </c>
      <c r="F2927">
        <v>86.38</v>
      </c>
      <c r="G2927">
        <f t="shared" si="91"/>
        <v>1.8580646945651556E-2</v>
      </c>
      <c r="H2927">
        <f t="shared" si="92"/>
        <v>0.26223725378765217</v>
      </c>
    </row>
    <row r="2928" spans="1:8" x14ac:dyDescent="0.25">
      <c r="A2928" s="1">
        <v>40487</v>
      </c>
      <c r="B2928">
        <v>88.14</v>
      </c>
      <c r="C2928">
        <v>86.85</v>
      </c>
      <c r="D2928">
        <v>86.49</v>
      </c>
      <c r="E2928">
        <v>88.11</v>
      </c>
      <c r="F2928">
        <v>88</v>
      </c>
      <c r="G2928">
        <f t="shared" si="91"/>
        <v>1.2492194004318981E-3</v>
      </c>
      <c r="H2928">
        <f t="shared" si="92"/>
        <v>0.26178995463484334</v>
      </c>
    </row>
    <row r="2929" spans="1:8" x14ac:dyDescent="0.25">
      <c r="A2929" s="1">
        <v>40490</v>
      </c>
      <c r="B2929">
        <v>88.06</v>
      </c>
      <c r="C2929">
        <v>87.06</v>
      </c>
      <c r="D2929">
        <v>86.85</v>
      </c>
      <c r="E2929">
        <v>88.46</v>
      </c>
      <c r="F2929">
        <v>88.11</v>
      </c>
      <c r="G2929">
        <f t="shared" si="91"/>
        <v>3.964438561542172E-3</v>
      </c>
      <c r="H2929">
        <f t="shared" si="92"/>
        <v>0.26076979226448782</v>
      </c>
    </row>
    <row r="2930" spans="1:8" x14ac:dyDescent="0.25">
      <c r="A2930" s="1">
        <v>40491</v>
      </c>
      <c r="B2930">
        <v>87.59</v>
      </c>
      <c r="C2930">
        <v>86.72</v>
      </c>
      <c r="D2930">
        <v>87.06</v>
      </c>
      <c r="E2930">
        <v>88.33</v>
      </c>
      <c r="F2930">
        <v>88.46</v>
      </c>
      <c r="G2930">
        <f t="shared" si="91"/>
        <v>-1.470671683139795E-3</v>
      </c>
      <c r="H2930">
        <f t="shared" si="92"/>
        <v>0.26047275183183555</v>
      </c>
    </row>
    <row r="2931" spans="1:8" x14ac:dyDescent="0.25">
      <c r="A2931" s="1">
        <v>40492</v>
      </c>
      <c r="B2931">
        <v>88.65</v>
      </c>
      <c r="C2931">
        <v>87.81</v>
      </c>
      <c r="D2931">
        <v>86.72</v>
      </c>
      <c r="E2931">
        <v>88.96</v>
      </c>
      <c r="F2931">
        <v>88.33</v>
      </c>
      <c r="G2931">
        <f t="shared" si="91"/>
        <v>7.1070297452313245E-3</v>
      </c>
      <c r="H2931">
        <f t="shared" si="92"/>
        <v>0.25800053924667959</v>
      </c>
    </row>
    <row r="2932" spans="1:8" x14ac:dyDescent="0.25">
      <c r="A2932" s="1">
        <v>40493</v>
      </c>
      <c r="B2932">
        <v>88.47</v>
      </c>
      <c r="C2932">
        <v>87.81</v>
      </c>
      <c r="D2932">
        <v>87.81</v>
      </c>
      <c r="E2932">
        <v>88.81</v>
      </c>
      <c r="F2932">
        <v>88.96</v>
      </c>
      <c r="G2932">
        <f t="shared" si="91"/>
        <v>-1.6875742318594369E-3</v>
      </c>
      <c r="H2932">
        <f t="shared" si="92"/>
        <v>0.25808348815338022</v>
      </c>
    </row>
    <row r="2933" spans="1:8" x14ac:dyDescent="0.25">
      <c r="A2933" s="1">
        <v>40494</v>
      </c>
      <c r="B2933">
        <v>85.55</v>
      </c>
      <c r="C2933">
        <v>84.88</v>
      </c>
      <c r="D2933">
        <v>87.81</v>
      </c>
      <c r="E2933">
        <v>86.34</v>
      </c>
      <c r="F2933">
        <v>88.81</v>
      </c>
      <c r="G2933">
        <f t="shared" si="91"/>
        <v>-2.8206266143081242E-2</v>
      </c>
      <c r="H2933">
        <f t="shared" si="92"/>
        <v>0.26792419344820773</v>
      </c>
    </row>
    <row r="2934" spans="1:8" x14ac:dyDescent="0.25">
      <c r="A2934" s="1">
        <v>40497</v>
      </c>
      <c r="B2934">
        <v>85.93</v>
      </c>
      <c r="C2934">
        <v>84.86</v>
      </c>
      <c r="D2934">
        <v>84.88</v>
      </c>
      <c r="E2934">
        <v>86.7</v>
      </c>
      <c r="F2934">
        <v>86.34</v>
      </c>
      <c r="G2934">
        <f t="shared" si="91"/>
        <v>4.1608936591647182E-3</v>
      </c>
      <c r="H2934">
        <f t="shared" si="92"/>
        <v>0.25671373091012867</v>
      </c>
    </row>
    <row r="2935" spans="1:8" x14ac:dyDescent="0.25">
      <c r="A2935" s="1">
        <v>40498</v>
      </c>
      <c r="B2935">
        <v>84.18</v>
      </c>
      <c r="C2935">
        <v>82.34</v>
      </c>
      <c r="D2935">
        <v>84.86</v>
      </c>
      <c r="E2935">
        <v>84.73</v>
      </c>
      <c r="F2935">
        <v>86.76</v>
      </c>
      <c r="G2935">
        <f t="shared" si="91"/>
        <v>-2.3675955748300934E-2</v>
      </c>
      <c r="H2935">
        <f t="shared" si="92"/>
        <v>0.2277564438087675</v>
      </c>
    </row>
    <row r="2936" spans="1:8" x14ac:dyDescent="0.25">
      <c r="A2936" s="1">
        <v>40499</v>
      </c>
      <c r="B2936">
        <v>82.6</v>
      </c>
      <c r="C2936">
        <v>80.44</v>
      </c>
      <c r="D2936">
        <v>82.34</v>
      </c>
      <c r="E2936">
        <v>83.28</v>
      </c>
      <c r="F2936">
        <v>84.73</v>
      </c>
      <c r="G2936">
        <f t="shared" si="91"/>
        <v>-1.7261305903659277E-2</v>
      </c>
      <c r="H2936">
        <f t="shared" si="92"/>
        <v>0.21170098452131994</v>
      </c>
    </row>
    <row r="2937" spans="1:8" x14ac:dyDescent="0.25">
      <c r="A2937" s="1">
        <v>40500</v>
      </c>
      <c r="B2937">
        <v>84.78</v>
      </c>
      <c r="C2937">
        <v>81.849999999999994</v>
      </c>
      <c r="D2937">
        <v>80.44</v>
      </c>
      <c r="E2937">
        <v>85.05</v>
      </c>
      <c r="F2937">
        <v>83.28</v>
      </c>
      <c r="G2937">
        <f t="shared" si="91"/>
        <v>2.1030894535157281E-2</v>
      </c>
      <c r="H2937">
        <f t="shared" si="92"/>
        <v>0.20897525829069083</v>
      </c>
    </row>
    <row r="2938" spans="1:8" x14ac:dyDescent="0.25">
      <c r="A2938" s="1">
        <v>40501</v>
      </c>
      <c r="B2938">
        <v>83.62</v>
      </c>
      <c r="C2938">
        <v>163.49</v>
      </c>
      <c r="D2938">
        <v>164.26999999999998</v>
      </c>
      <c r="E2938">
        <v>84.34</v>
      </c>
      <c r="F2938">
        <v>85.05</v>
      </c>
      <c r="G2938">
        <f t="shared" si="91"/>
        <v>-8.3830705234568589E-3</v>
      </c>
      <c r="H2938">
        <f t="shared" si="92"/>
        <v>0.20711138714142993</v>
      </c>
    </row>
    <row r="2939" spans="1:8" x14ac:dyDescent="0.25">
      <c r="A2939" s="1">
        <v>40504</v>
      </c>
      <c r="B2939">
        <v>83.2</v>
      </c>
      <c r="C2939">
        <v>81.739999999999995</v>
      </c>
      <c r="D2939">
        <v>81.98</v>
      </c>
      <c r="E2939">
        <v>83.96</v>
      </c>
      <c r="F2939">
        <v>84.34</v>
      </c>
      <c r="G2939">
        <f t="shared" si="91"/>
        <v>-4.5157533659817206E-3</v>
      </c>
      <c r="H2939">
        <f t="shared" si="92"/>
        <v>0.20657949709270279</v>
      </c>
    </row>
    <row r="2940" spans="1:8" x14ac:dyDescent="0.25">
      <c r="A2940" s="1">
        <v>40505</v>
      </c>
      <c r="B2940">
        <v>82.43</v>
      </c>
      <c r="C2940">
        <v>81.25</v>
      </c>
      <c r="D2940">
        <v>81.739999999999995</v>
      </c>
      <c r="E2940">
        <v>83.25</v>
      </c>
      <c r="F2940">
        <v>83.96</v>
      </c>
      <c r="G2940">
        <f t="shared" si="91"/>
        <v>-8.4923660918789327E-3</v>
      </c>
      <c r="H2940">
        <f t="shared" si="92"/>
        <v>0.20879623311084589</v>
      </c>
    </row>
    <row r="2941" spans="1:8" x14ac:dyDescent="0.25">
      <c r="A2941" s="1">
        <v>40506</v>
      </c>
      <c r="B2941">
        <v>85.77</v>
      </c>
      <c r="C2941">
        <v>83.86</v>
      </c>
      <c r="D2941">
        <v>81.25</v>
      </c>
      <c r="E2941">
        <v>85.84</v>
      </c>
      <c r="F2941">
        <v>83.25</v>
      </c>
      <c r="G2941">
        <f t="shared" si="91"/>
        <v>3.0636969461889801E-2</v>
      </c>
      <c r="H2941">
        <f t="shared" si="92"/>
        <v>0.23475386071269858</v>
      </c>
    </row>
    <row r="2942" spans="1:8" x14ac:dyDescent="0.25">
      <c r="A2942" s="1">
        <v>40508</v>
      </c>
      <c r="B2942">
        <v>85.21</v>
      </c>
      <c r="C2942">
        <v>83.76</v>
      </c>
      <c r="D2942">
        <v>83.86</v>
      </c>
      <c r="E2942">
        <v>85.58</v>
      </c>
      <c r="F2942">
        <v>86.1</v>
      </c>
      <c r="G2942">
        <f t="shared" si="91"/>
        <v>-6.057800445014333E-3</v>
      </c>
      <c r="H2942">
        <f t="shared" si="92"/>
        <v>0.23599359819119575</v>
      </c>
    </row>
    <row r="2943" spans="1:8" x14ac:dyDescent="0.25">
      <c r="A2943" s="1">
        <v>40511</v>
      </c>
      <c r="B2943">
        <v>86.85</v>
      </c>
      <c r="C2943">
        <v>85.73</v>
      </c>
      <c r="D2943">
        <v>83.76</v>
      </c>
      <c r="E2943">
        <v>87.34</v>
      </c>
      <c r="F2943">
        <v>85.58</v>
      </c>
      <c r="G2943">
        <f t="shared" si="91"/>
        <v>2.0356937068744103E-2</v>
      </c>
      <c r="H2943">
        <f t="shared" si="92"/>
        <v>0.24435730663896596</v>
      </c>
    </row>
    <row r="2944" spans="1:8" x14ac:dyDescent="0.25">
      <c r="A2944" s="1">
        <v>40512</v>
      </c>
      <c r="B2944">
        <v>84.91</v>
      </c>
      <c r="C2944">
        <v>84.11</v>
      </c>
      <c r="D2944">
        <v>85.73</v>
      </c>
      <c r="E2944">
        <v>85.92</v>
      </c>
      <c r="F2944">
        <v>87.34</v>
      </c>
      <c r="G2944">
        <f t="shared" si="91"/>
        <v>-1.6391917296860316E-2</v>
      </c>
      <c r="H2944">
        <f t="shared" si="92"/>
        <v>0.24593198733621383</v>
      </c>
    </row>
    <row r="2945" spans="1:8" x14ac:dyDescent="0.25">
      <c r="A2945" s="1">
        <v>40513</v>
      </c>
      <c r="B2945">
        <v>88.56</v>
      </c>
      <c r="C2945">
        <v>86.75</v>
      </c>
      <c r="D2945">
        <v>84.11</v>
      </c>
      <c r="E2945">
        <v>88.87</v>
      </c>
      <c r="F2945">
        <v>85.92</v>
      </c>
      <c r="G2945">
        <f t="shared" si="91"/>
        <v>3.3757996989829397E-2</v>
      </c>
      <c r="H2945">
        <f t="shared" si="92"/>
        <v>0.27144226989417464</v>
      </c>
    </row>
    <row r="2946" spans="1:8" x14ac:dyDescent="0.25">
      <c r="A2946" s="1">
        <v>40514</v>
      </c>
      <c r="B2946">
        <v>90.05</v>
      </c>
      <c r="C2946">
        <v>88</v>
      </c>
      <c r="D2946">
        <v>86.75</v>
      </c>
      <c r="E2946">
        <v>90.69</v>
      </c>
      <c r="F2946">
        <v>88.87</v>
      </c>
      <c r="G2946">
        <f t="shared" si="91"/>
        <v>2.0272469709092376E-2</v>
      </c>
      <c r="H2946">
        <f t="shared" si="92"/>
        <v>0.27741318468000542</v>
      </c>
    </row>
    <row r="2947" spans="1:8" x14ac:dyDescent="0.25">
      <c r="A2947" s="1">
        <v>40515</v>
      </c>
      <c r="B2947">
        <v>91.12</v>
      </c>
      <c r="C2947">
        <v>89.19</v>
      </c>
      <c r="D2947">
        <v>88</v>
      </c>
      <c r="E2947">
        <v>91.42</v>
      </c>
      <c r="F2947">
        <v>90.69</v>
      </c>
      <c r="G2947">
        <f t="shared" si="91"/>
        <v>8.0171754441220548E-3</v>
      </c>
      <c r="H2947">
        <f t="shared" si="92"/>
        <v>0.27163892803961026</v>
      </c>
    </row>
    <row r="2948" spans="1:8" x14ac:dyDescent="0.25">
      <c r="A2948" s="1">
        <v>40518</v>
      </c>
      <c r="B2948">
        <v>90.57</v>
      </c>
      <c r="C2948">
        <v>89.38</v>
      </c>
      <c r="D2948">
        <v>89.19</v>
      </c>
      <c r="E2948">
        <v>91.45</v>
      </c>
      <c r="F2948">
        <v>91.42</v>
      </c>
      <c r="G2948">
        <f t="shared" si="91"/>
        <v>3.2810193327634138E-4</v>
      </c>
      <c r="H2948">
        <f t="shared" si="92"/>
        <v>0.27167980166238204</v>
      </c>
    </row>
    <row r="2949" spans="1:8" x14ac:dyDescent="0.25">
      <c r="A2949" s="1">
        <v>40519</v>
      </c>
      <c r="B2949">
        <v>90.76</v>
      </c>
      <c r="C2949">
        <v>88.69</v>
      </c>
      <c r="D2949">
        <v>89.38</v>
      </c>
      <c r="E2949">
        <v>91.39</v>
      </c>
      <c r="F2949">
        <v>91.45</v>
      </c>
      <c r="G2949">
        <f t="shared" si="91"/>
        <v>-6.56311552764406E-4</v>
      </c>
      <c r="H2949">
        <f t="shared" si="92"/>
        <v>0.2716583546326079</v>
      </c>
    </row>
    <row r="2950" spans="1:8" x14ac:dyDescent="0.25">
      <c r="A2950" s="1">
        <v>40520</v>
      </c>
      <c r="B2950">
        <v>90.91</v>
      </c>
      <c r="C2950">
        <v>88.28</v>
      </c>
      <c r="D2950">
        <v>88.69</v>
      </c>
      <c r="E2950">
        <v>90.77</v>
      </c>
      <c r="F2950">
        <v>91.39</v>
      </c>
      <c r="G2950">
        <f t="shared" si="91"/>
        <v>-6.8072287455744852E-3</v>
      </c>
      <c r="H2950">
        <f t="shared" si="92"/>
        <v>0.27307438388794547</v>
      </c>
    </row>
    <row r="2951" spans="1:8" x14ac:dyDescent="0.25">
      <c r="A2951" s="1">
        <v>40521</v>
      </c>
      <c r="B2951">
        <v>90.54</v>
      </c>
      <c r="C2951">
        <v>88.37</v>
      </c>
      <c r="D2951">
        <v>88.28</v>
      </c>
      <c r="E2951">
        <v>90.99</v>
      </c>
      <c r="F2951">
        <v>90.77</v>
      </c>
      <c r="G2951">
        <f t="shared" si="91"/>
        <v>2.4207758300635327E-3</v>
      </c>
      <c r="H2951">
        <f t="shared" si="92"/>
        <v>0.27222991577750799</v>
      </c>
    </row>
    <row r="2952" spans="1:8" x14ac:dyDescent="0.25">
      <c r="A2952" s="1">
        <v>40522</v>
      </c>
      <c r="B2952">
        <v>90.16</v>
      </c>
      <c r="C2952">
        <v>87.79</v>
      </c>
      <c r="D2952">
        <v>88.37</v>
      </c>
      <c r="E2952">
        <v>90.48</v>
      </c>
      <c r="F2952">
        <v>90.99</v>
      </c>
      <c r="G2952">
        <f t="shared" si="91"/>
        <v>-5.6207785607343625E-3</v>
      </c>
      <c r="H2952">
        <f t="shared" si="92"/>
        <v>0.27309052985676679</v>
      </c>
    </row>
    <row r="2953" spans="1:8" x14ac:dyDescent="0.25">
      <c r="A2953" s="1">
        <v>40525</v>
      </c>
      <c r="B2953">
        <v>90.37</v>
      </c>
      <c r="C2953">
        <v>88.61</v>
      </c>
      <c r="D2953">
        <v>87.79</v>
      </c>
      <c r="E2953">
        <v>91.19</v>
      </c>
      <c r="F2953">
        <v>90.48</v>
      </c>
      <c r="G2953">
        <f t="shared" si="91"/>
        <v>7.8164101377090709E-3</v>
      </c>
      <c r="H2953">
        <f t="shared" si="92"/>
        <v>0.25152260867181658</v>
      </c>
    </row>
    <row r="2954" spans="1:8" x14ac:dyDescent="0.25">
      <c r="A2954" s="1">
        <v>40526</v>
      </c>
      <c r="B2954">
        <v>90.92</v>
      </c>
      <c r="C2954">
        <v>88.28</v>
      </c>
      <c r="D2954">
        <v>88.61</v>
      </c>
      <c r="E2954">
        <v>91.21</v>
      </c>
      <c r="F2954">
        <v>91.19</v>
      </c>
      <c r="G2954">
        <f t="shared" si="91"/>
        <v>2.1929824649285397E-4</v>
      </c>
      <c r="H2954">
        <f t="shared" si="92"/>
        <v>0.25157626279153389</v>
      </c>
    </row>
    <row r="2955" spans="1:8" x14ac:dyDescent="0.25">
      <c r="A2955" s="1">
        <v>40527</v>
      </c>
      <c r="B2955">
        <v>91.38</v>
      </c>
      <c r="C2955">
        <v>88.62</v>
      </c>
      <c r="D2955">
        <v>88.28</v>
      </c>
      <c r="E2955">
        <v>92.2</v>
      </c>
      <c r="F2955">
        <v>91.21</v>
      </c>
      <c r="G2955">
        <f t="shared" si="91"/>
        <v>1.0795590370481232E-2</v>
      </c>
      <c r="H2955">
        <f t="shared" si="92"/>
        <v>0.23337753295913477</v>
      </c>
    </row>
    <row r="2956" spans="1:8" x14ac:dyDescent="0.25">
      <c r="A2956" s="1">
        <v>40528</v>
      </c>
      <c r="B2956">
        <v>91.42</v>
      </c>
      <c r="C2956">
        <v>87.7</v>
      </c>
      <c r="D2956">
        <v>88.62</v>
      </c>
      <c r="E2956">
        <v>91.71</v>
      </c>
      <c r="F2956">
        <v>92.2</v>
      </c>
      <c r="G2956">
        <f t="shared" si="91"/>
        <v>-5.328705991695399E-3</v>
      </c>
      <c r="H2956">
        <f t="shared" si="92"/>
        <v>0.22249977229344076</v>
      </c>
    </row>
    <row r="2957" spans="1:8" x14ac:dyDescent="0.25">
      <c r="A2957" s="1">
        <v>40529</v>
      </c>
      <c r="B2957">
        <v>91.4</v>
      </c>
      <c r="C2957">
        <v>88.02</v>
      </c>
      <c r="D2957">
        <v>87.7</v>
      </c>
      <c r="E2957">
        <v>91.67</v>
      </c>
      <c r="F2957">
        <v>91.6</v>
      </c>
      <c r="G2957">
        <f t="shared" si="91"/>
        <v>7.6390029359977327E-4</v>
      </c>
      <c r="H2957">
        <f t="shared" si="92"/>
        <v>0.21420975144332599</v>
      </c>
    </row>
    <row r="2958" spans="1:8" x14ac:dyDescent="0.25">
      <c r="A2958" s="1">
        <v>40532</v>
      </c>
      <c r="B2958">
        <v>92.22</v>
      </c>
      <c r="C2958">
        <v>88.81</v>
      </c>
      <c r="D2958">
        <v>88.02</v>
      </c>
      <c r="E2958">
        <v>92.74</v>
      </c>
      <c r="F2958">
        <v>91.67</v>
      </c>
      <c r="G2958">
        <f t="shared" si="91"/>
        <v>1.1604706989630535E-2</v>
      </c>
      <c r="H2958">
        <f t="shared" si="92"/>
        <v>0.21103603704008933</v>
      </c>
    </row>
    <row r="2959" spans="1:8" x14ac:dyDescent="0.25">
      <c r="A2959" s="1">
        <v>40533</v>
      </c>
      <c r="B2959">
        <v>93.12</v>
      </c>
      <c r="C2959">
        <v>89.82</v>
      </c>
      <c r="D2959">
        <v>89.37</v>
      </c>
      <c r="E2959">
        <v>93.2</v>
      </c>
      <c r="F2959">
        <v>92.74</v>
      </c>
      <c r="G2959">
        <f t="shared" si="91"/>
        <v>4.9478427282307509E-3</v>
      </c>
      <c r="H2959">
        <f t="shared" si="92"/>
        <v>0.2082360250787452</v>
      </c>
    </row>
    <row r="2960" spans="1:8" x14ac:dyDescent="0.25">
      <c r="A2960" s="1">
        <v>40534</v>
      </c>
      <c r="B2960">
        <v>93.47</v>
      </c>
      <c r="C2960">
        <v>90.48</v>
      </c>
      <c r="D2960">
        <v>89.82</v>
      </c>
      <c r="E2960">
        <v>93.65</v>
      </c>
      <c r="F2960">
        <v>93.2</v>
      </c>
      <c r="G2960">
        <f t="shared" si="91"/>
        <v>4.8167071985520341E-3</v>
      </c>
      <c r="H2960">
        <f t="shared" si="92"/>
        <v>0.20195333047720307</v>
      </c>
    </row>
    <row r="2961" spans="1:8" x14ac:dyDescent="0.25">
      <c r="A2961" s="1">
        <v>40535</v>
      </c>
      <c r="B2961">
        <v>93.94</v>
      </c>
      <c r="C2961">
        <v>91.51</v>
      </c>
      <c r="D2961">
        <v>90.48</v>
      </c>
      <c r="E2961">
        <v>94.25</v>
      </c>
      <c r="F2961">
        <v>93.65</v>
      </c>
      <c r="G2961">
        <f t="shared" si="91"/>
        <v>6.3863974380226488E-3</v>
      </c>
      <c r="H2961">
        <f t="shared" si="92"/>
        <v>0.17948406969867695</v>
      </c>
    </row>
    <row r="2962" spans="1:8" x14ac:dyDescent="0.25">
      <c r="A2962" s="1">
        <v>40539</v>
      </c>
      <c r="B2962">
        <v>93.28</v>
      </c>
      <c r="C2962">
        <v>91</v>
      </c>
      <c r="D2962">
        <v>91.51</v>
      </c>
      <c r="E2962">
        <v>93.85</v>
      </c>
      <c r="F2962">
        <v>93.77</v>
      </c>
      <c r="G2962">
        <f t="shared" si="91"/>
        <v>8.5278760098406409E-4</v>
      </c>
      <c r="H2962">
        <f t="shared" si="92"/>
        <v>0.1756867598274402</v>
      </c>
    </row>
    <row r="2963" spans="1:8" x14ac:dyDescent="0.25">
      <c r="A2963" s="1">
        <v>40540</v>
      </c>
      <c r="B2963">
        <v>93.81</v>
      </c>
      <c r="C2963">
        <v>91.49</v>
      </c>
      <c r="D2963">
        <v>91</v>
      </c>
      <c r="E2963">
        <v>94.38</v>
      </c>
      <c r="F2963">
        <v>93.85</v>
      </c>
      <c r="G2963">
        <f t="shared" si="91"/>
        <v>5.6314232657236193E-3</v>
      </c>
      <c r="H2963">
        <f t="shared" si="92"/>
        <v>0.16604555039878083</v>
      </c>
    </row>
    <row r="2964" spans="1:8" x14ac:dyDescent="0.25">
      <c r="A2964" s="1">
        <v>40541</v>
      </c>
      <c r="B2964">
        <v>93.6</v>
      </c>
      <c r="C2964">
        <v>91.12</v>
      </c>
      <c r="D2964">
        <v>91.49</v>
      </c>
      <c r="E2964">
        <v>94.14</v>
      </c>
      <c r="F2964">
        <v>94.38</v>
      </c>
      <c r="G2964">
        <f t="shared" si="91"/>
        <v>-2.5461503252452063E-3</v>
      </c>
      <c r="H2964">
        <f t="shared" si="92"/>
        <v>0.14975597878673483</v>
      </c>
    </row>
    <row r="2965" spans="1:8" x14ac:dyDescent="0.25">
      <c r="A2965" s="1">
        <v>40542</v>
      </c>
      <c r="B2965">
        <v>92.43</v>
      </c>
      <c r="C2965">
        <v>89.84</v>
      </c>
      <c r="D2965">
        <v>91.12</v>
      </c>
      <c r="E2965">
        <v>93.09</v>
      </c>
      <c r="F2965">
        <v>94.14</v>
      </c>
      <c r="G2965">
        <f t="shared" ref="G2965:G2976" si="93">LN(E2965/F2965)</f>
        <v>-1.1216268844597713E-2</v>
      </c>
      <c r="H2965">
        <f t="shared" ref="H2965:H2976" si="94">STDEV(G2946:G2965)*SQRT(252)</f>
        <v>0.11604095057063203</v>
      </c>
    </row>
    <row r="2966" spans="1:8" x14ac:dyDescent="0.25">
      <c r="A2966" s="1">
        <v>40543</v>
      </c>
      <c r="B2966">
        <v>94.3</v>
      </c>
      <c r="C2966">
        <v>91.38</v>
      </c>
      <c r="D2966">
        <v>89.84</v>
      </c>
      <c r="E2966">
        <v>94.75</v>
      </c>
      <c r="F2966">
        <v>93.09</v>
      </c>
      <c r="G2966">
        <f t="shared" si="93"/>
        <v>1.767507683413717E-2</v>
      </c>
      <c r="H2966">
        <f t="shared" si="94"/>
        <v>0.11106436153942309</v>
      </c>
    </row>
    <row r="2967" spans="1:8" x14ac:dyDescent="0.25">
      <c r="A2967" s="1">
        <v>40546</v>
      </c>
      <c r="B2967">
        <v>94.73</v>
      </c>
      <c r="C2967">
        <v>91.55</v>
      </c>
      <c r="D2967">
        <v>91.38</v>
      </c>
      <c r="E2967">
        <v>94.84</v>
      </c>
      <c r="F2967">
        <v>94.75</v>
      </c>
      <c r="G2967">
        <f t="shared" si="93"/>
        <v>9.4941723466901971E-4</v>
      </c>
      <c r="H2967">
        <f t="shared" si="94"/>
        <v>0.10923039155283237</v>
      </c>
    </row>
    <row r="2968" spans="1:8" x14ac:dyDescent="0.25">
      <c r="A2968" s="1">
        <v>40547</v>
      </c>
      <c r="B2968">
        <v>92.98</v>
      </c>
      <c r="C2968">
        <v>89.38</v>
      </c>
      <c r="D2968">
        <v>91.55</v>
      </c>
      <c r="E2968">
        <v>93.53</v>
      </c>
      <c r="F2968">
        <v>94.84</v>
      </c>
      <c r="G2968">
        <f t="shared" si="93"/>
        <v>-1.3909020750745139E-2</v>
      </c>
      <c r="H2968">
        <f t="shared" si="94"/>
        <v>0.12318247400511598</v>
      </c>
    </row>
    <row r="2969" spans="1:8" x14ac:dyDescent="0.25">
      <c r="A2969" s="1">
        <v>40548</v>
      </c>
      <c r="B2969">
        <v>95.09</v>
      </c>
      <c r="C2969">
        <v>90.3</v>
      </c>
      <c r="D2969">
        <v>89.38</v>
      </c>
      <c r="E2969">
        <v>95.5</v>
      </c>
      <c r="F2969">
        <v>93.53</v>
      </c>
      <c r="G2969">
        <f t="shared" si="93"/>
        <v>2.0844007040224998E-2</v>
      </c>
      <c r="H2969">
        <f t="shared" si="94"/>
        <v>0.14072307917254301</v>
      </c>
    </row>
    <row r="2970" spans="1:8" x14ac:dyDescent="0.25">
      <c r="A2970" s="1">
        <v>40549</v>
      </c>
      <c r="B2970">
        <v>93.92</v>
      </c>
      <c r="C2970">
        <v>88.38</v>
      </c>
      <c r="D2970">
        <v>90.3</v>
      </c>
      <c r="E2970">
        <v>94.52</v>
      </c>
      <c r="F2970">
        <v>95.5</v>
      </c>
      <c r="G2970">
        <f t="shared" si="93"/>
        <v>-1.0314795167977561E-2</v>
      </c>
      <c r="H2970">
        <f t="shared" si="94"/>
        <v>0.14430991566137613</v>
      </c>
    </row>
    <row r="2971" spans="1:8" x14ac:dyDescent="0.25">
      <c r="A2971" s="1">
        <v>40550</v>
      </c>
      <c r="B2971">
        <v>93.26</v>
      </c>
      <c r="C2971">
        <v>88.03</v>
      </c>
      <c r="D2971">
        <v>88.38</v>
      </c>
      <c r="E2971">
        <v>93.33</v>
      </c>
      <c r="F2971">
        <v>94.52</v>
      </c>
      <c r="G2971">
        <f t="shared" si="93"/>
        <v>-1.2669852741051665E-2</v>
      </c>
      <c r="H2971">
        <f t="shared" si="94"/>
        <v>0.15382506507029051</v>
      </c>
    </row>
    <row r="2972" spans="1:8" x14ac:dyDescent="0.25">
      <c r="A2972" s="1">
        <v>40553</v>
      </c>
      <c r="B2972">
        <v>95.19</v>
      </c>
      <c r="C2972">
        <v>89.25</v>
      </c>
      <c r="D2972">
        <v>88.03</v>
      </c>
      <c r="E2972">
        <v>95.7</v>
      </c>
      <c r="F2972">
        <v>93.33</v>
      </c>
      <c r="G2972">
        <f t="shared" si="93"/>
        <v>2.5076698881253186E-2</v>
      </c>
      <c r="H2972">
        <f t="shared" si="94"/>
        <v>0.17224417086379781</v>
      </c>
    </row>
    <row r="2973" spans="1:8" x14ac:dyDescent="0.25">
      <c r="A2973" s="1">
        <v>40554</v>
      </c>
      <c r="B2973">
        <v>96.75</v>
      </c>
      <c r="C2973">
        <v>91.11</v>
      </c>
      <c r="D2973">
        <v>89.25</v>
      </c>
      <c r="E2973">
        <v>97.61</v>
      </c>
      <c r="F2973">
        <v>95.7</v>
      </c>
      <c r="G2973">
        <f t="shared" si="93"/>
        <v>1.9761648727965216E-2</v>
      </c>
      <c r="H2973">
        <f t="shared" si="94"/>
        <v>0.18153270642646288</v>
      </c>
    </row>
    <row r="2974" spans="1:8" x14ac:dyDescent="0.25">
      <c r="A2974" s="1">
        <v>40555</v>
      </c>
      <c r="B2974">
        <v>97.33</v>
      </c>
      <c r="C2974">
        <v>91.86</v>
      </c>
      <c r="D2974">
        <v>91.11</v>
      </c>
      <c r="E2974">
        <v>98.12</v>
      </c>
      <c r="F2974">
        <v>97.61</v>
      </c>
      <c r="G2974">
        <f t="shared" si="93"/>
        <v>5.2112722034147706E-3</v>
      </c>
      <c r="H2974">
        <f t="shared" si="94"/>
        <v>0.18112136068806847</v>
      </c>
    </row>
    <row r="2975" spans="1:8" x14ac:dyDescent="0.25">
      <c r="A2975" s="1">
        <v>40556</v>
      </c>
      <c r="B2975">
        <v>97.26</v>
      </c>
      <c r="C2975">
        <v>91.4</v>
      </c>
      <c r="D2975">
        <v>91.86</v>
      </c>
      <c r="E2975">
        <v>98.06</v>
      </c>
      <c r="F2975">
        <v>98.12</v>
      </c>
      <c r="G2975">
        <f t="shared" si="93"/>
        <v>-6.11683167201413E-4</v>
      </c>
      <c r="H2975">
        <f t="shared" si="94"/>
        <v>0.17993926632288282</v>
      </c>
    </row>
    <row r="2976" spans="1:8" x14ac:dyDescent="0.25">
      <c r="A2976" s="1">
        <v>40557</v>
      </c>
      <c r="B2976">
        <v>98.11</v>
      </c>
      <c r="C2976">
        <v>91.54</v>
      </c>
      <c r="D2976">
        <v>91.4</v>
      </c>
      <c r="E2976">
        <v>98.68</v>
      </c>
      <c r="F2976">
        <v>98.06</v>
      </c>
      <c r="G2976">
        <f t="shared" si="93"/>
        <v>6.3027554380687689E-3</v>
      </c>
      <c r="H2976">
        <f t="shared" si="94"/>
        <v>0.17717449642341654</v>
      </c>
    </row>
    <row r="2977" spans="7:7" x14ac:dyDescent="0.25">
      <c r="G2977">
        <f>SQRT(252)*STDEV(G1:G2976)</f>
        <v>0.36444529594668867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sqref="A1:I21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0.86861020220300689</v>
      </c>
    </row>
    <row r="5" spans="1:9" x14ac:dyDescent="0.25">
      <c r="A5" s="2" t="s">
        <v>3</v>
      </c>
      <c r="B5" s="2">
        <v>0.75448368337114846</v>
      </c>
    </row>
    <row r="6" spans="1:9" x14ac:dyDescent="0.25">
      <c r="A6" s="2" t="s">
        <v>4</v>
      </c>
      <c r="B6" s="2">
        <v>0.75440115687816389</v>
      </c>
    </row>
    <row r="7" spans="1:9" x14ac:dyDescent="0.25">
      <c r="A7" s="2" t="s">
        <v>5</v>
      </c>
      <c r="B7" s="2">
        <v>1.438584757519833E-2</v>
      </c>
    </row>
    <row r="8" spans="1:9" ht="15.75" thickBot="1" x14ac:dyDescent="0.3">
      <c r="A8" s="3" t="s">
        <v>6</v>
      </c>
      <c r="B8" s="3">
        <v>2977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1.8920271802910631</v>
      </c>
      <c r="D12" s="2">
        <v>1.8920271802910631</v>
      </c>
      <c r="E12" s="2">
        <v>9142.320921270275</v>
      </c>
      <c r="F12" s="2">
        <v>0</v>
      </c>
    </row>
    <row r="13" spans="1:9" x14ac:dyDescent="0.25">
      <c r="A13" s="2" t="s">
        <v>9</v>
      </c>
      <c r="B13" s="2">
        <v>2975</v>
      </c>
      <c r="C13" s="2">
        <v>0.61568401610909806</v>
      </c>
      <c r="D13" s="2">
        <v>2.0695261045683969E-4</v>
      </c>
      <c r="E13" s="2"/>
      <c r="F13" s="2"/>
    </row>
    <row r="14" spans="1:9" ht="15.75" thickBot="1" x14ac:dyDescent="0.3">
      <c r="A14" s="3" t="s">
        <v>10</v>
      </c>
      <c r="B14" s="3">
        <v>2976</v>
      </c>
      <c r="C14" s="3">
        <v>2.507711196400161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2.0008573018753719E-6</v>
      </c>
      <c r="C17" s="2">
        <v>2.639542957387886E-4</v>
      </c>
      <c r="D17" s="2">
        <v>7.5803172525573791E-3</v>
      </c>
      <c r="E17" s="2">
        <v>0.99395234806754384</v>
      </c>
      <c r="F17" s="2">
        <v>-5.155506178206805E-4</v>
      </c>
      <c r="G17" s="2">
        <v>5.1955233242443125E-4</v>
      </c>
      <c r="H17" s="2">
        <v>-5.155506178206805E-4</v>
      </c>
      <c r="I17" s="2">
        <v>5.1955233242443125E-4</v>
      </c>
    </row>
    <row r="18" spans="1:9" ht="15.75" thickBot="1" x14ac:dyDescent="0.3">
      <c r="A18" s="3" t="s">
        <v>24</v>
      </c>
      <c r="B18" s="3">
        <v>1.1011286486016634</v>
      </c>
      <c r="C18" s="3">
        <v>1.1516216768065878E-2</v>
      </c>
      <c r="D18" s="3">
        <v>95.615484735843111</v>
      </c>
      <c r="E18" s="3">
        <v>0</v>
      </c>
      <c r="F18" s="3">
        <v>1.0785480917690444</v>
      </c>
      <c r="G18" s="3">
        <v>1.1237092054342823</v>
      </c>
      <c r="H18" s="3">
        <v>1.0785480917690444</v>
      </c>
      <c r="I18" s="3">
        <v>1.1237092054342823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opLeftCell="A34" workbookViewId="0">
      <selection activeCell="E24" sqref="E24"/>
    </sheetView>
  </sheetViews>
  <sheetFormatPr defaultRowHeight="15" x14ac:dyDescent="0.25"/>
  <sheetData>
    <row r="1" spans="1:9" x14ac:dyDescent="0.25">
      <c r="A1" t="s">
        <v>0</v>
      </c>
    </row>
    <row r="2" spans="1:9" ht="15.75" thickBot="1" x14ac:dyDescent="0.3"/>
    <row r="3" spans="1:9" x14ac:dyDescent="0.25">
      <c r="A3" s="5" t="s">
        <v>1</v>
      </c>
      <c r="B3" s="5"/>
    </row>
    <row r="4" spans="1:9" x14ac:dyDescent="0.25">
      <c r="A4" s="2" t="s">
        <v>2</v>
      </c>
      <c r="B4" s="2">
        <v>0.89918810331442822</v>
      </c>
    </row>
    <row r="5" spans="1:9" x14ac:dyDescent="0.25">
      <c r="A5" s="2" t="s">
        <v>3</v>
      </c>
      <c r="B5" s="2">
        <v>0.80853924514219877</v>
      </c>
    </row>
    <row r="6" spans="1:9" x14ac:dyDescent="0.25">
      <c r="A6" s="2" t="s">
        <v>4</v>
      </c>
      <c r="B6" s="2">
        <v>0.80847488858594407</v>
      </c>
    </row>
    <row r="7" spans="1:9" x14ac:dyDescent="0.25">
      <c r="A7" s="2" t="s">
        <v>5</v>
      </c>
      <c r="B7" s="2">
        <v>0.62670642640446761</v>
      </c>
    </row>
    <row r="8" spans="1:9" ht="15.75" thickBot="1" x14ac:dyDescent="0.3">
      <c r="A8" s="3" t="s">
        <v>6</v>
      </c>
      <c r="B8" s="3">
        <v>2977</v>
      </c>
    </row>
    <row r="10" spans="1:9" ht="15.75" thickBot="1" x14ac:dyDescent="0.3">
      <c r="A10" t="s">
        <v>7</v>
      </c>
    </row>
    <row r="11" spans="1:9" x14ac:dyDescent="0.25">
      <c r="A11" s="4"/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</row>
    <row r="12" spans="1:9" x14ac:dyDescent="0.25">
      <c r="A12" s="2" t="s">
        <v>8</v>
      </c>
      <c r="B12" s="2">
        <v>1</v>
      </c>
      <c r="C12" s="2">
        <v>4934.4255875216304</v>
      </c>
      <c r="D12" s="2">
        <v>4934.4255875216304</v>
      </c>
      <c r="E12" s="2">
        <v>12563.432417701193</v>
      </c>
      <c r="F12" s="2">
        <v>0</v>
      </c>
    </row>
    <row r="13" spans="1:9" x14ac:dyDescent="0.25">
      <c r="A13" s="2" t="s">
        <v>9</v>
      </c>
      <c r="B13" s="2">
        <v>2975</v>
      </c>
      <c r="C13" s="2">
        <v>1168.4638110675587</v>
      </c>
      <c r="D13" s="2">
        <v>0.39276094489665841</v>
      </c>
      <c r="E13" s="2"/>
      <c r="F13" s="2"/>
    </row>
    <row r="14" spans="1:9" ht="15.75" thickBot="1" x14ac:dyDescent="0.3">
      <c r="A14" s="3" t="s">
        <v>10</v>
      </c>
      <c r="B14" s="3">
        <v>2976</v>
      </c>
      <c r="C14" s="3">
        <v>6102.8893985891891</v>
      </c>
      <c r="D14" s="3"/>
      <c r="E14" s="3"/>
      <c r="F14" s="3"/>
    </row>
    <row r="15" spans="1:9" ht="15.75" thickBot="1" x14ac:dyDescent="0.3"/>
    <row r="16" spans="1:9" x14ac:dyDescent="0.25">
      <c r="A16" s="4"/>
      <c r="B16" s="4" t="s">
        <v>17</v>
      </c>
      <c r="C16" s="4" t="s">
        <v>5</v>
      </c>
      <c r="D16" s="4" t="s">
        <v>18</v>
      </c>
      <c r="E16" s="4" t="s">
        <v>19</v>
      </c>
      <c r="F16" s="4" t="s">
        <v>20</v>
      </c>
      <c r="G16" s="4" t="s">
        <v>21</v>
      </c>
      <c r="H16" s="4" t="s">
        <v>22</v>
      </c>
      <c r="I16" s="4" t="s">
        <v>23</v>
      </c>
    </row>
    <row r="17" spans="1:9" x14ac:dyDescent="0.25">
      <c r="A17" s="2" t="s">
        <v>11</v>
      </c>
      <c r="B17" s="2">
        <v>1.6160097680583442E-3</v>
      </c>
      <c r="C17" s="2">
        <v>1.1488636498455718E-2</v>
      </c>
      <c r="D17" s="2">
        <v>0.14066158053443203</v>
      </c>
      <c r="E17" s="2">
        <v>0.88814682030378211</v>
      </c>
      <c r="F17" s="2">
        <v>-2.0910468728077839E-2</v>
      </c>
      <c r="G17" s="2">
        <v>2.4142488264194528E-2</v>
      </c>
      <c r="H17" s="2">
        <v>-2.0910468728077839E-2</v>
      </c>
      <c r="I17" s="2">
        <v>2.4142488264194528E-2</v>
      </c>
    </row>
    <row r="18" spans="1:9" ht="15.75" thickBot="1" x14ac:dyDescent="0.3">
      <c r="A18" s="3" t="s">
        <v>24</v>
      </c>
      <c r="B18" s="3">
        <v>1.0282615404142847</v>
      </c>
      <c r="C18" s="3">
        <v>9.1738036055804377E-3</v>
      </c>
      <c r="D18" s="3">
        <v>112.0867182930308</v>
      </c>
      <c r="E18" s="3">
        <v>0</v>
      </c>
      <c r="F18" s="3">
        <v>1.0102738976094434</v>
      </c>
      <c r="G18" s="3">
        <v>1.0462491832191261</v>
      </c>
      <c r="H18" s="3">
        <v>1.0102738976094434</v>
      </c>
      <c r="I18" s="3">
        <v>1.0462491832191261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Charts</vt:lpstr>
      </vt:variant>
      <vt:variant>
        <vt:i4>3</vt:i4>
      </vt:variant>
    </vt:vector>
  </HeadingPairs>
  <TitlesOfParts>
    <vt:vector size="26" baseType="lpstr">
      <vt:lpstr>Sheet1</vt:lpstr>
      <vt:lpstr>Sheet2</vt:lpstr>
      <vt:lpstr>Sheet3</vt:lpstr>
      <vt:lpstr>Bonny-Brent Regression</vt:lpstr>
      <vt:lpstr>Bonny-WTI Regression</vt:lpstr>
      <vt:lpstr>Bonny</vt:lpstr>
      <vt:lpstr>Dated</vt:lpstr>
      <vt:lpstr>MARS-BrentRegression</vt:lpstr>
      <vt:lpstr>MARS-Brent Regression</vt:lpstr>
      <vt:lpstr>MARS-WTI Reg</vt:lpstr>
      <vt:lpstr>MARSC</vt:lpstr>
      <vt:lpstr>LLS-WTI Regression</vt:lpstr>
      <vt:lpstr>LLS-Brent</vt:lpstr>
      <vt:lpstr>LALSC</vt:lpstr>
      <vt:lpstr>Urals-Brent Regression</vt:lpstr>
      <vt:lpstr>Urals-WTI Regression</vt:lpstr>
      <vt:lpstr>Urals</vt:lpstr>
      <vt:lpstr>Dubai-WTI Regression</vt:lpstr>
      <vt:lpstr>Dubai</vt:lpstr>
      <vt:lpstr>VAR</vt:lpstr>
      <vt:lpstr>Histogram</vt:lpstr>
      <vt:lpstr>Portfolio 1</vt:lpstr>
      <vt:lpstr>Sheet30</vt:lpstr>
      <vt:lpstr>CL Rolling Volatility</vt:lpstr>
      <vt:lpstr>MARS WTI Scatter</vt:lpstr>
      <vt:lpstr>Normal graph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Pirrong</dc:creator>
  <cp:lastModifiedBy>UH</cp:lastModifiedBy>
  <dcterms:created xsi:type="dcterms:W3CDTF">2013-02-20T18:39:53Z</dcterms:created>
  <dcterms:modified xsi:type="dcterms:W3CDTF">2015-04-30T22:33:42Z</dcterms:modified>
</cp:coreProperties>
</file>